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hidePivotFieldList="1" defaultThemeVersion="166925"/>
  <mc:AlternateContent xmlns:mc="http://schemas.openxmlformats.org/markup-compatibility/2006">
    <mc:Choice Requires="x15">
      <x15ac:absPath xmlns:x15ac="http://schemas.microsoft.com/office/spreadsheetml/2010/11/ac" url="C:\Users\Jeff\Desktop\Projects\Data Science Portfolio\Dashboards\"/>
    </mc:Choice>
  </mc:AlternateContent>
  <xr:revisionPtr revIDLastSave="0" documentId="13_ncr:1_{21B681CB-53A1-4327-B42C-4C7FAB7BBF59}" xr6:coauthVersionLast="45" xr6:coauthVersionMax="45" xr10:uidLastSave="{00000000-0000-0000-0000-000000000000}"/>
  <workbookProtection workbookAlgorithmName="SHA-512" workbookHashValue="HGyU8/I8HeUKOzVU3/Q4oCg3e744azSSyqaUKztL4QN8DoCQzxgyEYzhK11CjUj2xC5lwryZmnqe5NUfgmRsQw==" workbookSaltValue="5HMh0nOF0JoW/SQO3XA4/w==" workbookSpinCount="100000" lockStructure="1"/>
  <bookViews>
    <workbookView xWindow="-96" yWindow="-96" windowWidth="23232" windowHeight="12552" tabRatio="814" xr2:uid="{00000000-000D-0000-FFFF-FFFF00000000}"/>
  </bookViews>
  <sheets>
    <sheet name="Dashboard" sheetId="12" r:id="rId1"/>
    <sheet name="CityPivot" sheetId="9" state="hidden" r:id="rId2"/>
    <sheet name="SexPivot" sheetId="15" state="hidden" r:id="rId3"/>
    <sheet name="DrugPivot" sheetId="10" state="hidden" r:id="rId4"/>
    <sheet name="CountyPivot" sheetId="14" state="hidden" r:id="rId5"/>
    <sheet name="OpioidCatPivot" sheetId="16" state="hidden" r:id="rId6"/>
    <sheet name="SummaryStatsPivot" sheetId="17" state="hidden" r:id="rId7"/>
    <sheet name="Overdose_Data" sheetId="1" r:id="rId8"/>
    <sheet name="age adjustment" sheetId="3" state="hidden" r:id="rId9"/>
  </sheets>
  <definedNames>
    <definedName name="_xlnm._FilterDatabase" localSheetId="7" hidden="1">Overdose_Data!$A$1:$AO$1</definedName>
    <definedName name="Slicer_DeathCounty">#N/A</definedName>
    <definedName name="Slicer_Race">#N/A</definedName>
    <definedName name="Slicer_Year">#N/A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 i="12" l="1"/>
  <c r="F8" i="12"/>
  <c r="G8" i="12"/>
  <c r="H8" i="12"/>
  <c r="I8" i="12"/>
  <c r="J8" i="12"/>
  <c r="K8" i="12"/>
  <c r="L8" i="12"/>
  <c r="D10" i="12"/>
  <c r="D11" i="12"/>
  <c r="D12" i="12"/>
  <c r="D13" i="12"/>
  <c r="D14" i="12"/>
  <c r="D15" i="12"/>
  <c r="D16" i="12"/>
  <c r="D17" i="12"/>
  <c r="D9" i="12"/>
  <c r="E10" i="12"/>
  <c r="F10" i="12"/>
  <c r="G10" i="12"/>
  <c r="H10" i="12"/>
  <c r="I10" i="12"/>
  <c r="J10" i="12"/>
  <c r="K10" i="12"/>
  <c r="L10" i="12"/>
  <c r="E11" i="12"/>
  <c r="F11" i="12"/>
  <c r="G11" i="12"/>
  <c r="H11" i="12"/>
  <c r="I11" i="12"/>
  <c r="J11" i="12"/>
  <c r="K11" i="12"/>
  <c r="L11" i="12"/>
  <c r="E12" i="12"/>
  <c r="F12" i="12"/>
  <c r="G12" i="12"/>
  <c r="H12" i="12"/>
  <c r="I12" i="12"/>
  <c r="J12" i="12"/>
  <c r="K12" i="12"/>
  <c r="L12" i="12"/>
  <c r="E13" i="12"/>
  <c r="F13" i="12"/>
  <c r="G13" i="12"/>
  <c r="H13" i="12"/>
  <c r="I13" i="12"/>
  <c r="J13" i="12"/>
  <c r="K13" i="12"/>
  <c r="L13" i="12"/>
  <c r="E14" i="12"/>
  <c r="F14" i="12"/>
  <c r="G14" i="12"/>
  <c r="H14" i="12"/>
  <c r="I14" i="12"/>
  <c r="J14" i="12"/>
  <c r="K14" i="12"/>
  <c r="L14" i="12"/>
  <c r="E15" i="12"/>
  <c r="F15" i="12"/>
  <c r="G15" i="12"/>
  <c r="H15" i="12"/>
  <c r="I15" i="12"/>
  <c r="J15" i="12"/>
  <c r="K15" i="12"/>
  <c r="L15" i="12"/>
  <c r="E16" i="12"/>
  <c r="F16" i="12"/>
  <c r="G16" i="12"/>
  <c r="H16" i="12"/>
  <c r="I16" i="12"/>
  <c r="J16" i="12"/>
  <c r="K16" i="12"/>
  <c r="L16" i="12"/>
  <c r="E17" i="12"/>
  <c r="F17" i="12"/>
  <c r="G17" i="12"/>
  <c r="H17" i="12"/>
  <c r="I17" i="12"/>
  <c r="J17" i="12"/>
  <c r="K17" i="12"/>
  <c r="L17" i="12"/>
  <c r="F9" i="12"/>
  <c r="G9" i="12"/>
  <c r="H9" i="12"/>
  <c r="I9" i="12"/>
  <c r="J9" i="12"/>
  <c r="K9" i="12"/>
  <c r="L9" i="12"/>
  <c r="E9" i="12"/>
  <c r="F5" i="17"/>
  <c r="F16" i="17"/>
</calcChain>
</file>

<file path=xl/sharedStrings.xml><?xml version="1.0" encoding="utf-8"?>
<sst xmlns="http://schemas.openxmlformats.org/spreadsheetml/2006/main" count="69142" uniqueCount="9678">
  <si>
    <t>ID</t>
  </si>
  <si>
    <t>Date</t>
  </si>
  <si>
    <t>week</t>
  </si>
  <si>
    <t>month</t>
  </si>
  <si>
    <t>month_name</t>
  </si>
  <si>
    <t>Age</t>
  </si>
  <si>
    <t>Age_Bin</t>
  </si>
  <si>
    <t>Sex</t>
  </si>
  <si>
    <t>Sex_Cat</t>
  </si>
  <si>
    <t>Race</t>
  </si>
  <si>
    <t>Race_Cat</t>
  </si>
  <si>
    <t>DeathCity</t>
  </si>
  <si>
    <t>DeathCityGeo</t>
  </si>
  <si>
    <t>DeathCounty</t>
  </si>
  <si>
    <t>Location</t>
  </si>
  <si>
    <t>LocationifOther</t>
  </si>
  <si>
    <t>InjuryPlace</t>
  </si>
  <si>
    <t>DescriptionofInjury</t>
  </si>
  <si>
    <t>COD</t>
  </si>
  <si>
    <t>Heroin</t>
  </si>
  <si>
    <t>Cocaine</t>
  </si>
  <si>
    <t>Fentanyl</t>
  </si>
  <si>
    <t>FentanylAnalogue</t>
  </si>
  <si>
    <t>Oxycodone</t>
  </si>
  <si>
    <t>Oxymorphone</t>
  </si>
  <si>
    <t>Ethanol</t>
  </si>
  <si>
    <t>Hydrocodone</t>
  </si>
  <si>
    <t>Benzodiazepine</t>
  </si>
  <si>
    <t>Methadone</t>
  </si>
  <si>
    <t>Amphet</t>
  </si>
  <si>
    <t>Tramad</t>
  </si>
  <si>
    <t>Morphine_NotHeroin</t>
  </si>
  <si>
    <t>Hydromorphone</t>
  </si>
  <si>
    <t>Other</t>
  </si>
  <si>
    <t>OpiateNOS</t>
  </si>
  <si>
    <t>AnyOpioid</t>
  </si>
  <si>
    <t>opioid_nat</t>
  </si>
  <si>
    <t>opioid_synt</t>
  </si>
  <si>
    <t>opioid_not_heroin</t>
  </si>
  <si>
    <t>12-0001</t>
  </si>
  <si>
    <t>January</t>
  </si>
  <si>
    <t>35-44</t>
  </si>
  <si>
    <t>Male</t>
  </si>
  <si>
    <t>White</t>
  </si>
  <si>
    <t>HEBRON</t>
  </si>
  <si>
    <t>(41.658069, -72.366324)</t>
  </si>
  <si>
    <t>TOLLAND</t>
  </si>
  <si>
    <t>Residence</t>
  </si>
  <si>
    <t>Drug Use</t>
  </si>
  <si>
    <t>Cocaine and Heroin Toxicity</t>
  </si>
  <si>
    <t>13-0318</t>
  </si>
  <si>
    <t>September</t>
  </si>
  <si>
    <t>45-54</t>
  </si>
  <si>
    <t>Female</t>
  </si>
  <si>
    <t>Inhalation</t>
  </si>
  <si>
    <t>Heroin Intoxication</t>
  </si>
  <si>
    <t>15-0681</t>
  </si>
  <si>
    <t>December</t>
  </si>
  <si>
    <t>Acute Intoxication due to the Combined Effects of Ethanol and Difluoroethane</t>
  </si>
  <si>
    <t>DIFLOURO</t>
  </si>
  <si>
    <t>16-0072</t>
  </si>
  <si>
    <t>February</t>
  </si>
  <si>
    <t>15-24</t>
  </si>
  <si>
    <t>Substance Abuse</t>
  </si>
  <si>
    <t>Acute Fentanyl Intoxication</t>
  </si>
  <si>
    <t>Y</t>
  </si>
  <si>
    <t>16-0144</t>
  </si>
  <si>
    <t>March</t>
  </si>
  <si>
    <t>Neighbor's Home</t>
  </si>
  <si>
    <t>Residential Building</t>
  </si>
  <si>
    <t>substance abuse</t>
  </si>
  <si>
    <t>Acute Intoxication due to the Combined Effects of Methadone, Ethanol and Doxylamine</t>
  </si>
  <si>
    <t>16-0653</t>
  </si>
  <si>
    <t>SUBSTANCE ABUSE</t>
  </si>
  <si>
    <t>ACUTE HEROIN, FENTANYL AND COCAINE TOXICITIES</t>
  </si>
  <si>
    <t>18-0343</t>
  </si>
  <si>
    <t>May</t>
  </si>
  <si>
    <t>Substance abuse</t>
  </si>
  <si>
    <t>ACUTE COMBINED FENTANYL AND HEROIN TOXICITIES, SERTRALINE AND AMPHETAMINE USE</t>
  </si>
  <si>
    <t>12-0002</t>
  </si>
  <si>
    <t>BRISTOL</t>
  </si>
  <si>
    <t>(41.673037, -72.945791)</t>
  </si>
  <si>
    <t>HARTFORD</t>
  </si>
  <si>
    <t>Hospital</t>
  </si>
  <si>
    <t>Ingestion</t>
  </si>
  <si>
    <t>Multiple Drug Toxicity</t>
  </si>
  <si>
    <t>12-0032</t>
  </si>
  <si>
    <t>25-34</t>
  </si>
  <si>
    <t>Difluoroethane Toxicity</t>
  </si>
  <si>
    <t>duster</t>
  </si>
  <si>
    <t>12-0095</t>
  </si>
  <si>
    <t>April</t>
  </si>
  <si>
    <t>12-0103</t>
  </si>
  <si>
    <t>tapentadol</t>
  </si>
  <si>
    <t>12-0113</t>
  </si>
  <si>
    <t>Ethanol and Heroin Toxicity</t>
  </si>
  <si>
    <t>12-0134</t>
  </si>
  <si>
    <t>Wooded Area</t>
  </si>
  <si>
    <t>Used Methadone, Cocaine</t>
  </si>
  <si>
    <t>Methadone Toxicity</t>
  </si>
  <si>
    <t>12-0147</t>
  </si>
  <si>
    <t>June</t>
  </si>
  <si>
    <t>Injection</t>
  </si>
  <si>
    <t>Opiate Toxicity</t>
  </si>
  <si>
    <t>12-0170</t>
  </si>
  <si>
    <t>July</t>
  </si>
  <si>
    <t>Hispanic, White</t>
  </si>
  <si>
    <t>Ethanol and Opiate Toxicity</t>
  </si>
  <si>
    <t>12-0201</t>
  </si>
  <si>
    <t>August</t>
  </si>
  <si>
    <t>12-0206</t>
  </si>
  <si>
    <t>Apartment</t>
  </si>
  <si>
    <t>Cocaine and Ethanol Toxicity</t>
  </si>
  <si>
    <t>12-0265</t>
  </si>
  <si>
    <t>October</t>
  </si>
  <si>
    <t>55-64</t>
  </si>
  <si>
    <t>12-0279</t>
  </si>
  <si>
    <t>12-0286</t>
  </si>
  <si>
    <t>12-0295</t>
  </si>
  <si>
    <t>November</t>
  </si>
  <si>
    <t>Used Heroin and Cocaine</t>
  </si>
  <si>
    <t>Heroin aNd Cocaine Toxicities</t>
  </si>
  <si>
    <t>13-0009</t>
  </si>
  <si>
    <t>Black</t>
  </si>
  <si>
    <t>Friend's Apartment</t>
  </si>
  <si>
    <t>Used Cocaine and Heroin</t>
  </si>
  <si>
    <t>Cocaine and Heroin Toxicities</t>
  </si>
  <si>
    <t>13-0057</t>
  </si>
  <si>
    <t>Intoxication due to the Effects of Ethanol and Heroin</t>
  </si>
  <si>
    <t>13-0144</t>
  </si>
  <si>
    <t>Friend's Residence</t>
  </si>
  <si>
    <t>Intoxication due to the Combined Effects of Cocaine and Morphine</t>
  </si>
  <si>
    <t>13-0180</t>
  </si>
  <si>
    <t>Cocaine Intoxication</t>
  </si>
  <si>
    <t>13-0263</t>
  </si>
  <si>
    <t>Acute Cocaine and Morphine Toxicities</t>
  </si>
  <si>
    <t>13-0274</t>
  </si>
  <si>
    <t>Heroin and Alcohol Intoxication</t>
  </si>
  <si>
    <t>13-0306</t>
  </si>
  <si>
    <t>Friend's House</t>
  </si>
  <si>
    <t>Acute Heroin Toxicity</t>
  </si>
  <si>
    <t>13-0464</t>
  </si>
  <si>
    <t>Acute Intoxication due to the Combined Effects of Cocaine, Heroin, and Ethanol</t>
  </si>
  <si>
    <t>14-0019</t>
  </si>
  <si>
    <t>Acute Heroin, Lorazepam, Clonazepam, Carisoprodol,Quetiapine and Tramadol Toxicities</t>
  </si>
  <si>
    <t>14-0026</t>
  </si>
  <si>
    <t>Heroin and Alprazolam Intoxication</t>
  </si>
  <si>
    <t>14-0130</t>
  </si>
  <si>
    <t>Abused medications</t>
  </si>
  <si>
    <t>Acute intoxication due to the combined effects of Methadone and Oxycodone</t>
  </si>
  <si>
    <t>14-0153</t>
  </si>
  <si>
    <t>Ingested Medications</t>
  </si>
  <si>
    <t>Intoxication due to the Combined Effects of Nordiazepam, Clonazepam, Alprazolam, Olanzapine, Risperidone, and 9-Hydroxyrisperidone</t>
  </si>
  <si>
    <t>14-0204</t>
  </si>
  <si>
    <t>14-0250</t>
  </si>
  <si>
    <t>Fentanyl Intoxication</t>
  </si>
  <si>
    <t>14-0277</t>
  </si>
  <si>
    <t>14-0341</t>
  </si>
  <si>
    <t>Cocaine and Oxycodone Intoxication</t>
  </si>
  <si>
    <t>14-0375</t>
  </si>
  <si>
    <t>Acute intoxication due to the combined effects of Oxycodone, cocaine and Clonazepam</t>
  </si>
  <si>
    <t>14-0410</t>
  </si>
  <si>
    <t>Tramadol and Zolpidem Intoxication</t>
  </si>
  <si>
    <t>14-0434</t>
  </si>
  <si>
    <t>Intoxication due to the combined effects of Heroin, Bupropion, Citalopram/Escitalopram, Olanzapine, and Hydroxyzine</t>
  </si>
  <si>
    <t>14-0470</t>
  </si>
  <si>
    <t>Tramadol and Fentanyl Intoxication</t>
  </si>
  <si>
    <t>14-0506</t>
  </si>
  <si>
    <t>Inhalation/Ingestion</t>
  </si>
  <si>
    <t>Intoxication due to the combined effects of Fentanyl, Heroin, and Alcohol</t>
  </si>
  <si>
    <t>14-0509</t>
  </si>
  <si>
    <t>Intoxication due to the combined effects of Ethanol, Temazepam, Bupropion, Oxycodone and Oxymorphone</t>
  </si>
  <si>
    <t>14-0518</t>
  </si>
  <si>
    <t>Acute Cocaine</t>
  </si>
  <si>
    <t>bupren</t>
  </si>
  <si>
    <t>15-0030</t>
  </si>
  <si>
    <t>Acute intoxication due to the combined effects of heroin and Alprazolam</t>
  </si>
  <si>
    <t>15-0092</t>
  </si>
  <si>
    <t>Acute Oxycodone Toxicity</t>
  </si>
  <si>
    <t>15-0131</t>
  </si>
  <si>
    <t>Acute Combined Buprenorphine, Ethanol and Alprazolam Toxicities</t>
  </si>
  <si>
    <t>BUPREN</t>
  </si>
  <si>
    <t>15-0161</t>
  </si>
  <si>
    <t>15-0163</t>
  </si>
  <si>
    <t>Acute Heroin Intoxication</t>
  </si>
  <si>
    <t>15-0170</t>
  </si>
  <si>
    <t>Acute intoxication due to the combined effects of heroin, alcohol</t>
  </si>
  <si>
    <t>15-0213</t>
  </si>
  <si>
    <t>Acute Fentanyl intoxication</t>
  </si>
  <si>
    <t>15-0215</t>
  </si>
  <si>
    <t>Acute Intoxication from the Combined Effects of Heroin, Citalopram, Doxepin, and Aripiprazole</t>
  </si>
  <si>
    <t>15-0319</t>
  </si>
  <si>
    <t>15-0345</t>
  </si>
  <si>
    <t>15-0355</t>
  </si>
  <si>
    <t>Acute intoxication due to the combined effects of heroin and Fentanyl</t>
  </si>
  <si>
    <t>15-0406</t>
  </si>
  <si>
    <t>65-74</t>
  </si>
  <si>
    <t>Acute heroin fentanyl methamphetamine toxicity</t>
  </si>
  <si>
    <t>15-0527</t>
  </si>
  <si>
    <t>Acute Intoxication due to the Combined Effects of Cocaine and Fentanyl</t>
  </si>
  <si>
    <t>15-0553</t>
  </si>
  <si>
    <t>Acute Cocaine Intoxication</t>
  </si>
  <si>
    <t>N</t>
  </si>
  <si>
    <t>15-0585</t>
  </si>
  <si>
    <t>Acute Intoxication Due To The Combined Effects of Fentanyl, Hydrocodone and Ethanol</t>
  </si>
  <si>
    <t>15-0692</t>
  </si>
  <si>
    <t>Acute Intoxication Due To The Combined Effects of Heroin and Ethanol</t>
  </si>
  <si>
    <t>15-0699</t>
  </si>
  <si>
    <t>Acute Heroin and Alcohol Intoxication While Using Duloxetine and Mirtazapine With Recent Use of Cocaine</t>
  </si>
  <si>
    <t>16-0030</t>
  </si>
  <si>
    <t>Acute Cocaine and Fentanyl Toxicities</t>
  </si>
  <si>
    <t>16-0032</t>
  </si>
  <si>
    <t>Acute Intoxication from the Combined Effects of Fentanyl and Heroin</t>
  </si>
  <si>
    <t>16-0048</t>
  </si>
  <si>
    <t>Acute Intoxication From the Combined Effects of Heroin and Diazepam</t>
  </si>
  <si>
    <t>16-0068</t>
  </si>
  <si>
    <t>Sepsis with Acute and Chronic Heroin Abuse</t>
  </si>
  <si>
    <t>16-0106</t>
  </si>
  <si>
    <t>Hypertensive Cardiovascular Disease/Acute Heroin and Methadone Intoxication</t>
  </si>
  <si>
    <t>16-0194</t>
  </si>
  <si>
    <t>Acute Fentanyl and Phencyclidine Intoxication</t>
  </si>
  <si>
    <t>PCP</t>
  </si>
  <si>
    <t>16-0203</t>
  </si>
  <si>
    <t>Complications of Acute Intoxication due to the Combined Effects of Heroin and Benzodiazepines</t>
  </si>
  <si>
    <t>16-0249</t>
  </si>
  <si>
    <t>Acute Fentanyl and Heroin Intoxication</t>
  </si>
  <si>
    <t>16-0344</t>
  </si>
  <si>
    <t>The Combined Effects of Heroin and Alcohol</t>
  </si>
  <si>
    <t>16-0400</t>
  </si>
  <si>
    <t>Acute Intoxication from the Combined Effects of Heroin, Fentanyl, Alcohol and Diazepam</t>
  </si>
  <si>
    <t>16-0405</t>
  </si>
  <si>
    <t>Acute Fentanyl Toxicity</t>
  </si>
  <si>
    <t>16-0418</t>
  </si>
  <si>
    <t>Acute Intoxication from the Combined Effects of Cocaine and Fentanyl</t>
  </si>
  <si>
    <t>16-0439</t>
  </si>
  <si>
    <t>Substance Abuse Including Intravenous Injection</t>
  </si>
  <si>
    <t>Acute Heroin, Fentanyl and Cocaine Intoxication While Using Hydroxyzine, Citalopram and Mirtazapine</t>
  </si>
  <si>
    <t>16-0454</t>
  </si>
  <si>
    <t>Acute Cocaine and Alcohol Intoxication with Formation of Cocaethylene While Using Methadone</t>
  </si>
  <si>
    <t>16-0464</t>
  </si>
  <si>
    <t>Unknown</t>
  </si>
  <si>
    <t>Acute Oxycodone Intoxication</t>
  </si>
  <si>
    <t>16-0473</t>
  </si>
  <si>
    <t>Acute Intoxication The Combined Effects of Heroin, Fentanyl, and Ethanol</t>
  </si>
  <si>
    <t>16-0480</t>
  </si>
  <si>
    <t>16-0525</t>
  </si>
  <si>
    <t>Acute Heroin and Alcohol Intoxication While Using Prescribed Alprazolam</t>
  </si>
  <si>
    <t>16-0533</t>
  </si>
  <si>
    <t>Acute Intoxication The Combined Effects of Fentanyl, Cocaine, and Heroin</t>
  </si>
  <si>
    <t>16-0535</t>
  </si>
  <si>
    <t>Acute Combined U-47700, Oxycodone and Zolpidem Toxicities Associated with Etizolam and Trazodone Use</t>
  </si>
  <si>
    <t>16-0538</t>
  </si>
  <si>
    <t>16-0556</t>
  </si>
  <si>
    <t>Acute Intoxication due to the Combined Effects of Ethanol and Heroin</t>
  </si>
  <si>
    <t>16-0579</t>
  </si>
  <si>
    <t>Acute Heroin, Fentanyl and Hydromorphone Intoxication</t>
  </si>
  <si>
    <t>HYDROMORP</t>
  </si>
  <si>
    <t>16-0621</t>
  </si>
  <si>
    <t>drug use</t>
  </si>
  <si>
    <t>Acute Intoxication the Combined Effects of Cocaine, Olanzapine, Fentanyl, Amitriptyline and Heroin</t>
  </si>
  <si>
    <t>16-0686</t>
  </si>
  <si>
    <t>Acute Cocaine and Fentanyl Intoxication</t>
  </si>
  <si>
    <t>16-0714</t>
  </si>
  <si>
    <t>friends home</t>
  </si>
  <si>
    <t>House</t>
  </si>
  <si>
    <t>16-0748</t>
  </si>
  <si>
    <t>Medication abuse</t>
  </si>
  <si>
    <t>ACUTE COMBINED OXYCODONE AND DIPHENHYDRAMINE TOXICITIES</t>
  </si>
  <si>
    <t>16-0755</t>
  </si>
  <si>
    <t>Acute Heroin and Ethanol Intoxication</t>
  </si>
  <si>
    <t>16-0771</t>
  </si>
  <si>
    <t>Acute Intoxication due to the Combined Effects of Fentanyl, Heroin, Cocaine, Methadone, Clonazepam and Hydromorphone</t>
  </si>
  <si>
    <t>HYDROMORPH</t>
  </si>
  <si>
    <t>16-0798</t>
  </si>
  <si>
    <t>Acute Intoxication From the Combined Effects of Cocaine, Alcohol, Buprenorphine, and Dextro/Levo Methorphan</t>
  </si>
  <si>
    <t>16-0815</t>
  </si>
  <si>
    <t>Complications of Acute Intoxication due to the Combined Effects of Fentanyl and Heroin</t>
  </si>
  <si>
    <t>16-0848</t>
  </si>
  <si>
    <t>Acute Intoxication From the Combined Effects of Heroin, Methadone, Diazepam, Oxazepam, Temazepam, and Lorazepam</t>
  </si>
  <si>
    <t>16-0859</t>
  </si>
  <si>
    <t>Acute Intoxication due to the Combined Effects of Cocaine, Fentanyl, and Acetyl Fentanyl</t>
  </si>
  <si>
    <t>16-0914</t>
  </si>
  <si>
    <t>ACUTE HEROIN AND FENTANYL TOXICITIES, CLONAZEPAM USE with recent cocaine use</t>
  </si>
  <si>
    <t>17-0001</t>
  </si>
  <si>
    <t>Friend's Home</t>
  </si>
  <si>
    <t>Acute Intoxication Due To The Combined Effects Of Cocaine, Fentanyl, and Acetyl Fentanyl</t>
  </si>
  <si>
    <t>17-0091</t>
  </si>
  <si>
    <t>Combined Effects of Cocaine, Diphenhydramine, Fentanyl, and Heroin</t>
  </si>
  <si>
    <t>17-0106</t>
  </si>
  <si>
    <t>Other, Residential Institution</t>
  </si>
  <si>
    <t>Drug Abuse</t>
  </si>
  <si>
    <t>Acute Drug Intoxication Including Benzodiazepines</t>
  </si>
  <si>
    <t>17-0155</t>
  </si>
  <si>
    <t>ACUTE HEROIN TOXICITY, DIAZEPAM USE</t>
  </si>
  <si>
    <t>17-0212</t>
  </si>
  <si>
    <t>Acute Intoxication Combined Effects of Acryl Fentanyl and Diazepam</t>
  </si>
  <si>
    <t>17-0228</t>
  </si>
  <si>
    <t>Acute and Chronic Substance Abuse (Cocaine and Benzodiazepines)</t>
  </si>
  <si>
    <t>17-0233</t>
  </si>
  <si>
    <t>Other, Other Outdoor Area</t>
  </si>
  <si>
    <t>Acryl Fentanyl and Oxycodone, recent cocaine</t>
  </si>
  <si>
    <t>17-0261</t>
  </si>
  <si>
    <t>Took Medications</t>
  </si>
  <si>
    <t>Acute Intoxication due to the Combined Effects of Hydrocodone, Quetiapine, Hydroxyzine, Mirtazepine, and Bupropion</t>
  </si>
  <si>
    <t>17-0293</t>
  </si>
  <si>
    <t>Acute Intoxication due to the Combined Effects of Synthetic Fentanyls including Furanyl, Butyryl, para-Fluorofentanyl, para-Fluorobutyryl and 4-ANPP</t>
  </si>
  <si>
    <t>17-0307</t>
  </si>
  <si>
    <t>Brother's house</t>
  </si>
  <si>
    <t>ACUTE FENTANYL AND COCAINE TOXICITIES, TRAMADOL USE</t>
  </si>
  <si>
    <t>17-0308</t>
  </si>
  <si>
    <t>Combined Effects of Ethanol and Methadone</t>
  </si>
  <si>
    <t>17-0310</t>
  </si>
  <si>
    <t>ACUTE FLUOROBUTYRYL FENTANYL AND METHADONE INTOXICATION</t>
  </si>
  <si>
    <t>17-0412</t>
  </si>
  <si>
    <t>Drug abuse</t>
  </si>
  <si>
    <t>Multidrug Toxcity Including Heroin, Fentanyl, and Alprazolam</t>
  </si>
  <si>
    <t>17-0464</t>
  </si>
  <si>
    <t>Acute Intoxication (Benzodiazepines and Opiates)</t>
  </si>
  <si>
    <t>17-0474</t>
  </si>
  <si>
    <t>17-0500</t>
  </si>
  <si>
    <t>residence</t>
  </si>
  <si>
    <t>COMPLICATIONS OF FENTANYL TOXICITY, ALPRAZOLAM USE</t>
  </si>
  <si>
    <t>17-0528</t>
  </si>
  <si>
    <t>Multidrug Toxicity Including Heroin, Fentanyl, Cocaine, Methadone, and Alprazolam</t>
  </si>
  <si>
    <t>17-0576</t>
  </si>
  <si>
    <t>17-0580</t>
  </si>
  <si>
    <t>ACUTE PARA-FLUOROBUTYRYL/ISOFLUOROBUTYRYL FENTANYL TOXICITY,ALPRAZOLAM USE</t>
  </si>
  <si>
    <t>17-0586</t>
  </si>
  <si>
    <t>ACUTE FENTANYL TOXICITY</t>
  </si>
  <si>
    <t>17-0624</t>
  </si>
  <si>
    <t>Misuse of Medications</t>
  </si>
  <si>
    <t>Acute Intoxication due to the Combined Effects of Fentanyl and Hydrocodone</t>
  </si>
  <si>
    <t>17-0637</t>
  </si>
  <si>
    <t>Acute Intoxication Combined Effects of Alprazolam, Citalopram/Escitalopram, Fentanyl, and Heroin</t>
  </si>
  <si>
    <t>17-0658</t>
  </si>
  <si>
    <t>Alcohol and Benzodiazepine use</t>
  </si>
  <si>
    <t>COMPLICATIONS OF COMBINED ALCOHOL AND BENZODIAZEPINE TOXICITIES</t>
  </si>
  <si>
    <t>17-0691</t>
  </si>
  <si>
    <t>Girlfriend's Residence</t>
  </si>
  <si>
    <t>Acute Intoxication Combined Effects of Clonazepam, Alprazolam, and Buprenorphine</t>
  </si>
  <si>
    <t>Buprenor</t>
  </si>
  <si>
    <t>17-0752</t>
  </si>
  <si>
    <t>Acute Intoxication Combined Effects of Ethanol, Lorazepam, Mirtazapine, and Morphine</t>
  </si>
  <si>
    <t>17-0861</t>
  </si>
  <si>
    <t>INTOXICATION WITH FENTANYL AND HEROIN, COMBINED WITH LORAZEPAM, SERTRALINE, DEXTROMETHORPHAN</t>
  </si>
  <si>
    <t>17-0865</t>
  </si>
  <si>
    <t>Acute Intoxication due to the Combined Effects of Fentanyl and Alcohol</t>
  </si>
  <si>
    <t>17-0880</t>
  </si>
  <si>
    <t>Ethanol and drug abuse</t>
  </si>
  <si>
    <t>Multidrug Toxicity Including Ethanol, Heroin, Nordiazepam, Lorazepam, Hydroxyzine, and Promethazine</t>
  </si>
  <si>
    <t>17-1033</t>
  </si>
  <si>
    <t>Sister's Residence</t>
  </si>
  <si>
    <t>Acute Intoxication From the Combined Effects of Fentanyl, Heroin, and Tramadol</t>
  </si>
  <si>
    <t>18-0028</t>
  </si>
  <si>
    <t>In Vehicle</t>
  </si>
  <si>
    <t>18-0049</t>
  </si>
  <si>
    <t>18-0059</t>
  </si>
  <si>
    <t>Acute IntoxicationCombined Effects of Alprazolam and Fentanyl</t>
  </si>
  <si>
    <t>18-0086</t>
  </si>
  <si>
    <t>Acute Intoxication due to the Combined Effects of Heroin,Cocaine, Clonazepam, and Methylphenidate</t>
  </si>
  <si>
    <t>18-0096</t>
  </si>
  <si>
    <t>Acute IntoxicationCombined Effects of Butalbital and Heroin</t>
  </si>
  <si>
    <t>18-0131</t>
  </si>
  <si>
    <t>Girlfriend's home</t>
  </si>
  <si>
    <t>Acute Intoxication due to the Combined Effects ofAcetyl Fentanyl, Cocaine, and Fentanyl</t>
  </si>
  <si>
    <t>18-0228</t>
  </si>
  <si>
    <t>ACUTE FENTANYL TOXICITY ASSOCIATED WITH RECENT COCAINE USE AND HYDROXYZINE USE</t>
  </si>
  <si>
    <t>18-0259</t>
  </si>
  <si>
    <t>Acute Intoxication From the Combined Effects of Fentanyl, Morphine,Methadone, Alprazolam, and Mirtazapine</t>
  </si>
  <si>
    <t>18-0267</t>
  </si>
  <si>
    <t>ACUTE FENTANYL AND COCAINE TOXICITIES</t>
  </si>
  <si>
    <t>18-0289</t>
  </si>
  <si>
    <t>Acute IntoxicationCombined Effects of Clonazepam, Chlorpromazine, Trihexyphenidyl, Hydroxyzine, Fentanyl, and Heroin</t>
  </si>
  <si>
    <t>18-0304</t>
  </si>
  <si>
    <t>Medication Misuse</t>
  </si>
  <si>
    <t>Acute Intoxication due to the Combined Effects ofAmphetamine, Benzodiazepines, Fentanyl, and Promethazine</t>
  </si>
  <si>
    <t>18-0390</t>
  </si>
  <si>
    <t>Acute Intoxication IncludingEthanol, Methadone, and Synthetic Cathinone</t>
  </si>
  <si>
    <t>CATHINONE</t>
  </si>
  <si>
    <t>18-0478</t>
  </si>
  <si>
    <t>Acute Intoxication From the Combined Effects of Fentanyl, Methadone,Hydroxyzine, Olanzapine, and Escitalopram</t>
  </si>
  <si>
    <t>18-0483</t>
  </si>
  <si>
    <t>ACUTE COCAINE TOXICITY, NORDIAZEPAM AND CHLORPHENIRAMINE USE</t>
  </si>
  <si>
    <t>18-0509</t>
  </si>
  <si>
    <t>Multidrug Toxicity Including Fentanyl, Morphine, and Alprazolam</t>
  </si>
  <si>
    <t>18-0513</t>
  </si>
  <si>
    <t>Multidrug Toxicity Including Cocaine, Fentanyl, and Acetyl Fentanyl</t>
  </si>
  <si>
    <t>18-0515</t>
  </si>
  <si>
    <t>Acute IntoxicationCombined Effects of Clonazepam, Lamotrigine, Trazodone, Hydroxyzine, Fentanyl, Para-Fluoroisobutyrylfentanyl(FIBF), and Heroin</t>
  </si>
  <si>
    <t>18-0523</t>
  </si>
  <si>
    <t>18-0545</t>
  </si>
  <si>
    <t>Acute Intoxication Combined Effects of Alprazolam, Cocaine, Sertraline, Diphenhydramine, Fentanyl, Para-Fluoroisobutyrylfentanyl, and Heroin</t>
  </si>
  <si>
    <t>18-0614</t>
  </si>
  <si>
    <t>Multidrug Toxicity Including Fentanyl, Acetyl Fentanyl, and Alprazolam</t>
  </si>
  <si>
    <t>18-0669</t>
  </si>
  <si>
    <t>Acute Intoxication From the Combined Effects of Methadone, Alprazolam, and Sertraline</t>
  </si>
  <si>
    <t>18-0683</t>
  </si>
  <si>
    <t>Automobile</t>
  </si>
  <si>
    <t>Acute Intoxication Combined Effects of Ethanol, Cocaine, Fentanyl, and Acetyl Fentanyl</t>
  </si>
  <si>
    <t>18-0728</t>
  </si>
  <si>
    <t>Hypertensive and Atherosclerotic Cardiovascular Disease</t>
  </si>
  <si>
    <t>18-0743</t>
  </si>
  <si>
    <t>Multidrug Toxicity Including Fentanyl, Acetyl Fentanyl, Temazepam, and Alprazolam</t>
  </si>
  <si>
    <t>18-0757</t>
  </si>
  <si>
    <t>Acute Intoxication Combined Effects of Lorazepam, Methadone, Tramadol, Fentanyl, Acetyl Fentanyl, and Heroin</t>
  </si>
  <si>
    <t>18-0876</t>
  </si>
  <si>
    <t>Acute and Chronic Substance Abuse</t>
  </si>
  <si>
    <t>Acute Intoxication the Combined Effects of Fentanyl,Alprazolam, Diphenhydramine, and Sertraline</t>
  </si>
  <si>
    <t>18-0976</t>
  </si>
  <si>
    <t>Acute Intoxication due to the Combined Effects of Ethanol, Fentanyl, and Methamphetamine</t>
  </si>
  <si>
    <t>12-0003</t>
  </si>
  <si>
    <t>DANBURY</t>
  </si>
  <si>
    <t>(41.393666, -73.451539)</t>
  </si>
  <si>
    <t>FAIRFIELD</t>
  </si>
  <si>
    <t>Roadway</t>
  </si>
  <si>
    <t>Used Cocaine</t>
  </si>
  <si>
    <t>Cocaine Toxicity</t>
  </si>
  <si>
    <t>12-0043</t>
  </si>
  <si>
    <t>Cocaine and Morphine Toxicity</t>
  </si>
  <si>
    <t>12-0071</t>
  </si>
  <si>
    <t>12-0118</t>
  </si>
  <si>
    <t>Used Heroin</t>
  </si>
  <si>
    <t>Heroin Toxicity</t>
  </si>
  <si>
    <t>12-0153</t>
  </si>
  <si>
    <t>12-0158</t>
  </si>
  <si>
    <t>Sidewalk</t>
  </si>
  <si>
    <t>12-0164</t>
  </si>
  <si>
    <t>12-0187</t>
  </si>
  <si>
    <t>Woods</t>
  </si>
  <si>
    <t>Huffed Propellant</t>
  </si>
  <si>
    <t>1,1-Difluoroethane Toxicity</t>
  </si>
  <si>
    <t>Duster</t>
  </si>
  <si>
    <t>12-0314</t>
  </si>
  <si>
    <t>Took Multiple Medications</t>
  </si>
  <si>
    <t>Oxycodone Toxicity Combined with Diazepam and Diphenhydramine</t>
  </si>
  <si>
    <t>13-0008</t>
  </si>
  <si>
    <t>Oxycodone Toxicity</t>
  </si>
  <si>
    <t>13-0051</t>
  </si>
  <si>
    <t>13-0067</t>
  </si>
  <si>
    <t>13-0089</t>
  </si>
  <si>
    <t>Ingested Oxycodone and Alcohol</t>
  </si>
  <si>
    <t>Acute Oxycodone and Alcohol Intoxication</t>
  </si>
  <si>
    <t>13-0120</t>
  </si>
  <si>
    <t>Intoxication due to the Combined Effects of Ethanol, Oxycodone, and Oxymorphone</t>
  </si>
  <si>
    <t>13-0134</t>
  </si>
  <si>
    <t>Multiple Drug Toxity</t>
  </si>
  <si>
    <t>Doxy, phenobarb</t>
  </si>
  <si>
    <t>13-0156</t>
  </si>
  <si>
    <t>Friend's home</t>
  </si>
  <si>
    <t>Prescription Medication Abuse</t>
  </si>
  <si>
    <t>13-0172</t>
  </si>
  <si>
    <t>Intoxication due to the Combined Effects of Ethanol, Cocaine, and Heroin</t>
  </si>
  <si>
    <t>13-0193</t>
  </si>
  <si>
    <t>13-0211</t>
  </si>
  <si>
    <t>America's Best Value Hotel</t>
  </si>
  <si>
    <t>Hotel or Motel</t>
  </si>
  <si>
    <t>Acute Cocaine Toxicity</t>
  </si>
  <si>
    <t>13-0232</t>
  </si>
  <si>
    <t>Intoxication due to the Combined Effects of Heroin and Fentanyl</t>
  </si>
  <si>
    <t>13-0245</t>
  </si>
  <si>
    <t>Opiate Use</t>
  </si>
  <si>
    <t>Acute Morpine Toxicity</t>
  </si>
  <si>
    <t>MORPHINE</t>
  </si>
  <si>
    <t>13-0304</t>
  </si>
  <si>
    <t>Ingested medications</t>
  </si>
  <si>
    <t>Acute intoxication due to the combined effects of morphine,                                                                     temazepam, lorazepam, duloxetine, lamotrigine, and aripiprazole</t>
  </si>
  <si>
    <t>13-0308</t>
  </si>
  <si>
    <t>Intoxication due to the Combined Effects of Ethanol and Citalopram</t>
  </si>
  <si>
    <t>13-0448</t>
  </si>
  <si>
    <t>Acute Intoxication due to the Combined Effects of Ethanol, Clonazepam, Alprazolam, and Trazodone</t>
  </si>
  <si>
    <t>14-0017</t>
  </si>
  <si>
    <t>Heroin and Clonazepam Intoxication</t>
  </si>
  <si>
    <t>14-0073</t>
  </si>
  <si>
    <t>14-0101</t>
  </si>
  <si>
    <t>FRIEND HOME</t>
  </si>
  <si>
    <t>Acute Cocaine, Fentanyl, Ziprasidone and Alcohol Toxicities</t>
  </si>
  <si>
    <t>14-0109</t>
  </si>
  <si>
    <t>Alprazolam, Oxycodone, Fentanyl and Hydroxine Intoxication</t>
  </si>
  <si>
    <t>14-0132</t>
  </si>
  <si>
    <t>14-0133</t>
  </si>
  <si>
    <t>Opiate and Amphetamine Intoxication with Anoxic Brain Death</t>
  </si>
  <si>
    <t>OPIATE</t>
  </si>
  <si>
    <t>14-0152</t>
  </si>
  <si>
    <t>14-0174</t>
  </si>
  <si>
    <t>Acute intoxication due to the combined effects of heroin, Hydrocodone and Ketamine</t>
  </si>
  <si>
    <t>ketamine</t>
  </si>
  <si>
    <t>14-0182</t>
  </si>
  <si>
    <t>Intoxication due to the Combined Effects of Ethanol and Heroin</t>
  </si>
  <si>
    <t>14-0213</t>
  </si>
  <si>
    <t>Lorazepam, Fentanyl, Hydroxyzine and Clonazepam Intoxication</t>
  </si>
  <si>
    <t>14-0216</t>
  </si>
  <si>
    <t>Work</t>
  </si>
  <si>
    <t>14-0238</t>
  </si>
  <si>
    <t>Barbituate, Hydromorphone, and Fentanyl Intoxication</t>
  </si>
  <si>
    <t>14-0242</t>
  </si>
  <si>
    <t>Bar or Night Club</t>
  </si>
  <si>
    <t>substance abuse and fall</t>
  </si>
  <si>
    <t>Acute intoxication due to the combined effects of ethanol, oxymorphone and oxycodone, and recent blunt trauma of torso with rib fractures</t>
  </si>
  <si>
    <t>14-0252</t>
  </si>
  <si>
    <t>Choice Pet Suppy rear</t>
  </si>
  <si>
    <t>Parking Lot</t>
  </si>
  <si>
    <t>Difluoroethane Intoxication</t>
  </si>
  <si>
    <t>difluoroeth</t>
  </si>
  <si>
    <t>14-0376</t>
  </si>
  <si>
    <t>Acute heroin and Clonazepam intoxication</t>
  </si>
  <si>
    <t>14-0390</t>
  </si>
  <si>
    <t>Acute Heroin and Fentanyl Toxicities</t>
  </si>
  <si>
    <t>14-0416</t>
  </si>
  <si>
    <t>Combined alcohol and medication</t>
  </si>
  <si>
    <t>Acute intoxication due to the combined effects of ethanol and methadone</t>
  </si>
  <si>
    <t>14-0429</t>
  </si>
  <si>
    <t>Intoxication due to the combined effects of Cocaine and Heroin</t>
  </si>
  <si>
    <t>14-0481</t>
  </si>
  <si>
    <t>Friend's residence</t>
  </si>
  <si>
    <t>Cocaine and Heroin Intoxication</t>
  </si>
  <si>
    <t>15-0125</t>
  </si>
  <si>
    <t>Complications of Acute Methadone Toxicity</t>
  </si>
  <si>
    <t>15-0148</t>
  </si>
  <si>
    <t>Acute intoxication due to the combined effects of Fentanyl, opiates,</t>
  </si>
  <si>
    <t>15-0182</t>
  </si>
  <si>
    <t>Heroin and Ethanol Intoxication</t>
  </si>
  <si>
    <t>15-0199</t>
  </si>
  <si>
    <t>15-0210</t>
  </si>
  <si>
    <t>Buprenorphine Intoxication</t>
  </si>
  <si>
    <t>15-0232</t>
  </si>
  <si>
    <t>15-0243</t>
  </si>
  <si>
    <t>Intoxication due to the Combined Effects of Paroxetine, Mirtazapine, Buspirone, Cyclobenzaprine, Hydrocodone, and Oxycodone</t>
  </si>
  <si>
    <t>15-0252</t>
  </si>
  <si>
    <t>Alcohol and Heroin Intoxication</t>
  </si>
  <si>
    <t>15-0287</t>
  </si>
  <si>
    <t>15-0292</t>
  </si>
  <si>
    <t>Intoxication due to the Combined Effects of Ethanol, Cocaine, Bupropion, Haloperidol, and Heroin</t>
  </si>
  <si>
    <t>15-0350</t>
  </si>
  <si>
    <t>Acute Intoxication from the Combined Effects of Heroin, Cocaine, Hydromorphone, Alprazolam, Haloperidol, Trazodone, Mirtazepine, lamotrigine</t>
  </si>
  <si>
    <t>15-0351</t>
  </si>
  <si>
    <t>15-0362</t>
  </si>
  <si>
    <t>Acute Heroin, Fentanyl, and Methamphetamine Toxicities</t>
  </si>
  <si>
    <t>15-0494</t>
  </si>
  <si>
    <t>Acute intoxication due to the combined effects of Acetyl Fentanyl, ethanol and heroin</t>
  </si>
  <si>
    <t>15-0547</t>
  </si>
  <si>
    <t>Acute Combined Heroin, Fentanyl and Alcohol Toxicities</t>
  </si>
  <si>
    <t>15-0566</t>
  </si>
  <si>
    <t>Acute Opioid Intoxication</t>
  </si>
  <si>
    <t>15-0668</t>
  </si>
  <si>
    <t>Complications of Acute Heroin Intoxication</t>
  </si>
  <si>
    <t>15-0676</t>
  </si>
  <si>
    <t>Combined Acute Oxycodone, Hydrocodone and Clonazepam Toxicities</t>
  </si>
  <si>
    <t>15-0678</t>
  </si>
  <si>
    <t>DKA and Acute Cocaine</t>
  </si>
  <si>
    <t>15-0684</t>
  </si>
  <si>
    <t>Acute Heroin Intoxication While Using Tramadol</t>
  </si>
  <si>
    <t>16-0013</t>
  </si>
  <si>
    <t>Acute Cocaine and Ethanol Intoxication</t>
  </si>
  <si>
    <t>16-0019</t>
  </si>
  <si>
    <t>Alcohol and Substance Abuse</t>
  </si>
  <si>
    <t>Acute Intoxication from the Combined Effects of Alcohol, Methadone, and Lorazepam</t>
  </si>
  <si>
    <t>16-0069</t>
  </si>
  <si>
    <t>16-0074</t>
  </si>
  <si>
    <t>16-0092</t>
  </si>
  <si>
    <t>Took Opioids</t>
  </si>
  <si>
    <t>Complications of Acute Opioid Intoxication</t>
  </si>
  <si>
    <t>16-0165</t>
  </si>
  <si>
    <t>Acute Heroin and Cocaine Intoxication</t>
  </si>
  <si>
    <t>16-0239</t>
  </si>
  <si>
    <t>16-0269</t>
  </si>
  <si>
    <t>ingestion</t>
  </si>
  <si>
    <t>Acute Intoxication due to the Combined Effects of Ethanol, Diazepam, Trazodone and Oxycodone</t>
  </si>
  <si>
    <t>16-0326</t>
  </si>
  <si>
    <t>Acute Intoxication from the Combined Effects of Cocaine, Heroin, Tramadol and Alprazolam</t>
  </si>
  <si>
    <t>16-0336</t>
  </si>
  <si>
    <t>Complications of Acute Cocaine and Heroin Intoxication</t>
  </si>
  <si>
    <t>16-0379</t>
  </si>
  <si>
    <t>Hispanic, Black</t>
  </si>
  <si>
    <t>Fentanyl and Heroin</t>
  </si>
  <si>
    <t>16-0381</t>
  </si>
  <si>
    <t>The Combined Effects of Buprenorphine and Doxylamine</t>
  </si>
  <si>
    <t>BUPRENOR</t>
  </si>
  <si>
    <t>16-0387</t>
  </si>
  <si>
    <t>Acute Fentanyl Toxicity Associated with Alcohol Use</t>
  </si>
  <si>
    <t>16-0388</t>
  </si>
  <si>
    <t>Vacant Lot Behind</t>
  </si>
  <si>
    <t>The Combined Effects of Fentanyl, Heroin, Cocaine, Methadone and Alcohol</t>
  </si>
  <si>
    <t>16-0392</t>
  </si>
  <si>
    <t>Hypoxic-Ischemic Encephalopathy Following Cardiopulmonary Arrest Acute Opiate and Benzodiazepine Intoxication</t>
  </si>
  <si>
    <t>16-0401</t>
  </si>
  <si>
    <t>behind building empty parking lot</t>
  </si>
  <si>
    <t>combined alcohol and medication</t>
  </si>
  <si>
    <t>Acute Intoxication due to the Combined Effects of Alcohol and Nordiazepam</t>
  </si>
  <si>
    <t>16-0413</t>
  </si>
  <si>
    <t>16-0468</t>
  </si>
  <si>
    <t>Acute Intoxication from the Combined Effects of Heroin, Methadone, Olanzapine, Venlafaxine, Fluoxetine, and Mirtazapine</t>
  </si>
  <si>
    <t>16-0499</t>
  </si>
  <si>
    <t>Crown Plaza Hotel</t>
  </si>
  <si>
    <t>Acute Intoxication due to the Combined Effects of Ethanol, Fentanyl, and Heroin</t>
  </si>
  <si>
    <t>16-0541</t>
  </si>
  <si>
    <t>Acute Amitriptyline Intoxication while Using Methadone</t>
  </si>
  <si>
    <t>16-0601</t>
  </si>
  <si>
    <t>Acute Intoxication from the Combined Effects of Fentanyl, Nortriptyline, and Norfluoxetine</t>
  </si>
  <si>
    <t>16-0627</t>
  </si>
  <si>
    <t>Outdoors</t>
  </si>
  <si>
    <t>Acute Difluoroethane Intoxication</t>
  </si>
  <si>
    <t>difluror</t>
  </si>
  <si>
    <t>16-0672</t>
  </si>
  <si>
    <t>16-0673</t>
  </si>
  <si>
    <t>Complications of Acute Fentanyl Intoxication</t>
  </si>
  <si>
    <t>16-0774</t>
  </si>
  <si>
    <t>Acute Intoxication From the Combined Effects of Heroin, Fentanyl, Clonazepam, and Diphenhydramine</t>
  </si>
  <si>
    <t>16-0803</t>
  </si>
  <si>
    <t>17-0010</t>
  </si>
  <si>
    <t>Acute Intoxication due to the Combined Effects of Heroin, Cocaine and Clonazepam</t>
  </si>
  <si>
    <t>17-0016</t>
  </si>
  <si>
    <t>17-0136</t>
  </si>
  <si>
    <t>Complications Following Acute Intoxication due to the Combined Effects of Cocaine and Opiates</t>
  </si>
  <si>
    <t>17-0291</t>
  </si>
  <si>
    <t>Acute Intoxication Clonazepam and Methadone</t>
  </si>
  <si>
    <t>17-0354</t>
  </si>
  <si>
    <t>Asian Indian</t>
  </si>
  <si>
    <t>Fentanyl, Heroin, Olanzapine, and Citalopram</t>
  </si>
  <si>
    <t>17-0417</t>
  </si>
  <si>
    <t>ACUTE HEROIN TOXICITY, TEMAZEPAM, CYCLOBENZAPPRINE AND OXYCODONE USE</t>
  </si>
  <si>
    <t>17-0422</t>
  </si>
  <si>
    <t>Acute Intoxication From the Combined Effects of Fentanyl and Heroin</t>
  </si>
  <si>
    <t>17-0426</t>
  </si>
  <si>
    <t>Combined Effects of Nordiazepam, Fentanyl, and Heroin</t>
  </si>
  <si>
    <t>17-0437</t>
  </si>
  <si>
    <t>Acute Intoxication From the Combined Effects of Fentanyl, Acetyl Fentanyl, and heroin</t>
  </si>
  <si>
    <t>17-0548</t>
  </si>
  <si>
    <t>Multidrug Toxicity Including Fentanyl, Acetyl Fentanyl, and Morphine</t>
  </si>
  <si>
    <t>17-0556</t>
  </si>
  <si>
    <t>Drug and ethanol abuse</t>
  </si>
  <si>
    <t>Multidrug Toxicity Including Oxycodone, Ethanol, Cocaine, and Alprazolam</t>
  </si>
  <si>
    <t>17-0615</t>
  </si>
  <si>
    <t>ACUTE FENTANYL TOXICITY, SERTRALINE, QUETIAPINE, CLONAZEPAM USE</t>
  </si>
  <si>
    <t>17-0628</t>
  </si>
  <si>
    <t>Acute Intoxication From the Combined Effects of Fenatnyl, Methoxyacetyl Fentanyl, and Cyclopropyl Fentanyl</t>
  </si>
  <si>
    <t>17-0690</t>
  </si>
  <si>
    <t>Acute Methadone and Heroin Intoxication</t>
  </si>
  <si>
    <t>17-0701</t>
  </si>
  <si>
    <t>Acute Intoxication Combined Effects of Ethanol, U-47700, Fentanyl, Acetyl Fentanyl, and Pseudoephedrine</t>
  </si>
  <si>
    <t>U-47700</t>
  </si>
  <si>
    <t>17-0709</t>
  </si>
  <si>
    <t>Acute Cocaine and Heroin Intoxication</t>
  </si>
  <si>
    <t>17-0738</t>
  </si>
  <si>
    <t>Took ethanol and fentanyl</t>
  </si>
  <si>
    <t>Ethanol and Fentanyl Toxicity</t>
  </si>
  <si>
    <t>17-0745</t>
  </si>
  <si>
    <t>Multidrug Toxicity Including Fentanyl, para-Fluorobutyryl Fentanyl, 4-ANPP, Morphine, and Methadone, RECENT COCAINE USE</t>
  </si>
  <si>
    <t>17-0773</t>
  </si>
  <si>
    <t>Acute Intoxication due to the Combined Effects of Fentanyl, Acetyl Fentanyl, Heroin, Buprenorphine, and Diazepam, RECENT COCAINE USE</t>
  </si>
  <si>
    <t>17-0859</t>
  </si>
  <si>
    <t>Acute Intoxication Combined Effects of Duloxetine, Methocarbamol, Tramadol, and Amitriptyline,</t>
  </si>
  <si>
    <t>17-0931</t>
  </si>
  <si>
    <t>Acute intoxication due to the combined effects of Fentanyl and Cocaine</t>
  </si>
  <si>
    <t>17-0954</t>
  </si>
  <si>
    <t>Compications of Intoxication From Multiple Drugs Including Methadone and clonazepam</t>
  </si>
  <si>
    <t>18-0012</t>
  </si>
  <si>
    <t>Took medicine with alcohol</t>
  </si>
  <si>
    <t>Acute Ethanol and Clonazepam Intoxication</t>
  </si>
  <si>
    <t>18-0052</t>
  </si>
  <si>
    <t>Prescription Medicine Abuse</t>
  </si>
  <si>
    <t>Acute Intoxication From the Combined Effects of Oxycodone, Oxymorphone,Alcohol, Citalopram, and Olanzapine</t>
  </si>
  <si>
    <t>18-0061</t>
  </si>
  <si>
    <t>Acute Intoxication From the Combined Effects of Fentanyl, Acetyl Fentanyl,and Heroin</t>
  </si>
  <si>
    <t>18-0099</t>
  </si>
  <si>
    <t>Acute Intoxication due to the Combined Effects of Heroin, Methadone, Tramadol and Diphenhydramine</t>
  </si>
  <si>
    <t>18-0162</t>
  </si>
  <si>
    <t>Acute Intoxication due to the Combined Effects ofFentanyl and Heroin</t>
  </si>
  <si>
    <t>18-0278</t>
  </si>
  <si>
    <t>Acute IntoxicationCombined Effects of Alprazolam, Atomoxetine, Imipramine, Dextromethorphan, and Loperamide</t>
  </si>
  <si>
    <t>LOPERAMIDE</t>
  </si>
  <si>
    <t>18-0298</t>
  </si>
  <si>
    <t>Acute Intoxication due to the Combined Effects of Fentanyl and Heroin</t>
  </si>
  <si>
    <t>18-0358</t>
  </si>
  <si>
    <t>Acute Intoxication due to the Combined Effects of Fentanyl, Acetyl Fentanyl,Heroin, Cocaine, Amphetamines, and Oxymorphone</t>
  </si>
  <si>
    <t>18-0457</t>
  </si>
  <si>
    <t>ACUTE COMBINED FENTANYL, ACETYL FENTANYL, HEROIN AND METHADONE TOXICITIES</t>
  </si>
  <si>
    <t>18-0470</t>
  </si>
  <si>
    <t>18-0495</t>
  </si>
  <si>
    <t>Halfway House</t>
  </si>
  <si>
    <t>ACUTE FENTANYL, HEROIN AND COCAINE TOXICITIES, BUPROPION USE</t>
  </si>
  <si>
    <t>18-0556</t>
  </si>
  <si>
    <t>Office Building</t>
  </si>
  <si>
    <t>Acute Intoxication Combined Effects of Diazepam, Fentanyl, and Heroin</t>
  </si>
  <si>
    <t>18-0619</t>
  </si>
  <si>
    <t>Multidrug Toxicity Including Cocaine, Fentanyl, Pseudoephedrine, 4-ANPP, para-Fluoroisobutyrylfentanyl, and Morphine</t>
  </si>
  <si>
    <t>18-0646</t>
  </si>
  <si>
    <t>Multidrug Toxicity Including Heroin, Fentanyl, 4-ANPP, para-Fluoroisobutyrylfentanyl, and Tramadol</t>
  </si>
  <si>
    <t>18-0708</t>
  </si>
  <si>
    <t>Acute Intoxication due to the Combined Effects of Acetyl Fentanyl, Alprazolam, Cocaine, Diazepam, and Fentanyl</t>
  </si>
  <si>
    <t>18-0715</t>
  </si>
  <si>
    <t>18-0781</t>
  </si>
  <si>
    <t>Acute Intoxication by the Combined Effects of Fentanyl, Ethanol, Buproprion, and Citalopram</t>
  </si>
  <si>
    <t>18-0912</t>
  </si>
  <si>
    <t>Acute Intoxication from the Combined Effects of Fentanyl, para-Fluoroisobutyrylfentanyl, 4-ANPP, and Etizolam</t>
  </si>
  <si>
    <t>18-0935</t>
  </si>
  <si>
    <t>Acute Ketamine Intoxication</t>
  </si>
  <si>
    <t>18-0946</t>
  </si>
  <si>
    <t>12-0004</t>
  </si>
  <si>
    <t>BRIDGEPORT</t>
  </si>
  <si>
    <t>(41.179195, -73.189476)</t>
  </si>
  <si>
    <t>Mother's Home</t>
  </si>
  <si>
    <t>12-0059</t>
  </si>
  <si>
    <t>12-0062</t>
  </si>
  <si>
    <t>Restaurant</t>
  </si>
  <si>
    <t>12-0089</t>
  </si>
  <si>
    <t>12-0129</t>
  </si>
  <si>
    <t>Phencyclidine Toxicity</t>
  </si>
  <si>
    <t>12-0138</t>
  </si>
  <si>
    <t>Used Opiates</t>
  </si>
  <si>
    <t>12-0167</t>
  </si>
  <si>
    <t>12-0176</t>
  </si>
  <si>
    <t>12-0238</t>
  </si>
  <si>
    <t>Sunnyside Inn</t>
  </si>
  <si>
    <t>Used Opiates and Cocaine</t>
  </si>
  <si>
    <t>Heroin, Cocaine and Methadone Toxicities</t>
  </si>
  <si>
    <t>12-0257</t>
  </si>
  <si>
    <t>Cocaine use</t>
  </si>
  <si>
    <t>12-0262</t>
  </si>
  <si>
    <t>Ethanol and Benzodiazepine Toxicity</t>
  </si>
  <si>
    <t>12-0269</t>
  </si>
  <si>
    <t>12-0275</t>
  </si>
  <si>
    <t>Sacred Heart University</t>
  </si>
  <si>
    <t>12-0298</t>
  </si>
  <si>
    <t>12-0312</t>
  </si>
  <si>
    <t>12-0316</t>
  </si>
  <si>
    <t>12-0339</t>
  </si>
  <si>
    <t>12-0342</t>
  </si>
  <si>
    <t>YMCA</t>
  </si>
  <si>
    <t>Other indoor Area</t>
  </si>
  <si>
    <t>Multiple drug use</t>
  </si>
  <si>
    <t>Combined drug toxicity, cocaine and heroin</t>
  </si>
  <si>
    <t>12-0346</t>
  </si>
  <si>
    <t>13-0038</t>
  </si>
  <si>
    <t>Intoxication due to the Combined Effects of Cocaine and Heroin</t>
  </si>
  <si>
    <t>13-0043</t>
  </si>
  <si>
    <t>Post Office</t>
  </si>
  <si>
    <t>Other, Public Buildings</t>
  </si>
  <si>
    <t>13-0099</t>
  </si>
  <si>
    <t>13-0100</t>
  </si>
  <si>
    <t>Used Fentanyl</t>
  </si>
  <si>
    <t>13-0106</t>
  </si>
  <si>
    <t>Cocaine and Morphine Intoxication</t>
  </si>
  <si>
    <t>Morphine</t>
  </si>
  <si>
    <t>13-0123</t>
  </si>
  <si>
    <t>Acute Alcohol and Morphine Intoxication</t>
  </si>
  <si>
    <t>13-0125</t>
  </si>
  <si>
    <t>13-0157</t>
  </si>
  <si>
    <t>Used Heroin and Benzodiazepines</t>
  </si>
  <si>
    <t>Complications of Heroin and Benzodiazepine Toxicity</t>
  </si>
  <si>
    <t>13-0162</t>
  </si>
  <si>
    <t>13-0179</t>
  </si>
  <si>
    <t>Used Multiple Drugs</t>
  </si>
  <si>
    <t>Multiple Drug Toxicities</t>
  </si>
  <si>
    <t>13-0181</t>
  </si>
  <si>
    <t>Multiple Drug Use</t>
  </si>
  <si>
    <t>Combined Drug Toxicity, Cocaine and Opiate</t>
  </si>
  <si>
    <t>MORPHIINE</t>
  </si>
  <si>
    <t>13-0182</t>
  </si>
  <si>
    <t>13-0186</t>
  </si>
  <si>
    <t>13-0251</t>
  </si>
  <si>
    <t>Public Park, Urban or Suburban</t>
  </si>
  <si>
    <t>13-0295</t>
  </si>
  <si>
    <t>Train or Subway Station</t>
  </si>
  <si>
    <t>13-0299</t>
  </si>
  <si>
    <t>Used Methadone and an Opiate</t>
  </si>
  <si>
    <t>Acute Opiate and Methadone Toxicity</t>
  </si>
  <si>
    <t>13-0312</t>
  </si>
  <si>
    <t>Combined Drug Toxicity, Ethanol and Heroin</t>
  </si>
  <si>
    <t>13-0316</t>
  </si>
  <si>
    <t>Acute Intoxication of Ethanol, Opiates, and Diazepam</t>
  </si>
  <si>
    <t>13-0344</t>
  </si>
  <si>
    <t>Alprazolam, Amitriptyline and Cyclobenzapine Intoxication</t>
  </si>
  <si>
    <t>13-0347</t>
  </si>
  <si>
    <t>Methadone Intoxication</t>
  </si>
  <si>
    <t>13-0356</t>
  </si>
  <si>
    <t>13-0362</t>
  </si>
  <si>
    <t>Parking Lot Home Depot</t>
  </si>
  <si>
    <t>13-0366</t>
  </si>
  <si>
    <t>13-0367</t>
  </si>
  <si>
    <t>Intoxication due to the Combined Effects of Cocaine and Fentanyl</t>
  </si>
  <si>
    <t>13-0370</t>
  </si>
  <si>
    <t>Fentanyl and Cocaine Intoxication</t>
  </si>
  <si>
    <t>13-0374</t>
  </si>
  <si>
    <t>Acute intoxication due to the combined effects of cocaine and fentanyl</t>
  </si>
  <si>
    <t>13-0391</t>
  </si>
  <si>
    <t>13-0402</t>
  </si>
  <si>
    <t>Intoxication due to the Combined Effects of Ethanol, Diazepam, Nordiazepam, Oxazepam, Temazepam, Codeine, and Morphine</t>
  </si>
  <si>
    <t>13-0457</t>
  </si>
  <si>
    <t>13-0461</t>
  </si>
  <si>
    <t>Apartment Building Stairwell</t>
  </si>
  <si>
    <t>Inhalation and Ingestion</t>
  </si>
  <si>
    <t>13-0463</t>
  </si>
  <si>
    <t>Acute Intoxicatiaon due to the Combined Effects of Cocaine and Fentanyl</t>
  </si>
  <si>
    <t>13-0470</t>
  </si>
  <si>
    <t>Cocaine, Alcohol and Fentanyl Intoxication</t>
  </si>
  <si>
    <t>13-0473</t>
  </si>
  <si>
    <t>13-0475</t>
  </si>
  <si>
    <t>Acute Intoxication due to the Combined Effects of Fentanyl, Hydrocodone, and Ethanol</t>
  </si>
  <si>
    <t>13-0476</t>
  </si>
  <si>
    <t>13-0478</t>
  </si>
  <si>
    <t>13-0484</t>
  </si>
  <si>
    <t>intox</t>
  </si>
  <si>
    <t>14-0003</t>
  </si>
  <si>
    <t>Acute intoxication due to the combined effects of heroin, cocaine, and ethanol</t>
  </si>
  <si>
    <t>14-0027</t>
  </si>
  <si>
    <t>14-0068</t>
  </si>
  <si>
    <t>Acute intoxication due to the combined effects of heroin, Methylphenidate, Topiramate, Methylone and Amitriptyline</t>
  </si>
  <si>
    <t>14-0089</t>
  </si>
  <si>
    <t>Acute ethanol and methadone intoxication</t>
  </si>
  <si>
    <t>14-0093</t>
  </si>
  <si>
    <t>Heroin toxicity</t>
  </si>
  <si>
    <t>14-0102</t>
  </si>
  <si>
    <t>14-0105</t>
  </si>
  <si>
    <t>14-0120</t>
  </si>
  <si>
    <t>Complications of Opiate Toxicity</t>
  </si>
  <si>
    <t>14-0121</t>
  </si>
  <si>
    <t>Took Prescription Drugs</t>
  </si>
  <si>
    <t>Intoxication due to the Combined Effects of Fentanyl, Oxycodone and Clonazepam</t>
  </si>
  <si>
    <t>14-0127</t>
  </si>
  <si>
    <t>Acute intoxication due to the combined effects of heroin, Clonazepam, Topiramate and Trazodone</t>
  </si>
  <si>
    <t>14-0141</t>
  </si>
  <si>
    <t>Street</t>
  </si>
  <si>
    <t>14-0185</t>
  </si>
  <si>
    <t>Intoxication due to the Combined Effects of Oxycodone and Oxymorphone</t>
  </si>
  <si>
    <t>14-0202</t>
  </si>
  <si>
    <t>14-0207</t>
  </si>
  <si>
    <t>Acute intoxication due to the combined effects of Alprazolam, Fentanyl and Diphenhydramine</t>
  </si>
  <si>
    <t>14-0244</t>
  </si>
  <si>
    <t>Acute intoxication due to the combined effects of heroin and ethanol</t>
  </si>
  <si>
    <t>14-0262</t>
  </si>
  <si>
    <t>14-0281</t>
  </si>
  <si>
    <t>Intoxication due to the combined effects of Clonazepam, Temazepam, Alprazolam, Cocaine, Oxycodone, and Oxymorphone</t>
  </si>
  <si>
    <t>14-0296</t>
  </si>
  <si>
    <t>Intoxication due to the Combined Effects of Heroin, Oxycodone, Oxymorphone, Fentanyl, and Diazepam</t>
  </si>
  <si>
    <t>14-0316</t>
  </si>
  <si>
    <t>Field</t>
  </si>
  <si>
    <t>14-0319</t>
  </si>
  <si>
    <t>Heroin and Cocaine Intoxication</t>
  </si>
  <si>
    <t>14-0325</t>
  </si>
  <si>
    <t>Acute intoxication due to the combined effects of cocaine and morphine</t>
  </si>
  <si>
    <t>14-0354</t>
  </si>
  <si>
    <t>Ingested medications with alcohol.</t>
  </si>
  <si>
    <t>Acute Intoxication due to the Combined Effects of Oxycodone, Citalopram and Ethanol</t>
  </si>
  <si>
    <t>14-0399</t>
  </si>
  <si>
    <t>14-0455</t>
  </si>
  <si>
    <t>Other (unknown)</t>
  </si>
  <si>
    <t>acute heroin intoxication</t>
  </si>
  <si>
    <t>14-0474</t>
  </si>
  <si>
    <t>Acute intoxication due to the combined effects of heroin and alcohol</t>
  </si>
  <si>
    <t>14-0494</t>
  </si>
  <si>
    <t>Intracerebral Hemorrhage due to Cocaine Intoxication</t>
  </si>
  <si>
    <t>14-0496</t>
  </si>
  <si>
    <t>Intoxication due to the combined effects of Butalbital, Clonazepam, Methadone, and Hydrocodone</t>
  </si>
  <si>
    <t>BUTALBITAL</t>
  </si>
  <si>
    <t>14-0505</t>
  </si>
  <si>
    <t>Acute intoxication due to the combined effects of cocaine and heroin</t>
  </si>
  <si>
    <t>14-0544</t>
  </si>
  <si>
    <t>Acute intoxication due to the combined effects of heroin, cocaine and Oxycodone</t>
  </si>
  <si>
    <t>15-0050</t>
  </si>
  <si>
    <t>Intoxication due to the combined effects of Cocaine, Citalopram, and Heroin</t>
  </si>
  <si>
    <t>15-0097</t>
  </si>
  <si>
    <t>Acute Heroin and Alcohol Toxicities</t>
  </si>
  <si>
    <t>15-0103</t>
  </si>
  <si>
    <t>15-0105</t>
  </si>
  <si>
    <t>Intoxication due to the combined effects of Alcohol, Citalopram, Quetiapine and Morphine</t>
  </si>
  <si>
    <t>MORPH NOS</t>
  </si>
  <si>
    <t>15-0110</t>
  </si>
  <si>
    <t>Alcohol and Fentanyl Intoxication</t>
  </si>
  <si>
    <t>15-0126</t>
  </si>
  <si>
    <t>Intoxication due to the Combined Effects of Fentanyl, Heroin, and Lorazepam</t>
  </si>
  <si>
    <t>15-0153</t>
  </si>
  <si>
    <t>Fentanyl Intoxicaton</t>
  </si>
  <si>
    <t>15-0192</t>
  </si>
  <si>
    <t>15-0197</t>
  </si>
  <si>
    <t>15-0227</t>
  </si>
  <si>
    <t>15-0256</t>
  </si>
  <si>
    <t>15-0258</t>
  </si>
  <si>
    <t>Acute Alcohol, Heroin and Fentanyl Toxicities</t>
  </si>
  <si>
    <t>15-0266</t>
  </si>
  <si>
    <t>15-0270</t>
  </si>
  <si>
    <t>15-0279</t>
  </si>
  <si>
    <t>METHADONE</t>
  </si>
  <si>
    <t>15-0284</t>
  </si>
  <si>
    <t>Acute Combined Heroin, Oxycodone, and Diphenhydramine Toxicities</t>
  </si>
  <si>
    <t>15-0343</t>
  </si>
  <si>
    <t>Acute intoxication due to the combined effects of heroin, cocaine, ethanol and benzodiazepines</t>
  </si>
  <si>
    <t>15-0349</t>
  </si>
  <si>
    <t>Intoxication due to the Combined Effects of Tamazepam, Clonazepam, Quetiapine, Sertraline, Morphine, Hydromorphone, and Oxycodone</t>
  </si>
  <si>
    <t>MORPHINE/HYDROMORPH</t>
  </si>
  <si>
    <t>15-0359</t>
  </si>
  <si>
    <t>Acute Combined Heroin, Cocaine and Methadone Toxicities</t>
  </si>
  <si>
    <t>15-0360</t>
  </si>
  <si>
    <t>Complications of Cocaine, Clonazepam, and Heroin Toxicities</t>
  </si>
  <si>
    <t>15-0381</t>
  </si>
  <si>
    <t>Acute Intoxication from the Combined Effects of Heroin, Zolpidem, and Alcohol</t>
  </si>
  <si>
    <t>15-0412</t>
  </si>
  <si>
    <t>Acute Intoxication due to the Combined Effects of Ethanol, Alprazolam, and Zolpidem</t>
  </si>
  <si>
    <t>15-0434</t>
  </si>
  <si>
    <t>Acute heroin intoxication</t>
  </si>
  <si>
    <t>15-0446</t>
  </si>
  <si>
    <t>Acute ethanol and heroin intox</t>
  </si>
  <si>
    <t>15-0473</t>
  </si>
  <si>
    <t>Complications of acute opiate intoxication</t>
  </si>
  <si>
    <t>snorted</t>
  </si>
  <si>
    <t>15-0520</t>
  </si>
  <si>
    <t>Acute Intoxication due to the Combined Effects of Diphenhydramine and Heroin</t>
  </si>
  <si>
    <t>15-0541</t>
  </si>
  <si>
    <t>Acute Intoxication Due to the Combined Effects of Ethanol, Tramadol and Amitriptyline</t>
  </si>
  <si>
    <t>15-0549</t>
  </si>
  <si>
    <t>Complications of Acute Cocaine Intoxication</t>
  </si>
  <si>
    <t>15-0581</t>
  </si>
  <si>
    <t>Acute Intoxication due to the Combined Effects of Fentanyl, Alprazolam, and Clonazepam</t>
  </si>
  <si>
    <t>15-0603</t>
  </si>
  <si>
    <t>Acute Fentanyl and Methadone Intoxication</t>
  </si>
  <si>
    <t>15-0604</t>
  </si>
  <si>
    <t>15-0605</t>
  </si>
  <si>
    <t>Acute Fentanyl Intoxication With Recent Cocaine Use</t>
  </si>
  <si>
    <t>15-0617</t>
  </si>
  <si>
    <t>15-0626</t>
  </si>
  <si>
    <t>Acute Intoxication due to the Combined Effects of Alprazolam, Methadone, Fentanyl, Heroin, and Oxycodone</t>
  </si>
  <si>
    <t>15-0641</t>
  </si>
  <si>
    <t>Intoxication due to the Combined Effects of Alprazolam, Cocaine, Bupropion, Quetiapine, and Fentanyl</t>
  </si>
  <si>
    <t>15-0657</t>
  </si>
  <si>
    <t>Acute Intoxication Due To The Combined Effects of Ethanol and Lorazepam</t>
  </si>
  <si>
    <t>15-0660</t>
  </si>
  <si>
    <t>Acute Intoxication due to the Combined Effects of Alprazolam, Fentanyl, and Morphine</t>
  </si>
  <si>
    <t>morphine</t>
  </si>
  <si>
    <t>15-0705</t>
  </si>
  <si>
    <t>16-0001</t>
  </si>
  <si>
    <t>Acute Intoxication due to the Combined Effects of Heroin, Cocaine, Oxycodone, and Ethanol</t>
  </si>
  <si>
    <t>16-0009</t>
  </si>
  <si>
    <t>Complications of Acute Morphine Toxicity</t>
  </si>
  <si>
    <t>16-0017</t>
  </si>
  <si>
    <t>Acute Intoxication Due To The Combined Effects of Heroin and Clonazepam</t>
  </si>
  <si>
    <t>16-0031</t>
  </si>
  <si>
    <t>16-0063</t>
  </si>
  <si>
    <t>Acute Fentanyl, Heroin, Ketamine and Methadone Intoxication</t>
  </si>
  <si>
    <t>KETAMINE</t>
  </si>
  <si>
    <t>16-0084</t>
  </si>
  <si>
    <t>Acute Combined Fentanyl and Methadone Toxicities</t>
  </si>
  <si>
    <t>16-0093</t>
  </si>
  <si>
    <t>Ingested Opiod</t>
  </si>
  <si>
    <t>Acute Oxycodone Intoxication with Diffuse Alveolar Damage</t>
  </si>
  <si>
    <t>16-0103</t>
  </si>
  <si>
    <t>Acute Heroin and Alprazolam Intoxication</t>
  </si>
  <si>
    <t>16-0148</t>
  </si>
  <si>
    <t>Mother's home</t>
  </si>
  <si>
    <t>Apartment House</t>
  </si>
  <si>
    <t>Acute Cocaine and Oxycodone Toxicities Associated With Amitriptyline, Doxepin and Mirtazapine Use</t>
  </si>
  <si>
    <t>16-0153</t>
  </si>
  <si>
    <t>injection</t>
  </si>
  <si>
    <t>Acute Intoxication Due To The Combined Effects Of Fentanyl and Heroin</t>
  </si>
  <si>
    <t>16-0158</t>
  </si>
  <si>
    <t>16-0180</t>
  </si>
  <si>
    <t>16-0181</t>
  </si>
  <si>
    <t>Acute Intoxication The Combined Effects of Alcohol, Methadone, Clonazepam and  Clozapine</t>
  </si>
  <si>
    <t>16-0205</t>
  </si>
  <si>
    <t>Acute Morphine (Pharmaceutical) and Alprazolam Intoxication</t>
  </si>
  <si>
    <t>16-0215</t>
  </si>
  <si>
    <t>The Combined Effects of Cocaine and Heroin</t>
  </si>
  <si>
    <t>16-0219</t>
  </si>
  <si>
    <t>Acute Intoxication due to the Combined Effects of Morphine, Oxycodone and Alcohol</t>
  </si>
  <si>
    <t>16-0232</t>
  </si>
  <si>
    <t>Abandoned garage</t>
  </si>
  <si>
    <t>Garage</t>
  </si>
  <si>
    <t>Acute Intoxication due to the Combined Effects of Acetyl Fentanyl, Cocaine, Ethanol, Fentanyl and Heroin</t>
  </si>
  <si>
    <t>16-0240</t>
  </si>
  <si>
    <t>Acute Alcohol and Oxycodone Intoxication</t>
  </si>
  <si>
    <t>16-0253</t>
  </si>
  <si>
    <t>Asian, Other</t>
  </si>
  <si>
    <t>16-0260</t>
  </si>
  <si>
    <t>Hypoxic-Ischemic Encephalopathy Following Cardiopulmonary Arrest due to acute heroin intoxication</t>
  </si>
  <si>
    <t>16-0268</t>
  </si>
  <si>
    <t>Acute Intoxication due to the Combined Effects of Cocaine, Fentanyl and Mirtazapine</t>
  </si>
  <si>
    <t>16-0281</t>
  </si>
  <si>
    <t>16-0288</t>
  </si>
  <si>
    <t>Porch</t>
  </si>
  <si>
    <t>Cocaine, Ethanol, and Fentanyl</t>
  </si>
  <si>
    <t>16-0294</t>
  </si>
  <si>
    <t>Abandon House</t>
  </si>
  <si>
    <t>Acute Heroin, Fentanyl and Cocaine Toxicities</t>
  </si>
  <si>
    <t>16-0306</t>
  </si>
  <si>
    <t>Acute Alcohol and Fentanyl (Pharmaceutical) Intoxication</t>
  </si>
  <si>
    <t>16-0313</t>
  </si>
  <si>
    <t>Acute Heroin and Fentanyl Toxicities, recent cocaine</t>
  </si>
  <si>
    <t>16-0318</t>
  </si>
  <si>
    <t>Acute Intoxication due to the Combined Effects of Ethanol, Cocaine and Fentanyl</t>
  </si>
  <si>
    <t>16-0320</t>
  </si>
  <si>
    <t>Stairwell</t>
  </si>
  <si>
    <t>Ethanol, Fentanyl, and Heroin</t>
  </si>
  <si>
    <t>16-0323</t>
  </si>
  <si>
    <t>Acute Intoxication from the Combined Effects of Cocaine, Heroin, Fentanyl and Alcohol</t>
  </si>
  <si>
    <t>16-0331</t>
  </si>
  <si>
    <t>Abuse of Prescribed and Illicit Drugs</t>
  </si>
  <si>
    <t>Acute Intoxication due to the Combined Effects of Fentanyl, Heroin, and Methadone</t>
  </si>
  <si>
    <t>16-0350</t>
  </si>
  <si>
    <t>Acute Heroin and Probable Acetyl Fentanyl Intoxication</t>
  </si>
  <si>
    <t>16-0366</t>
  </si>
  <si>
    <t>Acute Intoxication from the Combined Effects of Heroin, Acetyl Fentanyl and Alcohol</t>
  </si>
  <si>
    <t>16-0368</t>
  </si>
  <si>
    <t>Alprazolam, Fentanyl, and Oxycodone</t>
  </si>
  <si>
    <t>16-0377</t>
  </si>
  <si>
    <t>Driveway</t>
  </si>
  <si>
    <t>Complications of Acute Fentanyl, Heroin, Lorazepam and Alprazolam Toxicities</t>
  </si>
  <si>
    <t>16-0402</t>
  </si>
  <si>
    <t>16-0409</t>
  </si>
  <si>
    <t>The Combined Effects of Fentanyl and Heroin</t>
  </si>
  <si>
    <t>16-0432</t>
  </si>
  <si>
    <t>16-0442</t>
  </si>
  <si>
    <t>boyfriend's house</t>
  </si>
  <si>
    <t>Acute Heroin, Cocaine, Alcohol and Cocaethylene Intoxication</t>
  </si>
  <si>
    <t>16-0450</t>
  </si>
  <si>
    <t>Acute Morphine, Methadone, Oxycodone, Hydromorphone, Alprazolam and Clonazepam Intoxication</t>
  </si>
  <si>
    <t>16-0456</t>
  </si>
  <si>
    <t>Acute Intoxication from the Combined Effects of Heroin, Fentanyl and Diazepam</t>
  </si>
  <si>
    <t>16-0476</t>
  </si>
  <si>
    <t>Complications Following Phencyclidine Intoxication</t>
  </si>
  <si>
    <t>16-0492</t>
  </si>
  <si>
    <t>Complications of Acute and or Chronic Heroin, Cocaine and Alcohol Use</t>
  </si>
  <si>
    <t>16-0508</t>
  </si>
  <si>
    <t>Acute and Chronic Substance Abuse (Cocaine and Ethanol)</t>
  </si>
  <si>
    <t>16-0522</t>
  </si>
  <si>
    <t>substance abuse, injection</t>
  </si>
  <si>
    <t>Acute Heroin, Fentanyl, Methamphetamine and Alcohol Toxicities</t>
  </si>
  <si>
    <t>16-0529</t>
  </si>
  <si>
    <t>Acute Heroin, Fentanyl, Acetyl Fentanyl and Alcohol Intoxication</t>
  </si>
  <si>
    <t>16-0589</t>
  </si>
  <si>
    <t>Acute Intoxication From The Combined Effects of Fentanyl, Heroin, Codeine, Alcohol, and Fluoxetine</t>
  </si>
  <si>
    <t>16-0607</t>
  </si>
  <si>
    <t>Acute Cocaine, Heroin and Furanyl Fentanyl Toxicities Associated with Alcohol Use</t>
  </si>
  <si>
    <t>16-0632</t>
  </si>
  <si>
    <t>Took Medication</t>
  </si>
  <si>
    <t>Acute Methadone Intoxication</t>
  </si>
  <si>
    <t>16-0646</t>
  </si>
  <si>
    <t>Medications and Alcohol</t>
  </si>
  <si>
    <t>Focal Atherosclerosis of Left Anterior Descending Coronary Artery with Combined Effects of Clonazepam, Citalopram, Methadone and Alcohol</t>
  </si>
  <si>
    <t>16-0647</t>
  </si>
  <si>
    <t>Acute Intoxication due to the Combined Effects of Alcohol, Cocaine and Phencyclidine</t>
  </si>
  <si>
    <t>pcp</t>
  </si>
  <si>
    <t>16-0678</t>
  </si>
  <si>
    <t>16-0682</t>
  </si>
  <si>
    <t>Acute Intoxication The Combined Effects of Ethanol and Heroin</t>
  </si>
  <si>
    <t>16-0683</t>
  </si>
  <si>
    <t>Acute Intoxication Combined effects of Cocaine and Phencyclidine</t>
  </si>
  <si>
    <t>16-0694</t>
  </si>
  <si>
    <t>16-0706</t>
  </si>
  <si>
    <t>Acute Fentanyl Intoxication While Using Methadone, Fluoxetine and Diphenhydramine with Recent Use of Cocaine and Alcohol</t>
  </si>
  <si>
    <t>16-0707</t>
  </si>
  <si>
    <t>Acute Intoxications from the Combined Effects of Cocaine and Morphine</t>
  </si>
  <si>
    <t>16-0710</t>
  </si>
  <si>
    <t>16-0718</t>
  </si>
  <si>
    <t>Acute Intoxication due to the combined effects of Clonazepam, Alprazolam, Cocaine, Methadone, Fentanyl, Amphetamine, and Heroin</t>
  </si>
  <si>
    <t>16-0720</t>
  </si>
  <si>
    <t>Acute Intoxication From the Combined Effects of Cocaine, Methadone, Diazepam, Alprazolam, and Citalopram/Escitalopram</t>
  </si>
  <si>
    <t>16-0735</t>
  </si>
  <si>
    <t>16-0751</t>
  </si>
  <si>
    <t>ALCOHOL MEDICATION ABUSE</t>
  </si>
  <si>
    <t>ACUTE COMBINED OXYCODONE, ALCOHOL, HYDROXYZINE AND CYCLOBENZAPRINE TOXICITIES</t>
  </si>
  <si>
    <t>16-0765</t>
  </si>
  <si>
    <t>Acute Intoxication due to the Combined Effects of Fentanyl, Alprazolam, Oxycodone and Alcohol</t>
  </si>
  <si>
    <t>16-0782</t>
  </si>
  <si>
    <t>Acute Intoxication Alprazolam, Furanyl Fentanyl, and Heroin</t>
  </si>
  <si>
    <t>16-0791</t>
  </si>
  <si>
    <t>Acute Intoxication From the Combined Effects of Cocaine, Fentanyl, and Heroin</t>
  </si>
  <si>
    <t>16-0821</t>
  </si>
  <si>
    <t>Building</t>
  </si>
  <si>
    <t>16-0826</t>
  </si>
  <si>
    <t>Other, Industrial Area</t>
  </si>
  <si>
    <t>Acute and Chronic Substance Abuse (fentanyl, cocaine, and ethanol) with Cirrhosis</t>
  </si>
  <si>
    <t>16-0829</t>
  </si>
  <si>
    <t>Acute Fentanyl, Heroin, Acetyl Fentanyl and Alcohol Intoxication While using Methadone, Tramadol, Alprazolam and Flurazepam</t>
  </si>
  <si>
    <t>16-0838</t>
  </si>
  <si>
    <t>Acute Intoxication due to the Combined Effects of Fentanyl, Heroin and Alcohol</t>
  </si>
  <si>
    <t>16-0847</t>
  </si>
  <si>
    <t>Acute Intoxication due to the Combined Effects of Heroin, Cocaine, Alcohol and Diphenhydramine</t>
  </si>
  <si>
    <t>16-0888</t>
  </si>
  <si>
    <t>Acute Furanyl Fentanyl Intoxication</t>
  </si>
  <si>
    <t>16-0891</t>
  </si>
  <si>
    <t>Acute and Chronic Substance Abuse (Opioids)</t>
  </si>
  <si>
    <t>16-0899</t>
  </si>
  <si>
    <t>Acute Intoxication Combined Effects of Clonazepam. Alprazolam, Methadone, and Amphetamine</t>
  </si>
  <si>
    <t>16-0901</t>
  </si>
  <si>
    <t>Acute Intoxication Combined Effects of Alprazolam, Methadone, Olanzapine, and Quetiapine</t>
  </si>
  <si>
    <t>16-0906</t>
  </si>
  <si>
    <t>Acute Intoxication Combined Effects of Fentanyl, Cocaine, and Heroin</t>
  </si>
  <si>
    <t>17-0050</t>
  </si>
  <si>
    <t>17-0068</t>
  </si>
  <si>
    <t>Acute Intoxication due to the Combined Effects of Ethanol, Fentanyl, Furanyl Fentanyl, and Heroin</t>
  </si>
  <si>
    <t>17-0081</t>
  </si>
  <si>
    <t>ACUTE FENTANYL, ACETYL FENTANYL AND HEROIN TOXICITIES</t>
  </si>
  <si>
    <t>17-0104</t>
  </si>
  <si>
    <t>Combined Effects of Cocaine, Methadone, and Hydroxyzine</t>
  </si>
  <si>
    <t>17-0108</t>
  </si>
  <si>
    <t>Combined Effects of Cocaine and Fentanyl</t>
  </si>
  <si>
    <t>17-0129</t>
  </si>
  <si>
    <t>Acute and Chronic Substance Abuse (Cocaine and Alprazolam)</t>
  </si>
  <si>
    <t>17-0135</t>
  </si>
  <si>
    <t>Acute Intoxication due to the Combined Effects of Fentanyl, Heroin, Alprazolam, and Diazepam</t>
  </si>
  <si>
    <t>17-0143</t>
  </si>
  <si>
    <t>Acute and Chronic Substance Abuse (Opiates)</t>
  </si>
  <si>
    <t>17-0158</t>
  </si>
  <si>
    <t>17-0169</t>
  </si>
  <si>
    <t>Bridge underpass</t>
  </si>
  <si>
    <t>Methadone use</t>
  </si>
  <si>
    <t>ACUTE METHADONE TOXICITY, NORDIAZEPAM PRESENT</t>
  </si>
  <si>
    <t>17-0171</t>
  </si>
  <si>
    <t>Acute Intoxication From the Combined Effects of Fentanyl, Acetyl Fentanyl, Diazepam, and Alcohol</t>
  </si>
  <si>
    <t>17-0194</t>
  </si>
  <si>
    <t>Acute Intoxication From the Combined Effects of Oxycodone, Oxymorphone, Diazepam, and Alcohol with Recent Cocaine Use</t>
  </si>
  <si>
    <t>17-0198</t>
  </si>
  <si>
    <t>Acute Intoxication due to the Combined Effects of Butyryl Fentanyl, Delorazepam, Dextromethorphan, Lorazepam, and U47700 (Synthetic Opioid)</t>
  </si>
  <si>
    <t>17-0218</t>
  </si>
  <si>
    <t>17-0242</t>
  </si>
  <si>
    <t>Acute Intoxication due to the Combined Effects of Fentanyl, Methadone, Diazepam, Morphine and Pseudoephedrine</t>
  </si>
  <si>
    <t>17-0279</t>
  </si>
  <si>
    <t>ACUTE COMBINED FENTANYL, HEROIN, COCAINE AND ALCOHOL TOXICITIES</t>
  </si>
  <si>
    <t>17-0348</t>
  </si>
  <si>
    <t>Acute Intoxication due to the Combined Effects of Heroin and Alcohol</t>
  </si>
  <si>
    <t>17-0351</t>
  </si>
  <si>
    <t>Acute heroin, Cocaine, and Clonazepam use</t>
  </si>
  <si>
    <t>17-0367</t>
  </si>
  <si>
    <t>ACUTE INTOXICATION DUE TO THE COMBINED EFFECTS OF FENTANYL, HEROIN, METHADONE, AND ETHANOL</t>
  </si>
  <si>
    <t>17-0379</t>
  </si>
  <si>
    <t>Acute Intoxication due to the Combined Effects of Fentanyl, Heroin and Cocaine</t>
  </si>
  <si>
    <t>17-0384</t>
  </si>
  <si>
    <t>Gas Station</t>
  </si>
  <si>
    <t>17-0385</t>
  </si>
  <si>
    <t>Acute Intoxication due to the Combined Effects of Diazepam, Furanyl Fentanyl, and Oxycodone</t>
  </si>
  <si>
    <t>17-0389</t>
  </si>
  <si>
    <t>Acute Intoxication (Opioids)</t>
  </si>
  <si>
    <t>17-0408</t>
  </si>
  <si>
    <t>Acute Intoxication From the Combined Effects of Carfentanil and Alcohol</t>
  </si>
  <si>
    <t>carfentanil</t>
  </si>
  <si>
    <t>17-0442</t>
  </si>
  <si>
    <t>ACUTE HEROIN, TRAMADOL AND HYDROCODONE TOXICITIES, PAROXETINE,CHORPHENIRAMINE, DIPHENHYDRAMINE, DEXTROMETHORPHAN USE</t>
  </si>
  <si>
    <t>17-0447</t>
  </si>
  <si>
    <t>17-0462</t>
  </si>
  <si>
    <t>Vacant Apartment</t>
  </si>
  <si>
    <t>ACUTE COCAINE, FENTANYL, HEROIN, PHENCYCLIDINE TOXICITIES, ALCOHOL, HYDROXYZINE, PROMETHAZINE, DEXTROMETHORPHAN USE</t>
  </si>
  <si>
    <t>17-0467</t>
  </si>
  <si>
    <t>Acute Intoxication due to the Combined Effects of Carfentanil, Etizolam, Fentanyl, Heroin, Methadone, and U-47700 (Synthetic Opioid)</t>
  </si>
  <si>
    <t>U-47700, carfentanil</t>
  </si>
  <si>
    <t>17-0480</t>
  </si>
  <si>
    <t>Acute Intoxication due to the Combined Effects of Fentanyl, Heroin, Cocaine and Phencyclidine</t>
  </si>
  <si>
    <t>17-0481</t>
  </si>
  <si>
    <t>Acute Intoxication due to the Combined Effects of Alcohol, Methadone and Chlordiazepoxide</t>
  </si>
  <si>
    <t>17-0505</t>
  </si>
  <si>
    <t>Acute Intoxication Alprazolam, Cocaine, and Heroin</t>
  </si>
  <si>
    <t>17-0511</t>
  </si>
  <si>
    <t>17-0543</t>
  </si>
  <si>
    <t>Acute Intoxication Combined Effects of Alprazolam, Methadone, Quetiapine, and Amitriptyline</t>
  </si>
  <si>
    <t>17-0545</t>
  </si>
  <si>
    <t>Acute Intoxication Combined Effects of Ethanol, Fentanyl, and Heroin</t>
  </si>
  <si>
    <t>17-0552</t>
  </si>
  <si>
    <t>Multidrug Toxicity Including Fentanyl, Morphine, and Cocaine</t>
  </si>
  <si>
    <t>17-0561</t>
  </si>
  <si>
    <t>Acute Intoxication due to the Combined Effects of Fentanyl and Acetyl Fentanyl</t>
  </si>
  <si>
    <t>17-0565</t>
  </si>
  <si>
    <t>Acute Intoxication Combined Effects of Ethanol, Fentanyl, and Benzodiazepines</t>
  </si>
  <si>
    <t>17-0570</t>
  </si>
  <si>
    <t>ACUTE OXYCODONE AND COCAINE TOXICITIES, ALPRAZOLAM, AMPHETAMINE USE</t>
  </si>
  <si>
    <t>17-0577</t>
  </si>
  <si>
    <t>Other, Park or Recreational Area</t>
  </si>
  <si>
    <t>17-0595</t>
  </si>
  <si>
    <t>Abandoned Building</t>
  </si>
  <si>
    <t>17-0642</t>
  </si>
  <si>
    <t>Public Restroom</t>
  </si>
  <si>
    <t>17-0647</t>
  </si>
  <si>
    <t>Acute Intoxication due to the Combined Effects of Cocaine and Ethanol</t>
  </si>
  <si>
    <t>17-0664</t>
  </si>
  <si>
    <t>Acute Intoxication From the Combined Effects of Fentanyl and Morphine</t>
  </si>
  <si>
    <t>17-0667</t>
  </si>
  <si>
    <t>Consumed prescription medications and ethanol</t>
  </si>
  <si>
    <t>Multidrug Toxicity Including Fentanyl, Ethanol, and Alprazolam</t>
  </si>
  <si>
    <t>17-0669</t>
  </si>
  <si>
    <t>Acute Intoxication From the Combined Effects of Cocaine, Cocaethylene, Fentanyl, Heroin, Alcohol, and Trazodone</t>
  </si>
  <si>
    <t>17-0674</t>
  </si>
  <si>
    <t>Heroin and Fentanyl Toxicity</t>
  </si>
  <si>
    <t>17-0679</t>
  </si>
  <si>
    <t>17-0695</t>
  </si>
  <si>
    <t>Took prescription medications, synthetic opioid, and ethanol</t>
  </si>
  <si>
    <t>Multidrug Toxicity Including Ethanol, Fentanyl, Acetyl Fentanyl, Hydrocodone, and Oxycodone</t>
  </si>
  <si>
    <t>17-0698</t>
  </si>
  <si>
    <t>Took Fentanyl and Ethanol</t>
  </si>
  <si>
    <t>Fentanyl and Ethanol Toxicity</t>
  </si>
  <si>
    <t>17-0700</t>
  </si>
  <si>
    <t>Acute Intoxication due to the Combined Effects of Fentanyl, Heroin, Ethanol, and Alprazolam</t>
  </si>
  <si>
    <t>17-0718</t>
  </si>
  <si>
    <t>17-0729</t>
  </si>
  <si>
    <t>Acute Intoxication due to the Combined Effects of Fentanyl, Alprazolam and Diphenhydramine</t>
  </si>
  <si>
    <t>17-0741</t>
  </si>
  <si>
    <t>Girlfriend's House</t>
  </si>
  <si>
    <t>Multidrug Toxicity Including Cocaine, Fentanyl, Amphetamine, and Morphine</t>
  </si>
  <si>
    <t>17-0769</t>
  </si>
  <si>
    <t>Sister's Apartment</t>
  </si>
  <si>
    <t>ACUTE FENTANYL TOXICITY, ALPRAZOLAM USE</t>
  </si>
  <si>
    <t>17-0770</t>
  </si>
  <si>
    <t>Multidrug Toxicity Including Fentanyl, Heroin, para-Fluorobutyryl Fentanyl, and 4-ANPP</t>
  </si>
  <si>
    <t>17-0771</t>
  </si>
  <si>
    <t>Acute Intoxication due to the Combined Effects of para-Fluorobutyryl Fentanyl, Cocaine and Alcohol</t>
  </si>
  <si>
    <t>17-0778</t>
  </si>
  <si>
    <t>Acute Intoxication From the Combined Effects of Fentanyl and Alprazolam</t>
  </si>
  <si>
    <t>17-0794</t>
  </si>
  <si>
    <t>Acute Fentanyl and Cocaine Intoxication</t>
  </si>
  <si>
    <t>17-0801</t>
  </si>
  <si>
    <t>Acute Intoxication Combined Effects of Alprazolam, Cocaine, Fentanyl, Acetyl Fentanyl, and Heroin</t>
  </si>
  <si>
    <t>17-0803</t>
  </si>
  <si>
    <t>Acute Intoxication Combined Effects of Ethanol, Cocaine, Trazodone, Fentanyl, and Acetyl Fentanyl</t>
  </si>
  <si>
    <t>17-0812</t>
  </si>
  <si>
    <t>17-0872</t>
  </si>
  <si>
    <t>Acute Intoxication Combined Effects of Ethanol, Nordiazepam, Chlordiazepoxide, Methadone, Fentanyl, and Heroin</t>
  </si>
  <si>
    <t>17-0883</t>
  </si>
  <si>
    <t>Combined medication and substance ingestion</t>
  </si>
  <si>
    <t>ACUTE COMBINED ALPRAZOLAM, CLOMIPRAMINE, HYDROXYZINE, MITRAGYNINE AND TIANEPTINE TOXICITIES</t>
  </si>
  <si>
    <t>17-0886</t>
  </si>
  <si>
    <t>Acute Intoxication due to the Combined Effects of Fentanyl, Acetyl Fentanyl, Heroin, Cocaine, Methadone, and Clonazepam</t>
  </si>
  <si>
    <t>17-0896</t>
  </si>
  <si>
    <t>Acute Intoxication due to the Combined Effects of Fentanyl, Heroin, Cocaine, and Ethanol</t>
  </si>
  <si>
    <t>17-0900</t>
  </si>
  <si>
    <t>Took prescribed and other's medications</t>
  </si>
  <si>
    <t>Complications of Multidrug Toxicity Including Methadone, Clozapine, Zolpidem, and Mirtazapine</t>
  </si>
  <si>
    <t>17-0908</t>
  </si>
  <si>
    <t>Intracerebral Hemorrhage Hypertensive and Atherosclerotic Cardiovascular Disease and Complicating Acute Cocaine Intoxication</t>
  </si>
  <si>
    <t>17-0979</t>
  </si>
  <si>
    <t>17-0998</t>
  </si>
  <si>
    <t>Fentanyl and Heroin Toxicity</t>
  </si>
  <si>
    <t>17-1002</t>
  </si>
  <si>
    <t>COMBINED FENTANYL AND ALCOHOL TOXICITIES, RECENT COCAINE USE</t>
  </si>
  <si>
    <t>17-1003</t>
  </si>
  <si>
    <t>17-1009</t>
  </si>
  <si>
    <t>Acute Intoxication due to the Combined Effects of Fentanyl, Cocaine and Heroin</t>
  </si>
  <si>
    <t>17-1012</t>
  </si>
  <si>
    <t>Nursing Home</t>
  </si>
  <si>
    <t>Acute Intoxication From the Combined Effects of Fentanyl, Oxycodone, Lorazepam, Cyclobenzaprine, Quetiapine, Escitalopram, Mirtazapine, Desmethyldoxepin, and Paroxetine</t>
  </si>
  <si>
    <t>17-1027</t>
  </si>
  <si>
    <t>Acute Intoxication From the Combined Effects of Fentanyl, Heroin, Methadone, Alprazolam, Mirtazapine, and Alcohol</t>
  </si>
  <si>
    <t>17-1035</t>
  </si>
  <si>
    <t>residential building</t>
  </si>
  <si>
    <t>Acute Intoxication due to the Combined Effects of Fentanyl, Alprazolam and Alcohol</t>
  </si>
  <si>
    <t>18-0053</t>
  </si>
  <si>
    <t>Acute IntoxicationCombined Effects of Desvenlafaxine, Nortriptyline, and Oxycodone</t>
  </si>
  <si>
    <t>18-0065</t>
  </si>
  <si>
    <t>Acute Intoxication due to the Combined Effects of Methadone, Phencyclidine, Clonazepam, Lorazepam, Doxepin and Diphenhydramine</t>
  </si>
  <si>
    <t>18-0088</t>
  </si>
  <si>
    <t>Consumed methadone and ethanol</t>
  </si>
  <si>
    <t>Methadone and Ethanol Toxicity</t>
  </si>
  <si>
    <t>18-0091</t>
  </si>
  <si>
    <t>Acute IntoxicationCombined Effects of Cocaine, Phencyclidine, Pheniramine, and Fentanyl</t>
  </si>
  <si>
    <t>18-0097</t>
  </si>
  <si>
    <t>18-0102</t>
  </si>
  <si>
    <t>Acute Intoxication From the Combined Effects of Fentanyl and Bupropion</t>
  </si>
  <si>
    <t>18-0107</t>
  </si>
  <si>
    <t>Acute IntoxicationDue to the Combined Effects of Lamotrigine and Fentanyl</t>
  </si>
  <si>
    <t>18-0147</t>
  </si>
  <si>
    <t>COMPLICATIONS OF ACUTE AND CHRONIC COCAINE TOXICITY WITH HYPERTENSION AND ASSOCIATED END STAGE RENAL FAILURE</t>
  </si>
  <si>
    <t>18-0156</t>
  </si>
  <si>
    <t>Complications of an Acute Intoxication due to the CombinedEffects of Fentanyl, Heroin, and Cocaine</t>
  </si>
  <si>
    <t>18-0158</t>
  </si>
  <si>
    <t>Acute Intoxication due to the Combined Effects ofHeroin, Fentanyl, Cocaine, and Clonazepam</t>
  </si>
  <si>
    <t>18-0183</t>
  </si>
  <si>
    <t>Acute IntoxicationCombined Effects of Ethanol, Heroin, and Fentanyl</t>
  </si>
  <si>
    <t>18-0209</t>
  </si>
  <si>
    <t>ACUTE HEROIN AND COCAINE TOXICITIES ASSOCIATED WITH ALPRAZOLAM AND TRAZODONE USE</t>
  </si>
  <si>
    <t>18-0223</t>
  </si>
  <si>
    <t>Acute Intoxication From the Combined Effects of Fentanyl, Alcohol,Hydroxyzine, and Alprazolam</t>
  </si>
  <si>
    <t>18-0242</t>
  </si>
  <si>
    <t>Fentanyl Toxicity</t>
  </si>
  <si>
    <t>18-0256</t>
  </si>
  <si>
    <t>Complications of Acute Intoxication due to the Combined Effects ofFentanyl and Oxycodone</t>
  </si>
  <si>
    <t>18-0292</t>
  </si>
  <si>
    <t>ACUTE COMBINED FENTANYL, HEROIN, ALPRAZOLAM AND DIPHENHYDRAMINE TOXICITIES</t>
  </si>
  <si>
    <t>18-0293</t>
  </si>
  <si>
    <t>18-0302</t>
  </si>
  <si>
    <t>Acute Intoxication From the Combined Effects of Fentanyl, Heroin,Methadone, Clonazepam, and Quetiapine</t>
  </si>
  <si>
    <t>18-0332</t>
  </si>
  <si>
    <t>Complications Following Acute Intoxication due to the Combined Effects of Fentanyl and Acetyl Fentanyl</t>
  </si>
  <si>
    <t>18-0334</t>
  </si>
  <si>
    <t>75-84</t>
  </si>
  <si>
    <t>Acute IntoxicationCombined Effects of Fentanyl and Heroin</t>
  </si>
  <si>
    <t>18-0349</t>
  </si>
  <si>
    <t>Acute Intoxication From the Combined Effects of Fentanyl, para-Fluororbutyryl Fentanyl, and Heroin</t>
  </si>
  <si>
    <t>18-0387</t>
  </si>
  <si>
    <t>18-0396</t>
  </si>
  <si>
    <t>Rear of Inao's Barber Shop</t>
  </si>
  <si>
    <t>Acute Intoxication due to the Combined Effects of Fentanyl, Heroin, Methadone and Alcohol</t>
  </si>
  <si>
    <t>18-0403</t>
  </si>
  <si>
    <t>Acute Fentanyl and Hydrocodone Intoxication</t>
  </si>
  <si>
    <t>18-0418</t>
  </si>
  <si>
    <t>Acute Intoxication due to the Combined Effects of Fentanyl, Acetyl Fentanyl, Heroin and Alprazolam</t>
  </si>
  <si>
    <t>18-0428</t>
  </si>
  <si>
    <t>Acute Intoxication From the Combined Effects of Fentanyl, Acetyl Fentanyl,Heroin, N-Ethyl Pentylone, Methamphetamine, and Phencyclidine</t>
  </si>
  <si>
    <t>PCP, N-ETHYL-PENTYLONE</t>
  </si>
  <si>
    <t>18-0441</t>
  </si>
  <si>
    <t>Acute IntoxicationCombined Effects of Ethanol, Cocaine, and Fentanyl</t>
  </si>
  <si>
    <t>18-0448</t>
  </si>
  <si>
    <t>ACUTE COCAINE, FENTANYL AND ALCOHOL TOXICITIES</t>
  </si>
  <si>
    <t>18-0451</t>
  </si>
  <si>
    <t>18-0453</t>
  </si>
  <si>
    <t>Multidrug Toxicity Including Ethanol, Fentanyl, Morphine, and Diazepam</t>
  </si>
  <si>
    <t>18-0492</t>
  </si>
  <si>
    <t>ACUTE FENTANYL, HEROIN AND COCAINE TOXICITIES</t>
  </si>
  <si>
    <t>18-0494</t>
  </si>
  <si>
    <t>Acute IntoxicationCombined Effects of Bupropion, Hydroxyzine, Fentanyl, and Heroin</t>
  </si>
  <si>
    <t>18-0500</t>
  </si>
  <si>
    <t>ACUTE COMBINED ETHANOL AND DIPHENHYDRAMINE TOXICITIES, FLUOXETINE USE</t>
  </si>
  <si>
    <t>DIPHENHYDRAMINE</t>
  </si>
  <si>
    <t>18-0502</t>
  </si>
  <si>
    <t>Multidrug Toxicity Including Cocaine, Fentanyl, and Heroin</t>
  </si>
  <si>
    <t>18-0524</t>
  </si>
  <si>
    <t>ACUTE COMBINED HEROIN, METHADONE AND ALPRAZOLAM TOXICITY</t>
  </si>
  <si>
    <t>18-0531</t>
  </si>
  <si>
    <t>Acute Intoxication From the Combined Effects of Cocaine, Fentanyl, Heroin, Methadone, and Cyclobenzaprine</t>
  </si>
  <si>
    <t>18-0537</t>
  </si>
  <si>
    <t>Acute Intoxication Combined Effects of Ethanol, Alprazolam, and Venlafaxine</t>
  </si>
  <si>
    <t>18-0538</t>
  </si>
  <si>
    <t>Hospital or Emergency Room</t>
  </si>
  <si>
    <t>ACUTE FENTANYL AND HEROIN TOXICITIES COMPLICATING UROSEPSIS OF UNKNOWN ETIOLOGY</t>
  </si>
  <si>
    <t>18-0544</t>
  </si>
  <si>
    <t>Acute Ethanol and Methamphetamine Intoxication</t>
  </si>
  <si>
    <t>18-0564</t>
  </si>
  <si>
    <t>18-0593</t>
  </si>
  <si>
    <t>Acute Intoxication By The Combined Effects of Heroin and Methadone</t>
  </si>
  <si>
    <t>18-0611</t>
  </si>
  <si>
    <t>Acute Intoxication due to the Combined Effects of Fentanyl, Heroin, Cocaine, Tramadol and Alprazolam</t>
  </si>
  <si>
    <t>18-0625</t>
  </si>
  <si>
    <t>Acute intoxication by the combined effects of fentanyl, heroin, tramadol, and cocaine</t>
  </si>
  <si>
    <t>18-0628</t>
  </si>
  <si>
    <t>Acute Intoxication From the Combined Effects of Fentanyl, Acetyl Fentanyl, Oxycodone, Alcohol, 7-Amino Clonazepam, Lamotrigine, and Trazodone</t>
  </si>
  <si>
    <t>18-0629</t>
  </si>
  <si>
    <t>18-0632</t>
  </si>
  <si>
    <t>ACUTE COMBINED HEROIN AND COCAINE TOXICITIES, DIAZEPAM, LAMOTRIGINE AND VENLAFAXINE USE</t>
  </si>
  <si>
    <t>18-0642</t>
  </si>
  <si>
    <t>Acute Intoxication From the Combined Effects of Cocaine, Bupropion, and Diphenhydramine</t>
  </si>
  <si>
    <t>18-0689</t>
  </si>
  <si>
    <t>Multidrug Toxicity Including Ethanol, Cocaine, Cocaethylene, Methadone, and Heroin</t>
  </si>
  <si>
    <t>18-0711</t>
  </si>
  <si>
    <t>Acute Intoxication due to the Combined Effects of Cocaine and Cocaethylene</t>
  </si>
  <si>
    <t>18-0746</t>
  </si>
  <si>
    <t>Acute Intoxication due to the Combined Effects of Acetyl Fentanyl, Fentanyl, and Morphine</t>
  </si>
  <si>
    <t>18-0759</t>
  </si>
  <si>
    <t>Acute Intoxication due to the Combined Effects of Cocaine, Heroin, and Hydroxyzine</t>
  </si>
  <si>
    <t>18-0780</t>
  </si>
  <si>
    <t>Acute fentanyl and heroin intoxication</t>
  </si>
  <si>
    <t>18-0787</t>
  </si>
  <si>
    <t>Acute Intoxication From the Combined Effects of Cocaine and Fentanyl</t>
  </si>
  <si>
    <t>18-0818</t>
  </si>
  <si>
    <t>Toxic effects of ethanol and fentanyl</t>
  </si>
  <si>
    <t>Complications of Ethanol and Fentanyl Toxicity</t>
  </si>
  <si>
    <t>18-0819</t>
  </si>
  <si>
    <t>Acute Intoxication By the Combined Effects of Cocaine, Heroin, Clonazepam. Fentanyl, Acetyl Fentanyl, and Tramadol</t>
  </si>
  <si>
    <t>18-0830</t>
  </si>
  <si>
    <t>Acute Intoxication Combined Effects of Ethanol, Alprazolam, Methadone, Fentanyl, and Heroin</t>
  </si>
  <si>
    <t>18-0834</t>
  </si>
  <si>
    <t>Acute Intoxication Combined Effects of Methadone, Fentanyl, and Morphine</t>
  </si>
  <si>
    <t>18-0846</t>
  </si>
  <si>
    <t>18-0857</t>
  </si>
  <si>
    <t>Alleyway</t>
  </si>
  <si>
    <t>Hypertensive Cardiovascular Disease</t>
  </si>
  <si>
    <t>18-0869</t>
  </si>
  <si>
    <t>Acute Intoxication From the Combined Effects of Cocaine, Fentanyl, Methadone, Phencyclidine, and Lamotrigine</t>
  </si>
  <si>
    <t>18-0873</t>
  </si>
  <si>
    <t>Acute Intoxication Due to the Combined Effects of Fentanyl and Heroin</t>
  </si>
  <si>
    <t>18-0874</t>
  </si>
  <si>
    <t>18-0882</t>
  </si>
  <si>
    <t>Acute Intoxication from the Combined Effects of Fentanyl, Heroin, and Alcohol</t>
  </si>
  <si>
    <t>18-0889</t>
  </si>
  <si>
    <t>18-0893</t>
  </si>
  <si>
    <t>Acute Clonazepam and Heroin Intoxication</t>
  </si>
  <si>
    <t>18-0902</t>
  </si>
  <si>
    <t>Acute Intoxication Combined Effects of Clonazepam, Alprazolam, and Fentanyl</t>
  </si>
  <si>
    <t>18-0936</t>
  </si>
  <si>
    <t>Acute Intoxication Combined Effects of Chlordiazepoxide, Cocaine, Methadone, Fentanyl, and Heroin</t>
  </si>
  <si>
    <t>18-0974</t>
  </si>
  <si>
    <t>Acute Intoxication due to the Combined Effects of Fentanyl, Cocaine, Hydroxyzine and Alcohol</t>
  </si>
  <si>
    <t>18-0997</t>
  </si>
  <si>
    <t>Acute Intoxication by the Combined Effects of Cocaine, Fentanyl, Para-Fluoroisobutyrylfentanyl, Diazepam, Zolpidem, Doxepin, Nordiazepam, and clonidine</t>
  </si>
  <si>
    <t>12-0005</t>
  </si>
  <si>
    <t>(41.765775, -72.673356)</t>
  </si>
  <si>
    <t>12-0020</t>
  </si>
  <si>
    <t>opiates</t>
  </si>
  <si>
    <t>12-0022</t>
  </si>
  <si>
    <t>School, Primary or Secondary</t>
  </si>
  <si>
    <t>opiate</t>
  </si>
  <si>
    <t>12-0024</t>
  </si>
  <si>
    <t>12-0029</t>
  </si>
  <si>
    <t>Morphine Toxicity</t>
  </si>
  <si>
    <t>12-0033</t>
  </si>
  <si>
    <t>Aunt's Residence</t>
  </si>
  <si>
    <t>Combined drug toxicity, ethanol and phencyclidine</t>
  </si>
  <si>
    <t>12-0067</t>
  </si>
  <si>
    <t>12-0108</t>
  </si>
  <si>
    <t>12-0139</t>
  </si>
  <si>
    <t>Used Cocaine and Morphine</t>
  </si>
  <si>
    <t>Cocaine and Morphine Toxicities</t>
  </si>
  <si>
    <t>12-0146</t>
  </si>
  <si>
    <t>others</t>
  </si>
  <si>
    <t>12-0156</t>
  </si>
  <si>
    <t>12-0165</t>
  </si>
  <si>
    <t>12-0172</t>
  </si>
  <si>
    <t>12-0180</t>
  </si>
  <si>
    <t>12-0188</t>
  </si>
  <si>
    <t>12-0202</t>
  </si>
  <si>
    <t>12-0235</t>
  </si>
  <si>
    <t>12-0240</t>
  </si>
  <si>
    <t>12-0261</t>
  </si>
  <si>
    <t>Spontaneous Intracerebral Hemorrhage Associated with cocaine</t>
  </si>
  <si>
    <t>12-0264</t>
  </si>
  <si>
    <t>12-0289</t>
  </si>
  <si>
    <t>12-0291</t>
  </si>
  <si>
    <t>12-0299</t>
  </si>
  <si>
    <t>12-0331</t>
  </si>
  <si>
    <t>12-0332</t>
  </si>
  <si>
    <t>12-0334</t>
  </si>
  <si>
    <t>Friends Apartment</t>
  </si>
  <si>
    <t>12-0338</t>
  </si>
  <si>
    <t>13-0011</t>
  </si>
  <si>
    <t>Dad's Home</t>
  </si>
  <si>
    <t>13-0026</t>
  </si>
  <si>
    <t>Used Heroin and Opiates</t>
  </si>
  <si>
    <t>Heroin and Opiate Toxicity</t>
  </si>
  <si>
    <t>13-0032</t>
  </si>
  <si>
    <t>Used Opiates and PCP</t>
  </si>
  <si>
    <t>Complications of Opiate and Phencyclidine Toxicity</t>
  </si>
  <si>
    <t>13-0090</t>
  </si>
  <si>
    <t>Cocaine and Opiate Toxicity</t>
  </si>
  <si>
    <t>13-0098</t>
  </si>
  <si>
    <t>13-0103</t>
  </si>
  <si>
    <t>Acute Intoxication, Heroin and Phencyclidine</t>
  </si>
  <si>
    <t>13-0108</t>
  </si>
  <si>
    <t>13-0109</t>
  </si>
  <si>
    <t>Oxycodone Intoxication</t>
  </si>
  <si>
    <t>13-0111</t>
  </si>
  <si>
    <t>Combined Drug Toxicity with Survival</t>
  </si>
  <si>
    <t>13-0127</t>
  </si>
  <si>
    <t>Intoxicaton due to the Combined Effects of Ethanol and Heroin</t>
  </si>
  <si>
    <t>13-0130</t>
  </si>
  <si>
    <t>13-0132</t>
  </si>
  <si>
    <t>13-0136</t>
  </si>
  <si>
    <t>Outside</t>
  </si>
  <si>
    <t>heroin use</t>
  </si>
  <si>
    <t>13-0139</t>
  </si>
  <si>
    <t>Used Medications</t>
  </si>
  <si>
    <t>Combine Codeine and Alprazolam Toxicity</t>
  </si>
  <si>
    <t>13-0146</t>
  </si>
  <si>
    <t>13-0153</t>
  </si>
  <si>
    <t>13-0154</t>
  </si>
  <si>
    <t>13-0155</t>
  </si>
  <si>
    <t>13-0163</t>
  </si>
  <si>
    <t>Intoxication due to the Combined Effects of Ethanol, Morphine, and Citalopram</t>
  </si>
  <si>
    <t>13-0174</t>
  </si>
  <si>
    <t>13-0178</t>
  </si>
  <si>
    <t>Oxford House</t>
  </si>
  <si>
    <t>13-0190</t>
  </si>
  <si>
    <t>13-0191</t>
  </si>
  <si>
    <t>13-0196</t>
  </si>
  <si>
    <t>13-0203</t>
  </si>
  <si>
    <t>Intoxication due to the Combined Effects of Ethanol and Morphine</t>
  </si>
  <si>
    <t>13-0216</t>
  </si>
  <si>
    <t>Overdose</t>
  </si>
  <si>
    <t>opiate screen</t>
  </si>
  <si>
    <t>13-0219</t>
  </si>
  <si>
    <t>13-0222</t>
  </si>
  <si>
    <t>13-0226</t>
  </si>
  <si>
    <t>Heroin and Tramadol Intoxication</t>
  </si>
  <si>
    <t>13-0236</t>
  </si>
  <si>
    <t>Usage of Cocaine and Heroin</t>
  </si>
  <si>
    <t>Massive Pontine Hemorrhage/cocaine</t>
  </si>
  <si>
    <t>13-0279</t>
  </si>
  <si>
    <t>13-0289</t>
  </si>
  <si>
    <t>13-0320</t>
  </si>
  <si>
    <t>Heroin and Amphetamine Intoxication</t>
  </si>
  <si>
    <t>13-0323</t>
  </si>
  <si>
    <t>Super 8</t>
  </si>
  <si>
    <t>Intoxication due to the Combined Effects of Lorazepam, Morphine, Sertraline, and Desmethylsertraline</t>
  </si>
  <si>
    <t>13-0330</t>
  </si>
  <si>
    <t>13-0339</t>
  </si>
  <si>
    <t>Intoxication due to the Combined Effects of Cocaine, Methadone, Nortripyline, and Mirtazapine</t>
  </si>
  <si>
    <t>13-0357</t>
  </si>
  <si>
    <t>13-0359</t>
  </si>
  <si>
    <t>13-0364</t>
  </si>
  <si>
    <t>13-0376</t>
  </si>
  <si>
    <t>13-0396</t>
  </si>
  <si>
    <t>Basement</t>
  </si>
  <si>
    <t>13-0415</t>
  </si>
  <si>
    <t>13-0422</t>
  </si>
  <si>
    <t>Niece's Residence</t>
  </si>
  <si>
    <t>Acute Cocaine and Heroin Toxicities</t>
  </si>
  <si>
    <t>13-0431</t>
  </si>
  <si>
    <t>Acute Heroin, Cocaine and Alcohol Toxicities</t>
  </si>
  <si>
    <t>13-0433</t>
  </si>
  <si>
    <t>Acute Intoxication due to the Combined Effects of Ethanol, Citalopram, and Tramadol</t>
  </si>
  <si>
    <t>13-0436</t>
  </si>
  <si>
    <t>Residence Inn/Marriott Room 615</t>
  </si>
  <si>
    <t>Acute Intoxication due to the Combined Effects of Cocaine, Benzodiazepines, Oxycodone, Morphine, Zolpidem, Trazodone, and Ethanol</t>
  </si>
  <si>
    <t>13-0438</t>
  </si>
  <si>
    <t>Acute Cocaine, Codeine, Oxycodone, and Alcohol Toxicities</t>
  </si>
  <si>
    <t>13-0460</t>
  </si>
  <si>
    <t>cocaine/cv</t>
  </si>
  <si>
    <t>13-0487</t>
  </si>
  <si>
    <t>14-0005</t>
  </si>
  <si>
    <t>Acute intoxication due to the combined effects of heroin, Zolpidem and Quetiapine</t>
  </si>
  <si>
    <t>14-0006</t>
  </si>
  <si>
    <t>14-0011</t>
  </si>
  <si>
    <t>14-0014</t>
  </si>
  <si>
    <t>14-0016</t>
  </si>
  <si>
    <t>Heroin and Oxycodone Intoxication</t>
  </si>
  <si>
    <t>14-0030</t>
  </si>
  <si>
    <t>Morphine and Phencyclidine Intoxication</t>
  </si>
  <si>
    <t>MORPH PCP</t>
  </si>
  <si>
    <t>14-0032</t>
  </si>
  <si>
    <t>Acute intoxication due to the combined effects of heroin and Diazepam</t>
  </si>
  <si>
    <t>14-0033</t>
  </si>
  <si>
    <t>Heroin, Oxycodone, and Phencyclidine Intoxication</t>
  </si>
  <si>
    <t>14-0035</t>
  </si>
  <si>
    <t>Park</t>
  </si>
  <si>
    <t>14-0042</t>
  </si>
  <si>
    <t>Acute intoxication due to the combined effects of heroin, Citalopram and Clonazepam</t>
  </si>
  <si>
    <t>14-0047</t>
  </si>
  <si>
    <t>ingested medications</t>
  </si>
  <si>
    <t>Acute intoxication due to the combined effects of Diphenhydramine, Diazepam, Hydromorphone, Zolpidem, Duloxetine and Topiramate</t>
  </si>
  <si>
    <t>HYDR-MOR</t>
  </si>
  <si>
    <t>14-0053</t>
  </si>
  <si>
    <t>14-0056</t>
  </si>
  <si>
    <t>Exterior porch</t>
  </si>
  <si>
    <t>Acute Combined Cocaine, Methadone, Morphine, and Fentanyl Toxicities</t>
  </si>
  <si>
    <t>MORPH</t>
  </si>
  <si>
    <t>14-0072</t>
  </si>
  <si>
    <t>0-14</t>
  </si>
  <si>
    <t>Heroin and Fentanyl Intoxication</t>
  </si>
  <si>
    <t>14-0075</t>
  </si>
  <si>
    <t>Heroin, Cocaine, and Fentanyl Intoxication</t>
  </si>
  <si>
    <t>14-0078</t>
  </si>
  <si>
    <t>14-0081</t>
  </si>
  <si>
    <t>Diphenhydramine and Doxylamine Intoxication</t>
  </si>
  <si>
    <t>DOX, DIPHEN</t>
  </si>
  <si>
    <t>14-0083</t>
  </si>
  <si>
    <t>Complications of Acute Opiate Toxicity</t>
  </si>
  <si>
    <t>14-0090</t>
  </si>
  <si>
    <t>Anoxic Encephalopathy due to Heroin Intoxication</t>
  </si>
  <si>
    <t>14-0100</t>
  </si>
  <si>
    <t>14-0114</t>
  </si>
  <si>
    <t>Cocaine, Heroin and Phencyclidine Intoxication</t>
  </si>
  <si>
    <t>14-0119</t>
  </si>
  <si>
    <t>Acute Heroin and Fentanyl Toxicity</t>
  </si>
  <si>
    <t>14-0140</t>
  </si>
  <si>
    <t>Anoxic Brain Injury due to the Combined Effects of Cocaine, Opiate, and Ethanol Intoxication</t>
  </si>
  <si>
    <t>14-0146</t>
  </si>
  <si>
    <t>Intoxication due to the Combined Effects of Ethanol, Cocaine and Hydrocodone</t>
  </si>
  <si>
    <t>14-0159</t>
  </si>
  <si>
    <t>Intoxication due to the Combined Effects of Cocaine and Opiates</t>
  </si>
  <si>
    <t>14-0172</t>
  </si>
  <si>
    <t>Acute Heroin and Zolpidem Toxicities</t>
  </si>
  <si>
    <t>14-0214</t>
  </si>
  <si>
    <t>Hydromorphone Intoxication</t>
  </si>
  <si>
    <t>hyd-morph</t>
  </si>
  <si>
    <t>14-0222</t>
  </si>
  <si>
    <t>Intoxication due to the Combined Effects of Cocaine and Ethanol</t>
  </si>
  <si>
    <t>14-0235</t>
  </si>
  <si>
    <t>14-0236</t>
  </si>
  <si>
    <t>14-0241</t>
  </si>
  <si>
    <t>Atherosclerotic Cardiovascular Disease Complicating Obesity</t>
  </si>
  <si>
    <t>14-0253</t>
  </si>
  <si>
    <t>Acute intoxication due to the combined effects of heroin, cocaine, Resperidone, Sertraline and Trazodone</t>
  </si>
  <si>
    <t>14-0267</t>
  </si>
  <si>
    <t>Complications of Acute Phenobarbitol Toxicity</t>
  </si>
  <si>
    <t>phenobarb</t>
  </si>
  <si>
    <t>14-0304</t>
  </si>
  <si>
    <t>14-0315</t>
  </si>
  <si>
    <t>Alcohol, Cocaine and Heroin Intoxication</t>
  </si>
  <si>
    <t>14-0326</t>
  </si>
  <si>
    <t>14-0369</t>
  </si>
  <si>
    <t>14-0372</t>
  </si>
  <si>
    <t>Acute intoxication due to the combined effects of heroin, Alprazolam and Cyclobenzaprine</t>
  </si>
  <si>
    <t>14-0378</t>
  </si>
  <si>
    <t>14-0381</t>
  </si>
  <si>
    <t>Intoxication due to the combined effects of Cocaine, Hydromorphone, Oxycodone, and Oxymorphone</t>
  </si>
  <si>
    <t>H-MORPH</t>
  </si>
  <si>
    <t>14-0405</t>
  </si>
  <si>
    <t>Intoxication due to the combined effects of Ethanol, Lorazepam, Citalopram/Escitalopram, and Tramadol</t>
  </si>
  <si>
    <t>14-0406</t>
  </si>
  <si>
    <t>Intoxication due to the combined effects of Ethanol and Heroin</t>
  </si>
  <si>
    <t>14-0437</t>
  </si>
  <si>
    <t>Cocaine Intoxcicity</t>
  </si>
  <si>
    <t>14-0445</t>
  </si>
  <si>
    <t>Panera Bread - bathroom</t>
  </si>
  <si>
    <t>14-0452</t>
  </si>
  <si>
    <t>Mother's Residence</t>
  </si>
  <si>
    <t>Cocaine, Alcohol and Heroin Intoxication</t>
  </si>
  <si>
    <t>14-0461</t>
  </si>
  <si>
    <t>Under overpass I-91 North</t>
  </si>
  <si>
    <t>Acute intoxication due to the combined effects of heroin, ethanol and Mirtazepine</t>
  </si>
  <si>
    <t>14-0466</t>
  </si>
  <si>
    <t>14-0475</t>
  </si>
  <si>
    <t>14-0477</t>
  </si>
  <si>
    <t>14-0499</t>
  </si>
  <si>
    <t>14-0522</t>
  </si>
  <si>
    <t>Intoxication due to the combined effects of Diazepam, Oxazepam, Temazepam, Carisoprodol, and Tramadol</t>
  </si>
  <si>
    <t>14-0552</t>
  </si>
  <si>
    <t>benzo</t>
  </si>
  <si>
    <t>14-0556</t>
  </si>
  <si>
    <t>15-0008</t>
  </si>
  <si>
    <t>Intoxication due to the combined effects of Methadone, Heroin, and Oxycodone</t>
  </si>
  <si>
    <t>15-0011</t>
  </si>
  <si>
    <t>Acute intoxication due to the combined effects of heroin, cocaine and methadone</t>
  </si>
  <si>
    <t>15-0018</t>
  </si>
  <si>
    <t>15-0034</t>
  </si>
  <si>
    <t>Intoxication due to the combined effects of Difluoroethane, Quetiapine, and Oxycodone</t>
  </si>
  <si>
    <t>15-0046</t>
  </si>
  <si>
    <t>15-0064</t>
  </si>
  <si>
    <t>Intoxication due to the combined effects of Tramadol and Diphenhydramine</t>
  </si>
  <si>
    <t>15-0075</t>
  </si>
  <si>
    <t>Intoxication due to the Combined Effects of Citalopram, Escitalopram, Fentanyl, and Trazodone</t>
  </si>
  <si>
    <t>15-0080</t>
  </si>
  <si>
    <t>15-0089</t>
  </si>
  <si>
    <t>Intoxication due to the Combined Effects of Alcohol, Topiramate, and Venlafaxine</t>
  </si>
  <si>
    <t>TOPIRAMATE</t>
  </si>
  <si>
    <t>15-0091</t>
  </si>
  <si>
    <t>Intoxication due to the Combined Effects of Alcohol, Cocaine Use, and Methadone</t>
  </si>
  <si>
    <t>15-0098</t>
  </si>
  <si>
    <t>15-0099</t>
  </si>
  <si>
    <t>Acute intoxication due to the combined effects of Fentanyl, heroin and alcohol.</t>
  </si>
  <si>
    <t>15-0120</t>
  </si>
  <si>
    <t>15-0127</t>
  </si>
  <si>
    <t>15-0135</t>
  </si>
  <si>
    <t>15-0172</t>
  </si>
  <si>
    <t>Intoxication Due to the  Combined Effects of Heroin and Fentanyl</t>
  </si>
  <si>
    <t>15-0180</t>
  </si>
  <si>
    <t>15-0185</t>
  </si>
  <si>
    <t>Complications of Acute Heroin Toxicity</t>
  </si>
  <si>
    <t>15-0193</t>
  </si>
  <si>
    <t>15-0194</t>
  </si>
  <si>
    <t>Combined Acute Fentanyl and Alcohol Toxicities</t>
  </si>
  <si>
    <t>15-0200</t>
  </si>
  <si>
    <t>Complications of Fentanyl Toxicity</t>
  </si>
  <si>
    <t>15-0209</t>
  </si>
  <si>
    <t>Intoxication due to the Combined Effects of Phencyclidine, Tramadol, Fentanyl, and Heroin</t>
  </si>
  <si>
    <t>15-0212</t>
  </si>
  <si>
    <t>Acute intoxication due to the combined effects of heroin, cocaine and alcohol</t>
  </si>
  <si>
    <t>15-0218</t>
  </si>
  <si>
    <t>Intoxication due to the Combined Effects of Cocaine, Heroin, and Oxycodone</t>
  </si>
  <si>
    <t>15-0220</t>
  </si>
  <si>
    <t>Complications of Intracerebral Hemorrhage due to Acute Cocaine Intoxication</t>
  </si>
  <si>
    <t>15-0224</t>
  </si>
  <si>
    <t>Acute Intoxication from the Combined Effects of Heroin and Alcohol</t>
  </si>
  <si>
    <t>15-0238</t>
  </si>
  <si>
    <t>Citalopram and tramadol Intoxication</t>
  </si>
  <si>
    <t>15-0268</t>
  </si>
  <si>
    <t>15-0271</t>
  </si>
  <si>
    <t>15-0280</t>
  </si>
  <si>
    <t>15-0282</t>
  </si>
  <si>
    <t>Acute Intoxication from the Combined Effects of Heroin, Alcohol, and Cyclobenzaprine</t>
  </si>
  <si>
    <t>15-0296</t>
  </si>
  <si>
    <t>Cocaine induced Ruptured Cerebral Aneurysm COCAINE</t>
  </si>
  <si>
    <t>15-0317</t>
  </si>
  <si>
    <t>Intoxication due to the Combined Effects of Ethanol and Cocaine</t>
  </si>
  <si>
    <t>15-0318</t>
  </si>
  <si>
    <t>15-0323</t>
  </si>
  <si>
    <t>15-0326</t>
  </si>
  <si>
    <t>Acute intoxication from the combined effects of cocaine, methadone, Alprazolam, Alpha-Hydroxyalprazolam and 7-Amino Clonazepam</t>
  </si>
  <si>
    <t>15-0344</t>
  </si>
  <si>
    <t>Acute Intoxication due to the Combined Effects of Heroin, Cocaine and Olanzapine</t>
  </si>
  <si>
    <t>15-0377</t>
  </si>
  <si>
    <t>Acute intoxication from the combined effects of cocaine, heroin, alcohol and Oxycodone</t>
  </si>
  <si>
    <t>15-0387</t>
  </si>
  <si>
    <t>15-0393</t>
  </si>
  <si>
    <t>Complications of acute intoxication due to the combined effects of fentanyl, morphine, and alprazolam.</t>
  </si>
  <si>
    <t>15-0397</t>
  </si>
  <si>
    <t>Acute cocaine and heroin intoxication</t>
  </si>
  <si>
    <t>15-0407</t>
  </si>
  <si>
    <t>Forest, Wooded Area</t>
  </si>
  <si>
    <t>15-0411</t>
  </si>
  <si>
    <t>Public Park</t>
  </si>
  <si>
    <t>15-0413</t>
  </si>
  <si>
    <t>Acute Fentanyl and Hydromorphone Intoxication</t>
  </si>
  <si>
    <t>15-0418</t>
  </si>
  <si>
    <t>15-0423</t>
  </si>
  <si>
    <t>Complications of acute intoxication from the combined effects of cocaine, opiates and benzodiazepines</t>
  </si>
  <si>
    <t>15-0429</t>
  </si>
  <si>
    <t>Complications of acute intoxication due to the combined effects of heroin, Fentanyl and cocaine</t>
  </si>
  <si>
    <t>15-0460</t>
  </si>
  <si>
    <t>15-0464</t>
  </si>
  <si>
    <t>Acute Intoxication from the Combined Effects of Heroin and Fentanyl</t>
  </si>
  <si>
    <t>15-0468</t>
  </si>
  <si>
    <t>15-0470</t>
  </si>
  <si>
    <t>Complications of Opiate and Cocaine Toxicities</t>
  </si>
  <si>
    <t>15-0481</t>
  </si>
  <si>
    <t>15-0499</t>
  </si>
  <si>
    <t>15-0500</t>
  </si>
  <si>
    <t>Acute heroin and alcohol toxicities</t>
  </si>
  <si>
    <t>15-0505</t>
  </si>
  <si>
    <t>Acute intoxication from the combined effects of heroin, Fentanyl, Acetyl Fentanyl, Oxycodone and alcohol</t>
  </si>
  <si>
    <t>15-0510</t>
  </si>
  <si>
    <t>Acute intoxication fentanyl and cocaine</t>
  </si>
  <si>
    <t>15-0517</t>
  </si>
  <si>
    <t>Acute Intoxication from the Combined Effects of Oxycodone, Oxymorphone, Zolpidem, Doxylamine, Dextromethorphan, and 7-Amino Clonazepam</t>
  </si>
  <si>
    <t>15-0523</t>
  </si>
  <si>
    <t>Acute Intoxication Due to the Combined Effects of Benzodiazepines, Dextromethorphan, Ethanol and Oxycodone</t>
  </si>
  <si>
    <t>15-0537</t>
  </si>
  <si>
    <t>Acute Intoxication Due To The Combined Effects Of Heroin, Fentanyl and Cocaine</t>
  </si>
  <si>
    <t>15-0572</t>
  </si>
  <si>
    <t>Acute Intoxication From The Combined Effects of Heroin, Fentanyl, Phencyclidine, Hydroxyzine and Paroxetine</t>
  </si>
  <si>
    <t>15-0579</t>
  </si>
  <si>
    <t>Acute and Chronic Substance Abuse (Fentanyl and Buprenorphine)</t>
  </si>
  <si>
    <t>Bupren</t>
  </si>
  <si>
    <t>15-0593</t>
  </si>
  <si>
    <t>Acute Intoxication due to the Combined Effects of Heroin, Fentanyl, and Cocaine</t>
  </si>
  <si>
    <t>15-0595</t>
  </si>
  <si>
    <t>Convalescent Home</t>
  </si>
  <si>
    <t>Acute Intoxication Due to the Combined Effects of Diazepam, Heroin, and Tramadol</t>
  </si>
  <si>
    <t>15-0597</t>
  </si>
  <si>
    <t>Complications of Cocaine Toxicity</t>
  </si>
  <si>
    <t>15-0609</t>
  </si>
  <si>
    <t>Complications of Acute and Chronic Substance Abuse (Heroin and Cocaine)</t>
  </si>
  <si>
    <t>15-0616</t>
  </si>
  <si>
    <t>Acute Heroin and Clonazepam Intoxication</t>
  </si>
  <si>
    <t>15-0620</t>
  </si>
  <si>
    <t>Acute Intoxication Due to the Combined Effects of Cocaine and Ethanol</t>
  </si>
  <si>
    <t>15-0625</t>
  </si>
  <si>
    <t>Complications of Acute Intoxication due to the Combined Effects of Fentanyl and Cocaine</t>
  </si>
  <si>
    <t>15-0634</t>
  </si>
  <si>
    <t>Acute Intoxication due to the Combined Effects of Cocaine, Fentanyl, and Heroin</t>
  </si>
  <si>
    <t>15-0639</t>
  </si>
  <si>
    <t>Acute Intoxication Due To The Combined Effects Of Cocaine, Fentanyl, and Heroin</t>
  </si>
  <si>
    <t>15-0644</t>
  </si>
  <si>
    <t>15-0651</t>
  </si>
  <si>
    <t>Acute Intoxicaton from the Combined Effects of Cocaine, Alcohol, Morphine, and Diazepam</t>
  </si>
  <si>
    <t>15-0652</t>
  </si>
  <si>
    <t>15-0659</t>
  </si>
  <si>
    <t>15-0666</t>
  </si>
  <si>
    <t>Cocaine and Opiates</t>
  </si>
  <si>
    <t>15-0670</t>
  </si>
  <si>
    <t>15-0672</t>
  </si>
  <si>
    <t>Aortic Dissection Complicating Acute and Chronic Cocaine Use</t>
  </si>
  <si>
    <t>15-0674</t>
  </si>
  <si>
    <t>Convenience Store</t>
  </si>
  <si>
    <t>Hypoxic-Ischemic Encephalopathy Following Cardiopulmonary Arrest Acute Opiate/Heroin and Cocaine Intoxication</t>
  </si>
  <si>
    <t>15-0695</t>
  </si>
  <si>
    <t>Acute Intoxication Due to the Combined Effects Of Ethanol, Fentanyl, and Heroin</t>
  </si>
  <si>
    <t>15-0721</t>
  </si>
  <si>
    <t>Acute Intoxication From the Combined Effects of Cocaine and Heroin</t>
  </si>
  <si>
    <t>15-0725</t>
  </si>
  <si>
    <t>Acute Intoxication due to the Combined Effects of Fentanyl, Clonazepm and Cyclobenzaprine</t>
  </si>
  <si>
    <t>16-0040</t>
  </si>
  <si>
    <t>16-0043</t>
  </si>
  <si>
    <t>Complications following Acute Heroin Intoxication</t>
  </si>
  <si>
    <t>16-0044</t>
  </si>
  <si>
    <t>16-0067</t>
  </si>
  <si>
    <t>Bacterial Endocarditis Complicating Chronic Substance Abuse and Acute Cocaine Intoxication</t>
  </si>
  <si>
    <t>16-0073</t>
  </si>
  <si>
    <t>Abandoned Garage</t>
  </si>
  <si>
    <t>Acute Intoxiction From the Combined Effects of Cocaine, Heroin, and Phencyclidine</t>
  </si>
  <si>
    <t>16-0095</t>
  </si>
  <si>
    <t>Acute Intoxication Due to the Combined Effects of Alprazolam, Heroin, and Methamphetamine</t>
  </si>
  <si>
    <t>16-0139</t>
  </si>
  <si>
    <t>16-0151</t>
  </si>
  <si>
    <t>16-0152</t>
  </si>
  <si>
    <t>Complications of Acute Intoxication From the Combined Effects of Methadone and Alprazolam</t>
  </si>
  <si>
    <t>16-0159</t>
  </si>
  <si>
    <t>Grandfather's House</t>
  </si>
  <si>
    <t>16-0170</t>
  </si>
  <si>
    <t>Hypertensive Heart Disease/Acute Cocaine and Cocoethylene Intoxication</t>
  </si>
  <si>
    <t>16-0188</t>
  </si>
  <si>
    <t>16-0193</t>
  </si>
  <si>
    <t>16-0201</t>
  </si>
  <si>
    <t>car in hartford</t>
  </si>
  <si>
    <t>Heroin and Fentanyl intoxication</t>
  </si>
  <si>
    <t>16-0236</t>
  </si>
  <si>
    <t>inhalant abuse</t>
  </si>
  <si>
    <t>Acute 1,1-Difluoroethane Intoxication</t>
  </si>
  <si>
    <t>difluro</t>
  </si>
  <si>
    <t>16-0237</t>
  </si>
  <si>
    <t>Shopping Area</t>
  </si>
  <si>
    <t>Store or Shopping Area</t>
  </si>
  <si>
    <t>Acute Cocaine, Heroin, Fentanyl and Alcohol Toxicities</t>
  </si>
  <si>
    <t>16-0241</t>
  </si>
  <si>
    <t>16-0242</t>
  </si>
  <si>
    <t>Complications of Acute Fentanyl and Acetyl Fentanyl Toxicity, cocaine use</t>
  </si>
  <si>
    <t>16-0247</t>
  </si>
  <si>
    <t>Acute Fentanyl, Heroin and Alcohol Intoxication While Using Methadone</t>
  </si>
  <si>
    <t>16-0248</t>
  </si>
  <si>
    <t>Acute Intoxication due to the Combined Effects of Fentanyl, Cocaine, Ethanol and Benzodiazepines</t>
  </si>
  <si>
    <t>16-0251</t>
  </si>
  <si>
    <t>16-0254</t>
  </si>
  <si>
    <t>Complications of Acute Intoxication due to the Combined Effects of Alprazolam, Clonazepam, Fentanyl, and Oxycodone</t>
  </si>
  <si>
    <t>16-0255</t>
  </si>
  <si>
    <t>Acute Intoxication due to the Combined Effects of Bupropion, Duloxetine and Heroin</t>
  </si>
  <si>
    <t>16-0258</t>
  </si>
  <si>
    <t>Acute Intoxication due to the Combined Effects of Heroin and Fentanyl</t>
  </si>
  <si>
    <t>16-0261</t>
  </si>
  <si>
    <t>Acute Intoxication from the Combined Effects of Heroin, Acetyl Fentanyl and alcohol</t>
  </si>
  <si>
    <t>16-0262</t>
  </si>
  <si>
    <t>16-0266</t>
  </si>
  <si>
    <t>16-0284</t>
  </si>
  <si>
    <t>16-0295</t>
  </si>
  <si>
    <t>Complications of Acute Fentanyl and Ethanol Intoxication</t>
  </si>
  <si>
    <t>16-0299</t>
  </si>
  <si>
    <t>ingested prescription opioid pills with alcohol</t>
  </si>
  <si>
    <t>Acute Hydrocodone and Ethanol Intoxication</t>
  </si>
  <si>
    <t>16-0302</t>
  </si>
  <si>
    <t>Took fentanyl</t>
  </si>
  <si>
    <t>16-0307</t>
  </si>
  <si>
    <t>Hypoxic-Ischemic Encephalopathy Following Cardiopulmonary Arrest Acute Cocaine and Opioid (Probably Heroin) Intoxication</t>
  </si>
  <si>
    <t>16-0343</t>
  </si>
  <si>
    <t>Acute Acetyl Fentanyl and Furanyl Fentanyl Intoxication</t>
  </si>
  <si>
    <t>16-0345</t>
  </si>
  <si>
    <t>Acute Heroin and Cocaine Toxicities Associated with Alcohol Use</t>
  </si>
  <si>
    <t>16-0347</t>
  </si>
  <si>
    <t>The Combined Effects of Alcohol and Fentanyl</t>
  </si>
  <si>
    <t>16-0348</t>
  </si>
  <si>
    <t>Acute Intoxication due to the Combined Effects of Ethanol, Diazepam, Fentanyl and Heroin</t>
  </si>
  <si>
    <t>16-0349</t>
  </si>
  <si>
    <t>Colts Park</t>
  </si>
  <si>
    <t>16-0352</t>
  </si>
  <si>
    <t>Cocaine and Heroin</t>
  </si>
  <si>
    <t>16-0378</t>
  </si>
  <si>
    <t>Opioide and benzodiazepine intoxication</t>
  </si>
  <si>
    <t>16-0386</t>
  </si>
  <si>
    <t>16-0389</t>
  </si>
  <si>
    <t>Acute Fentanyl and Ethanol Intoxication</t>
  </si>
  <si>
    <t>16-0390</t>
  </si>
  <si>
    <t>The Combined Effects of Fentanyl, Clonazepam and Diphenhydramine</t>
  </si>
  <si>
    <t>16-0406</t>
  </si>
  <si>
    <t>Acute Fentanyl, Heroin, Cocaine and Cocoethylene Intoxication</t>
  </si>
  <si>
    <t>16-0408</t>
  </si>
  <si>
    <t>16-0411</t>
  </si>
  <si>
    <t>16-0438</t>
  </si>
  <si>
    <t>Super 8 Motel</t>
  </si>
  <si>
    <t>Acute Heroin and Fentanyl Intoxication</t>
  </si>
  <si>
    <t>16-0448</t>
  </si>
  <si>
    <t>Acute Cocaine, Heroin and Fentanyl Intoxication While Using Bupropion and Amitriptyline</t>
  </si>
  <si>
    <t>16-0483</t>
  </si>
  <si>
    <t>Acute Fentanyl, Heroin, Cocaine, Citalopram, Hydroxyzine and Clonazepam Intoxication</t>
  </si>
  <si>
    <t>16-0487</t>
  </si>
  <si>
    <t>16-0488</t>
  </si>
  <si>
    <t>Acute Intoxication The Combined Effects of Fentanyl, Clonazepam, Zolpidem, Morphine, and Oxycodone</t>
  </si>
  <si>
    <t>16-0497</t>
  </si>
  <si>
    <t>16-0506</t>
  </si>
  <si>
    <t>16-0516</t>
  </si>
  <si>
    <t>16-0517</t>
  </si>
  <si>
    <t>Complications of Acute Fentanyl and Gabapentin Toxicities Associated with Lorazepam Use</t>
  </si>
  <si>
    <t>16-0518</t>
  </si>
  <si>
    <t>16-0523</t>
  </si>
  <si>
    <t>Acute Heroin, Cocaine and Cocaethylene Intoxication While Using Alcohol</t>
  </si>
  <si>
    <t>16-0524</t>
  </si>
  <si>
    <t>Acute Asthma Attack and Acute Heroin Toxicity, Buprenorphine Use</t>
  </si>
  <si>
    <t>16-0549</t>
  </si>
  <si>
    <t>Acute Heroin Toxicity Associated with Oxycodone, Hydromorphone, Clonazepam and Cocaine Use</t>
  </si>
  <si>
    <t>16-0565</t>
  </si>
  <si>
    <t>Acute Intoxication The Combined Effects of Heroin, Methadone, Hydromorphone, Amphetamine, Topiramate, and Venlafaxine</t>
  </si>
  <si>
    <t>HYDMORPH</t>
  </si>
  <si>
    <t>16-0580</t>
  </si>
  <si>
    <t>Acute Opiate Intoxication</t>
  </si>
  <si>
    <t>16-0597</t>
  </si>
  <si>
    <t>16-0603</t>
  </si>
  <si>
    <t>Parking Garage</t>
  </si>
  <si>
    <t>substance abuse (injection)</t>
  </si>
  <si>
    <t>Acute Heroin and Fentanyl Toxicities with recent cocaine use</t>
  </si>
  <si>
    <t>16-0606</t>
  </si>
  <si>
    <t>16-0615</t>
  </si>
  <si>
    <t>16-0616</t>
  </si>
  <si>
    <t>Bubbles Car Wash</t>
  </si>
  <si>
    <t>Acute Heroin, Fentanyl and Alcohol Toxicities</t>
  </si>
  <si>
    <t>16-0629</t>
  </si>
  <si>
    <t>Complications of Acute Intoxication The Combined Effects of Ethanol and Opiates</t>
  </si>
  <si>
    <t>16-0633</t>
  </si>
  <si>
    <t>Acute Intoxication due to the Combined Effects of Acetyl Fentanyl, Alprazolam, Fentanyl, Heroin, and Oxycodone</t>
  </si>
  <si>
    <t>16-0638</t>
  </si>
  <si>
    <t>Acute and Chronic Substance Abuse (Heroin and Cocaine)</t>
  </si>
  <si>
    <t>16-0643</t>
  </si>
  <si>
    <t>Acute intoxication due to the combined effects of Fentanyl, Heroin, and Ethanol</t>
  </si>
  <si>
    <t>16-0645</t>
  </si>
  <si>
    <t>Acute Fentanyl and Alcohol Intoxication with Recent Use of Cocaine</t>
  </si>
  <si>
    <t>16-0668</t>
  </si>
  <si>
    <t>Acute Combined Heroin, Fentanyl, Oxycodone, and Diphenhydramine Toxicities associated with Fluoxetine and Promethazine Use</t>
  </si>
  <si>
    <t>16-0712</t>
  </si>
  <si>
    <t>16-0721</t>
  </si>
  <si>
    <t>Hawaiian</t>
  </si>
  <si>
    <t>Acute Intoxication due to the Combined Effects of Opiates and Benzodiazepines</t>
  </si>
  <si>
    <t>16-0726</t>
  </si>
  <si>
    <t>Complications of Acute Intoxication due to the Combined Effects of Fentanyl, Furanyl Fentanyl, and Heroin</t>
  </si>
  <si>
    <t>16-0734</t>
  </si>
  <si>
    <t>Acute Intoxication Combined Effects of Alprazolam and Morphine</t>
  </si>
  <si>
    <t>16-0738</t>
  </si>
  <si>
    <t>Acute Intoxication due to the Combined Effects of Ethanol, Furanyl Fentanyl, and Fentanyl</t>
  </si>
  <si>
    <t>16-0739</t>
  </si>
  <si>
    <t>COMPLICATIONS OF ACUTE HEROIN, FENTANYL AND ALCOHOL TOXICITIES</t>
  </si>
  <si>
    <t>16-0745</t>
  </si>
  <si>
    <t>Acute Intoxication due to the Combined Effects of Heroin, Cocaine, Methadone, and Ethanol</t>
  </si>
  <si>
    <t>16-0746</t>
  </si>
  <si>
    <t>Drug use</t>
  </si>
  <si>
    <t>Acute Intoxication Combined Effects of Cocaine, Fenatnyl, and Heroin</t>
  </si>
  <si>
    <t>16-0747</t>
  </si>
  <si>
    <t>Complications of Acute Intoxication due to the Combined Effects of Ethanol and Heroin</t>
  </si>
  <si>
    <t>16-0752</t>
  </si>
  <si>
    <t>Acute Heroin, Hydromorphone and Pharmaceutical Fentanyl Intoxication with Pneumonia</t>
  </si>
  <si>
    <t>16-0764</t>
  </si>
  <si>
    <t>Complications of Acute Intoxication due to the Combined Effects of Benzodiazepines and Ethanol</t>
  </si>
  <si>
    <t>16-0777</t>
  </si>
  <si>
    <t>Acute intoxication due to the combined effects of Fentanyl, Heroin, Ethanol, and Benzodiazepines</t>
  </si>
  <si>
    <t>16-0788</t>
  </si>
  <si>
    <t>Acute Intoxication From the Combined Effects of Fentanyl, Heroin, and Alcohol</t>
  </si>
  <si>
    <t>16-0790</t>
  </si>
  <si>
    <t>16-0796</t>
  </si>
  <si>
    <t>COMPLICATIONS OF ACUTE COMBINED HEROIN, FENTANYL, METHADONE AND BENZODIAZEPINE TOXICITIES</t>
  </si>
  <si>
    <t>16-0797</t>
  </si>
  <si>
    <t>Acute Intoxication Combined Effects of Fentanyl and Heroin</t>
  </si>
  <si>
    <t>16-0802</t>
  </si>
  <si>
    <t>16-0813</t>
  </si>
  <si>
    <t>Acute intoxication due to the combined effects of heroin, cocaine, and benzodiazepines</t>
  </si>
  <si>
    <t>16-0839</t>
  </si>
  <si>
    <t>ACUTE HEROIN TOXICITY</t>
  </si>
  <si>
    <t>16-0840</t>
  </si>
  <si>
    <t>ACUTE HEROIN AND FENTANYL TOXICITIES</t>
  </si>
  <si>
    <t>16-0852</t>
  </si>
  <si>
    <t>ACUTE INTOXICATION DUE TO THE COMBINED EFFECTS OF FENTANYL, ACETYL FENTANYL, HEROIN, COCAINE AND ALCOHOL</t>
  </si>
  <si>
    <t>16-0854</t>
  </si>
  <si>
    <t>ACUTE INTOXICATION DUE TO THE COMBINED EFFECTS OF FENTANYL, MORPHINE (HEROIN), ALPRAZOLAM, CLONAZEPAM AND DIPHENHYDRAMINE</t>
  </si>
  <si>
    <t>16-0856</t>
  </si>
  <si>
    <t>Complications following Acute Intoxication due to the Combined Effects of Alcohol and Heroin</t>
  </si>
  <si>
    <t>16-0858</t>
  </si>
  <si>
    <t>Acute Intoxication From the Combined Effects of Fentanyl, Acetyl Fentanyl, Alcohol, Sertraline, and Trazodone</t>
  </si>
  <si>
    <t>16-0870</t>
  </si>
  <si>
    <t>Acute Intoxication due to the Combined Effects of Fentanyl and Morphine (Heroin)</t>
  </si>
  <si>
    <t>16-0871</t>
  </si>
  <si>
    <t>ACUTE HEROIN AND FENTANYL TOXICITIES ASSOCIATED WITH METHADONE AND ALCOHOL USE</t>
  </si>
  <si>
    <t>16-0884</t>
  </si>
  <si>
    <t>Acute Intoxication From the Combined Effects of Cocaine, Fentanyl, Trazodone, and Hydroxyzine</t>
  </si>
  <si>
    <t>16-0885</t>
  </si>
  <si>
    <t>Acute Intoxication Due to the Combined Effects of Acetyl Fentanyl and Fentanyl</t>
  </si>
  <si>
    <t>16-0897</t>
  </si>
  <si>
    <t>Acute Intoxication due to the Combined Effects of Cocaine, Ethanol, and Fentanyl</t>
  </si>
  <si>
    <t>16-0898</t>
  </si>
  <si>
    <t>Backyard</t>
  </si>
  <si>
    <t>16-0903</t>
  </si>
  <si>
    <t>16-0911</t>
  </si>
  <si>
    <t>Neighbor's apartment</t>
  </si>
  <si>
    <t>Acute Intoxication due to the combined effects of Furanyl Fentanyl, Heroin, Cocaine, and Ethanol</t>
  </si>
  <si>
    <t>17-0002</t>
  </si>
  <si>
    <t>Rear Parking Lot</t>
  </si>
  <si>
    <t>17-0012</t>
  </si>
  <si>
    <t>17-0018</t>
  </si>
  <si>
    <t>Combined Effects of Cocaine, Fentanyl, and Heroin</t>
  </si>
  <si>
    <t>17-0025</t>
  </si>
  <si>
    <t>17-0026</t>
  </si>
  <si>
    <t>Acute Intoxication From the Combined Effects of Cocaine, Fentanyl, Heroin, and alcohol</t>
  </si>
  <si>
    <t>17-0034</t>
  </si>
  <si>
    <t>Boyfriend's Residence</t>
  </si>
  <si>
    <t>17-0035</t>
  </si>
  <si>
    <t>Brother's Residence</t>
  </si>
  <si>
    <t>17-0049</t>
  </si>
  <si>
    <t>17-0055</t>
  </si>
  <si>
    <t>Acute Intoxication Heroin and Fentanyl, recent cocaine use</t>
  </si>
  <si>
    <t>17-0059</t>
  </si>
  <si>
    <t>Combined Effects of Ethanol, Fentanyl, and Morphine</t>
  </si>
  <si>
    <t>17-0067</t>
  </si>
  <si>
    <t>Acute Intoxication From the Combined Effects of Fentanyl, Heroin, and Methadone</t>
  </si>
  <si>
    <t>17-0073</t>
  </si>
  <si>
    <t>ACUTE HEROIN, FENTANYL AND COCAINE TOXICITIES, CYCLOBENZAPRINE USE</t>
  </si>
  <si>
    <t>17-0110</t>
  </si>
  <si>
    <t>Acute Intoxication Alprazolam and Fentanyl</t>
  </si>
  <si>
    <t>17-0114</t>
  </si>
  <si>
    <t>17-0123</t>
  </si>
  <si>
    <t>17-0127</t>
  </si>
  <si>
    <t>Diphenhydramine, Fentanyl, and Heroin</t>
  </si>
  <si>
    <t>17-0141</t>
  </si>
  <si>
    <t>ACUTE FENTANYL TOXICITY, CLONAZEPAM AND TRAZODONE USE</t>
  </si>
  <si>
    <t>17-0161</t>
  </si>
  <si>
    <t>Acute and Chronic Cocaine Abuse, Pulmonary Emphysema, Diabetes Mellitus</t>
  </si>
  <si>
    <t>17-0163</t>
  </si>
  <si>
    <t>17-0167</t>
  </si>
  <si>
    <t>ACUTE HEROIN TOXICITY, HYDROXYZINE, CITALOPRAM USE, recent cocaine</t>
  </si>
  <si>
    <t>17-0170</t>
  </si>
  <si>
    <t>Acute Intoxication due to the Combined Effects of Cocaine, Methamphetamine, Amphetamine and Alprazolam</t>
  </si>
  <si>
    <t>17-0201</t>
  </si>
  <si>
    <t>Acute Intoxication From the Combined Effects of Cocaine, Fentanyl, Amphetamine, and Lorazepam</t>
  </si>
  <si>
    <t>17-0203</t>
  </si>
  <si>
    <t>Combined Effects of Sertraline, Hydroxyzine, Fentanyl, and Hydromorphone</t>
  </si>
  <si>
    <t>17-0227</t>
  </si>
  <si>
    <t>Combined Effects of Cocaine, Methadone, Amitriptyline, Citalopram / Escitalopram, and Trazodone</t>
  </si>
  <si>
    <t>17-0238</t>
  </si>
  <si>
    <t>17-0245</t>
  </si>
  <si>
    <t>Rear Porch</t>
  </si>
  <si>
    <t>Acryl Fentanyl, Fentanyl, and Heroin</t>
  </si>
  <si>
    <t>17-0248</t>
  </si>
  <si>
    <t>American Inn Hotel</t>
  </si>
  <si>
    <t>Acute Intoxication From the Combined Effects of Cocaine, Bupropion, and hydroxyzine</t>
  </si>
  <si>
    <t>17-0257</t>
  </si>
  <si>
    <t>ACUTE HEROIN TOXICITY, DIAZEPAM, RISPERIDONE USE</t>
  </si>
  <si>
    <t>17-0259</t>
  </si>
  <si>
    <t>Church</t>
  </si>
  <si>
    <t>ACUTE INTOXICATION DUE TO THE COMBINED EFFECTS OF FENTANYL, HEROIN, AND BENZODIAZEPINES WITH RECENT COCAINE USE</t>
  </si>
  <si>
    <t>17-0267</t>
  </si>
  <si>
    <t>Acute Intoxication COCAINE, FENTANYL, AND HEROIN</t>
  </si>
  <si>
    <t>17-0271</t>
  </si>
  <si>
    <t>Acryl Fentanyl, Cocaine, Fentanyl, Heroin, and U47700 (Synthetic Opioid)</t>
  </si>
  <si>
    <t>17-0290</t>
  </si>
  <si>
    <t>17-0292</t>
  </si>
  <si>
    <t>Took another person's methadone</t>
  </si>
  <si>
    <t>Acute Methadone and Alprazolam Intoxication</t>
  </si>
  <si>
    <t>17-0294</t>
  </si>
  <si>
    <t>17-0299</t>
  </si>
  <si>
    <t>Acute Intoxication Cocaine and Fentanyl</t>
  </si>
  <si>
    <t>17-0300</t>
  </si>
  <si>
    <t>17-0302</t>
  </si>
  <si>
    <t>17-0305</t>
  </si>
  <si>
    <t>17-0329</t>
  </si>
  <si>
    <t>Fentanyl and Heroin and Chronic Substance Abuse</t>
  </si>
  <si>
    <t>17-0340</t>
  </si>
  <si>
    <t>Acute Intoxication From the Combined Effects of Fentanyl, Heroin, Cocaine, Phencyclidine, Diphenhydramine, and Paroxetine</t>
  </si>
  <si>
    <t>17-0344</t>
  </si>
  <si>
    <t>Halfway house</t>
  </si>
  <si>
    <t>17-0346</t>
  </si>
  <si>
    <t>Complications following Acute Intoxication due to the Combined Effects of Furanyl Fentanyl and Clonazepam</t>
  </si>
  <si>
    <t>17-0347</t>
  </si>
  <si>
    <t>17-0357</t>
  </si>
  <si>
    <t>Acute Intoxication From the Combined Effects of Morphine, Methadone, and alcohol</t>
  </si>
  <si>
    <t>17-0358</t>
  </si>
  <si>
    <t>17-0366</t>
  </si>
  <si>
    <t>Combined Effects of Cocaine, Phencyclidine, Fentanyl, and Oxycodone</t>
  </si>
  <si>
    <t>17-0376</t>
  </si>
  <si>
    <t>Acute Intoxication due to the Combined Effects of Fentanyl, Acetyl Fentanyl, Alprazolam and Alcohol</t>
  </si>
  <si>
    <t>17-0383</t>
  </si>
  <si>
    <t>17-0399</t>
  </si>
  <si>
    <t>Used cocaine</t>
  </si>
  <si>
    <t>Hypertension, Recent Cocaine Use</t>
  </si>
  <si>
    <t>17-0402</t>
  </si>
  <si>
    <t>17-0404</t>
  </si>
  <si>
    <t>Fentanyl, Heroin, And Clonazepam</t>
  </si>
  <si>
    <t>17-0427</t>
  </si>
  <si>
    <t>Boarding House</t>
  </si>
  <si>
    <t>ACUTE HEROIN AND FENTANYL TOXICITIES, ALCOHOL, DILTIAZEM USE</t>
  </si>
  <si>
    <t>17-0429</t>
  </si>
  <si>
    <t>Acute Intoxication Cocaine and Fentanyl Toxicity</t>
  </si>
  <si>
    <t>17-0431</t>
  </si>
  <si>
    <t>Acute Intoxication due to the Combined Effects of Fentanyl, Pseudoephedrine, Amphetamine and Carisoprodol</t>
  </si>
  <si>
    <t>17-0432</t>
  </si>
  <si>
    <t>Rear Alleyway</t>
  </si>
  <si>
    <t>17-0451</t>
  </si>
  <si>
    <t>ACUTE COCAINE AND FENTANYL TOXICITIES</t>
  </si>
  <si>
    <t>17-0510</t>
  </si>
  <si>
    <t>17-0512</t>
  </si>
  <si>
    <t>Ethanol and Heroin</t>
  </si>
  <si>
    <t>17-0536</t>
  </si>
  <si>
    <t>Combined Effects of Clonazepam, Trazodone, and Fentanyl</t>
  </si>
  <si>
    <t>17-0551</t>
  </si>
  <si>
    <t>17-0571</t>
  </si>
  <si>
    <t>17-0573</t>
  </si>
  <si>
    <t>ACUTE HEROIN TOXICITY COMBINED WITH METHADONE USE</t>
  </si>
  <si>
    <t>17-0583</t>
  </si>
  <si>
    <t>Outdoor Stairwell</t>
  </si>
  <si>
    <t>Stairs</t>
  </si>
  <si>
    <t>Acute Intoxication Combined Effects of Cocaine and Fentanyl</t>
  </si>
  <si>
    <t>17-0587</t>
  </si>
  <si>
    <t>Multidrug Toxicity Including Ethanol, Furanyl Fentanyl, 4-ANPP, U-47700, Cocaine, Cocaethylene, and Heroin</t>
  </si>
  <si>
    <t>17-0591</t>
  </si>
  <si>
    <t>Acute Intoxication due to the Combined Effects of Alprazolam and Heroin</t>
  </si>
  <si>
    <t>17-0613</t>
  </si>
  <si>
    <t>17-0626</t>
  </si>
  <si>
    <t>Acute Intoxication Due To The Combined Effects Of Fentanyl, Furanyl Fentanyl, Heroin, U-47700 (Opioid Analogue), And Ethanol</t>
  </si>
  <si>
    <t>17-0629</t>
  </si>
  <si>
    <t>Acute Intoxication Combined Effects of Ethanol, Quetiapine, and Venlafaxine</t>
  </si>
  <si>
    <t>17-0633</t>
  </si>
  <si>
    <t>Acute Fentanyl and Phencylidine Intoxication</t>
  </si>
  <si>
    <t>17-0645</t>
  </si>
  <si>
    <t>17-0653</t>
  </si>
  <si>
    <t>17-0657</t>
  </si>
  <si>
    <t>17-0663</t>
  </si>
  <si>
    <t>Acute Intoxication due to the combined effects of Heroin, Cocaine, and Buprenorphine</t>
  </si>
  <si>
    <t>17-0665</t>
  </si>
  <si>
    <t>Cousin's House</t>
  </si>
  <si>
    <t>17-0675</t>
  </si>
  <si>
    <t>Acute Ethanol and Cocaine Intoxication</t>
  </si>
  <si>
    <t>17-0677</t>
  </si>
  <si>
    <t>Used opiates</t>
  </si>
  <si>
    <t>Complications of Drug Toxicity, Probable Opioids</t>
  </si>
  <si>
    <t>17-0694</t>
  </si>
  <si>
    <t>Inside Vehicle</t>
  </si>
  <si>
    <t>Acute Intoxication due to the Combined Effects of Fentanyl, Acetyl Fentanyl, Cocaine, and Ethanol.</t>
  </si>
  <si>
    <t>17-0699</t>
  </si>
  <si>
    <t>Super 8 Motel, Room 206</t>
  </si>
  <si>
    <t>17-0703</t>
  </si>
  <si>
    <t>17-0706</t>
  </si>
  <si>
    <t>Acute Intoxication due to the Combined Effects of Acetyl Fentanyl, Alprazolam, Cocaine, Fentanyl, and Oxycodone</t>
  </si>
  <si>
    <t>17-0714</t>
  </si>
  <si>
    <t>17-0722</t>
  </si>
  <si>
    <t>Acute Intoxication due to the combined effects of Fentanyl and Cocaine</t>
  </si>
  <si>
    <t>17-0737</t>
  </si>
  <si>
    <t>Acute Bacterial Endocarditis Acute and Chronic Intravenous Drug Abuse, Heroin and Hydromorphone Intoxication</t>
  </si>
  <si>
    <t>17-0762</t>
  </si>
  <si>
    <t>Complications of Drug Toxicity Probable Cocaine and Phencyclidine</t>
  </si>
  <si>
    <t>17-0766</t>
  </si>
  <si>
    <t>Complications of Acute Intoxication due to the Combined Effects of Cocaine and Heroin</t>
  </si>
  <si>
    <t>17-0767</t>
  </si>
  <si>
    <t>Carport</t>
  </si>
  <si>
    <t>ACUTE FENTANYL AND HEROIN TOXICITIES</t>
  </si>
  <si>
    <t>17-0789</t>
  </si>
  <si>
    <t>Complications of Anoxic Encephalopathy due to Acute Intoxication From the Combined Effects of Fentanyl and Acetyl Fentanyl</t>
  </si>
  <si>
    <t>17-0829</t>
  </si>
  <si>
    <t>Acute Intoxication due to the Combined Effects of Fentanyl, Acetyl Fentanyl, Cocaine and Alcohol</t>
  </si>
  <si>
    <t>17-0835</t>
  </si>
  <si>
    <t>Acute Intoxication due to the Combined Effects of Fentanyl, Acetyl Fentanyl, and Heroin</t>
  </si>
  <si>
    <t>17-0840</t>
  </si>
  <si>
    <t>Acute Intoxication due to the Combined Effects of Diazepam and Oxycodone</t>
  </si>
  <si>
    <t>17-0842</t>
  </si>
  <si>
    <t>17-0856</t>
  </si>
  <si>
    <t>Acute Intoxication due to the Combined Effects of Cocaine, Ethanol, and Heroin</t>
  </si>
  <si>
    <t>17-0858</t>
  </si>
  <si>
    <t>Other, Health Care Facility</t>
  </si>
  <si>
    <t>Complications of Acute Intoxication From the Combined Effects of Fentanyl, Heroin, Clonazepam, and Trazodone</t>
  </si>
  <si>
    <t>17-0864</t>
  </si>
  <si>
    <t>Rear Staircase</t>
  </si>
  <si>
    <t>Acute Intoxication due to the Combined Effects of Acetyl Fentanyl, Cocaine, Fentanyl, Heroin, and Oxycodone</t>
  </si>
  <si>
    <t>17-0877</t>
  </si>
  <si>
    <t>17-0878</t>
  </si>
  <si>
    <t>Complications Following Acute Intoxication due to the Combined Effects of Heroin and Fentanyl</t>
  </si>
  <si>
    <t>17-0890</t>
  </si>
  <si>
    <t>17-0892</t>
  </si>
  <si>
    <t>Yard</t>
  </si>
  <si>
    <t>Acute Intoxication due to the Combined Effects of Fentanyl, Cocaine, and Ethanol</t>
  </si>
  <si>
    <t>17-0901</t>
  </si>
  <si>
    <t>Drug and Alcohol Abuse</t>
  </si>
  <si>
    <t>Complications of Ethanol, Opiate, and Benzodiazepine Toxicity</t>
  </si>
  <si>
    <t>17-0904</t>
  </si>
  <si>
    <t>Friends House</t>
  </si>
  <si>
    <t>Acute Intoxication due to the Combined Effects of Fentanyl, Heroin, Cocaine, Alcohol, Bupropion and Zolpidem</t>
  </si>
  <si>
    <t>17-0905</t>
  </si>
  <si>
    <t>17-0917</t>
  </si>
  <si>
    <t>Took drugs</t>
  </si>
  <si>
    <t>Complications of an Acute Intoxication Combined effects of Fentanyl, Morphine, and Amphetamine</t>
  </si>
  <si>
    <t>17-0934</t>
  </si>
  <si>
    <t>Intracerebral Hemorrhage due to Hypertensive Cardiovascular Disease and acute Cocaine Intoxication</t>
  </si>
  <si>
    <t>17-0939</t>
  </si>
  <si>
    <t>Took cocaine</t>
  </si>
  <si>
    <t>Excited delirium due to acute cocaine intoxication</t>
  </si>
  <si>
    <t>17-0942</t>
  </si>
  <si>
    <t>Acute Intoxication From the Combined Effects of Fentanyl, Heroin, Cyclobenzaprine, Hydroxyzine, Doxepin, Buspirone, and Sertraline</t>
  </si>
  <si>
    <t>17-0943</t>
  </si>
  <si>
    <t>Family residence</t>
  </si>
  <si>
    <t>Acute Intoxication From the Combined Effects of Cocaine, Fentanyl, Acetyl Fentanyl, Oxycodone, and Alcohol</t>
  </si>
  <si>
    <t>17-0964</t>
  </si>
  <si>
    <t>ACUTE COMBINED FENTANYL, ALCOHOL AND COCAINE TOXICITIES</t>
  </si>
  <si>
    <t>17-0969</t>
  </si>
  <si>
    <t>17-0975</t>
  </si>
  <si>
    <t>ACUTE FENTANYL AND HEROIN TOXICITIES, ASSOCIATED QUETIAPINE USE</t>
  </si>
  <si>
    <t>17-0976</t>
  </si>
  <si>
    <t>Hallway</t>
  </si>
  <si>
    <t>ACUTE FENTANYL, HEROIN AND COCAINE TOXICITIES, FLUOXETINE AND OLANZAPINE USE</t>
  </si>
  <si>
    <t>17-0981</t>
  </si>
  <si>
    <t>Acute Heroin and Alcohol Intoxication</t>
  </si>
  <si>
    <t>17-0982</t>
  </si>
  <si>
    <t>Acute Intoxication Combined Effects of Diphenhydramine and Fentanyl</t>
  </si>
  <si>
    <t>17-0988</t>
  </si>
  <si>
    <t>Acute Intoxication due to the Combined Effects of Ethanol and Fentanyl</t>
  </si>
  <si>
    <t>17-0995</t>
  </si>
  <si>
    <t>Multidrug Toxicity Including Ethanol, Cocaine, Cocaethylene, Fentanyl, and Acetyl Fentanyl</t>
  </si>
  <si>
    <t>17-1004</t>
  </si>
  <si>
    <t>Acute Intoxication Combined Effects of Fentanyl, Cocaine, Sertraline, and Heroin</t>
  </si>
  <si>
    <t>18-0002</t>
  </si>
  <si>
    <t>Acute Intoxication due to the Combined Effects of Fentanyl, Heroin, Trazodone and Topiramate</t>
  </si>
  <si>
    <t>18-0005</t>
  </si>
  <si>
    <t>Acute Intoxication due to the Combined Effects of Fentanyl, Cocaine and Alprazolam</t>
  </si>
  <si>
    <t>18-0010</t>
  </si>
  <si>
    <t>18-0022</t>
  </si>
  <si>
    <t>Complications of Intracranial HemorrhageAcute Cocaine Intoxication</t>
  </si>
  <si>
    <t>18-0024</t>
  </si>
  <si>
    <t>Acute Intoxication due the Combined Effects ofAlprazolam, Cocaine, and Methadone</t>
  </si>
  <si>
    <t>18-0030</t>
  </si>
  <si>
    <t>18-0048</t>
  </si>
  <si>
    <t>Complications of Acute Heroin and Fentanyl Toxicities</t>
  </si>
  <si>
    <t>18-0051</t>
  </si>
  <si>
    <t>Penal Institution</t>
  </si>
  <si>
    <t>18-0079</t>
  </si>
  <si>
    <t>Acute Intoxication due to the Combined Effects ofFentanyl, Cocaine, and Diazepam</t>
  </si>
  <si>
    <t>18-0095</t>
  </si>
  <si>
    <t>Acute IntoxicationCombined Effects of Ethanol, Alprazolam, Topiramate, Fluoxetine, and Fentanyl</t>
  </si>
  <si>
    <t>18-0098</t>
  </si>
  <si>
    <t>Acute Intoxication due to the Combined Effects of Fentanyl,Heroin, and Diphenhydramine</t>
  </si>
  <si>
    <t>DIPHENHY</t>
  </si>
  <si>
    <t>18-0105</t>
  </si>
  <si>
    <t>Acute IntoxicationCombined Effects of Ethanol, Fentanyl, Lorazepam, Cocaine, Sertraline, and Diphenhydramine</t>
  </si>
  <si>
    <t>18-0115</t>
  </si>
  <si>
    <t>18-0124</t>
  </si>
  <si>
    <t>Complications Following Acute Intoxication due to the Combined Effects of Morphine and Clonazepam</t>
  </si>
  <si>
    <t>18-0132</t>
  </si>
  <si>
    <t>Restaurant Bathroom</t>
  </si>
  <si>
    <t>ACUTE COMBINED FENTANYL AND ALCOHOL TOXICITIES</t>
  </si>
  <si>
    <t>18-0134</t>
  </si>
  <si>
    <t>Acute IntoxicationCombined Effects of Quetiapine, Doxepin, Mirtazapine, Fentanyl, Butalbital, Tramadol, and Citalopram/Escitalopram</t>
  </si>
  <si>
    <t>18-0136</t>
  </si>
  <si>
    <t>Complications of Acute Intoxication due to the Combined Effects of Fentanyl,Acetyl Fentanyl, and Clonazepam</t>
  </si>
  <si>
    <t>18-0153</t>
  </si>
  <si>
    <t>Travel Inn Motel</t>
  </si>
  <si>
    <t>Acute Intoxication From the Combined Effects of Fentanyl, Heroin,Clonazepam, and Citalopram/Escitalopram</t>
  </si>
  <si>
    <t>18-0161</t>
  </si>
  <si>
    <t>18-0167</t>
  </si>
  <si>
    <t>18-0176</t>
  </si>
  <si>
    <t>Acute Intoxication due to the Combined Effects of Fentanyl, Phencyclidine and Alcohol</t>
  </si>
  <si>
    <t>18-0236</t>
  </si>
  <si>
    <t>North Boat Launch</t>
  </si>
  <si>
    <t>Boat/Marina</t>
  </si>
  <si>
    <t>Acute Intoxication due to the Combined Effects ofAcetyl Fentanyl and Fentanyl</t>
  </si>
  <si>
    <t>18-0243</t>
  </si>
  <si>
    <t>Acute Intoxication due to the Combined Effects of Fentanyl, Cocaine, Morphine, Oxycodone, Alprazolam, Trazodone, Amphetamine,Diphenhydramine and Pseudoephedrine</t>
  </si>
  <si>
    <t>18-0258</t>
  </si>
  <si>
    <t>Acute Intoxcation From the Combined Effects of Fentanyl, Cocaine,Cocaethylene, and Alcohol</t>
  </si>
  <si>
    <t>18-0261</t>
  </si>
  <si>
    <t>Multiple Complications of Anoxic Ischemic Encephalopathy following Remote Acute Drug Intoxication</t>
  </si>
  <si>
    <t>UK</t>
  </si>
  <si>
    <t>18-0264</t>
  </si>
  <si>
    <t>Acute Intoxication due to the Combined Effects of Heroin, Fentanyl and para-Fluorobutyryl Fentanyl</t>
  </si>
  <si>
    <t>18-0266</t>
  </si>
  <si>
    <t>ACUTE FENTANYL TOXICITY ASSOCIATED WITH DOXYLAMINE, OLANZAPINE, DIPHENHYDRAMINE, DEXTRORPHAN/LEVORPHANOL AND ACETAMINOPHEN USE</t>
  </si>
  <si>
    <t>18-0277</t>
  </si>
  <si>
    <t>Acute Intoxication due to the Combined Effects ofCocaine, Fentanyl, Heroin, and Methamphetamine</t>
  </si>
  <si>
    <t>18-0282</t>
  </si>
  <si>
    <t>Acute Fentanyl, Cocaine, and Clonazepam Intoxication</t>
  </si>
  <si>
    <t>18-0286</t>
  </si>
  <si>
    <t>Acute Intoxication due to the Combined Effects ofFentanyl, para-Fluorobutyryl Fentanyl,Cocaine, and Phencyclidine</t>
  </si>
  <si>
    <t>18-0288</t>
  </si>
  <si>
    <t>18-0300</t>
  </si>
  <si>
    <t>ACUTE COMBINED FENTANYL, ACETYL FENTANYL, HEROIN, OXYCODONE, AND COCAINE TOXICITIES</t>
  </si>
  <si>
    <t>18-0313</t>
  </si>
  <si>
    <t>Acute IntoxicationCombined Effects of Sertraline, Topiramate, and Hydrocodone</t>
  </si>
  <si>
    <t>18-0320</t>
  </si>
  <si>
    <t>Acute Intoxication due to the Combined Effects ofCocaine, Diphenhydramine, Ethanol, Fentanyl, and Tramadol</t>
  </si>
  <si>
    <t>18-0322</t>
  </si>
  <si>
    <t>18-0327</t>
  </si>
  <si>
    <t>Acute IntoxicationCombined Effects of Diazepam, Lorazepam, Zolpidem, Hydroxyzine, and Oxycodone</t>
  </si>
  <si>
    <t>18-0333</t>
  </si>
  <si>
    <t>Apt. Building Basement</t>
  </si>
  <si>
    <t>Acute Intoxication From the Combined Effects of Cocaine, Alprazolam,Hydroxyzine, Trazodone, and Mirtazapine</t>
  </si>
  <si>
    <t>18-0360</t>
  </si>
  <si>
    <t>Complications of Acute Intoxication due to the Combined Effects ofCocaine and Fentanyl</t>
  </si>
  <si>
    <t>18-0369</t>
  </si>
  <si>
    <t>Acute Intoxication due to the Combined Effects ofFentanyl, Clonazepam, and Cocaine</t>
  </si>
  <si>
    <t>18-0371</t>
  </si>
  <si>
    <t>18-0383</t>
  </si>
  <si>
    <t>18-0385</t>
  </si>
  <si>
    <t>Acute Intoxication due to the Combined Effects ofCocaine, Ethanol, Fentanyl, and Heroin</t>
  </si>
  <si>
    <t>18-0389</t>
  </si>
  <si>
    <t>18-0393</t>
  </si>
  <si>
    <t>Multidrug Toxicity Including Ethanol, Fentanyl, and Diphenhydramine</t>
  </si>
  <si>
    <t>18-0394</t>
  </si>
  <si>
    <t>Intracerebellar HemorrhageHypertensive Cardiovascular Disease</t>
  </si>
  <si>
    <t>18-0419</t>
  </si>
  <si>
    <t>Acute Intoxication due to the Combined Effects ofDextromethorphan, Doxylamine, Ethanol, Methocarbamol, and Oxycodone</t>
  </si>
  <si>
    <t>18-0420</t>
  </si>
  <si>
    <t>Multidrug Toxicity Including Ethanol, Cocaine, and Fentanyl</t>
  </si>
  <si>
    <t>18-0425</t>
  </si>
  <si>
    <t>Complications of Hypertensive and Atherosclerotic Cardiovascular Disease</t>
  </si>
  <si>
    <t>uk</t>
  </si>
  <si>
    <t>18-0435</t>
  </si>
  <si>
    <t>Acute intoxication due to the combined effects ofFentanyl, Oxycodone, Amphetamine, Cocaine, Hydroxyzine,and Clonazepam</t>
  </si>
  <si>
    <t>18-0436</t>
  </si>
  <si>
    <t>Wooded Area Behind Residence</t>
  </si>
  <si>
    <t>18-0437</t>
  </si>
  <si>
    <t>Rooming House</t>
  </si>
  <si>
    <t>Acute Intoxication due to the Combined Effects of Fentanyl, Cocaine, Alprazolam and Diazepam</t>
  </si>
  <si>
    <t>18-0443</t>
  </si>
  <si>
    <t>18-0445</t>
  </si>
  <si>
    <t>18-0447</t>
  </si>
  <si>
    <t>Complications of Acute Fentanyl Toxicity</t>
  </si>
  <si>
    <t>18-0455</t>
  </si>
  <si>
    <t>Bushnell Park</t>
  </si>
  <si>
    <t>Acute Intoxication due to the Combined Effects of Fentanyl, Cocaine,and Clonazepam</t>
  </si>
  <si>
    <t>18-0456</t>
  </si>
  <si>
    <t>Complications of Acute and Chronic Opiate/Opioid Abuse</t>
  </si>
  <si>
    <t>18-0471</t>
  </si>
  <si>
    <t>ACUTE COCAINE TOXICITY</t>
  </si>
  <si>
    <t>18-0472</t>
  </si>
  <si>
    <t>Multidrug Toxicity Including Fentanyl, Cyclobenzaprine, and Bupropion</t>
  </si>
  <si>
    <t>18-0474</t>
  </si>
  <si>
    <t>Acute IntoxicationCombined Effects of Ethanol and Fentanyl</t>
  </si>
  <si>
    <t>18-0480</t>
  </si>
  <si>
    <t>Acute IntoxicationCombined Effects of Cocaine, Fentanyl, and Heroin</t>
  </si>
  <si>
    <t>18-0485</t>
  </si>
  <si>
    <t>Diabetic Ketoacidosis</t>
  </si>
  <si>
    <t>18-0486</t>
  </si>
  <si>
    <t>Acute IntoxicationCombined Effects of Phenobarbital, Clonazepam, Carbamazepine, Fentanyl, Acetyl Fentanyl, and Heroin</t>
  </si>
  <si>
    <t>18-0487</t>
  </si>
  <si>
    <t>friend's house</t>
  </si>
  <si>
    <t>Acute intoxication due to the combined effects of fentanyl, cocaine,and cyclobenzaprine</t>
  </si>
  <si>
    <t>18-0490</t>
  </si>
  <si>
    <t>Acute Intoxication due to the Combined Effects ofAcetyl Fentanyl, Ethanol, Fentanyl, Heroin andpara-Fluoroisobutyryl Fentanyl</t>
  </si>
  <si>
    <t>18-0499</t>
  </si>
  <si>
    <t>18-0504</t>
  </si>
  <si>
    <t>Acute Opioid and Benzodiazepine Intoxication</t>
  </si>
  <si>
    <t>18-0506</t>
  </si>
  <si>
    <t>Complications of Oxycodone and Baclofen Toxicity</t>
  </si>
  <si>
    <t>18-0511</t>
  </si>
  <si>
    <t>Cousin's house</t>
  </si>
  <si>
    <t>18-0520</t>
  </si>
  <si>
    <t>18-0525</t>
  </si>
  <si>
    <t>18-0546</t>
  </si>
  <si>
    <t>18-0548</t>
  </si>
  <si>
    <t>Acute Intoxication Combined Effects of Fentanyl, Acetyl Fentanyl, and Heroin</t>
  </si>
  <si>
    <t>18-0550</t>
  </si>
  <si>
    <t>Cocaine and Fentanyl</t>
  </si>
  <si>
    <t>18-0554</t>
  </si>
  <si>
    <t>18-0581</t>
  </si>
  <si>
    <t>Complications following Acute Intoxication due to the Combined Effects of Heroin and Cocaine</t>
  </si>
  <si>
    <t>18-0586</t>
  </si>
  <si>
    <t>Acute Intoxication due to the Combined Effects of Acetyl Fentanyl, Ethanol, Fentanyl, Heroin, and Tramadol</t>
  </si>
  <si>
    <t>18-0587</t>
  </si>
  <si>
    <t>18-0589</t>
  </si>
  <si>
    <t>Acute Intoxication Combined Effects of Butalbital, Cyclobenzaprine, Fentanyl, Amphetamine, and Oxycodone</t>
  </si>
  <si>
    <t>18-0602</t>
  </si>
  <si>
    <t>Acute Intoxication due to the Combined Effects of Fentanyl, Cocaine and Clonazepam</t>
  </si>
  <si>
    <t>18-0603</t>
  </si>
  <si>
    <t>Acute Intoxication By The Combined Effects of Fentanyl, Ethanol and Hydroxyzine</t>
  </si>
  <si>
    <t>18-0605</t>
  </si>
  <si>
    <t>Acute Intoxication from the Combined Effects of Fentanyl, Heroin, Alcohol, and Mirtazapine</t>
  </si>
  <si>
    <t>18-0606</t>
  </si>
  <si>
    <t>Multidrug Toxicity Including Fentanyl, Heroin, Hydroxyzine, Fluoxetine, and Risperidone</t>
  </si>
  <si>
    <t>18-0608</t>
  </si>
  <si>
    <t>Acetyl Fentanyl and Fentanyl</t>
  </si>
  <si>
    <t>18-0610</t>
  </si>
  <si>
    <t>18-0622</t>
  </si>
  <si>
    <t>18-0634</t>
  </si>
  <si>
    <t>Acute Intoxication From the Combined Effects of Cocaine, Fentanyl, and Acetyl Fentanyl</t>
  </si>
  <si>
    <t>18-0647</t>
  </si>
  <si>
    <t>Complications of Cocaine and Opiate Toxicity</t>
  </si>
  <si>
    <t>18-0648</t>
  </si>
  <si>
    <t>Multidrug Toxicity Including Cocaine, Fentanyl, Acetyl Fentanyl, Heroin, and Alprazolam</t>
  </si>
  <si>
    <t>18-0650</t>
  </si>
  <si>
    <t>Acute Intoxication Combined Effects of Ethanol, Chlordiazepoxide, Lamotrigine, Fentanyl, Acetyl Fentanyl, and Heroin</t>
  </si>
  <si>
    <t>18-0670</t>
  </si>
  <si>
    <t>Drug and Ethanol Abuse</t>
  </si>
  <si>
    <t>Complications of Ethanol and Drug Toxicity</t>
  </si>
  <si>
    <t>18-0675</t>
  </si>
  <si>
    <t>Acute Intoxication due to the Combined Effects of Fentanyl and Benzodiazepines</t>
  </si>
  <si>
    <t>18-0694</t>
  </si>
  <si>
    <t>18-0696</t>
  </si>
  <si>
    <t>Acute Intoxication By The Combined Effects of Fentanyl and Acetyl Fentanyl</t>
  </si>
  <si>
    <t>18-0707</t>
  </si>
  <si>
    <t>Acute Intoxication From the Combined Effects of Fentanyl, Methadone, Cyclobenzaprine, and Tramadol</t>
  </si>
  <si>
    <t>18-0724</t>
  </si>
  <si>
    <t>18-0725</t>
  </si>
  <si>
    <t>18-0726</t>
  </si>
  <si>
    <t>Acute Intoxication Combined Effects of Cocaine, Fentanyl, Acetyl Fentanyl, Phencyclidine, and Heroin</t>
  </si>
  <si>
    <t>18-0730</t>
  </si>
  <si>
    <t>Acute Intoxication Combined Effects of Alprazolam and Fentanyl</t>
  </si>
  <si>
    <t>18-0733</t>
  </si>
  <si>
    <t>18-0735</t>
  </si>
  <si>
    <t>Intracranial Hemorrhage Complicating Acute Intoxication due to the Combined Effects of Acetyl Fentanyl, Cocaine, Fentanyl, and Methadone</t>
  </si>
  <si>
    <t>18-0742</t>
  </si>
  <si>
    <t>Acute Intoxication due to the Combined Effects of Cocaine, Fentanyl, and Tramadol</t>
  </si>
  <si>
    <t>18-0748</t>
  </si>
  <si>
    <t>Acute Intoxication Combined Effects of Ethanol, Fentanyl, and Acetyl Fentanyl</t>
  </si>
  <si>
    <t>18-0774</t>
  </si>
  <si>
    <t>Acute Intoxication due to the Combined Effects of Fentanyl, Cocaine, and Phencyclidine</t>
  </si>
  <si>
    <t>18-0777</t>
  </si>
  <si>
    <t>18-0785</t>
  </si>
  <si>
    <t>Acute Intoxication by the Combined Effects of Fentanyl and Acetyl Fentanyl</t>
  </si>
  <si>
    <t>18-0789</t>
  </si>
  <si>
    <t>Complications Of Acute And Chronic Substance Abuse (Heroin, Fentanyl, Acetyl Fentanyl, Clonazepam, Hydroxyzine, and Methocarbamol)</t>
  </si>
  <si>
    <t>18-0793</t>
  </si>
  <si>
    <t>Acute Intoxication From the Combined Effects of Cocaine, Fentanyl, Amitriptyline, Nortriptyline, and Hydroxyzine</t>
  </si>
  <si>
    <t>18-0794</t>
  </si>
  <si>
    <t>Complications Following Acute Fentanyl and Alcohol Intoxication</t>
  </si>
  <si>
    <t>18-0803</t>
  </si>
  <si>
    <t>Acute Intoxication due to the Combined Effects of Fentanyl, Cocaine, Alcohol, Chlordiazepoxide and Hydroxyzine</t>
  </si>
  <si>
    <t>18-0804</t>
  </si>
  <si>
    <t>Multidrug Toxicity Including Ethanol, Fentanyl, Acetyl Fentanyl, Citalopram, Diphenhydramine, and Risperidone</t>
  </si>
  <si>
    <t>18-0808</t>
  </si>
  <si>
    <t>ACUTE COMBINED HEROIN, FENTANYL AND ALPRAZOLAM TOXICITIES</t>
  </si>
  <si>
    <t>18-0815</t>
  </si>
  <si>
    <t>Complications of Fentanyl, Acetyl Fentanyl, and Clonazepam Toxicity</t>
  </si>
  <si>
    <t>18-0820</t>
  </si>
  <si>
    <t>Acute Intoxication due to the Combined Effects of Fentanyl, Cocaine, Methamphetamine, Clonazepam, and Ethanol</t>
  </si>
  <si>
    <t>18-0823</t>
  </si>
  <si>
    <t>18-0824</t>
  </si>
  <si>
    <t>Acute Intoxication due to the Combined Effects of Fentanyl, Cocaine, Diazepam, and Ethanol</t>
  </si>
  <si>
    <t>18-0827</t>
  </si>
  <si>
    <t>18-0836</t>
  </si>
  <si>
    <t>Acute Intoxication by the Combined Effects of Fentanyl, Ethanol, and Aripiprazole</t>
  </si>
  <si>
    <t>18-0842</t>
  </si>
  <si>
    <t>Acute intoxication by the combined effects of heroin, phencyclidine, cocaine and alcohol</t>
  </si>
  <si>
    <t>18-0851</t>
  </si>
  <si>
    <t>Acute intoxication due to the combined effects of fentanyl, acetyl fentanyl, cocaine, and ethanol</t>
  </si>
  <si>
    <t>18-0854</t>
  </si>
  <si>
    <t>18-0861</t>
  </si>
  <si>
    <t>Acute Intoxication From the Combined Effects of Fentanyl and Alcohol</t>
  </si>
  <si>
    <t>18-0864</t>
  </si>
  <si>
    <t>Acute Intoxication due to the Combined Effects of Fentanyl, Zolpidem and Diphenhydramine</t>
  </si>
  <si>
    <t>18-0872</t>
  </si>
  <si>
    <t>18-0890</t>
  </si>
  <si>
    <t>18-0895</t>
  </si>
  <si>
    <t>18-0900</t>
  </si>
  <si>
    <t>18-0954</t>
  </si>
  <si>
    <t>Acute Intoxication the Combined Effects of Cocaine and Fentanyl</t>
  </si>
  <si>
    <t>18-0961</t>
  </si>
  <si>
    <t>18-0964</t>
  </si>
  <si>
    <t>Casino</t>
  </si>
  <si>
    <t>Complications of Acute Opioid Intoxication (heroin and fentanyl)</t>
  </si>
  <si>
    <t>18-0975</t>
  </si>
  <si>
    <t>18-0981</t>
  </si>
  <si>
    <t>Cocaine and Fentanyl Toxicity</t>
  </si>
  <si>
    <t>18-0984</t>
  </si>
  <si>
    <t>Residential building</t>
  </si>
  <si>
    <t>Acute Intoxication due to the Combined Effects of Acetyl Fentanyl, Cocaine, Ethanol, Fentanyl, Heroin, and Methadone</t>
  </si>
  <si>
    <t>18-0988</t>
  </si>
  <si>
    <t>Complications of Multidrug Toxicity Including Fentanyl, Acetyl Fentanyl, Morphine, Clonazepam, Venlafaxine, and Aripiprazole</t>
  </si>
  <si>
    <t>18-0999</t>
  </si>
  <si>
    <t>Acute Intoxication due to the Combined Effects of 7-Amino Clonazepam, Amphetamine, Buprenorphine, Chlorpheniramine, Cocaine, Doxepin, Venlafaxine, and Zolpidem</t>
  </si>
  <si>
    <t>18-1007</t>
  </si>
  <si>
    <t>Acute heroin and cocaine intoxication</t>
  </si>
  <si>
    <t>12-0006</t>
  </si>
  <si>
    <t>WATERBURY</t>
  </si>
  <si>
    <t>(41.554261, -73.043069)</t>
  </si>
  <si>
    <t>NEW HAVEN</t>
  </si>
  <si>
    <t>Ethanol and Methadone Toxicity</t>
  </si>
  <si>
    <t>12-0056</t>
  </si>
  <si>
    <t>12-0068</t>
  </si>
  <si>
    <t>Used Methadone</t>
  </si>
  <si>
    <t>12-0076</t>
  </si>
  <si>
    <t>12-0079</t>
  </si>
  <si>
    <t>12-0125</t>
  </si>
  <si>
    <t>12-0136</t>
  </si>
  <si>
    <t>12-0163</t>
  </si>
  <si>
    <t>Walkway</t>
  </si>
  <si>
    <t>12-0178</t>
  </si>
  <si>
    <t>12-0192</t>
  </si>
  <si>
    <t>12-0204</t>
  </si>
  <si>
    <t>12-0216</t>
  </si>
  <si>
    <t>12-0217</t>
  </si>
  <si>
    <t>12-0227</t>
  </si>
  <si>
    <t>American Motor Lodge</t>
  </si>
  <si>
    <t>12-0229</t>
  </si>
  <si>
    <t>12-0236</t>
  </si>
  <si>
    <t>12-0244</t>
  </si>
  <si>
    <t>12-0251</t>
  </si>
  <si>
    <t>12-0255</t>
  </si>
  <si>
    <t>12-0267</t>
  </si>
  <si>
    <t>Used Methamphetamine</t>
  </si>
  <si>
    <t>Methamphetamine Toxicity</t>
  </si>
  <si>
    <t>12-0283</t>
  </si>
  <si>
    <t>12-0285</t>
  </si>
  <si>
    <t>12-0303</t>
  </si>
  <si>
    <t>Combined Drug Toxicity, Heroin and Ethanol</t>
  </si>
  <si>
    <t>12-0306</t>
  </si>
  <si>
    <t>Used Oxycodone in combination with  other medications</t>
  </si>
  <si>
    <t>12-0319</t>
  </si>
  <si>
    <t>12-0328</t>
  </si>
  <si>
    <t>12-0354</t>
  </si>
  <si>
    <t>Cocaine and Oxycodone Toxicity</t>
  </si>
  <si>
    <t>13-0025</t>
  </si>
  <si>
    <t>13-0029</t>
  </si>
  <si>
    <t>13-0036</t>
  </si>
  <si>
    <t>Oxymorphone Intoxication</t>
  </si>
  <si>
    <t>13-0042</t>
  </si>
  <si>
    <t>Car</t>
  </si>
  <si>
    <t>13-0063</t>
  </si>
  <si>
    <t>Heroin use</t>
  </si>
  <si>
    <t>13-0064</t>
  </si>
  <si>
    <t>13-0066</t>
  </si>
  <si>
    <t>13-0080</t>
  </si>
  <si>
    <t>Acute Cocaine and Methamphetamine Intoxication</t>
  </si>
  <si>
    <t>13-0094</t>
  </si>
  <si>
    <t>13-0133</t>
  </si>
  <si>
    <t>Acute intoxication due to the combined effects of heroin, alprazolam, citalopram, and hydrocodone</t>
  </si>
  <si>
    <t>13-0145</t>
  </si>
  <si>
    <t>Intoxication due to the Combined Effects of Methadone and Quetiapine</t>
  </si>
  <si>
    <t>13-0152</t>
  </si>
  <si>
    <t>13-0175</t>
  </si>
  <si>
    <t>Combined Morphine, Quetiapine and Sertraline Toxicities</t>
  </si>
  <si>
    <t>13-0213</t>
  </si>
  <si>
    <t>13-0217</t>
  </si>
  <si>
    <t>Quality Inn</t>
  </si>
  <si>
    <t>Intoxication due to the Combined Effects of Ethanol, Cocaine, and Morphine</t>
  </si>
  <si>
    <t>13-0218</t>
  </si>
  <si>
    <t>Intoxication due to the Combined Effects of Fentanyl and Morphine</t>
  </si>
  <si>
    <t>13-0241</t>
  </si>
  <si>
    <t>Acute Heroin and Cocaine Toxicities</t>
  </si>
  <si>
    <t>13-0250</t>
  </si>
  <si>
    <t>13-0268</t>
  </si>
  <si>
    <t>13-0270</t>
  </si>
  <si>
    <t>Acute and Chronic Substance Abuse (Ethanol, Cocaine, Heroin)</t>
  </si>
  <si>
    <t>13-0273</t>
  </si>
  <si>
    <t>13-0280</t>
  </si>
  <si>
    <t>13-0281</t>
  </si>
  <si>
    <t>13-0284</t>
  </si>
  <si>
    <t>13-0310</t>
  </si>
  <si>
    <t>Boyfriends Residence</t>
  </si>
  <si>
    <t>13-0319</t>
  </si>
  <si>
    <t>13-0350</t>
  </si>
  <si>
    <t>Acute intoxication due to the combined effects of codeine and Clonazepam</t>
  </si>
  <si>
    <t>13-0389</t>
  </si>
  <si>
    <t>13-0408</t>
  </si>
  <si>
    <t>Acute Methadone Toxicity</t>
  </si>
  <si>
    <t>13-0411</t>
  </si>
  <si>
    <t>Ingested medicines</t>
  </si>
  <si>
    <t>Acute Intoxication due to the Combined Effects of Methadone, Hydromorphone, Oxycodone, and Antihistamines</t>
  </si>
  <si>
    <t>13-0413</t>
  </si>
  <si>
    <t>13-0414</t>
  </si>
  <si>
    <t>13-0420</t>
  </si>
  <si>
    <t>13-0428</t>
  </si>
  <si>
    <t>morphine, benzodiaz, trazadone, buprop</t>
  </si>
  <si>
    <t>13-0437</t>
  </si>
  <si>
    <t>13-0440</t>
  </si>
  <si>
    <t>Acute Ethanol and Lorazepam Intoxication</t>
  </si>
  <si>
    <t>13-0458</t>
  </si>
  <si>
    <t>13-0459</t>
  </si>
  <si>
    <t>Family's House</t>
  </si>
  <si>
    <t>Ethanol and Oxycodone Toxicity</t>
  </si>
  <si>
    <t>14-0018</t>
  </si>
  <si>
    <t>Morphine and Fentanyl Toxicity</t>
  </si>
  <si>
    <t>14-0044</t>
  </si>
  <si>
    <t>14-0070</t>
  </si>
  <si>
    <t>Used Opiates and Alcohol</t>
  </si>
  <si>
    <t>Acute Combined Opiate and Alcohol Toxicities</t>
  </si>
  <si>
    <t>14-0091</t>
  </si>
  <si>
    <t>Hydromorphone and Alprazolam Intoxication</t>
  </si>
  <si>
    <t>14-0094</t>
  </si>
  <si>
    <t>Ingested medicine with alcohol</t>
  </si>
  <si>
    <t>Complications of acute intoxication due to the combined effects of ethanol, Butalbital, Lorazepam, and Bupropion</t>
  </si>
  <si>
    <t>BUTALB</t>
  </si>
  <si>
    <t>14-0103</t>
  </si>
  <si>
    <t>Oxycodone and Amphetamine Intoxication</t>
  </si>
  <si>
    <t>14-0129</t>
  </si>
  <si>
    <t>Combined Acute Cocaine, Oxycodone, Alprazolam, Topiramate, Zolpidem, Chlorpromazine and Duloxetine</t>
  </si>
  <si>
    <t>14-0148</t>
  </si>
  <si>
    <t>Took Drugs</t>
  </si>
  <si>
    <t>14-0151</t>
  </si>
  <si>
    <t>Asthma</t>
  </si>
  <si>
    <t>14-0168</t>
  </si>
  <si>
    <t>stream</t>
  </si>
  <si>
    <t>14-0184</t>
  </si>
  <si>
    <t>14-0195</t>
  </si>
  <si>
    <t>Intoxication due to the Combined Effects of Heroin and Methadone</t>
  </si>
  <si>
    <t>14-0205</t>
  </si>
  <si>
    <t>14-0208</t>
  </si>
  <si>
    <t>14-0251</t>
  </si>
  <si>
    <t>14-0260</t>
  </si>
  <si>
    <t>Intoxication due to the Combined Effects of Cocaine, Heroin and Fentanyl</t>
  </si>
  <si>
    <t>14-0272</t>
  </si>
  <si>
    <t>14-0311</t>
  </si>
  <si>
    <t>14-0321</t>
  </si>
  <si>
    <t>Used Multiple Medications</t>
  </si>
  <si>
    <t>Acute Oxycodone and Benzodiazapine Toxicities</t>
  </si>
  <si>
    <t>14-0333</t>
  </si>
  <si>
    <t>Heron Intoxication</t>
  </si>
  <si>
    <t>14-0345</t>
  </si>
  <si>
    <t>14-0356</t>
  </si>
  <si>
    <t>Intoxication due to the Combined Effects of Methadone and Tramadol</t>
  </si>
  <si>
    <t>14-0391</t>
  </si>
  <si>
    <t>Acute Opiate Toxicity</t>
  </si>
  <si>
    <t>14-0402</t>
  </si>
  <si>
    <t>14-0403</t>
  </si>
  <si>
    <t>14-0428</t>
  </si>
  <si>
    <t>took medication</t>
  </si>
  <si>
    <t>Acute intoxication due to the combined effects of methadone and alprazolam</t>
  </si>
  <si>
    <t>14-0432</t>
  </si>
  <si>
    <t>Intoxication due to the combined effects of Ethanol, Cocain, and Heroin</t>
  </si>
  <si>
    <t>14-0439</t>
  </si>
  <si>
    <t>14-0442</t>
  </si>
  <si>
    <t>Acute Heroin Toxicity Associated with Alcohol and Benzodiazepine Use</t>
  </si>
  <si>
    <t>14-0443</t>
  </si>
  <si>
    <t>14-0453</t>
  </si>
  <si>
    <t>Alcohol and Oxycodone Intoxication</t>
  </si>
  <si>
    <t>14-0462</t>
  </si>
  <si>
    <t>Acute intoxication due to the combined effects of heroin, cocaine and ethanol</t>
  </si>
  <si>
    <t>14-0473</t>
  </si>
  <si>
    <t>14-0520</t>
  </si>
  <si>
    <t>Intoxication due to the combined effects of Clonazepam, Methadone, Citalopram, Methylphenidate, and Olanzapine</t>
  </si>
  <si>
    <t>14-0523</t>
  </si>
  <si>
    <t>Opiate Overdose</t>
  </si>
  <si>
    <t>Opiate Intoxication</t>
  </si>
  <si>
    <t>14-0554</t>
  </si>
  <si>
    <t>Drug and alcohol abuse</t>
  </si>
  <si>
    <t>Acute intoxication due to the combined effects of ethanol, Alprazolam and Cyclobenzaprine</t>
  </si>
  <si>
    <t>15-0009</t>
  </si>
  <si>
    <t>Acute Ethanol and  Benzodiazepine Intoxication</t>
  </si>
  <si>
    <t>15-0012</t>
  </si>
  <si>
    <t>Intoxication due to the combined effects of Ethanol, Cocaine, and Heroin</t>
  </si>
  <si>
    <t>15-0013</t>
  </si>
  <si>
    <t>15-0024</t>
  </si>
  <si>
    <t>Intoxication due to the combined effects of Ethanol, Trazodone, and Bupropion</t>
  </si>
  <si>
    <t>15-0037</t>
  </si>
  <si>
    <t>Acute intoxication due to the combined effects of cocaine, heroin and Alprazolam</t>
  </si>
  <si>
    <t>15-0051</t>
  </si>
  <si>
    <t>15-0053</t>
  </si>
  <si>
    <t>Intoxication due to the Combined Effects of Methadone and Heroin</t>
  </si>
  <si>
    <t>15-0055</t>
  </si>
  <si>
    <t>15-0060</t>
  </si>
  <si>
    <t>Intoxication due to the combined effects of Diazepam, Cocaine, and Heroin</t>
  </si>
  <si>
    <t>15-0063</t>
  </si>
  <si>
    <t>15-0069</t>
  </si>
  <si>
    <t>morphine RX</t>
  </si>
  <si>
    <t>15-0086</t>
  </si>
  <si>
    <t>Intoxication due to the combined effects of Ethanol, Alprazolam, and Dextromethorphan</t>
  </si>
  <si>
    <t>15-0088</t>
  </si>
  <si>
    <t>15-0106</t>
  </si>
  <si>
    <t>complications of an acute intoxication due to the combined effects of opiates and benzodiazepines</t>
  </si>
  <si>
    <t>15-0124</t>
  </si>
  <si>
    <t>Intoxication due to the Combined Effects of Heroin, Diazepam,and Hydroxyzine</t>
  </si>
  <si>
    <t>15-0158</t>
  </si>
  <si>
    <t>Acute intoxication due to the combined effects of Oxycodone, Hydromorphone, Alprazolam, Clonazepam and Citalopram/Escitalopram</t>
  </si>
  <si>
    <t>15-0214</t>
  </si>
  <si>
    <t>Acute intoxication due to the combined effects of cocaine and alcohol</t>
  </si>
  <si>
    <t>15-0237</t>
  </si>
  <si>
    <t>15-0249</t>
  </si>
  <si>
    <t>15-0253</t>
  </si>
  <si>
    <t>15-0264</t>
  </si>
  <si>
    <t>15-0303</t>
  </si>
  <si>
    <t>Combined Acute Heroin, Oxycodone and Diphenhydramine Toxicities</t>
  </si>
  <si>
    <t>15-0306</t>
  </si>
  <si>
    <t>heroin, fentanyl</t>
  </si>
  <si>
    <t>15-0307</t>
  </si>
  <si>
    <t>Intoxication due to the Combined Effects of Ethanol, Alprazolam, Fentanyl, Buspirone, and Heroin</t>
  </si>
  <si>
    <t>15-0335</t>
  </si>
  <si>
    <t>Intoxication due to the Combined Effects of Heroin, Alprazolam, and 3,4-Methylenedioxymethamphetamine (MDMA)</t>
  </si>
  <si>
    <t>mdma</t>
  </si>
  <si>
    <t>15-0338</t>
  </si>
  <si>
    <t>Acute intoxication from the combined effects of heroin, Fentanyl, Clonazepam, 7-Amino Clonazepam, Triazolam, Desalkylflurazepam,</t>
  </si>
  <si>
    <t>15-0339</t>
  </si>
  <si>
    <t>Acute intoxication due to the combined effects of heroin, Fentanyl and cocaine</t>
  </si>
  <si>
    <t>15-0340</t>
  </si>
  <si>
    <t>Acute intoxication due to the combined effects of clonazepam, methadone and hydroxyzine</t>
  </si>
  <si>
    <t>15-0352</t>
  </si>
  <si>
    <t>Acute intoxication from the combined effects of cocaine, morphine, Fentanyl, cyclobenzaprine and alcohol</t>
  </si>
  <si>
    <t>15-0357</t>
  </si>
  <si>
    <t>Intoxication due to the Combined Effects of Ethanol, Fentanyl, and Heroin</t>
  </si>
  <si>
    <t>15-0371</t>
  </si>
  <si>
    <t>Acute methadone and ethanol intoxication</t>
  </si>
  <si>
    <t>15-0374</t>
  </si>
  <si>
    <t>15-0386</t>
  </si>
  <si>
    <t>15-0410</t>
  </si>
  <si>
    <t>Acute Intoxication due the Combined Effects of Cocaine and Ethanol</t>
  </si>
  <si>
    <t>15-0419</t>
  </si>
  <si>
    <t>Acute Intoxication from the Combined Effects of Heroin and Hydromorphone</t>
  </si>
  <si>
    <t>15-0424</t>
  </si>
  <si>
    <t>Acute and Chronic Substance Abuse (Methadone and Benzodiazepines) Complicating Bronchopneumonia</t>
  </si>
  <si>
    <t>15-0426</t>
  </si>
  <si>
    <t>15-0485</t>
  </si>
  <si>
    <t>15-0488</t>
  </si>
  <si>
    <t>Acute intoxication from the combined effects of heroin, Fentanyl, Oxycodone and alcohol</t>
  </si>
  <si>
    <t>15-0491</t>
  </si>
  <si>
    <t>Intoxication due to the combined effects of ethanol, Clonazepam, Bupropion and heroin</t>
  </si>
  <si>
    <t>15-0495</t>
  </si>
  <si>
    <t>Intoxication due to the Combined Effects of Ethanol, Diazepam, and Heroin</t>
  </si>
  <si>
    <t>15-0506</t>
  </si>
  <si>
    <t>Acute Heroin, Cocaine, and Alcohol Toxicities</t>
  </si>
  <si>
    <t>15-0513</t>
  </si>
  <si>
    <t>Acute intox heroin, ethanol, fentanyl, lorazepam</t>
  </si>
  <si>
    <t>15-0525</t>
  </si>
  <si>
    <t>Acute Intoxication due to the Combined Effects of Methadone and Clonazepam</t>
  </si>
  <si>
    <t>15-0528</t>
  </si>
  <si>
    <t>Acute Intoxication Due To The Combined Effects of Cocaine and Heroin</t>
  </si>
  <si>
    <t>15-0531</t>
  </si>
  <si>
    <t>Acute Intoxication due to the Combined Effects of Clonazepam, Alprazolam, Cocaine, Methadone, and Heroin</t>
  </si>
  <si>
    <t>15-0548</t>
  </si>
  <si>
    <t>Acute Intoxication from the Combined Effects of Heroin, Alcohol, Alprazolam, Diphenhydramine, Hydroxyzine, and Cyclobenzaprine</t>
  </si>
  <si>
    <t>15-0589</t>
  </si>
  <si>
    <t>15-0612</t>
  </si>
  <si>
    <t>15-0624</t>
  </si>
  <si>
    <t>Acute Intoxication due to the Combined EFfects of Cocaine and Heroin</t>
  </si>
  <si>
    <t>15-0647</t>
  </si>
  <si>
    <t>Acute Fentanyl, Heroin and Cocaine Intoxication While Using Sertraline and Methadone</t>
  </si>
  <si>
    <t>15-0650</t>
  </si>
  <si>
    <t>Acute Intoxication Due To The Combined Effects Of Fentanyl and Morphine</t>
  </si>
  <si>
    <t>15-0653</t>
  </si>
  <si>
    <t>Acute Intoxication Due To The Combined Effects Of Cocaine and Ethanol</t>
  </si>
  <si>
    <t>15-0673</t>
  </si>
  <si>
    <t>Acute Intoxication due to the Combined Effects of Cocaine and Alcohol</t>
  </si>
  <si>
    <t>15-0686</t>
  </si>
  <si>
    <t>Acute and Chronic Substance Abuse (Cocaine and Methadone)</t>
  </si>
  <si>
    <t>15-0687</t>
  </si>
  <si>
    <t>acute Cocaine, CV disease</t>
  </si>
  <si>
    <t>15-0701</t>
  </si>
  <si>
    <t>Acute Intoxication due to the Combined Effects of Cocaine and Heroin</t>
  </si>
  <si>
    <t>15-0706</t>
  </si>
  <si>
    <t>Acute Amphetamine Intoxication</t>
  </si>
  <si>
    <t>15-0727</t>
  </si>
  <si>
    <t>16-0005</t>
  </si>
  <si>
    <t>Acute Intoxication due to the Combined Effects of Ethanol, Lorazepam, Clonazepam, and Methadone</t>
  </si>
  <si>
    <t>16-0008</t>
  </si>
  <si>
    <t>Acute Intoxication From the Combined Effects of Fentanyl, Alcohol and Duloxetine</t>
  </si>
  <si>
    <t>16-0010</t>
  </si>
  <si>
    <t>16-0012</t>
  </si>
  <si>
    <t>Acute Intoxication Due to the Combined Effects of Ethanol, Fentanyl, and Heroin</t>
  </si>
  <si>
    <t>16-0014</t>
  </si>
  <si>
    <t>Acute Intoxication from the Combined Effects of Tramadol, Butalbital, Clonazepam, and Sertraline</t>
  </si>
  <si>
    <t>16-0026</t>
  </si>
  <si>
    <t>Acute and Chronic Intravenous Drug Abuse (Fentanyl) with Bacterial Endocarditis</t>
  </si>
  <si>
    <t>16-0038</t>
  </si>
  <si>
    <t>Substance Abuse including intravenous administration of fentanyl</t>
  </si>
  <si>
    <t>Sequelae of Cardiopulmonary Arrest due to Acute Fentanyl and Alcohol Intoxication While Using Methadone and Bupropion</t>
  </si>
  <si>
    <t>16-0050</t>
  </si>
  <si>
    <t>Acute Buprenorphine Intoxication</t>
  </si>
  <si>
    <t>16-0053</t>
  </si>
  <si>
    <t>Acute Intoxication From the Combined Effects of Heroin and Fentanyl</t>
  </si>
  <si>
    <t>16-0056</t>
  </si>
  <si>
    <t>Acute Intoxication due to the Combined Effects of Cocaine, Methadone, and Phencyclidine</t>
  </si>
  <si>
    <t>16-0077</t>
  </si>
  <si>
    <t>in vehicle</t>
  </si>
  <si>
    <t>16-0096</t>
  </si>
  <si>
    <t>16-0099</t>
  </si>
  <si>
    <t>Acute Intoxication Due To The Combined Effects of Heroin and Fentanyl</t>
  </si>
  <si>
    <t>16-0112</t>
  </si>
  <si>
    <t>Acute Bronchial Asthma Complicating Acute Heroin and Diphenhydramine Intoxication While on Methadone</t>
  </si>
  <si>
    <t>16-0119</t>
  </si>
  <si>
    <t>Acute Cocaine Intoxicaton</t>
  </si>
  <si>
    <t>16-0140</t>
  </si>
  <si>
    <t>Acute Intoxication from the Combined Effects of Fentanyl and Diazepam</t>
  </si>
  <si>
    <t>16-0147</t>
  </si>
  <si>
    <t>Acute Fentanyl and Morphine Intoxication</t>
  </si>
  <si>
    <t>16-0168</t>
  </si>
  <si>
    <t>Difluor</t>
  </si>
  <si>
    <t>16-0184</t>
  </si>
  <si>
    <t>Bronchopneumonia Complicating Acute and Chronic Substance Abuse (Morphine, Hydrocodone, Buprenorphine, Phencyclidine)</t>
  </si>
  <si>
    <t>pcp. Bupren</t>
  </si>
  <si>
    <t>16-0196</t>
  </si>
  <si>
    <t>16-0252</t>
  </si>
  <si>
    <t>16-0272</t>
  </si>
  <si>
    <t>took personal methadone in addition to inpatient medical pain therapy</t>
  </si>
  <si>
    <t>Acute Intoxication from the Combined Effects of Methadone, Fentanyl, Morphine, Carisoprodol and Escitalopram</t>
  </si>
  <si>
    <t>16-0273</t>
  </si>
  <si>
    <t>Acute Intoxication due to the Combined Effects of Fentanyl, Acetyl Fentanyl and Alcohol</t>
  </si>
  <si>
    <t>16-0277</t>
  </si>
  <si>
    <t>16-0279</t>
  </si>
  <si>
    <t>Acute Morphine and Oxycodone Intoxication and Recent Use of Cocaine</t>
  </si>
  <si>
    <t>16-0283</t>
  </si>
  <si>
    <t>Camper</t>
  </si>
  <si>
    <t>16-0289</t>
  </si>
  <si>
    <t>Diazepam, Oxazepam, Cocaine, Citalopram/Escitalopram, Fentanyl, Cyclobenzaprine, Codeine and Oxycodone</t>
  </si>
  <si>
    <t>codeine</t>
  </si>
  <si>
    <t>16-0301</t>
  </si>
  <si>
    <t>Acute Heroin Intoxication with Aspiration Pneumonia</t>
  </si>
  <si>
    <t>16-0304</t>
  </si>
  <si>
    <t>16-0330</t>
  </si>
  <si>
    <t>Acute Intoxication due to the Combined Effects of Heroin, Fentanyl, Cocaine and Ethanol</t>
  </si>
  <si>
    <t>16-0334</t>
  </si>
  <si>
    <t>Acute Fentanyl and Alprazolam Intoxication</t>
  </si>
  <si>
    <t>16-0335</t>
  </si>
  <si>
    <t>The Combined Effects of Fentanyl, Heroin, Alprazolam and Clonazepam</t>
  </si>
  <si>
    <t>16-0374</t>
  </si>
  <si>
    <t>Combined Effects of Ethanol, Fentanyl and Oxycodone</t>
  </si>
  <si>
    <t>16-0415</t>
  </si>
  <si>
    <t>Complications of Cocaine and Ethanol Intoxication</t>
  </si>
  <si>
    <t>16-0467</t>
  </si>
  <si>
    <t>16-0539</t>
  </si>
  <si>
    <t>16-0546</t>
  </si>
  <si>
    <t>Vehicle</t>
  </si>
  <si>
    <t>Abuse of Medication</t>
  </si>
  <si>
    <t>Acute Intoxication due to the Combined Effects of Morphine, Clonazepam, Lorazepam, Temazepam, Mirtazapine and Citalopram</t>
  </si>
  <si>
    <t>16-0550</t>
  </si>
  <si>
    <t>16-0553</t>
  </si>
  <si>
    <t>Acute Intoxication The Combined Effects of Cocaine and Methadone</t>
  </si>
  <si>
    <t>16-0567</t>
  </si>
  <si>
    <t>Acute Heroin, Fentanyl, Alcohol and Methamphetamine Intoxication While Using Nortriptyline</t>
  </si>
  <si>
    <t>16-0574</t>
  </si>
  <si>
    <t>Acute Intoxication The Combined Effects of Fentanyl, Heroin, and Alprazolam</t>
  </si>
  <si>
    <t>16-0576</t>
  </si>
  <si>
    <t>Acute Intoxication The Combined Effects of Fentanyl and Benzodiazepines</t>
  </si>
  <si>
    <t>16-0637</t>
  </si>
  <si>
    <t>By Railroad Tracks</t>
  </si>
  <si>
    <t>Railroad Track</t>
  </si>
  <si>
    <t>16-0641</t>
  </si>
  <si>
    <t>Acute Intoxication from the Combined Effects of Fentanyl, Alprazolam, and Nordiazepam</t>
  </si>
  <si>
    <t>16-0651</t>
  </si>
  <si>
    <t>16-0654</t>
  </si>
  <si>
    <t>Acute Intoxication due to the Combined Effects of Methadone, Oxycodone and Lamotrigine</t>
  </si>
  <si>
    <t>16-0732</t>
  </si>
  <si>
    <t>16-0749</t>
  </si>
  <si>
    <t>Bronchopneumonia with Consolidation due to Acute Oxycodone, Duloxetine, Temazepam and Diazepam Intoxication</t>
  </si>
  <si>
    <t>16-0769</t>
  </si>
  <si>
    <t>Wooded Area Near</t>
  </si>
  <si>
    <t>ACUTE HEROIN, FENTANYL AND COCAINE TOXICITIES, WITH NORDIAZEPAM, CHLORDIAZEPOXIDE AND OLANZAPINE USE</t>
  </si>
  <si>
    <t>16-0780</t>
  </si>
  <si>
    <t>16-0824</t>
  </si>
  <si>
    <t>Complications following methadone intoxication</t>
  </si>
  <si>
    <t>16-0833</t>
  </si>
  <si>
    <t>Acute Intoxication due to the Combined Effects of Fentanyl, Heroin, Cocaine and Diazepam</t>
  </si>
  <si>
    <t>16-0869</t>
  </si>
  <si>
    <t>ACUTE HEROIN AND FENTANYL TOXICITIES, DIAZEPAM AND CYCLOBENZAPRINE USE</t>
  </si>
  <si>
    <t>16-0879</t>
  </si>
  <si>
    <t>16-0896</t>
  </si>
  <si>
    <t>Complications of Acute Intoxication due to the Combined Effects of Cocaine and Fentanyl</t>
  </si>
  <si>
    <t>17-0007</t>
  </si>
  <si>
    <t>17-0009</t>
  </si>
  <si>
    <t>17-0014</t>
  </si>
  <si>
    <t>17-0015</t>
  </si>
  <si>
    <t>Acute Intoxication due to the Combined Effects of Fentanyl, Heroin, Cocaine, Phencyclidine, Alprazolam, Clonazepam and Diazepam</t>
  </si>
  <si>
    <t>17-0037</t>
  </si>
  <si>
    <t>17-0038</t>
  </si>
  <si>
    <t>ACUTE INTOXICATION DUE TO THE COMBINED EFFECTS OF FENTANYL, HEROIN, AND COCAINE</t>
  </si>
  <si>
    <t>17-0071</t>
  </si>
  <si>
    <t>Acute Intoxication due to the Combined Effects of Diazepam, Ethanol, Furanyl Fentanyl, and Heroin</t>
  </si>
  <si>
    <t>17-0086</t>
  </si>
  <si>
    <t>COMPLICATIONS OF FENTANYL AND COCAINE TOXICITIES</t>
  </si>
  <si>
    <t>17-0095</t>
  </si>
  <si>
    <t>ACUTE HEROIN AND COCAINE TOXICITIES, BUPROPION AND RISPERIDONE USE</t>
  </si>
  <si>
    <t>17-0138</t>
  </si>
  <si>
    <t>Acute Intoxication due to the Combined Effects of Fentanyl and Oxycodone</t>
  </si>
  <si>
    <t>17-0152</t>
  </si>
  <si>
    <t>17-0156</t>
  </si>
  <si>
    <t>Combined Effects of Lorazepam, Citalopram/Escitalopram, and Oxycodone</t>
  </si>
  <si>
    <t>17-0159</t>
  </si>
  <si>
    <t>Other Residence</t>
  </si>
  <si>
    <t>ACUTE INTOXICATION DUE TO THE COMBINED EFFECTS OF HEROIN, COCAINE, ALPRAZOLAM, AND OXYCODONE</t>
  </si>
  <si>
    <t>17-0165</t>
  </si>
  <si>
    <t>Acute Intoxication due to the Combined Effects Of Heroin, Furanyl Fentanyl, Methadone, Benzodiazepines, and Ethanol</t>
  </si>
  <si>
    <t>17-0216</t>
  </si>
  <si>
    <t>Acute Intoxication due to the Combined Effects of Tramadol and Cocaine</t>
  </si>
  <si>
    <t>17-0220</t>
  </si>
  <si>
    <t>Combined Effects of Ethanol, Alprazolam, and Fentanyl</t>
  </si>
  <si>
    <t>17-0247</t>
  </si>
  <si>
    <t>17-0251</t>
  </si>
  <si>
    <t>Bathing in Hot Tub While Intoxicated</t>
  </si>
  <si>
    <t>Drowning Complicating Acute Intoxication From the Combined Effects of Hydrocodone, Diphenhydramine, and Alcohol</t>
  </si>
  <si>
    <t>17-0255</t>
  </si>
  <si>
    <t>ACUTE INTOXICATION DUE TO THE COMBINED EFFECTS OF METHADONE, CLONAZEPAM, QUETIAPINE, PAROXETINE, AND TOPIRAMATE</t>
  </si>
  <si>
    <t>17-0268</t>
  </si>
  <si>
    <t>Acute Intoxication Citalopram, Lorazepam, and Methadone</t>
  </si>
  <si>
    <t>17-0295</t>
  </si>
  <si>
    <t>Acute Intoxication due to the Combined Effects of Heroin, Alcohol, Tramadol and Alprazolam</t>
  </si>
  <si>
    <t>17-0328</t>
  </si>
  <si>
    <t>17-0334</t>
  </si>
  <si>
    <t>17-0341</t>
  </si>
  <si>
    <t>Combined Effects of Ethanol, Lorazepam, and Oxycodone</t>
  </si>
  <si>
    <t>17-0342</t>
  </si>
  <si>
    <t>Acute Intoxication From the Combined Effects of Fentanyl, Heroin, and butalbital</t>
  </si>
  <si>
    <t>17-0362</t>
  </si>
  <si>
    <t>17-0387</t>
  </si>
  <si>
    <t>Friend's house</t>
  </si>
  <si>
    <t>ACUTE FENTANYL, OXYCODONE AND COCAINE TOXICITIES, SERTRALINE USE</t>
  </si>
  <si>
    <t>17-0396</t>
  </si>
  <si>
    <t>Hospice</t>
  </si>
  <si>
    <t>Complications of Cocaine and Opioid Intoxication</t>
  </si>
  <si>
    <t>17-0397</t>
  </si>
  <si>
    <t>Shed</t>
  </si>
  <si>
    <t>17-0405</t>
  </si>
  <si>
    <t>Rear Yard</t>
  </si>
  <si>
    <t>Acute Intoxication due to the Combined Effects of Fentanyl and Clonazepam</t>
  </si>
  <si>
    <t>17-0406</t>
  </si>
  <si>
    <t>Combined Effects of Fentanyl and Heroin</t>
  </si>
  <si>
    <t>17-0410</t>
  </si>
  <si>
    <t>Combined Effects of Alprazolam, Methadone, Quetiapine, and Citalopram/Escitalopram</t>
  </si>
  <si>
    <t>17-0415</t>
  </si>
  <si>
    <t>17-0440</t>
  </si>
  <si>
    <t>Multidrug Toxicity Including Heroin, Fentanyl, Ethanol, and Cocaine</t>
  </si>
  <si>
    <t>17-0483</t>
  </si>
  <si>
    <t>park</t>
  </si>
  <si>
    <t>Acute Intoxication From the Combined Effects of Heroin, Hydromorphone, Methadone, and Alprazolam</t>
  </si>
  <si>
    <t>17-0508</t>
  </si>
  <si>
    <t>Drank Alcohol to Excess While on Prescription Medications</t>
  </si>
  <si>
    <t>Acute Intoxication From the Combined Effects of Alcohol, Alprazolam, Lamotrigine, and Fluoxetine</t>
  </si>
  <si>
    <t>17-0515</t>
  </si>
  <si>
    <t>Multidrug Toxicity Including Heroin, Ethanol, and Fentanyl</t>
  </si>
  <si>
    <t>17-0535</t>
  </si>
  <si>
    <t>Acute Intoxication Due To The Combined Effects Of Fentanyl, Acetyl Fentanyl, Oxycodone, Meprobamate, And Carisoprodol</t>
  </si>
  <si>
    <t>17-0599</t>
  </si>
  <si>
    <t>ACUTE FENTANYL, HEROIN AND COCAINE TOXICITIES, DIPHENHYDRAMINE USE</t>
  </si>
  <si>
    <t>17-0605</t>
  </si>
  <si>
    <t>17-0609</t>
  </si>
  <si>
    <t>17-0625</t>
  </si>
  <si>
    <t>17-0646</t>
  </si>
  <si>
    <t>17-0652</t>
  </si>
  <si>
    <t>ACUTE HEROIN AND ALCOHOL TOXICITIES</t>
  </si>
  <si>
    <t>17-0656</t>
  </si>
  <si>
    <t>Acute Intoxication Due To The Combined Effects Of Fentanyl, Heroin, Methadone, Cocaine, and Clonazepam</t>
  </si>
  <si>
    <t>17-0661</t>
  </si>
  <si>
    <t>ACUTE COCAINE TOXICITY, ALPRAZOLAM, METHADONE USE</t>
  </si>
  <si>
    <t>17-0696</t>
  </si>
  <si>
    <t>Acute Intoxication due to the Combined Effects of Fentanyl, Morphine, Diphenhydramine, and Ethanol, cocaine use.</t>
  </si>
  <si>
    <t>17-0715</t>
  </si>
  <si>
    <t>Acute Methadone and Diphenhydramine Intoxication</t>
  </si>
  <si>
    <t>17-0735</t>
  </si>
  <si>
    <t>17-0736</t>
  </si>
  <si>
    <t>abandoned house</t>
  </si>
  <si>
    <t>Acute Intoxication due to the Combined Effects of Heroin and Cocaine</t>
  </si>
  <si>
    <t>17-0742</t>
  </si>
  <si>
    <t>Multidrug Toxicity Including Cocaine, Fentanyl, and Morphine</t>
  </si>
  <si>
    <t>17-0755</t>
  </si>
  <si>
    <t>17-0809</t>
  </si>
  <si>
    <t>Acute Intoxication Combined Effects of Cocaine, Fentanyl, and Acetyl Fentanyl</t>
  </si>
  <si>
    <t>17-0814</t>
  </si>
  <si>
    <t>17-0818</t>
  </si>
  <si>
    <t>Acute Intoxication due to the Combined Effects of Fentanyl, Heroin, and Hydromorphone.</t>
  </si>
  <si>
    <t>17-0846</t>
  </si>
  <si>
    <t>Multidrug Toxicity Including Cocaine and Methadone</t>
  </si>
  <si>
    <t>17-0848</t>
  </si>
  <si>
    <t>ACUTE FENTANYL AND HEROIN TOXICITIES, SERTRALINE, CLONAZEPAM USE, RECENT COCAINE USE</t>
  </si>
  <si>
    <t>17-0849</t>
  </si>
  <si>
    <t>17-0909</t>
  </si>
  <si>
    <t>Acute Intoxication From the Combined Effects of Cocaine, Fentanyl, and Alcohol</t>
  </si>
  <si>
    <t>17-0946</t>
  </si>
  <si>
    <t>COMBINED HEROIN, FENTANYL, TRAMADOL, METHADONE AND ALPRAZOLAM TOXICITY ASSOCIATED WITH PHENCYCLIDINE USE</t>
  </si>
  <si>
    <t>17-0958</t>
  </si>
  <si>
    <t>Acute Intoxication From the Combined Effects of Cocaine, Methamphetamine, Phencyclidine, Fentanyl, Heroin, Alprazolam, Tramadol, and Hydroxyzine</t>
  </si>
  <si>
    <t>17-0959</t>
  </si>
  <si>
    <t>17-0970</t>
  </si>
  <si>
    <t>Multidrug Toxicity Including Ethanol, Cocaine, Cocaethylene, Fentanyl, Acetyl Fentanyl, and Heroin</t>
  </si>
  <si>
    <t>17-1000</t>
  </si>
  <si>
    <t>COMPLICATIONS OF ACUTE FENTANYL, DIAZEPAM TOXICITIES, RECENT COCAINE USE</t>
  </si>
  <si>
    <t>17-1011</t>
  </si>
  <si>
    <t>17-1021</t>
  </si>
  <si>
    <t>Fentanyl and Hydroxyzine Toxicity</t>
  </si>
  <si>
    <t>17-1026</t>
  </si>
  <si>
    <t>Acute Intoxication due to the Combined Effects of Fentanyl, Heroin, and Ethanol</t>
  </si>
  <si>
    <t>17-1032</t>
  </si>
  <si>
    <t>18-0017</t>
  </si>
  <si>
    <t>Acute Intoxication From the Combined Effects of Fentanyl, Acetyl Fentanyl,and Clonazepam</t>
  </si>
  <si>
    <t>18-0023</t>
  </si>
  <si>
    <t>18-0025</t>
  </si>
  <si>
    <t>Acute Intoxication due to the Combined Effects ofAcetyl Fentanyl, Ethanol, and Fentanyl</t>
  </si>
  <si>
    <t>18-0066</t>
  </si>
  <si>
    <t>Acute Intoxication From the Combined Effects of Cocaine, Cocaethylene,Alcohol, Fentanyl, and Morphine</t>
  </si>
  <si>
    <t>18-0068</t>
  </si>
  <si>
    <t>Acute Intoxication due to the Combined Effects ofAcetyl Fentanyl, Fentanyl, Methoxyacetyl Fentanyl and Heroin</t>
  </si>
  <si>
    <t>18-0074</t>
  </si>
  <si>
    <t>Toxic effects of ethanol and prescription medications</t>
  </si>
  <si>
    <t>Multidrug Toxicity Including Ethanol, Gabapentin, Amitriptyline, Oxycodone, and Diazepam</t>
  </si>
  <si>
    <t>18-0089</t>
  </si>
  <si>
    <t>Acute Cocaine and Fentanyl intoxication</t>
  </si>
  <si>
    <t>18-0101</t>
  </si>
  <si>
    <t>18-0118</t>
  </si>
  <si>
    <t>Complications of Chronic Ethanolism and Heroin Toxicity</t>
  </si>
  <si>
    <t>18-0119</t>
  </si>
  <si>
    <t>Acute IntoxicationCombined Effects of Cocaine and Fentanyl</t>
  </si>
  <si>
    <t>18-0135</t>
  </si>
  <si>
    <t>Complications of Acute Intoxication due to the Combined Effects ofFentanyl and Heroin</t>
  </si>
  <si>
    <t>18-0160</t>
  </si>
  <si>
    <t>ACUTE FENTANYL, ACETYL FENTANYL AND COCAINE TOXICITIES</t>
  </si>
  <si>
    <t>18-0164</t>
  </si>
  <si>
    <t>18-0166</t>
  </si>
  <si>
    <t>Acute IntoxicationCombined Effects of Ethanol, Fentanyl, Heroin, Alprazolam, Cocaine, MDMA, and Amphetamine</t>
  </si>
  <si>
    <t>18-0189</t>
  </si>
  <si>
    <t>Multidrug Toxicity Including Heroin, Hydrocodone, Alprazolam, and Mitragynine</t>
  </si>
  <si>
    <t>18-0198</t>
  </si>
  <si>
    <t>Acute Intoxication due to the Combined Effectsof Fentanyl, Heroin, Phencyclidine, and Cocaine</t>
  </si>
  <si>
    <t>18-0227</t>
  </si>
  <si>
    <t>Multidrug Toxicity Including Fentanyl, Cocaine, and Methadone</t>
  </si>
  <si>
    <t>18-0229</t>
  </si>
  <si>
    <t>Acute Intoxication due to the Combined Effects ofAcetyl Fentanyl, Alprazolam, Fentanyl, Heroin, and Methadone</t>
  </si>
  <si>
    <t>18-0234</t>
  </si>
  <si>
    <t>Acute Intoxication due to the Combined Effects of Fentanyl, Cocaine, Clonazepam, Zolpidem and Diphenhydramine</t>
  </si>
  <si>
    <t>18-0237</t>
  </si>
  <si>
    <t>Acute Intoxication due to the Combined Effects ofEthanol, Fentanyl, and Methamphetamine</t>
  </si>
  <si>
    <t>18-0248</t>
  </si>
  <si>
    <t>Acute IntoxicationCombined Effects of Cocaine and Heroin</t>
  </si>
  <si>
    <t>18-0251</t>
  </si>
  <si>
    <t>Coronary Artery ThrombusAtherosclerotic and Hypertensive Cardiovascular Disease</t>
  </si>
  <si>
    <t>18-0252</t>
  </si>
  <si>
    <t>Acute Intoxication due to the Combined Effects of Fentanyl,Acetyl Fentanyl, Heroin, Methadone, and Cocaine</t>
  </si>
  <si>
    <t>18-0255</t>
  </si>
  <si>
    <t>Acute Intoxication From the Combined Effects of Heroin, Hydroxyzine,Trazodone, Quetiapine, Venlafaxine, and Aripiprazole</t>
  </si>
  <si>
    <t>18-0274</t>
  </si>
  <si>
    <t>Acute Intoxication due to the Combined Effects ofAcetyl Fentanyl, Cocaine, Fentanyl, and Heroin</t>
  </si>
  <si>
    <t>18-0307</t>
  </si>
  <si>
    <t>Multidrug Toxicity Including Fentanyl, Heroin, Tramadol, Alprazolam, and Clonazepam</t>
  </si>
  <si>
    <t>18-0323</t>
  </si>
  <si>
    <t>ACUTE COMBINED FENTANYL, ACETYL FENTANYL, HEROIN, ALCOHOL AND COCAINE TOXICITIES, HYDROXYZINE USE</t>
  </si>
  <si>
    <t>18-0324</t>
  </si>
  <si>
    <t>Acute Intoxication due to the Combined Effects ofAcetyl Fentanyl, Cocaine, Cyclobenzaprine, and Fentanyl</t>
  </si>
  <si>
    <t>18-0326</t>
  </si>
  <si>
    <t>Acute Fentanyl and Clonazepam Intoxication</t>
  </si>
  <si>
    <t>18-0330</t>
  </si>
  <si>
    <t>ACUTE COMBINED HEROIN, FENTANYL, ACETYL FENTANYL, MDMA, METHAMPHETAMINE AND PHENCYCLIDINE TOXICITIES</t>
  </si>
  <si>
    <t>MDMA, PCP</t>
  </si>
  <si>
    <t>18-0331</t>
  </si>
  <si>
    <t>Acute IntoxicationCombined Effects of Sertraline, Risperidone, Fentanyl, Acetyl Fentanyl, and Heroin</t>
  </si>
  <si>
    <t>18-0336</t>
  </si>
  <si>
    <t>Acute Intoxication From the Combined Effects of Cocaine, Fentanyl,Lidocaine, Monoethylglycinexylidide, Alprazolam, Ziprasidone, andLevamisole</t>
  </si>
  <si>
    <t>18-0340</t>
  </si>
  <si>
    <t>Acute Intoxication From the Combined Effects of Fentanyl, Acetyl Fentanyl,para-Fluorobutyryl Fentanyl, Heroin, and Alcohol</t>
  </si>
  <si>
    <t>18-0347</t>
  </si>
  <si>
    <t>18-0353</t>
  </si>
  <si>
    <t>Complications of Acute Intoxication due to the Combined Effects ofAcetyl Fentanyl, Alprazolam, Cocaine,Fentanyl, and Heroin withExcited Delirium</t>
  </si>
  <si>
    <t>18-0355</t>
  </si>
  <si>
    <t>Drug abuse while traveling in vehicle</t>
  </si>
  <si>
    <t>Multidrug Toxicity Including Ethanol, Cocaine, and Sertraline</t>
  </si>
  <si>
    <t>18-0409</t>
  </si>
  <si>
    <t>18-0412</t>
  </si>
  <si>
    <t>Acute IntoxicationCombined Effects of Alprazolam, Methadone, Zolpidem, and Cyclobenzaprine</t>
  </si>
  <si>
    <t>18-0413</t>
  </si>
  <si>
    <t>Acute IntoxicationCombined Effects of Ethanol, Fentanyl, Acetyl Fentanyl, and Cocaine</t>
  </si>
  <si>
    <t>18-0422</t>
  </si>
  <si>
    <t>Acute IntoxicationCombined Effects of Cocaine, Fentanyl, Acetyl Fentanyl, and Heroin</t>
  </si>
  <si>
    <t>18-0423</t>
  </si>
  <si>
    <t>Multidrug Toxicity Including Ethanol, Fentanyl, Acetyl Fentanyl, Chlordiazepoxide, and Nordiazepam</t>
  </si>
  <si>
    <t>18-0424</t>
  </si>
  <si>
    <t>Acute IntoxicationCombined Effects of Duloxetine, Doxepin, and Heroin</t>
  </si>
  <si>
    <t>18-0427</t>
  </si>
  <si>
    <t>Acute Intoxication due to the Combined Effects of Hydromorphone,Oxycodone, Methorphan, and Doxylamine</t>
  </si>
  <si>
    <t>18-0462</t>
  </si>
  <si>
    <t>18-0469</t>
  </si>
  <si>
    <t>18-0569</t>
  </si>
  <si>
    <t>Substances Abuse</t>
  </si>
  <si>
    <t>Complications of Acute Opiod Toxicity</t>
  </si>
  <si>
    <t>18-0571</t>
  </si>
  <si>
    <t>ACUTE FENTANYL, HEROIN AND METHAMPHETAMINE TOXICITIES, TOPIRAMATE USE</t>
  </si>
  <si>
    <t>18-0573</t>
  </si>
  <si>
    <t>Acute Intoxication From the Combined Effects of Fentanyl, Heroin, Oxycodone, and Oxymorphone</t>
  </si>
  <si>
    <t>18-0615</t>
  </si>
  <si>
    <t>Multidrug Toxicity Including Cocaine, Fentanyl, and Tramadol</t>
  </si>
  <si>
    <t>18-0621</t>
  </si>
  <si>
    <t>18-0649</t>
  </si>
  <si>
    <t>Acute Intoxication Combined Effects of Zolpidem and Fentanyl</t>
  </si>
  <si>
    <t>18-0658</t>
  </si>
  <si>
    <t>Acute Intoxication due to the Combined Effects of Heroin, Alprazolam, Clonazepam, Bupropion, and Amitriptyline</t>
  </si>
  <si>
    <t>18-0660</t>
  </si>
  <si>
    <t>Acute Intoxication by the Combined Effects of Heroin, Trazadone and Clonazepam</t>
  </si>
  <si>
    <t>18-0663</t>
  </si>
  <si>
    <t>Acute Intoxication due to the Combined Effects of Acetyl Fentanyl, Amphetamine, Clonazepam, Cocaine, Fentanyl, and Heroin</t>
  </si>
  <si>
    <t>18-0667</t>
  </si>
  <si>
    <t>Acute Intoxication By The Combined Effects of Fentanyl, Acetyl Fentanyl and Citalopram</t>
  </si>
  <si>
    <t>18-0672</t>
  </si>
  <si>
    <t>Multidrug Toxicity Including Ethanol, Cocaine, Cocaethylene, Fentanyl, and Morphine</t>
  </si>
  <si>
    <t>18-0678</t>
  </si>
  <si>
    <t>Acute Intoxication From the Combined Effects of Fentanyl, Heroin, Oxycodone, Oxymorphone, Diazepam, Alcohol, and Escitalopram</t>
  </si>
  <si>
    <t>18-0688</t>
  </si>
  <si>
    <t>COMBINED FENTANYL, ACETYL-FENTANYL, HEROIN, METHADONE AND ALPRAZOLAM TOXICITIES</t>
  </si>
  <si>
    <t>18-0698</t>
  </si>
  <si>
    <t>Acute Intoxication due to the Combined Effects of Fentanyl, Heroin, Clonazepam, and Ethanol</t>
  </si>
  <si>
    <t>18-0710</t>
  </si>
  <si>
    <t>18-0736</t>
  </si>
  <si>
    <t>Acute Intoxication due to the Combined Effects of Fentanyl, Acetyl Fentanyl, Heroin, and Cocaine</t>
  </si>
  <si>
    <t>18-0754</t>
  </si>
  <si>
    <t>18-0763</t>
  </si>
  <si>
    <t>Acute Intoxication due to the Combined Effects of 7-Amino Clonazepam, Ethanol, Fentanyl, and Tramadol</t>
  </si>
  <si>
    <t>18-0779</t>
  </si>
  <si>
    <t>Fentanyl and Acetyl Fentanyl Toxicity</t>
  </si>
  <si>
    <t>18-0782</t>
  </si>
  <si>
    <t>Diabetic Ketoacidosis due to Diabetes Mellitus</t>
  </si>
  <si>
    <t>18-0786</t>
  </si>
  <si>
    <t>Acute Intoxication due to the Combined Effects of Fentanyl, Acetyl Fentanyl, Valeryl Fentanyl, and Heroin</t>
  </si>
  <si>
    <t>18-0826</t>
  </si>
  <si>
    <t>Acute Intoxication by the Combined Effect of Heroin and Fentanyl</t>
  </si>
  <si>
    <t>18-0845</t>
  </si>
  <si>
    <t>Acute Intoxication due to the Combined Effects of Fentanyl, Heroin, and para-Fluoroisobutyrylfentanyl</t>
  </si>
  <si>
    <t>18-0866</t>
  </si>
  <si>
    <t>Acute Intoxication due to the Combined Effects of Fentanyl, Acetyl Fentanyl, Heroin, Cocaine and Lorazepam</t>
  </si>
  <si>
    <t>18-0870</t>
  </si>
  <si>
    <t>Acute Intoxication Due to the Combined Effects of Ethanol, Fentanyl and Acetyl Fentanyl</t>
  </si>
  <si>
    <t>18-0886</t>
  </si>
  <si>
    <t>Acute Intoxication Combined Effects of Ethanol, Diazepam, Clonazepam, Alprazolam, Sertraline, Chlorpheniramine, Diphenhydramine, and Diltiazem</t>
  </si>
  <si>
    <t>18-0898</t>
  </si>
  <si>
    <t>Acute Intoxication due to the Combined Effects of Fentanyl, para-Fluoroisobutyrylfentanyl, and Heroin</t>
  </si>
  <si>
    <t>18-0903</t>
  </si>
  <si>
    <t>18-0909</t>
  </si>
  <si>
    <t>acute and chronic substance abuse</t>
  </si>
  <si>
    <t>18-0919</t>
  </si>
  <si>
    <t>Acute Intoxication From the Combined Effects of Fentanyl, para-Fluoroisobutyrylfentanyl, and 4-ANPP</t>
  </si>
  <si>
    <t>18-0928</t>
  </si>
  <si>
    <t>Acute Intoxication Combined Effects of Temazepam, Methadone, Fluoxetine, and Codeine</t>
  </si>
  <si>
    <t>18-0939</t>
  </si>
  <si>
    <t>Multidrug Toxicity Including Fentanyl, Acetyl Fentanyl, 4-ANPP, para-Fluoroisobutyrylfentanyl, and Heroin</t>
  </si>
  <si>
    <t>18-0941</t>
  </si>
  <si>
    <t>Acute Intoxication the Combined Effects of Fentanyl and Cocaine</t>
  </si>
  <si>
    <t>18-0951</t>
  </si>
  <si>
    <t>Acute Intoxication From the Combined Effects of Cocaine, Fentanyl, Acetyl Fentanyl, para-Fluorobutyrylfentanyl, 4-ANPP, Heroin, Diphenhydramine, Alprazolam, 7-Amino Clonazepam, and Trazodone</t>
  </si>
  <si>
    <t>18-0953</t>
  </si>
  <si>
    <t>Acute Intoxication Combined Effects of Sertraline, Fentanyl, and Acetyl Fentanyl</t>
  </si>
  <si>
    <t>18-0970</t>
  </si>
  <si>
    <t>Acute and chronic substance abuse</t>
  </si>
  <si>
    <t>Acute Intoxication the Combined Effects of Heroin, Fentanyl, Acetyl Fentanyl, para-Fluorisobutyrylfentanyl, Quetiapine, and Ethanol</t>
  </si>
  <si>
    <t>18-0990</t>
  </si>
  <si>
    <t>18-1000</t>
  </si>
  <si>
    <t>Acute Ethanol and Fentanyl Intoxication</t>
  </si>
  <si>
    <t>18-1012</t>
  </si>
  <si>
    <t>18-1014</t>
  </si>
  <si>
    <t>Motel</t>
  </si>
  <si>
    <t>Acute Intoxication due to the Combined Effects of Acetyl Fentanyl, Cocaine, Ethanol, Fentanyl, and Heroin</t>
  </si>
  <si>
    <t>12-0007</t>
  </si>
  <si>
    <t>STAMFORD</t>
  </si>
  <si>
    <t>(41.051924, -73.539475)</t>
  </si>
  <si>
    <t>12-0116</t>
  </si>
  <si>
    <t>Used Oxymorphone</t>
  </si>
  <si>
    <t>Oxymorphone Toxicity</t>
  </si>
  <si>
    <t>12-0151</t>
  </si>
  <si>
    <t>Train Station</t>
  </si>
  <si>
    <t>12-0160</t>
  </si>
  <si>
    <t>Meperidine Toxicity</t>
  </si>
  <si>
    <t>meperidine</t>
  </si>
  <si>
    <t>12-0175</t>
  </si>
  <si>
    <t>12-0287</t>
  </si>
  <si>
    <t>13-0047</t>
  </si>
  <si>
    <t>America's Best Hotel</t>
  </si>
  <si>
    <t>Combined Drug Toxicity, Heroin and Cocaine</t>
  </si>
  <si>
    <t>13-0069</t>
  </si>
  <si>
    <t>13-0092</t>
  </si>
  <si>
    <t>13-0101</t>
  </si>
  <si>
    <t>Ingested Prescription Medications</t>
  </si>
  <si>
    <t>Acute Oxycodone and Alprazolam Intoxication</t>
  </si>
  <si>
    <t>13-0131</t>
  </si>
  <si>
    <t>Intoxication due to the Combined Effects of Ethanol, Citalopram, and Zolpidem</t>
  </si>
  <si>
    <t>13-0141</t>
  </si>
  <si>
    <t>13-0189</t>
  </si>
  <si>
    <t>13-0202</t>
  </si>
  <si>
    <t>13-0348</t>
  </si>
  <si>
    <t>Intoxication due to the Combined Effects of Diazepam, Nordiazepam, Oxazepam, 7-Amino Clonazepam, Oxycodone, Oxymorphone, Carisoprodol and Meprobamate</t>
  </si>
  <si>
    <t>13-0410</t>
  </si>
  <si>
    <t>Amsterdam Hotel</t>
  </si>
  <si>
    <t>13-0481</t>
  </si>
  <si>
    <t>14-0104</t>
  </si>
  <si>
    <t>Cummings Park</t>
  </si>
  <si>
    <t>Acute alcohol and Diazepam intoxication</t>
  </si>
  <si>
    <t>14-0164</t>
  </si>
  <si>
    <t>Amphetamine Intoxication</t>
  </si>
  <si>
    <t>14-0170</t>
  </si>
  <si>
    <t>14-0176</t>
  </si>
  <si>
    <t>Combined Cocaine, Methadone and Alprazolam Toxicities</t>
  </si>
  <si>
    <t>14-0249</t>
  </si>
  <si>
    <t>Inhalation/Injection</t>
  </si>
  <si>
    <t>Amphetamine, Heroin, and Fentanyl Intoxication</t>
  </si>
  <si>
    <t>14-0292</t>
  </si>
  <si>
    <t>Friends's Residence</t>
  </si>
  <si>
    <t>Intoxication due to the combined effects of Methadone and Oxycodone</t>
  </si>
  <si>
    <t>14-0303</t>
  </si>
  <si>
    <t>ingested medications with ethanol</t>
  </si>
  <si>
    <t>Acute intoxication due to the combined effects of ethanol and benzodiazepines</t>
  </si>
  <si>
    <t>14-0337</t>
  </si>
  <si>
    <t>14-0351</t>
  </si>
  <si>
    <t>Intoxication due to the combined effects of Heroin, Fluoxetine, Clonazepam, and Tramadol</t>
  </si>
  <si>
    <t>14-0370</t>
  </si>
  <si>
    <t>car</t>
  </si>
  <si>
    <t>Intoxication due to the combined effects of Cocaine, Heroin, and Clonazepam</t>
  </si>
  <si>
    <t>14-0395</t>
  </si>
  <si>
    <t>14-0468</t>
  </si>
  <si>
    <t>Complications of Heroin Toxicity</t>
  </si>
  <si>
    <t>15-0074</t>
  </si>
  <si>
    <t>Intoxication due to the combined effects of Diazepam, Codeine, Morphine and Hydrocodone</t>
  </si>
  <si>
    <t>15-0228</t>
  </si>
  <si>
    <t>methadone, oxycod benzo</t>
  </si>
  <si>
    <t>15-0504</t>
  </si>
  <si>
    <t>Intoxication due to the combined effects of Diazepam, Chlordiazepoxide, Bupropion, Citalopram/Escitalopram and Heroin</t>
  </si>
  <si>
    <t>15-0665</t>
  </si>
  <si>
    <t>15-0712</t>
  </si>
  <si>
    <t>15-0718</t>
  </si>
  <si>
    <t>Acute Hydromorphone Intoxication</t>
  </si>
  <si>
    <t>HYROMORPH</t>
  </si>
  <si>
    <t>16-0206</t>
  </si>
  <si>
    <t>16-0238</t>
  </si>
  <si>
    <t>Acute Intoxication due to the Combined Effects of Ethanol, Lorazepam, Fentanyl, and Morphine</t>
  </si>
  <si>
    <t>16-0354</t>
  </si>
  <si>
    <t>Acute Intoxication due to the Combined Effects of Ethanol, Diphenhydramine, Fentanyl and Heroin</t>
  </si>
  <si>
    <t>16-0416</t>
  </si>
  <si>
    <t>The Combined Effects of Heroin, Fentanyl and Methadone</t>
  </si>
  <si>
    <t>16-0584</t>
  </si>
  <si>
    <t>Hotel 0</t>
  </si>
  <si>
    <t>Acute Intoxication The Combined Effects of Fentanyl, Heroin, Cocaine, and Amphetamine</t>
  </si>
  <si>
    <t>16-0636</t>
  </si>
  <si>
    <t>16-0785</t>
  </si>
  <si>
    <t>Acute Intoxication Combined Effects of Sertraline, Fentanyl, and Heroin</t>
  </si>
  <si>
    <t>16-0808</t>
  </si>
  <si>
    <t>Complications of Acute Methadone Intoxication</t>
  </si>
  <si>
    <t>16-0877</t>
  </si>
  <si>
    <t>Acute Intoxication Combined Effects of Lorazepam, Trazodone, Citalopram/Escitalopram, and Oxycodone</t>
  </si>
  <si>
    <t>16-0913</t>
  </si>
  <si>
    <t>17-0069</t>
  </si>
  <si>
    <t>Acute Intoxication From the Combined Effects of Oxycodone, Oxymorphone, Diazepam, Alprazolam, Quetiapine, Lamotrigine, and Gabapentin</t>
  </si>
  <si>
    <t>17-0079</t>
  </si>
  <si>
    <t>Acute Intoxication Combined Effects of Ethanol and Chlordiazepoxide</t>
  </si>
  <si>
    <t>17-0083</t>
  </si>
  <si>
    <t>ACUTE FENTANYL, ACETYL FENTANYL, COCAINE AND ALCOHOL TOXICITIES, DIAZEPAM, BUPROPION, AMPHETAMINE USE</t>
  </si>
  <si>
    <t>17-0277</t>
  </si>
  <si>
    <t>Combined Effects of Ethanol, Furanyl Fentanyl, Cocaine, Amitriptyline, and Morphine</t>
  </si>
  <si>
    <t>17-0444</t>
  </si>
  <si>
    <t>Acute Intoxication Cocaine and Ethanol</t>
  </si>
  <si>
    <t>17-0472</t>
  </si>
  <si>
    <t>Multidrug Toxicity Including Heroin, Fentanyl, and Alprazolam</t>
  </si>
  <si>
    <t>17-0526</t>
  </si>
  <si>
    <t>ACUTE CYCLOPROPYL FENTANYL TOXICITY, CLONAZEPAM, BUPRENORPHINE, ALCOHOL USE</t>
  </si>
  <si>
    <t>Buprenophine</t>
  </si>
  <si>
    <t>17-0549</t>
  </si>
  <si>
    <t>Acute Intoxication Due To The Combined Effects Of Fentanyl, Acetyl Fentanyl, Heroin, And Ethanol</t>
  </si>
  <si>
    <t>17-0574</t>
  </si>
  <si>
    <t>17-0596</t>
  </si>
  <si>
    <t>Acute Intoxication due to the Combined Effects of Fentanyl, Acetyl Fentanyl, Heroin, Cocaine, Alprazolam, Clonazepam, Diazepam and Amphetamine</t>
  </si>
  <si>
    <t>17-0721</t>
  </si>
  <si>
    <t>Acute Intoxication Combined Effects of Nordiazepam, Alprazolam, Cocaine, and Oxycodone</t>
  </si>
  <si>
    <t>17-0873</t>
  </si>
  <si>
    <t>Took fentanyl and ethanol</t>
  </si>
  <si>
    <t>17-0882</t>
  </si>
  <si>
    <t>Multidrug Toxicity Including Heroin, Fentanyl, Ethanol, and Alprazolam</t>
  </si>
  <si>
    <t>17-0885</t>
  </si>
  <si>
    <t>Acute Methamphetamine Intoxication with Cardiac Hypertrophy</t>
  </si>
  <si>
    <t>17-1025</t>
  </si>
  <si>
    <t>Acute intoxication due to the combined effects of fentanyl, alprazolam, and nordiazepam</t>
  </si>
  <si>
    <t>18-0004</t>
  </si>
  <si>
    <t>Complications of Acute IntoxicationCombined Effects of Substances Including Alcohol and Benzodiazepines</t>
  </si>
  <si>
    <t>18-0044</t>
  </si>
  <si>
    <t>Multidrug Toxicity Including Fentanyl, Acetyl Fentanyl, Heroin, Alprazolam, and Amphetamine</t>
  </si>
  <si>
    <t>18-0046</t>
  </si>
  <si>
    <t>Acute IntoxicationCombined Effects of Alprazolam, Amitriptyline, Citalopram/Escitalopram, and Amphetamine</t>
  </si>
  <si>
    <t>18-0421</t>
  </si>
  <si>
    <t>Acute IntoxicationCombined Effects of Ethanol and Cocaine</t>
  </si>
  <si>
    <t>18-0467</t>
  </si>
  <si>
    <t>Acute Intoxication due to the Combined Effects of Fentanyl,Cocaine, Amphetamine, and Alprazolam</t>
  </si>
  <si>
    <t>18-0473</t>
  </si>
  <si>
    <t>Acute Intoxication due to the Combined Effects of Heroin,Methamphetamine, and Ketamine</t>
  </si>
  <si>
    <t>18-0570</t>
  </si>
  <si>
    <t>Acute Intoxication Due to the Combined Effects of Fentanyl, Acetyl Fentanyl, Heroin, and Cocaine</t>
  </si>
  <si>
    <t>18-0594</t>
  </si>
  <si>
    <t>Acute Intoxication Combined Effects of Clonazepam, Suvorexant, Morphine, and Oxycodone</t>
  </si>
  <si>
    <t>18-0662</t>
  </si>
  <si>
    <t>Acute Intoxication due to the Combined Effects of Alprazolam, Fentanyl, Heroin, Tramadol, and Valeryl Fentanyl</t>
  </si>
  <si>
    <t>18-0788</t>
  </si>
  <si>
    <t>Acute Intoxication due to the Combined Effects of Ethanol, Alprazolam, Amitriptyline, Oxycodone and Oxymorphone</t>
  </si>
  <si>
    <t>18-0835</t>
  </si>
  <si>
    <t>Acute Intoxication by the Combined Effects of Cocaine, Fentanyl, Heroin, and Ethanol</t>
  </si>
  <si>
    <t>18-0839</t>
  </si>
  <si>
    <t>Consumed Prescription Medication</t>
  </si>
  <si>
    <t>Acute Intoxication by the Combined Effects of Cyclobenzaprine and Oxycodone</t>
  </si>
  <si>
    <t>18-0853</t>
  </si>
  <si>
    <t>Acute Intoxication Combined Effects of Cocaine, Bupropion, and Fentanyl</t>
  </si>
  <si>
    <t>18-0871</t>
  </si>
  <si>
    <t>Acute Intoxication From the Combined Effects of Fentanyl and Acetyl Fentanyl</t>
  </si>
  <si>
    <t>18-0934</t>
  </si>
  <si>
    <t>Multidrug Toxicity Including Fentanyl, Alprazolam, and Lamotrigine</t>
  </si>
  <si>
    <t>18-1006</t>
  </si>
  <si>
    <t>Multidrug Toxicity Including Fentanyl, 4-ANPP,  para-Fluoroisobutyrylfentanyl, Oxycodone, Alprazolam, Hydroxyzine, and Fluoxetine</t>
  </si>
  <si>
    <t>12-0008</t>
  </si>
  <si>
    <t>PUTNAM</t>
  </si>
  <si>
    <t>(41.914993, -71.911904)</t>
  </si>
  <si>
    <t>WINDHAM</t>
  </si>
  <si>
    <t>12-0282</t>
  </si>
  <si>
    <t>12-0341</t>
  </si>
  <si>
    <t>13-0247</t>
  </si>
  <si>
    <t>13-0381</t>
  </si>
  <si>
    <t>14-0113</t>
  </si>
  <si>
    <t>14-0200</t>
  </si>
  <si>
    <t>Phencyclidine and Heroin Intoxication</t>
  </si>
  <si>
    <t>14-0229</t>
  </si>
  <si>
    <t>14-0300</t>
  </si>
  <si>
    <t>Acute Intoxication Due to the Combined Effects of Heroin, Clonazepam, and Buprenorphine</t>
  </si>
  <si>
    <t>BUPRENO</t>
  </si>
  <si>
    <t>14-0400</t>
  </si>
  <si>
    <t>14-0507</t>
  </si>
  <si>
    <t>Intoxication due to the combined effects of Opioids, Duloxetine, Zopiclone, Topiramate, Aripiprazole, Cyclobenzaprine, and Alcohol</t>
  </si>
  <si>
    <t>14-0540</t>
  </si>
  <si>
    <t>Acute Heroin</t>
  </si>
  <si>
    <t>hydromorp</t>
  </si>
  <si>
    <t>15-0261</t>
  </si>
  <si>
    <t>heroin, fentanyl, benzo</t>
  </si>
  <si>
    <t>15-0321</t>
  </si>
  <si>
    <t>Acute Intoxication due to the Combined Effects of Alcohol and Alprazolam</t>
  </si>
  <si>
    <t>15-0361</t>
  </si>
  <si>
    <t>Acute Intoxication due to the Combined Effects of Heroin, Fentanyl and Acetyl Fentanyl</t>
  </si>
  <si>
    <t>15-0555</t>
  </si>
  <si>
    <t>15-0557</t>
  </si>
  <si>
    <t>Acute Intoxication due to the Combined Effects of Morphine, Oxymorphone, and Ethanol</t>
  </si>
  <si>
    <t>15-0577</t>
  </si>
  <si>
    <t>15-0632</t>
  </si>
  <si>
    <t>Acute Intoxication Due To The Combined Effects of Heroin, Cocaine, Alprazolam and Hydroxyzine</t>
  </si>
  <si>
    <t>16-0823</t>
  </si>
  <si>
    <t>Acute Fentanyl and Morphine Intoxication While Using Clonazepam</t>
  </si>
  <si>
    <t>17-0219</t>
  </si>
  <si>
    <t>17-0777</t>
  </si>
  <si>
    <t>Hotel/Motel</t>
  </si>
  <si>
    <t>Acute Intoxication From the Combined Effects of U-47700, Cyclopropyl Fentanyl, Despropionyl Fentanyl (4-ANPP), Lorazepam, Olanzapine, and Sertraline</t>
  </si>
  <si>
    <t>17-0826</t>
  </si>
  <si>
    <t>Acute Intoxication From the Combined Effects of Fentanyl, Acetyl Fentanyl, Para-Fluorobutyryl Fentanyl, 4-ANPP, Lorazepam, and 7-Amino Clonazepam</t>
  </si>
  <si>
    <t>18-0081</t>
  </si>
  <si>
    <t>Acute Intoxication due to the Combined Effects ofHeroin and Fentanyl</t>
  </si>
  <si>
    <t>18-0374</t>
  </si>
  <si>
    <t>relative's home</t>
  </si>
  <si>
    <t>Multidrug Toxicity Including Cocaine, Fentanyl, Acetyl Fentanyl, and Heroin</t>
  </si>
  <si>
    <t>18-0692</t>
  </si>
  <si>
    <t>18-0701</t>
  </si>
  <si>
    <t>18-0969</t>
  </si>
  <si>
    <t>Acute Intoxication due to the Combined Effects of Amphetamine, Cocaine, Diazepam, and Opiates</t>
  </si>
  <si>
    <t>12-0009</t>
  </si>
  <si>
    <t>DEEP RIVER</t>
  </si>
  <si>
    <t>(41.385619, -72.435658)</t>
  </si>
  <si>
    <t>MIDDLESEX</t>
  </si>
  <si>
    <t>Combined Drug Toxicity, Ethanol and Oxycodone</t>
  </si>
  <si>
    <t>14-0052</t>
  </si>
  <si>
    <t>Acute heroin and Alprazolam intoxication</t>
  </si>
  <si>
    <t>14-0387</t>
  </si>
  <si>
    <t>14-0515</t>
  </si>
  <si>
    <t>Intoxication due to the combined effects of Ethanol, Diazepam, Heroin, and Oxycodone</t>
  </si>
  <si>
    <t>16-0362</t>
  </si>
  <si>
    <t>16-0512</t>
  </si>
  <si>
    <t>17-0020</t>
  </si>
  <si>
    <t>FENTANYL, HEROIN, AND ETHANOL</t>
  </si>
  <si>
    <t>17-0107</t>
  </si>
  <si>
    <t>Acute Intoxication From the Combined Effects of Fentanyl, Acetyl Fentanyl, U-47700 (Synthetic Opioid), and Alcohol</t>
  </si>
  <si>
    <t>12-0010</t>
  </si>
  <si>
    <t>SOUTHINGTON</t>
  </si>
  <si>
    <t>(41.600428, -72.878105)</t>
  </si>
  <si>
    <t>bath salt</t>
  </si>
  <si>
    <t>12-0155</t>
  </si>
  <si>
    <t>12-0232</t>
  </si>
  <si>
    <t>13-0049</t>
  </si>
  <si>
    <t>Heroin Use</t>
  </si>
  <si>
    <t>13-0087</t>
  </si>
  <si>
    <t>13-0128</t>
  </si>
  <si>
    <t>13-0212</t>
  </si>
  <si>
    <t>Inhalation; Ingestion</t>
  </si>
  <si>
    <t>Drug Intoxication                                                                                         Citalopram, Barbiturates, Oxycodone and Tramadol</t>
  </si>
  <si>
    <t>13-0292</t>
  </si>
  <si>
    <t>Acute Drug Intoxication with Heroin and Alprazolam</t>
  </si>
  <si>
    <t>13-0311</t>
  </si>
  <si>
    <t>Wooded area</t>
  </si>
  <si>
    <t>Intoxication due to the Combined Effects of Ethanol, Oxycodone, Citalopram, Dicyclomine, Phentermine, and Diphenhydramine</t>
  </si>
  <si>
    <t>13-0455</t>
  </si>
  <si>
    <t>Acute Oxycodone and Alcohol Toxicities</t>
  </si>
  <si>
    <t>14-0036</t>
  </si>
  <si>
    <t>Econo Lodge</t>
  </si>
  <si>
    <t>Acute intoxication due to the combined effects of cocaine, heroin, and ethanol</t>
  </si>
  <si>
    <t>14-0060</t>
  </si>
  <si>
    <t>14-0064</t>
  </si>
  <si>
    <t>14-0239</t>
  </si>
  <si>
    <t>14-0355</t>
  </si>
  <si>
    <t>14-0379</t>
  </si>
  <si>
    <t>14-0418</t>
  </si>
  <si>
    <t>Intoxication due to the combined effects of Alprazolam, Methadone, Oxycodone, and Oxymorphone</t>
  </si>
  <si>
    <t>14-0424</t>
  </si>
  <si>
    <t>14-0431</t>
  </si>
  <si>
    <t>14-0529</t>
  </si>
  <si>
    <t>Acute intoxication due to the combined effects of heroin, alcohol, Alprazolam, Temazepam and Trazodone</t>
  </si>
  <si>
    <t>14-0549</t>
  </si>
  <si>
    <t>Used Oxycodone</t>
  </si>
  <si>
    <t>15-0004</t>
  </si>
  <si>
    <t>Intoxication due to the combined effects of Acetaminophen, Salicylate, Alprazolam, and Hydrocodone</t>
  </si>
  <si>
    <t>15-0059</t>
  </si>
  <si>
    <t>Intoxication due to the Combined Effects of Alprazolam, Morphine, and Oxycodone</t>
  </si>
  <si>
    <t>15-0095</t>
  </si>
  <si>
    <t>15-0108</t>
  </si>
  <si>
    <t>Combined Hydromorphone, Alcohol, Cyclobenzapine, Diazapam and Diphenhydramine Toxicities</t>
  </si>
  <si>
    <t>15-0146</t>
  </si>
  <si>
    <t>15-0289</t>
  </si>
  <si>
    <t>15-0369</t>
  </si>
  <si>
    <t>Intoxication due to the Combined Effects of Clonazepam, Bupropion, Eszopiclone/Zopiclone, Olanzapine, Stertraline, Buprenorphine, Fluoxetine, Trazodone, and Hydroxyzine</t>
  </si>
  <si>
    <t>BUPRENORPHINE</t>
  </si>
  <si>
    <t>15-0654</t>
  </si>
  <si>
    <t>Acute Intoxication Due To The Combined Effects of Oxycodone and Clonazepam</t>
  </si>
  <si>
    <t>16-0022</t>
  </si>
  <si>
    <t>Acute Fentanyl and Heroin Toxicities</t>
  </si>
  <si>
    <t>16-0085</t>
  </si>
  <si>
    <t>Acute Intoxication due to the Combined Effects of Clonazepam, Cocaine, Carisoprodol, Meprobamate, Fentanyl, and Hydroxyzine</t>
  </si>
  <si>
    <t>16-0121</t>
  </si>
  <si>
    <t>Acute Intoxication due to the Combined Effects of Heroin, Fentanyl, Cocaine and Trazodone</t>
  </si>
  <si>
    <t>16-0218</t>
  </si>
  <si>
    <t>Acute Heroin and Fentanyl Toxicities Associated with Cocaine, Sertraline and Trazodone Use</t>
  </si>
  <si>
    <t>16-0421</t>
  </si>
  <si>
    <t>16-0552</t>
  </si>
  <si>
    <t>combined alcohol and medications</t>
  </si>
  <si>
    <t>Acute Intoxication the Combined Effects of Oxycodone, Clonazepam and Alcohol</t>
  </si>
  <si>
    <t>16-0559</t>
  </si>
  <si>
    <t>Brother's Home</t>
  </si>
  <si>
    <t>Acute Intoxication from the Combined Effects of Fentanyl and Alcohol</t>
  </si>
  <si>
    <t>16-0655</t>
  </si>
  <si>
    <t>Acute Intoxication from the Combined Effects of Fentanyl and Duloxetine</t>
  </si>
  <si>
    <t>16-0660</t>
  </si>
  <si>
    <t>Acute Intoxication The Combined Effects of Clonazepam, Methadone, Fentanyl, and Heroin</t>
  </si>
  <si>
    <t>17-0051</t>
  </si>
  <si>
    <t>Acute Intoxication From the Combined Effects of Fentanyl, 3,4-Methylenedioxymethamphetamine (MDMA), Alprazolam, and Bupropion</t>
  </si>
  <si>
    <t>MDMA</t>
  </si>
  <si>
    <t>17-0117</t>
  </si>
  <si>
    <t>17-0317</t>
  </si>
  <si>
    <t>Holiday Inn Express Room 309</t>
  </si>
  <si>
    <t>Ingested medication</t>
  </si>
  <si>
    <t>17-0319</t>
  </si>
  <si>
    <t>17-0449</t>
  </si>
  <si>
    <t>Acute Intoxication From the Combined Effects of Fentanyl, Heroin, Methadone, Diphenhydramine, Venlafaxine, Mirtazapine, and Escitalopram</t>
  </si>
  <si>
    <t>17-0606</t>
  </si>
  <si>
    <t>17-0630</t>
  </si>
  <si>
    <t>ACUTE FENTANYL AND ACETYL FENTANYL TOXICITIES, METHADONE, ALPRAZOLAM AND ALCOHOL USE, RECENT COCAINE USE</t>
  </si>
  <si>
    <t>17-0671</t>
  </si>
  <si>
    <t>Multidrug Toxicity Including Ethanol, Cocaine, Cocaethylene, Fentanyl, Heroin, and Oxycodone</t>
  </si>
  <si>
    <t>17-0750</t>
  </si>
  <si>
    <t>17-0919</t>
  </si>
  <si>
    <t>ACUTE HEROIN TOXICITY ASSOCIATED WITH DIPHENHYDRAMINE, BUPROPION AND HALOPERIDOL USE</t>
  </si>
  <si>
    <t>17-0986</t>
  </si>
  <si>
    <t>Acute Intoxication due to the Combined Effects of Fentanyl, Acetyl Fentanyl, and Ethanol</t>
  </si>
  <si>
    <t>18-0196</t>
  </si>
  <si>
    <t>Acute Intoxication From the Combined Effects of Fentanyl, Heroin,Alprazolam, and Alcohol</t>
  </si>
  <si>
    <t>18-0911</t>
  </si>
  <si>
    <t>Acute Intoxication Combined Effects of Diphenhydramine, Fentanyl, and Oxycodone</t>
  </si>
  <si>
    <t>18-0979</t>
  </si>
  <si>
    <t>Acute Intoxication Combined Effects of Ethanol, Clonazepam, Cocaine, and Fentanyl</t>
  </si>
  <si>
    <t>18-0987</t>
  </si>
  <si>
    <t>Took medications</t>
  </si>
  <si>
    <t>Acute Oxycodone and Amphetamine Intoxication.</t>
  </si>
  <si>
    <t>12-0011</t>
  </si>
  <si>
    <t>NORWICH</t>
  </si>
  <si>
    <t>(41.524304, -72.075821)</t>
  </si>
  <si>
    <t>NEW LONDON</t>
  </si>
  <si>
    <t>Ethanol and Cocaine Toxicity</t>
  </si>
  <si>
    <t>12-0014</t>
  </si>
  <si>
    <t>12-0034</t>
  </si>
  <si>
    <t>12-0097</t>
  </si>
  <si>
    <t>Heroin and Cocaine Toxicities</t>
  </si>
  <si>
    <t>12-0100</t>
  </si>
  <si>
    <t>Used Cocaine, Heroin and Fentanyl</t>
  </si>
  <si>
    <t>Cocaine, Heroin and Fentanyl Toxicities</t>
  </si>
  <si>
    <t>12-0157</t>
  </si>
  <si>
    <t>hydromorph</t>
  </si>
  <si>
    <t>12-0162</t>
  </si>
  <si>
    <t>12-0197</t>
  </si>
  <si>
    <t>12-0200</t>
  </si>
  <si>
    <t>Used Medications and Ethanol</t>
  </si>
  <si>
    <t>Combined Methadone, Diazapam and Ethanol Toxicities</t>
  </si>
  <si>
    <t>12-0233</t>
  </si>
  <si>
    <t>12-0344</t>
  </si>
  <si>
    <t>Used Fentanyl Patches</t>
  </si>
  <si>
    <t>12-0351</t>
  </si>
  <si>
    <t>13-0002</t>
  </si>
  <si>
    <t>Used Heroin, Cocaine and Hydrocodone</t>
  </si>
  <si>
    <t>Heroin, Cocaine and Hydrocodone Toxicities</t>
  </si>
  <si>
    <t>13-0035</t>
  </si>
  <si>
    <t>Acute Intoxication due to Morphine and Dextro Methorphan</t>
  </si>
  <si>
    <t>13-0055</t>
  </si>
  <si>
    <t>13-0070</t>
  </si>
  <si>
    <t>Ingestion of Drugs</t>
  </si>
  <si>
    <t>13-0082</t>
  </si>
  <si>
    <t>Opiate and Benzodiazapine</t>
  </si>
  <si>
    <t>Opiate and Benzodiazapine Toxicities</t>
  </si>
  <si>
    <t>13-0088</t>
  </si>
  <si>
    <t>13-0115</t>
  </si>
  <si>
    <t>Acute Intoxication of Heroin and Cocaine</t>
  </si>
  <si>
    <t>13-0137</t>
  </si>
  <si>
    <t>Intoxication due to the Combined Effects of Buprenorphine and Norbuprenorphine</t>
  </si>
  <si>
    <t>BUPRE</t>
  </si>
  <si>
    <t>13-0199</t>
  </si>
  <si>
    <t>13-0215</t>
  </si>
  <si>
    <t>Ingested Drugs</t>
  </si>
  <si>
    <t>13-0225</t>
  </si>
  <si>
    <t>13-0253</t>
  </si>
  <si>
    <t>13-0255</t>
  </si>
  <si>
    <t>Combined Drug Toxicity, Oxycodone and Paroxetine</t>
  </si>
  <si>
    <t>13-0262</t>
  </si>
  <si>
    <t>13-0287</t>
  </si>
  <si>
    <t>Native American, Other</t>
  </si>
  <si>
    <t>Intoxication due to the Combined Effects of Venlafaxine, Hydrocodone, and Dihydrocodeine</t>
  </si>
  <si>
    <t>13-0327</t>
  </si>
  <si>
    <t>13-0361</t>
  </si>
  <si>
    <t>Intoxication due to the Combined Effects of Ethanol, Trazodone, Clonazepam and Duloxetine</t>
  </si>
  <si>
    <t>13-0373</t>
  </si>
  <si>
    <t>Atherosclerotic Cardiovascular Disease/cocaine</t>
  </si>
  <si>
    <t>13-0394</t>
  </si>
  <si>
    <t>13-0432</t>
  </si>
  <si>
    <t>13-0443</t>
  </si>
  <si>
    <t>Cocaine, Heroin and Fentanyl Intoxication</t>
  </si>
  <si>
    <t>14-0037</t>
  </si>
  <si>
    <t>14-0050</t>
  </si>
  <si>
    <t>14-0086</t>
  </si>
  <si>
    <t>Heroin, Cocaine, and Quetiapine Intoxication</t>
  </si>
  <si>
    <t>14-0144</t>
  </si>
  <si>
    <t>Acute Combined Methadone, Morphine, Oxycodone, Quetiapine and Clonazepam Toxicities</t>
  </si>
  <si>
    <t>14-0169</t>
  </si>
  <si>
    <t>14-0210</t>
  </si>
  <si>
    <t>14-0217</t>
  </si>
  <si>
    <t>Opiate and Cocaine Intoxication</t>
  </si>
  <si>
    <t>14-0347</t>
  </si>
  <si>
    <t>Acute intoxication due to the combined effects of heroin, alcohol and Alprazolam</t>
  </si>
  <si>
    <t>14-0396</t>
  </si>
  <si>
    <t>took prescription medications</t>
  </si>
  <si>
    <t>Acute intoxication due to the combined effects of morphine, Oxycodone, Clonazepam and Trazadone</t>
  </si>
  <si>
    <t>14-0411</t>
  </si>
  <si>
    <t>Intoxication due to the combined effects of Diazepam, Dextrorphan/Levorphanol, Dextro/Levo Methorphan, Doxylamine, and Chlorpheniramine</t>
  </si>
  <si>
    <t>OTHERS</t>
  </si>
  <si>
    <t>14-0433</t>
  </si>
  <si>
    <t>Intoxication due to the combined effects of Cocaine, Heroin, and Ethanol</t>
  </si>
  <si>
    <t>14-0444</t>
  </si>
  <si>
    <t>15-0048</t>
  </si>
  <si>
    <t>15-0061</t>
  </si>
  <si>
    <t>Acute cocaine and ethanol intoxication</t>
  </si>
  <si>
    <t>15-0067</t>
  </si>
  <si>
    <t>15-0078</t>
  </si>
  <si>
    <t>Intoxication due to the combined effects of Bupropion, Fluoxetine, and Hydrocodone</t>
  </si>
  <si>
    <t>15-0104</t>
  </si>
  <si>
    <t>15-0113</t>
  </si>
  <si>
    <t>15-0201</t>
  </si>
  <si>
    <t>Acute intoxication due to the combined effects of heroin, methadone,</t>
  </si>
  <si>
    <t>15-0308</t>
  </si>
  <si>
    <t>Intoxication due to the Combined Effects of Fentanyl and Heroin</t>
  </si>
  <si>
    <t>15-0328</t>
  </si>
  <si>
    <t>15-0346</t>
  </si>
  <si>
    <t>Acute Oxycodone and Ethanol Intoxication</t>
  </si>
  <si>
    <t>15-0347</t>
  </si>
  <si>
    <t>Acute Intoxication due to the Combined Effects of Fentanyl, Hydrocodone, Doxylamine and Diphenhydramine</t>
  </si>
  <si>
    <t>15-0388</t>
  </si>
  <si>
    <t>Acute Alcohol and Heroin Intoxication</t>
  </si>
  <si>
    <t>15-0414</t>
  </si>
  <si>
    <t>15-0456</t>
  </si>
  <si>
    <t>Acute intoxication due to the combined effects of heroin, Fentanyl, Zolpidem and ethanol</t>
  </si>
  <si>
    <t>15-0493</t>
  </si>
  <si>
    <t>Acute Intoxication due to the Combined Effects of Clonazepam, Citalopram/Escitalopram, Lamotrigine, Amphetamine, Diphenhydramine, Quetiapine, Morphine, and Oxycodone</t>
  </si>
  <si>
    <t>15-0600</t>
  </si>
  <si>
    <t>Acute Intoxication from the Combined Effects of Morphine, Hydrocodone, Mirtazepine, Diphenhydramine and Paroxetine</t>
  </si>
  <si>
    <t>15-0694</t>
  </si>
  <si>
    <t>16-0052</t>
  </si>
  <si>
    <t>Acute Heroin and Methadone Toxicities</t>
  </si>
  <si>
    <t>16-0066</t>
  </si>
  <si>
    <t>Used Multiple Medications, Alcohol</t>
  </si>
  <si>
    <t>Acute Combined Morphine, Oxycodone, Benzodiazepine and Alcohol Toxicities</t>
  </si>
  <si>
    <t>16-0087</t>
  </si>
  <si>
    <t>Girlfriend's Home</t>
  </si>
  <si>
    <t>16-0120</t>
  </si>
  <si>
    <t>16-0130</t>
  </si>
  <si>
    <t>16-0145</t>
  </si>
  <si>
    <t>Misuse of medication</t>
  </si>
  <si>
    <t>Acute Intoxication The Combined Effects of Clonazepam, Buprenorphine and Trazodone</t>
  </si>
  <si>
    <t>16-0150</t>
  </si>
  <si>
    <t>Acute Heroin and Fentanyl Toxicities Associated With Alprazolam Use</t>
  </si>
  <si>
    <t>16-0154</t>
  </si>
  <si>
    <t>rehab facility</t>
  </si>
  <si>
    <t>16-0198</t>
  </si>
  <si>
    <t>16-0221</t>
  </si>
  <si>
    <t>Acute Fentanyl, Heroin and Methamphetamine Intoxication While Using Alcohol</t>
  </si>
  <si>
    <t>16-0231</t>
  </si>
  <si>
    <t>Acute Intoxication From the Combined Effects of Heroin, Alprazolam, and 7-Amino Clonazepam</t>
  </si>
  <si>
    <t>16-0303</t>
  </si>
  <si>
    <t>Acute Fentanyl Intoxication, recent cocaine</t>
  </si>
  <si>
    <t>16-0356</t>
  </si>
  <si>
    <t>Acute Intoxication from the Combined Effects of Heroin, Fentanyl, Metaxalone, Flecainide, Clonidine, and Duloxetine</t>
  </si>
  <si>
    <t>16-0384</t>
  </si>
  <si>
    <t>Acute Intoxication from the Combined Effects of Heroin, Fentanyl and Alcohol</t>
  </si>
  <si>
    <t>16-0444</t>
  </si>
  <si>
    <t>The Combined Effects of Heroin, Fentanyl and Alcohol</t>
  </si>
  <si>
    <t>16-0484</t>
  </si>
  <si>
    <t>Acute Intoxication from the Combined Effects of Fentanyl, Morphine, and Hydromorphone</t>
  </si>
  <si>
    <t>16-0504</t>
  </si>
  <si>
    <t>16-0519</t>
  </si>
  <si>
    <t>16-0600</t>
  </si>
  <si>
    <t>Acute Intoxication The Combined Effects of Cocaine, Fentanyl, and Heroin</t>
  </si>
  <si>
    <t>16-0614</t>
  </si>
  <si>
    <t>Acute Intoxication due to the Combined Effects of Heroin, Fentanyl, Lorazepam and Trazodone</t>
  </si>
  <si>
    <t>16-0619</t>
  </si>
  <si>
    <t>Acute Intoxication the Combined Effects of Ethanol, Fentanyl, and Heroin</t>
  </si>
  <si>
    <t>16-0642</t>
  </si>
  <si>
    <t>Acute Intoxication From The Combined Effects of Cocaine and Fentanyl</t>
  </si>
  <si>
    <t>16-0696</t>
  </si>
  <si>
    <t>Chinese</t>
  </si>
  <si>
    <t>16-0704</t>
  </si>
  <si>
    <t>Acute Intoxication due to the Combined Effects of Heroin, Hydroxyzine, and Oxycodone</t>
  </si>
  <si>
    <t>16-0716</t>
  </si>
  <si>
    <t>16-0736</t>
  </si>
  <si>
    <t>Prescription Misuse</t>
  </si>
  <si>
    <t>Acute Intoxication From the Combined Effects of Fentanyl, Oxycodone,7-Amino Clonazepam, Cyclobenzaprine, Paroxetine, and Aripiprazole</t>
  </si>
  <si>
    <t>16-0795</t>
  </si>
  <si>
    <t>ACUTE FENTANYL INTOXICATION</t>
  </si>
  <si>
    <t>16-0800</t>
  </si>
  <si>
    <t>Complications following Acute Intoxication due to the Combined Effects of Heroin and Diphenhydramine</t>
  </si>
  <si>
    <t>16-0811</t>
  </si>
  <si>
    <t>17-0030</t>
  </si>
  <si>
    <t>Acute Intoxication From the Combined Effects of Opioids and Hydroxyzine</t>
  </si>
  <si>
    <t>17-0046</t>
  </si>
  <si>
    <t>Acute Intoxication From the Combined Effects of Fentanyl, Heroin, and Hydromorphone</t>
  </si>
  <si>
    <t>17-0072</t>
  </si>
  <si>
    <t>17-0126</t>
  </si>
  <si>
    <t>17-0168</t>
  </si>
  <si>
    <t>17-0181</t>
  </si>
  <si>
    <t>Fentanyl and Oxycodone</t>
  </si>
  <si>
    <t>17-0209</t>
  </si>
  <si>
    <t>ACUTE HEROIN AND FENTANYL TOXICITIES, METHADONE, ALPRAZOLAM,CLONAZEPAM USE</t>
  </si>
  <si>
    <t>17-0210</t>
  </si>
  <si>
    <t>Acute Intoxication From the Combined Effects of Oxycodone, Oxymorphone, Clonazepam, Cyclobenzaprine, Quetiapine, Amitriptyline, Nortriptyline, and hydroxyzine</t>
  </si>
  <si>
    <t>17-0270</t>
  </si>
  <si>
    <t>ACUTE HEROIN, FENTANYL AND COCAINE TOXICITIES, VENLAFAXINE, MIRTAZAPINE USE</t>
  </si>
  <si>
    <t>17-0278</t>
  </si>
  <si>
    <t>Comfort inn Room and suite</t>
  </si>
  <si>
    <t>Combined Effects of Clonazepam, Cocaine, Buprenorphine, Hydoxyzine, Dextro/Levo Methorphan, Fentanyl, and Heroin</t>
  </si>
  <si>
    <t>17-0285</t>
  </si>
  <si>
    <t>MEDICATION/OPIATE ABUSE</t>
  </si>
  <si>
    <t>ACUTE COMBINED OXYCODONE, HYDROMORPHONE, MORPHINE AND DIAZEPAM TOXICITIES, CITALOPRAM USE</t>
  </si>
  <si>
    <t>17-0286</t>
  </si>
  <si>
    <t>17-0330</t>
  </si>
  <si>
    <t>Combined Effects of Clonazepam, Cocaine, Quetiapine, and Fentanyl</t>
  </si>
  <si>
    <t>17-0386</t>
  </si>
  <si>
    <t>Combined Effects of Cocaine, Fentanyl, Acetyl Fentanyl, and Heroin</t>
  </si>
  <si>
    <t>17-0407</t>
  </si>
  <si>
    <t>17-0450</t>
  </si>
  <si>
    <t>17-0458</t>
  </si>
  <si>
    <t>ACUTE FENTANYL TOXICITY, ASSOCIATED ALCOHOL USE</t>
  </si>
  <si>
    <t>17-0495</t>
  </si>
  <si>
    <t>17-0530</t>
  </si>
  <si>
    <t>17-0546</t>
  </si>
  <si>
    <t>Acute Intoxication From the Combined Effects of Fentanyl, Acetyl Fentanyl, And Alcohol</t>
  </si>
  <si>
    <t>17-0598</t>
  </si>
  <si>
    <t>Acute And Chronic Substance Abuse (Methadone And Cocaine)</t>
  </si>
  <si>
    <t>17-0616</t>
  </si>
  <si>
    <t>17-0686</t>
  </si>
  <si>
    <t>17-0712</t>
  </si>
  <si>
    <t>Acute Intoxication From the Combined Effects of Fentanyl, Heroin, Amphetamine, Bupropion, and Doxepin</t>
  </si>
  <si>
    <t>17-0743</t>
  </si>
  <si>
    <t>Acute Intoxication due to the Combined Effects of Diazepam, Diphenhydramine, Heroin, and Oxycodone</t>
  </si>
  <si>
    <t>17-0748</t>
  </si>
  <si>
    <t>17-0787</t>
  </si>
  <si>
    <t>17-0825</t>
  </si>
  <si>
    <t>17-0962</t>
  </si>
  <si>
    <t>17-0973</t>
  </si>
  <si>
    <t>ACUTE COMBINED CARFENTANIL, ALPRAZOLAM, BUPRENORPHINE AND ALCOHOL TOXICITIES, CITALOPRAM USE</t>
  </si>
  <si>
    <t>Buprenor, carfentanil</t>
  </si>
  <si>
    <t>17-0974</t>
  </si>
  <si>
    <t>17-1015</t>
  </si>
  <si>
    <t>Multidrug Toxicity Including Fentanyl, Heroin, Oxycodone, Lorazepam, Clonidine, Duloxetine, Promethazine, and Ethanol</t>
  </si>
  <si>
    <t>17-1037</t>
  </si>
  <si>
    <t>18-0041</t>
  </si>
  <si>
    <t>Acute Intoxication due to the Combined Effects of Heroin, Etizolam, Diphenhydramine and Hydroxyzine</t>
  </si>
  <si>
    <t>18-0069</t>
  </si>
  <si>
    <t>Multidrug Toxicity Including Fentanyl, 4-ANPP, U-47700, and Heroin</t>
  </si>
  <si>
    <t>18-0087</t>
  </si>
  <si>
    <t>18-0109</t>
  </si>
  <si>
    <t>Complication Following Acute Intoxication Including Opiates and Cocaine</t>
  </si>
  <si>
    <t>18-0121</t>
  </si>
  <si>
    <t>Complications of Acute Intoxication due to the Combined Effects ofEthanol and Fentanyl</t>
  </si>
  <si>
    <t>18-0172</t>
  </si>
  <si>
    <t>Acute IntoxicationCombined Effects of Ethanol, Alprazolam, Fentanyl, and Heroin</t>
  </si>
  <si>
    <t>18-0296</t>
  </si>
  <si>
    <t>Acute Intoxication due to the Combined Effects ofAmphetamine and Buprenorphine</t>
  </si>
  <si>
    <t>18-0357</t>
  </si>
  <si>
    <t>Acute Intoxication due to the Combined Effects of Fentanyl,Ethanol, and Amphetamine</t>
  </si>
  <si>
    <t>18-0391</t>
  </si>
  <si>
    <t>18-0431</t>
  </si>
  <si>
    <t>Acute Intoxication due to the Combined Effects ofAcetyl Fentanyl, Cocaine, Fentanyl, and Lorazepam</t>
  </si>
  <si>
    <t>18-0501</t>
  </si>
  <si>
    <t>ACUTE FENTANYL TOXICITY, PAROXETINE, VERAPAMIL AND DIPHENHYDRAMINE USE</t>
  </si>
  <si>
    <t>18-0574</t>
  </si>
  <si>
    <t>18-0671</t>
  </si>
  <si>
    <t>18-0703</t>
  </si>
  <si>
    <t>Acute Intoxication By The Combined Effect of Fentanyl, Acetyl Fentanyl, and Ethanol</t>
  </si>
  <si>
    <t>18-0790</t>
  </si>
  <si>
    <t>Acute Intoxication By The Combined Effects of Clonazepam, Diphenhydramine and Fentanyl</t>
  </si>
  <si>
    <t>18-0791</t>
  </si>
  <si>
    <t>Acute Intoxication By The Combined Effects of Ethanol, Alprazolam, and Methadone</t>
  </si>
  <si>
    <t>18-0817</t>
  </si>
  <si>
    <t>Acute Intoxication Combined Effects of Ethanol, Diazepam, and Fentanyl</t>
  </si>
  <si>
    <t>18-0916</t>
  </si>
  <si>
    <t>Acute Intoxication the Combined Effects of Diazepam, Quetiapine, Zolpidem, Buprenorphine, Diphenhydramine, and Ethanol</t>
  </si>
  <si>
    <t>18-0963</t>
  </si>
  <si>
    <t>18-0994</t>
  </si>
  <si>
    <t>12-0012</t>
  </si>
  <si>
    <t>FARMINGTON</t>
  </si>
  <si>
    <t>(41.72651, -72.824947)</t>
  </si>
  <si>
    <t>12-0050</t>
  </si>
  <si>
    <t>12-0290</t>
  </si>
  <si>
    <t>13-0401</t>
  </si>
  <si>
    <t>Acute Heroin and Hydrocodone Intoxication</t>
  </si>
  <si>
    <t>13-0472</t>
  </si>
  <si>
    <t>14-0441</t>
  </si>
  <si>
    <t>Ingestion/Inhalation</t>
  </si>
  <si>
    <t>Oxycodone and Alprazolam Intoxication</t>
  </si>
  <si>
    <t>15-0191</t>
  </si>
  <si>
    <t>Intoxication due to the Combined Effects of Citalopram/Escitalopram, Olanzapine, Topiramine, and Buprenorphine</t>
  </si>
  <si>
    <t>16-0036</t>
  </si>
  <si>
    <t>Acute Intoxication due to the Combined Effects of Heroin, Fentanyl, Acetyl Fentanyl, Cocaine, Buprenorphine, Hydroxyzine and Diphenhydramine</t>
  </si>
  <si>
    <t>16-0110</t>
  </si>
  <si>
    <t>16-0132</t>
  </si>
  <si>
    <t>Drowned In Bathtub</t>
  </si>
  <si>
    <t>Drowning With Acute Fentanyl and Hydromorphone Intoxication</t>
  </si>
  <si>
    <t>16-0363</t>
  </si>
  <si>
    <t>Acute Heroin Toxicity Associated with Alprazolam Use</t>
  </si>
  <si>
    <t>16-0398</t>
  </si>
  <si>
    <t>Acute Cocaine, Heroin, Fentanyl and Phencyclidine Toxicities</t>
  </si>
  <si>
    <t>16-0825</t>
  </si>
  <si>
    <t>ACUTE HEROIN AND FENTANYL TOXICITIES, LORAZEPAM AND ZOLPIDEM USE, recent cocaine</t>
  </si>
  <si>
    <t>17-0146</t>
  </si>
  <si>
    <t>ACUTE HEROIN AND FENTANYL TOXICITIES, ALCOHOL AND SERTRALINE USE</t>
  </si>
  <si>
    <t>17-0298</t>
  </si>
  <si>
    <t>Took Medications With Alcohol</t>
  </si>
  <si>
    <t>Acute Intoxication due to the Combined Effects of Diazepam, Ethanol, and Oxycodone</t>
  </si>
  <si>
    <t>17-0345</t>
  </si>
  <si>
    <t>17-0484</t>
  </si>
  <si>
    <t>Combined Effects of Ethanol, Cocaine, Hydroxyzine, Fentanyl, and Acetyl Fentanyl</t>
  </si>
  <si>
    <t>17-0972</t>
  </si>
  <si>
    <t>Acute Intoxication due to the Combined Effects of Fentanyl, Acetyl Fentanyl and Mitragynine</t>
  </si>
  <si>
    <t>18-0244</t>
  </si>
  <si>
    <t>Prescription Medicine Misuse</t>
  </si>
  <si>
    <t>Acute Intoxication From the Combined Effects of Tramadol, Clonazepam,Trazodone, Alcohol, and Levetiracetam</t>
  </si>
  <si>
    <t>18-0404</t>
  </si>
  <si>
    <t>Multidrug Toxicity Including Fentanyl, Diphenhydramine, Alprazolam, Clonazepam, and Fluoxetine</t>
  </si>
  <si>
    <t>18-0899</t>
  </si>
  <si>
    <t>12-0013</t>
  </si>
  <si>
    <t>(41.355167, -72.099561)</t>
  </si>
  <si>
    <t>12-0025</t>
  </si>
  <si>
    <t>12-0081</t>
  </si>
  <si>
    <t>12-0092</t>
  </si>
  <si>
    <t>12-0133</t>
  </si>
  <si>
    <t>12-0142</t>
  </si>
  <si>
    <t>12-0154</t>
  </si>
  <si>
    <t>Under Pier</t>
  </si>
  <si>
    <t>12-0179</t>
  </si>
  <si>
    <t>Sudden Death Associated wtih History of Cocaine Use</t>
  </si>
  <si>
    <t>12-0185</t>
  </si>
  <si>
    <t>Used Morphine and Ethanol</t>
  </si>
  <si>
    <t>Morphine and Ethanol Toxicities</t>
  </si>
  <si>
    <t>12-0196</t>
  </si>
  <si>
    <t>12-0210</t>
  </si>
  <si>
    <t>Used Heroin/Opiates</t>
  </si>
  <si>
    <t>Heroin and Mixed Opiate Toxicity</t>
  </si>
  <si>
    <t>12-0260</t>
  </si>
  <si>
    <t>opiate use</t>
  </si>
  <si>
    <t>12-0270</t>
  </si>
  <si>
    <t>12-0271</t>
  </si>
  <si>
    <t>12-0348</t>
  </si>
  <si>
    <t>13-0005</t>
  </si>
  <si>
    <t>Father's Residence</t>
  </si>
  <si>
    <t>13-0040</t>
  </si>
  <si>
    <t>13-0044</t>
  </si>
  <si>
    <t>13-0078</t>
  </si>
  <si>
    <t>13-0096</t>
  </si>
  <si>
    <t>13-0135</t>
  </si>
  <si>
    <t>Acute Combined Methadone, Fentanyl, Diphenhydramine and Acetaminophen Intoxication</t>
  </si>
  <si>
    <t>13-0140</t>
  </si>
  <si>
    <t>13-0252</t>
  </si>
  <si>
    <t>Acute Cocaine, Heroin and Hydrocodone Toxicities</t>
  </si>
  <si>
    <t>13-0260</t>
  </si>
  <si>
    <t>13-0271</t>
  </si>
  <si>
    <t>13-0285</t>
  </si>
  <si>
    <t>Alcohol and Sertraline Intoxication</t>
  </si>
  <si>
    <t>SERT</t>
  </si>
  <si>
    <t>13-0298</t>
  </si>
  <si>
    <t>Acute intoxication due to the combined effects of heroin and Sertraline</t>
  </si>
  <si>
    <t>13-0379</t>
  </si>
  <si>
    <t>13-0442</t>
  </si>
  <si>
    <t>Acute Heroin and Oxycodone Intoxication</t>
  </si>
  <si>
    <t>13-0467</t>
  </si>
  <si>
    <t>13-0485</t>
  </si>
  <si>
    <t>14-0013</t>
  </si>
  <si>
    <t>14-0041</t>
  </si>
  <si>
    <t>Complication of Acute Cocaine Intoxication</t>
  </si>
  <si>
    <t>14-0066</t>
  </si>
  <si>
    <t>Acute intoxication due to the combined effects of heroin, Fentanyl, Oxycodone, Clonazepam and cocaine</t>
  </si>
  <si>
    <t>14-0183</t>
  </si>
  <si>
    <t>14-0201</t>
  </si>
  <si>
    <t>Acute intoxication due to the combined effects of heroin, alcohol and Oxycodone</t>
  </si>
  <si>
    <t>14-0246</t>
  </si>
  <si>
    <t>Acute intoxication due to the combined effects of Fentanyl, heroin and alcohol</t>
  </si>
  <si>
    <t>14-0261</t>
  </si>
  <si>
    <t>14-0280</t>
  </si>
  <si>
    <t>Intoxication due to the combined effects or Heroin and Methylenedioxymethamphetamine (MDMA)</t>
  </si>
  <si>
    <t>14-0360</t>
  </si>
  <si>
    <t>Methadone Use</t>
  </si>
  <si>
    <t>14-0361</t>
  </si>
  <si>
    <t>Public bathroom</t>
  </si>
  <si>
    <t>14-0374</t>
  </si>
  <si>
    <t>14-0382</t>
  </si>
  <si>
    <t>Acute intoxication due to the combined effects of heroin, Oxycodone, Hydromorphone and Hydrocodone</t>
  </si>
  <si>
    <t>14-0404</t>
  </si>
  <si>
    <t>14-0422</t>
  </si>
  <si>
    <t>Acute intoxication due to the combined effects of ethanol and Oxycodone</t>
  </si>
  <si>
    <t>14-0450</t>
  </si>
  <si>
    <t>Opiate</t>
  </si>
  <si>
    <t>14-0472</t>
  </si>
  <si>
    <t>14-0482</t>
  </si>
  <si>
    <t>Cocaine, Heroin, and Oxycodone Intoxication</t>
  </si>
  <si>
    <t>14-0498</t>
  </si>
  <si>
    <t>Acute intoxication due to the combined effects of heroin and methadone</t>
  </si>
  <si>
    <t>14-0530</t>
  </si>
  <si>
    <t>Ethanol, heroin, benzo</t>
  </si>
  <si>
    <t>15-0021</t>
  </si>
  <si>
    <t>15-0093</t>
  </si>
  <si>
    <t>Acute and chronic substance abuse (heroin and cocaine)</t>
  </si>
  <si>
    <t>15-0130</t>
  </si>
  <si>
    <t>15-0139</t>
  </si>
  <si>
    <t>Intoxication due to the Combined Effects of Diazepam, Cocaine, Sertraline, Hydrocodone, and Heroin</t>
  </si>
  <si>
    <t>15-0202</t>
  </si>
  <si>
    <t>15-0207</t>
  </si>
  <si>
    <t>15-0208</t>
  </si>
  <si>
    <t>Acute intoxication due to the combined effects of cocaine, heroin and hydromorphone</t>
  </si>
  <si>
    <t>15-0293</t>
  </si>
  <si>
    <t>Acute Intoxication due to the Combined Effects of Opioids and Benzodiazepines</t>
  </si>
  <si>
    <t>OPIOID NOS</t>
  </si>
  <si>
    <t>15-0295</t>
  </si>
  <si>
    <t>Acute Intoxication Due to the Combined Effects of Heroin and Cocaine</t>
  </si>
  <si>
    <t>15-0325</t>
  </si>
  <si>
    <t>15-0396</t>
  </si>
  <si>
    <t>Acute Intoxication due to the Combined Effects of Acetyl Fentanyl, Fentanyl, Methadone and Ethanol</t>
  </si>
  <si>
    <t>15-0422</t>
  </si>
  <si>
    <t>15-0428</t>
  </si>
  <si>
    <t>Acute combined heroin and alcohol toxicities</t>
  </si>
  <si>
    <t>15-0433</t>
  </si>
  <si>
    <t>Acute intoxication due to the combined effects of cyclobenzaprine, heroin, and hydromorphone</t>
  </si>
  <si>
    <t>15-0444</t>
  </si>
  <si>
    <t>Acute Combined Heroin and Methadone Toxicities</t>
  </si>
  <si>
    <t>15-0607</t>
  </si>
  <si>
    <t>15-0685</t>
  </si>
  <si>
    <t>15-0698</t>
  </si>
  <si>
    <t>15-0700</t>
  </si>
  <si>
    <t>Acute Intoxication from the Combined Effects of Heroin, Oxycodone, and Alcohol</t>
  </si>
  <si>
    <t>16-0059</t>
  </si>
  <si>
    <t>Opiate and Buprenorphine Use</t>
  </si>
  <si>
    <t>Acute Combined Morphine and Buprenorphine Toxicities</t>
  </si>
  <si>
    <t>16-0061</t>
  </si>
  <si>
    <t>Acute Intoxication Due to the Combined Effects of Amphetamine, Clonazepam, Ethanol, and Oxymorphone</t>
  </si>
  <si>
    <t>16-0064</t>
  </si>
  <si>
    <t>Acute Fentanyl, Heroin and Alprazolam intoxication</t>
  </si>
  <si>
    <t>16-0089</t>
  </si>
  <si>
    <t>Acute Intoxication Due To The Combined Effects of Fentanyl, Cocaine and Alcohol</t>
  </si>
  <si>
    <t>16-0156</t>
  </si>
  <si>
    <t>prescription medicine misuse</t>
  </si>
  <si>
    <t>Multiple Sclerosis/Acute Intoxication from the Combined Effects of Hydrocodone, Clonazepam and Promethazine</t>
  </si>
  <si>
    <t>16-0160</t>
  </si>
  <si>
    <t>Dunkin donuts</t>
  </si>
  <si>
    <t>Acute Intoxication Due To The Combined Effects of Fentanyl and Heroin</t>
  </si>
  <si>
    <t>16-0183</t>
  </si>
  <si>
    <t>Rehab House</t>
  </si>
  <si>
    <t>Heroin, fentanyl, hydromorphone, and benzodiazepine intoxication</t>
  </si>
  <si>
    <t>16-0217</t>
  </si>
  <si>
    <t>Hypoxic-Ischemic Encephalopathy Following Cardiopulmonary Arrest Acute Fentanyl and Heroin Intoxication While Using Methadone</t>
  </si>
  <si>
    <t>16-0223</t>
  </si>
  <si>
    <t>Complications of Acute Fentanyl and Alcohol Toxicities</t>
  </si>
  <si>
    <t>16-0353</t>
  </si>
  <si>
    <t>16-0359</t>
  </si>
  <si>
    <t>16-0449</t>
  </si>
  <si>
    <t>Acute and Chronic Substance Abuse (Cocaine, Buprenorphine, Diazepam, and Fentanyl Analog)</t>
  </si>
  <si>
    <t>16-0461</t>
  </si>
  <si>
    <t>16-0498</t>
  </si>
  <si>
    <t>prescription  misuse</t>
  </si>
  <si>
    <t>Acute Intoxication from the Combined Effects of Acetaminophen, Oxycodone, Oxymorphone, Fentanyl, and Promethazine</t>
  </si>
  <si>
    <t>16-0573</t>
  </si>
  <si>
    <t>16-0681</t>
  </si>
  <si>
    <t>16-0702</t>
  </si>
  <si>
    <t>COMBINED ACUTE HEROIN TOXICITY WITH ACUTE AND CHRONIC ALCOHOL TOXICITY</t>
  </si>
  <si>
    <t>16-0757</t>
  </si>
  <si>
    <t>Acute and Chronic Substance Abuse (Cocaine and Phencyclidine)</t>
  </si>
  <si>
    <t>16-0779</t>
  </si>
  <si>
    <t>Acute Intoxication Diazepam, Alprazolam, Cocaine, Fentanyl, and Heroin</t>
  </si>
  <si>
    <t>16-0827</t>
  </si>
  <si>
    <t>ACUTE HEROIN AND COCAINE TOXICITIES, VENLAFAXINE USE</t>
  </si>
  <si>
    <t>16-0834</t>
  </si>
  <si>
    <t>16-0864</t>
  </si>
  <si>
    <t>Acute Intoxication Combined Effects of Methadone, Fentanyl, Acetyl Fentanyl, and Heroin</t>
  </si>
  <si>
    <t>17-0005</t>
  </si>
  <si>
    <t>Acute Intoxication due to the Combined Effects of Heroin, Cocaine and Cyclobenzaprine</t>
  </si>
  <si>
    <t>17-0017</t>
  </si>
  <si>
    <t>Acute Intoxication From the Combined Effects of Fentanyl, Heroin, and diphenhydramine</t>
  </si>
  <si>
    <t>17-0031</t>
  </si>
  <si>
    <t>17-0066</t>
  </si>
  <si>
    <t>Acute Intoxication From the Combined Effects of Fentanyl, Heroin, and Alprazolam</t>
  </si>
  <si>
    <t>17-0125</t>
  </si>
  <si>
    <t>17-0128</t>
  </si>
  <si>
    <t>Acute Intoxication due to the Combined Effects of Fentanyl, Tramadol, Clonazepam and Cyclobenzaprine</t>
  </si>
  <si>
    <t>17-0137</t>
  </si>
  <si>
    <t>Ingestion of Medications</t>
  </si>
  <si>
    <t>Combined Effects of Lamotrigine, Quetiapine, Sertraline, and Topiramate</t>
  </si>
  <si>
    <t>17-0145</t>
  </si>
  <si>
    <t>17-0249</t>
  </si>
  <si>
    <t>Acute Intoxication Cocaine, Ethanol, and Heroin</t>
  </si>
  <si>
    <t>17-0312</t>
  </si>
  <si>
    <t>Acute Intoxication due to the Combined Effects of Oxycodone and Dextro/Levo Methorphan</t>
  </si>
  <si>
    <t>17-0349</t>
  </si>
  <si>
    <t>17-0423</t>
  </si>
  <si>
    <t>Cedar Grove Cemetery</t>
  </si>
  <si>
    <t>Acute Intoxication From the Combined Effects of Fentanyl, Acetyl Fentanyl, Alcohol, and Citalopram/Escitalopram</t>
  </si>
  <si>
    <t>17-0496</t>
  </si>
  <si>
    <t>McDonald Park</t>
  </si>
  <si>
    <t>Acute Intoxication From the Combined Effects of Cocaine, Fentanyl, cocaethylene and alcohol</t>
  </si>
  <si>
    <t>17-0538</t>
  </si>
  <si>
    <t>Acute Intoication with Cocaine and Fentanyl</t>
  </si>
  <si>
    <t>17-0723</t>
  </si>
  <si>
    <t>Took oxycodone</t>
  </si>
  <si>
    <t>Oxycodone Toxicity and Chronic Drug Abuse</t>
  </si>
  <si>
    <t>17-0733</t>
  </si>
  <si>
    <t>Acute Intoxication Combined Effects of Carfentanil, Diazepam, Cocaine, Fentanyl, Heroin, and Oxycodone</t>
  </si>
  <si>
    <t>17-0788</t>
  </si>
  <si>
    <t>Substance abuse)</t>
  </si>
  <si>
    <t>17-0804</t>
  </si>
  <si>
    <t>Fentanyl and Morphine Toxicity</t>
  </si>
  <si>
    <t>17-0941</t>
  </si>
  <si>
    <t>Hyperglycemia and Ketoacidosis Diabetes Mellitus and Acute Intoxication With Ethanol, Alprazolam, Cocaine, and Heroin</t>
  </si>
  <si>
    <t>18-0058</t>
  </si>
  <si>
    <t>18-0168</t>
  </si>
  <si>
    <t>18-0276</t>
  </si>
  <si>
    <t>18-0310</t>
  </si>
  <si>
    <t>18-0315</t>
  </si>
  <si>
    <t>Complications Following Acute Methadone Intoxication</t>
  </si>
  <si>
    <t>18-0348</t>
  </si>
  <si>
    <t>Acute Fentanyl and Acetyl Fentanyl Intoxication</t>
  </si>
  <si>
    <t>18-0444</t>
  </si>
  <si>
    <t>18-0452</t>
  </si>
  <si>
    <t>Multidrug Toxicity Including Ethanol, Fentanyl, and Heroin</t>
  </si>
  <si>
    <t>18-0493</t>
  </si>
  <si>
    <t>18-0566</t>
  </si>
  <si>
    <t>Acute Intoxication by the Combined Effects of Fentanyl, Alprazolam, Amphetamine, and Cocaine</t>
  </si>
  <si>
    <t>18-0567</t>
  </si>
  <si>
    <t>Multidrug Toxicity Including Heroin, Fentanyl, and Ethanol</t>
  </si>
  <si>
    <t>18-0636</t>
  </si>
  <si>
    <t>18-0645</t>
  </si>
  <si>
    <t>18-0653</t>
  </si>
  <si>
    <t>Acute Intoxication From the Combined Effects of Cocaine, Cocaethylene, and Alcohol</t>
  </si>
  <si>
    <t>18-0656</t>
  </si>
  <si>
    <t>18-0681</t>
  </si>
  <si>
    <t>18-0714</t>
  </si>
  <si>
    <t>Acute Intoxication by the Combined Effects of Cocaine, Fentanyl, Diphenhydramine, Duloxetine, and Nifedipine</t>
  </si>
  <si>
    <t>18-0741</t>
  </si>
  <si>
    <t>Acute Intoxication due to the Combined Effects of Alprazolam, Fentanyl, and Tramadol</t>
  </si>
  <si>
    <t>18-0752</t>
  </si>
  <si>
    <t>Acute Cocaethylene Intoxication</t>
  </si>
  <si>
    <t>18-0802</t>
  </si>
  <si>
    <t>Multidrug Toxicity Including Ethanol, Fentanyl, Chlorpromazine, Bupropion, and Tramadol</t>
  </si>
  <si>
    <t>18-0831</t>
  </si>
  <si>
    <t>Acute Intoxication Combined Effects of Gabapentin, Acetyl Fentanyl, Fentanyl and Fluoxetine</t>
  </si>
  <si>
    <t>18-0852</t>
  </si>
  <si>
    <t>Acute Intoxication due to the Combined Effects of Fentanyl, Heroin, Chlorpheniramine, Diphenhydramine, Nordiazepam and Alcohol</t>
  </si>
  <si>
    <t>18-0855</t>
  </si>
  <si>
    <t>Inhalation of Aerosol Dusting Spray</t>
  </si>
  <si>
    <t>18-0908</t>
  </si>
  <si>
    <t>Acute Intoxication the Combined Effects of Fentanyl, Diazepam, Bupropion, Duloxetine, and hydroxyzine</t>
  </si>
  <si>
    <t>18-0972</t>
  </si>
  <si>
    <t>18-0995</t>
  </si>
  <si>
    <t>Acute Intoxication by the Combined Effects of Fentanyl, Amitriptyline and Tapentadol</t>
  </si>
  <si>
    <t>18-1008</t>
  </si>
  <si>
    <t>Multidrug Toxicity Including Fentanyl, Heroin, Cyclobenzaprine, and Doxepin</t>
  </si>
  <si>
    <t>12-0015</t>
  </si>
  <si>
    <t>NEW BRITAIN</t>
  </si>
  <si>
    <t>(41.667528, -72.783437)</t>
  </si>
  <si>
    <t>Combined Drug Toxicity, Heroin and Methadone</t>
  </si>
  <si>
    <t>12-0040</t>
  </si>
  <si>
    <t>Death Associated With Cocaine Use</t>
  </si>
  <si>
    <t>12-0042</t>
  </si>
  <si>
    <t>12-0080</t>
  </si>
  <si>
    <t>12-0101</t>
  </si>
  <si>
    <t>12-0132</t>
  </si>
  <si>
    <t>Ingestion of Pills</t>
  </si>
  <si>
    <t>12-0135</t>
  </si>
  <si>
    <t>12-0182</t>
  </si>
  <si>
    <t>12-0281</t>
  </si>
  <si>
    <t>12-0284</t>
  </si>
  <si>
    <t>Combined Medication and Ethanol Toxicity</t>
  </si>
  <si>
    <t>12-0309</t>
  </si>
  <si>
    <t>12-0327</t>
  </si>
  <si>
    <t>used heroin</t>
  </si>
  <si>
    <t>12-0337</t>
  </si>
  <si>
    <t>13-0031</t>
  </si>
  <si>
    <t>13-0060</t>
  </si>
  <si>
    <t>13-0117</t>
  </si>
  <si>
    <t>Intoxication due to the Combined Efficts of Ethanol, Cholordiazepine, Nordiazepam, and Demoxepam</t>
  </si>
  <si>
    <t>13-0165</t>
  </si>
  <si>
    <t>Acute Buprenorphine, Alprazolam and Venlafaxine Toxicity</t>
  </si>
  <si>
    <t>13-0201</t>
  </si>
  <si>
    <t>mother's residence</t>
  </si>
  <si>
    <t>Intoxication due to the Combined Effects of Tramadol and Venlafaxine</t>
  </si>
  <si>
    <t>13-0208</t>
  </si>
  <si>
    <t>13-0221</t>
  </si>
  <si>
    <t>Fentanyl and Heroin Intoxication</t>
  </si>
  <si>
    <t>13-0242</t>
  </si>
  <si>
    <t>13-0246</t>
  </si>
  <si>
    <t>13-0248</t>
  </si>
  <si>
    <t>Cocaine, Heroin and Oxycodone Intoxication</t>
  </si>
  <si>
    <t>13-0259</t>
  </si>
  <si>
    <t>13-0276</t>
  </si>
  <si>
    <t>13-0321</t>
  </si>
  <si>
    <t>Intoxication due to the Combined Effects of Alprazolam, Oxycodone, and Citalopram</t>
  </si>
  <si>
    <t>13-0341</t>
  </si>
  <si>
    <t>13-0352</t>
  </si>
  <si>
    <t>13-0358</t>
  </si>
  <si>
    <t>13-0368</t>
  </si>
  <si>
    <t>oxy benzo intox</t>
  </si>
  <si>
    <t>13-0406</t>
  </si>
  <si>
    <t>14-0088</t>
  </si>
  <si>
    <t>14-0097</t>
  </si>
  <si>
    <t>Acute intoxication due to the combined effects of Oxycodone, morphine, methadone, Alprazolam and Clonidine</t>
  </si>
  <si>
    <t>14-0117</t>
  </si>
  <si>
    <t>Intoxication due to the Combined Effects of Alprazolam, Heroin, Oxycodone, Oxymorphone, and Fentanyl</t>
  </si>
  <si>
    <t>14-0194</t>
  </si>
  <si>
    <t>Brain Death due to Heroin Intoxication</t>
  </si>
  <si>
    <t>14-0199</t>
  </si>
  <si>
    <t>14-0226</t>
  </si>
  <si>
    <t>14-0259</t>
  </si>
  <si>
    <t>14-0264</t>
  </si>
  <si>
    <t>14-0274</t>
  </si>
  <si>
    <t>14-0283</t>
  </si>
  <si>
    <t>14-0302</t>
  </si>
  <si>
    <t>14-0308</t>
  </si>
  <si>
    <t>14-0397</t>
  </si>
  <si>
    <t>14-0414</t>
  </si>
  <si>
    <t>Abused prescription medications</t>
  </si>
  <si>
    <t>Acute intoxication due to the combined effects of morphine, Fentanyl and benzodiazepines</t>
  </si>
  <si>
    <t>14-0476</t>
  </si>
  <si>
    <t>Acute bronchial asthma</t>
  </si>
  <si>
    <t>14-0479</t>
  </si>
  <si>
    <t>Acute intoxication due to the combined effects of Oxycodone, morphine, Zolpidem, Olanzapine and Citalopram</t>
  </si>
  <si>
    <t>14-0497</t>
  </si>
  <si>
    <t>Acute cocaine intoxication</t>
  </si>
  <si>
    <t>14-0536</t>
  </si>
  <si>
    <t>Intoxication due to the combined effects of Fentanyl and Alcohol</t>
  </si>
  <si>
    <t>14-0538</t>
  </si>
  <si>
    <t>Intoxication due to the combined toxicity of Amphetamine and Diphenhydramine</t>
  </si>
  <si>
    <t>15-0003</t>
  </si>
  <si>
    <t>Acute intoxication due to the combined effects of Hydromorphone, Tramadol and Olanzapine</t>
  </si>
  <si>
    <t>15-0017</t>
  </si>
  <si>
    <t>Acute intoxication due to the combined effects of Buprenorphine and Paroxetine</t>
  </si>
  <si>
    <t>15-0047</t>
  </si>
  <si>
    <t>Intoxication due to the combined effects of Oxycodone and Alcohol</t>
  </si>
  <si>
    <t>15-0057</t>
  </si>
  <si>
    <t>15-0066</t>
  </si>
  <si>
    <t>Intoxication due to the combined effects of Clonazepam, Cocaine, Venlafaxine, and Fentanyl</t>
  </si>
  <si>
    <t>15-0073</t>
  </si>
  <si>
    <t>Complications of Acute Opioid and Cocaine Intoxication</t>
  </si>
  <si>
    <t>15-0090</t>
  </si>
  <si>
    <t>15-0119</t>
  </si>
  <si>
    <t>Intoxication due to the Combined Effects of Alprazolam, Citalopram, Quetiapine and Oxymorphone</t>
  </si>
  <si>
    <t>15-0162</t>
  </si>
  <si>
    <t>Acute and chronic drug abuse (Fentanyl, cocaine, amphetamine)</t>
  </si>
  <si>
    <t>15-0167</t>
  </si>
  <si>
    <t>Methadone and Alcohol Intoxication</t>
  </si>
  <si>
    <t>15-0175</t>
  </si>
  <si>
    <t>Intoxication due to the Combined Effects of Heroin, Lorazepam, and Diphenhydramine</t>
  </si>
  <si>
    <t>15-0211</t>
  </si>
  <si>
    <t>Intoxication due to the Combined Effects of Methadone and Hydroxyzine</t>
  </si>
  <si>
    <t>15-0223</t>
  </si>
  <si>
    <t>Combined Amitriptyline, Zolpidem, Morphine, Oxycodone and Alprazolam Toxicities</t>
  </si>
  <si>
    <t>15-0236</t>
  </si>
  <si>
    <t>Intoxication due to the Combined Effects of Diazepam, Cocaine and Heroin</t>
  </si>
  <si>
    <t>15-0260</t>
  </si>
  <si>
    <t>15-0366</t>
  </si>
  <si>
    <t>Acute intoxication due to the combined effects of Alprazolam and morphine</t>
  </si>
  <si>
    <t>15-0390</t>
  </si>
  <si>
    <t>Acute Intoxication due to the Combined Effects of Ethanol, Lorazepam, Duloxetine, Zolpidem, Cyclobenzaprine, and Prochlorperazine</t>
  </si>
  <si>
    <t>15-0427</t>
  </si>
  <si>
    <t>Acute Intoxication due to the Combined Effects of Diazepam, Carisoprodol, Meprobamate, Zolipdem, and Hydrocodone</t>
  </si>
  <si>
    <t>15-0438</t>
  </si>
  <si>
    <t>Acute intoxication from the combined effects of heroin, Acetyl Fentanyl, alcohol and O-Desmethylvenlafaxine</t>
  </si>
  <si>
    <t>15-0440</t>
  </si>
  <si>
    <t>15-0443</t>
  </si>
  <si>
    <t>Acute Intoxication from the Combined Effects of heroin and buprenorphine</t>
  </si>
  <si>
    <t>BUPRENORP</t>
  </si>
  <si>
    <t>15-0518</t>
  </si>
  <si>
    <t>Acute Intoxication due to the Combined Effects of Heroin and Alprazolam</t>
  </si>
  <si>
    <t>15-0526</t>
  </si>
  <si>
    <t>Intoxication due to the Combined Effects of Cocaine, Fentanyl, and Heroin</t>
  </si>
  <si>
    <t>15-0530</t>
  </si>
  <si>
    <t>Acute Intoxication Due to the Combined Effects of Cocaine, Ethanol, and Heroin</t>
  </si>
  <si>
    <t>15-0544</t>
  </si>
  <si>
    <t>Acute Intoxication due to the Combined Effects of Mirtazapine, Lorazepam, Hydrocodone and Verapamil</t>
  </si>
  <si>
    <t>15-0561</t>
  </si>
  <si>
    <t>Acute Heroin, Fentanyl, Cocaine and Alcohol Toxicities</t>
  </si>
  <si>
    <t>15-0573</t>
  </si>
  <si>
    <t>Acute Combined Heroin, Cocaine and Alcohol Toxicities</t>
  </si>
  <si>
    <t>15-0596</t>
  </si>
  <si>
    <t>15-0608</t>
  </si>
  <si>
    <t>Acute Intoxication due to the Combined Effects of Heroin, Alprazolam, and Lorazepam</t>
  </si>
  <si>
    <t>15-0621</t>
  </si>
  <si>
    <t>Acute Intoxication due to the Combined Effects of Ethanol, Cocaine, Methadone, and Heroin</t>
  </si>
  <si>
    <t>15-0640</t>
  </si>
  <si>
    <t>Acute Morphine Intoxication (Probably Derived from Heroin)</t>
  </si>
  <si>
    <t>15-0645</t>
  </si>
  <si>
    <t>Complications of Acute Opioid Intoxication including Fentanyl and Probably Heroin with Recent Cocaine Use</t>
  </si>
  <si>
    <t>15-0649</t>
  </si>
  <si>
    <t>Acute Intoxication Due To The Combined Effects of Heroin, Fentanyl, Oxycodone and Alprazolam</t>
  </si>
  <si>
    <t>15-0663</t>
  </si>
  <si>
    <t>Morbid Obesity and Excess use of Fentanyl</t>
  </si>
  <si>
    <t>15-0680</t>
  </si>
  <si>
    <t>16-0027</t>
  </si>
  <si>
    <t>Acute Intoxication due to the Combined Effects of Clonazepam, Olanzapine, Zolpidem, and Oxycodone</t>
  </si>
  <si>
    <t>16-0117</t>
  </si>
  <si>
    <t>Acute Intoxication due to the Combined Effects of Cocaine, Meprobamate, Fentanyl, Dextro/Levo Methorphan, Morphine, and Oxycodone</t>
  </si>
  <si>
    <t>16-0118</t>
  </si>
  <si>
    <t>Intravenous Drug Abuse</t>
  </si>
  <si>
    <t>16-0136</t>
  </si>
  <si>
    <t>Acute Intoxication Due to the Combined Effects of Cocaine and Morphine</t>
  </si>
  <si>
    <t>16-0138</t>
  </si>
  <si>
    <t>16-0142</t>
  </si>
  <si>
    <t>Acute Intoxication due to the Combined Effects of Alprazolam, Carisoprodol, Meprobamate, Tramadol and Oxycodone</t>
  </si>
  <si>
    <t>16-0164</t>
  </si>
  <si>
    <t>16-0186</t>
  </si>
  <si>
    <t>Acute Intoxication from the Combined Effects of Methadone, Diazepam, Alprazolam, and Alcohol</t>
  </si>
  <si>
    <t>16-0207</t>
  </si>
  <si>
    <t>Acute Intoxication due to the Combined Effects of Cocaine, Heroin, Fentanyl, and Oxycodone</t>
  </si>
  <si>
    <t>16-0209</t>
  </si>
  <si>
    <t>abuse of medication</t>
  </si>
  <si>
    <t>Acute Intoxication due to the Combined Effects of Morphine, Oxycodone, Clonazepam, Hydromorphone and Duloxetine</t>
  </si>
  <si>
    <t>Rx morphine</t>
  </si>
  <si>
    <t>16-0234</t>
  </si>
  <si>
    <t>Acute Heroin, Fentanyl and Acetyl Fentanyl Toxicities</t>
  </si>
  <si>
    <t>16-0275</t>
  </si>
  <si>
    <t>Behind Building</t>
  </si>
  <si>
    <t>Acute Intoxication due to the Combined Effects of Ethanol and Diazepam</t>
  </si>
  <si>
    <t>16-0278</t>
  </si>
  <si>
    <t>16-0292</t>
  </si>
  <si>
    <t>Acute Bronchial Asthma Complicating Acute Heroin Intoxication</t>
  </si>
  <si>
    <t>16-0325</t>
  </si>
  <si>
    <t>16-0332</t>
  </si>
  <si>
    <t>Acetyl Fentanyl, Despropionyl-Fentanyl, and Furanyl-Fentanyl</t>
  </si>
  <si>
    <t>16-0372</t>
  </si>
  <si>
    <t>Acute Heroin Toxicity Associated with Alcohol Use</t>
  </si>
  <si>
    <t>16-0385</t>
  </si>
  <si>
    <t>The Combined Effects of Cocaine and Fentanyl</t>
  </si>
  <si>
    <t>16-0391</t>
  </si>
  <si>
    <t>Complications of Acute and Chronic Substance Abuse (Cocaine and Heroin)</t>
  </si>
  <si>
    <t>16-0425</t>
  </si>
  <si>
    <t>Acetyl fentanyl, Fentanyl, Heroin Intoxication</t>
  </si>
  <si>
    <t>16-0445</t>
  </si>
  <si>
    <t>16-0545</t>
  </si>
  <si>
    <t>16-0568</t>
  </si>
  <si>
    <t>Acute Intoxication the Combined Effects of Cocaine, Fentanyl, Buprenorphine, and Heroin</t>
  </si>
  <si>
    <t>16-0595</t>
  </si>
  <si>
    <t>16-0618</t>
  </si>
  <si>
    <t>16-0630</t>
  </si>
  <si>
    <t>Acute Intoxication from the Combined Effects of Cocaine, Heroin, and Alcohol</t>
  </si>
  <si>
    <t>16-0652</t>
  </si>
  <si>
    <t>Used Medications, Alcohol</t>
  </si>
  <si>
    <t>Acute Combined Oxycodone, Alprazolam and Alcohol Toxicities</t>
  </si>
  <si>
    <t>16-0662</t>
  </si>
  <si>
    <t>Medication Alcohol Abuse</t>
  </si>
  <si>
    <t>Acute Combined Tramadol, Oxycodone, Zolpidem, Mirtazapine, Duloxetine and Alcohol Toxicities</t>
  </si>
  <si>
    <t>16-0740</t>
  </si>
  <si>
    <t>Complications following Acute Intoxication due to the Combined Effects of Heroin and Alcohol</t>
  </si>
  <si>
    <t>16-0744</t>
  </si>
  <si>
    <t>Complications of Acute Intoxication due to the Combined Effects of Fentanyl, Heroin and Alcohol</t>
  </si>
  <si>
    <t>16-0768</t>
  </si>
  <si>
    <t>Taco Bell</t>
  </si>
  <si>
    <t>16-0772</t>
  </si>
  <si>
    <t>16-0793</t>
  </si>
  <si>
    <t>16-0805</t>
  </si>
  <si>
    <t>Acute Intoxication Combined Effects of Diphenhydramine, Hydroxyzine, Hydromorphone, and Oxycodone</t>
  </si>
  <si>
    <t>16-0806</t>
  </si>
  <si>
    <t>16-0857</t>
  </si>
  <si>
    <t>ACUTE INTOXICATION DUE TO THE COMBINED EFFECTS OF FENTANYL AND ALCOHOL</t>
  </si>
  <si>
    <t>16-0860</t>
  </si>
  <si>
    <t>16-0865</t>
  </si>
  <si>
    <t>Acute Intoxication Combined Effects of Clonazepam, Carisoprodol, Meprobamate, Duloxetine, and Heroin</t>
  </si>
  <si>
    <t>16-0876</t>
  </si>
  <si>
    <t>Acute Intoxication From the Combined Effects of Fentanyl, Morphine, Oxycodone, and Oxymorphone</t>
  </si>
  <si>
    <t>16-0887</t>
  </si>
  <si>
    <t>Acute and Chronic Substance abuse (FENTANYL, HEROIN, AND COCAINE)</t>
  </si>
  <si>
    <t>17-0048</t>
  </si>
  <si>
    <t>Complications of Acute Intoxication due to the Combined Effects of Cocaine, Furanyl Fentanyl, and Heroin</t>
  </si>
  <si>
    <t>17-0088</t>
  </si>
  <si>
    <t>Acute Intoxication Combined Effects of Ethanol and Diazepam</t>
  </si>
  <si>
    <t>17-0094</t>
  </si>
  <si>
    <t>Combined Effects of Ethanol, Cocaine, Doxylamine, Citalopram/Escitalopram, and Heroin</t>
  </si>
  <si>
    <t>17-0102</t>
  </si>
  <si>
    <t>17-0112</t>
  </si>
  <si>
    <t>Acute Intoxication: Alprazolam, Amphetamine, and Oxycodone</t>
  </si>
  <si>
    <t>17-0116</t>
  </si>
  <si>
    <t>Acute Intoxication Due To The Combined Effects Of Fentanyl, Acetyl Fentanyl, Methadone, Nordiazepam, And Alprazolam</t>
  </si>
  <si>
    <t>17-0119</t>
  </si>
  <si>
    <t>Alcohol and medication/substance abuse</t>
  </si>
  <si>
    <t>COMPLICATIONS OF ACUTE AND CHRONIC ALCOHOL AND OPIATE ABUSE</t>
  </si>
  <si>
    <t>17-0151</t>
  </si>
  <si>
    <t>17-0166</t>
  </si>
  <si>
    <t>ACUTE FENTANYL AND BENZODIAZEPINE INTOXICATION</t>
  </si>
  <si>
    <t>17-0179</t>
  </si>
  <si>
    <t>17-0183</t>
  </si>
  <si>
    <t>Acute Intoxication due to the Combined Effects of Fentayl and Cocaine</t>
  </si>
  <si>
    <t>17-0192</t>
  </si>
  <si>
    <t>ACUTE FENTANYL TOXICITY, ALCOHOL, MARIJUANA USE</t>
  </si>
  <si>
    <t>17-0211</t>
  </si>
  <si>
    <t>Acute Intoxication From the Combined Effects of Heroin, Tramadol, and alcohol</t>
  </si>
  <si>
    <t>17-0232</t>
  </si>
  <si>
    <t>Acute Intoxication Alprazolam, Fentanyl, and Heroin</t>
  </si>
  <si>
    <t>17-0258</t>
  </si>
  <si>
    <t>Acute Opioid (likely Fentanyl) and Ethanol Intoxiciation</t>
  </si>
  <si>
    <t>17-0281</t>
  </si>
  <si>
    <t>Combined Alcohol and Medication</t>
  </si>
  <si>
    <t>Acute Intoxication due to the Combined Effects of Tramadol, Oxycodone and Ethanol</t>
  </si>
  <si>
    <t>17-0301</t>
  </si>
  <si>
    <t>17-0339</t>
  </si>
  <si>
    <t>HEROIN AND CLONAZEPAM</t>
  </si>
  <si>
    <t>17-0363</t>
  </si>
  <si>
    <t>17-0373</t>
  </si>
  <si>
    <t>17-0375</t>
  </si>
  <si>
    <t>17-0400</t>
  </si>
  <si>
    <t>17-0414</t>
  </si>
  <si>
    <t>ACUTE HEROIN AND FENTANYL TOXICITIES, RECENT COCAINE USE</t>
  </si>
  <si>
    <t>17-0476</t>
  </si>
  <si>
    <t>Acute Intoxication due to the Combined Effects of Methadone, Alprazolam, Meprobamate and Clonazepam</t>
  </si>
  <si>
    <t>17-0491</t>
  </si>
  <si>
    <t>17-0513</t>
  </si>
  <si>
    <t>Fentanyl, Cocaine, and Ethanol</t>
  </si>
  <si>
    <t>17-0518</t>
  </si>
  <si>
    <t>Acute Morphine Intoxication</t>
  </si>
  <si>
    <t>17-0541</t>
  </si>
  <si>
    <t>truck cab</t>
  </si>
  <si>
    <t>Acute Intoxication Combined Effects of Ethanol, Cocaine, and Fentanyl</t>
  </si>
  <si>
    <t>17-0563</t>
  </si>
  <si>
    <t>17-0672</t>
  </si>
  <si>
    <t>Acute And Chronic Substance Abuse (Fentanyl And Cocaine)</t>
  </si>
  <si>
    <t>17-0725</t>
  </si>
  <si>
    <t>Acute Intoxication due to the Combined Effects of Bupropion, Diphenhydramine, Ethanol, Heroin, and Hydroxyzine</t>
  </si>
  <si>
    <t>17-0726</t>
  </si>
  <si>
    <t>17-0740</t>
  </si>
  <si>
    <t>Acute Intoxication due to the Combined Effects of Fentanyl, Alcohol and Diazepam</t>
  </si>
  <si>
    <t>17-0751</t>
  </si>
  <si>
    <t>Acute Intoxication Combined Effects of Clonazepam, Olanzapine, Cyclobenzaprine, and Fentanyl</t>
  </si>
  <si>
    <t>17-0759</t>
  </si>
  <si>
    <t>17-0764</t>
  </si>
  <si>
    <t>Acute Fentanyl and Heroin intoxication</t>
  </si>
  <si>
    <t>17-0800</t>
  </si>
  <si>
    <t>Abuse of Medications</t>
  </si>
  <si>
    <t>Acute Intoxication due to the Combined Effects of Oxycodone and Clonazepam</t>
  </si>
  <si>
    <t>17-0833</t>
  </si>
  <si>
    <t>17-0847</t>
  </si>
  <si>
    <t>Acute Orthro-Fluoro-Acrylfentanyl Intoxication</t>
  </si>
  <si>
    <t>17-0914</t>
  </si>
  <si>
    <t>Multidrug Toxicity Including Fentanyl, Acetyl Fentanyl, Ethanol, and Morphine</t>
  </si>
  <si>
    <t>17-0930</t>
  </si>
  <si>
    <t>Acute Intoxication From the Combined Effects of Cocaine, Alcohol, and Methadone</t>
  </si>
  <si>
    <t>17-0955</t>
  </si>
  <si>
    <t>Acute Intoxication Combined Effects of Ethanol, Clonazepam, Quetiapine, Fluoxetine, Trazodone, Morphine, and Oxycodone</t>
  </si>
  <si>
    <t>17-0987</t>
  </si>
  <si>
    <t>Used multiple medications and cocaine</t>
  </si>
  <si>
    <t>ACUTE COMBINED OXYCODONE, HYDROMORPHONE, ZOLPIDEM, CYCLOBENZAPRINE, DIAZEPAM AND CITALOPRAM TOXICITIES, RECENT COCAINE USE</t>
  </si>
  <si>
    <t>17-1020</t>
  </si>
  <si>
    <t>Acute Intoxication From the Combined Effects of Fentanyl, Methadone, Hydroxyzine, Mirtazapine, and Duloxetine</t>
  </si>
  <si>
    <t>18-0003</t>
  </si>
  <si>
    <t>Acute Intoxication From the Combined Effects of Cocaine, Diphenhydramine,and Hydroxyzine</t>
  </si>
  <si>
    <t>18-0011</t>
  </si>
  <si>
    <t>Injected Crushed Pills into Peripherally Inserted Central Catheter (PICC)</t>
  </si>
  <si>
    <t>Acute and Chronic Substance Abuse (Oxycodone, Diazepam, Trazodone) with Pulmonary Vascular Emboli and GranulomatosisIntravenous Injection of Crushed Pills</t>
  </si>
  <si>
    <t>18-0015</t>
  </si>
  <si>
    <t>Acute Intoxication due to the Combined Effects of Fentanyl, Ethanol,Mitrazapine, and Hydroxyzine</t>
  </si>
  <si>
    <t>18-0071</t>
  </si>
  <si>
    <t>Multidrug Toxicity Including Phencyclidine, Fentanyl, and Heroin</t>
  </si>
  <si>
    <t>18-0072</t>
  </si>
  <si>
    <t>18-0078</t>
  </si>
  <si>
    <t>Multidrug Toxicity Including Fentanyl, Alprazolam, Clonidine, Norbuprenorphine, Duloxetine, and Trazodone</t>
  </si>
  <si>
    <t>18-0113</t>
  </si>
  <si>
    <t>Movie House or Theatre</t>
  </si>
  <si>
    <t>Acute Intoxication due to the Combined Effects of Fentanyl and Hydroxyzine</t>
  </si>
  <si>
    <t>18-0123</t>
  </si>
  <si>
    <t>Multidrug Toxicity Including Heroin, Cocaine, Cocaethylene, and Ethanol</t>
  </si>
  <si>
    <t>18-0128</t>
  </si>
  <si>
    <t>Complications of Acute Opiate/Opioid Intoxication</t>
  </si>
  <si>
    <t>18-0146</t>
  </si>
  <si>
    <t>18-0148</t>
  </si>
  <si>
    <t>Acute Intoxication due to the Combined Effects of Methamphetamine, Promethazine and Alcohol</t>
  </si>
  <si>
    <t>18-0155</t>
  </si>
  <si>
    <t>Acute Intoxication From the Combined Effects of Fentanyl, Alcohol, andCyclobenzaprine</t>
  </si>
  <si>
    <t>18-0159</t>
  </si>
  <si>
    <t>18-0171</t>
  </si>
  <si>
    <t>Acute Intoxication due to the Combined Effects ofHeroin and para-Fluorobutyryl Fentanyl</t>
  </si>
  <si>
    <t>18-0175</t>
  </si>
  <si>
    <t>Acute IntoxicationCombined Effects of Clonazepam, Fentanyl, and Acetyl Fentanyl</t>
  </si>
  <si>
    <t>18-0192</t>
  </si>
  <si>
    <t>Acute Intoxciation due to the Combined Effects of Fentanyl,Heroin, and Buprenorphine</t>
  </si>
  <si>
    <t>18-0193</t>
  </si>
  <si>
    <t>ACUTE FENTANYL AND ACETYL FENTANYL TOXICITIES</t>
  </si>
  <si>
    <t>18-0218</t>
  </si>
  <si>
    <t>Acute Intoxication due to the Combined Effects of Fentanyl,Heroin, and Cocaine</t>
  </si>
  <si>
    <t>18-0224</t>
  </si>
  <si>
    <t>Acute Intoxication due to the Combined Effects ofCyclobenzaprine, Ethanol, Fentanyl, and Zolpidem</t>
  </si>
  <si>
    <t>18-0247</t>
  </si>
  <si>
    <t>Complications of Acute Intoxication due to the Combined Effects ofClonazepam, Codeine, Fentanyl, Hydroxyzine, and Zolpidem</t>
  </si>
  <si>
    <t>18-0263</t>
  </si>
  <si>
    <t>Acute Intoxication due to the Combined Effects of Fentanyl, Cocaine and Cyclobenzaprine</t>
  </si>
  <si>
    <t>18-0273</t>
  </si>
  <si>
    <t>18-0275</t>
  </si>
  <si>
    <t>Multidrug Toxicity Including Ethanol, Cocaethylene, Fentanyl, para-Fluorobutyryl Fentanyl, and 4-ANPP</t>
  </si>
  <si>
    <t>4-ANPP</t>
  </si>
  <si>
    <t>18-0279</t>
  </si>
  <si>
    <t>Infectious Complications of Percutaneous Gastrostomy Tube PlacedCerebral Infarct ComplicatingAcute Cocaine Intoxication with Atherosclerosis</t>
  </si>
  <si>
    <t>18-0284</t>
  </si>
  <si>
    <t>Acute IntoxicationCombined Effects of Ethanol and Morphine</t>
  </si>
  <si>
    <t>18-0299</t>
  </si>
  <si>
    <t>Acute IntoxicationCombined Effects of Alprazolam, Fentanyl, Acetyl Fentanyl, and Heroin</t>
  </si>
  <si>
    <t>18-0308</t>
  </si>
  <si>
    <t>18-0345</t>
  </si>
  <si>
    <t>18-0354</t>
  </si>
  <si>
    <t>18-0364</t>
  </si>
  <si>
    <t>18-0372</t>
  </si>
  <si>
    <t>Acute IntoxicationCombined Effects of Ethanol, Methadone, Fentanyl, Cocaine, and Heroin</t>
  </si>
  <si>
    <t>18-0379</t>
  </si>
  <si>
    <t>Acute Intoxication due to the Combined Effects ofCocaine and Fentanyl</t>
  </si>
  <si>
    <t>18-0405</t>
  </si>
  <si>
    <t>18-0519</t>
  </si>
  <si>
    <t>ACUTE FENTANYL AND ACETYL FENTANYL TOXICITIES COMBINED WITH ALPRAZOLAM USE</t>
  </si>
  <si>
    <t>18-0542</t>
  </si>
  <si>
    <t>18-0596</t>
  </si>
  <si>
    <t>18-0618</t>
  </si>
  <si>
    <t>Acute Intoxication From the Combined Effects of Cocaine, Fentanyl, and Norbuprenorphine</t>
  </si>
  <si>
    <t>18-0674</t>
  </si>
  <si>
    <t>Multidrug Toxicity Including Cocaine, Cocaethylene, Diphenhydramine, and Buprenorphine</t>
  </si>
  <si>
    <t>18-0682</t>
  </si>
  <si>
    <t>Acute Intoxication From the Combined Effects of Fentanyl, Heroin, and Cyclobenzaprine</t>
  </si>
  <si>
    <t>18-0697</t>
  </si>
  <si>
    <t>Acute Intoxication Combined Effects of Fentanyl and Acetyl Fentanyl</t>
  </si>
  <si>
    <t>18-0702</t>
  </si>
  <si>
    <t>18-0705</t>
  </si>
  <si>
    <t>Acute Intoxication By The Combined Effect of Cocaine, Cocaethylene, Fentanyl, Acetyl Fentanyl, and Ethanol</t>
  </si>
  <si>
    <t>18-0709</t>
  </si>
  <si>
    <t>Acute Intoxication Combined Effects of Ethanol and Fentanyl</t>
  </si>
  <si>
    <t>18-0721</t>
  </si>
  <si>
    <t>18-0747</t>
  </si>
  <si>
    <t>Acute Intoxication Combined Effects of Olanzapine, Fentanyl, and Acetyl Fentanyl</t>
  </si>
  <si>
    <t>18-0750</t>
  </si>
  <si>
    <t>Acute Intoxication Combined Effects of Buprenorphine, Fentanyl, and Acetyl Fentanyl</t>
  </si>
  <si>
    <t>18-0773</t>
  </si>
  <si>
    <t>Acute Intoxication by the Combined Effects of Cocaine, Bupropion, and Citalopram</t>
  </si>
  <si>
    <t>18-0806</t>
  </si>
  <si>
    <t>ACUTE COMBINED METHADONE, QUETIAPINE, AMITRIPTYLINE AND CLONAZEPAM TOXICITIES</t>
  </si>
  <si>
    <t>18-0821</t>
  </si>
  <si>
    <t>Complications of Acute Fentanyl and Acetyl Fentanyl Intoxication</t>
  </si>
  <si>
    <t>18-0832</t>
  </si>
  <si>
    <t>Acute Intoxication due to the Combined Effects of Fentanyl, Cocaine, Trazodone and Olanzapine</t>
  </si>
  <si>
    <t>18-0841</t>
  </si>
  <si>
    <t>18-0844</t>
  </si>
  <si>
    <t>Acute Intoxication due to the Combined Effects of Fentanyl, Heroin, Amphetamine, Clonazepam, and N-Ethyl Pentylone</t>
  </si>
  <si>
    <t>18-0859</t>
  </si>
  <si>
    <t>Acute Intoxication Combined Effects of Buprenorphine, Fentanyl, and Amphetamine</t>
  </si>
  <si>
    <t>18-0865</t>
  </si>
  <si>
    <t>Acute Intoxication due to the Combined Effects of Chlorpheniramine, Fentanyl, Hydrocodone, Nordiazepam, and Oxycodone</t>
  </si>
  <si>
    <t>18-0875</t>
  </si>
  <si>
    <t>18-0883</t>
  </si>
  <si>
    <t>Acute Intoxication due to the Combined Effects of 7-Amino Clonazepam, Ethanol, Fentanyl, and Methadone</t>
  </si>
  <si>
    <t>18-0894</t>
  </si>
  <si>
    <t>Fentanyl and Alprazolam Toxicity</t>
  </si>
  <si>
    <t>18-0933</t>
  </si>
  <si>
    <t>Acute Intoxication by the Combined Effects of Fentanyl and Alprazolam</t>
  </si>
  <si>
    <t>12-0016</t>
  </si>
  <si>
    <t>MIDDLEBURY</t>
  </si>
  <si>
    <t>(41.529492, -73.127625)</t>
  </si>
  <si>
    <t>Cocanie and Morphine Toxicity</t>
  </si>
  <si>
    <t>15-0245</t>
  </si>
  <si>
    <t>15-0636</t>
  </si>
  <si>
    <t>Acute Intoxication due to the Combined Effects of Clonazepam, Bupropion, Duloxetine, Metaxalone, Diphenhydramine, and Hydromorphone</t>
  </si>
  <si>
    <t>16-0731</t>
  </si>
  <si>
    <t>ACUTE INTOXICATION DUE TO THE COMBINED EFFECTS OF COCAINE, HEROIN and CLONAZEPAM</t>
  </si>
  <si>
    <t>17-0590</t>
  </si>
  <si>
    <t>ACUTE COCAINE TOXICITY, OXYCODONE USE</t>
  </si>
  <si>
    <t>18-0009</t>
  </si>
  <si>
    <t>Heroin and Hydroxyzine Toxicity</t>
  </si>
  <si>
    <t>18-0301</t>
  </si>
  <si>
    <t>Acute Intoxication due to the Combined Effects of Fentanyl, Acetyl Fentanyl, Heroin and Cocaine</t>
  </si>
  <si>
    <t>18-0547</t>
  </si>
  <si>
    <t>ACUTE FENTANYL, PARA-FLUOROISOBUTYRYLFENTANYL, HEROIN AND COCAINE TOXICITIES</t>
  </si>
  <si>
    <t>12-0017</t>
  </si>
  <si>
    <t>NORWALK</t>
  </si>
  <si>
    <t>(41.11805, -73.412906)</t>
  </si>
  <si>
    <t>12-0127</t>
  </si>
  <si>
    <t>Ingested medications and alcohol</t>
  </si>
  <si>
    <t>Acute intoxication due to the combined effects of Hydrocodone, Ethanol, Bupropion, and Sertraline</t>
  </si>
  <si>
    <t>12-0259</t>
  </si>
  <si>
    <t>13-0059</t>
  </si>
  <si>
    <t>Ingested Prescription Medication and Alcohol</t>
  </si>
  <si>
    <t>Oxycodone and ethanol</t>
  </si>
  <si>
    <t>13-0102</t>
  </si>
  <si>
    <t>13-0220</t>
  </si>
  <si>
    <t>Ingested Alcohol and Medications</t>
  </si>
  <si>
    <t>Acute Alcohol, Combined with Diazepam and Chlordiazepoxide Toxicities</t>
  </si>
  <si>
    <t>13-0345</t>
  </si>
  <si>
    <t>13-0441</t>
  </si>
  <si>
    <t>Acute intoxication due to the combined effects of heroin, Alprazolam and ethanol</t>
  </si>
  <si>
    <t>14-0001</t>
  </si>
  <si>
    <t>Acute and Chronic Substance Abuse (Cocaine, Heroin, Risperidone, Amitriptyline and Alpha-PVP</t>
  </si>
  <si>
    <t>14-0063</t>
  </si>
  <si>
    <t>Vehicle side of Road</t>
  </si>
  <si>
    <t>Acute intoxication due to the combined effects of heroin, Diazepam and ethanol</t>
  </si>
  <si>
    <t>14-0082</t>
  </si>
  <si>
    <t>Acute Heroin, Alprazolam and Mirtazapine Toxicities</t>
  </si>
  <si>
    <t>14-0084</t>
  </si>
  <si>
    <t>Acute intoxication due to the combined effects of heroin, cocaine, Oxycodone and ethanol</t>
  </si>
  <si>
    <t>14-0276</t>
  </si>
  <si>
    <t>Fentanyl and Diazepam Intoxication</t>
  </si>
  <si>
    <t>14-0330</t>
  </si>
  <si>
    <t>14-0380</t>
  </si>
  <si>
    <t>14-0478</t>
  </si>
  <si>
    <t>Acute and Chronic Substance Abuse (Phencyclidine and Cocaine)</t>
  </si>
  <si>
    <t>14-0490</t>
  </si>
  <si>
    <t>15-0187</t>
  </si>
  <si>
    <t>Intoxication due to the Combined Effects of Heroin, Temazepam, Oxazepam, and Diazepam</t>
  </si>
  <si>
    <t>15-0221</t>
  </si>
  <si>
    <t>Acute Intoxication from the Combined Effects of Phencyclidine and Heroin</t>
  </si>
  <si>
    <t>15-0285</t>
  </si>
  <si>
    <t>Acute Combined Heroin, Methadone and Nordiazapam Toxicities</t>
  </si>
  <si>
    <t>15-0290</t>
  </si>
  <si>
    <t>15-0297</t>
  </si>
  <si>
    <t>Acute Combined Heroin, Tramadol, Nordiazepam and Alcohol Toxicities</t>
  </si>
  <si>
    <t>15-0356</t>
  </si>
  <si>
    <t>Acute Combined Heroin, Fentanyl and Methadone Toxicities</t>
  </si>
  <si>
    <t>15-0379</t>
  </si>
  <si>
    <t>Acute Intoxication from the Combined Effects of Methadone, Alprazolam and Escitalopram</t>
  </si>
  <si>
    <t>15-0568</t>
  </si>
  <si>
    <t>15-0584</t>
  </si>
  <si>
    <t>15-0610</t>
  </si>
  <si>
    <t>15-0656</t>
  </si>
  <si>
    <t>Acute Intoxication From The Combined Effects of Cocaine, Heroin, Fentanyl and Hydroxyzine</t>
  </si>
  <si>
    <t>15-0716</t>
  </si>
  <si>
    <t>Acute Intoxication Due to the Combined Effects Of Alprazolam, Cyclobenzaprine, Eszopiclone, and Methadone</t>
  </si>
  <si>
    <t>16-0020</t>
  </si>
  <si>
    <t>Acute Intoxication from the Combined Effects of Cocaine, Fentanyl, Heroin, Sertraline, and Risperidone</t>
  </si>
  <si>
    <t>16-0079</t>
  </si>
  <si>
    <t>16-0166</t>
  </si>
  <si>
    <t>Acute Heroin and Cocaine Toxicities, Associated Alprazolam Use</t>
  </si>
  <si>
    <t>16-0176</t>
  </si>
  <si>
    <t>Acute Intoxication The Combined Effects of Heroin, Alcohol, Clonazepam and Diazepam</t>
  </si>
  <si>
    <t>16-0270</t>
  </si>
  <si>
    <t>16-0287</t>
  </si>
  <si>
    <t>Acute Heroin Intoxication While Using Clonazepam</t>
  </si>
  <si>
    <t>16-0422</t>
  </si>
  <si>
    <t>The Combined Effects of Fentanyl and Oxycodone</t>
  </si>
  <si>
    <t>16-0478</t>
  </si>
  <si>
    <t>Acute Heroin, Alprazolam and Alcohol Intoxication</t>
  </si>
  <si>
    <t>16-0511</t>
  </si>
  <si>
    <t>Complications of Acute Heroin, Fentanyl, Methamphetamine and cocaine Toxicities</t>
  </si>
  <si>
    <t>16-0530</t>
  </si>
  <si>
    <t>Acute Intoxication The Combined Effects of 1,1-Difluoroethane, Alprazolam, Cocaine, Buprenorphine, and Hydroxyzine</t>
  </si>
  <si>
    <t>BUPREN, DIFLUORO</t>
  </si>
  <si>
    <t>16-0767</t>
  </si>
  <si>
    <t>Norwalk Inn</t>
  </si>
  <si>
    <t>17-0024</t>
  </si>
  <si>
    <t>Combined Effects of Clonazepam, Cocaine, Amitriptyline, Aripiprazole, and Heroin</t>
  </si>
  <si>
    <t>17-0101</t>
  </si>
  <si>
    <t>17-0109</t>
  </si>
  <si>
    <t>17-0243</t>
  </si>
  <si>
    <t>Combined Effects of Fluoxetine and Heroin</t>
  </si>
  <si>
    <t>17-0311</t>
  </si>
  <si>
    <t>Acute Intoxication due to the Combined Effects of Carfentanil, Fentanyl, Acetyl Fentanyl, Butyryl Fentanyl, Heroin, Etizolam, U-47700, Methadone and Alprazolam</t>
  </si>
  <si>
    <t>17-0582</t>
  </si>
  <si>
    <t>Friend</t>
  </si>
  <si>
    <t>Acute Intoxication due to the Combined Effects of Fentanyl and Para-Fluorobutyryl Fentanyl</t>
  </si>
  <si>
    <t>17-0603</t>
  </si>
  <si>
    <t>17-0607</t>
  </si>
  <si>
    <t>ACUTE FURANYL FENTANYL AND PARA-FLUOROBUTYRYL FENTANYL/FIBF TOXICITIES, DIAZEPAM, LORAZEPAM, TRAZODONE, DIPHENHYDRAMINE, CYCLOBENZAPRINE USE</t>
  </si>
  <si>
    <t>17-0614</t>
  </si>
  <si>
    <t>Dunkin' Donuts/J&amp;T Shell Gas Station</t>
  </si>
  <si>
    <t>17-0620</t>
  </si>
  <si>
    <t>Multidrug Toxicity Including Cocaine, Fentanyl, and Ethanol</t>
  </si>
  <si>
    <t>17-0622</t>
  </si>
  <si>
    <t>Acute Intoxication From the Combined Effects of Fentanyl, Acetyl Fentanyl, Heroin, Methadone, and Cocaine</t>
  </si>
  <si>
    <t>17-0627</t>
  </si>
  <si>
    <t>Acute and Chronic Substance Abuse (Fentanyl and Cocaine)</t>
  </si>
  <si>
    <t>17-0687</t>
  </si>
  <si>
    <t>Complications of Fentanyl and para-Fluorobutyryl Fentanyl Toxicity</t>
  </si>
  <si>
    <t>17-0810</t>
  </si>
  <si>
    <t>17-0836</t>
  </si>
  <si>
    <t>Acute Intoxication From the Combined Effects of Fentanyl, Heroin, Trazodone, 7-Amino Clonazepam, and Desmethylsertraline</t>
  </si>
  <si>
    <t>17-0881</t>
  </si>
  <si>
    <t>Acute Intoxication From the Combined Effects of Cocaine, Fentanyl, Heroin, Mitragynine, Alcohol, and Alprazolam</t>
  </si>
  <si>
    <t>18-0142</t>
  </si>
  <si>
    <t>Acute Intoxication From the Combined Effects of Cocaine, Cocaethylene,Alcohol, Quetiapine, and Escitalopram</t>
  </si>
  <si>
    <t>18-0373</t>
  </si>
  <si>
    <t>Acute Intoxication due to the Combined Effects ofAcetyl Fentanyl, Clonazepam, Ethanol, Fentanyl, and Heroin</t>
  </si>
  <si>
    <t>18-0380</t>
  </si>
  <si>
    <t>18-0381</t>
  </si>
  <si>
    <t>Acute Intoxication From the Combined Effects of Oxycodone, Oxymorphone,Alcohol, Alprazolam, 7-Amino-Clonazepam, and Orphenadrine</t>
  </si>
  <si>
    <t>18-0384</t>
  </si>
  <si>
    <t>Acute Intoxication due to the Combined Effects ofAcetyl Fentanyl, Fentanyl, and Heroin</t>
  </si>
  <si>
    <t>18-0465</t>
  </si>
  <si>
    <t>Extended Stay Hotel</t>
  </si>
  <si>
    <t>Multidrug Toxicity Including Cocaine, Cocaethylene, Alprazolam, Fentanyl, Acetyl Fentanyl, Methamphetamine, and Morphine</t>
  </si>
  <si>
    <t>18-0475</t>
  </si>
  <si>
    <t>Complications of Acute Intoxication including Amphetamine,Benzodiazepine and Opioids</t>
  </si>
  <si>
    <t>18-0534</t>
  </si>
  <si>
    <t>18-0585</t>
  </si>
  <si>
    <t>Complications following Acute Intoxication including Fentanyl, Methadone and Clonazepam</t>
  </si>
  <si>
    <t>18-0652</t>
  </si>
  <si>
    <t>Acute Intoxication From the Combined Effects of Heroin and Buprenorphine</t>
  </si>
  <si>
    <t>18-0687</t>
  </si>
  <si>
    <t>Acute Ethanol and Morphine Intoxication</t>
  </si>
  <si>
    <t>18-0749</t>
  </si>
  <si>
    <t>Acute Intoxication due to the Combined Effects of 7-Amino Clonazepam, Chlorpheniramine, and Methadone</t>
  </si>
  <si>
    <t>18-0778</t>
  </si>
  <si>
    <t>Consumed ethanol with prescribed medications</t>
  </si>
  <si>
    <t>Multidrug Toxicity Including Ethanol, Topiramate, Doxepin, Olanzapine, Temazepam, Alprazolam, and Amphetamine</t>
  </si>
  <si>
    <t>12-0018</t>
  </si>
  <si>
    <t>COVENTRY</t>
  </si>
  <si>
    <t>(41.774042, -72.309999)</t>
  </si>
  <si>
    <t>12-0112</t>
  </si>
  <si>
    <t>14-0116</t>
  </si>
  <si>
    <t>Clozapine Intoxication</t>
  </si>
  <si>
    <t>14-0412</t>
  </si>
  <si>
    <t>Coventry CT State Boat Launch</t>
  </si>
  <si>
    <t>14-0463</t>
  </si>
  <si>
    <t>14-0541</t>
  </si>
  <si>
    <t>Acute Fentanyl and Alcohol Toxicities</t>
  </si>
  <si>
    <t>14-0550</t>
  </si>
  <si>
    <t>Acute Fentanyl and Oxycodone Toxicities</t>
  </si>
  <si>
    <t>17-0078</t>
  </si>
  <si>
    <t>Acute Intoxication From the Combined Effects of Oxycodone, Morphine, Hydromorphone, Alprazolam, and Citalopram/Escitalopram</t>
  </si>
  <si>
    <t>17-1031</t>
  </si>
  <si>
    <t>12-0019</t>
  </si>
  <si>
    <t>BETHEL</t>
  </si>
  <si>
    <t>(41.371727, -73.407448)</t>
  </si>
  <si>
    <t>12-0057</t>
  </si>
  <si>
    <t>12-0173</t>
  </si>
  <si>
    <t>13-0159</t>
  </si>
  <si>
    <t>13-0329</t>
  </si>
  <si>
    <t>13-0466</t>
  </si>
  <si>
    <t>13-0482</t>
  </si>
  <si>
    <t>Acute Combined Hydromorphone and Alprazolam Toxicities</t>
  </si>
  <si>
    <t>HYDRMORP</t>
  </si>
  <si>
    <t>14-0145</t>
  </si>
  <si>
    <t>Howard Johnson's Motel  Room 210</t>
  </si>
  <si>
    <t>Acute Heroin, Oxycodone, Fentanyl and Alprazolam Toxicities</t>
  </si>
  <si>
    <t>14-0248</t>
  </si>
  <si>
    <t>Days Inn</t>
  </si>
  <si>
    <t>16-0520</t>
  </si>
  <si>
    <t>Acute Intoxication The Combined Effects of Fentanyl, Heroin, and Cocaine</t>
  </si>
  <si>
    <t>16-0916</t>
  </si>
  <si>
    <t>Acute fentanyl and cocaine</t>
  </si>
  <si>
    <t>17-0296</t>
  </si>
  <si>
    <t>17-0834</t>
  </si>
  <si>
    <t>Acute Intoxication due to the Combined Effects of Fentanyl, Acetyl Fentanyl, Dibutylone, Butylone, Clonazepam and Alprazolam</t>
  </si>
  <si>
    <t>18-0466</t>
  </si>
  <si>
    <t>Friends house</t>
  </si>
  <si>
    <t>Intravenous drug abuse</t>
  </si>
  <si>
    <t>18-0989</t>
  </si>
  <si>
    <t>Acute Intoxication From the Combined Effects of Fentanyl, Heroin, Oxycodone, Oxymorphone, and Diazepam</t>
  </si>
  <si>
    <t>12-0021</t>
  </si>
  <si>
    <t>NORTH STONINGTON</t>
  </si>
  <si>
    <t>(41.43775, -71.879919)</t>
  </si>
  <si>
    <t>Multiple Drug Toxcity</t>
  </si>
  <si>
    <t>16-0671</t>
  </si>
  <si>
    <t>Acute Intoxication due to the Combined Effects of FEntanyl, Cocaine and Heroin</t>
  </si>
  <si>
    <t>12-0023</t>
  </si>
  <si>
    <t>MANCHESTER</t>
  </si>
  <si>
    <t>(41.770668, -72.520868)</t>
  </si>
  <si>
    <t>Passanger side of vehicle in front of</t>
  </si>
  <si>
    <t>12-0039</t>
  </si>
  <si>
    <t>Ethanol, Cocaine, and Heroin Toxicity</t>
  </si>
  <si>
    <t>12-0058</t>
  </si>
  <si>
    <t>12-0145</t>
  </si>
  <si>
    <t>12-0148</t>
  </si>
  <si>
    <t>12-0168</t>
  </si>
  <si>
    <t>cocaine use</t>
  </si>
  <si>
    <t>12-0239</t>
  </si>
  <si>
    <t>12-0263</t>
  </si>
  <si>
    <t>12-0324</t>
  </si>
  <si>
    <t>13-0019</t>
  </si>
  <si>
    <t>13-0048</t>
  </si>
  <si>
    <t>13-0073</t>
  </si>
  <si>
    <t>13-0116</t>
  </si>
  <si>
    <t>13-0158</t>
  </si>
  <si>
    <t>Intoxication due to the Combined Effects of Methadone, Oxycodone, and Alprazolam</t>
  </si>
  <si>
    <t>13-0293</t>
  </si>
  <si>
    <t>13-0332</t>
  </si>
  <si>
    <t>13-0340</t>
  </si>
  <si>
    <t>13-0354</t>
  </si>
  <si>
    <t>Studio Six hotel</t>
  </si>
  <si>
    <t>13-0386</t>
  </si>
  <si>
    <t>Acute Intoxication due to the Combined Effects of Heroin and Ethanol</t>
  </si>
  <si>
    <t>13-0400</t>
  </si>
  <si>
    <t>13-0430</t>
  </si>
  <si>
    <t>14-0115</t>
  </si>
  <si>
    <t>14-0233</t>
  </si>
  <si>
    <t>Combined Acute Buproprion and Olanzapine Toxicities</t>
  </si>
  <si>
    <t>14-0454</t>
  </si>
  <si>
    <t>14-0493</t>
  </si>
  <si>
    <t>Acute intoxication due to the combined effects of heroin and cocaine</t>
  </si>
  <si>
    <t>14-0525</t>
  </si>
  <si>
    <t>Acute Tramadol, Amitriptyline and Nortriptyline Toxicities</t>
  </si>
  <si>
    <t>15-0002</t>
  </si>
  <si>
    <t>Intoxication due to the combined effects of Cocaine and Oxycodone</t>
  </si>
  <si>
    <t>15-0028</t>
  </si>
  <si>
    <t>15-0165</t>
  </si>
  <si>
    <t>Intoxication due to the Combined Effects of Alprazolam, Cocaine, Bupropion, Duloxetine, Quetiapine, Fentanyl, and Heroin</t>
  </si>
  <si>
    <t>15-0169</t>
  </si>
  <si>
    <t>15-0184</t>
  </si>
  <si>
    <t>Intoxication due to the Combined Effects of Heroin, Alprazolam, and Fentanyl</t>
  </si>
  <si>
    <t>15-0294</t>
  </si>
  <si>
    <t>Acute Combined Heroin and Alcohol Toxicities</t>
  </si>
  <si>
    <t>15-0327</t>
  </si>
  <si>
    <t>15-0376</t>
  </si>
  <si>
    <t>15-0398</t>
  </si>
  <si>
    <t>15-0436</t>
  </si>
  <si>
    <t>Acute Intoxication due to the Combined Effects of Clonazepam, Citalopram/Escitalopram, Trazadone, Perphenazine, Hydroxyzine, and heroin</t>
  </si>
  <si>
    <t>15-0496</t>
  </si>
  <si>
    <t>Acute intoxication from the combined effects of heroin, Fentanyl, Acetyl Fentanyl and alcohol</t>
  </si>
  <si>
    <t>15-0606</t>
  </si>
  <si>
    <t>Acute Combined Cocaine, Fentanyl and Heroin Toxicities</t>
  </si>
  <si>
    <t>15-0615</t>
  </si>
  <si>
    <t>15-0619</t>
  </si>
  <si>
    <t>16-0042</t>
  </si>
  <si>
    <t>16-0054</t>
  </si>
  <si>
    <t>parents house</t>
  </si>
  <si>
    <t>16-0098</t>
  </si>
  <si>
    <t>Acute Intoxication due to the Combined Effects of Cocaine, Fentanyl and Hydroxyzine</t>
  </si>
  <si>
    <t>16-0172</t>
  </si>
  <si>
    <t>used alcohol and prescription medications</t>
  </si>
  <si>
    <t>Acute and Chronic Alcohol Toxicity Associated with Buproprion, Citalopram, Topiramate and Codeine Use</t>
  </si>
  <si>
    <t>16-0280</t>
  </si>
  <si>
    <t>Complications of Methadone and Clonazepam Intoxication</t>
  </si>
  <si>
    <t>16-0285</t>
  </si>
  <si>
    <t>Acute Intoxication from the Combined Effects of Heroin, Fentanyl, and methadone</t>
  </si>
  <si>
    <t>16-0296</t>
  </si>
  <si>
    <t>Acute Intoxication due to the Combined Effects of Cocaine, Fentanyl and Acetyl Fentanyl</t>
  </si>
  <si>
    <t>16-0322</t>
  </si>
  <si>
    <t>16-0328</t>
  </si>
  <si>
    <t>16-0397</t>
  </si>
  <si>
    <t>The Combined Effects of Fentanyl, Diphenhydramine, Cocaine and Heroin</t>
  </si>
  <si>
    <t>16-0458</t>
  </si>
  <si>
    <t>Acute Heroin, Fentanyl, Acetyl Fentanyl and Cocaine Intoxication</t>
  </si>
  <si>
    <t>16-0466</t>
  </si>
  <si>
    <t>Neighbor's Front Yard</t>
  </si>
  <si>
    <t>16-0502</t>
  </si>
  <si>
    <t>16-0547</t>
  </si>
  <si>
    <t>Complications of Acute and Chronic Substance Abuse (Alcohol and Opiods)</t>
  </si>
  <si>
    <t>16-0602</t>
  </si>
  <si>
    <t>16-0628</t>
  </si>
  <si>
    <t>Acute Heroin Intoxication While Using Alcohol With Recent Use of Cocaine</t>
  </si>
  <si>
    <t>16-0684</t>
  </si>
  <si>
    <t>Acute Intoxication The Combined Effects of Cocaine, Methadone, Fentanyl, and Heroin</t>
  </si>
  <si>
    <t>16-0717</t>
  </si>
  <si>
    <t>ACUTE INTOXICATION (ETHANOL AND PROBABLE FENTANYL)</t>
  </si>
  <si>
    <t>16-0799</t>
  </si>
  <si>
    <t>Cube Smart</t>
  </si>
  <si>
    <t>Warehouse</t>
  </si>
  <si>
    <t>Acute Intoxication Due to the Combined Effects of Fentanyl, Heroin, Cocaine, and Ethanol</t>
  </si>
  <si>
    <t>16-0895</t>
  </si>
  <si>
    <t>16-0905</t>
  </si>
  <si>
    <t>Acute intoxication Heroin, Furanyl Fentanyl, and Ethanol.</t>
  </si>
  <si>
    <t>17-0105</t>
  </si>
  <si>
    <t>17-0124</t>
  </si>
  <si>
    <t>Sober House</t>
  </si>
  <si>
    <t>17-0180</t>
  </si>
  <si>
    <t>17-0265</t>
  </si>
  <si>
    <t>Acute Intoxication Combined Effects of Alprazolam, 10-Hydroxycarbazepine, Zolpidem, and Fentanyl</t>
  </si>
  <si>
    <t>17-0448</t>
  </si>
  <si>
    <t>Fentanyl, Quetiapine, and Duloxetine.</t>
  </si>
  <si>
    <t>17-0470</t>
  </si>
  <si>
    <t>Combined Effects Of Fentanyl,Clonazepam, And Ethanol</t>
  </si>
  <si>
    <t>17-0502</t>
  </si>
  <si>
    <t>17-0509</t>
  </si>
  <si>
    <t>17-0553</t>
  </si>
  <si>
    <t>Acute Intoxication From the Combined Effects of Cocaine, Heroin, and Citalopram/Escitalopram</t>
  </si>
  <si>
    <t>17-0589</t>
  </si>
  <si>
    <t>Acute Intoxication Due To The Combined Effects Of Furanyl Fentanyl, U-47700, And Tramadol</t>
  </si>
  <si>
    <t>U47700</t>
  </si>
  <si>
    <t>17-0608</t>
  </si>
  <si>
    <t>Manchester Inn</t>
  </si>
  <si>
    <t>Acute Intoxication due to the Combined Effects of Cocaine, Alcohol, Phencyclidine, Diazepam and Fentanyl with Intracerebral Hemorrhag</t>
  </si>
  <si>
    <t>17-0612</t>
  </si>
  <si>
    <t>17-0638</t>
  </si>
  <si>
    <t>Acute Intoxication due to the Combined Effects of Carfentanil, Diazepam, Oxycodone, and Trazodone</t>
  </si>
  <si>
    <t>17-0644</t>
  </si>
  <si>
    <t>17-0786</t>
  </si>
  <si>
    <t>17-0832</t>
  </si>
  <si>
    <t>Multidrug Toxicity Including Ethanol, Cocaine, Cocaethylene, Fentanyl, and Alprazolam</t>
  </si>
  <si>
    <t>17-0874</t>
  </si>
  <si>
    <t>ACUTE COMBINED FENTANYL, ACETYL FENTANYL, COCAINE AND CITALOPRAM TOXICITY</t>
  </si>
  <si>
    <t>17-0963</t>
  </si>
  <si>
    <t>Consumed medications</t>
  </si>
  <si>
    <t>Multidrug Toxicity Including Diphenhydramine, Temazepam, and Oxycodone</t>
  </si>
  <si>
    <t>18-0038</t>
  </si>
  <si>
    <t>Multidrug Toxcity Including Heroin, Fentanyl, Hydrocodone, N-Ethyl Pentylone, and Topiramate</t>
  </si>
  <si>
    <t>N-ETHYL-PENTYLONE</t>
  </si>
  <si>
    <t>18-0039</t>
  </si>
  <si>
    <t>Multidrug Toxicity Including Fentanyl, Temazepam, Lorazepam, and Tramadol</t>
  </si>
  <si>
    <t>18-0064</t>
  </si>
  <si>
    <t>Acute IntoxicationCombined Effects of Alprazolam, Cocaine, Sertraline, Topiramate, Zolpidem, Fentanyl, and Heroin</t>
  </si>
  <si>
    <t>18-0067</t>
  </si>
  <si>
    <t>Acute Intoxication From The Combined Effects of Fentanyl and Acetyl Fentanyl</t>
  </si>
  <si>
    <t>18-0073</t>
  </si>
  <si>
    <t>18-0116</t>
  </si>
  <si>
    <t>Acute IntoxicationCombined Effects of Sertraline, Fentanyl, and Heroin</t>
  </si>
  <si>
    <t>18-0204</t>
  </si>
  <si>
    <t>18-0232</t>
  </si>
  <si>
    <t>Acute Intoxication due to the Combined Effects ofCocaine, Fentanyl, Para-Fluorobutyryl Fentanyl, andU47700 (Synthetic Opioid)</t>
  </si>
  <si>
    <t>18-0253</t>
  </si>
  <si>
    <t>18-0271</t>
  </si>
  <si>
    <t>Acute IntoxicationCombined Effects of Lorazepam, Cocaine, Haloperidol, Amitriptyline, and Fentanyl</t>
  </si>
  <si>
    <t>18-0397</t>
  </si>
  <si>
    <t>Acute IntoxicationCombined Effects of Cocaine, Lamotrigine, Aripiprazole, Diphenhydramine, and Fentanyl</t>
  </si>
  <si>
    <t>18-0432</t>
  </si>
  <si>
    <t>Acute IntoxicationCombined Effects of Clonazepam, Cocaine, Bupropion, Mirtazapine, Citalopram/Escitalopram, and Fentanyl</t>
  </si>
  <si>
    <t>18-0476</t>
  </si>
  <si>
    <t>Acute Intoxication due to the Combined Effects of Fentanyl,Acetyl Fentanyl, Heroin, Ethanol, and Quetiapine</t>
  </si>
  <si>
    <t>18-0535</t>
  </si>
  <si>
    <t>18-0591</t>
  </si>
  <si>
    <t>Combined Effects of Cocaine, Fentanyl, and Lorazepam</t>
  </si>
  <si>
    <t>18-0631</t>
  </si>
  <si>
    <t>Acute Intoxication From the Combined Effects of Fentanyl, Hydroxyzine, Quetiapine, and Trazodone</t>
  </si>
  <si>
    <t>18-0775</t>
  </si>
  <si>
    <t>Acute Intoxication Combined Effects of Duloxetine, Olanzapine, and Fentanyl</t>
  </si>
  <si>
    <t>18-0797</t>
  </si>
  <si>
    <t>18-0887</t>
  </si>
  <si>
    <t>18-0891</t>
  </si>
  <si>
    <t>18-0897</t>
  </si>
  <si>
    <t>Acute Intoxication from the Combined Effects of Fentanyl, Morphine, and Alcohol</t>
  </si>
  <si>
    <t>18-0925</t>
  </si>
  <si>
    <t>Acute Intoxication Combined Effects of Diazepam, Fentanyl, and Oxycodone</t>
  </si>
  <si>
    <t>18-0955</t>
  </si>
  <si>
    <t>Acute Intoxication by the Combined Effects of Fentanyl, Oxycodone, Oxymorphone, Ethanol, and Venlafaxine</t>
  </si>
  <si>
    <t>12-0026</t>
  </si>
  <si>
    <t>(41.308252, -72.924161)</t>
  </si>
  <si>
    <t>12-0035</t>
  </si>
  <si>
    <t>12-0044</t>
  </si>
  <si>
    <t>12-0045</t>
  </si>
  <si>
    <t>12-0069</t>
  </si>
  <si>
    <t>12-0073</t>
  </si>
  <si>
    <t>12-0084</t>
  </si>
  <si>
    <t>12-0087</t>
  </si>
  <si>
    <t>Opiate Toxicities</t>
  </si>
  <si>
    <t>12-0121</t>
  </si>
  <si>
    <t>12-0141</t>
  </si>
  <si>
    <t>12-0194</t>
  </si>
  <si>
    <t>12-0208</t>
  </si>
  <si>
    <t>12-0220</t>
  </si>
  <si>
    <t>12-0222</t>
  </si>
  <si>
    <t>12-0243</t>
  </si>
  <si>
    <t>12-0247</t>
  </si>
  <si>
    <t>Mutiple Drug Toxicity</t>
  </si>
  <si>
    <t>12-0249</t>
  </si>
  <si>
    <t>12-0252</t>
  </si>
  <si>
    <t>12-0253</t>
  </si>
  <si>
    <t>12-0272</t>
  </si>
  <si>
    <t>12-0296</t>
  </si>
  <si>
    <t>12-0297</t>
  </si>
  <si>
    <t>12-0300</t>
  </si>
  <si>
    <t>Multiple DrugToxicity</t>
  </si>
  <si>
    <t>12-0302</t>
  </si>
  <si>
    <t>12-0304</t>
  </si>
  <si>
    <t>12-0313</t>
  </si>
  <si>
    <t>12-0318</t>
  </si>
  <si>
    <t>Days Inn Room 214</t>
  </si>
  <si>
    <t>12-0330</t>
  </si>
  <si>
    <t>13-0001</t>
  </si>
  <si>
    <t>13-0003</t>
  </si>
  <si>
    <t>Phencyclidine Intoxication</t>
  </si>
  <si>
    <t>13-0012</t>
  </si>
  <si>
    <t>13-0013</t>
  </si>
  <si>
    <t>13-0016</t>
  </si>
  <si>
    <t>13-0021</t>
  </si>
  <si>
    <t>13-0030</t>
  </si>
  <si>
    <t>13-0056</t>
  </si>
  <si>
    <t>Intradermal Absolution</t>
  </si>
  <si>
    <t>13-0075</t>
  </si>
  <si>
    <t>13-0077</t>
  </si>
  <si>
    <t>13-0079</t>
  </si>
  <si>
    <t>13-0083</t>
  </si>
  <si>
    <t>Intoxication due to the Combined Effects of Cocaine, Methadone, and Heroin</t>
  </si>
  <si>
    <t>13-0142</t>
  </si>
  <si>
    <t>13-0160</t>
  </si>
  <si>
    <t>13-0170</t>
  </si>
  <si>
    <t>Alprazolam Intoxication</t>
  </si>
  <si>
    <t>13-0188</t>
  </si>
  <si>
    <t>13-0197</t>
  </si>
  <si>
    <t>Acute Combined Heroin, Methadone, and Alcohol Toxicities</t>
  </si>
  <si>
    <t>13-0200</t>
  </si>
  <si>
    <t>13-0210</t>
  </si>
  <si>
    <t>Friends Residence</t>
  </si>
  <si>
    <t>13-0224</t>
  </si>
  <si>
    <t>Intoxication due to the Combined Effects of Lorazepam, Clonazepam, Midazolam, and Morphine</t>
  </si>
  <si>
    <t>OPIATE IN HOSP?</t>
  </si>
  <si>
    <t>13-0227</t>
  </si>
  <si>
    <t>Methadone and Cocaine</t>
  </si>
  <si>
    <t>13-0234</t>
  </si>
  <si>
    <t>Relative's Home</t>
  </si>
  <si>
    <t>13-0235</t>
  </si>
  <si>
    <t>85+</t>
  </si>
  <si>
    <t>13-0238</t>
  </si>
  <si>
    <t>13-0256</t>
  </si>
  <si>
    <t>Intoxication due to the Combined Effects of Cocaine, Methadone, Fentanyl, Midazolam, and Morphine</t>
  </si>
  <si>
    <t>Opiate screen</t>
  </si>
  <si>
    <t>13-0269</t>
  </si>
  <si>
    <t>Methadone and Cocaine Intoxication</t>
  </si>
  <si>
    <t>13-0275</t>
  </si>
  <si>
    <t>Brother's House</t>
  </si>
  <si>
    <t>13-0296</t>
  </si>
  <si>
    <t>13-0302</t>
  </si>
  <si>
    <t>13-0307</t>
  </si>
  <si>
    <t>Acute and chronic substance abuse (oxycodone, ethanol, citalopram, cocaine)</t>
  </si>
  <si>
    <t>13-0337</t>
  </si>
  <si>
    <t>13-0343</t>
  </si>
  <si>
    <t>13-0349</t>
  </si>
  <si>
    <t>13-0404</t>
  </si>
  <si>
    <t>Complications of Cocaine Intoxication</t>
  </si>
  <si>
    <t>13-0425</t>
  </si>
  <si>
    <t>Detention Center</t>
  </si>
  <si>
    <t>Acute methamphetamine and amphetamine intoxication with recent myocardial infarct</t>
  </si>
  <si>
    <t>13-0447</t>
  </si>
  <si>
    <t>13-0465</t>
  </si>
  <si>
    <t>Acute Intoxication due to the Combined Effects of Methadone, Clonazepam, Lorazepam, Alprazolam, and Paroxetine</t>
  </si>
  <si>
    <t>13-0483</t>
  </si>
  <si>
    <t>Aspiration Pneumonia due to Narcotic Use</t>
  </si>
  <si>
    <t>14-0010</t>
  </si>
  <si>
    <t>Drug, Alcohol Use</t>
  </si>
  <si>
    <t>Acute Opiate, Clonazepam, Alprazolam and Alcohol Toxicities</t>
  </si>
  <si>
    <t>14-0021</t>
  </si>
  <si>
    <t>14-0058</t>
  </si>
  <si>
    <t>La Quinta Inn</t>
  </si>
  <si>
    <t>14-0085</t>
  </si>
  <si>
    <t>14-0092</t>
  </si>
  <si>
    <t>Combined Drug Toxicity, Methadone, Ethanol and Lorazepam</t>
  </si>
  <si>
    <t>14-0111</t>
  </si>
  <si>
    <t>New Haven Hotel</t>
  </si>
  <si>
    <t>Cocaine, Fentanyl, Heroin, and Alcohol Intoxication</t>
  </si>
  <si>
    <t>14-0135</t>
  </si>
  <si>
    <t>Stroke due to Hypertensive Cardiovascular Disease and Cocaine Intoxication</t>
  </si>
  <si>
    <t>14-0156</t>
  </si>
  <si>
    <t>Benzodiazepine Overdose</t>
  </si>
  <si>
    <t>14-0173</t>
  </si>
  <si>
    <t>Acute Heroin and Benzodiazapine Toxicities</t>
  </si>
  <si>
    <t>14-0186</t>
  </si>
  <si>
    <t>Clonidine Intoxication</t>
  </si>
  <si>
    <t>14-0187</t>
  </si>
  <si>
    <t>14-0188</t>
  </si>
  <si>
    <t>Intoxication due to the combined effects of Oxycodone, Oxymorphone, Clonazepam, and Alprazolam</t>
  </si>
  <si>
    <t>14-0190</t>
  </si>
  <si>
    <t>Methadone, Alprazolam, and Cocaine Intoxication</t>
  </si>
  <si>
    <t>14-0191</t>
  </si>
  <si>
    <t>14-0221</t>
  </si>
  <si>
    <t>14-0223</t>
  </si>
  <si>
    <t>"Sober House"</t>
  </si>
  <si>
    <t>14-0225</t>
  </si>
  <si>
    <t>Front Porch of</t>
  </si>
  <si>
    <t>ingested ethanol and medications</t>
  </si>
  <si>
    <t>Acute intoxication due to the combined effects of ethanol, Nordiazepam and methadone</t>
  </si>
  <si>
    <t>14-0230</t>
  </si>
  <si>
    <t>Acute intoxication due to the combined effects of morphine, benzodiazepines, Trazodone and Diphenhydramine</t>
  </si>
  <si>
    <t>14-0278</t>
  </si>
  <si>
    <t>LaQuinta Inn</t>
  </si>
  <si>
    <t>Intoxication due to the combined effects of Cocaine, Diazepam, Nordiazepam, and Heroin</t>
  </si>
  <si>
    <t>14-0285</t>
  </si>
  <si>
    <t>Rear yard of residence</t>
  </si>
  <si>
    <t>14-0286</t>
  </si>
  <si>
    <t>Intoxication due to the combined effects of Ethanol, Clonazepam, Alprazolam, Cocaine, and Methadone</t>
  </si>
  <si>
    <t>14-0287</t>
  </si>
  <si>
    <t>Acute intoxication due to the combined effects of heroin, hydromorphone and diphenhydramine</t>
  </si>
  <si>
    <t>HYDRO MORPH</t>
  </si>
  <si>
    <t>14-0305</t>
  </si>
  <si>
    <t>14-0307</t>
  </si>
  <si>
    <t>14-0323</t>
  </si>
  <si>
    <t>14-0340</t>
  </si>
  <si>
    <t>14-0377</t>
  </si>
  <si>
    <t>Hotel</t>
  </si>
  <si>
    <t>14-0386</t>
  </si>
  <si>
    <t>14-0417</t>
  </si>
  <si>
    <t>Regal Inn</t>
  </si>
  <si>
    <t>14-0471</t>
  </si>
  <si>
    <t>14-0485</t>
  </si>
  <si>
    <t>Intoxication due to the combined effects of Cocaine, Olanzapine, Doxylamine, and Heroin</t>
  </si>
  <si>
    <t>14-0492</t>
  </si>
  <si>
    <t>Intoxication due to the combined effects of Cocaine, Oxycodone, and Oxymorphone</t>
  </si>
  <si>
    <t>14-0501</t>
  </si>
  <si>
    <t>Intoxication due to the combined effects of Methadone and Olanzapine</t>
  </si>
  <si>
    <t>14-0513</t>
  </si>
  <si>
    <t>Acute Combined Heroin and Ethanol Toxicities</t>
  </si>
  <si>
    <t>14-0521</t>
  </si>
  <si>
    <t>14-0526</t>
  </si>
  <si>
    <t>14-0528</t>
  </si>
  <si>
    <t>Intoxication due to the combined effects of Clonazepam, Citalopram, Sertraline, Diphenhydramine, and Oxycodone</t>
  </si>
  <si>
    <t>14-0537</t>
  </si>
  <si>
    <t>14-0539</t>
  </si>
  <si>
    <t>14-0543</t>
  </si>
  <si>
    <t>Acute Intoxication due to the combined effects of fentanyl, oxycodone, and benzodiazepines</t>
  </si>
  <si>
    <t>14-0548</t>
  </si>
  <si>
    <t>Methadone, benzo</t>
  </si>
  <si>
    <t>14-0555</t>
  </si>
  <si>
    <t>meth benzo</t>
  </si>
  <si>
    <t>15-0010</t>
  </si>
  <si>
    <t>15-0014</t>
  </si>
  <si>
    <t>Anoxic ischemic encephalopathy due to acute intoxication by the combined effects of cocaine, Fentanyl and morphine</t>
  </si>
  <si>
    <t>15-0015</t>
  </si>
  <si>
    <t>15-0019</t>
  </si>
  <si>
    <t>Anoxic Brain Injury due to the combined effects of Diazepam, Oxazepam, Fentanyl, Oxycodone, and Percocet</t>
  </si>
  <si>
    <t>15-0026</t>
  </si>
  <si>
    <t>15-0029</t>
  </si>
  <si>
    <t>Complications of Acute and Chronic Substance Abuse (Methadone)</t>
  </si>
  <si>
    <t>15-0049</t>
  </si>
  <si>
    <t>Acute intoxication due to the combined effects of morphine, ethanol and phencyclidine</t>
  </si>
  <si>
    <t>PCP, MORPHINE NOS</t>
  </si>
  <si>
    <t>15-0062</t>
  </si>
  <si>
    <t>15-0072</t>
  </si>
  <si>
    <t>Intoxication due to the combined effects of Cocaine, Topiramate and Tramadol</t>
  </si>
  <si>
    <t>15-0077</t>
  </si>
  <si>
    <t>Acute intoxication due to the combined effects of cocaine, heroin, methadone, Chlordiazepoxide and Hydroxyzine</t>
  </si>
  <si>
    <t>15-0079</t>
  </si>
  <si>
    <t>15-0083</t>
  </si>
  <si>
    <t>15-0111</t>
  </si>
  <si>
    <t>Acute intoxication due to the combined effects of alcohol and Diazepam</t>
  </si>
  <si>
    <t>15-0134</t>
  </si>
  <si>
    <t>15-0154</t>
  </si>
  <si>
    <t>Cocaine and Phencyclidine Intoxication</t>
  </si>
  <si>
    <t>15-0177</t>
  </si>
  <si>
    <t>Intoxication due to the Combined Effects of Fentanyl, Morphine and Oxycodone</t>
  </si>
  <si>
    <t>15-0186</t>
  </si>
  <si>
    <t>Combined Acute Methadone, Alprazolam and Alcohol Toxicities</t>
  </si>
  <si>
    <t>15-0203</t>
  </si>
  <si>
    <t>Complications of Oxycodone and Benzodiazapine Toxicities</t>
  </si>
  <si>
    <t>15-0230</t>
  </si>
  <si>
    <t>Acute Intoxication from the Combined Effects of Heroin and Alprazolam</t>
  </si>
  <si>
    <t>15-0273</t>
  </si>
  <si>
    <t>15-0302</t>
  </si>
  <si>
    <t>Combined Acute Oxycodone, Oxymorphone and Cyclobenzaprine Toxicities</t>
  </si>
  <si>
    <t>15-0305</t>
  </si>
  <si>
    <t>Heroin, cocaine</t>
  </si>
  <si>
    <t>15-0310</t>
  </si>
  <si>
    <t>15-0322</t>
  </si>
  <si>
    <t>15-0334</t>
  </si>
  <si>
    <t>Acute intoxication from the combined effects of heroin and methadone</t>
  </si>
  <si>
    <t>15-0358</t>
  </si>
  <si>
    <t>15-0385</t>
  </si>
  <si>
    <t>15-0392</t>
  </si>
  <si>
    <t>Intoxication due to the Combined Effects of Clonazepam, Citalopram/Escitalopram, Fentanyl, Methamphetamine, and Heroin</t>
  </si>
  <si>
    <t>15-0399</t>
  </si>
  <si>
    <t>15-0402</t>
  </si>
  <si>
    <t>Acute Intoxication due to the combined effects of Heroin, Alprazolam and Clonazepam</t>
  </si>
  <si>
    <t>15-0405</t>
  </si>
  <si>
    <t>Acute intoxication from the combined effects of heroin and phencyclidine</t>
  </si>
  <si>
    <t>15-0431</t>
  </si>
  <si>
    <t>Liver Failure due to cirrhosis due to chronic hepatitis C (OSC Heroin)</t>
  </si>
  <si>
    <t>15-0432</t>
  </si>
  <si>
    <t>Acute intoxication due to the combined effects of heroin, Fentanyl, cocaine and Alprazolam</t>
  </si>
  <si>
    <t>15-0449</t>
  </si>
  <si>
    <t>15-0465</t>
  </si>
  <si>
    <t>15-0474</t>
  </si>
  <si>
    <t>15-0477</t>
  </si>
  <si>
    <t>Cemetery</t>
  </si>
  <si>
    <t>15-0484</t>
  </si>
  <si>
    <t>Acute intoxication due to the combined effects of heroin, Acetyl Fentanyl, amphetamine and ethanol</t>
  </si>
  <si>
    <t>15-0502</t>
  </si>
  <si>
    <t>Acute intoxiation from the combined effects of cocaine, heroin, Fentanyl and Acetyl Fentanyl</t>
  </si>
  <si>
    <t>15-0538</t>
  </si>
  <si>
    <t>15-0558</t>
  </si>
  <si>
    <t>Acute Intoxication due to the Combined Effects of Clonazepam and Methadone</t>
  </si>
  <si>
    <t>15-0592</t>
  </si>
  <si>
    <t>Acute Intoxication due to the Combined Effects of Heroin, Cocaine, Trazodone, and Ethanol</t>
  </si>
  <si>
    <t>15-0594</t>
  </si>
  <si>
    <t>Combined Adverse Effects of Fentanyl, Heroin, Phencyclidine and Cocaine</t>
  </si>
  <si>
    <t>15-0601</t>
  </si>
  <si>
    <t>Hypoxic-Ischemic Encephalopathy Following Cardiopulmonary Arrest Morphine Intoxication Probably Derived from Heroin</t>
  </si>
  <si>
    <t>15-0661</t>
  </si>
  <si>
    <t>Acute Intoxication Due To The Combined Effects Of Benzodiazepines, Ethanol, and Oxycodone</t>
  </si>
  <si>
    <t>15-0696</t>
  </si>
  <si>
    <t>Acute Intoxication due to the Combined Effects of Fentanyl, Citalopram and Diphenhydramine</t>
  </si>
  <si>
    <t>15-0711</t>
  </si>
  <si>
    <t>15-0719</t>
  </si>
  <si>
    <t>Acute Intoxications due to the Combined Effects of Ethanol, Methadone, and Heroin</t>
  </si>
  <si>
    <t>16-0004</t>
  </si>
  <si>
    <t>EconoLoge</t>
  </si>
  <si>
    <t>Acute Morphine and Codeine Intoxication While Using Diazepam and Fluoxetine</t>
  </si>
  <si>
    <t>16-0028</t>
  </si>
  <si>
    <t>Acute Heroin Intoxication in a Person Taking Clonazepam, Amphetamine, Citalopram, and Aripiprazole</t>
  </si>
  <si>
    <t>16-0035</t>
  </si>
  <si>
    <t>Acute Cocaine and Alcohol Intoxication with Formation of Cocoethylene</t>
  </si>
  <si>
    <t>16-0051</t>
  </si>
  <si>
    <t>16-0078</t>
  </si>
  <si>
    <t>Girlfriend's apt.</t>
  </si>
  <si>
    <t>Acute Fentanyl, Heroin and Alcohol Intoxication</t>
  </si>
  <si>
    <t>16-0083</t>
  </si>
  <si>
    <t>Combined Acute Fentanyl and Diazepam Toxicity</t>
  </si>
  <si>
    <t>16-0091</t>
  </si>
  <si>
    <t>Acute Intoxication due to the Combined Effects of Fentanyl, Heroin, Alcohol and Tramadol</t>
  </si>
  <si>
    <t>16-0094</t>
  </si>
  <si>
    <t>16-0101</t>
  </si>
  <si>
    <t>Acute Intoxication due to the Combined Effects of Cocaine, Fentanyl, Heroin, and Hydromorphone</t>
  </si>
  <si>
    <t>16-0104</t>
  </si>
  <si>
    <t>16-0113</t>
  </si>
  <si>
    <t>Acute Intoxication Due to the Combined Effects of Cocaine, Ethanol, Hydrocodone, and Oxycodone</t>
  </si>
  <si>
    <t>16-0122</t>
  </si>
  <si>
    <t>Sequelae of Cardiopulmonary Arrest Including Hypoxic-Ischemic Encephalopathy Acute Opiate Intoxication</t>
  </si>
  <si>
    <t>16-0124</t>
  </si>
  <si>
    <t>substance abuse associated with prescribed Tramadol use</t>
  </si>
  <si>
    <t>Complications of Acute Heroin Toxicity Associated With Prescribed tramadol use</t>
  </si>
  <si>
    <t>16-0135</t>
  </si>
  <si>
    <t>Acute Intoxication Due to the Combined Effects of Heroin, Clonazepam, Trazodone and Alcohol</t>
  </si>
  <si>
    <t>16-0141</t>
  </si>
  <si>
    <t>16-0155</t>
  </si>
  <si>
    <t>Acute Heroin, Cocaine and Cocaethylene Intoxication</t>
  </si>
  <si>
    <t>16-0161</t>
  </si>
  <si>
    <t>16-0167</t>
  </si>
  <si>
    <t>parking lot</t>
  </si>
  <si>
    <t>Acute Intoxication Due To The Combined Effects of Heroin And Alcohol</t>
  </si>
  <si>
    <t>16-0174</t>
  </si>
  <si>
    <t>Acute Intoxication Fromt the Combined Effects of Methadone, Buprenorphine and Temazepam</t>
  </si>
  <si>
    <t>16-0179</t>
  </si>
  <si>
    <t>Acute Intoxication From The Combined Effects Of Cocaine, Fentanyl, Clonazepam and Alcohol</t>
  </si>
  <si>
    <t>16-0195</t>
  </si>
  <si>
    <t>homeless shelter</t>
  </si>
  <si>
    <t>Heroin intoxication</t>
  </si>
  <si>
    <t>16-0199</t>
  </si>
  <si>
    <t>Boyfriend's House</t>
  </si>
  <si>
    <t>Ingested alcohol with medication</t>
  </si>
  <si>
    <t>Acute Ethanol and Clobazam Intoxication</t>
  </si>
  <si>
    <t>16-0202</t>
  </si>
  <si>
    <t>16-0204</t>
  </si>
  <si>
    <t>16-0210</t>
  </si>
  <si>
    <t>Dissecting Aneurysm and acute cocaine intoxication</t>
  </si>
  <si>
    <t>16-0211</t>
  </si>
  <si>
    <t>Hypoxic-Ischemic Encephalopathy Following Cardiopulmonary Arrest due to acute cocaine intoxication</t>
  </si>
  <si>
    <t>16-0212</t>
  </si>
  <si>
    <t>16-0213</t>
  </si>
  <si>
    <t>Acute Intoxication due to the Combined Effects of Fentanyl, Cocaine, and Alprazolam</t>
  </si>
  <si>
    <t>16-0222</t>
  </si>
  <si>
    <t>Acetyl Fentanyl, Fentanyl, and Heroin</t>
  </si>
  <si>
    <t>16-0233</t>
  </si>
  <si>
    <t>16-0250</t>
  </si>
  <si>
    <t>Acute and Chronic Substance Abuse (Oxycodone and Fentanyl)</t>
  </si>
  <si>
    <t>16-0297</t>
  </si>
  <si>
    <t>16-0309</t>
  </si>
  <si>
    <t>16-0314</t>
  </si>
  <si>
    <t>Acute Bronchial Asthma Complicating Acute Heroin and Cocaine Intoxication While Using Alprazolam</t>
  </si>
  <si>
    <t>16-0329</t>
  </si>
  <si>
    <t>Ethanol and Oxycodone</t>
  </si>
  <si>
    <t>16-0367</t>
  </si>
  <si>
    <t>Commercial Art Studio</t>
  </si>
  <si>
    <t>Benzodiazepines, Ethanol, and Heroin</t>
  </si>
  <si>
    <t>16-0373</t>
  </si>
  <si>
    <t>Complications of Acute Phencyclidine Intoxication</t>
  </si>
  <si>
    <t>16-0394</t>
  </si>
  <si>
    <t>Suites at Yale</t>
  </si>
  <si>
    <t>ingested multiple pain medications</t>
  </si>
  <si>
    <t>Acute Intoxication by the Combined Effects of Morphine, Hydromorphone, Oxycodone and Clonazepam</t>
  </si>
  <si>
    <t>MORPHINE, HYDROMORPH</t>
  </si>
  <si>
    <t>16-0404</t>
  </si>
  <si>
    <t>The Combined Effects of Diazepam, Methadone, Venlafaxine, Heroin and Hydromorphone</t>
  </si>
  <si>
    <t>16-0417</t>
  </si>
  <si>
    <t>The Combined Effects of Cocaine, Acetyl Fentanyl, Morphine and Oxycodone</t>
  </si>
  <si>
    <t>16-0427</t>
  </si>
  <si>
    <t>Ethanol and Fentanyl</t>
  </si>
  <si>
    <t>16-0428</t>
  </si>
  <si>
    <t>Acute Intoxication due to the Combined Effects of Fentanyl, Cocaine, and Alcohol</t>
  </si>
  <si>
    <t>16-0434</t>
  </si>
  <si>
    <t>Complications of Fentanyl and Cocaine Intoxication</t>
  </si>
  <si>
    <t>16-0436</t>
  </si>
  <si>
    <t>Acute Cocaine and Oxycodone Intoxication</t>
  </si>
  <si>
    <t>16-0437</t>
  </si>
  <si>
    <t>The Combined Effects of Cocaine and Alcohol</t>
  </si>
  <si>
    <t>16-0447</t>
  </si>
  <si>
    <t>16-0459</t>
  </si>
  <si>
    <t>16-0470</t>
  </si>
  <si>
    <t>16-0474</t>
  </si>
  <si>
    <t>Acute Intoxication The Combined Effects of Methadone, Trazodone and Alcohol</t>
  </si>
  <si>
    <t>16-0490</t>
  </si>
  <si>
    <t>Acute Intoxication the Combined Effects of Alcohol, Morphine, Lorazepam, Tramadol and Nordiazepam</t>
  </si>
  <si>
    <t>16-0557</t>
  </si>
  <si>
    <t>Acute Intoxication the Combined Effects of Ethanol, Chlordiazepoxide, Fentanyl and Heroin</t>
  </si>
  <si>
    <t>16-0564</t>
  </si>
  <si>
    <t>Acute Intoxication from the Combined Effects of Methadone, Alprazolam, Clonazepam, and Phentermine</t>
  </si>
  <si>
    <t>16-0566</t>
  </si>
  <si>
    <t>16-0577</t>
  </si>
  <si>
    <t>16-0586</t>
  </si>
  <si>
    <t>Project More Sober Home</t>
  </si>
  <si>
    <t>Acute Intoxication the Combined Effects of Heroin and Citalopram/Escitalopram</t>
  </si>
  <si>
    <t>16-0593</t>
  </si>
  <si>
    <t>Acute Intoxication from the Combined Effects of Fentanyl, Acetyl Fentanyl, Morphine, Alcohol, and  (U-47700; Opioid)</t>
  </si>
  <si>
    <t>16-0594</t>
  </si>
  <si>
    <t>Acute Heroin and Cocaine Toxicities Associated with Sertraline Use</t>
  </si>
  <si>
    <t>16-0598</t>
  </si>
  <si>
    <t>Aute Intoxication due to the Combined Effects of Heroin, Clonazepam, Methadone, Oxycodone, Alprazolam, Trazodone and Dihydrocodeine</t>
  </si>
  <si>
    <t>16-0622</t>
  </si>
  <si>
    <t>Acute Methadone and Clonazepam Intoxication</t>
  </si>
  <si>
    <t>16-0631</t>
  </si>
  <si>
    <t>Acute Intoxication due to the Combined Effects of Acetyl Fentanyl, Cocaine, and Fentanyl</t>
  </si>
  <si>
    <t>16-0657</t>
  </si>
  <si>
    <t>Acute Intoxication from the Combined Effects of Fentanyl and Alprazolam</t>
  </si>
  <si>
    <t>16-0695</t>
  </si>
  <si>
    <t>Acute and Chronic Substance Abuse (Heroin and Methadone) with Liver and Brain Abscesses</t>
  </si>
  <si>
    <t>16-0723</t>
  </si>
  <si>
    <t>Acute Phencyclidine and Heroin Intoxication</t>
  </si>
  <si>
    <t>16-0753</t>
  </si>
  <si>
    <t>Acute Intoxication Combined Effects of Ethanol, Alprazolam, Cocaine, Fentanyl, Oxycodone, and Heroin</t>
  </si>
  <si>
    <t>16-0787</t>
  </si>
  <si>
    <t>Acute Intoxication from the Combined Effects of Fentanyl, Furanyl Fentanyl, Alcohol, and Bupropion</t>
  </si>
  <si>
    <t>16-0789</t>
  </si>
  <si>
    <t>Complications of Acute Intoxication due to the Combined Effects of Cocaine, Fentanyl, and Methadone</t>
  </si>
  <si>
    <t>16-0792</t>
  </si>
  <si>
    <t>16-0820</t>
  </si>
  <si>
    <t>Recent cocaine use</t>
  </si>
  <si>
    <t>Ruptured cerebral artery aneurysm complicating cocaine use</t>
  </si>
  <si>
    <t>16-0828</t>
  </si>
  <si>
    <t>Acute fentanyl, heroin, oxycodone, and benzodiazepines</t>
  </si>
  <si>
    <t>16-0831</t>
  </si>
  <si>
    <t>16-0843</t>
  </si>
  <si>
    <t>Acute Intoxication due to the Combined Effects of Acetyl Fentanyl, Cocaine, Fentanyl, Heroin, and Phencyclidine</t>
  </si>
  <si>
    <t>16-0849</t>
  </si>
  <si>
    <t>Ruptured Aortic Dissection with Hemopericardium hTN and athero (cocaine)</t>
  </si>
  <si>
    <t>16-0872</t>
  </si>
  <si>
    <t>Acute Intoxication due to the combined effects of Fentanyl, Cocaine,  and Phencyclidine (PCP)</t>
  </si>
  <si>
    <t>16-0878</t>
  </si>
  <si>
    <t>COMBINED FENTANYL AND ALCOHOL TOXICITIES</t>
  </si>
  <si>
    <t>16-0881</t>
  </si>
  <si>
    <t>ACUTE HEROIN, COCAINE AND FENTANYL TOXICITIES</t>
  </si>
  <si>
    <t>16-0883</t>
  </si>
  <si>
    <t>Acute Intoxication From the Combined Effects of Diazepam, Oxazepam, Temazepam, Methadone, Tramadol, Quetiapine, and amitriptyline</t>
  </si>
  <si>
    <t>16-0910</t>
  </si>
  <si>
    <t>Acute Intox Morphine, Phencyclidine, Hydromorphone, and Diazepam</t>
  </si>
  <si>
    <t>PCP, HYDROMORPH</t>
  </si>
  <si>
    <t>17-0004</t>
  </si>
  <si>
    <t>USED FENTANYL AND ALCOHOL</t>
  </si>
  <si>
    <t>COMPLICATIONS OF ACUTE FENTANYL AND ALCOHOL TOXICITIES</t>
  </si>
  <si>
    <t>17-0023</t>
  </si>
  <si>
    <t>Combined Effects of Lorazepam, Methadone, Diltiazem, and Fentanyl</t>
  </si>
  <si>
    <t>17-0029</t>
  </si>
  <si>
    <t>17-0033</t>
  </si>
  <si>
    <t>USED COCAINE</t>
  </si>
  <si>
    <t>COMPLICATIONS OF ACUTE COCAINE TOXICITY</t>
  </si>
  <si>
    <t>17-0057</t>
  </si>
  <si>
    <t>COMPLICATIONS OF ACUTE FENTANYL, OPIATE AND BENZODIAZEPINE TOXICITIES</t>
  </si>
  <si>
    <t>17-0058</t>
  </si>
  <si>
    <t>Back Stairwell</t>
  </si>
  <si>
    <t>17-0080</t>
  </si>
  <si>
    <t>Acute Intoxication due to the Combined Effects of Fentanyl, Heroin, Cocaine and Methamphetamine</t>
  </si>
  <si>
    <t>17-0084</t>
  </si>
  <si>
    <t>Complications of Acute Intoxication From the Combined Effects of Morphine, Lorazepam, Alprazolam, Bupropion, and Methylphenidate</t>
  </si>
  <si>
    <t>17-0089</t>
  </si>
  <si>
    <t>ACUTE HEROIN AND FENTANYL TOXICITIES, ALPRAZOLAM USE</t>
  </si>
  <si>
    <t>17-0115</t>
  </si>
  <si>
    <t>Combined Effects of Clonazepam and Fentanyl</t>
  </si>
  <si>
    <t>17-0150</t>
  </si>
  <si>
    <t>RUPTURED CEREBRAL ANEURYSM ASSOCIATED WITH HYPERTENSION AND COCAINE USE</t>
  </si>
  <si>
    <t>17-0199</t>
  </si>
  <si>
    <t>INGESTED MEDICATIONS</t>
  </si>
  <si>
    <t>ACUTE INTOXICATION DUE TO THE COMBINED EFFECTS OF TRAMADOL, AMPHETAMINE, DOXYLAMINE, AND PHENYLPROPANOLAMINE</t>
  </si>
  <si>
    <t>17-0222</t>
  </si>
  <si>
    <t>Acute Intoxication From the Combined Effects of Methadone and Alcohol</t>
  </si>
  <si>
    <t>17-0223</t>
  </si>
  <si>
    <t>USED MULTIPLE MEDICATIONS</t>
  </si>
  <si>
    <t>ACUTE BUPROPION AND DIPHENHYDRAMINE TOXICITIES, COMBINED WITH ALPRAZOLAM, METHADONE, DICYCLOMINE USE</t>
  </si>
  <si>
    <t>17-0229</t>
  </si>
  <si>
    <t>17-0263</t>
  </si>
  <si>
    <t>Combined Effects of Ethanol, Cocaine, and Methadone</t>
  </si>
  <si>
    <t>17-0289</t>
  </si>
  <si>
    <t>Acute Intoxication From the Combined Effects of Methadone, Diphenhydramine, Topiramate, Lamotrigine, and Olanzapine</t>
  </si>
  <si>
    <t>17-0318</t>
  </si>
  <si>
    <t>17-0322</t>
  </si>
  <si>
    <t>Acute Intoxication Clonazepam, Cocaine, Ethanol, Heroin, Hydroxyzine, and Topiramate</t>
  </si>
  <si>
    <t>17-0361</t>
  </si>
  <si>
    <t>Took opiate</t>
  </si>
  <si>
    <t>Acute Morphine intoxication</t>
  </si>
  <si>
    <t>17-0364</t>
  </si>
  <si>
    <t>Ethanol, Etizolam, and Heroin</t>
  </si>
  <si>
    <t>17-0390</t>
  </si>
  <si>
    <t>Medication and alcohol abuse</t>
  </si>
  <si>
    <t>ACUTE COMBINED METHADONE, ALPRAZOLAM, DIAZEPAM AND ALCOHOL TOXICITIES, TOPIRAMATE, HYDROXYZINE USE</t>
  </si>
  <si>
    <t>17-0420</t>
  </si>
  <si>
    <t>Acute Intoxication due to the Combined Effects of Fentanyl, Heroin and Methadone</t>
  </si>
  <si>
    <t>17-0433</t>
  </si>
  <si>
    <t>Acute Intoxication Cocaine, Heroin, and para-Fluorobutyryl Fentanyl</t>
  </si>
  <si>
    <t>17-0482</t>
  </si>
  <si>
    <t>17-0492</t>
  </si>
  <si>
    <t>Ethanol, Heroin, and Lorazepam</t>
  </si>
  <si>
    <t>17-0494</t>
  </si>
  <si>
    <t>Acute Intoxication Alprazolam, Clonazepam, Fentanyl, and Heroin</t>
  </si>
  <si>
    <t>17-0507</t>
  </si>
  <si>
    <t>ACUTE HEROIN TOXICITY, HYDROMORPHONE, SERTRALINE, BUTALBITAL USE</t>
  </si>
  <si>
    <t>17-0524</t>
  </si>
  <si>
    <t>Multidrug Toxicity Including Fentanyl, Acetyl Fentanyl, and Ethanol</t>
  </si>
  <si>
    <t>17-0525</t>
  </si>
  <si>
    <t>Combined Effects of Diazepam, Cocaine, Fentanyl, Acetyl Fentanyl, Heroin, and Oxycodone</t>
  </si>
  <si>
    <t>17-0555</t>
  </si>
  <si>
    <t>17-0579</t>
  </si>
  <si>
    <t>In car in front of</t>
  </si>
  <si>
    <t>Acute Intoxication due to the Combined Effects of Fentanyl, Heroin and Methamphetamine</t>
  </si>
  <si>
    <t>17-0584</t>
  </si>
  <si>
    <t>17-0618</t>
  </si>
  <si>
    <t>Multidrug Toxicity Including Heroin, Alprazolam, and Clonazepam</t>
  </si>
  <si>
    <t>17-0623</t>
  </si>
  <si>
    <t>Complications of Acute Intoxication due to the Combined Effects of Ethanol and Fentanyl, RECENT COCAINE USE</t>
  </si>
  <si>
    <t>17-0639</t>
  </si>
  <si>
    <t>Acute Intoxication Combined Effects of Clonazepam, Alprazolam, Cocaine, Methadone, Duloxetine, Cyclobenzapeine, and Heroin</t>
  </si>
  <si>
    <t>17-0641</t>
  </si>
  <si>
    <t>17-0655</t>
  </si>
  <si>
    <t>Acute Intoxication due to the Combined Effects of Fentanyl, Cocaine, Alprazolam, Bupropion and Olanzapine</t>
  </si>
  <si>
    <t>17-0662</t>
  </si>
  <si>
    <t>Acute Intoxication due to the Combined Effects of Fentanyl, Heroin and Alprazolam</t>
  </si>
  <si>
    <t>17-0670</t>
  </si>
  <si>
    <t>Multidrug Toxicity Including Heroin, Fentanyl, Cocaine, and Tramadol</t>
  </si>
  <si>
    <t>17-0688</t>
  </si>
  <si>
    <t>Acute Intoxication Combined Effects of Clonazepam, Alprazolam, Methadone, Olanzapine, and Citalopram/Escitalopram</t>
  </si>
  <si>
    <t>17-0707</t>
  </si>
  <si>
    <t>Temporary Residence</t>
  </si>
  <si>
    <t>17-0710</t>
  </si>
  <si>
    <t>Acute Intoxication due to the Combined Effects of Fentanyl, Acetyl Fentanyl and Cocaine</t>
  </si>
  <si>
    <t>17-0713</t>
  </si>
  <si>
    <t>Shopping Center</t>
  </si>
  <si>
    <t>Acute Intoxication Combined Effects of Lorazepam, Cocaine, Fentanyl, Venlafaxine, and Heroin</t>
  </si>
  <si>
    <t>17-0716</t>
  </si>
  <si>
    <t>Combined Medication with Alcohol</t>
  </si>
  <si>
    <t>Complications of Acute Intoxication due to the Combined Effects of Diphenhydramine and Ethanol</t>
  </si>
  <si>
    <t>17-0774</t>
  </si>
  <si>
    <t>Regal Inn Hotel</t>
  </si>
  <si>
    <t>17-0776</t>
  </si>
  <si>
    <t>Acute Intoxication From the Combined Effects of Fentanyl and Levetiracetam</t>
  </si>
  <si>
    <t>17-0784</t>
  </si>
  <si>
    <t>Acute Intoxication due to the Combined Effects of Alcohol, Methadone and Diazepam</t>
  </si>
  <si>
    <t>17-0792</t>
  </si>
  <si>
    <t>Complications of Acute Intoxication due to the Combined Effects of Cocaine and Ethanol</t>
  </si>
  <si>
    <t>17-0824</t>
  </si>
  <si>
    <t>Acute Intoxication from the Combined Effects of Cocaine, Fentanyl, Hydromorphone, and Alprazolam</t>
  </si>
  <si>
    <t>17-0827</t>
  </si>
  <si>
    <t>Substance and medication use</t>
  </si>
  <si>
    <t>Bronchopneumonia Complicating Chronic Obstructive Pulmonary Disease /Pseudoephedrine, hydroxyzine, chlorpromazine, tramadol, Triprolidine and fentanyl toxicities</t>
  </si>
  <si>
    <t>17-0831</t>
  </si>
  <si>
    <t>Acute Intoxication From the Combined Effects of Fentanyl, Acetyl Fentanyl, and 7-Amino Clonazepam</t>
  </si>
  <si>
    <t>17-0850</t>
  </si>
  <si>
    <t>17-0854</t>
  </si>
  <si>
    <t>Complications of acute opiate/opioid intoxication</t>
  </si>
  <si>
    <t>17-0857</t>
  </si>
  <si>
    <t>Acute Intoxication due to the Combined Effects of Fentanyl, Acetyl Fentanyl, Heroin, Alprazolam, Mitragynine and Ethanol</t>
  </si>
  <si>
    <t>17-0866</t>
  </si>
  <si>
    <t>ACUTE COMBINED FENTANYL, COCAINE, METHADONE, CLONAZEPAM, ALPRAZOLAM, AND RISPERIDONE TOXICITIES</t>
  </si>
  <si>
    <t>17-0891</t>
  </si>
  <si>
    <t>Acute Intoxication due to the Combined Effects of Alprazolam, Methadone, Sertraline, and Venlafaxine</t>
  </si>
  <si>
    <t>17-0907</t>
  </si>
  <si>
    <t>Acute Intoxication From the Combined Effects of Cocaine, Fentanyl, Heroin, and Alcohol</t>
  </si>
  <si>
    <t>17-0913</t>
  </si>
  <si>
    <t>ACUTE HEROIN, FENTANYL, PARA-FLUOROBUTYTYL FENTANYL/FIBF AND COCAINE TOXICITIES</t>
  </si>
  <si>
    <t>17-0920</t>
  </si>
  <si>
    <t>Hypertensive Cardiovascular Disease  and Acute Phencyclidine Intoxication</t>
  </si>
  <si>
    <t>17-0925</t>
  </si>
  <si>
    <t>Acute Intoxication due to the Combined Effects of Difluoroethane, Diphenhydramine, and Methadone</t>
  </si>
  <si>
    <t>17-0948</t>
  </si>
  <si>
    <t>Acute Intoxication From the Combined Effects of Heroin, Fentanyl, para-Fluorobutyryl Fentanyl, Hydromorphone, and Methadone</t>
  </si>
  <si>
    <t>17-0952</t>
  </si>
  <si>
    <t>ACUTE OXYCODONE AND AMPHETAMINE TOXICITIES, WITH CLONAZEPAM AND ARIPIPRAZOLE USE</t>
  </si>
  <si>
    <t>17-0957</t>
  </si>
  <si>
    <t>17-0960</t>
  </si>
  <si>
    <t>ACUTE COMBINED FENTANYL, PARA-FLUOROBUTYRYL FENTANYL/FIBF, ACETYL FENTANYL AND HEROIN</t>
  </si>
  <si>
    <t>17-0966</t>
  </si>
  <si>
    <t>Heroin and Oxycodone Toxicity</t>
  </si>
  <si>
    <t>17-0978</t>
  </si>
  <si>
    <t>Ingested Methadone Prescribed to Another Person with Own Prescription Medications</t>
  </si>
  <si>
    <t>Acute Intoxication From the Combined Effects of Methadone, Clonazepam, Zolpidem, Olanzapine, and Sertraline</t>
  </si>
  <si>
    <t>17-0992</t>
  </si>
  <si>
    <t>17-1014</t>
  </si>
  <si>
    <t>Best Way Inn</t>
  </si>
  <si>
    <t>Acute Intoxication From the Combined Effects of Alcohol, Diphenhydramine, and chlorpheneramine</t>
  </si>
  <si>
    <t>diphen, chlorphen</t>
  </si>
  <si>
    <t>17-1017</t>
  </si>
  <si>
    <t>Intracerebral Hemorrhage Acute Cocaine Intoxication</t>
  </si>
  <si>
    <t>17-1028</t>
  </si>
  <si>
    <t>Combined Alcohol and Medications</t>
  </si>
  <si>
    <t>Acute Intoxication due to the Combined Effects of Alcohol, Methadone, Hydroxyzine, Nordiazepam, Quetiapine and Bupropion</t>
  </si>
  <si>
    <t>18-0014</t>
  </si>
  <si>
    <t>Acute Intoxication due to the Combined Effects of Fentanyl,Cocaine, Amitriptyline, and Quetiapine</t>
  </si>
  <si>
    <t>18-0018</t>
  </si>
  <si>
    <t>Multidrug Toxicity Including Fentanyl, Heroin, Lorazepam, and Alprazolam</t>
  </si>
  <si>
    <t>18-0019</t>
  </si>
  <si>
    <t>18-0031</t>
  </si>
  <si>
    <t>18-0032</t>
  </si>
  <si>
    <t>Acute Intoxication From the Combined Effects of Cocaine, Fentanyl, AcetylFentanyl, Morphine, Oxycodone, Oxymorphone, Chlorpheniramine,Tramadol, and Alcohol</t>
  </si>
  <si>
    <t>18-0034</t>
  </si>
  <si>
    <t>Acute Intoxication From the Combined Effects of Hydrocodone, Alcohol,Lamotrigine, Levetracetam, and Fluoxetine</t>
  </si>
  <si>
    <t>18-0035</t>
  </si>
  <si>
    <t>Acute Intoxication due to the Combined Effects of Fentanyl, Acetyl Fentanyl, Heroin, Tadalafil and Alcohol</t>
  </si>
  <si>
    <t>18-0060</t>
  </si>
  <si>
    <t>Acute Intoxication due to the Combined Effects of Cocaine, Morphine and Hydromorphone</t>
  </si>
  <si>
    <t>18-0063</t>
  </si>
  <si>
    <t>Multidrug Toxicity Including Heroin, Cocaine, Methadone, Fentanyl, and Acetyl Fentanyl</t>
  </si>
  <si>
    <t>18-0085</t>
  </si>
  <si>
    <t>Mixed alcohol and pills</t>
  </si>
  <si>
    <t>Acute Intoxication due to the Combined Effects ofOxycodone, Ethanol, and Diazepam</t>
  </si>
  <si>
    <t>18-0092</t>
  </si>
  <si>
    <t>Acute Opioid Intoxication Including Hydrocodone</t>
  </si>
  <si>
    <t>18-0094</t>
  </si>
  <si>
    <t>Acute Hydrocodone Intoxication</t>
  </si>
  <si>
    <t>18-0112</t>
  </si>
  <si>
    <t>Acute IntoxicationCombined Effects of Quetiapine, Zolpidem, Mirtazapine, Para-Fluorobutyryl Fentanyl, and Heroin</t>
  </si>
  <si>
    <t>18-0117</t>
  </si>
  <si>
    <t>18-0122</t>
  </si>
  <si>
    <t>Toxic effects of fentanyl</t>
  </si>
  <si>
    <t>18-0126</t>
  </si>
  <si>
    <t>Complications of Phencyclidine Toxicity</t>
  </si>
  <si>
    <t>18-0140</t>
  </si>
  <si>
    <t>18-0154</t>
  </si>
  <si>
    <t>Acute Intoxication From the Combined Effects of para-FluorobutyrylFentanyl, Heroin, Amitriptyline, and Nortriptyline</t>
  </si>
  <si>
    <t>18-0157</t>
  </si>
  <si>
    <t>Multidrug Toxicity Including Heroin, Fentanyl, Acetyl Fentanyl, Diazepam, and Butalbital</t>
  </si>
  <si>
    <t>18-0163</t>
  </si>
  <si>
    <t>Combined ethanol and opiate</t>
  </si>
  <si>
    <t>18-0169</t>
  </si>
  <si>
    <t>Complications of Acute Intoxication due to the Combined Effects ofCocaine and Heroin</t>
  </si>
  <si>
    <t>18-0173</t>
  </si>
  <si>
    <t>Acute IntoxicationCombined Effects of Diazepam, Clonazepam, and Heroin</t>
  </si>
  <si>
    <t>18-0190</t>
  </si>
  <si>
    <t>18-0200</t>
  </si>
  <si>
    <t>Acute Intoxication due to the Combined Effects of Fentanyl,Acetyl Fentanyl, Cocaine, Diazepam, and Alprazolam</t>
  </si>
  <si>
    <t>18-0210</t>
  </si>
  <si>
    <t>ACUTE FENTANYL TOXICITY ASSOCIATED WITH ALCOHOL, SERTRALINE AND LAMOTRIGINE USE</t>
  </si>
  <si>
    <t>18-0233</t>
  </si>
  <si>
    <t>18-0238</t>
  </si>
  <si>
    <t>Multidrug Toxicity Including Ethanol, Phencyclidine, Fentanyl, and Heroin</t>
  </si>
  <si>
    <t>18-0249</t>
  </si>
  <si>
    <t>Acute Alcohol and Diphenhydramine Intoxication</t>
  </si>
  <si>
    <t>18-0281</t>
  </si>
  <si>
    <t>Complications of Acute Intoxication due to the Combined Effects ofCocaine, Fentanyl, and Heroin</t>
  </si>
  <si>
    <t>18-0285</t>
  </si>
  <si>
    <t>Complications of Anoxic-Ischemic EncephalopathyAcute Opioid Intoxication</t>
  </si>
  <si>
    <t>18-0287</t>
  </si>
  <si>
    <t>Acute Intoxication due to the Combined Effects of Fentanyl,Acetyl Fentanyl, Heroin, and Cocaine</t>
  </si>
  <si>
    <t>18-0303</t>
  </si>
  <si>
    <t>Acute Intoxication From the Combined Effects of Oxycodone, Oxymorphone,Alprazolam, Hydroxyzine, and Alcohol</t>
  </si>
  <si>
    <t>18-0306</t>
  </si>
  <si>
    <t>ACUTE HEROIN TOXICITY WITH BUPROPION, SERTRALINE AND AMITRIPTYLINE USE</t>
  </si>
  <si>
    <t>18-0319</t>
  </si>
  <si>
    <t>rear yard</t>
  </si>
  <si>
    <t>Multidrug Toxicity Including Ethanol, Heroin, Hydroxyzine, Diazepam, Alprazolam, Quetiapine, and Fluoxetine</t>
  </si>
  <si>
    <t>18-0329</t>
  </si>
  <si>
    <t>Leeway Inc</t>
  </si>
  <si>
    <t>Acute Intoxication due to the Combined Effects of Heroinand Ethanol</t>
  </si>
  <si>
    <t>18-0375</t>
  </si>
  <si>
    <t>Acute Intoxication due to the Combined Effects of Fentanyl,Acetyl Fentanyl, and Ethanol</t>
  </si>
  <si>
    <t>18-0388</t>
  </si>
  <si>
    <t>Complications of Acute Intoxication due to the Combined Effects ofAcetyl Fentanyl, Clonazepam, Diphenhydramine,Fentanyl, Heroin, and Methadone</t>
  </si>
  <si>
    <t>18-0407</t>
  </si>
  <si>
    <t>18-0417</t>
  </si>
  <si>
    <t>18-0430</t>
  </si>
  <si>
    <t>Acute fentanyl intoxication with recent cocaine use</t>
  </si>
  <si>
    <t>18-0489</t>
  </si>
  <si>
    <t>Complications of Fentanyl and Heroin Toxicity</t>
  </si>
  <si>
    <t>18-0507</t>
  </si>
  <si>
    <t>COMPLICATIONS OF ACUTE FENTANYL, ACETYL FENTANYL AND ALCOHOL TOXICITIES</t>
  </si>
  <si>
    <t>18-0508</t>
  </si>
  <si>
    <t>Cocaine Toxicity and Acute Intracerebral Hemorrhage</t>
  </si>
  <si>
    <t>18-0543</t>
  </si>
  <si>
    <t>18-0601</t>
  </si>
  <si>
    <t>Took prescription medications</t>
  </si>
  <si>
    <t>Multidrug Toxicity Including Oxycodone, Hydroxyzine, Duloxetine, Quetiapine, and Diltiazem</t>
  </si>
  <si>
    <t>18-0604</t>
  </si>
  <si>
    <t>Acute Intoxication Combined Effects of Cocaine, Duloxetine, Amitriptyline, Resperidone, and Oxycodone</t>
  </si>
  <si>
    <t>18-0607</t>
  </si>
  <si>
    <t>Complications following Acute Opiate Intoxication</t>
  </si>
  <si>
    <t>18-0609</t>
  </si>
  <si>
    <t>Acute Intoxication Combined Effects of Duloxetine and Morphine</t>
  </si>
  <si>
    <t>18-0613</t>
  </si>
  <si>
    <t>Acute Intoxication From the Combined Effects of Fentanyl, Acetyl Fentanyl, Heroin, and Methamphetamine</t>
  </si>
  <si>
    <t>18-0655</t>
  </si>
  <si>
    <t>Multidrug Toxicity Including Methadone, Alprazolam, Hydroxyzine, Gabapentin, and Sertraline</t>
  </si>
  <si>
    <t>18-0720</t>
  </si>
  <si>
    <t>Multidrug Toxicity Including Cocaine, Fentanyl, Morphine, and Ethanol</t>
  </si>
  <si>
    <t>18-0723</t>
  </si>
  <si>
    <t>Complications of Heroin and Ethanol Toxicity</t>
  </si>
  <si>
    <t>18-0734</t>
  </si>
  <si>
    <t>18-0751</t>
  </si>
  <si>
    <t>Acute Intoxication due to the Combined Effects of Methadone, Diazepam, Alcohol and Buspirone</t>
  </si>
  <si>
    <t>18-0758</t>
  </si>
  <si>
    <t>Acute Intoxication due to the Combined Effects of Fentanyl and Cocaine</t>
  </si>
  <si>
    <t>18-0761</t>
  </si>
  <si>
    <t>18-0816</t>
  </si>
  <si>
    <t>Acute Intoxication Combined Effects of Ethanol and Oxycodone</t>
  </si>
  <si>
    <t>18-0825</t>
  </si>
  <si>
    <t>Acute intoxication The Combined Effects of Heroin and Phencyclidine</t>
  </si>
  <si>
    <t>18-0863</t>
  </si>
  <si>
    <t>Acute Intoxication due to the Combined Effects of 7-Amino Clonazepam, Alprazolam, Dextromethorphan, Heroin, Hydroxyzine, and Methadone</t>
  </si>
  <si>
    <t>18-0885</t>
  </si>
  <si>
    <t>Acute and Chronic Substance Abuse (Opioids, Methadone, Clonazepam, Cocaine)</t>
  </si>
  <si>
    <t>18-0892</t>
  </si>
  <si>
    <t>18-0901</t>
  </si>
  <si>
    <t>Acute Intoxication Combined Effects of Diazepam, Citalopram/Escitalopram, and Fentanyl</t>
  </si>
  <si>
    <t>18-0917</t>
  </si>
  <si>
    <t>Acute Intoxication the Combined Effects of Heroin, Fentanyl, and Cocaine</t>
  </si>
  <si>
    <t>18-0921</t>
  </si>
  <si>
    <t>Acute Intoxication due to the Combined Effects of 1, 1-Difluoroethane and Alcohol</t>
  </si>
  <si>
    <t>18-0930</t>
  </si>
  <si>
    <t>Detoxification Center</t>
  </si>
  <si>
    <t>18-0965</t>
  </si>
  <si>
    <t>18-0966</t>
  </si>
  <si>
    <t>18-0971</t>
  </si>
  <si>
    <t>Acute Intoxication due to the Combined Effects of Heroin and Para-Fluoroisobutyrylfentanyl</t>
  </si>
  <si>
    <t>18-1005</t>
  </si>
  <si>
    <t>Acute Intoxication From the Combined Effects of Cocaine, Heroin, Codeine, Tramadol, and Alcohol</t>
  </si>
  <si>
    <t>18-1018</t>
  </si>
  <si>
    <t>Acute Intoxication due to the Combined Effects of Fentanyl, Acetyl Fentanyl, Heroin, Cocaine, and Methorphan</t>
  </si>
  <si>
    <t>12-0027</t>
  </si>
  <si>
    <t>NEWINGTON</t>
  </si>
  <si>
    <t>(41.698002, -72.723843)</t>
  </si>
  <si>
    <t>13-0129</t>
  </si>
  <si>
    <t>Skin Absorption</t>
  </si>
  <si>
    <t>13-0334</t>
  </si>
  <si>
    <t>Maple Motel</t>
  </si>
  <si>
    <t>14-0099</t>
  </si>
  <si>
    <t>Acute intoxication due to the combined effects of cocaine, heroin and Citalopram</t>
  </si>
  <si>
    <t>16-0469</t>
  </si>
  <si>
    <t>16-0613</t>
  </si>
  <si>
    <t>Father's Home</t>
  </si>
  <si>
    <t>Acute Intoxication due to the Combined Effects of Delorazepam, Diclazepam, Lorazepam, Clonazepam and U-47700</t>
  </si>
  <si>
    <t>17-0032</t>
  </si>
  <si>
    <t>Acute Intoxication From the Combined Effects of Heroin, Cocaine, Cocaethylene, Alcohol, Diphenhydramine, and Dextro/Levo Methorphan</t>
  </si>
  <si>
    <t>17-0052</t>
  </si>
  <si>
    <t>Acute Temazepam and Fentanyl Intoxication</t>
  </si>
  <si>
    <t>17-0082</t>
  </si>
  <si>
    <t>Acute Intoxication Combined Effects of Ethanol, Clonazepam, Cocaine, Hydroxyzine, Fentanyl, and Heroin</t>
  </si>
  <si>
    <t>17-0111</t>
  </si>
  <si>
    <t>Acute Intoxication From the Combined Effects of Fentanyl, Acetyl Fentanyl, Heroin, and Alcohol</t>
  </si>
  <si>
    <t>17-0172</t>
  </si>
  <si>
    <t>Summit Motel</t>
  </si>
  <si>
    <t>Acute Intoxication Cocaine, Fentanyl, Heroin, Methamphetamine and Yohimbine</t>
  </si>
  <si>
    <t>17-0187</t>
  </si>
  <si>
    <t>Acute and Chronic Cocaine Abuse</t>
  </si>
  <si>
    <t>17-0274</t>
  </si>
  <si>
    <t>17-0297</t>
  </si>
  <si>
    <t>Grantmoor Motel</t>
  </si>
  <si>
    <t>Acute Heroin and Cocaine intoxication</t>
  </si>
  <si>
    <t>17-0519</t>
  </si>
  <si>
    <t>Acute Fentanyl and Buprenorphine Intoxication, recent cocaine</t>
  </si>
  <si>
    <t>Buprnor</t>
  </si>
  <si>
    <t>17-0532</t>
  </si>
  <si>
    <t>Combined Effects of Ethanol, Butalbital, Tramadol, and Mirtazapine</t>
  </si>
  <si>
    <t>17-0537</t>
  </si>
  <si>
    <t>Combined Effects of Alprazolam, Heroin, and Hydrocodone</t>
  </si>
  <si>
    <t>17-0763</t>
  </si>
  <si>
    <t>Acute Intoxication From the Combined Effects of Tramadol, Quetiapine, and Clonazepam</t>
  </si>
  <si>
    <t>17-0798</t>
  </si>
  <si>
    <t>Carrier Motor Lodge</t>
  </si>
  <si>
    <t>Acute Intoxication due to the Combined Effects of Alcohol and Chlorpromazine</t>
  </si>
  <si>
    <t>17-0845</t>
  </si>
  <si>
    <t>Took other's and own prescribed medications</t>
  </si>
  <si>
    <t>Multidrug Toxicity Including Morphine, Lorazepam, and Clonazepam</t>
  </si>
  <si>
    <t>17-0933</t>
  </si>
  <si>
    <t>Acute Fentanyl Intoxication, RECENT COCAINE USE</t>
  </si>
  <si>
    <t>17-0996</t>
  </si>
  <si>
    <t>Acute Intoxication From the Combined Effects of Cocaine and Cyclopropyl Fentanyl</t>
  </si>
  <si>
    <t>18-0042</t>
  </si>
  <si>
    <t>Metastatic Esophageal Carcinoma with Pleural Effusion</t>
  </si>
  <si>
    <t>18-0084</t>
  </si>
  <si>
    <t>18-0811</t>
  </si>
  <si>
    <t>Acute Intoxication Combined Effects of Cocaine, Fentanyl, Acetyl Fentanyl, Amphetamine, Methamphetamine, and Heroin</t>
  </si>
  <si>
    <t>18-0973</t>
  </si>
  <si>
    <t>12-0028</t>
  </si>
  <si>
    <t>WETHERSFIELD</t>
  </si>
  <si>
    <t>(41.712487, -72.663607)</t>
  </si>
  <si>
    <t>Friends' Home</t>
  </si>
  <si>
    <t>Ethanol, cocaine and Heroin Toxicity</t>
  </si>
  <si>
    <t>12-0075</t>
  </si>
  <si>
    <t>14-0128</t>
  </si>
  <si>
    <t>14-0160</t>
  </si>
  <si>
    <t>14-0196</t>
  </si>
  <si>
    <t>Intoxication due to the Combined Effects of Ethanol Zolpidem, and Diphenydramine</t>
  </si>
  <si>
    <t>zolpidem</t>
  </si>
  <si>
    <t>14-0338</t>
  </si>
  <si>
    <t>Motel 6, Room 167</t>
  </si>
  <si>
    <t>Oxycodone, Alprazolam and Alcohol Intoxication</t>
  </si>
  <si>
    <t>14-0534</t>
  </si>
  <si>
    <t>Used Medications with Alcohol</t>
  </si>
  <si>
    <t>Acute Combined Methadone, Alcohol and Alprazolam Toxicities</t>
  </si>
  <si>
    <t>15-0040</t>
  </si>
  <si>
    <t>15-0152</t>
  </si>
  <si>
    <t>Intoxication due to the Combined Effects of Diazepam, Alprazolam, Citalopram/Escitalopram, and Oxycodone</t>
  </si>
  <si>
    <t>15-0613</t>
  </si>
  <si>
    <t>Acute Combined Heroin, Fentanyl and Diazepam Toxicities</t>
  </si>
  <si>
    <t>15-0648</t>
  </si>
  <si>
    <t>16-0080</t>
  </si>
  <si>
    <t>16-0178</t>
  </si>
  <si>
    <t>16-0370</t>
  </si>
  <si>
    <t>Area to west of Railroad Tracks</t>
  </si>
  <si>
    <t>Acute Intoxication from the Combined Effects of Heroin, Hydrocodone and Alcohol</t>
  </si>
  <si>
    <t>16-0412</t>
  </si>
  <si>
    <t>The Combined Effects of Fentanyl, Heroin and Cocaine</t>
  </si>
  <si>
    <t>16-0446</t>
  </si>
  <si>
    <t>Acute Intoxication from the Combined Effects of Heroin, Fentanyl, Acetyl Fentanyl, Cocaine, Alcohol, and Diazepam</t>
  </si>
  <si>
    <t>16-0496</t>
  </si>
  <si>
    <t>Acute Intoxication The Combined Effects of Heroin and Cocaine</t>
  </si>
  <si>
    <t>17-0077</t>
  </si>
  <si>
    <t>Almar Motel</t>
  </si>
  <si>
    <t>Acute Intoxication Combined Effects of Ethanol, Cocaine, and Morphine</t>
  </si>
  <si>
    <t>17-0131</t>
  </si>
  <si>
    <t>ACUTE INTOXICATION DUE TO THE COMBINED EFFECTS OF FENTANYL, HEROIN, OXYCODONE, HYDROMORPHONE, AND ETHANOL</t>
  </si>
  <si>
    <t>17-0175</t>
  </si>
  <si>
    <t>Acute Intoxication From the Combined Effects of Fentanyl, Heroin, U-47700 (Synthetic Opioid), and Butyryl Fentanyl</t>
  </si>
  <si>
    <t>17-0693</t>
  </si>
  <si>
    <t>High Ridge Motel</t>
  </si>
  <si>
    <t>Acute Intoxication Due To The Combined Effects Of Heroin, Cocaine, And Clonazepam</t>
  </si>
  <si>
    <t>17-0898</t>
  </si>
  <si>
    <t>Acute intoxication due to the combined effects of Fentanyl, Acetyl Fentanyl, Clonazepam and Ethanol</t>
  </si>
  <si>
    <t>17-1022</t>
  </si>
  <si>
    <t>18-0202</t>
  </si>
  <si>
    <t>18-0318</t>
  </si>
  <si>
    <t>Cityside Inn</t>
  </si>
  <si>
    <t>Multidrug Toxicity Including Ethanol, Cocaine, Cocaethylene, and Fentanyl</t>
  </si>
  <si>
    <t>18-0400</t>
  </si>
  <si>
    <t>Acute IntoxicationCombined Effects of Ethanol, Clonazepam, Quetiapine, and Venlafaxine</t>
  </si>
  <si>
    <t>18-0438</t>
  </si>
  <si>
    <t>Acute Intoxication From the Combined Effects of Fentanyl, Heroin, andAmphetamine</t>
  </si>
  <si>
    <t>18-0685</t>
  </si>
  <si>
    <t>Acute Intoxication From the Combined Effects of 3,4-Methylenedioxyamphetamine (MDA) and Alcohol</t>
  </si>
  <si>
    <t>18-0879</t>
  </si>
  <si>
    <t>18-1009</t>
  </si>
  <si>
    <t>Acute Intoxication due to the Combined Effects of Acetyl Fentanyl, Fentanyl, and Mitragynine</t>
  </si>
  <si>
    <t>Mitragynine</t>
  </si>
  <si>
    <t>12-0030</t>
  </si>
  <si>
    <t>HAMDEN</t>
  </si>
  <si>
    <t>(41.382918, -72.907743)</t>
  </si>
  <si>
    <t>Cocaine and Methadone Toxicity</t>
  </si>
  <si>
    <t>12-0198</t>
  </si>
  <si>
    <t>12-0246</t>
  </si>
  <si>
    <t>12-0301</t>
  </si>
  <si>
    <t>12-0347</t>
  </si>
  <si>
    <t>Used Hydrocodone</t>
  </si>
  <si>
    <t>Hydrocodone Toxicity</t>
  </si>
  <si>
    <t>13-0240</t>
  </si>
  <si>
    <t>Ingested Multiple Medications</t>
  </si>
  <si>
    <t>Acute Combined Methadone, Trazodone and Dextromethorphan Toxicities</t>
  </si>
  <si>
    <t>13-0418</t>
  </si>
  <si>
    <t>Alcohol and Methadone Intoxication</t>
  </si>
  <si>
    <t>13-0489</t>
  </si>
  <si>
    <t>14-0359</t>
  </si>
  <si>
    <t>Acute intoxication due to the combined effects of heroin, Alprazolam and Clonazepam</t>
  </si>
  <si>
    <t>14-0383</t>
  </si>
  <si>
    <t>Intoxication due to the combined effects of Oxycodone and Oxymorphone</t>
  </si>
  <si>
    <t>14-0430</t>
  </si>
  <si>
    <t>Dermal Absorption</t>
  </si>
  <si>
    <t>14-0484</t>
  </si>
  <si>
    <t>14-0500</t>
  </si>
  <si>
    <t>Intoxication due to the combined effects of Methadone, Alprazolam, and Heroin</t>
  </si>
  <si>
    <t>15-0006</t>
  </si>
  <si>
    <t>Intoxication due to the combined effects of Cocaine, Chlordiazepoxide, Methadone, and Sertraline</t>
  </si>
  <si>
    <t>15-0329</t>
  </si>
  <si>
    <t>Acute Intoxication due to combined effects of Oxycodone, Morphine, Diazepam, Alprazolam, Quetiapine and Zolpidem</t>
  </si>
  <si>
    <t>MORPHINE RX</t>
  </si>
  <si>
    <t>15-0389</t>
  </si>
  <si>
    <t>Acute Intoxication due to the Combined Effects of Alprazolam, Diazepam, and Oxycodone</t>
  </si>
  <si>
    <t>15-0391</t>
  </si>
  <si>
    <t>15-0395</t>
  </si>
  <si>
    <t>15-0441</t>
  </si>
  <si>
    <t>Acute Acetyl Fentanyl Intoxication</t>
  </si>
  <si>
    <t>15-0469</t>
  </si>
  <si>
    <t>15-0483</t>
  </si>
  <si>
    <t>15-0509</t>
  </si>
  <si>
    <t>Heroin, methadone, oxycodone, diazepam toxicities</t>
  </si>
  <si>
    <t>16-0055</t>
  </si>
  <si>
    <t>Acute Intoxication From the Combined Effects of Mophine, Oxycodone, Clonazepam, and Alprazolam</t>
  </si>
  <si>
    <t>16-0090</t>
  </si>
  <si>
    <t>16-0424</t>
  </si>
  <si>
    <t>medication and alcohol use</t>
  </si>
  <si>
    <t>Acute Combined Oxycodone, Diazepam and Alcohol Toxicities</t>
  </si>
  <si>
    <t>16-0462</t>
  </si>
  <si>
    <t>16-0536</t>
  </si>
  <si>
    <t>Acute Intoxication the Combined Effects of Fentanyl and Heroin</t>
  </si>
  <si>
    <t>16-0665</t>
  </si>
  <si>
    <t>16-0763</t>
  </si>
  <si>
    <t>ACUTE HEROIN TOXICITY ASSOCIATED WITH LORAZEPAM. BUPROPION, ARIPIPRAZOLE AND FLUOXETINE USE</t>
  </si>
  <si>
    <t>17-0008</t>
  </si>
  <si>
    <t>Acute Intoxication Alprazolam, Clonazepam, Oxycodone, Promethazine, and Zolpidem, recent cocaine use</t>
  </si>
  <si>
    <t>17-0074</t>
  </si>
  <si>
    <t>USED MORPHINE</t>
  </si>
  <si>
    <t>ACUTE MORPHINE TOXOCITY, ALPRAZOLAM, ZOLPIDEM, CITALOPRAM USE</t>
  </si>
  <si>
    <t>17-0204</t>
  </si>
  <si>
    <t>ACUTE FENTANYL TOXICITY, CLONAZEPAM, DULOXETINE USE</t>
  </si>
  <si>
    <t>17-0359</t>
  </si>
  <si>
    <t>Acute Intoxication From the Combined Effects of Cocaine, Cocaethylene, Fentanyl, Heroin, and Methadone</t>
  </si>
  <si>
    <t>17-0542</t>
  </si>
  <si>
    <t>Price Rite</t>
  </si>
  <si>
    <t>Acute Intoxication From the Combined Effects of Fentanyl, Heroin, Methadone, Alcohol, and Hydroxyzine</t>
  </si>
  <si>
    <t>17-0619</t>
  </si>
  <si>
    <t>Multidrug Toxicity Including Ethanol, Cocaethylene, and Heroin</t>
  </si>
  <si>
    <t>17-0648</t>
  </si>
  <si>
    <t>Dorm Room</t>
  </si>
  <si>
    <t>University or College</t>
  </si>
  <si>
    <t>Took non-prescription synthetic opioid</t>
  </si>
  <si>
    <t>Toxic Effects of para-Fluorobutyryl Fentanyl/FIBF</t>
  </si>
  <si>
    <t>17-0870</t>
  </si>
  <si>
    <t>Used medications</t>
  </si>
  <si>
    <t>COMBINED ACUTE METHADONE AND ALPRAZOLAM TOXICITIES</t>
  </si>
  <si>
    <t>17-0994</t>
  </si>
  <si>
    <t>ACUTE FENTANYL, HEROIN, COCAINE AND PHENCYCLIDINE TOXICITIES</t>
  </si>
  <si>
    <t>18-0076</t>
  </si>
  <si>
    <t>Acute Intoxication due to the Combined Effects ofEthanol and Para-Fluorobutyryl Fentanyl</t>
  </si>
  <si>
    <t>18-0133</t>
  </si>
  <si>
    <t>Acute Intoxication due to the Combined Effects of Fentanyl, Acetyl Fentanyl and Heroin</t>
  </si>
  <si>
    <t>18-0214</t>
  </si>
  <si>
    <t>18-0219</t>
  </si>
  <si>
    <t>Acute Intoxication due to the Combined Effects ofDiphenhydramine, Fentanyl, Heroin, and Oxycodone</t>
  </si>
  <si>
    <t>18-0398</t>
  </si>
  <si>
    <t>Acute Intoxication From the Combined Effects of Fentanyl, Morphine,Amphetamine, Amitriptyline, and Alcohol</t>
  </si>
  <si>
    <t>18-0595</t>
  </si>
  <si>
    <t>Acute Intoxication due to the Combined Effects of Heroin, Alprazolam, and Clonazepam</t>
  </si>
  <si>
    <t>18-0666</t>
  </si>
  <si>
    <t>ACUTE COMBINED MORPHINE, HYDROMORPHONE, BUPRENORPHINE, TRAZADONE AND HYDROXYZINE TOXICITY</t>
  </si>
  <si>
    <t>18-1011</t>
  </si>
  <si>
    <t>Acute Intoxication due to the Combined Effects of Acetyl Fentanyl, Fentanyl, and Heroin</t>
  </si>
  <si>
    <t>12-0031</t>
  </si>
  <si>
    <t>EAST HAVEN</t>
  </si>
  <si>
    <t>(41.277971, -72.871954)</t>
  </si>
  <si>
    <t>Methadone toxicity</t>
  </si>
  <si>
    <t>14-0357</t>
  </si>
  <si>
    <t>Alprazolam and Hydrocodone Intoxication</t>
  </si>
  <si>
    <t>15-0248</t>
  </si>
  <si>
    <t>Heroin, Methadone, Alprazolam and Topiramate</t>
  </si>
  <si>
    <t>15-0262</t>
  </si>
  <si>
    <t>Combined Acute Methadone, Oxycodone and Diazapam Toxicities</t>
  </si>
  <si>
    <t>15-0281</t>
  </si>
  <si>
    <t>Acute Intoxication from the Combined Effects of Heroin, Alcohol, and Diazepam</t>
  </si>
  <si>
    <t>15-0342</t>
  </si>
  <si>
    <t>15-0372</t>
  </si>
  <si>
    <t>15-0448</t>
  </si>
  <si>
    <t>Acute Oxycodone and Benzodiazepine Intoxication</t>
  </si>
  <si>
    <t>15-0455</t>
  </si>
  <si>
    <t>15-0467</t>
  </si>
  <si>
    <t>16-0128</t>
  </si>
  <si>
    <t>Acute Cocaine and Oxycodone Toxicities</t>
  </si>
  <si>
    <t>16-0216</t>
  </si>
  <si>
    <t>Diazepam, Clonazepam, Olanzapine, Sertraline, Fentanyl, Hydroxyzine, methadone, and oxycodone</t>
  </si>
  <si>
    <t>16-0709</t>
  </si>
  <si>
    <t>Acute Intoxication from the Combined Effects of Ethanol, Bupropion, Cyclobenzapine, Hydrocodone, and Oxycodone</t>
  </si>
  <si>
    <t>16-0917</t>
  </si>
  <si>
    <t>Acute fentanyl, heroin, cocaine, and benzodiazepines</t>
  </si>
  <si>
    <t>17-0205</t>
  </si>
  <si>
    <t>FENTANYL, ACETYL FENTANYL, METHADONE, COCAINE, QUETIAPINE, AND DIPHENHYDRAMINE</t>
  </si>
  <si>
    <t>17-0393</t>
  </si>
  <si>
    <t>Kik Builders</t>
  </si>
  <si>
    <t>Fentanyl, Heroin, and Cocaine.</t>
  </si>
  <si>
    <t>17-0443</t>
  </si>
  <si>
    <t>Acute Intoxication Due To The Combined Effects Of Fentanyl, Heroin, Methadone, Alprazolam, and Clonazepam</t>
  </si>
  <si>
    <t>17-0567</t>
  </si>
  <si>
    <t>Acute Intoxication due to the Combined Effects of Amitriptyline, Oxycodone, and Oxymorphone</t>
  </si>
  <si>
    <t>17-0684</t>
  </si>
  <si>
    <t>Acute Intoxication Combined Effects of Cocaine, Hydroxyzine, and Heroin</t>
  </si>
  <si>
    <t>17-0772</t>
  </si>
  <si>
    <t>17-0868</t>
  </si>
  <si>
    <t>Acute Intoxication due to the Combined Effects of Fentanyl, Cocaine, Methadone and Alprazolam</t>
  </si>
  <si>
    <t>17-1013</t>
  </si>
  <si>
    <t>Multidrug Toxicity Including Fentanyl, Heroin, and Ethanol</t>
  </si>
  <si>
    <t>17-1018</t>
  </si>
  <si>
    <t>18-0111</t>
  </si>
  <si>
    <t>Acute Intoxication due to the Combined Effects of Cocaine, Cyclobenzaprine and Oxycodone</t>
  </si>
  <si>
    <t>18-0185</t>
  </si>
  <si>
    <t>ACUTE COMBINED LOPERAMIDE, ALPRAZOLAM AND TRAZODONE TOXICITIES</t>
  </si>
  <si>
    <t>18-0201</t>
  </si>
  <si>
    <t>Ingested prescription medications</t>
  </si>
  <si>
    <t>Chronic Obstructive Pulmonary Disease with Cardiac Hypertrophy</t>
  </si>
  <si>
    <t>18-0356</t>
  </si>
  <si>
    <t>Consumed ethanol with prescribed medication</t>
  </si>
  <si>
    <t>Ethanol and Hydrocodone Toxicity</t>
  </si>
  <si>
    <t>12-0036</t>
  </si>
  <si>
    <t>EAST HARTFORD</t>
  </si>
  <si>
    <t>(41.769319, -72.643785)</t>
  </si>
  <si>
    <t>12-0041</t>
  </si>
  <si>
    <t>12-0107</t>
  </si>
  <si>
    <t>12-0186</t>
  </si>
  <si>
    <t>Used Methadone and Hydrocodone</t>
  </si>
  <si>
    <t>Methadone and Hydrocodone Toxicity</t>
  </si>
  <si>
    <t>12-0248</t>
  </si>
  <si>
    <t>12-0308</t>
  </si>
  <si>
    <t>Rest Home</t>
  </si>
  <si>
    <t>13-0114</t>
  </si>
  <si>
    <t>13-0126</t>
  </si>
  <si>
    <t>13-0148</t>
  </si>
  <si>
    <t>13-0230</t>
  </si>
  <si>
    <t>13-0393</t>
  </si>
  <si>
    <t>Intoxication due to the Combined Effects of Cocaine, Oxycodone, and Oxymorphone</t>
  </si>
  <si>
    <t>13-0397</t>
  </si>
  <si>
    <t>13-0416</t>
  </si>
  <si>
    <t>Ingested Alcohol, Diazapam</t>
  </si>
  <si>
    <t>Acute and Chronic Alcohol Toxicity Associated with Diazapam Use</t>
  </si>
  <si>
    <t>13-0450</t>
  </si>
  <si>
    <t>Diazepam and Heroin Intoxication</t>
  </si>
  <si>
    <t>14-0074</t>
  </si>
  <si>
    <t>Acute Fentanyl, Methadone and Trazadone Toxicities</t>
  </si>
  <si>
    <t>14-0108</t>
  </si>
  <si>
    <t>14-0310</t>
  </si>
  <si>
    <t>14-0324</t>
  </si>
  <si>
    <t>Inhalation, Ingestion</t>
  </si>
  <si>
    <t>Heroin, Cocaine, Alcohol, and Diazepam Intoxication</t>
  </si>
  <si>
    <t>14-0342</t>
  </si>
  <si>
    <t>Clinical History of Cocaine Use</t>
  </si>
  <si>
    <t>14-0350</t>
  </si>
  <si>
    <t>Intoxication due to the combined effects of Fentanyl and Heroin</t>
  </si>
  <si>
    <t>14-0352</t>
  </si>
  <si>
    <t>Acute Heroin Toxicity in Association with Amphetamine, Oxycodone, Hydrocodone, and Alcohol</t>
  </si>
  <si>
    <t>14-0408</t>
  </si>
  <si>
    <t>14-0447</t>
  </si>
  <si>
    <t>Fentanyl Use</t>
  </si>
  <si>
    <t>Acute Fentanyl Toxicity Associated with Lorazepam, Doxylamine and Diphenhydramine Use</t>
  </si>
  <si>
    <t>14-0558</t>
  </si>
  <si>
    <t>her, coc, eth</t>
  </si>
  <si>
    <t>15-0141</t>
  </si>
  <si>
    <t>15-0160</t>
  </si>
  <si>
    <t>Intoxication due to the Combined Effects of Sertraline, Trazodone, and Heroin</t>
  </si>
  <si>
    <t>15-0164</t>
  </si>
  <si>
    <t>15-0173</t>
  </si>
  <si>
    <t>Intoxicaion due to the Combined Effects of Heroin, Fentanyl and Alprazolam</t>
  </si>
  <si>
    <t>15-0512</t>
  </si>
  <si>
    <t>Acute fentanyl, heroin, hydromorphone</t>
  </si>
  <si>
    <t>Hydromorph</t>
  </si>
  <si>
    <t>15-0576</t>
  </si>
  <si>
    <t>Acute Intoxication due to the Combined Effects of Heroin, Phencyclidine, Olanzapine and Citalopram</t>
  </si>
  <si>
    <t>15-0704</t>
  </si>
  <si>
    <t>Acute Heroin Toxicitty</t>
  </si>
  <si>
    <t>16-0060</t>
  </si>
  <si>
    <t>Acute Intoxication Due to the Combined Effects of Ethanol, Hydroxyzine, and Oxycodone</t>
  </si>
  <si>
    <t>16-0259</t>
  </si>
  <si>
    <t>16-0382</t>
  </si>
  <si>
    <t>Acute Intoxication from the Combined Effects of Heroin, Fentanyl, Methadone and Alprazolam</t>
  </si>
  <si>
    <t>16-0561</t>
  </si>
  <si>
    <t>16-0693</t>
  </si>
  <si>
    <t>Acute Intoxication from the Combined Effects of Cocaine, Fentanyl, Hydroxyzine, and Desmethylsertraline</t>
  </si>
  <si>
    <t>16-0699</t>
  </si>
  <si>
    <t>Acute Intoxication From the Combined Effects of Fentanyl, Oxycodone, Oxymorphone, Methadone, Dextro/Levo Methorphan</t>
  </si>
  <si>
    <t>16-0711</t>
  </si>
  <si>
    <t>16-0807</t>
  </si>
  <si>
    <t>Acute Intoxication due to the combined effects of ethanol, fentanyl, and heroin</t>
  </si>
  <si>
    <t>16-0816</t>
  </si>
  <si>
    <t>16-0851</t>
  </si>
  <si>
    <t>16-0890</t>
  </si>
  <si>
    <t>Acute Intoxication Combined Ethanol, Cocaine, Fentanyl, and Morphine</t>
  </si>
  <si>
    <t>16-0912</t>
  </si>
  <si>
    <t>17-0103</t>
  </si>
  <si>
    <t>Ethanol, Furanyl Fentanyl, and Heroin</t>
  </si>
  <si>
    <t>17-0188</t>
  </si>
  <si>
    <t>Combined Effects of Butyryl Fentanyl, U-47700 (Synthetic Opioid), Clonazepam, Cocaine, Venlafaxine, Fentanyl, Oxycodone, and Heroin</t>
  </si>
  <si>
    <t>17-0214</t>
  </si>
  <si>
    <t>Madison Motor Inn</t>
  </si>
  <si>
    <t>17-0225</t>
  </si>
  <si>
    <t>Combined Effects of Butyryl Fentanyl, Clonazepam, Bupropion, Fentanyl, Acetyl Fentanyl, and Heroin</t>
  </si>
  <si>
    <t>17-0246</t>
  </si>
  <si>
    <t>Fentanyl and Hydroxyzine</t>
  </si>
  <si>
    <t>17-0332</t>
  </si>
  <si>
    <t>Combined Effects of Alprazolam, Fentanyl, and Heroin</t>
  </si>
  <si>
    <t>17-0338</t>
  </si>
  <si>
    <t>Combined Effects of Cocaine, Topiramate, Venlafaxine, and Fentanyl</t>
  </si>
  <si>
    <t>17-0360</t>
  </si>
  <si>
    <t>17-0487</t>
  </si>
  <si>
    <t>17-0632</t>
  </si>
  <si>
    <t>17-0903</t>
  </si>
  <si>
    <t>18-0047</t>
  </si>
  <si>
    <t>18-0082</t>
  </si>
  <si>
    <t>Acute Intoxication due to the Combined Effects of Fentanyl, Cocaine, Clonazepam and Diphenhydramine</t>
  </si>
  <si>
    <t>18-0110</t>
  </si>
  <si>
    <t>18-0297</t>
  </si>
  <si>
    <t>Acute IntoxicationCombined Effects of Cocaine, Tramadol, and Fentanyl</t>
  </si>
  <si>
    <t>18-0338</t>
  </si>
  <si>
    <t>Acute Intoxication due to the Combined Effects ofEthanol and Fentanyl</t>
  </si>
  <si>
    <t>18-0426</t>
  </si>
  <si>
    <t>Acute intoxication due to the combined effects of fentanyl,acetyl fentanyl, trazodone, and bupropion</t>
  </si>
  <si>
    <t>18-0496</t>
  </si>
  <si>
    <t>18-0583</t>
  </si>
  <si>
    <t>Acute Intoxication by the Combined Effects of Cocaine, Fentanyl, Acetyl Fentanyl, Heroin and Ethanol</t>
  </si>
  <si>
    <t>18-0598</t>
  </si>
  <si>
    <t>Acute Intoxication Combined Effects of Cocaine, Sertraline, Aripiprazole, and Fentanyl</t>
  </si>
  <si>
    <t>18-0612</t>
  </si>
  <si>
    <t>Acute Intoxication By The Combined Effects of Fentanyl and Phencyclidine</t>
  </si>
  <si>
    <t>18-0661</t>
  </si>
  <si>
    <t>18-0768</t>
  </si>
  <si>
    <t>18-0812</t>
  </si>
  <si>
    <t>ACUTE COMBINED FENTANYL AND ACETYL FENTANYL TOXICITIES, ALPRAZOLAM AND BUPROPION USE</t>
  </si>
  <si>
    <t>18-0880</t>
  </si>
  <si>
    <t>18-0905</t>
  </si>
  <si>
    <t>18-0920</t>
  </si>
  <si>
    <t>18-0927</t>
  </si>
  <si>
    <t>Acute Intoxication by the Combined Effects of Fentanyl, Diphenhydramine, and Levetiracetam</t>
  </si>
  <si>
    <t>12-0037</t>
  </si>
  <si>
    <t>WEST HAVEN</t>
  </si>
  <si>
    <t>(41.272336, -72.949817)</t>
  </si>
  <si>
    <t>Super 8 Motel Room 219</t>
  </si>
  <si>
    <t>12-0276</t>
  </si>
  <si>
    <t>13-0015</t>
  </si>
  <si>
    <t>13-0124</t>
  </si>
  <si>
    <t>Intoxication due to the Combined Effects of Ethanol and Nordiazepam</t>
  </si>
  <si>
    <t>13-0138</t>
  </si>
  <si>
    <t>Intoxication due to the Combined Effects of Cocaine and Oxycodone</t>
  </si>
  <si>
    <t>13-0147</t>
  </si>
  <si>
    <t>13-0149</t>
  </si>
  <si>
    <t>13-0167</t>
  </si>
  <si>
    <t>Combined drug toxicity, Oxycodone and Alprazolam</t>
  </si>
  <si>
    <t>13-0301</t>
  </si>
  <si>
    <t>West Haven Beach</t>
  </si>
  <si>
    <t>Beach</t>
  </si>
  <si>
    <t>Acute Methadone and Benzodiazepine Toxicity</t>
  </si>
  <si>
    <t>13-0333</t>
  </si>
  <si>
    <t>14-0331</t>
  </si>
  <si>
    <t>14-0332</t>
  </si>
  <si>
    <t>Ingested prescription medication</t>
  </si>
  <si>
    <t>14-0449</t>
  </si>
  <si>
    <t>Intoxication due to the combined effects of Ethanol, Alprazolam, Oxycodone, and Oxymorphone</t>
  </si>
  <si>
    <t>14-0545</t>
  </si>
  <si>
    <t>15-0033</t>
  </si>
  <si>
    <t>15-0112</t>
  </si>
  <si>
    <t>Intoxication due to the Combined Effects of Methadone, Cocaine, and Alprazolam</t>
  </si>
  <si>
    <t>15-0151</t>
  </si>
  <si>
    <t>OXYMORPH DIAZEPAM</t>
  </si>
  <si>
    <t>15-0257</t>
  </si>
  <si>
    <t>Intoxication due to the Combined Effects of Heroin and Alprazolam</t>
  </si>
  <si>
    <t>15-0301</t>
  </si>
  <si>
    <t>Acute Intoxication due to the Combined Effects of Ethanol, Oxycodone, and Zolpidem</t>
  </si>
  <si>
    <t>15-0336</t>
  </si>
  <si>
    <t>Acute intoxication due to the combined effects of Buprenophrine, Clonazepam, Hydroxyzine and Trazodone</t>
  </si>
  <si>
    <t>BUPRENORPHONE</t>
  </si>
  <si>
    <t>15-0368</t>
  </si>
  <si>
    <t>Intoxication due to the combined effects of ethanol, Fluoxetine, Trazodone and heroin</t>
  </si>
  <si>
    <t>15-0403</t>
  </si>
  <si>
    <t>Chronic bronchitis and pulmonary emphysema</t>
  </si>
  <si>
    <t>Codeine</t>
  </si>
  <si>
    <t>15-0454</t>
  </si>
  <si>
    <t>15-0524</t>
  </si>
  <si>
    <t>Acute Intoxication from the Combined Effects of Cocaine, Heroin, and Hydroxyzine</t>
  </si>
  <si>
    <t>15-0535</t>
  </si>
  <si>
    <t>Acute Intoxication from the Combined Effects of Heroin, Alcohol, and Alprazolam</t>
  </si>
  <si>
    <t>15-0542</t>
  </si>
  <si>
    <t>15-0693</t>
  </si>
  <si>
    <t>15-0713</t>
  </si>
  <si>
    <t>16-0033</t>
  </si>
  <si>
    <t>Acute Intoxication due to the Combined Effects of Diazepam, Alprazolam, Diphenhydramine, and Oxycodone</t>
  </si>
  <si>
    <t>16-0137</t>
  </si>
  <si>
    <t>Acute Intoxication Due To The Combined Effects of Cocaine, Ethanol, Oxycodone and Venlafaxine</t>
  </si>
  <si>
    <t>16-0346</t>
  </si>
  <si>
    <t>The Combined Effects of Heroin, Alprazolam and Cocaine</t>
  </si>
  <si>
    <t>16-0430</t>
  </si>
  <si>
    <t>Acute Heroin, Cocaine and Hydromorphone Toxicities Associated with Buprenorphine and Alcohol Use</t>
  </si>
  <si>
    <t>HYDROMORPH, BUPRENOR</t>
  </si>
  <si>
    <t>16-0431</t>
  </si>
  <si>
    <t>Acute and Chronic Substance Abuse (Alcohol and Fentanyl)</t>
  </si>
  <si>
    <t>16-0455</t>
  </si>
  <si>
    <t>Acute Intoxication due to the Combined Effects of Ethanol, Fentanyl, and Acetyl Fentanyl</t>
  </si>
  <si>
    <t>16-0486</t>
  </si>
  <si>
    <t>16-0514</t>
  </si>
  <si>
    <t>Econolodge</t>
  </si>
  <si>
    <t>Acute Intoxication from the Combined Effects of Heroin, Methadone, Codeine, Alprazolam, Quetiapine, and Mirtazapine</t>
  </si>
  <si>
    <t>16-0548</t>
  </si>
  <si>
    <t>Acute Intoxication the Combined Effects of Fentanyl, Morphine (Heroin) and Alcohol</t>
  </si>
  <si>
    <t>16-0626</t>
  </si>
  <si>
    <t>Acute Intoxication due to the Combined Effects of Alcohol, Lorazepam, Clonazepam and Zolpidem</t>
  </si>
  <si>
    <t>16-0639</t>
  </si>
  <si>
    <t>16-0664</t>
  </si>
  <si>
    <t>Acute Intoxication due to the Combined Effects of Fentanyl and Phencyclidine</t>
  </si>
  <si>
    <t>16-0689</t>
  </si>
  <si>
    <t>Acute Intoxication from the Combined Effects of Cocaine, Heroin, Sertraline, and Mirtazapine</t>
  </si>
  <si>
    <t>16-0713</t>
  </si>
  <si>
    <t>16-0730</t>
  </si>
  <si>
    <t>16-0733</t>
  </si>
  <si>
    <t>ACUTE COMBINED COCAINE, FENTANYL AND ACETYL FENTANYL TOXICITIES WITH ALPRAZOLAM AND PAROXETINE USE</t>
  </si>
  <si>
    <t>16-0760</t>
  </si>
  <si>
    <t>16-0801</t>
  </si>
  <si>
    <t>17-0053</t>
  </si>
  <si>
    <t>17-0160</t>
  </si>
  <si>
    <t>Counsin's Residence</t>
  </si>
  <si>
    <t>17-0235</t>
  </si>
  <si>
    <t>Heroin and Zolpidem</t>
  </si>
  <si>
    <t>17-0262</t>
  </si>
  <si>
    <t>Fentanyl, Heroin, and Oxycodone</t>
  </si>
  <si>
    <t>17-0353</t>
  </si>
  <si>
    <t>Acute Intoxication due to the Combined Effects of Cocaine, Clonazepam, Fentanyl, Heroin, Hydroxyzine, Methadone, and Trazodone</t>
  </si>
  <si>
    <t>17-0380</t>
  </si>
  <si>
    <t>Combined Effects of Bupropion and Fentanyl</t>
  </si>
  <si>
    <t>17-0499</t>
  </si>
  <si>
    <t>Multidrug Toxicity Including Cocaine, Methadone, Fentanyl, and Heroin</t>
  </si>
  <si>
    <t>17-0621</t>
  </si>
  <si>
    <t>Acute Intoxication From the Combined Effects of Fentanyl and Diphenhydramine</t>
  </si>
  <si>
    <t>17-0636</t>
  </si>
  <si>
    <t>Trailer</t>
  </si>
  <si>
    <t>Acute Intoxication due to the Combined Effects of Diazepam and Heroin</t>
  </si>
  <si>
    <t>17-0744</t>
  </si>
  <si>
    <t>17-0761</t>
  </si>
  <si>
    <t>17-0775</t>
  </si>
  <si>
    <t>Used oxycodone and alcohol</t>
  </si>
  <si>
    <t>ACUTE COMBINED OXYCODONE AND ALCOHOL TOXICITIES</t>
  </si>
  <si>
    <t>17-0802</t>
  </si>
  <si>
    <t>Acute Intoxication due to the Combined Effects of Fentanyl, Methadone, Alprazolam, Clonazepam and Alcohol</t>
  </si>
  <si>
    <t>17-1038</t>
  </si>
  <si>
    <t>Multidrug Toxicity Including Ethanol, Cocaine, Cocaethylene, para-Fluorobutyryl Fentanyl, Heroin, and Olanzapine</t>
  </si>
  <si>
    <t>18-0177</t>
  </si>
  <si>
    <t>Acute Intoxication From the Combined Effects of Fentanyl,para-Fluorobutyryl Fentanyl, Morphine, and Buprenorphine</t>
  </si>
  <si>
    <t>18-0182</t>
  </si>
  <si>
    <t>Acute Intoxication From the Combined Effects of Cocaine, Cocaethylene,Morphine, Codeine, Buprenorphine, Alcohol, and Acetaminophen</t>
  </si>
  <si>
    <t>18-0191</t>
  </si>
  <si>
    <t>Acute Intoxication From the Combined Effects of Cocaine, Fentanyl,Acetyl Fentanyl, Heroin, Zolpidem, Diphenhydramine, and Bupropion</t>
  </si>
  <si>
    <t>18-0290</t>
  </si>
  <si>
    <t>Acute intoxication due to the the Combined Effects of Diazepam, Clonazepam, Alprazolam, Cocaine, Methadone, and Duloxetine</t>
  </si>
  <si>
    <t>18-0459</t>
  </si>
  <si>
    <t>Acute IntoxicationCombined Effects of Ethanol, Venlafaxine, Zolpidem, and Diphenhydramine</t>
  </si>
  <si>
    <t>DIPHENHYDRAMINE, ZOLPIDEM</t>
  </si>
  <si>
    <t>18-0461</t>
  </si>
  <si>
    <t>ACUTE COMBINED FENTANYL, ACETYL FENTANYL, OXYCODONE, ETHANOL AND PROMETHAZINE TOXICITIES</t>
  </si>
  <si>
    <t>18-0491</t>
  </si>
  <si>
    <t>ACUTE COMBINED FENTANYL, HEROIN AND ALCOHOL TOXICITIES</t>
  </si>
  <si>
    <t>18-0657</t>
  </si>
  <si>
    <t>ACUTE FENTANYL, ACETYL FENTANYL, HEROIN AND COCAINE TOXICITIES COMBINED WITH ALPRAZOLAM AND OXYCODONE</t>
  </si>
  <si>
    <t>18-0765</t>
  </si>
  <si>
    <t>Multidrug Toxicity Including Fentanyl, Acetyl Fentanyl, and Heroin</t>
  </si>
  <si>
    <t>12-0038</t>
  </si>
  <si>
    <t>STAFFORD SPRINGS</t>
  </si>
  <si>
    <t>(41.953931, -72.302901)</t>
  </si>
  <si>
    <t>12-0213</t>
  </si>
  <si>
    <t>In car on road</t>
  </si>
  <si>
    <t>13-0346</t>
  </si>
  <si>
    <t>13-0445</t>
  </si>
  <si>
    <t>14-0087</t>
  </si>
  <si>
    <t>Heroin, Duloxetine, and Cyclobenzapine Intoxication</t>
  </si>
  <si>
    <t>14-0149</t>
  </si>
  <si>
    <t>Injection and Ingestion</t>
  </si>
  <si>
    <t>Combined drug toxicity, heroin and ethanol</t>
  </si>
  <si>
    <t>15-0408</t>
  </si>
  <si>
    <t>Acute intoxication due to the combined effects of alcohol, Clonazepam and Diazepam</t>
  </si>
  <si>
    <t>15-0715</t>
  </si>
  <si>
    <t>16-0679</t>
  </si>
  <si>
    <t>Took Amphetamine</t>
  </si>
  <si>
    <t>HYPERTENSIVE AND ATHEROSCLEROTIC CARDIOVASCULAR DISEASE/Acute Amphetamine intoxication</t>
  </si>
  <si>
    <t>16-0880</t>
  </si>
  <si>
    <t>17-0130</t>
  </si>
  <si>
    <t>18-0518</t>
  </si>
  <si>
    <t>ACUTE FENTANYL TOXICITY COMBINED WITH TRAMADOL AND CYCLOBENZAPRINE</t>
  </si>
  <si>
    <t>18-0906</t>
  </si>
  <si>
    <t>ACUTE FENTANYL AND COCAINE TOXICITIES, RISPERIDONE USE</t>
  </si>
  <si>
    <t>18-0991</t>
  </si>
  <si>
    <t>12-0046</t>
  </si>
  <si>
    <t>SHELTON</t>
  </si>
  <si>
    <t>(41.316843, -73.092968)</t>
  </si>
  <si>
    <t>12-0184</t>
  </si>
  <si>
    <t>13-0237</t>
  </si>
  <si>
    <t>14-0126</t>
  </si>
  <si>
    <t>Diazepam, Morphine, Temazepam and Venlafaxine Intoxication</t>
  </si>
  <si>
    <t>14-0258</t>
  </si>
  <si>
    <t>Acute Bronchial Asthma</t>
  </si>
  <si>
    <t>14-0329</t>
  </si>
  <si>
    <t>14-0384</t>
  </si>
  <si>
    <t>Alprazolam, Methadone and Morphine Intoxication</t>
  </si>
  <si>
    <t>15-0348</t>
  </si>
  <si>
    <t>Intoxication due to the Combined Effects of Alprazolam, Methadone, and Citalopram/Escitalopram</t>
  </si>
  <si>
    <t>15-0415</t>
  </si>
  <si>
    <t>Acute Intoxication due to the Combined Effects of Heroin, Cocaine, and Ethanol</t>
  </si>
  <si>
    <t>16-0191</t>
  </si>
  <si>
    <t>16-0300</t>
  </si>
  <si>
    <t>Acute Intoxication from the Combined Effects of Heroin, Fentanyl, Methadone, and alprazolam</t>
  </si>
  <si>
    <t>16-0358</t>
  </si>
  <si>
    <t>Acute Intoxication from the Combined Effects of Methadone and Diazepam</t>
  </si>
  <si>
    <t>16-0452</t>
  </si>
  <si>
    <t>Acute Intoxication The Combined Effects of Clonazepam and Fentanyl</t>
  </si>
  <si>
    <t>16-0623</t>
  </si>
  <si>
    <t>Acute Intoxication the Combined Effects of Alprazolam, Fentanyl, Pseudoephedrine, and Oxycodone</t>
  </si>
  <si>
    <t>16-0640</t>
  </si>
  <si>
    <t>Acute Intoxication The Combined Effects of Heroin, Fentanyl, Cocaine and Olanzapine</t>
  </si>
  <si>
    <t>17-0100</t>
  </si>
  <si>
    <t>17-0234</t>
  </si>
  <si>
    <t>Prescription drug use</t>
  </si>
  <si>
    <t>Acute Oxycodone and Diphenhydramine Intoxication</t>
  </si>
  <si>
    <t>17-0244</t>
  </si>
  <si>
    <t>Combined Effects of Diazepam, Cocaine, Fentanyl, and Heroin</t>
  </si>
  <si>
    <t>17-0333</t>
  </si>
  <si>
    <t>Acute Intoxication due to the Combined Effects of Heroin, Methadone, Alprazolam, Carisoprodol and Amphetamine</t>
  </si>
  <si>
    <t>17-0760</t>
  </si>
  <si>
    <t>Acute Intoxication Combined Effects of Diazepam, Clonazepam, Fentanyl, Acetyl Fentanyl, and Heroin</t>
  </si>
  <si>
    <t>17-0860</t>
  </si>
  <si>
    <t>17-0871</t>
  </si>
  <si>
    <t>Acute Intoxication From the Combined Effects of Fentanyl, Heroin, and Quetiapine</t>
  </si>
  <si>
    <t>18-0165</t>
  </si>
  <si>
    <t>18-0205</t>
  </si>
  <si>
    <t>Acute Intoxication due to the Combined Effects of Fentanyl,Heroin, Amphetamine, Etizolam, and Ethanol</t>
  </si>
  <si>
    <t>18-0337</t>
  </si>
  <si>
    <t>Acute Intoxication due to the Combined Effects ofBenzodiazepines, Ethanol, and Hydroxyzine</t>
  </si>
  <si>
    <t>18-0799</t>
  </si>
  <si>
    <t>18-0800</t>
  </si>
  <si>
    <t>Acute Intoxication By The Combined Effects of Valeryl Fentanyl, Fentanyl, Acetyl Fentanyl, and Heroin</t>
  </si>
  <si>
    <t>18-0843</t>
  </si>
  <si>
    <t>Acute Intoxication due to the Combined Effects of Fentanyl, Heroin, Methadone, Alprazolam, and Nortriptyline.</t>
  </si>
  <si>
    <t>12-0047</t>
  </si>
  <si>
    <t>DERBY</t>
  </si>
  <si>
    <t>(41.322959, -73.089594)</t>
  </si>
  <si>
    <t>12-0048</t>
  </si>
  <si>
    <t>12-0088</t>
  </si>
  <si>
    <t>12-0093</t>
  </si>
  <si>
    <t>12-0120</t>
  </si>
  <si>
    <t>Transdermal</t>
  </si>
  <si>
    <t>12-0144</t>
  </si>
  <si>
    <t>12-0237</t>
  </si>
  <si>
    <t>13-0024</t>
  </si>
  <si>
    <t>13-0027</t>
  </si>
  <si>
    <t>13-0417</t>
  </si>
  <si>
    <t>Acute Intoxication due to the Combined Effects of Heroin, Tramadol, and Ethanol</t>
  </si>
  <si>
    <t>13-0423</t>
  </si>
  <si>
    <t>Methadone, Alcohol, and Heroin Intoxication</t>
  </si>
  <si>
    <t>13-0479</t>
  </si>
  <si>
    <t>14-0062</t>
  </si>
  <si>
    <t>Used Methadone And Benzodiazapines</t>
  </si>
  <si>
    <t>Complications Of Methadone And Benzodiazapine Toxicity</t>
  </si>
  <si>
    <t>14-0155</t>
  </si>
  <si>
    <t>Combined drug toxicity, Oxycodone and Fentanyl</t>
  </si>
  <si>
    <t>14-0227</t>
  </si>
  <si>
    <t>Swallowed bag of drug while in police custody</t>
  </si>
  <si>
    <t>Complications of acute cocaine intoxication</t>
  </si>
  <si>
    <t>14-0255</t>
  </si>
  <si>
    <t>Acute cocaine and opioid intoxication</t>
  </si>
  <si>
    <t>opioid</t>
  </si>
  <si>
    <t>14-0328</t>
  </si>
  <si>
    <t>Acute intoxication due to the combined effects of Oxycodone, methadone, Alprazolam, Clonazepam and Sertraline</t>
  </si>
  <si>
    <t>14-0531</t>
  </si>
  <si>
    <t>took pills and alcohol</t>
  </si>
  <si>
    <t>Acute intoxication due to the combined effects of ethanol, Alprazolam, Cyclobenzaprine, Venlafaxine and Methylenedioxy-methamphetamine</t>
  </si>
  <si>
    <t>15-0109</t>
  </si>
  <si>
    <t>Acute intoxication due to the combined effects of Methadone, Diazepam and Clonazepam</t>
  </si>
  <si>
    <t>15-0150</t>
  </si>
  <si>
    <t>Acute intoxication due to the combined effects of heroin, Fentanyl, OXYCOD, ETHANL</t>
  </si>
  <si>
    <t>15-0171</t>
  </si>
  <si>
    <t>15-0263</t>
  </si>
  <si>
    <t>Intoxication due to the Combined Effects of Methadone and Diphenhydramine</t>
  </si>
  <si>
    <t>15-0370</t>
  </si>
  <si>
    <t>Acute combined heroin and methadone toxicities</t>
  </si>
  <si>
    <t>15-0375</t>
  </si>
  <si>
    <t>Acute intoxication due to the combined effects of Oxycodone and Alprazolam</t>
  </si>
  <si>
    <t>15-0420</t>
  </si>
  <si>
    <t>Acute Combined Oxycodone, Benzodiazepine, Mirtazapine, Diphenhydramine and Alcohol Toxicities</t>
  </si>
  <si>
    <t>15-0447</t>
  </si>
  <si>
    <t>15-0529</t>
  </si>
  <si>
    <t>Acute Intoxication due to the Combined Effects of Heroin, Alprazolam and Clonazepam</t>
  </si>
  <si>
    <t>15-0580</t>
  </si>
  <si>
    <t>Complications of Acute Fentanyl and Heroin Intoxication</t>
  </si>
  <si>
    <t>15-0590</t>
  </si>
  <si>
    <t>Acute Intoxication From The Combined Effects of Oxycodone, Oxymorphone and Alcohol</t>
  </si>
  <si>
    <t>15-0642</t>
  </si>
  <si>
    <t>16-0088</t>
  </si>
  <si>
    <t>Substance Abuse Including Intravenous Drug Abuse</t>
  </si>
  <si>
    <t>Acute Fentanyl Intoxication While Using Alcohol</t>
  </si>
  <si>
    <t>16-0115</t>
  </si>
  <si>
    <t>16-0116</t>
  </si>
  <si>
    <t>16-0200</t>
  </si>
  <si>
    <t>Heroin and ethanol intoxication</t>
  </si>
  <si>
    <t>16-0293</t>
  </si>
  <si>
    <t>Hypoxic-Ischemic Encephalopathy Following Cardiopulmonary Arrest Acute Opioid Intoxication</t>
  </si>
  <si>
    <t>16-0321</t>
  </si>
  <si>
    <t>16-0340</t>
  </si>
  <si>
    <t>the combined effects of Fentanyl, Heroin, Oxycodone and Diazepam</t>
  </si>
  <si>
    <t>16-0440</t>
  </si>
  <si>
    <t>Acute Fentanyl and Oxycodone Intoxication</t>
  </si>
  <si>
    <t>16-0494</t>
  </si>
  <si>
    <t>16-0527</t>
  </si>
  <si>
    <t>Acute Combined Heroin, Fentanyl, Methadone, Amphetamine and Alcohol Toxicities</t>
  </si>
  <si>
    <t>16-0531</t>
  </si>
  <si>
    <t>Acute Intoxication The Combined Effects of Fentanyl and Heroin</t>
  </si>
  <si>
    <t>16-0783</t>
  </si>
  <si>
    <t>Complications of Acute Intoxication From the Combined Effects of Oxycodone, Oxymorphone, benzodiazepines</t>
  </si>
  <si>
    <t>16-0862</t>
  </si>
  <si>
    <t>ACUTE INTOXICATION DUE TO THE COMBINED EFFECTS OF FENTANYL, ACETYL FENTANYL, HEROIN, ALPRAZOLAM AND TRAZODONE</t>
  </si>
  <si>
    <t>17-0022</t>
  </si>
  <si>
    <t>Acute Intoxication Benzodiazepines, Cocaine, Heroin, and Oxycodone</t>
  </si>
  <si>
    <t>17-0190</t>
  </si>
  <si>
    <t>FENTANYL, HEROIN, QUETIAPINE, AND ETHANOL</t>
  </si>
  <si>
    <t>17-0287</t>
  </si>
  <si>
    <t>Acute Intoxication From the Combined Effects of Heroin, Clonazepam, Sertraline, and Bupropion</t>
  </si>
  <si>
    <t>17-0336</t>
  </si>
  <si>
    <t>Intracranial Hemorrhage due to Acute Cocaine intoxication</t>
  </si>
  <si>
    <t>17-0392</t>
  </si>
  <si>
    <t>17-0501</t>
  </si>
  <si>
    <t>17-0531</t>
  </si>
  <si>
    <t>17-0604</t>
  </si>
  <si>
    <t>Acute Intoxication due to the Combined Effects of Acetyl Fentanyl, Cocaine, Fentanyl, and Hydroxyzine</t>
  </si>
  <si>
    <t>17-0692</t>
  </si>
  <si>
    <t>17-0937</t>
  </si>
  <si>
    <t>Acute intoxication due to the combined effects of Fentanyl, Methadone, and Alprazolam</t>
  </si>
  <si>
    <t>18-0008</t>
  </si>
  <si>
    <t>Acute Morphine and Alprazolam Intoxication</t>
  </si>
  <si>
    <t>18-0056</t>
  </si>
  <si>
    <t>Acute IntoxicationCombined Effects of Ethanol and Heroin</t>
  </si>
  <si>
    <t>18-0178</t>
  </si>
  <si>
    <t>18-0225</t>
  </si>
  <si>
    <t>Acute Intoxication From the Combined Effects of Fentanyl, Heroin, andLorazepam</t>
  </si>
  <si>
    <t>18-0346</t>
  </si>
  <si>
    <t>Acute Intoxication due to the Combined Effects of Fentanyl, Heroin and Hydromorphone</t>
  </si>
  <si>
    <t>18-0382</t>
  </si>
  <si>
    <t>Acute Intoxication From the Combined Effects of Heroin, Alprazolam,Clonazepam, Diphenhydramine, Hydroxyzine, Chlorpromazine, andNortriptyline</t>
  </si>
  <si>
    <t>18-0529</t>
  </si>
  <si>
    <t>Multidrug Toxicity Including Ethanol, Cocaine, Fentanyl, Oxycodone, Hydrocodone, and Alprazolam</t>
  </si>
  <si>
    <t>18-0530</t>
  </si>
  <si>
    <t>ACUTE FENTANYL, ACETYL FENTANYL, HEROIN, COCAINE TOXICITIES COMBINED WITH ALCOHOL, ALPRAZOLAM, ZOLPIDEM, BUPRENORPNINE, CLONIDINE AND DIPHENHYDRAMINE</t>
  </si>
  <si>
    <t>18-0676</t>
  </si>
  <si>
    <t>Combined Effects of Opioids, Cocaine and Benzodiazepines</t>
  </si>
  <si>
    <t>18-0744</t>
  </si>
  <si>
    <t>Acute Intoxication due to the Combined Effects of Cocaine, Diphenhydramine, Doxylamine, and Fentanyl</t>
  </si>
  <si>
    <t>18-0978</t>
  </si>
  <si>
    <t>Acute Intoxication From the Combined Effects of Fentanyl, Acetyl Fentanyl, Heroin, Alprazolam, Amitriptyline, and Nortriptyline</t>
  </si>
  <si>
    <t>18-0986</t>
  </si>
  <si>
    <t>12-0049</t>
  </si>
  <si>
    <t>WINCHESTER</t>
  </si>
  <si>
    <t>(41.901973, -73.133851)</t>
  </si>
  <si>
    <t>LITCHFIELD</t>
  </si>
  <si>
    <t>Homeless</t>
  </si>
  <si>
    <t>13-0412</t>
  </si>
  <si>
    <t>15-0081</t>
  </si>
  <si>
    <t>16-0256</t>
  </si>
  <si>
    <t>Acute Intoxication due to the Combined Effects of Fentanyl, Heroin, Hydrocodone and Alcohol</t>
  </si>
  <si>
    <t>17-0093</t>
  </si>
  <si>
    <t>ACUTE HEROIN, FENTANYL AND COCAINE TOXICITIES, OXYCODONE, MIRTAZAPINE, CLONAZEPAM USE</t>
  </si>
  <si>
    <t>17-0540</t>
  </si>
  <si>
    <t>Acute Intoxication From the Combined Effects of Cocaine, Hydroxyzine, and quetipine</t>
  </si>
  <si>
    <t>17-0611</t>
  </si>
  <si>
    <t>Acute Intoxication Combined Effects of Clonazepam, Fentanyl, and Heroin</t>
  </si>
  <si>
    <t>12-0051</t>
  </si>
  <si>
    <t>TORRINGTON</t>
  </si>
  <si>
    <t>(41.812186, -73.101552)</t>
  </si>
  <si>
    <t>12-0065</t>
  </si>
  <si>
    <t>12-0117</t>
  </si>
  <si>
    <t>12-0149</t>
  </si>
  <si>
    <t>12-0150</t>
  </si>
  <si>
    <t>12-0268</t>
  </si>
  <si>
    <t>12-0273</t>
  </si>
  <si>
    <t>12-0274</t>
  </si>
  <si>
    <t>12-0326</t>
  </si>
  <si>
    <t>13-0091</t>
  </si>
  <si>
    <t>13-0110</t>
  </si>
  <si>
    <t>Acute Intoxication due to Cocaine</t>
  </si>
  <si>
    <t>13-0112</t>
  </si>
  <si>
    <t>13-0151</t>
  </si>
  <si>
    <t>Intoxication due to the Combined Effects of Oxycodone and Sertraline</t>
  </si>
  <si>
    <t>13-0264</t>
  </si>
  <si>
    <t>Customers House</t>
  </si>
  <si>
    <t>Intoxication due to the Combined Effectsof Oxycodone and Venlafaxine</t>
  </si>
  <si>
    <t>13-0294</t>
  </si>
  <si>
    <t>13-0297</t>
  </si>
  <si>
    <t>13-0338</t>
  </si>
  <si>
    <t>13-0382</t>
  </si>
  <si>
    <t>13-0383</t>
  </si>
  <si>
    <t>Sober  House</t>
  </si>
  <si>
    <t>13-0384</t>
  </si>
  <si>
    <t>Motel/Hotel</t>
  </si>
  <si>
    <t>Intoxication due to the Combined Effects of Heroin and Buprenorphine</t>
  </si>
  <si>
    <t>13-0454</t>
  </si>
  <si>
    <t>14-0007</t>
  </si>
  <si>
    <t>ACUTE INTOXICATION DUE TO THE COMBINED EFFECTS OF HEROIN AND ALPRAZOLAM</t>
  </si>
  <si>
    <t>14-0020</t>
  </si>
  <si>
    <t>14-0022</t>
  </si>
  <si>
    <t>14-0025</t>
  </si>
  <si>
    <t>Alcohol and Hydrocodone Intoxication</t>
  </si>
  <si>
    <t>14-0107</t>
  </si>
  <si>
    <t>14-0142</t>
  </si>
  <si>
    <t>14-0147</t>
  </si>
  <si>
    <t>Alcohol, Heroin and Oxycodone Intoxication</t>
  </si>
  <si>
    <t>14-0150</t>
  </si>
  <si>
    <t>14-0192</t>
  </si>
  <si>
    <t>14-0198</t>
  </si>
  <si>
    <t>14-0206</t>
  </si>
  <si>
    <t>14-0219</t>
  </si>
  <si>
    <t>14-0240</t>
  </si>
  <si>
    <t>14-0268</t>
  </si>
  <si>
    <t>Intoxication due to the combined effects of Heroin, Oxycodone, and Bupropion</t>
  </si>
  <si>
    <t>buprop</t>
  </si>
  <si>
    <t>14-0289</t>
  </si>
  <si>
    <t>Intoxication due to the combined effects of Ethanol, Oxycodone, and Oxymorphone</t>
  </si>
  <si>
    <t>14-0413</t>
  </si>
  <si>
    <t>14-0427</t>
  </si>
  <si>
    <t>14-0483</t>
  </si>
  <si>
    <t>Intoxication due to the Combined Effects of Ethanol, Heroin, and Oxycodine</t>
  </si>
  <si>
    <t>14-0511</t>
  </si>
  <si>
    <t>Friends home</t>
  </si>
  <si>
    <t>14-0527</t>
  </si>
  <si>
    <t>Intoxication due to the combined effects of Sertraline, Ephedrine, Hydrocodone, and Oxycodone</t>
  </si>
  <si>
    <t>15-0016</t>
  </si>
  <si>
    <t>15-0020</t>
  </si>
  <si>
    <t>Intoxication due to the combined effects of Clonazepam, Duloxeting and Oxycodone</t>
  </si>
  <si>
    <t>15-0071</t>
  </si>
  <si>
    <t>15-0159</t>
  </si>
  <si>
    <t>Acute intoxication due to the combined effects of methadone, ethanol, benzodiazepines and diphenhydramine</t>
  </si>
  <si>
    <t>15-0239</t>
  </si>
  <si>
    <t>Heroin, ethanol, oxycod</t>
  </si>
  <si>
    <t>15-0363</t>
  </si>
  <si>
    <t>15-0382</t>
  </si>
  <si>
    <t>15-0478</t>
  </si>
  <si>
    <t>15-0588</t>
  </si>
  <si>
    <t>15-0675</t>
  </si>
  <si>
    <t>Acute Combined Heroin, Fentanyl and Cocaine Toxicities</t>
  </si>
  <si>
    <t>15-0679</t>
  </si>
  <si>
    <t>15-0689</t>
  </si>
  <si>
    <t>15-0703</t>
  </si>
  <si>
    <t>Acute Difluoroethane Toxicity</t>
  </si>
  <si>
    <t>DIFLURO</t>
  </si>
  <si>
    <t>15-0717</t>
  </si>
  <si>
    <t>Acute Intoxication From The Combined Effects of Oxycodone and Diazepam</t>
  </si>
  <si>
    <t>16-0025</t>
  </si>
  <si>
    <t>Acute Intoxication From the Combined Effects of Heroin and Methadone</t>
  </si>
  <si>
    <t>16-0192</t>
  </si>
  <si>
    <t>Royal Inn</t>
  </si>
  <si>
    <t>Acute Heroin and Fentanyl Toxicities Associated With Tramadol, Topiramate, Olanzapine and Fluoxetine Use</t>
  </si>
  <si>
    <t>16-0263</t>
  </si>
  <si>
    <t>16-0338</t>
  </si>
  <si>
    <t>injected Fentanyl</t>
  </si>
  <si>
    <t>16-0588</t>
  </si>
  <si>
    <t>Acute Intoxication due to the Combined Effects of Eszopiclone, Diazepam, and Oxycodone</t>
  </si>
  <si>
    <t>16-0605</t>
  </si>
  <si>
    <t>Acute Intoxication due to the Combined Effects of Ethanol, Hydrocodone, and Oxycodone</t>
  </si>
  <si>
    <t>16-0667</t>
  </si>
  <si>
    <t>Acute Intoxication due to Clonazepam, Cocaine, Bupropion, Methylphenidate, Riutalinic Acid, Olanzapine, Fentanyl, Clonidine, and Oxycodone</t>
  </si>
  <si>
    <t>16-0741</t>
  </si>
  <si>
    <t>Acute Intoxication from the Combined Effects of Cocaine, Heroin, Bupropion, Duloxetine, Desmethylsertraline, Hydroxyzine, codeine</t>
  </si>
  <si>
    <t>16-0784</t>
  </si>
  <si>
    <t>Complications of Acute Intoxication due to the Combined Effects of Fentanyl and Morphine (Heroin)</t>
  </si>
  <si>
    <t>16-0845</t>
  </si>
  <si>
    <t>Acute Intoxication Combined Effects of Hydroxyzine, Fentanyl, and Morphine</t>
  </si>
  <si>
    <t>16-0882</t>
  </si>
  <si>
    <t>16-0907</t>
  </si>
  <si>
    <t>16-0908</t>
  </si>
  <si>
    <t>Sober home</t>
  </si>
  <si>
    <t>17-0003</t>
  </si>
  <si>
    <t>17-0011</t>
  </si>
  <si>
    <t>17-0027</t>
  </si>
  <si>
    <t>OPIATE AND BENZODIAZEPINE USE</t>
  </si>
  <si>
    <t>COMPLICATIONS OF OPIATE AND BENZODIAZEPINE TOXICITIES</t>
  </si>
  <si>
    <t>17-0060</t>
  </si>
  <si>
    <t>Acute Intoxication due to the Combined Effects of Heroin, Oxycodone and Alprazolam</t>
  </si>
  <si>
    <t>17-0120</t>
  </si>
  <si>
    <t>17-0154</t>
  </si>
  <si>
    <t>Combined Effects of Diazepam, Oxazepam, Temazepam, Olanzapine, Tramadol, and Heroin</t>
  </si>
  <si>
    <t>17-0240</t>
  </si>
  <si>
    <t>Heroin, Cocaine, And Ethanol</t>
  </si>
  <si>
    <t>17-0335</t>
  </si>
  <si>
    <t>Lakeside Motel</t>
  </si>
  <si>
    <t>Acute Intoxication due to the Combined Effects of Alcohol, Diphenhydramine and Methadone</t>
  </si>
  <si>
    <t>17-0337</t>
  </si>
  <si>
    <t>Rodeway Inn</t>
  </si>
  <si>
    <t>17-0368</t>
  </si>
  <si>
    <t>Acute Intoxication due to the Combined Effects of Alprazolam, Bupropion, Methadone, Methylphenidate, Nortriptyline, Ritalinic Acid, Topiramate, Tramadol, and Venlafaxine</t>
  </si>
  <si>
    <t>17-0381</t>
  </si>
  <si>
    <t>17-0395</t>
  </si>
  <si>
    <t>Acute Intoxication From the Combined Effects of Fentanyl, Heroin, Alcohol, Hydroxyzine, and Quetiapine</t>
  </si>
  <si>
    <t>17-0419</t>
  </si>
  <si>
    <t>Acute Intoxication From the Combined Effects of Fentanyl, Heroin, Quetiapine, and Sertraline</t>
  </si>
  <si>
    <t>17-0424</t>
  </si>
  <si>
    <t>Multidrug Toxicity Including Heroin, Fentanyl, Ethanol, Lorazepam, and Alprazolam</t>
  </si>
  <si>
    <t>17-0454</t>
  </si>
  <si>
    <t>Acute Heroin Intoxication, recent cocaine</t>
  </si>
  <si>
    <t>17-0468</t>
  </si>
  <si>
    <t>17-0475</t>
  </si>
  <si>
    <t>Took prescription medication</t>
  </si>
  <si>
    <t>17-0843</t>
  </si>
  <si>
    <t>COMBINED HEROIN, FENTANYL AND ALCOHOL TOXICITIES</t>
  </si>
  <si>
    <t>17-0911</t>
  </si>
  <si>
    <t>17-1001</t>
  </si>
  <si>
    <t>ACUTE COMBINED FENTANYL, ACETYL FENTANYL AND ALCOHOL TOXICITIES</t>
  </si>
  <si>
    <t>18-0007</t>
  </si>
  <si>
    <t>Multidrug Toxicity Including Heroin and Methoxyacetyl Fentanyl</t>
  </si>
  <si>
    <t>18-0013</t>
  </si>
  <si>
    <t>Acute IntoxicationCombined Effects of Alprazolam, Cocaine, Fluoxetine, Fentanyl, and Heroin</t>
  </si>
  <si>
    <t>18-0040</t>
  </si>
  <si>
    <t>Multidrug Toxicity Including Fentanyl, Acetyl Fentanyl, and Methadone</t>
  </si>
  <si>
    <t>18-0045</t>
  </si>
  <si>
    <t>18-0057</t>
  </si>
  <si>
    <t>Used illicit drugs</t>
  </si>
  <si>
    <t>Acute Intoxication due to the Combined Effects ofFentanyl, Acetyl Fentanyl, Heroin, Cocaine, and Diazepam</t>
  </si>
  <si>
    <t>18-0114</t>
  </si>
  <si>
    <t>Acute IntoxicationCombined Effects of Ethanol, Alprazolam, Venlafaxine, Promethazine, and Heroin</t>
  </si>
  <si>
    <t>18-0174</t>
  </si>
  <si>
    <t>Complications Following Acute Intoxication due to the Combined Effects of Fentanyl, Heroin and Alcohol</t>
  </si>
  <si>
    <t>18-0217</t>
  </si>
  <si>
    <t>Acute Intoxication due to the Combined Effects of Fentanyl,Acetyl Fentanyl, Heroin, Methadone, Chlordiazepoxide, and Ethanol</t>
  </si>
  <si>
    <t>18-0295</t>
  </si>
  <si>
    <t>18-0363</t>
  </si>
  <si>
    <t>Acute Intoxication From the Combined Effects of Cocaine, Fentanyl, andAcetyl Fentanyl</t>
  </si>
  <si>
    <t>18-0370</t>
  </si>
  <si>
    <t>ACUTE COMBINED FENTANYL, ETHANOL AND ALPRAZOLAM TOXICITIES</t>
  </si>
  <si>
    <t>18-0376</t>
  </si>
  <si>
    <t>ACUTE COMBINED ALCOHOL, OXYCODONE AND MORPHINE TOXICITIES, TOPIRAMATE AND CITALOPRAM USE</t>
  </si>
  <si>
    <t>18-0402</t>
  </si>
  <si>
    <t>Multidrug Toxicity Including Heroin, Fentanyl, Acetyl Fentanyl, and Hydroxyzine</t>
  </si>
  <si>
    <t>18-0468</t>
  </si>
  <si>
    <t>ACUTE COMBINED FENTANYL, HEROIN AND ALCOHOL TOXICITY</t>
  </si>
  <si>
    <t>18-0482</t>
  </si>
  <si>
    <t>Multidrug Toxicity Including Ethanol, para-Fluoroisobutyrylfentanyl, Fluoxetine, and Acetaminophen</t>
  </si>
  <si>
    <t>18-0516</t>
  </si>
  <si>
    <t>18-0575</t>
  </si>
  <si>
    <t>18-0588</t>
  </si>
  <si>
    <t>Acute Intoxication Combined Effects of Cocaine and Oxycodone</t>
  </si>
  <si>
    <t>18-0637</t>
  </si>
  <si>
    <t>ACUTE COMBINED FENTANYL AND COCAINE TOXICITIES</t>
  </si>
  <si>
    <t>18-0659</t>
  </si>
  <si>
    <t>Acute Intoxication due to the Combined Effects of Fentanyl, Heroin, Temazepam, and Trazodone</t>
  </si>
  <si>
    <t>18-0738</t>
  </si>
  <si>
    <t>Acute Intoxication due to the Combined Effects of Fentanyl, Acetyl Fentanyl, and Clonazepam</t>
  </si>
  <si>
    <t>18-0904</t>
  </si>
  <si>
    <t>Acute Intoxication From the Combined Effects of Fentanyl, Acetyl Fentanyl, Alcohol, and Olanzapine</t>
  </si>
  <si>
    <t>18-0914</t>
  </si>
  <si>
    <t>Acute Intoxication due to the Combined Effects of Fentanyl, Acetyl Fentanyl, and Oxycodone</t>
  </si>
  <si>
    <t>18-0922</t>
  </si>
  <si>
    <t>18-0938</t>
  </si>
  <si>
    <t>Acute Intoxication due to the Combined Effects of Fentanyl, para-Fluoroisobutyrlfentanyl, Alprazolam, and Methylphenidate</t>
  </si>
  <si>
    <t>18-0962</t>
  </si>
  <si>
    <t>Acute Intoxication Due to the Combined Effects of Fentanyl, Heroin and Cocaine</t>
  </si>
  <si>
    <t>12-0052</t>
  </si>
  <si>
    <t>MILFORD</t>
  </si>
  <si>
    <t>(41.224276, -73.057564)</t>
  </si>
  <si>
    <t>12-0161</t>
  </si>
  <si>
    <t>12-0190</t>
  </si>
  <si>
    <t>12-0226</t>
  </si>
  <si>
    <t>12-0278</t>
  </si>
  <si>
    <t>Truck Stop</t>
  </si>
  <si>
    <t>Used Cocaine and Opiates</t>
  </si>
  <si>
    <t>Cocaine and Opiate Toxicities</t>
  </si>
  <si>
    <t>13-0023</t>
  </si>
  <si>
    <t>13-0037</t>
  </si>
  <si>
    <t>13-0086</t>
  </si>
  <si>
    <t>Shoreline Hotel</t>
  </si>
  <si>
    <t>13-0205</t>
  </si>
  <si>
    <t>Benzodiazepine and Morphine Intoxication</t>
  </si>
  <si>
    <t>13-0229</t>
  </si>
  <si>
    <t>13-0282</t>
  </si>
  <si>
    <t>13-0315</t>
  </si>
  <si>
    <t>13-0369</t>
  </si>
  <si>
    <t>13-0371</t>
  </si>
  <si>
    <t>13-0392</t>
  </si>
  <si>
    <t>13-0451</t>
  </si>
  <si>
    <t>Multiple Drug Toxicity, Clonazepam, Duloxetine and Opiates</t>
  </si>
  <si>
    <t>14-0118</t>
  </si>
  <si>
    <t>14-0143</t>
  </si>
  <si>
    <t>Intoxication due to the Combined Effects of Oxycodone, Alprazolam, Lorazepam, Methylone, and Doxepin</t>
  </si>
  <si>
    <t>14-0284</t>
  </si>
  <si>
    <t>Intoxication due to the combined effects of Nordiazepam, Clonazepam, Alprazolam, Cocaine, and Heroin</t>
  </si>
  <si>
    <t>14-0288</t>
  </si>
  <si>
    <t>14-0312</t>
  </si>
  <si>
    <t>Acute heroin and Fentanyl intoxication</t>
  </si>
  <si>
    <t>14-0398</t>
  </si>
  <si>
    <t>Howard Johnson Hotel</t>
  </si>
  <si>
    <t>14-0451</t>
  </si>
  <si>
    <t>Combined Methadone and Benzodiazapine Use</t>
  </si>
  <si>
    <t>14-0488</t>
  </si>
  <si>
    <t>Intoxication due to the combined effects of Diazepam and Fentanyl</t>
  </si>
  <si>
    <t>15-0007</t>
  </si>
  <si>
    <t>Acute intoxication due to the combined effects of heroin, Clonazepam and Hydrocodone</t>
  </si>
  <si>
    <t>15-0022</t>
  </si>
  <si>
    <t>15-0118</t>
  </si>
  <si>
    <t>Intoxication due to the Combined Effects of Cocaine, Heroin, and Alprazolam</t>
  </si>
  <si>
    <t>15-0251</t>
  </si>
  <si>
    <t>15-0267</t>
  </si>
  <si>
    <t>Intoxication due to the Combined Effects of Ethanol, Oxycodone and Oxymorphone</t>
  </si>
  <si>
    <t>15-0341</t>
  </si>
  <si>
    <t>Acute Intoxication due to the combined effects of Methadone, Alprazolam, and Clonazepam</t>
  </si>
  <si>
    <t>15-0571</t>
  </si>
  <si>
    <t>Acute Intoxication Due to the Combined Effects Of Benzodiazepines, Ethanol, and Methanol</t>
  </si>
  <si>
    <t>15-0574</t>
  </si>
  <si>
    <t>Acute Intoxication due to the Combined Effects of Cocaine, Fentanyl, Hydroxyzine, and Oxycodone</t>
  </si>
  <si>
    <t>15-0635</t>
  </si>
  <si>
    <t>16-0024</t>
  </si>
  <si>
    <t>Acute Intoxication From the Combined Effects of Heroin and Alcohol</t>
  </si>
  <si>
    <t>16-0075</t>
  </si>
  <si>
    <t>Parent's Residence</t>
  </si>
  <si>
    <t>Acute Fentanyl, Heroin with Hydroxyzine, Cocaine and Alcohol Intoxication While Using Alprazolam</t>
  </si>
  <si>
    <t>16-0134</t>
  </si>
  <si>
    <t>Cocaine, Heroin, and Alcohol Intoxication</t>
  </si>
  <si>
    <t>16-0162</t>
  </si>
  <si>
    <t>Acute Intoxication Due to the Combined Effects of Cocaine and Heroin</t>
  </si>
  <si>
    <t>16-0163</t>
  </si>
  <si>
    <t>Furanyl-Fentanyl, U-47700, Amphetamine, Mitragynine, Diazepam, Promethazine and Diphenhydramine Intoxication</t>
  </si>
  <si>
    <t>16-0177</t>
  </si>
  <si>
    <t>Acute Intoxication Due to the Combined Effects of Buprenorphine and Alprazolam</t>
  </si>
  <si>
    <t>16-0337</t>
  </si>
  <si>
    <t>Devon Motel</t>
  </si>
  <si>
    <t>Acute Intoxication due to the Combined Effects of Cocaine, Heroin, Benzodiazepines and Ethanol</t>
  </si>
  <si>
    <t>16-0342</t>
  </si>
  <si>
    <t>Acute Fentanyl and Alcohol Intoxication While Using Diazepam</t>
  </si>
  <si>
    <t>16-0562</t>
  </si>
  <si>
    <t>Acute Intoxication from the Combined Effects of Cocaine, Alcohol, Methadone, and Sertraline</t>
  </si>
  <si>
    <t>16-0644</t>
  </si>
  <si>
    <t>Father's house</t>
  </si>
  <si>
    <t>Acute Intoxication due to the Combined Effects of Ethanol and Oxycodone</t>
  </si>
  <si>
    <t>16-0670</t>
  </si>
  <si>
    <t>Acute Intoxication due to the Combined Effects of Heroin, Synthetic Fentanyls and U-47700</t>
  </si>
  <si>
    <t>16-0676</t>
  </si>
  <si>
    <t>16-0697</t>
  </si>
  <si>
    <t>Acute Intoxication due to the Combined Effects of Alprazolam, Promethazine, Fentanyl, and Oxycodone</t>
  </si>
  <si>
    <t>16-0722</t>
  </si>
  <si>
    <t>ACUTE COMBINED HEROIN, ACETYL FENTANYL, FENTANYL, METHADONE, NORDIAZEPAM AND ALCOHOL TOXICITIES</t>
  </si>
  <si>
    <t>16-0867</t>
  </si>
  <si>
    <t>17-0045</t>
  </si>
  <si>
    <t>Acute Intoxication due to the Combined Effects of Fentanyl and Hydromorphone</t>
  </si>
  <si>
    <t>17-0070</t>
  </si>
  <si>
    <t>17-0090</t>
  </si>
  <si>
    <t>17-0157</t>
  </si>
  <si>
    <t>Combined Medications with Alcohol</t>
  </si>
  <si>
    <t>Acute Intoxication Clonazepam, Ethanol, and Methadone</t>
  </si>
  <si>
    <t>17-0275</t>
  </si>
  <si>
    <t>Alprazolam, Butalbital, Cyclobenzaprine, Dextromethorphan, Diphenhydramine, Doxylamine, Eszopiclone, Metaxalone, and Temazepam</t>
  </si>
  <si>
    <t>17-0320</t>
  </si>
  <si>
    <t>Ingested medications and ethanol</t>
  </si>
  <si>
    <t>ACUTE INTOXICATION DUE TO THE COMBINED EFFECTS OF MORPHINE, HYDROMORPHONE, AND ETHANOL</t>
  </si>
  <si>
    <t>17-0413</t>
  </si>
  <si>
    <t>ACUTE HEROIN TOXICITY IN COMBINATION WITH ALCOHOL, BENZODIAZEPINE(S), HYDROXYZINE, CITALOPRAM USE</t>
  </si>
  <si>
    <t>17-0534</t>
  </si>
  <si>
    <t>Milford Inn</t>
  </si>
  <si>
    <t>ACUTE HEROIN AND FENTANYL TOXICITIES, AMPHETAMINE, MIRTAZAPINE, ALPRAZOLAM USE</t>
  </si>
  <si>
    <t>17-0678</t>
  </si>
  <si>
    <t>Acute Intoxication due to the Combined Effects of Clonazepam, Cyclobenzaprine, Morphine, and Sertraline</t>
  </si>
  <si>
    <t>17-0697</t>
  </si>
  <si>
    <t>Multidrug Toxicity Including Ethanol, Morphine, Methadone, and Fentanyl, RECENT COCAINE USE</t>
  </si>
  <si>
    <t>17-0838</t>
  </si>
  <si>
    <t>ACUTE COCAINE, FENTANYL AND ALCOHOL TOXICITIES, CHLORPHENIRAMINE USE</t>
  </si>
  <si>
    <t>18-0006</t>
  </si>
  <si>
    <t>Multidrug Toxicity Including Cocaine, Cocaethylene, Ethanol, Fentanyl, and Morphine</t>
  </si>
  <si>
    <t>18-0083</t>
  </si>
  <si>
    <t>DIPHENH</t>
  </si>
  <si>
    <t>18-0235</t>
  </si>
  <si>
    <t>18-0257</t>
  </si>
  <si>
    <t>Pilot Gas Station</t>
  </si>
  <si>
    <t>ACUTE COMBINED FENTANYL, COCAINE AND ALCOHOL TOXICITIES</t>
  </si>
  <si>
    <t>18-0463</t>
  </si>
  <si>
    <t>Multidrug Toxicity Including Cocaine, Methadone, and Diphenhydramine</t>
  </si>
  <si>
    <t>18-0477</t>
  </si>
  <si>
    <t>Multidrug Toxicity Including Ethanol, Fentanyl, Diphenhydramine, and Clonazepam</t>
  </si>
  <si>
    <t>18-0527</t>
  </si>
  <si>
    <t>Acute Intoxication due to the Combined Effects of Fentanyl, Morphine (Heroin), Cocaine and Alcohol</t>
  </si>
  <si>
    <t>18-0654</t>
  </si>
  <si>
    <t>Acute Intoxication Combined Effects of Ethanol, Alprazolam, and Fentanyl</t>
  </si>
  <si>
    <t>18-0766</t>
  </si>
  <si>
    <t>Acute Intoxication due to the Combined Effects of Fentanyl, para-Fluoroisobutyrylfentanyl, Heroin, and Ethanol</t>
  </si>
  <si>
    <t>18-0847</t>
  </si>
  <si>
    <t>Acute Intoxication Combined Effects of Alprazolam and Methadone</t>
  </si>
  <si>
    <t>18-0967</t>
  </si>
  <si>
    <t>Acute Intoxication Combined Effects of Ethanol, Isopropanol, Carisoprodol, Meprobamate, and Tramadol</t>
  </si>
  <si>
    <t>12-0053</t>
  </si>
  <si>
    <t>STAFFORD</t>
  </si>
  <si>
    <t>(41.98469, -72.290196)</t>
  </si>
  <si>
    <t>13-0375</t>
  </si>
  <si>
    <t>17-0369</t>
  </si>
  <si>
    <t>Acute Intoxication due to the combined effects of Fentanyl and Heroin</t>
  </si>
  <si>
    <t>18-0580</t>
  </si>
  <si>
    <t>18-0956</t>
  </si>
  <si>
    <t>12-0054</t>
  </si>
  <si>
    <t>ENFIELD</t>
  </si>
  <si>
    <t>(41.976501, -72.591985)</t>
  </si>
  <si>
    <t>12-0109</t>
  </si>
  <si>
    <t>12-0207</t>
  </si>
  <si>
    <t>12-0221</t>
  </si>
  <si>
    <t>12-0323</t>
  </si>
  <si>
    <t>13-0107</t>
  </si>
  <si>
    <t>Red Roof Inn</t>
  </si>
  <si>
    <t>13-0184</t>
  </si>
  <si>
    <t>13-0239</t>
  </si>
  <si>
    <t>13-0353</t>
  </si>
  <si>
    <t>Acute Intoxication due to the Combined Effects of Ethanol,                                                             Lorazepam, Zolpidem and Risperadone</t>
  </si>
  <si>
    <t>13-0363</t>
  </si>
  <si>
    <t>Paroxetine Intoxication</t>
  </si>
  <si>
    <t>PAROX</t>
  </si>
  <si>
    <t>13-0385</t>
  </si>
  <si>
    <t>13-0452</t>
  </si>
  <si>
    <t>14-0076</t>
  </si>
  <si>
    <t>Acute Heroin, Hydrocodone and Alcohol Toxicities</t>
  </si>
  <si>
    <t>14-0077</t>
  </si>
  <si>
    <t>Acute Intoxication due to the Combined Effects of Alcohol, Lorazepam and Citalopram</t>
  </si>
  <si>
    <t>14-0096</t>
  </si>
  <si>
    <t>Ingested alcohol and medications</t>
  </si>
  <si>
    <t>Acute intoxication due to the combined effects of morphine, Oxycodone, ethanol and benzodiazepines</t>
  </si>
  <si>
    <t>14-0158</t>
  </si>
  <si>
    <t>Intoxication due to the Combined Effects of Morphine, Oxycodone, and Olanzapine</t>
  </si>
  <si>
    <t>morphine no 6mam</t>
  </si>
  <si>
    <t>14-0167</t>
  </si>
  <si>
    <t>Intoxication due to the Combined Effects of Methadone, Oxycodone, Oxymorphone, and Nortriptyline</t>
  </si>
  <si>
    <t>14-0237</t>
  </si>
  <si>
    <t>Acute intoxication due to the combined effects of cocaine, ethanol and Clonazepam</t>
  </si>
  <si>
    <t>14-0266</t>
  </si>
  <si>
    <t>14-0322</t>
  </si>
  <si>
    <t>14-0334</t>
  </si>
  <si>
    <t>14-0436</t>
  </si>
  <si>
    <t>Acute Combined Heroin, Alcohol, and Benzodiapam Toxicities</t>
  </si>
  <si>
    <t>14-0469</t>
  </si>
  <si>
    <t>Diazepam and Oxycodone Intoxication</t>
  </si>
  <si>
    <t>15-0102</t>
  </si>
  <si>
    <t>15-0179</t>
  </si>
  <si>
    <t>Intoxication due to the Combined Effects of Clonazepam, Cocaine, Zolpidem, Fentanyl, Buprenorphine and Amphetamine</t>
  </si>
  <si>
    <t>15-0181</t>
  </si>
  <si>
    <t>15-0190</t>
  </si>
  <si>
    <t>15-0246</t>
  </si>
  <si>
    <t>Intoxication due to the Combined Toxicity of Cocaine and Heroin</t>
  </si>
  <si>
    <t>15-0265</t>
  </si>
  <si>
    <t>15-0275</t>
  </si>
  <si>
    <t>Acute Intoxication due to the Combined Effects of Cocaine, Ethanol, and Buprenorphine</t>
  </si>
  <si>
    <t>15-0383</t>
  </si>
  <si>
    <t>Acute Acetyl Fentanyl, Fentanyl, and Ethanol Intoxication</t>
  </si>
  <si>
    <t>15-0486</t>
  </si>
  <si>
    <t>Acute intoxication due to the combined effects of Acetyl Fentanyl, Fentanyl and heroin</t>
  </si>
  <si>
    <t>15-0532</t>
  </si>
  <si>
    <t>15-0551</t>
  </si>
  <si>
    <t>Acute Intoxication due to the Combined Effects of Clonazepam, Topiramate, Fluoxetine, and Heroin</t>
  </si>
  <si>
    <t>15-0556</t>
  </si>
  <si>
    <t>Acute Intoxication from the Combined Effects of Oxycodone, Oxymorphone, Diazepam, Alprazolam and Cyclobenzaprine</t>
  </si>
  <si>
    <t>15-0724</t>
  </si>
  <si>
    <t>16-0011</t>
  </si>
  <si>
    <t>Acute Fentanyl Intoxication and Recent Use of Heroin and Cocaine</t>
  </si>
  <si>
    <t>16-0214</t>
  </si>
  <si>
    <t>16-0308</t>
  </si>
  <si>
    <t>16-0316</t>
  </si>
  <si>
    <t>Motel 6</t>
  </si>
  <si>
    <t>Acute Heroin, Fentanyl and Cocaine Toxicities Associated With Alprazolam and Alcohol Use</t>
  </si>
  <si>
    <t>16-0355</t>
  </si>
  <si>
    <t>The Combined Effects of Fentanyl, Heroin and Hydromorphone</t>
  </si>
  <si>
    <t>16-0491</t>
  </si>
  <si>
    <t>Acute Heroin and Fentanyl Toxicities Associated with Alcohol Use</t>
  </si>
  <si>
    <t>16-0583</t>
  </si>
  <si>
    <t>16-0612</t>
  </si>
  <si>
    <t>friends house</t>
  </si>
  <si>
    <t>Acute Intoxication The Combined Effects of Ethanol, Alprazolam, Cocaine, Fentanyl, and Heroin</t>
  </si>
  <si>
    <t>16-0617</t>
  </si>
  <si>
    <t>Acute Cocaine Intoxication While Using Cyclobenzaprine and Benzodiazepine</t>
  </si>
  <si>
    <t>16-0669</t>
  </si>
  <si>
    <t>Acute Para-Fluoro-Isobutyryl-Fentanyl Toxicity</t>
  </si>
  <si>
    <t>16-0675</t>
  </si>
  <si>
    <t>Acute Intoxication due to the Combined Effects of Alprazolam, Cocaine, Ethanol, Fentanyl, Heroin, Methadone, and Oxycodone</t>
  </si>
  <si>
    <t>16-0708</t>
  </si>
  <si>
    <t>Acute Intoxication due to the combined effects of Cocaine, Fentanyl, and Heroin</t>
  </si>
  <si>
    <t>17-0064</t>
  </si>
  <si>
    <t>17-0097</t>
  </si>
  <si>
    <t>Acute Intoxication from the Combined Effects of Cocaine, Heroin, and fentanyl</t>
  </si>
  <si>
    <t>17-0098</t>
  </si>
  <si>
    <t>Acute Heroin, Fentanyl and Cocaine Toxicities, Clonazepam Use</t>
  </si>
  <si>
    <t>17-0144</t>
  </si>
  <si>
    <t>Holiday Inn</t>
  </si>
  <si>
    <t>Acute fentanyl Intoxication</t>
  </si>
  <si>
    <t>17-0239</t>
  </si>
  <si>
    <t>17-0284</t>
  </si>
  <si>
    <t>17-0309</t>
  </si>
  <si>
    <t>Combined Effects of Sertraline, Fentanyl, and Pseudoephedrine</t>
  </si>
  <si>
    <t>17-0326</t>
  </si>
  <si>
    <t>ACUTE INTOXICATION DUE TO THE COMBINED EFFECTS of fentanyl and cocaine</t>
  </si>
  <si>
    <t>17-0391</t>
  </si>
  <si>
    <t>Combined Effects of Ethanol and Heroin</t>
  </si>
  <si>
    <t>17-0438</t>
  </si>
  <si>
    <t>Acute Methadone and Ethanol Intoxication</t>
  </si>
  <si>
    <t>17-0489</t>
  </si>
  <si>
    <t>Roadway in vehicle</t>
  </si>
  <si>
    <t>Acute Intoxication Cocaine Toxicity</t>
  </si>
  <si>
    <t>17-0660</t>
  </si>
  <si>
    <t>Acute Intoxication due to the Combined Effects of Alcohol and Methadone</t>
  </si>
  <si>
    <t>17-0682</t>
  </si>
  <si>
    <t>Acute Intoxication Combined Effects of Ethanol, Alprazolam, Quetiapine, Citalopram/Escitalopram, and Heroin</t>
  </si>
  <si>
    <t>17-0724</t>
  </si>
  <si>
    <t>17-0756</t>
  </si>
  <si>
    <t>Acute Intoxication due to the Combined Effects of Heroin and Para-Fluorobutyryl Fentanyl</t>
  </si>
  <si>
    <t>17-0808</t>
  </si>
  <si>
    <t>parent's residence</t>
  </si>
  <si>
    <t>Multidrug Toxicity Including Fentanyl and Alprazolam</t>
  </si>
  <si>
    <t>17-0813</t>
  </si>
  <si>
    <t>Acute Intoxication From the Combined Effects of Cocaine, Heroin, and Alcohol</t>
  </si>
  <si>
    <t>17-0822</t>
  </si>
  <si>
    <t>ACUTE FENTANYL TOXICITY COMBINED WITH ALCOHOL INTOXICATION</t>
  </si>
  <si>
    <t>17-0918</t>
  </si>
  <si>
    <t>17-0965</t>
  </si>
  <si>
    <t>18-0036</t>
  </si>
  <si>
    <t>18-0195</t>
  </si>
  <si>
    <t>18-0362</t>
  </si>
  <si>
    <t>Acute Intoxication From the Combined Effects of Cocaine, Fentanyl,Clonazepam, Bupropion, and Escitalopram</t>
  </si>
  <si>
    <t>18-0366</t>
  </si>
  <si>
    <t>Acute Intoxication From the Combined Effects of Cocaine, Fentanyl,Pseudoephedrine, Dextro/Levo Methorphan, Brompheniramine, Lorazepam,and Nortriptyline</t>
  </si>
  <si>
    <t>PSEUDO</t>
  </si>
  <si>
    <t>18-0399</t>
  </si>
  <si>
    <t>Phencyclidine and Fentanyl Toxicity</t>
  </si>
  <si>
    <t>18-0415</t>
  </si>
  <si>
    <t>18-0433</t>
  </si>
  <si>
    <t>ACUTE COMBINED FENTANYL AND HEROIN TOXICITIES</t>
  </si>
  <si>
    <t>18-0464</t>
  </si>
  <si>
    <t>Acute Intoxication From the Combined Effects of Cocaine, Fentanyl, and Escitalopram</t>
  </si>
  <si>
    <t>18-0668</t>
  </si>
  <si>
    <t>18-0745</t>
  </si>
  <si>
    <t>Acute Intoxication By The Combined Effects of Alprazolam, Methadone, Mirtazapine, Fentanyl, and Acetyl Fentanyl</t>
  </si>
  <si>
    <t>18-0783</t>
  </si>
  <si>
    <t>18-0896</t>
  </si>
  <si>
    <t>18-0943</t>
  </si>
  <si>
    <t>12-0055</t>
  </si>
  <si>
    <t>SHARON</t>
  </si>
  <si>
    <t>(41.87943, -73.478873)</t>
  </si>
  <si>
    <t>12-0063</t>
  </si>
  <si>
    <t>Appalachian Trail-Woods</t>
  </si>
  <si>
    <t>12-0169</t>
  </si>
  <si>
    <t>13-0195</t>
  </si>
  <si>
    <t>Hydrocodone and Zolpidem Intoxication</t>
  </si>
  <si>
    <t>13-0305</t>
  </si>
  <si>
    <t>Acute Intoxiation due to the combined effects of                                                                   Opioids and Clonazepam</t>
  </si>
  <si>
    <t>14-0220</t>
  </si>
  <si>
    <t>15-0231</t>
  </si>
  <si>
    <t>15-0242</t>
  </si>
  <si>
    <t>Intoxication due to the Combined Effects of Alprazolam and Heroin</t>
  </si>
  <si>
    <t>15-0442</t>
  </si>
  <si>
    <t>15-0522</t>
  </si>
  <si>
    <t>16-0311</t>
  </si>
  <si>
    <t>Acute Intoxication due to the Combined Effects of Cyclobenzapeine, Amitriptyline and Heroin</t>
  </si>
  <si>
    <t>16-0510</t>
  </si>
  <si>
    <t>Acute Heroin Intoxication and Recent Use of Cocaine</t>
  </si>
  <si>
    <t>17-0473</t>
  </si>
  <si>
    <t>Pulmonary Emphysema and Chronic Bronchitis/Acute Doxylamine, Morphine, Oxycodone and Alprazolam Intoxication</t>
  </si>
  <si>
    <t>18-0549</t>
  </si>
  <si>
    <t>12-0060</t>
  </si>
  <si>
    <t>WALLINGFORD</t>
  </si>
  <si>
    <t>(41.454408, -72.818414)</t>
  </si>
  <si>
    <t>Ethanol and Oxymorphone Toxicity</t>
  </si>
  <si>
    <t>12-0305</t>
  </si>
  <si>
    <t>12-0311</t>
  </si>
  <si>
    <t>12-0329</t>
  </si>
  <si>
    <t>13-0164</t>
  </si>
  <si>
    <t>Combined Fentanyl, Cocaine, Benzodiazepines Toxicities</t>
  </si>
  <si>
    <t>13-0336</t>
  </si>
  <si>
    <t>Intoxication due to the Combined Effects of Ethanol and Hydrocodone</t>
  </si>
  <si>
    <t>14-0134</t>
  </si>
  <si>
    <t>Cocaine,Heroin and Oxycodone Intoxication</t>
  </si>
  <si>
    <t>14-0297</t>
  </si>
  <si>
    <t>14-0313</t>
  </si>
  <si>
    <t>Acute and chronic substance abuse (cocaine, Oxycodone, morphine)</t>
  </si>
  <si>
    <t>14-0363</t>
  </si>
  <si>
    <t>14-0487</t>
  </si>
  <si>
    <t>Intoxication due to the combined effects Ethanol Tramadol, Oxycodone, and Oxymorphone</t>
  </si>
  <si>
    <t>14-0502</t>
  </si>
  <si>
    <t>15-0115</t>
  </si>
  <si>
    <t>Acute intoxication due to the combined effects of Oxycodone and alcohol</t>
  </si>
  <si>
    <t>15-0149</t>
  </si>
  <si>
    <t>Acute intoxication due to the combined effects of alcohol and Clonazepam</t>
  </si>
  <si>
    <t>15-0291</t>
  </si>
  <si>
    <t>oxycod, morphine, benzo</t>
  </si>
  <si>
    <t>15-0333</t>
  </si>
  <si>
    <t>Acute intoxication due to the combined effects of Oxycodone, methadone, Diphenhydramine and Alprazolam</t>
  </si>
  <si>
    <t>15-0671</t>
  </si>
  <si>
    <t>Complications of Acute Intoxication The Combined Effects Benzodiazepines, Ethanol, and Heroin</t>
  </si>
  <si>
    <t>16-0029</t>
  </si>
  <si>
    <t>Acute Intoxication From The Combined Effects of Fentanyl, Buprenorphine and alprazolam</t>
  </si>
  <si>
    <t>16-0107</t>
  </si>
  <si>
    <t>Acute Intoxication Due To The Combined Effects of Heroin, Clonazepam And Buprenorphine</t>
  </si>
  <si>
    <t>16-0108</t>
  </si>
  <si>
    <t>Acute and Chronic Substance Abuse (Heroin, Buprenorphine, Cocaine)</t>
  </si>
  <si>
    <t>16-0471</t>
  </si>
  <si>
    <t>16-0596</t>
  </si>
  <si>
    <t>16-0705</t>
  </si>
  <si>
    <t>Acute Intoxication due to the Combined Effects of Methadone and Alprazolam</t>
  </si>
  <si>
    <t>16-0728</t>
  </si>
  <si>
    <t>Acute Intoxication From the Combined Effects of Heroin and Clonazepam</t>
  </si>
  <si>
    <t>16-0766</t>
  </si>
  <si>
    <t>16-0812</t>
  </si>
  <si>
    <t>Acute Intoxication Combined Effects of Ethanol and Heroin</t>
  </si>
  <si>
    <t>16-0819</t>
  </si>
  <si>
    <t>Parent's Home</t>
  </si>
  <si>
    <t>Acute Intoxication Combined Effects of Ethanol, U-47700 (Opioid), Diazepam, Lorazepam, Hydroxyzine, and Citalopram/Escitalopram</t>
  </si>
  <si>
    <t>17-0021</t>
  </si>
  <si>
    <t>Acute Intoxication due to the Combined Effects of Quetiapine, Clonazepam and Trazodone</t>
  </si>
  <si>
    <t>17-0303</t>
  </si>
  <si>
    <t>Combined Effects of Para-Fluorobutyryl Fentanyl/FIBF, Furanyl Fentanyl, Cocaine, Fentanyl, and Heroin</t>
  </si>
  <si>
    <t>17-0893</t>
  </si>
  <si>
    <t>ACUTE METHADONE TOXICITY, RECENT COCAINE USE</t>
  </si>
  <si>
    <t>17-0980</t>
  </si>
  <si>
    <t>Acute Intoxication due to the Combined Effects of Heroin, Fentanyl, Oxycodone, Alprazolam, Amphetamine, and Ethanol.</t>
  </si>
  <si>
    <t>18-0152</t>
  </si>
  <si>
    <t>Acute Intoxication From the Combined Effects of Fentanyl, Heroin, andClonazepam</t>
  </si>
  <si>
    <t>18-0213</t>
  </si>
  <si>
    <t>Acute Intoxication due to the Combined Effects of Cocaine, Alcohol, Alprazolam, Trazodone and Zolpidem</t>
  </si>
  <si>
    <t>18-0230</t>
  </si>
  <si>
    <t>Acute Intoxication due to the Combined Effects of7-Amino Clonazepam and Methadone</t>
  </si>
  <si>
    <t>18-0522</t>
  </si>
  <si>
    <t>ACUTE COMBINED HEROIN, FENTANYL, BUPRENORPHINE AND ALCOHOL TOXICITIES</t>
  </si>
  <si>
    <t>18-0913</t>
  </si>
  <si>
    <t>Acute Intoxication From the Combined Effects of Cocaine, Fentanyl, Morphine, Hydroxyzine, and Bupropion</t>
  </si>
  <si>
    <t>12-0061</t>
  </si>
  <si>
    <t>BETHANY</t>
  </si>
  <si>
    <t>(41.428339, -72.994834)</t>
  </si>
  <si>
    <t>15-0437</t>
  </si>
  <si>
    <t>17-0153</t>
  </si>
  <si>
    <t>Took multiple medications</t>
  </si>
  <si>
    <t>COMBINED HYDROCODONE, HYDROMORPHONE, CYCLOBENZAPRINE AND HYDROXYZINE TOXICITIES, HALOPERIDOL USE</t>
  </si>
  <si>
    <t>17-0650</t>
  </si>
  <si>
    <t>Mother's house</t>
  </si>
  <si>
    <t>ACUTE HEROIN TOXICITY, FLUOXETINE USE</t>
  </si>
  <si>
    <t>17-0659</t>
  </si>
  <si>
    <t>Acute Intoxication due to the Combined Effects of Cocaine, Ethanol, Fentanyl, and Heroin</t>
  </si>
  <si>
    <t>12-0064</t>
  </si>
  <si>
    <t>MERIDEN</t>
  </si>
  <si>
    <t>(41.537589, -72.8011)</t>
  </si>
  <si>
    <t>12-0099</t>
  </si>
  <si>
    <t>12-0104</t>
  </si>
  <si>
    <t>12-0159</t>
  </si>
  <si>
    <t>12-0181</t>
  </si>
  <si>
    <t>12-0193</t>
  </si>
  <si>
    <t>12-0250</t>
  </si>
  <si>
    <t>Accidental Drug Overdose</t>
  </si>
  <si>
    <t>12-0345</t>
  </si>
  <si>
    <t>13-0018</t>
  </si>
  <si>
    <t>13-0050</t>
  </si>
  <si>
    <t>13-0065</t>
  </si>
  <si>
    <t>girlfriend's house</t>
  </si>
  <si>
    <t>Acute Intoxication due to Methadone and Cocaine</t>
  </si>
  <si>
    <t>13-0068</t>
  </si>
  <si>
    <t>Acute Cocaine, Phencyclidine and Heroin Toxicity</t>
  </si>
  <si>
    <t>13-0118</t>
  </si>
  <si>
    <t>13-0176</t>
  </si>
  <si>
    <t>The Inn</t>
  </si>
  <si>
    <t>13-0192</t>
  </si>
  <si>
    <t>13-0194</t>
  </si>
  <si>
    <t>Cocaine Use</t>
  </si>
  <si>
    <t>13-0204</t>
  </si>
  <si>
    <t>13-0288</t>
  </si>
  <si>
    <t>13-0291</t>
  </si>
  <si>
    <t>Heroin and Ethanol Toxicity</t>
  </si>
  <si>
    <t>13-0444</t>
  </si>
  <si>
    <t>13-0486</t>
  </si>
  <si>
    <t>14-0002</t>
  </si>
  <si>
    <t>Acute intoxication due to the combined effects of cocaine and methadone</t>
  </si>
  <si>
    <t>14-0038</t>
  </si>
  <si>
    <t>14-0045</t>
  </si>
  <si>
    <t>14-0059</t>
  </si>
  <si>
    <t>14-0069</t>
  </si>
  <si>
    <t>14-0071</t>
  </si>
  <si>
    <t>Skin Absorption/Inhalation</t>
  </si>
  <si>
    <t>14-0245</t>
  </si>
  <si>
    <t>Intoxication due to the Combined Effects of Ethanol and Lorazepam</t>
  </si>
  <si>
    <t>14-0282</t>
  </si>
  <si>
    <t>14-0290</t>
  </si>
  <si>
    <t>Cocaine, Alcohol, and Heroin Intoxication</t>
  </si>
  <si>
    <t>14-0317</t>
  </si>
  <si>
    <t>Acute heroin and benzodiazepine intoxication</t>
  </si>
  <si>
    <t>14-0346</t>
  </si>
  <si>
    <t>Complications of Acute Cocaine and Heroin Toxicities</t>
  </si>
  <si>
    <t>14-0393</t>
  </si>
  <si>
    <t>14-0423</t>
  </si>
  <si>
    <t>14-0542</t>
  </si>
  <si>
    <t>14-0553</t>
  </si>
  <si>
    <t>15-0087</t>
  </si>
  <si>
    <t>15-0132</t>
  </si>
  <si>
    <t>Hydromorphone and Methadone Intoxication</t>
  </si>
  <si>
    <t>15-0147</t>
  </si>
  <si>
    <t>Acute Combined Fentanyl, Alcohol and Buprenorphine Toxicities</t>
  </si>
  <si>
    <t>15-0312</t>
  </si>
  <si>
    <t>Acute Combined Alcohol, Diphenhydramine and Alprazolam Toxicities</t>
  </si>
  <si>
    <t>15-0313</t>
  </si>
  <si>
    <t>Intoxication due to the Combined Effects of Cocaine, Alprazolam, and Methadone</t>
  </si>
  <si>
    <t>15-0315</t>
  </si>
  <si>
    <t>15-0378</t>
  </si>
  <si>
    <t>15-0400</t>
  </si>
  <si>
    <t>Acute Intoxication due to the Combined Effects of Butalbital, Diphenhydramine, Hydromorphone, Lorazepam, and Topiramate and Tramadol</t>
  </si>
  <si>
    <t>15-0416</t>
  </si>
  <si>
    <t>Acute intoxication due to the combined effects of Heroin, Diphenhydramine and Gabapentin</t>
  </si>
  <si>
    <t>15-0445</t>
  </si>
  <si>
    <t>Acute Intox ethanol, oxycodone, hydrocodone, and benzodiazepines</t>
  </si>
  <si>
    <t>15-0492</t>
  </si>
  <si>
    <t>Acute heroin toxicity</t>
  </si>
  <si>
    <t>15-0560</t>
  </si>
  <si>
    <t>Acute Intoxication Due to the Combined Effects Of Benzodiazepines, Cocaine, Ethanol, and Oxymorphone</t>
  </si>
  <si>
    <t>15-0567</t>
  </si>
  <si>
    <t>Acute Intoxication Due to the Combined Effects of Benzodiazepines and heroin</t>
  </si>
  <si>
    <t>15-0570</t>
  </si>
  <si>
    <t>Acute Intoxication Due to the Combined Effects Of Cocaine, Ethanol, and Fentanyl</t>
  </si>
  <si>
    <t>15-0575</t>
  </si>
  <si>
    <t>Acute Intoxication Due to the Combined Effects of Cocaine, Fentanyl, Heroin, and Methamphetamine</t>
  </si>
  <si>
    <t>15-0623</t>
  </si>
  <si>
    <t>15-0683</t>
  </si>
  <si>
    <t>Acute Heroin Intoxication with Bronchopneumonia</t>
  </si>
  <si>
    <t>16-0007</t>
  </si>
  <si>
    <t>Acute Tramadol and Methadone Intoxication While Using Alprazolam and Diphenhydramine and Recent Use of Cocaine</t>
  </si>
  <si>
    <t>16-0021</t>
  </si>
  <si>
    <t>Prescription Medication Misuse</t>
  </si>
  <si>
    <t>Acute Intoxication From the Combined Effects of Morphine, Dextro/Levo Methorphan, Clonazepam, Chlorpheniramine and Hydroxyzine</t>
  </si>
  <si>
    <t>16-0023</t>
  </si>
  <si>
    <t>Acute Intoxication From the Combined Effects of Fentanyl, Oxycodone, Oxymorphone, and Alprazolam</t>
  </si>
  <si>
    <t>16-0143</t>
  </si>
  <si>
    <t>used Fentanyl</t>
  </si>
  <si>
    <t>Acute Fentanyl Toxicity Associated With Subtherapeutic Levels of Quetiapine and Ziprasidone</t>
  </si>
  <si>
    <t>16-0157</t>
  </si>
  <si>
    <t>16-0169</t>
  </si>
  <si>
    <t>Substance Abuse Including Intravenous Use</t>
  </si>
  <si>
    <t>Acute Fentanyl and Heroin Intoxication While Using Methadone and Alprazolam with Recent Use of Cocaine</t>
  </si>
  <si>
    <t>16-0197</t>
  </si>
  <si>
    <t>16-0228</t>
  </si>
  <si>
    <t>Acute Intoxication From The Combined Effects of Fentanyl and Alcohol</t>
  </si>
  <si>
    <t>16-0265</t>
  </si>
  <si>
    <t>16-0291</t>
  </si>
  <si>
    <t>16-0369</t>
  </si>
  <si>
    <t>The Combined Effects of Heroin, Cocaine and Alprazolam</t>
  </si>
  <si>
    <t>16-0435</t>
  </si>
  <si>
    <t>Substance Abuse (Injection)</t>
  </si>
  <si>
    <t>16-0441</t>
  </si>
  <si>
    <t>The Combined Effects of Bupropion, Fentanyl, and Morphine</t>
  </si>
  <si>
    <t>16-0443</t>
  </si>
  <si>
    <t>Acute Methadone and Alprazolam Toxicities</t>
  </si>
  <si>
    <t>16-0472</t>
  </si>
  <si>
    <t>16-0505</t>
  </si>
  <si>
    <t>Acute Intoxication from the Combined Effects of Fentanyl and  (U-47700, Opioid)</t>
  </si>
  <si>
    <t>16-0515</t>
  </si>
  <si>
    <t>16-0540</t>
  </si>
  <si>
    <t>Complications Following Acute Intoxication with Opioids, Cocaine and Alcohol</t>
  </si>
  <si>
    <t>16-0544</t>
  </si>
  <si>
    <t>Acute Intoxication From The Combined Effects of Heroin, Fentanyl, Trazodone, and Sertraline</t>
  </si>
  <si>
    <t>16-0585</t>
  </si>
  <si>
    <t>Acute Intoxication The Combined Effects of Fentanyl, Oxycodone, Cocaine, and Clonazepam</t>
  </si>
  <si>
    <t>16-0620</t>
  </si>
  <si>
    <t>16-0648</t>
  </si>
  <si>
    <t>Acute Intoxication From The Combined Effects of Cocaine, Cocaethylene, Heroin, and Alprazolam</t>
  </si>
  <si>
    <t>16-0680</t>
  </si>
  <si>
    <t>Acute Intoxicaiton due to the Combined Effects of Cocaine, Alcohol and Morphine</t>
  </si>
  <si>
    <t>16-0685</t>
  </si>
  <si>
    <t>Alcohol Medications</t>
  </si>
  <si>
    <t>Acute Intoxication due to the Combined Effects of Oxycodone, Alcohol and Diphenhydramine</t>
  </si>
  <si>
    <t>16-0698</t>
  </si>
  <si>
    <t>16-0700</t>
  </si>
  <si>
    <t>16-0715</t>
  </si>
  <si>
    <t>Acute Opioid and Alcohol Intoxication</t>
  </si>
  <si>
    <t>16-0725</t>
  </si>
  <si>
    <t>Acute Intoxication Combined Effects of Loperamide, Clonazepam, Trazodone, and Diphenhydramine</t>
  </si>
  <si>
    <t>16-0750</t>
  </si>
  <si>
    <t>Alcohol and Medication</t>
  </si>
  <si>
    <t>Acute Intoxication due to the Combined Effects of Alcohol, Alprazolam and Hydrocodone</t>
  </si>
  <si>
    <t>16-0781</t>
  </si>
  <si>
    <t>Parkway Motel</t>
  </si>
  <si>
    <t>17-0006</t>
  </si>
  <si>
    <t>Acute 3,4-Methylenedioxymethamphetamine (MDMA) Intoxication</t>
  </si>
  <si>
    <t>17-0041</t>
  </si>
  <si>
    <t>Acute Intoxication due to the Combined Effects of Fentanyl, Heroin, Oxycodone and Diazepam</t>
  </si>
  <si>
    <t>17-0075</t>
  </si>
  <si>
    <t>Acute Intoxication Combined Effects of Ethanol, Fentanyl, and Furanyl Fentanyl</t>
  </si>
  <si>
    <t>17-0092</t>
  </si>
  <si>
    <t>17-0140</t>
  </si>
  <si>
    <t>Fentanyl, Heroin, and Clonazepam</t>
  </si>
  <si>
    <t>17-0162</t>
  </si>
  <si>
    <t>17-0164</t>
  </si>
  <si>
    <t>Combined Effects of Lorazepam, Clonazepam, Tramadol, Verapamil, Cyclobenzaprine, and Amphetamine</t>
  </si>
  <si>
    <t>17-0173</t>
  </si>
  <si>
    <t>Fentanyl, Alprazolam, And Hydroxyzine</t>
  </si>
  <si>
    <t>17-0196</t>
  </si>
  <si>
    <t>Acute Intoxication due to the Combined Effects of Fentanyl and Diphenhydramine</t>
  </si>
  <si>
    <t>17-0250</t>
  </si>
  <si>
    <t>Half-sister's home</t>
  </si>
  <si>
    <t>Acute Intoxication Alprazolam, Ethanol, and Fentanyl</t>
  </si>
  <si>
    <t>17-0325</t>
  </si>
  <si>
    <t>Acute Intoxication Combined Effects of Alprazolam, Cocaine, Fentanyl, Acetyl Fentanyl, and Oxycodone</t>
  </si>
  <si>
    <t>17-0377</t>
  </si>
  <si>
    <t>17-0401</t>
  </si>
  <si>
    <t>Multidrug Toxicity Including Fentanyl, Ethanol, Morphine, and Cocaine</t>
  </si>
  <si>
    <t>17-0428</t>
  </si>
  <si>
    <t>17-0452</t>
  </si>
  <si>
    <t>ACUTE HEROIN AND FENTANYL TOXICITIES, ALPRAZOLAM, BUPROPION, ZIPRASIDONE USE</t>
  </si>
  <si>
    <t>17-0453</t>
  </si>
  <si>
    <t>Multisystem organ failure due to acute opioid toxicity</t>
  </si>
  <si>
    <t>17-0459</t>
  </si>
  <si>
    <t>17-0485</t>
  </si>
  <si>
    <t>ACUTE HEROIN, FENTANYL AND COCAINE TOXICITIES, ALCOHOL USE</t>
  </si>
  <si>
    <t>17-0554</t>
  </si>
  <si>
    <t>17-0602</t>
  </si>
  <si>
    <t>Acute Intoxication From the Combined Effects of Fentanyl, Heroin, Alcohol, Topiramate, Quetiapine, and Escitalopram</t>
  </si>
  <si>
    <t>17-0649</t>
  </si>
  <si>
    <t>Took Fentanyl</t>
  </si>
  <si>
    <t>17-0683</t>
  </si>
  <si>
    <t>17-0746</t>
  </si>
  <si>
    <t>Abused medication</t>
  </si>
  <si>
    <t>Acute Oxycodone and Buprenorphine Intoxication</t>
  </si>
  <si>
    <t>Bupreno</t>
  </si>
  <si>
    <t>17-0816</t>
  </si>
  <si>
    <t>17-0817</t>
  </si>
  <si>
    <t>ACUTE COMBINED HEROIN, FENTANYL, ACETYL FENTANYL AND COCAINE TOXICITIES</t>
  </si>
  <si>
    <t>17-0819</t>
  </si>
  <si>
    <t>ACUTE FENTANYL TOXICITY, BUPRENORPHINE USE</t>
  </si>
  <si>
    <t>17-0837</t>
  </si>
  <si>
    <t>Baldwin Pond</t>
  </si>
  <si>
    <t>Acute Intoxication From the Combined Effects of Fentanyl, Acetyl Fentanyl, Heroin, and 7-Amino Clonazepam</t>
  </si>
  <si>
    <t>17-0841</t>
  </si>
  <si>
    <t>Acute Intoxication due to the Combined Effects of Fentanyl, Acetyl Fentanyl, Heroin, Alcohol and Chlordiazepoxide</t>
  </si>
  <si>
    <t>17-0888</t>
  </si>
  <si>
    <t>Acute Intoxication due to the Combined Effects of Fluorobutyryl Fentanyl, Heroin, and Ethanol</t>
  </si>
  <si>
    <t>17-0889</t>
  </si>
  <si>
    <t>Acute Intoxication From the Combined Effects of Fentanyl, Heroin, and Buprenorphine</t>
  </si>
  <si>
    <t>buprenor</t>
  </si>
  <si>
    <t>17-0902</t>
  </si>
  <si>
    <t>17-0936</t>
  </si>
  <si>
    <t>Acute Intoxication Combined Effects of Clonazepam, Cocaine, Hydrocodone, and Oxycodone</t>
  </si>
  <si>
    <t>17-0971</t>
  </si>
  <si>
    <t>17-0990</t>
  </si>
  <si>
    <t>Acute Fentanyl and Heroin Intoxication with Recent Cocaine Use</t>
  </si>
  <si>
    <t>17-1019</t>
  </si>
  <si>
    <t>17-1029</t>
  </si>
  <si>
    <t>17-1030</t>
  </si>
  <si>
    <t>18-0001</t>
  </si>
  <si>
    <t>Took medications and alcohol</t>
  </si>
  <si>
    <t>Acute Intoxication due to the Combined Effects of Methadone, Buprenorphine, and Ethanol</t>
  </si>
  <si>
    <t>18-0033</t>
  </si>
  <si>
    <t>Acute IntoxicationCombined Effects of Ethanol, Cocaine, Olanzapine, and Fentanyl</t>
  </si>
  <si>
    <t>18-0108</t>
  </si>
  <si>
    <t>Acute Intoxication due to the Combined Effects of Fentanyl,Acetyl Fentanyl, Heroin, Hydromorphone, and Methamphetamine</t>
  </si>
  <si>
    <t>18-0145</t>
  </si>
  <si>
    <t>ACUTE FENTANYL AND ETHANOL TOXICITY</t>
  </si>
  <si>
    <t>18-0291</t>
  </si>
  <si>
    <t>Acute Intoxication due to the Combined Effects ofCocaine, Ethanol, and Heroin</t>
  </si>
  <si>
    <t>18-0498</t>
  </si>
  <si>
    <t>18-0510</t>
  </si>
  <si>
    <t>Multidrug Toxicity Including Fentanyl, Acetyl Fentanyl, Heroin, and Sertraline</t>
  </si>
  <si>
    <t>18-0558</t>
  </si>
  <si>
    <t>Acute Intoxication Combined Effects of Fentanyl and Butyrylfentanyl</t>
  </si>
  <si>
    <t>18-0563</t>
  </si>
  <si>
    <t>Took prescription-type medications</t>
  </si>
  <si>
    <t>Multidrug Toxicity Including Morphine, Codeine, Diphenhydramine, Alprazolam, and Gabapentin</t>
  </si>
  <si>
    <t>18-0572</t>
  </si>
  <si>
    <t>18-0677</t>
  </si>
  <si>
    <t>Acute Intoxication By The Combined Effects of Cocaine, Fentanyl, Alprazolam, Clonazepam, Methadone, and Amitriptyline</t>
  </si>
  <si>
    <t>18-0684</t>
  </si>
  <si>
    <t>Acute Intoxication By The Combined Effects of Fentanyl, Heroin, and Ethanol</t>
  </si>
  <si>
    <t>18-0686</t>
  </si>
  <si>
    <t>Multidrug Toxicity Including Ethanol, Fentanyl, Methadone, and Buprenorphine</t>
  </si>
  <si>
    <t>18-0690</t>
  </si>
  <si>
    <t>Acute Intoxication due to the Combined Effects of Alprazolam, Buprenorphine, Diphenhydramine, Heroin, and Zolpidem</t>
  </si>
  <si>
    <t>18-0718</t>
  </si>
  <si>
    <t>Acute Intoxication From the Combined Effects of Fentanyl, Acetyl Fentanyl, Levetiracetam, and Alcohol</t>
  </si>
  <si>
    <t>18-0762</t>
  </si>
  <si>
    <t>18-0795</t>
  </si>
  <si>
    <t>Acute Intoxication due to the Combined Effects of Fentanyl, Heroin, Cocaine and Methadone</t>
  </si>
  <si>
    <t>18-0805</t>
  </si>
  <si>
    <t>COMBINED HEROIN, FENTANYL, ACETYL FENTANYL AND COCAINE TOXICITIES</t>
  </si>
  <si>
    <t>18-0924</t>
  </si>
  <si>
    <t>Acute Intoxication by the Combined Effects of Fentanyl, Ethanol, and Duloxetine</t>
  </si>
  <si>
    <t>18-0932</t>
  </si>
  <si>
    <t>Acute Intoxication by the Combined Effects Of Fentanyl, Diazepam, Clonazepam, and Diphenhydramine</t>
  </si>
  <si>
    <t>18-0937</t>
  </si>
  <si>
    <t>Acute Intoxication From the Combined Effects of Valeryl Fentanyl, Heroin, 4-ANPP, Chlordiazepoxide, Nordiazepam, Lorazepam, Olanzapine, Amitriptyline, Nortriptyline, and Citalopram</t>
  </si>
  <si>
    <t>18-0944</t>
  </si>
  <si>
    <t>18-0949</t>
  </si>
  <si>
    <t>Acute Intoxication the Combined Effects of Heroin, Fentanyl, Acetyl Fentanyl, Oxymorphone, Loperamide, Alprazolam, and Sertraline</t>
  </si>
  <si>
    <t>18-0952</t>
  </si>
  <si>
    <t>Acute Intoxication the Combined Effects of Fentanyl and Acetyl Fentanyl</t>
  </si>
  <si>
    <t>18-1016</t>
  </si>
  <si>
    <t>Acute Methamphetamine Intoxication</t>
  </si>
  <si>
    <t>12-0066</t>
  </si>
  <si>
    <t>PLAINVILLE</t>
  </si>
  <si>
    <t>(41.674474, -72.85835)</t>
  </si>
  <si>
    <t>12-0195</t>
  </si>
  <si>
    <t>13-0228</t>
  </si>
  <si>
    <t>13-0283</t>
  </si>
  <si>
    <t>Acute intoxication due to the combined effects of                                                                                    heroin, Clonazepam, Citalopram and Alprazolam</t>
  </si>
  <si>
    <t>13-0290</t>
  </si>
  <si>
    <t>14-0031</t>
  </si>
  <si>
    <t>14-0524</t>
  </si>
  <si>
    <t>15-0247</t>
  </si>
  <si>
    <t>Intoxication due to the Combined Effects of Clonazepam, Clozapine, Fentanyl, Oxycodone, and Heroin</t>
  </si>
  <si>
    <t>16-0126</t>
  </si>
  <si>
    <t>Acute Oxycodone, Cocaine and Alcohol Intoxication with Cocoethylene Formation While Using Citalopram and Clonazepam</t>
  </si>
  <si>
    <t>16-0131</t>
  </si>
  <si>
    <t>16-0290</t>
  </si>
  <si>
    <t>16-0701</t>
  </si>
  <si>
    <t>16-0861</t>
  </si>
  <si>
    <t>ACUTE INTOXICATION DUE TO THE COMBINED EFFECTS OF FENTANYL, ACETYL FENTANYL, COCAINE AND DIAZEPAM</t>
  </si>
  <si>
    <t>17-0372</t>
  </si>
  <si>
    <t>17-0581</t>
  </si>
  <si>
    <t>Inhaling 1,1-DIFLUOROETHANE</t>
  </si>
  <si>
    <t>ACUTE 1,1-DIFLUOROETHANE TOXICITY, ALCOHOL, ALPRAZOLAM, DIPHENHYDRAMINE, AMPHETAMINE USE</t>
  </si>
  <si>
    <t>17-0879</t>
  </si>
  <si>
    <t>ACUTE COMBINED FENTANYL, ALCOHOL AND OLANZAPINE TOXICITY, RECENT COCAINE USE</t>
  </si>
  <si>
    <t>17-0912</t>
  </si>
  <si>
    <t>18-0120</t>
  </si>
  <si>
    <t>18-0579</t>
  </si>
  <si>
    <t>ACUTE FENTANYL AND HEROIN TOXICITY COMBINED WITH ALCOHOL AND SERTRALINE USE</t>
  </si>
  <si>
    <t>18-0597</t>
  </si>
  <si>
    <t>18-0643</t>
  </si>
  <si>
    <t>18-0950</t>
  </si>
  <si>
    <t>Acute Intoxication by the Combined Effects of Fentanyl, Oxymorphone, Alprazolam, and Clonazepam</t>
  </si>
  <si>
    <t>18-0983</t>
  </si>
  <si>
    <t>Acute Intoxication From the Combined Effects of Cocaine, Cocaethylene, para-Fluoroisobutyrylfentanyl, Alcohol, and Diphenhydramine</t>
  </si>
  <si>
    <t>12-0070</t>
  </si>
  <si>
    <t>WILLIMANTIC</t>
  </si>
  <si>
    <t>(41.711724, -72.211975)</t>
  </si>
  <si>
    <t>12-0090</t>
  </si>
  <si>
    <t>Shelter</t>
  </si>
  <si>
    <t>12-0211</t>
  </si>
  <si>
    <t>12-0353</t>
  </si>
  <si>
    <t>13-0046</t>
  </si>
  <si>
    <t>13-0233</t>
  </si>
  <si>
    <t>13-0257</t>
  </si>
  <si>
    <t>Campgrounds</t>
  </si>
  <si>
    <t>Acute Intoxication due to the Combined Effects of                                                                 Heroin, Cocaine and Sertraline</t>
  </si>
  <si>
    <t>13-0380</t>
  </si>
  <si>
    <t>Cocaine, Oxycodone and Fentanyl Intoxication</t>
  </si>
  <si>
    <t>13-0453</t>
  </si>
  <si>
    <t>Acute Intoxication due to the Combined Effects of Heroin, Methadone, and Ethanol</t>
  </si>
  <si>
    <t>14-0012</t>
  </si>
  <si>
    <t>14-0137</t>
  </si>
  <si>
    <t>14-0178</t>
  </si>
  <si>
    <t>Former girlfriends</t>
  </si>
  <si>
    <t>Intoxication due to the Combined Effects of Ethanol, Clonazepam, and Alprazolam</t>
  </si>
  <si>
    <t>14-0401</t>
  </si>
  <si>
    <t>14-0456</t>
  </si>
  <si>
    <t>14-0510</t>
  </si>
  <si>
    <t>15-0023</t>
  </si>
  <si>
    <t>15-0036</t>
  </si>
  <si>
    <t>15-0183</t>
  </si>
  <si>
    <t>Acute Oxycodone and Fentanyl Toxicities</t>
  </si>
  <si>
    <t>15-0288</t>
  </si>
  <si>
    <t>15-0508</t>
  </si>
  <si>
    <t>15-0545</t>
  </si>
  <si>
    <t>15-0563</t>
  </si>
  <si>
    <t>15-0591</t>
  </si>
  <si>
    <t>15-0599</t>
  </si>
  <si>
    <t>16-0070</t>
  </si>
  <si>
    <t>Acute Intoxication due to the Combined Effects of Diphenhydramine, Citalopram/Escitalopram, Tramadol, and Heroin</t>
  </si>
  <si>
    <t>16-0175</t>
  </si>
  <si>
    <t>Acute Heroin, Fentanyl and Acetyl Fentanyl Toxicities Associated With Sertraline Use</t>
  </si>
  <si>
    <t>16-0225</t>
  </si>
  <si>
    <t>Acute Heroin Toxicity with Associated Alcohol Use</t>
  </si>
  <si>
    <t>16-0451</t>
  </si>
  <si>
    <t>Inside minivan</t>
  </si>
  <si>
    <t>16-0485</t>
  </si>
  <si>
    <t>Acute Intoxication from the Combined Effects of Heroin, Fentanyl, Phenytoin, Bupropion, and Methylphenidate</t>
  </si>
  <si>
    <t>16-0575</t>
  </si>
  <si>
    <t>prescription medicine abuse</t>
  </si>
  <si>
    <t>Acute Intoxication from the Combined effects of Fentanyl, Tramadol, and Cyclobenzaprine</t>
  </si>
  <si>
    <t>16-0658</t>
  </si>
  <si>
    <t>Acute Intoxication the Combined Effects of Butalbital, Clonazepam, Topiramate, Tapentadol, Codeine, and Oxycodone</t>
  </si>
  <si>
    <t>TAPENTADOL</t>
  </si>
  <si>
    <t>16-0844</t>
  </si>
  <si>
    <t>ACUTE COMBINED HYDROCODONE, OXYCODONE, DIAZEPAM AND TRAMADOL TOXICITIES</t>
  </si>
  <si>
    <t>16-0850</t>
  </si>
  <si>
    <t>16-0904</t>
  </si>
  <si>
    <t>17-0076</t>
  </si>
  <si>
    <t>Acute Intox with Furanyl Fentanyl, Heroin, and U47700 (Synthetic Opioid)</t>
  </si>
  <si>
    <t>17-0134</t>
  </si>
  <si>
    <t>Acute Intoxication due to the Combined Effects of Oxycodone, Lorazepam and Hydroxyzine</t>
  </si>
  <si>
    <t>17-0435</t>
  </si>
  <si>
    <t>Used methadone</t>
  </si>
  <si>
    <t>ACUTE METHADONE TOXICITY</t>
  </si>
  <si>
    <t>17-0446</t>
  </si>
  <si>
    <t>Acute Oxycodone Intoxication Following Mediastinoscopy For Metastatic Adenocarcinoma Of Lung</t>
  </si>
  <si>
    <t>17-0498</t>
  </si>
  <si>
    <t>Multidrug Toxicity Including Ethanol, Fentanyl, and Morphine</t>
  </si>
  <si>
    <t>17-0527</t>
  </si>
  <si>
    <t>Acute intoxication due to Furanyl Fentanyl and U47700 (Synthetic Opioid)</t>
  </si>
  <si>
    <t>17-0634</t>
  </si>
  <si>
    <t>Acute Intoxication due to the Combined Effects Of Fentanyl and Heroin</t>
  </si>
  <si>
    <t>17-0855</t>
  </si>
  <si>
    <t>Acute Intoxication due to the Combined Effects of Fentanyl, Acetyl fentanyl, and Oxycodone</t>
  </si>
  <si>
    <t>17-0869</t>
  </si>
  <si>
    <t>ACUTE COMBINED HEROIN, FENTANYL, TRAMADOL, CYCLOBENZAPRINE AND QUETIAPINE TOXICITIES</t>
  </si>
  <si>
    <t>18-0070</t>
  </si>
  <si>
    <t>Acute Intoxication due to the Combined Effects ofClonazepam, Fentanyl, and Trazodone</t>
  </si>
  <si>
    <t>18-0188</t>
  </si>
  <si>
    <t>18-0541</t>
  </si>
  <si>
    <t>18-0639</t>
  </si>
  <si>
    <t>18-0644</t>
  </si>
  <si>
    <t>18-0840</t>
  </si>
  <si>
    <t>18-0959</t>
  </si>
  <si>
    <t>18-1013</t>
  </si>
  <si>
    <t>Acute Intoxication due to the Combined Effects of Diphenhydramine, Fentanyl, and Heroin</t>
  </si>
  <si>
    <t>12-0072</t>
  </si>
  <si>
    <t>STERLING</t>
  </si>
  <si>
    <t>(41.707458, -71.829067)</t>
  </si>
  <si>
    <t>15-0217</t>
  </si>
  <si>
    <t>16-0414</t>
  </si>
  <si>
    <t>Farm</t>
  </si>
  <si>
    <t>Other, Farm or Ranch</t>
  </si>
  <si>
    <t>17-0213</t>
  </si>
  <si>
    <t>Acute Intoxication From the Combined Effects of Methadone, Oxycodone, Oxymorphone, Amphetamine, Lamotrigine, and Sertraline</t>
  </si>
  <si>
    <t>18-0680</t>
  </si>
  <si>
    <t>18-0699</t>
  </si>
  <si>
    <t>COMBINED FENTANYL, COCAINE AND ALCOHOL TOXICITIES</t>
  </si>
  <si>
    <t>12-0074</t>
  </si>
  <si>
    <t>CANTON</t>
  </si>
  <si>
    <t>(41.824474, -72.896794)</t>
  </si>
  <si>
    <t>Public Building</t>
  </si>
  <si>
    <t>Dichloromethane Toxicity</t>
  </si>
  <si>
    <t>13-0007</t>
  </si>
  <si>
    <t>13-0258</t>
  </si>
  <si>
    <t>Acute intoxication due to the combined effects of morphine, ethanol, and alprazolam</t>
  </si>
  <si>
    <t>mORPHINE</t>
  </si>
  <si>
    <t>14-0209</t>
  </si>
  <si>
    <t>Acute Heroin and Alcohol Toxicity</t>
  </si>
  <si>
    <t>14-0336</t>
  </si>
  <si>
    <t>17-0185</t>
  </si>
  <si>
    <t>Acute Intoxication Due to the Combined Effects of Fentanyl, Heroin, Cocaine, Amphetamine, and Alprazolam</t>
  </si>
  <si>
    <t>17-0254</t>
  </si>
  <si>
    <t>Acute Acryl Fentanyl Toxicity, Acute and Chronic Alcohol Abuse, Associated Cardiac Hypertrophy</t>
  </si>
  <si>
    <t>17-0951</t>
  </si>
  <si>
    <t>Acute intoxication due to the combined effects of Cocaine, Buprenorphine, Alprazolam and Clonazepam</t>
  </si>
  <si>
    <t>18-0552</t>
  </si>
  <si>
    <t>Acute Intoxication due to the Combined Effects of Fentanyl, Acetyl Fentanyl, and Diazepam.</t>
  </si>
  <si>
    <t>18-0732</t>
  </si>
  <si>
    <t>Acute Intoxication due to the  Combined Effects of Fentanyl, Acetyl Fentanyl, Cocaine, Amphetamine, Buprenorphine, Diazepam, and Alprazolam</t>
  </si>
  <si>
    <t>12-0077</t>
  </si>
  <si>
    <t>MOOSUP</t>
  </si>
  <si>
    <t>(41.712872, -71.881207)</t>
  </si>
  <si>
    <t>12-0230</t>
  </si>
  <si>
    <t>12-0242</t>
  </si>
  <si>
    <t>15-0142</t>
  </si>
  <si>
    <t>Intoxication due to the Combined Effects of Paroxetine and Fentanyl</t>
  </si>
  <si>
    <t>15-0562</t>
  </si>
  <si>
    <t>17-0182</t>
  </si>
  <si>
    <t>Acute Intoxication Alprazolam, Fentanyl, Heroin and Oxycodone</t>
  </si>
  <si>
    <t>17-0321</t>
  </si>
  <si>
    <t>17-0797</t>
  </si>
  <si>
    <t>17-1008</t>
  </si>
  <si>
    <t>Acute intoxication due to the Combined Effects of Fentanyl, Acetyl Fentanyl, Alprazolam, and Cocaine</t>
  </si>
  <si>
    <t>18-0512</t>
  </si>
  <si>
    <t>18-0521</t>
  </si>
  <si>
    <t>12-0078</t>
  </si>
  <si>
    <t>PAWCATUCK</t>
  </si>
  <si>
    <t>(41.37642, -71.841613)</t>
  </si>
  <si>
    <t>12-0123</t>
  </si>
  <si>
    <t>14-0279</t>
  </si>
  <si>
    <t>Intoxication due to the combined effects of Cocaine, Fentanyl, and Heroin</t>
  </si>
  <si>
    <t>15-0229</t>
  </si>
  <si>
    <t>Morphine and Lorazepam Intoxication</t>
  </si>
  <si>
    <t>16-0836</t>
  </si>
  <si>
    <t>Prescription Medication</t>
  </si>
  <si>
    <t>Acute Intoxication From the Combined Effects of Alcohol and Lorazepam</t>
  </si>
  <si>
    <t>17-0522</t>
  </si>
  <si>
    <t>Fentanyl, Diazepam, and Citalopram</t>
  </si>
  <si>
    <t>12-0082</t>
  </si>
  <si>
    <t>TAFTVILLE</t>
  </si>
  <si>
    <t>(41.569698, -72.047798)</t>
  </si>
  <si>
    <t>15-0065</t>
  </si>
  <si>
    <t>Acute intoxication due to the combined effects of cocaine, heroin and Clonazepam</t>
  </si>
  <si>
    <t>18-0479</t>
  </si>
  <si>
    <t>12-0083</t>
  </si>
  <si>
    <t>VERNON</t>
  </si>
  <si>
    <t>(41.818792, -72.479029)</t>
  </si>
  <si>
    <t>12-0203</t>
  </si>
  <si>
    <t>multiple drug use</t>
  </si>
  <si>
    <t>12-0241</t>
  </si>
  <si>
    <t>Heroin Overdose</t>
  </si>
  <si>
    <t>13-0244</t>
  </si>
  <si>
    <t>13-0427</t>
  </si>
  <si>
    <t>Combined Acute Heroin, Tramadol and Benzodiazepine Toxicities</t>
  </si>
  <si>
    <t>13-0477</t>
  </si>
  <si>
    <t>Hydromorphone and Diazepam Intoxication</t>
  </si>
  <si>
    <t>13-0490</t>
  </si>
  <si>
    <t>Combined Effects of Morphine, Diazapem, Oxazepam, Temazepam, Bupropion, Clomipramine and Duloxetime</t>
  </si>
  <si>
    <t>14-0046</t>
  </si>
  <si>
    <t>14-0055</t>
  </si>
  <si>
    <t>Acute intoxication due to the combined effects of cocaine, heroin, Alprazolam and ethanol</t>
  </si>
  <si>
    <t>14-0189</t>
  </si>
  <si>
    <t>14-0211</t>
  </si>
  <si>
    <t>Ingested Multiple Medications and Alcohol</t>
  </si>
  <si>
    <t>Combined Acute Oxycodone, Tramadol, Mirtazapine and Alcohol Toxicities</t>
  </si>
  <si>
    <t>14-0320</t>
  </si>
  <si>
    <t>Intoxication due to the Combined Effects of Cocaine, Fentanyl, Diphenhydramine, and Morphine</t>
  </si>
  <si>
    <t>14-0335</t>
  </si>
  <si>
    <t>Intoxication due to the Combined Effects of Hydroxybupropion, Oxycodone, and Oxymorphone</t>
  </si>
  <si>
    <t>14-0365</t>
  </si>
  <si>
    <t>Tramadol, Diphenhydramine and Hydrocodone Intoxication</t>
  </si>
  <si>
    <t>14-0460</t>
  </si>
  <si>
    <t>Abuse of medication</t>
  </si>
  <si>
    <t>Acute intoxication due to the combined effects of Fentanyl and Doxepin</t>
  </si>
  <si>
    <t>14-0486</t>
  </si>
  <si>
    <t>Intoxication due to the combined effects of Alprazolam and Quetiapine</t>
  </si>
  <si>
    <t>QUIET</t>
  </si>
  <si>
    <t>14-0503</t>
  </si>
  <si>
    <t>Acute Cocaine and Opiate Intoxication</t>
  </si>
  <si>
    <t>14-0512</t>
  </si>
  <si>
    <t>Intoxication due to the combined effects of Ethanol and Oxycodone</t>
  </si>
  <si>
    <t>15-0121</t>
  </si>
  <si>
    <t>15-0168</t>
  </si>
  <si>
    <t>Intoxication due to the Combined Effects of Diazepam, Paroxetine, Tramadol,  and Heroin</t>
  </si>
  <si>
    <t>15-0188</t>
  </si>
  <si>
    <t>Intoxication due to the Combined Effects of Cocaine, Fentanyl, and Meperidine</t>
  </si>
  <si>
    <t>MEPERIDINE</t>
  </si>
  <si>
    <t>15-0489</t>
  </si>
  <si>
    <t>Oxycodone, tramadol, and alcohol toxicities</t>
  </si>
  <si>
    <t>16-0062</t>
  </si>
  <si>
    <t>Acute Fentanyl and Alcohol Intoxication</t>
  </si>
  <si>
    <t>16-0071</t>
  </si>
  <si>
    <t>Acute Intoxication From the Combined Effects of Heroin, Fentanyl, Acetyl Fentanyl, Alcohol, and Alprazolam</t>
  </si>
  <si>
    <t>16-0123</t>
  </si>
  <si>
    <t>Acute Intoxication due to the Combined Effects of Ethanol and Hydrocodone</t>
  </si>
  <si>
    <t>16-0224</t>
  </si>
  <si>
    <t>Acute Intoxication due to the Combined Effects of Heroin and Acetyl Fentanyl</t>
  </si>
  <si>
    <t>16-0312</t>
  </si>
  <si>
    <t>used methadone</t>
  </si>
  <si>
    <t>16-0659</t>
  </si>
  <si>
    <t>Acute Intoxication due to the Combined Effects of Heroin, Hydroxyzine and Trazodone</t>
  </si>
  <si>
    <t>16-0875</t>
  </si>
  <si>
    <t>Acute Intoxication due to the Combined Effects of Fentanyl, Heroin and Diazepam</t>
  </si>
  <si>
    <t>17-0256</t>
  </si>
  <si>
    <t>17-0486</t>
  </si>
  <si>
    <t>17-0497</t>
  </si>
  <si>
    <t>Acute Intoxication From the Combined Effects of Fentanyl, Hydrocodone, trazadone, and esctalopram</t>
  </si>
  <si>
    <t>17-0520</t>
  </si>
  <si>
    <t>Acute Fentanyl and Hydroxyzine Intoxication</t>
  </si>
  <si>
    <t>17-0635</t>
  </si>
  <si>
    <t>Holiday Inn Express</t>
  </si>
  <si>
    <t>Acute Intoxication Due To The Combined Effects Of Fentanyl And Ethanol</t>
  </si>
  <si>
    <t>17-0666</t>
  </si>
  <si>
    <t>Multidrug Toxicity Including Fentanyl and Acetyl Fentanyl, recent cocaine</t>
  </si>
  <si>
    <t>17-0983</t>
  </si>
  <si>
    <t>Acute Intoxication due to the Combined Effects of Fentanyl, Cocaine and Dextromethorphan</t>
  </si>
  <si>
    <t>17-0989</t>
  </si>
  <si>
    <t>Used multiple medications</t>
  </si>
  <si>
    <t>ACUTE COMBINED BUPRENORPHINE, DIAZEPAM, ALPRAZOLAM AND HYDROXYZINE TOXICITIES</t>
  </si>
  <si>
    <t>17-0991</t>
  </si>
  <si>
    <t>17-1006</t>
  </si>
  <si>
    <t>Acute Intoxication due to the combined effects of Cocaine, Methoxyacetyl Fentanyl, and Cyclopropyl Fentanyl</t>
  </si>
  <si>
    <t>18-0104</t>
  </si>
  <si>
    <t>18-0151</t>
  </si>
  <si>
    <t>Days Inn Room 225</t>
  </si>
  <si>
    <t>Acute Intoxication From the Combined Effects of Cocaine, Fentanyl,Diphenhydramine, Zolpidem, and Clonazepam</t>
  </si>
  <si>
    <t>18-0203</t>
  </si>
  <si>
    <t>Acute Intoxication due to the Combined Effects of3,4-Methylenedioxymethamphetamine, Clonazepam, Cocaine,Cyclopropylfentanyl, Fentanyl, Methoxyacetylfentanyl, andN-Ethyl Pentylone</t>
  </si>
  <si>
    <t>MDMA, N-ETHYL-PENTYLONE</t>
  </si>
  <si>
    <t>18-0265</t>
  </si>
  <si>
    <t>ACUTE COMBINED HEROIN, FENTANYL, ALCOHOL AND COCAINE TOXICITIES</t>
  </si>
  <si>
    <t>18-0414</t>
  </si>
  <si>
    <t>Acute Intoxication From the Combined Effects of Fentanyl, Heroin, and Escitalopram</t>
  </si>
  <si>
    <t>18-0454</t>
  </si>
  <si>
    <t>Acute Intoxication due to the Combined Effects ofBuprenorphine and Cyclobenzaprine</t>
  </si>
  <si>
    <t>18-0727</t>
  </si>
  <si>
    <t>Acute Intoxication From the Combined Effects of Cocaine, Cocaethylene, Fentanyl, and Alcohol</t>
  </si>
  <si>
    <t>18-0801</t>
  </si>
  <si>
    <t>COMBINED HEROIN, ALCOHOL AND ALPRAZOLAM TOXICITIES, FLUOXETINE AND MIRTAZAPINE USE</t>
  </si>
  <si>
    <t>18-0977</t>
  </si>
  <si>
    <t>Multidrug Toxicity Including Fentanyl and 3,4-Methylenedioxymethamphetamine</t>
  </si>
  <si>
    <t>12-0085</t>
  </si>
  <si>
    <t>NEW MILFORD</t>
  </si>
  <si>
    <t>(41.576633, -73.408713)</t>
  </si>
  <si>
    <t>12-0094</t>
  </si>
  <si>
    <t>12-0223</t>
  </si>
  <si>
    <t>13-0033</t>
  </si>
  <si>
    <t>Intoxication due to the Combined Effects of Heroin, Oxycodone, and Oxymorphone</t>
  </si>
  <si>
    <t>13-0168</t>
  </si>
  <si>
    <t>13-0231</t>
  </si>
  <si>
    <t>DUSTER</t>
  </si>
  <si>
    <t>13-0243</t>
  </si>
  <si>
    <t>Acute Intoxication of Morphine, Fentanyl and Tramadol</t>
  </si>
  <si>
    <t>13-0254</t>
  </si>
  <si>
    <t>Acute intoxication due to the combined effects of                                              Fentanyl, heroin and lorazepam</t>
  </si>
  <si>
    <t>13-0272</t>
  </si>
  <si>
    <t>13-0326</t>
  </si>
  <si>
    <t>Intoxication due to the Combined Effects of Ethanol and Oxymorphone</t>
  </si>
  <si>
    <t>13-0365</t>
  </si>
  <si>
    <t>13-0429</t>
  </si>
  <si>
    <t>Oxycodone Ingestion</t>
  </si>
  <si>
    <t>13-0488</t>
  </si>
  <si>
    <t>14-0015</t>
  </si>
  <si>
    <t>14-0048</t>
  </si>
  <si>
    <t>14-0309</t>
  </si>
  <si>
    <t>14-0491</t>
  </si>
  <si>
    <t>Intoxication due to the combined effects of Oxymorphone and Oxycodone</t>
  </si>
  <si>
    <t>15-0096</t>
  </si>
  <si>
    <t>15-0300</t>
  </si>
  <si>
    <t>15-0324</t>
  </si>
  <si>
    <t>Acute intoxication from the combined effects of heroin, Fentanyl and Oxycodone</t>
  </si>
  <si>
    <t>15-0482</t>
  </si>
  <si>
    <t>15-0498</t>
  </si>
  <si>
    <t>15-0533</t>
  </si>
  <si>
    <t>Combined Acute Heroin, Fentanyl and Diazepam Toxicities</t>
  </si>
  <si>
    <t>15-0598</t>
  </si>
  <si>
    <t>ACUTE INTOXICATION DUE TO THE HE COMBINED EFFECTS OF MORPHINE, CODEINE, HYDROMORPHONE, AND OXYCODONE.</t>
  </si>
  <si>
    <t>MORPH/COD</t>
  </si>
  <si>
    <t>16-0047</t>
  </si>
  <si>
    <t>16-0125</t>
  </si>
  <si>
    <t>prescription medication abuse</t>
  </si>
  <si>
    <t>Acute Intoxication From The Combined Effects of Fentanyl, Diazepam, Lorazepam, Alcohol, Lamotrigine, Quetiapine, Venlafaxine, and cyclobenzaprine</t>
  </si>
  <si>
    <t>16-0360</t>
  </si>
  <si>
    <t>16-0543</t>
  </si>
  <si>
    <t>Acute Intoxication The Combined Effects of Fentanyl, Cocaine, Heroin, Oxycodone, and Hydromorphone</t>
  </si>
  <si>
    <t>16-0756</t>
  </si>
  <si>
    <t>17-0230</t>
  </si>
  <si>
    <t>Acute Ethanol and Alprazolam Intoxication</t>
  </si>
  <si>
    <t>17-0343</t>
  </si>
  <si>
    <t>Combined Effects of Ethanol, Clonazepam, Lamotrigine, Venlafaxine, Doxepin, Fentanyl, and Heroin</t>
  </si>
  <si>
    <t>17-0730</t>
  </si>
  <si>
    <t>Acute Intoxication due to the Combined Effects of Fentanyl, Heroin, and 3,4-Methylenedioxymethamphetamine (MDMA)</t>
  </si>
  <si>
    <t>17-0830</t>
  </si>
  <si>
    <t>INTOXICATION WITH FENTANYL, ASSOCIATED WITH CLONAZEPAM, BUPROPION AND FLUOXETINE</t>
  </si>
  <si>
    <t>17-0967</t>
  </si>
  <si>
    <t>Acute Intoxication due to the Combined Effects of Amitriptyline, Carisoprodol, Diphenhydramine, Hydrocodone, and Temazepam</t>
  </si>
  <si>
    <t>17-0999</t>
  </si>
  <si>
    <t>Multidrug Toxicity Including Cocaine, Cocaethylene, Fentanyl, Heroin, and Amphetamine</t>
  </si>
  <si>
    <t>18-0280</t>
  </si>
  <si>
    <t>Acute IntoxicationCombined Effects of Ethanol, Fentanyl, Acetyl Fentanyl, and Heroin</t>
  </si>
  <si>
    <t>18-0584</t>
  </si>
  <si>
    <t>ACUTE COMBINED FENTANYL, COCAINE, OXYCODONE, ALCOHOL TOXICITIES WITH DIPHENHYDRAMINE AND CYCLOBENZAPRINE USE</t>
  </si>
  <si>
    <t>18-0719</t>
  </si>
  <si>
    <t>18-0756</t>
  </si>
  <si>
    <t>Acute Intoxication Combined Effects of Ethanol, Methadone, Carbamazepine, Tramadol, and Cyclobenzaprine</t>
  </si>
  <si>
    <t>18-0814</t>
  </si>
  <si>
    <t>Acute Intoxication due to the Combined Effects of Fentanyl, para-Fluoroisobutyrylfentanyl, Acetyl Fentanyl, Heroin, Cocaine, Methadone and Alcohol</t>
  </si>
  <si>
    <t>18-0860</t>
  </si>
  <si>
    <t>18-0884</t>
  </si>
  <si>
    <t>Acute Intoxication due to the Combined Effects of Amitriptyline, Bupropion, Clonazepam, Methamphetamine, Phenylpropanolamine, Quetiapine, and Zolpidem</t>
  </si>
  <si>
    <t>18-0957</t>
  </si>
  <si>
    <t>Acute Intoxication due to the Combined Effects of Fentanyl, Heroin, Acetyl Fentanyl, and Methadone</t>
  </si>
  <si>
    <t>18-1010</t>
  </si>
  <si>
    <t>Acute Intoxication by the Combined Effects of Fentanyl, Acetyl Fentanyl, and Heroin</t>
  </si>
  <si>
    <t>12-0086</t>
  </si>
  <si>
    <t>NAUGATUCK</t>
  </si>
  <si>
    <t>(41.491113, -73.056564)</t>
  </si>
  <si>
    <t>Naugatuck Motor Lodge, Room 105</t>
  </si>
  <si>
    <t>13-0053</t>
  </si>
  <si>
    <t>Fentanyl, Oxycodone and Oxymorphone Intoxication</t>
  </si>
  <si>
    <t>13-0185</t>
  </si>
  <si>
    <t>13-0388</t>
  </si>
  <si>
    <t>13-0395</t>
  </si>
  <si>
    <t>Acute intoxication due to heroin and oxycodone</t>
  </si>
  <si>
    <t>14-0256</t>
  </si>
  <si>
    <t>14-0367</t>
  </si>
  <si>
    <t>Intoxication due to the combined effects of Heroin and Methadone</t>
  </si>
  <si>
    <t>15-0070</t>
  </si>
  <si>
    <t>Acute intoxication due to the combined effects of cocaine, morphine and Tramadol</t>
  </si>
  <si>
    <t>15-0123</t>
  </si>
  <si>
    <t>Intoxication due to the Combined Effects of Cocaine, Methadone, Bupropion, Duloxetine, Topiramate, and Ethanol</t>
  </si>
  <si>
    <t>15-0157</t>
  </si>
  <si>
    <t>Acute Combined Oxycodone, Benzodiazepine and Alcohol Toxicities</t>
  </si>
  <si>
    <t>15-0244</t>
  </si>
  <si>
    <t>Intoxication due the Combined Effects of Diazepam, Morphine, Meprobamate and Oxycodone</t>
  </si>
  <si>
    <t>15-0330</t>
  </si>
  <si>
    <t>15-0569</t>
  </si>
  <si>
    <t>Acute Fentanyl Intoxication and Use of Alcohol and Benzodiazepines</t>
  </si>
  <si>
    <t>15-0664</t>
  </si>
  <si>
    <t>Acute Intoxication due to the Combined Effects of Oxycodone, Morphine, Codeine, Alprazolam, and Butalbital</t>
  </si>
  <si>
    <t>morphine/cod</t>
  </si>
  <si>
    <t>16-0006</t>
  </si>
  <si>
    <t>Acute Heroin and Cocaine (With Hydroxyzine) Intoxication While Using Topiramate</t>
  </si>
  <si>
    <t>16-0149</t>
  </si>
  <si>
    <t>16-0649</t>
  </si>
  <si>
    <t>16-0687</t>
  </si>
  <si>
    <t>16-0775</t>
  </si>
  <si>
    <t>Acute Intoxication Combined Effects of Clonazepam, Cyclobenzaprine, and Oxycodone</t>
  </si>
  <si>
    <t>16-0915</t>
  </si>
  <si>
    <t>17-0028</t>
  </si>
  <si>
    <t>Combined Effects of Ethanol and Oxycodone</t>
  </si>
  <si>
    <t>17-0147</t>
  </si>
  <si>
    <t>17-0352</t>
  </si>
  <si>
    <t>Ethanol, Fentanyl, Heroin, and Oxycodone</t>
  </si>
  <si>
    <t>17-0355</t>
  </si>
  <si>
    <t>Combined Effects of Ethanol, Diazepam, Oxazepam, Temazepam, Chlordiazepoxide, Lorazepam, Alprazolam, Fentanyl, and Heroin</t>
  </si>
  <si>
    <t>17-0394</t>
  </si>
  <si>
    <t>ACUTE HEROIN, FENTANYL, COCAINE AND CLONIDINE TOXICITIES, PSEUDOEPHEDRINE AND ALCOHOL USE</t>
  </si>
  <si>
    <t>17-0439</t>
  </si>
  <si>
    <t>MULTIDRUG TOXICITY INCLUDING HEROIN, ETHANOL, FENTANYL, DIAZEPAM, AND CHLORDIAZEPOXIDE</t>
  </si>
  <si>
    <t>17-0517</t>
  </si>
  <si>
    <t>Naugatuck Motor Lodge</t>
  </si>
  <si>
    <t>Acute Intoxication Cocaine, Fentanyl, and Heroin</t>
  </si>
  <si>
    <t>17-0568</t>
  </si>
  <si>
    <t>17-0617</t>
  </si>
  <si>
    <t>Acute Intoxication From the Combined Effects of Fentanyl, Morphine, and Methamphetamine</t>
  </si>
  <si>
    <t>17-0717</t>
  </si>
  <si>
    <t>Acute Intoxication Combined Effects of Cocaine, Tramadol, and Methoxyacetyl Fentanyl</t>
  </si>
  <si>
    <t>17-0844</t>
  </si>
  <si>
    <t>17-0950</t>
  </si>
  <si>
    <t>Acute Intoxication due to Synthetic Fentanyls including para-Fluorobutyryl Fentanyl and Butyryl Fentanyl</t>
  </si>
  <si>
    <t>17-0968</t>
  </si>
  <si>
    <t>Multidrug Toxicity Including Heroin, Fentanyl, Alprazolam, and Diazepam</t>
  </si>
  <si>
    <t>18-0207</t>
  </si>
  <si>
    <t>Acute Intoxication due to the Combined Effects ofBenzodiazepines, Hydromorphone, Olanzapine, Phenobarbital, and Sertraline</t>
  </si>
  <si>
    <t>18-0262</t>
  </si>
  <si>
    <t>18-0339</t>
  </si>
  <si>
    <t>Acute Intoxication From the Combined Effects of Cocaine and Mirtazapine</t>
  </si>
  <si>
    <t>18-0342</t>
  </si>
  <si>
    <t>Acute IntoxicationCombined Effects of Diazepam, Trazodone, Citalopram/Escitalopram, Fentanyl, Acetyl Fenatnyl, and Heroin</t>
  </si>
  <si>
    <t>18-0695</t>
  </si>
  <si>
    <t>FENTANYL TOXICITY, ASSOCIATED TRAMADOL, TRAZODONE AND HYDROXYZINE USE</t>
  </si>
  <si>
    <t>18-0704</t>
  </si>
  <si>
    <t>18-0712</t>
  </si>
  <si>
    <t>Acute Intoxication From the Combined Effects of Fentanyl, Acetyl Fentanyl, Heroin, and Alprazolam</t>
  </si>
  <si>
    <t>18-0740</t>
  </si>
  <si>
    <t>Acute Intoxication Combined Effects of Ethanol, Clonazepam, Methadone, and Quetiapine</t>
  </si>
  <si>
    <t>18-0807</t>
  </si>
  <si>
    <t>ACUTE COCAINE TOXICITY, ASSOCIATED TOPIRAMATE, TRAZODONE AND CYCLOBENZAPRINE USE</t>
  </si>
  <si>
    <t>12-0091</t>
  </si>
  <si>
    <t>WATERFORD</t>
  </si>
  <si>
    <t>(41.342158, -72.125831)</t>
  </si>
  <si>
    <t>13-0084</t>
  </si>
  <si>
    <t>15-0457</t>
  </si>
  <si>
    <t>Acute Intoxication Due to the Combined Effects of Cyclobenzaprine, Heroin, and Morphine</t>
  </si>
  <si>
    <t>16-0111</t>
  </si>
  <si>
    <t>Acute Intoxication From The Combined Effects of Fentanyl, Morphine, Alprazolam and Clonazepam</t>
  </si>
  <si>
    <t>16-0692</t>
  </si>
  <si>
    <t>Acute Intoxication due to the Combined Effects of Alprazolam, Diphenhydramine, Oxycodone, Trazodone, and Zolpidem</t>
  </si>
  <si>
    <t>17-0562</t>
  </si>
  <si>
    <t>Parent's house</t>
  </si>
  <si>
    <t>ACUTE OXYCODONE TOXICITY, CLONAZEPAM, SERTRALINE USE, RECENT COCAINE USE</t>
  </si>
  <si>
    <t>17-0668</t>
  </si>
  <si>
    <t>SUBSTANCE  ABUSE</t>
  </si>
  <si>
    <t>ACUTE FENTANYL TOXICITY, ALCOHOL USE</t>
  </si>
  <si>
    <t>17-0779</t>
  </si>
  <si>
    <t>Multidrug Toxicity Including Buprenorphine, Nordiazepam, Oxazepam, Zolpidem, and Cyclobenzaprine</t>
  </si>
  <si>
    <t>17-0795</t>
  </si>
  <si>
    <t>Acute Intoxication Combined Effects of Loperamide, Clonazepam, Duloxetine, Sertraline, Amitriptyline, Diphenhydramine, Cyclobenzaprine, and Oxycodone</t>
  </si>
  <si>
    <t>18-0536</t>
  </si>
  <si>
    <t>Multidrug Toxicity Including Ethanol, Fentanyl, Acetyl Fentanyl, and Heroin</t>
  </si>
  <si>
    <t>12-0096</t>
  </si>
  <si>
    <t>MIDDLETOWN</t>
  </si>
  <si>
    <t>(41.544654, -72.651713)</t>
  </si>
  <si>
    <t>12-0098</t>
  </si>
  <si>
    <t>12-0212</t>
  </si>
  <si>
    <t>12-0225</t>
  </si>
  <si>
    <t>12-0254</t>
  </si>
  <si>
    <t>Industrial Area</t>
  </si>
  <si>
    <t>12-0266</t>
  </si>
  <si>
    <t>12-0325</t>
  </si>
  <si>
    <t>12-0333</t>
  </si>
  <si>
    <t>Father's residence</t>
  </si>
  <si>
    <t>12-0336</t>
  </si>
  <si>
    <t>Passport Inn #106</t>
  </si>
  <si>
    <t>12-0352</t>
  </si>
  <si>
    <t>13-0045</t>
  </si>
  <si>
    <t>13-0054</t>
  </si>
  <si>
    <t>13-0121</t>
  </si>
  <si>
    <t>Used Multiple Medications/Substances</t>
  </si>
  <si>
    <t>Acute Combined Alcohol, Diazepam, Fentanyl and Phencyclidine Intoxication</t>
  </si>
  <si>
    <t>13-0265</t>
  </si>
  <si>
    <t>Amphetamine and Phentermine Intoxication</t>
  </si>
  <si>
    <t>13-0409</t>
  </si>
  <si>
    <t>13-0419</t>
  </si>
  <si>
    <t>13-0462</t>
  </si>
  <si>
    <t>Abused Medications</t>
  </si>
  <si>
    <t>Acute Intoxication due to the Combined Effects of Tramadol, Paroxetine, Lorazepam, Clonazepam, Respiridone, and Trazodone</t>
  </si>
  <si>
    <t>13-0474</t>
  </si>
  <si>
    <t>14-0009</t>
  </si>
  <si>
    <t>Combined Drug Toxicity, Fentanyl and Cocaine</t>
  </si>
  <si>
    <t>14-0054</t>
  </si>
  <si>
    <t>Medication, Alcohol Use</t>
  </si>
  <si>
    <t>Acute Combined Morphine, Tramadol, Diphenhydramine and Alcohol Toxicities</t>
  </si>
  <si>
    <t>14-0247</t>
  </si>
  <si>
    <t>14-0257</t>
  </si>
  <si>
    <t>14-0270</t>
  </si>
  <si>
    <t>Acute intoxication due to the combined effects of heroin, Lorazepam, Topiramate and Quetiapine</t>
  </si>
  <si>
    <t>14-0275</t>
  </si>
  <si>
    <t>YMCA-Parking Lot</t>
  </si>
  <si>
    <t>Acute intoxication due to the combined effects of morphine, cocaine and ethanol</t>
  </si>
  <si>
    <t>14-0348</t>
  </si>
  <si>
    <t>14-0362</t>
  </si>
  <si>
    <t>Ingested pills</t>
  </si>
  <si>
    <t>Acute intoxication due to the combined effects of Oxycodone, Clonazepam, Fluoxetine and Cyclobenzaprine</t>
  </si>
  <si>
    <t>14-0514</t>
  </si>
  <si>
    <t>Intoxication due to the combined effects of Fentanyl, Heroin, and Cocaine</t>
  </si>
  <si>
    <t>14-0533</t>
  </si>
  <si>
    <t>14-0547</t>
  </si>
  <si>
    <t>Intoxication due to the combined effects of Lorazepam, Bupropion, Citalopram, Quetiapine, and Heroin</t>
  </si>
  <si>
    <t>15-0001</t>
  </si>
  <si>
    <t>15-0052</t>
  </si>
  <si>
    <t>15-0128</t>
  </si>
  <si>
    <t>15-0155</t>
  </si>
  <si>
    <t>Intoxication Due to the Combined Effects of Heroin, Amphetamine, Alprazolam and Cocaine</t>
  </si>
  <si>
    <t>15-0166</t>
  </si>
  <si>
    <t>15-0198</t>
  </si>
  <si>
    <t>15-0205</t>
  </si>
  <si>
    <t>15-0206</t>
  </si>
  <si>
    <t>15-0259</t>
  </si>
  <si>
    <t>15-0276</t>
  </si>
  <si>
    <t>Intoxication due to the Combined Effects of Cocaine, Sertraline, and Heroin</t>
  </si>
  <si>
    <t>15-0286</t>
  </si>
  <si>
    <t>15-0299</t>
  </si>
  <si>
    <t>Intoxication due to the Combined Effects of Ethanol, Lorazepam, Alprazolam, and Oxycodone</t>
  </si>
  <si>
    <t>15-0311</t>
  </si>
  <si>
    <t>HEROIN, FENTANYL, BENZO, BE</t>
  </si>
  <si>
    <t>15-0417</t>
  </si>
  <si>
    <t>Acute Intoxication from the Combined Effects of Heroin, Alcohol, and Mirtazapine</t>
  </si>
  <si>
    <t>15-0475</t>
  </si>
  <si>
    <t>Acute Intoxication ethanol, hydrocodone, and benzodiazepines</t>
  </si>
  <si>
    <t>15-0536</t>
  </si>
  <si>
    <t>Acute Intoxication Due To The Combined Effects of Fentanyl and Alprazolam</t>
  </si>
  <si>
    <t>15-0690</t>
  </si>
  <si>
    <t>Acute Fentanyl and Heroin Intoxication While Using Venlafaxine, Alprazolam, Hydroxyzine, Quetiapine and Zolpidem</t>
  </si>
  <si>
    <t>16-0065</t>
  </si>
  <si>
    <t>Substance Abuse Including Injection of Heroin</t>
  </si>
  <si>
    <t>Acute Heroin Intoxication While Using Alcohol, Trazodone, Bupropion and Abilify</t>
  </si>
  <si>
    <t>16-0081</t>
  </si>
  <si>
    <t>Complications Following Acute Intoxication due to the Combined Effects of Fentanyl and Pregabalin</t>
  </si>
  <si>
    <t>16-0129</t>
  </si>
  <si>
    <t>Acute Intoxication due to the Combined Effects of Acetyl Fentanyl, Alprazolam, and Fentanyl</t>
  </si>
  <si>
    <t>16-0244</t>
  </si>
  <si>
    <t>16-0315</t>
  </si>
  <si>
    <t>I-91 N Rest Area</t>
  </si>
  <si>
    <t>16-0481</t>
  </si>
  <si>
    <t>16-0503</t>
  </si>
  <si>
    <t>16-0587</t>
  </si>
  <si>
    <t>16-0625</t>
  </si>
  <si>
    <t>Acute intoxication due to the combined effects of oxycodone, morphine, alprazolam, clonazepam, and butalbital.</t>
  </si>
  <si>
    <t>16-0677</t>
  </si>
  <si>
    <t>Combined Medication Alcohol</t>
  </si>
  <si>
    <t>Acute Intoxication due to the Combined Effects of Alcohol, Methadone, Diazepam, Clonazepam and Diphenhydramine</t>
  </si>
  <si>
    <t>16-0841</t>
  </si>
  <si>
    <t>16-0874</t>
  </si>
  <si>
    <t>Acute Intoxication From the Combined Effects of Fentanyl, Morphine, Trazodone, and Escitalpram</t>
  </si>
  <si>
    <t>17-0019</t>
  </si>
  <si>
    <t>Combined Effects of Fentanyl, Furanyl Fentanyl, Diazepam, and Citalopram / Escitalopram</t>
  </si>
  <si>
    <t>17-0042</t>
  </si>
  <si>
    <t>17-0044</t>
  </si>
  <si>
    <t>17-0056</t>
  </si>
  <si>
    <t>Hypothermia Complicating Acute Heroin and Cocaine Intoxication</t>
  </si>
  <si>
    <t>17-0096</t>
  </si>
  <si>
    <t>ACUTE FENTANYL TOXICITY, CLONAZEPAM, ESZOPICLONE/ZOPICLONE USE</t>
  </si>
  <si>
    <t>17-0113</t>
  </si>
  <si>
    <t>Opiate use</t>
  </si>
  <si>
    <t>COMPLICATIONS OF ACUTE AND CHRONIC OPIATE TOXICITY</t>
  </si>
  <si>
    <t>17-0139</t>
  </si>
  <si>
    <t>17-0176</t>
  </si>
  <si>
    <t>Aortic dissection due to acute cocaine intoxication</t>
  </si>
  <si>
    <t>17-0208</t>
  </si>
  <si>
    <t>17-0288</t>
  </si>
  <si>
    <t>17-0388</t>
  </si>
  <si>
    <t>17-0456</t>
  </si>
  <si>
    <t>17-0493</t>
  </si>
  <si>
    <t>17-0631</t>
  </si>
  <si>
    <t>17-0739</t>
  </si>
  <si>
    <t>17-0747</t>
  </si>
  <si>
    <t>Acute Intoxication Combined Effects of Cocaine, Amphetamine, and Heroin</t>
  </si>
  <si>
    <t>17-0782</t>
  </si>
  <si>
    <t>17-0875</t>
  </si>
  <si>
    <t>17-0916</t>
  </si>
  <si>
    <t>ACUTE FENTANYL AND COCAINE TOXICITIES ASSOCIATED WITH BUPROPION</t>
  </si>
  <si>
    <t>17-0932</t>
  </si>
  <si>
    <t>Multidrug Toxicity Including Fentanyl, Alprazolam, Cocaine, Cyclobenzaprine, Quetiapine, and Trazodone</t>
  </si>
  <si>
    <t>17-0947</t>
  </si>
  <si>
    <t>ACUTE COMBINED FENTANYL, METHADONE, ALCOHOL AND COCAINE TOXICITIES</t>
  </si>
  <si>
    <t>17-0985</t>
  </si>
  <si>
    <t>COMBINED OXYCODONE, ETHANOL, MIRTAZAPINE AND CYCLOBENZAPRINE TOXICITIES</t>
  </si>
  <si>
    <t>17-1005</t>
  </si>
  <si>
    <t>Multidrug Toxicity Including Cocaine, Fentanyl, Methadone, and Buprenorphine</t>
  </si>
  <si>
    <t>17-1036</t>
  </si>
  <si>
    <t>Acute Intoxication Combined Effects of Ethanol, Cocaine, and Buprenorphine</t>
  </si>
  <si>
    <t>18-0077</t>
  </si>
  <si>
    <t>18-0103</t>
  </si>
  <si>
    <t>Acute Intoxication Including Buprenorphine, Clonazepam, Butalbital,Alprazolam, and Gabapentin</t>
  </si>
  <si>
    <t>18-0137</t>
  </si>
  <si>
    <t>18-0144</t>
  </si>
  <si>
    <t>Acute Intoxication due to the Combined Effects of Fentanyl, Acetyl Fentanyl and 4-ANPP</t>
  </si>
  <si>
    <t>4-anpp</t>
  </si>
  <si>
    <t>18-0149</t>
  </si>
  <si>
    <t>Acute Intoxication due to the Combined Effects of Fentanyl,Acetyl Fentanyl, Cocaine, Ethanol, Diphenhydramine, and Nortriptyline</t>
  </si>
  <si>
    <t>18-0150</t>
  </si>
  <si>
    <t>18-0231</t>
  </si>
  <si>
    <t>Acute IntoxicationCombined Effects of Cocaine, Dextro/Levo Methorphan, Fentanyl, and Heroin</t>
  </si>
  <si>
    <t>18-0246</t>
  </si>
  <si>
    <t>Acute Intoxication From the Combined Effects of Fentanyl andAcetyl Fentanyl</t>
  </si>
  <si>
    <t>18-0314</t>
  </si>
  <si>
    <t>COMPLICATIONS OF ACUTE FENTANYL TOXICITY</t>
  </si>
  <si>
    <t>18-0328</t>
  </si>
  <si>
    <t>ACUTE COMBINED FENTANYL, ACETYL FENTANYL, PARA-FLUOROBUTYRYL FENTANYL/FIBF AND U-47700 TOXICITY, FLUOXETINE AND MIRTAZAPINE USE</t>
  </si>
  <si>
    <t>18-0395</t>
  </si>
  <si>
    <t>Acute Intoxication due to the Combined Effects ofFentanyl, Cocaine, Ethanol, and Benzodiazepines</t>
  </si>
  <si>
    <t>18-0517</t>
  </si>
  <si>
    <t>18-0555</t>
  </si>
  <si>
    <t>18-0617</t>
  </si>
  <si>
    <t>18-0664</t>
  </si>
  <si>
    <t>18-0673</t>
  </si>
  <si>
    <t>Acute Intoxication By The Combined Effects of Heroin and Fentanyl</t>
  </si>
  <si>
    <t>18-0829</t>
  </si>
  <si>
    <t>Acute Intoxication due to the Combined Effects of Fentanyl, Alcohol, Buprenorphine, Amphetamine, Aripiprazole and Venlafaxine</t>
  </si>
  <si>
    <t>18-0940</t>
  </si>
  <si>
    <t>12-0102</t>
  </si>
  <si>
    <t>ROCKVILLE</t>
  </si>
  <si>
    <t>(41.86164, -72.448788)</t>
  </si>
  <si>
    <t>13-0434</t>
  </si>
  <si>
    <t>12-0105</t>
  </si>
  <si>
    <t>GROTON</t>
  </si>
  <si>
    <t>(41.343693, -72.07877)</t>
  </si>
  <si>
    <t>12-0126</t>
  </si>
  <si>
    <t>12-0292</t>
  </si>
  <si>
    <t>13-0039</t>
  </si>
  <si>
    <t>13-0177</t>
  </si>
  <si>
    <t>Hilton Garden Inn</t>
  </si>
  <si>
    <t>Combined Drug Toxicity, Heroin, Cocaine and Ethanol</t>
  </si>
  <si>
    <t>13-0324</t>
  </si>
  <si>
    <t>13-0398</t>
  </si>
  <si>
    <t>Acute Combined Oxycodone, Oxymorphone, Carisoprodol,, Meprobamate, Diazepam, Nordiazepam and Trazodone Toxicities</t>
  </si>
  <si>
    <t>13-0480</t>
  </si>
  <si>
    <t>14-0110</t>
  </si>
  <si>
    <t>14-0181</t>
  </si>
  <si>
    <t>14-0373</t>
  </si>
  <si>
    <t>Intoxication due to the combined effects of Quetiapine, Doxepin, Oxycodone, and Oxymorphone</t>
  </si>
  <si>
    <t>14-0517</t>
  </si>
  <si>
    <t>Intoxication due to the combined effects of Ethanol, Imipramine, and Hydrocodone</t>
  </si>
  <si>
    <t>15-0042</t>
  </si>
  <si>
    <t>Acute intoxication due to the combined effects of Methadone and Clonazepam</t>
  </si>
  <si>
    <t>15-0058</t>
  </si>
  <si>
    <t>15-0085</t>
  </si>
  <si>
    <t>15-0129</t>
  </si>
  <si>
    <t>15-0143</t>
  </si>
  <si>
    <t>15-0476</t>
  </si>
  <si>
    <t>Acute Intoxication due to the Combined Effects of Ethanol, Diazepam, and Oxycodone</t>
  </si>
  <si>
    <t>15-0539</t>
  </si>
  <si>
    <t>16-0243</t>
  </si>
  <si>
    <t>Acute Intoxication due to the Combined Effects of Heroin, Methadone, Diphenhydramine and Amitriptyline</t>
  </si>
  <si>
    <t>16-0246</t>
  </si>
  <si>
    <t>Acute Fentanyl, Heroin and Alcohol Intoxication While Using Buprenorphine</t>
  </si>
  <si>
    <t>16-0271</t>
  </si>
  <si>
    <t>16-0460</t>
  </si>
  <si>
    <t>16-0500</t>
  </si>
  <si>
    <t>Acute (Pharmaceutical) Fentanyl Intoxication While Using Butalbital, Clonazepam, Lamotrigine and Venlafaxine</t>
  </si>
  <si>
    <t>16-0560</t>
  </si>
  <si>
    <t>16-0666</t>
  </si>
  <si>
    <t>Flagship Inn</t>
  </si>
  <si>
    <t>Acute Cocaine, Heroin and Methamphetamine Toxicities Associated with Citalopram Use</t>
  </si>
  <si>
    <t>17-0063</t>
  </si>
  <si>
    <t>Acute Intoxication From the Combined Effects of Methadone and Diphenhydramine</t>
  </si>
  <si>
    <t>17-0266</t>
  </si>
  <si>
    <t>Acute Intoxication due to the Combined Effects of Heroin, Tramadol, Clonazepam, Diazepam, Trazodone, Duloxetine and Hydroxyzine</t>
  </si>
  <si>
    <t>17-0323</t>
  </si>
  <si>
    <t>17-0434</t>
  </si>
  <si>
    <t>Diphenhydramine, Ethanol, Hydrocodone, Nordiazepam, and Zolpidem</t>
  </si>
  <si>
    <t>17-0895</t>
  </si>
  <si>
    <t>Multidrug Toxicity Including Fentanyl, Heroin, Methadone, and Clonazepam</t>
  </si>
  <si>
    <t>17-0940</t>
  </si>
  <si>
    <t>Acute Intoxication due to the Combined Effects of Diazepam, Hydroxyzine, Methadone, Oxycodone, and Topiramate</t>
  </si>
  <si>
    <t>17-0961</t>
  </si>
  <si>
    <t>Ex-Girlfriend's House</t>
  </si>
  <si>
    <t>18-0139</t>
  </si>
  <si>
    <t>18-0194</t>
  </si>
  <si>
    <t>18-0222</t>
  </si>
  <si>
    <t>Ramada Inn</t>
  </si>
  <si>
    <t>Acute Intoxication From the Combined Effects of Methadone, Clonazepam,and Hydroxyzine</t>
  </si>
  <si>
    <t>18-0272</t>
  </si>
  <si>
    <t>Acute Intoxication From the Combined Effects of Methadone, Oxycodone, andOxymorphone</t>
  </si>
  <si>
    <t>18-0392</t>
  </si>
  <si>
    <t>Acute Intoxication due to the Combined Effects of Fentanyl, Acetyl Fentanyl, Heroin and Methadone</t>
  </si>
  <si>
    <t>18-0439</t>
  </si>
  <si>
    <t>18-0691</t>
  </si>
  <si>
    <t>18-0717</t>
  </si>
  <si>
    <t>18-0878</t>
  </si>
  <si>
    <t>Acute Intoxication the Combined Effects of Fentanyl, Morphine, and Oxymorphone</t>
  </si>
  <si>
    <t>12-0106</t>
  </si>
  <si>
    <t>SHERMAN</t>
  </si>
  <si>
    <t>(41.578959, -73.496536)</t>
  </si>
  <si>
    <t>15-0409</t>
  </si>
  <si>
    <t>Acute Intoxication from the Combined Effects of Methadone, Morphine, and Amphetamine</t>
  </si>
  <si>
    <t>12-0110</t>
  </si>
  <si>
    <t>KILLINGLY</t>
  </si>
  <si>
    <t>(41.803361, -71.885766)</t>
  </si>
  <si>
    <t>15-0550</t>
  </si>
  <si>
    <t>16-0835</t>
  </si>
  <si>
    <t>ACUTE HEROIN, FENTANYL AND ACETYL FENTANYL TOXICITIES</t>
  </si>
  <si>
    <t>17-0193</t>
  </si>
  <si>
    <t>Acute Intoxication due to the Combined Effects of Methadone, Diphenhydramine and Clonazepam</t>
  </si>
  <si>
    <t>17-0421</t>
  </si>
  <si>
    <t>Combined Effects of Clonazepam, Cocaine, Citalopram/Escitalopram, Fentanyl, and Heroin</t>
  </si>
  <si>
    <t>17-0807</t>
  </si>
  <si>
    <t>17-0910</t>
  </si>
  <si>
    <t>18-0365</t>
  </si>
  <si>
    <t>ACUTE COMBINED FENTANYL, ALCOHOL AND DIPHENHYDRAMINE TOXICITES</t>
  </si>
  <si>
    <t>12-0111</t>
  </si>
  <si>
    <t>ANSONIA</t>
  </si>
  <si>
    <t>(41.34198, -73.078296)</t>
  </si>
  <si>
    <t>12-0177</t>
  </si>
  <si>
    <t>Ethanol and Morphine Toxicity</t>
  </si>
  <si>
    <t>12-0343</t>
  </si>
  <si>
    <t>13-0171</t>
  </si>
  <si>
    <t>14-0318</t>
  </si>
  <si>
    <t>Acute intoxication due to the combined effects of methadone and oxycodone</t>
  </si>
  <si>
    <t>14-0353</t>
  </si>
  <si>
    <t>15-0043</t>
  </si>
  <si>
    <t>Acute intoxication due to the combined effects of methadone and Alprazolam</t>
  </si>
  <si>
    <t>15-0272</t>
  </si>
  <si>
    <t>Intoxication due to the Combined Effects of Alprazolam and Methadone</t>
  </si>
  <si>
    <t>15-0278</t>
  </si>
  <si>
    <t>Acute Intoxication due to the Combined Effects of Methadone and Trazodone</t>
  </si>
  <si>
    <t>16-0257</t>
  </si>
  <si>
    <t>ingested pills</t>
  </si>
  <si>
    <t>The Combined Effects of Codeine, Morphine, Hydrocodone, Clonazepam, and Chlordiazepoxide</t>
  </si>
  <si>
    <t>morphine, no rx in pmp</t>
  </si>
  <si>
    <t>16-0371</t>
  </si>
  <si>
    <t>Acute Intoxication from the Combined Effects of Heroin, Methadone, Lorazepam, Clonazepam, Trazadone and Hydroxyzine with Recent Cocaine Use</t>
  </si>
  <si>
    <t>16-0465</t>
  </si>
  <si>
    <t>Acute Oxycodone Intoxication While Using Carisoprodol and Zolipidem</t>
  </si>
  <si>
    <t>16-0537</t>
  </si>
  <si>
    <t>Acute Intoxication The Combined Effects of Cocaine, Bupropion, Fentanyl, and Amphetamine</t>
  </si>
  <si>
    <t>16-0555</t>
  </si>
  <si>
    <t>Acute Intoxication The Combined Effects of Methadone, Morphine, and Oxycodone</t>
  </si>
  <si>
    <t>16-0719</t>
  </si>
  <si>
    <t>17-0054</t>
  </si>
  <si>
    <t>Acute intoxication due to the combined effects of Alprazolam and Bruprenorphine</t>
  </si>
  <si>
    <t>17-0061</t>
  </si>
  <si>
    <t>17-0236</t>
  </si>
  <si>
    <t>Complicating Acute Cocaine Intoxication</t>
  </si>
  <si>
    <t>17-0276</t>
  </si>
  <si>
    <t>17-0566</t>
  </si>
  <si>
    <t>Acute Intoxication From the Combined Effects of Fentanyl, Heroin, Chlodiazepoxide, Alprazolam, and Alcohol</t>
  </si>
  <si>
    <t>18-0027</t>
  </si>
  <si>
    <t>Acute IntoxicationCombined Effects of Fluoxetine, Hydroxyzine, Fentanyl, Acetyl Fentanyl, and Oxycodone</t>
  </si>
  <si>
    <t>18-0127</t>
  </si>
  <si>
    <t>Took prescribed medications</t>
  </si>
  <si>
    <t>Multidrug Toxicity Including Oxycodone, Diphenhydramine, and Zolpidem</t>
  </si>
  <si>
    <t>18-0553</t>
  </si>
  <si>
    <t>12-0114</t>
  </si>
  <si>
    <t>NIANTIC</t>
  </si>
  <si>
    <t>(41.32694, -72.193664)</t>
  </si>
  <si>
    <t>Used Opiates and Ethanol</t>
  </si>
  <si>
    <t>Opiate and Ethanol Toxicities</t>
  </si>
  <si>
    <t>13-0468</t>
  </si>
  <si>
    <t>Lyme Tavern</t>
  </si>
  <si>
    <t>15-0254</t>
  </si>
  <si>
    <t>Oxycod, benzos</t>
  </si>
  <si>
    <t>16-0003</t>
  </si>
  <si>
    <t>16-0229</t>
  </si>
  <si>
    <t>Acute Intoxication From The Combined Effects of Methadone and Diazepam</t>
  </si>
  <si>
    <t>18-0770</t>
  </si>
  <si>
    <t>Acute Intoxication due to the Combined Effects of Fentanyl, Cocaine, Alcohol, Diazepam and Diphenhydramine</t>
  </si>
  <si>
    <t>18-0809</t>
  </si>
  <si>
    <t>18-1004</t>
  </si>
  <si>
    <t>Acute Intoxication Combined Effects of Dextro/Levo Methorphan, Fentanyl, and Heroin</t>
  </si>
  <si>
    <t>12-0115</t>
  </si>
  <si>
    <t>BERLIN</t>
  </si>
  <si>
    <t>(41.626049, -72.749301)</t>
  </si>
  <si>
    <t>12-0189</t>
  </si>
  <si>
    <t>14-0154</t>
  </si>
  <si>
    <t>The Twin Spruce Motel</t>
  </si>
  <si>
    <t>14-0495</t>
  </si>
  <si>
    <t>Intoxication due to the combined effects of Heroin, Diazepam, and Zolpidem</t>
  </si>
  <si>
    <t>15-0005</t>
  </si>
  <si>
    <t>Acute Hydrocodone Toxicity</t>
  </si>
  <si>
    <t>15-0114</t>
  </si>
  <si>
    <t>Acute intoxication due to the combined effects of Methadone, alcohol and Oxycodone</t>
  </si>
  <si>
    <t>15-0144</t>
  </si>
  <si>
    <t>Acute Heroin, Cocaine and Fentanyl Toxicities</t>
  </si>
  <si>
    <t>15-0373</t>
  </si>
  <si>
    <t>Acute Combined Oxycodone, Alcohol and Sertraline Toxicities</t>
  </si>
  <si>
    <t>16-0570</t>
  </si>
  <si>
    <t>Acute Morphine (from Poppy) and Cocaine Intoxication</t>
  </si>
  <si>
    <t>16-0608</t>
  </si>
  <si>
    <t>Deylin Motel</t>
  </si>
  <si>
    <t>17-0207</t>
  </si>
  <si>
    <t>Acute Intoxication From the Combined Effects of Heroin and Doxylamine with recent cocaine use</t>
  </si>
  <si>
    <t>17-0514</t>
  </si>
  <si>
    <t>Acute Intoxication due to the Combined Effects of Fentanyl, Morphine and Alprazolam</t>
  </si>
  <si>
    <t>17-0720</t>
  </si>
  <si>
    <t>Acute Intoxication From the Combined Effects of Heroin, 7-Amino Clonazepam, and Citalopram</t>
  </si>
  <si>
    <t>17-0732</t>
  </si>
  <si>
    <t>Acute Alprazolam and Oxycodone Intoxication</t>
  </si>
  <si>
    <t>17-0897</t>
  </si>
  <si>
    <t>17-0944</t>
  </si>
  <si>
    <t>Acute Intoxication due to the Combined Effects of Alcohol, Oxycodone, Alprazolam and para-Fluorobutyryl Fentanyl</t>
  </si>
  <si>
    <t>17-1024</t>
  </si>
  <si>
    <t>18-0729</t>
  </si>
  <si>
    <t>Acute Intoxication due to the Combined Effects of Acetyl Fentanyl and Fentanyl</t>
  </si>
  <si>
    <t>12-0119</t>
  </si>
  <si>
    <t>BRANFORD</t>
  </si>
  <si>
    <t>(41.279802, -72.81404)</t>
  </si>
  <si>
    <t>Cocaine And Heroin Toxicity</t>
  </si>
  <si>
    <t>12-0191</t>
  </si>
  <si>
    <t>12-0355</t>
  </si>
  <si>
    <t>Father's Summer cottage</t>
  </si>
  <si>
    <t>13-0072</t>
  </si>
  <si>
    <t>13-0286</t>
  </si>
  <si>
    <t>13-0387</t>
  </si>
  <si>
    <t>Holiday Inn, Room 205</t>
  </si>
  <si>
    <t>Acute Intoxication due to the Combined Effects of Heroin and Mitragynine</t>
  </si>
  <si>
    <t>mitragine</t>
  </si>
  <si>
    <t>14-0254</t>
  </si>
  <si>
    <t>Acute intoxication due to the combined effects of Fentanyl, methadone, ethanol and Alprazolam</t>
  </si>
  <si>
    <t>15-0116</t>
  </si>
  <si>
    <t>Oxycodone, chlordia</t>
  </si>
  <si>
    <t>15-0304</t>
  </si>
  <si>
    <t>methadone</t>
  </si>
  <si>
    <t>15-0459</t>
  </si>
  <si>
    <t>Acute Intoxication from the Combined Effects of Cocaine, Haloperidol, Fluphenazine, Clonazepam, 7-Amino Clonazepam, Duloxetine, Amitriptyline, Nortriptyline, and Lamotrigine</t>
  </si>
  <si>
    <t>15-0667</t>
  </si>
  <si>
    <t>Acute Intoxication Due To The Combined Effects Of Alprazolam, Ethanol, Heroin, and Methadone</t>
  </si>
  <si>
    <t>15-0714</t>
  </si>
  <si>
    <t>Acute Intoxication Due To The Combined Effects of Heroin and Alcohol</t>
  </si>
  <si>
    <t>16-0114</t>
  </si>
  <si>
    <t>substance abuse including intravenous drug use</t>
  </si>
  <si>
    <t>Acute Heroin Intoxication While Using Diazepam</t>
  </si>
  <si>
    <t>16-0127</t>
  </si>
  <si>
    <t>Acute Intoxication Due to the Combined Effects of Alprazolam, Diphenhydramine, and Methadone</t>
  </si>
  <si>
    <t>16-0361</t>
  </si>
  <si>
    <t>16-0773</t>
  </si>
  <si>
    <t>ACUTE INTOXICATION DUE TO THE COMBINED EFFECTS OF FENTANYL, COCAINE, HEROIN, AND CLONAZEPAM</t>
  </si>
  <si>
    <t>16-0894</t>
  </si>
  <si>
    <t>Acute Intoxication Combined Effects of Fentanyl, Acetyl Fentanyl, and Oxycodone</t>
  </si>
  <si>
    <t>17-0065</t>
  </si>
  <si>
    <t>Acute Intoxication with Benzodiazepines, Fentanyl, and Opiates, recent cocaine use</t>
  </si>
  <si>
    <t>17-0178</t>
  </si>
  <si>
    <t>USED HYDROCODONE SYRUP AND DIPHENHYDRAMINE</t>
  </si>
  <si>
    <t>ACUTE HYDROCODONE COMBINED WITH DIPHENHYDRAMINE TOXICITIES, VENLAFAXINE AND ALPRAZOLAM USE</t>
  </si>
  <si>
    <t>17-0306</t>
  </si>
  <si>
    <t>ACUTE METHADONE TOXICITY, AMPHETAMINE, ALPRAZOLAM, QUETIAPINE, RISPERIDONE USE</t>
  </si>
  <si>
    <t>17-0370</t>
  </si>
  <si>
    <t>17-0403</t>
  </si>
  <si>
    <t>In Car in Margherita's parking lot</t>
  </si>
  <si>
    <t>17-0504</t>
  </si>
  <si>
    <t>Acute Ethanol and Heroin Intoxication</t>
  </si>
  <si>
    <t>17-0680</t>
  </si>
  <si>
    <t>Acute Intoxication From the Combined Effects of Cocaine, Cocaethylene, Morphine, Alcohol, Diazepam, Oxazepam, Diphenhydramine, Lamotrigine, and Fluoxetine</t>
  </si>
  <si>
    <t>17-0799</t>
  </si>
  <si>
    <t>Acute Intoxication due to the Combined Effects of Heroin, Cocaine, Phencyclidine and Buprenorphine</t>
  </si>
  <si>
    <t>PCP, Buprenor</t>
  </si>
  <si>
    <t>17-0926</t>
  </si>
  <si>
    <t>Acute Intoxication Combined Effects of Diazepam, Methadone, Paroxetine, and Quetiapine</t>
  </si>
  <si>
    <t>18-0062</t>
  </si>
  <si>
    <t>Acute Intoxication From the Combined Effects of Hydrocodone, Zolpidem,and Acetaminophen</t>
  </si>
  <si>
    <t>18-0093</t>
  </si>
  <si>
    <t>18-0245</t>
  </si>
  <si>
    <t>Acute IntoxicationCombined Effects of Fentanyl, Acetyl Fentanyl, and Heroin</t>
  </si>
  <si>
    <t>18-0344</t>
  </si>
  <si>
    <t>ACUTE COMBINED FENTANYL, HEROIN AND COCAINE TOXICITIES WITH ALPRAZOLAM USE</t>
  </si>
  <si>
    <t>18-0626</t>
  </si>
  <si>
    <t>Acute Intoxication By The Combined Effects of Fentanyl, Heroin and Clonazepam</t>
  </si>
  <si>
    <t>18-0635</t>
  </si>
  <si>
    <t>18-0651</t>
  </si>
  <si>
    <t>Acute Intoxication Combined Effects of Butalbital, Alprazolam, Cocaine, Amitriptyline, Dextromethorphan, Fentanyl, Acetyl Fentanyl, and Heroin</t>
  </si>
  <si>
    <t>18-0716</t>
  </si>
  <si>
    <t>Acute Intoxication due to the Combined Effects of Chlorpheniramine, Ethanol, and Oxycodone</t>
  </si>
  <si>
    <t>18-0942</t>
  </si>
  <si>
    <t>12-0122</t>
  </si>
  <si>
    <t>ESSEX</t>
  </si>
  <si>
    <t>(41.353832, -72.396436)</t>
  </si>
  <si>
    <t>13-0071</t>
  </si>
  <si>
    <t>13-0097</t>
  </si>
  <si>
    <t>13-0342</t>
  </si>
  <si>
    <t>14-0407</t>
  </si>
  <si>
    <t>Diphenhydramine, Topiramate and Tramadol Intoxication</t>
  </si>
  <si>
    <t>15-0145</t>
  </si>
  <si>
    <t>Acute Oxycodone and Morphine Toxicities</t>
  </si>
  <si>
    <t>18-0206</t>
  </si>
  <si>
    <t>Acute Intoxication due to the Combined Effects ofCocaine, Fentanyl, Flubromazolam, Heroin, and Methamphetamine</t>
  </si>
  <si>
    <t>18-0918</t>
  </si>
  <si>
    <t>Acute Intoxication due to the Combined Effects of Fentanyl, Heroin, and Cocaine</t>
  </si>
  <si>
    <t>12-0124</t>
  </si>
  <si>
    <t>LEBANON</t>
  </si>
  <si>
    <t>(41.636294, -72.212599)</t>
  </si>
  <si>
    <t>12-0199</t>
  </si>
  <si>
    <t>15-0084</t>
  </si>
  <si>
    <t>16-0554</t>
  </si>
  <si>
    <t>Prescription Abuse</t>
  </si>
  <si>
    <t>Acute Intoxication due to the Combined Effects of Benzodiazepines, Buprenorphine, Carisoprodol, and Zolpidem</t>
  </si>
  <si>
    <t>16-0578</t>
  </si>
  <si>
    <t>Acute Intoxication due to the Combined Effects of Alprazolam, Fentanyl, and Heroin</t>
  </si>
  <si>
    <t>16-0582</t>
  </si>
  <si>
    <t>Acute Intoxication the Combined Effects of Cocaine, Tramadol, and Heroin</t>
  </si>
  <si>
    <t>16-0754</t>
  </si>
  <si>
    <t>Acute Intoxication Combined Effects of Diazepam, Buprenorphine, and Trazodone</t>
  </si>
  <si>
    <t>17-0676</t>
  </si>
  <si>
    <t>18-0700</t>
  </si>
  <si>
    <t>Acute Intoxication due to the Combined Effects of Acetyl Fentanyl, Cocaethylene, Cocaine, and Fentanyl</t>
  </si>
  <si>
    <t>12-0128</t>
  </si>
  <si>
    <t>RIDGEFIELD</t>
  </si>
  <si>
    <t>(41.281456, -73.49843)</t>
  </si>
  <si>
    <t>Used Methanone and Ethanol</t>
  </si>
  <si>
    <t>Methadone and Ethanol Toxicities</t>
  </si>
  <si>
    <t>13-0328</t>
  </si>
  <si>
    <t>14-0125</t>
  </si>
  <si>
    <t>Oxycodone and Oxymorphone Intoxication</t>
  </si>
  <si>
    <t>16-0635</t>
  </si>
  <si>
    <t>Acute Intoxication The Combined Effects of Fentanyl and Morphine</t>
  </si>
  <si>
    <t>17-0253</t>
  </si>
  <si>
    <t>Acute Intoxication due to the Combined Effects of Fentanyl, Heroin and Clonazepam</t>
  </si>
  <si>
    <t>18-0377</t>
  </si>
  <si>
    <t>12-0130</t>
  </si>
  <si>
    <t>WINDSOR LOCKS</t>
  </si>
  <si>
    <t>(41.924953, -72.627177)</t>
  </si>
  <si>
    <t>Multple DrugToxicity</t>
  </si>
  <si>
    <t>12-0214</t>
  </si>
  <si>
    <t>12-0317</t>
  </si>
  <si>
    <t>14-0265</t>
  </si>
  <si>
    <t>15-0025</t>
  </si>
  <si>
    <t>Acute intoxication due to the combined effects of morphine, Hydromorphone and Topiramate</t>
  </si>
  <si>
    <t>15-0045</t>
  </si>
  <si>
    <t>Intoxication due to the combined effects of Lorazepam, Methadone, Bupropion, Citalopram, Olanzapine, Diphenhydramine, Morphine, and Hydromorphone</t>
  </si>
  <si>
    <t>15-0204</t>
  </si>
  <si>
    <t>15-0463</t>
  </si>
  <si>
    <t>Intracerebral hemorrhage due to acute cocaine intox</t>
  </si>
  <si>
    <t>15-0546</t>
  </si>
  <si>
    <t>15-0627</t>
  </si>
  <si>
    <t>Acute Intoxication due to the Combined Effects of Ethanol, Diazepam, Temazepam, Bupropion, and Heroin</t>
  </si>
  <si>
    <t>16-0463</t>
  </si>
  <si>
    <t>17-0217</t>
  </si>
  <si>
    <t>17-0610</t>
  </si>
  <si>
    <t>Acute Intoxication due to the Combined Effects of Fentanyl and Alprazolam</t>
  </si>
  <si>
    <t>17-0727</t>
  </si>
  <si>
    <t>17-0928</t>
  </si>
  <si>
    <t>Ingestion of Another Person's Buprenorphine</t>
  </si>
  <si>
    <t>Buprno</t>
  </si>
  <si>
    <t>17-0929</t>
  </si>
  <si>
    <t>17-0949</t>
  </si>
  <si>
    <t>Acute Intoxication due to the Combined Effects of Alprazolam and Fentanyl</t>
  </si>
  <si>
    <t>18-0021</t>
  </si>
  <si>
    <t>Multidrug Toxicity Including Fentanyl, Ethanol, Citalopram, and Mirtazapine</t>
  </si>
  <si>
    <t>18-0539</t>
  </si>
  <si>
    <t>18-0996</t>
  </si>
  <si>
    <t>ACUTE INTOXICATION BY THE COMBINED EFFECTS OF HEROIN AND ALCOHOL</t>
  </si>
  <si>
    <t>12-0131</t>
  </si>
  <si>
    <t>GREENWICH</t>
  </si>
  <si>
    <t>(41.026526, -73.628549)</t>
  </si>
  <si>
    <t>12-0277</t>
  </si>
  <si>
    <t>13-0006</t>
  </si>
  <si>
    <t>13-0022</t>
  </si>
  <si>
    <t>13-0052</t>
  </si>
  <si>
    <t>Transdermal Absorption</t>
  </si>
  <si>
    <t>13-0209</t>
  </si>
  <si>
    <t>13-0325</t>
  </si>
  <si>
    <t>13-0424</t>
  </si>
  <si>
    <t>Parent's residence</t>
  </si>
  <si>
    <t>Alcohol and Zolpidem Intoxication</t>
  </si>
  <si>
    <t>ZOLP</t>
  </si>
  <si>
    <t>14-0049</t>
  </si>
  <si>
    <t>14-0306</t>
  </si>
  <si>
    <t>Acute Oxymorphone, Alprazolam Toxicities with Associated Recent Cocaine Use</t>
  </si>
  <si>
    <t>14-0464</t>
  </si>
  <si>
    <t>Complications of remote cocaine intoxication with cerebral artery aneurysm rupture</t>
  </si>
  <si>
    <t>15-0107</t>
  </si>
  <si>
    <t>Intoxication due to the Combined Effects of Ethanol, Citalopram, and Diphenydramine</t>
  </si>
  <si>
    <t>15-0140</t>
  </si>
  <si>
    <t>15-0688</t>
  </si>
  <si>
    <t>15-0722</t>
  </si>
  <si>
    <t>Acute Intoxication due to the Combined Effects of Hydrocodone, Imipramine, Diazepam, Quetiapine and Cyclobenzapine</t>
  </si>
  <si>
    <t>16-0208</t>
  </si>
  <si>
    <t>16-0341</t>
  </si>
  <si>
    <t>Acute Intoxication due to the Combined Effects of Alprazolam, Buprenorphine and Oxycodone</t>
  </si>
  <si>
    <t>16-0396</t>
  </si>
  <si>
    <t>Acute U-47700 Toxicity</t>
  </si>
  <si>
    <t>17-0273</t>
  </si>
  <si>
    <t>Acute Intoxication From the Combined Effects of Cocaine, Fentanyl, and heroin</t>
  </si>
  <si>
    <t>17-0575</t>
  </si>
  <si>
    <t>18-0540</t>
  </si>
  <si>
    <t>ACUTE HEROIN TOXICITY ASSOCIATED WITH AMPHETAMINE AND ALPRAZOLAM USE</t>
  </si>
  <si>
    <t>18-0767</t>
  </si>
  <si>
    <t>12-0137</t>
  </si>
  <si>
    <t>CT</t>
  </si>
  <si>
    <t>(41.575155, -72.738288)</t>
  </si>
  <si>
    <t>14-0273</t>
  </si>
  <si>
    <t>substance</t>
  </si>
  <si>
    <t>Acute fent, hydrocod, benzodiazepine</t>
  </si>
  <si>
    <t>15-0309</t>
  </si>
  <si>
    <t>Acute fentanyl intox</t>
  </si>
  <si>
    <t>15-0728</t>
  </si>
  <si>
    <t>Ruptured Aneurysm of right Iliac Artery with Hemoperitoneum</t>
  </si>
  <si>
    <t>15-0729</t>
  </si>
  <si>
    <t>Acute 2-Aminoindane/2-Indanamine Toxicity</t>
  </si>
  <si>
    <t>2-A</t>
  </si>
  <si>
    <t>12-0140</t>
  </si>
  <si>
    <t>DAYVILLE</t>
  </si>
  <si>
    <t>(41.846401, -71.8881)</t>
  </si>
  <si>
    <t>16-0310</t>
  </si>
  <si>
    <t>Acute Intoxication from the Combined Effects of Fentanyl, Heroin, Diazepam and Clonazepam</t>
  </si>
  <si>
    <t>16-0532</t>
  </si>
  <si>
    <t>Budget Inn</t>
  </si>
  <si>
    <t>Acute Cocaine and Fentanyl Toxicities Associated with Alcohol Use</t>
  </si>
  <si>
    <t>16-0581</t>
  </si>
  <si>
    <t>17-0601</t>
  </si>
  <si>
    <t>17-1007</t>
  </si>
  <si>
    <t>12-0143</t>
  </si>
  <si>
    <t>MARLBOROUGH</t>
  </si>
  <si>
    <t>(41.632043, -72.461309)</t>
  </si>
  <si>
    <t>13-0169</t>
  </si>
  <si>
    <t>Combined Drug Toxicity, Oxycodone and Carisoprodol</t>
  </si>
  <si>
    <t>14-0136</t>
  </si>
  <si>
    <t>14-0157</t>
  </si>
  <si>
    <t>14-0218</t>
  </si>
  <si>
    <t>14-0508</t>
  </si>
  <si>
    <t>15-0117</t>
  </si>
  <si>
    <t>Intoxication due to the Combined Effects of Clonazepam, Cocaine, and Heroin</t>
  </si>
  <si>
    <t>15-0565</t>
  </si>
  <si>
    <t>16-0037</t>
  </si>
  <si>
    <t>Acute Intoxication due to the Combined Effects of Ethanol, Phenobarbital, Temazepam, Lorazepam, Clonazepam, Cocaine, Olanzapine, Zolpidem, Mirtazapine, Promethazine, and Oxycodone</t>
  </si>
  <si>
    <t>16-0057</t>
  </si>
  <si>
    <t>17-0588</t>
  </si>
  <si>
    <t>Multidrug Toxicity Including Ethanol and Fentanyl</t>
  </si>
  <si>
    <t>17-0734</t>
  </si>
  <si>
    <t>Citco Station Parking Lot</t>
  </si>
  <si>
    <t>17-0935</t>
  </si>
  <si>
    <t>18-0179</t>
  </si>
  <si>
    <t>18-0623</t>
  </si>
  <si>
    <t>Acute Ethanol and Fentanyl Intoxication and Gastrointestinal Hemorrhage/Cirrhosis/Chronic Alcoholism</t>
  </si>
  <si>
    <t>18-1015</t>
  </si>
  <si>
    <t>Acute Inoxication due to The Combined Effects of Fentanyl, Acetyl Fentanyl, and Heroin</t>
  </si>
  <si>
    <t>12-0152</t>
  </si>
  <si>
    <t>EAST HADDAM</t>
  </si>
  <si>
    <t>(41.452557, -72.461201)</t>
  </si>
  <si>
    <t>Grandmother's Residence</t>
  </si>
  <si>
    <t>14-0175</t>
  </si>
  <si>
    <t>Intoxication due to the Combined Effects of Morphine, Tramadol, and O-Desmethyltramadol</t>
  </si>
  <si>
    <t>morphin</t>
  </si>
  <si>
    <t>15-0240</t>
  </si>
  <si>
    <t>16-0182</t>
  </si>
  <si>
    <t>17-0224</t>
  </si>
  <si>
    <t>12-0166</t>
  </si>
  <si>
    <t>GLASTONBURY</t>
  </si>
  <si>
    <t>(41.707618, -72.608041)</t>
  </si>
  <si>
    <t>12-0183</t>
  </si>
  <si>
    <t>12-0215</t>
  </si>
  <si>
    <t>13-0104</t>
  </si>
  <si>
    <t>13-0261</t>
  </si>
  <si>
    <t>Acute Heroin and Oxycodone Toxicities</t>
  </si>
  <si>
    <t>13-0309</t>
  </si>
  <si>
    <t>14-0098</t>
  </si>
  <si>
    <t>Acute intoxication due to the combined effects of heroin, Clonazepam and Alprazolam</t>
  </si>
  <si>
    <t>14-0271</t>
  </si>
  <si>
    <t>Acute intoxication due to the combined effects of heroin, ethanol, Lorazepam and Sertraline</t>
  </si>
  <si>
    <t>14-0465</t>
  </si>
  <si>
    <t>15-0174</t>
  </si>
  <si>
    <t>15-0233</t>
  </si>
  <si>
    <t>15-0540</t>
  </si>
  <si>
    <t>Acute Intoxication due to the Combined Effects of Fentanyl, Morphine, and Ethanol</t>
  </si>
  <si>
    <t>15-0586</t>
  </si>
  <si>
    <t>Acute Heroin, Fentanyl and Ethanol Toxicities</t>
  </si>
  <si>
    <t>16-0317</t>
  </si>
  <si>
    <t>16-0758</t>
  </si>
  <si>
    <t>Acute Hydromorphone Intoxication While using Hydrocodone and Cyclobenzaprine, cocaine, ethanoll</t>
  </si>
  <si>
    <t>16-0892</t>
  </si>
  <si>
    <t>Acute heroin and benzodiazepines</t>
  </si>
  <si>
    <t>17-0887</t>
  </si>
  <si>
    <t>17-1023</t>
  </si>
  <si>
    <t>18-0090</t>
  </si>
  <si>
    <t>18-0960</t>
  </si>
  <si>
    <t>12-0171</t>
  </si>
  <si>
    <t>CLINTON</t>
  </si>
  <si>
    <t>(41.278677, -72.528067)</t>
  </si>
  <si>
    <t>13-0360</t>
  </si>
  <si>
    <t>Intoxication due to the Combined Effects of Methadone and Oxycodone</t>
  </si>
  <si>
    <t>14-0163</t>
  </si>
  <si>
    <t>Boat Marina</t>
  </si>
  <si>
    <t>Intoxication due to the Combined Effects of Methadone, Oxycodone, Oxymorphone, and Amphetamine</t>
  </si>
  <si>
    <t>14-0177</t>
  </si>
  <si>
    <t>Acute Heroin, Diazepam, Clonazepam, Alprazolam and Venlafaxine Toxicities</t>
  </si>
  <si>
    <t>14-0419</t>
  </si>
  <si>
    <t>Acute intoxication due to the combined effects of Oxymorphone and Diazepam</t>
  </si>
  <si>
    <t>14-0421</t>
  </si>
  <si>
    <t>Intoxication due to the combined effects of Cocaine and Methadone</t>
  </si>
  <si>
    <t>15-0035</t>
  </si>
  <si>
    <t>Intoxication due to the combined effects of Methadone, Alprazolam, and Clonazepam</t>
  </si>
  <si>
    <t>15-0367</t>
  </si>
  <si>
    <t>Acute Intoxication from the combined effects of Heroin, Fentanyl, and Diphenhydramine</t>
  </si>
  <si>
    <t>16-0395</t>
  </si>
  <si>
    <t>16-0691</t>
  </si>
  <si>
    <t>Acute Intoxication of Cocaine, Diazepam, Diphenhydramine, Fentanyl, Hydromorphone, Amphetamine, and Trazodone</t>
  </si>
  <si>
    <t>17-0469</t>
  </si>
  <si>
    <t>Acute Intoxication due to the Combined Effects of Alcohol and Diazepam</t>
  </si>
  <si>
    <t>17-0479</t>
  </si>
  <si>
    <t>17-0820</t>
  </si>
  <si>
    <t>Acute Fentanyl, Acetyl Fentanyl, and Heroin Intoxication</t>
  </si>
  <si>
    <t>17-0984</t>
  </si>
  <si>
    <t>Acute Intoxication From the Combined Effects of Cocaine, Fentanyl, Bupropion, Quetiapine, and Citalopram/Escitalopram</t>
  </si>
  <si>
    <t>18-0130</t>
  </si>
  <si>
    <t>18-0312</t>
  </si>
  <si>
    <t>18-0321</t>
  </si>
  <si>
    <t>Acute Intoxication From the Combined Effects of Fentanyl, Acetyl Fentnayl,and Heroin</t>
  </si>
  <si>
    <t>18-0481</t>
  </si>
  <si>
    <t>Acute Intoxication due to the Combined Effects of Fentanyl,Acetyl Fentanyl, and Heroin</t>
  </si>
  <si>
    <t>18-0713</t>
  </si>
  <si>
    <t>12-0174</t>
  </si>
  <si>
    <t>NORTH CANAAN</t>
  </si>
  <si>
    <t>(42.025992, -73.32814)</t>
  </si>
  <si>
    <t>14-0295</t>
  </si>
  <si>
    <t>14-0480</t>
  </si>
  <si>
    <t>15-0241</t>
  </si>
  <si>
    <t>15-0480</t>
  </si>
  <si>
    <t>ACUTE INTOXICATION DUE TO THE COMBINED EFFECTS OF DIPHENHYDRAMINE AND METHADONE</t>
  </si>
  <si>
    <t>15-0503</t>
  </si>
  <si>
    <t>Acute intoxication from the combined effects of heroin and Fentanyl</t>
  </si>
  <si>
    <t>16-0015</t>
  </si>
  <si>
    <t>Used Medications and Alcohol</t>
  </si>
  <si>
    <t>Combined Acute Morphine, Diazepam and Alcohol Toxicities</t>
  </si>
  <si>
    <t>16-0016</t>
  </si>
  <si>
    <t>Medication and Alcohol Use</t>
  </si>
  <si>
    <t>17-0572</t>
  </si>
  <si>
    <t>ACUTE FENTANYL, HEROIN AND COCAINE TOXICITIES, ALCOHOL USE</t>
  </si>
  <si>
    <t>18-0559</t>
  </si>
  <si>
    <t>12-0205</t>
  </si>
  <si>
    <t>WEST HARTFORD</t>
  </si>
  <si>
    <t>(41.762008, -72.741807)</t>
  </si>
  <si>
    <t>13-0034</t>
  </si>
  <si>
    <t>work place</t>
  </si>
  <si>
    <t>13-0105</t>
  </si>
  <si>
    <t>Intoxication with Cocaine, Oxycodone and Doxylamine</t>
  </si>
  <si>
    <t>13-0207</t>
  </si>
  <si>
    <t>14-0224</t>
  </si>
  <si>
    <t>Acute intoxication due to the combined effects of Hydrocodone, Fentanyl, Doxepin, Trazodone, Quetiapine and Venlafaxine</t>
  </si>
  <si>
    <t>15-0138</t>
  </si>
  <si>
    <t>Acute intoxication due to the combined effects of cocaine, ethanol, Fentanyl and opiates</t>
  </si>
  <si>
    <t>15-0516</t>
  </si>
  <si>
    <t>Acute Intoxication from the combined effects of Fentanyl, Alprazolam, Clonazepam and Ziprasidone</t>
  </si>
  <si>
    <t>16-0274</t>
  </si>
  <si>
    <t>Acute Intoxication due to the Combined Effects of Alcohol and Tramadol</t>
  </si>
  <si>
    <t>16-0282</t>
  </si>
  <si>
    <t>16-0479</t>
  </si>
  <si>
    <t>16-0489</t>
  </si>
  <si>
    <t>Acute Intoxication The Combined Effects of Fentanyl, Clonazepam and Alprazolam</t>
  </si>
  <si>
    <t>16-0563</t>
  </si>
  <si>
    <t>Acute Intoxication from the Combined Effects of Morphine, Fentanyl, and Mirtazapine</t>
  </si>
  <si>
    <t>16-0609</t>
  </si>
  <si>
    <t>17-0043</t>
  </si>
  <si>
    <t>17-0316</t>
  </si>
  <si>
    <t>Ingested medications, alcohol</t>
  </si>
  <si>
    <t>OXYCODONE TOXICITY, ALCOHOL AND ALPRAZOLAM USE</t>
  </si>
  <si>
    <t>17-0457</t>
  </si>
  <si>
    <t>ACUTE FENTANYL TOXICITY, recent cocaine</t>
  </si>
  <si>
    <t>17-0558</t>
  </si>
  <si>
    <t>17-0689</t>
  </si>
  <si>
    <t>Acute Intoxication From the Combined Effects of Cocaine, Cocaethylene, Oxycodone, Alcohol, and Alprazolam</t>
  </si>
  <si>
    <t>17-0781</t>
  </si>
  <si>
    <t>17-0862</t>
  </si>
  <si>
    <t>Multidrug Toxicity Including Furanyl Fentanyl, 4-ANPP, Fentanyl, Heroin, and Tramadol</t>
  </si>
  <si>
    <t>17-0867</t>
  </si>
  <si>
    <t>INTOXICATION WITH FENTANYL AND HEROIN, ASSOCIATED WITH OLANZAPINE AND CLONAZEPAM USE</t>
  </si>
  <si>
    <t>17-0923</t>
  </si>
  <si>
    <t>17-0927</t>
  </si>
  <si>
    <t>18-0016</t>
  </si>
  <si>
    <t>Acute Intoxication From the Combined Effects of Cocaine and Trazodone</t>
  </si>
  <si>
    <t>18-0054</t>
  </si>
  <si>
    <t>Acute Intoxication from the Combined Effects of Fentanyl and Eszopiclone/Zopiclone</t>
  </si>
  <si>
    <t>18-0187</t>
  </si>
  <si>
    <t>ACUTE COCAINE AND PARA-FLUOROBUTYRYL FENTANYL / FIBF TOXICITIES</t>
  </si>
  <si>
    <t>18-0268</t>
  </si>
  <si>
    <t>18-0335</t>
  </si>
  <si>
    <t>18-0386</t>
  </si>
  <si>
    <t>Ingested multiple medications</t>
  </si>
  <si>
    <t>ACUTE COMBINED HYDROMORPHONE, DIAZEPAM, PAROXETINE AND AMITRIPTYLINE TOXICITIES</t>
  </si>
  <si>
    <t>18-0565</t>
  </si>
  <si>
    <t>18-0620</t>
  </si>
  <si>
    <t>12-0209</t>
  </si>
  <si>
    <t>MANSFIELD</t>
  </si>
  <si>
    <t>(41.765926, -72.233779)</t>
  </si>
  <si>
    <t>14-0080</t>
  </si>
  <si>
    <t>Used Above Substances</t>
  </si>
  <si>
    <t>Acute Combined Morphine, Fluoxetine and Cyclobenzaprine Toxicities</t>
  </si>
  <si>
    <t>14-0457</t>
  </si>
  <si>
    <t>Acute Intoxication due to the Combined Effects of Oxycodone, Alprazolam, and Citalopram</t>
  </si>
  <si>
    <t>15-0219</t>
  </si>
  <si>
    <t>Acute Combined Fentanyl, Oxycodone, and Diphenhydramine Toxicities</t>
  </si>
  <si>
    <t>15-0514</t>
  </si>
  <si>
    <t>16-0235</t>
  </si>
  <si>
    <t>Combined Acute Oxycodone and Alcohol Toxicities, Associated Therapeutic Citalopram Use</t>
  </si>
  <si>
    <t>16-0513</t>
  </si>
  <si>
    <t>Mother's residence</t>
  </si>
  <si>
    <t>Acute Intoxication due to the Combined Effects of Benzodiazepines, Doxylamine, and Oxycodone</t>
  </si>
  <si>
    <t>17-0853</t>
  </si>
  <si>
    <t>Acute Intoxication Combined Effects of Alprazolam, Fentanyl, Acetyl Fentanyl, and Amphetamine</t>
  </si>
  <si>
    <t>18-0143</t>
  </si>
  <si>
    <t>12-0218</t>
  </si>
  <si>
    <t>STRATFORD</t>
  </si>
  <si>
    <t>(41.200888, -73.131323)</t>
  </si>
  <si>
    <t>Honey Spot</t>
  </si>
  <si>
    <t>Injection/Inhalation</t>
  </si>
  <si>
    <t>12-0335</t>
  </si>
  <si>
    <t>13-0085</t>
  </si>
  <si>
    <t>New Stratford Motor Inn</t>
  </si>
  <si>
    <t>13-0093</t>
  </si>
  <si>
    <t>Intoxication due to the Combined Effects of Oxcodone, Quetiapine, and Pseudoephedrine</t>
  </si>
  <si>
    <t>13-0113</t>
  </si>
  <si>
    <t>13-0322</t>
  </si>
  <si>
    <t>13-0377</t>
  </si>
  <si>
    <t>Combined Acute Cocaine, Fentanyl and Alcohol Toxicities</t>
  </si>
  <si>
    <t>13-0378</t>
  </si>
  <si>
    <t>Male Companion's House</t>
  </si>
  <si>
    <t>14-0034</t>
  </si>
  <si>
    <t>Commercial garage</t>
  </si>
  <si>
    <t>Acute Cocaine, Fentanyl and Alcohol Toxicities</t>
  </si>
  <si>
    <t>14-0139</t>
  </si>
  <si>
    <t>14-0489</t>
  </si>
  <si>
    <t>Honeyspot Motor Lodge</t>
  </si>
  <si>
    <t>Acute intoxication due to the combined effects of heroin, Clonazepam and ethanol</t>
  </si>
  <si>
    <t>14-0519</t>
  </si>
  <si>
    <t>15-0255</t>
  </si>
  <si>
    <t>Alprazolam and Methadone Intoxication</t>
  </si>
  <si>
    <t>15-0394</t>
  </si>
  <si>
    <t>Intoxication due to the Combined Effects of Ethanol, Alprazolam, and Tramadol</t>
  </si>
  <si>
    <t>15-0490</t>
  </si>
  <si>
    <t>ACUTE INTOXICATION DUE TO THE COMBINED EFFECTS OF CLONAZEPAM, CYCLOBENZAPRINE, HYDROXYZINE, TRIHEXYPHENIDYL, AND OXYCODONE</t>
  </si>
  <si>
    <t>15-0521</t>
  </si>
  <si>
    <t>Acute Intoxication due to the Combined Effects of Ethanol, Clonazepam, Clozapine, Olanzapine, and Sertraline</t>
  </si>
  <si>
    <t>15-0543</t>
  </si>
  <si>
    <t>15-0602</t>
  </si>
  <si>
    <t>15-0637</t>
  </si>
  <si>
    <t>Acute Intoxication Due to the Combined Effects Of Acetyl Fentanyl, Alprazolam, Amphetamine, and Heroin</t>
  </si>
  <si>
    <t>16-0102</t>
  </si>
  <si>
    <t>Acute Intoxication Due To The Combined Effects of Cocaine, Heroin and Alprazolam</t>
  </si>
  <si>
    <t>16-0173</t>
  </si>
  <si>
    <t>Fentanyl and Clonazepam Intoxiation</t>
  </si>
  <si>
    <t>16-0351</t>
  </si>
  <si>
    <t>Multiple Locations</t>
  </si>
  <si>
    <t>Substance abuse of prescribed medications</t>
  </si>
  <si>
    <t>Methadone, Fluoxetine, Loxapine, Clonazepam, Diphenhydramine, Trazodone and Ziprasidone Intoxication</t>
  </si>
  <si>
    <t>16-0383</t>
  </si>
  <si>
    <t>Acute Intoxication The Combined Effects of Heroin and Alcohol</t>
  </si>
  <si>
    <t>16-0407</t>
  </si>
  <si>
    <t>The Combined Effects of Heroin, Fentanyl, and Ethanol</t>
  </si>
  <si>
    <t>16-0457</t>
  </si>
  <si>
    <t>16-0495</t>
  </si>
  <si>
    <t>16-0507</t>
  </si>
  <si>
    <t>16-0534</t>
  </si>
  <si>
    <t>alcohol abuse</t>
  </si>
  <si>
    <t>Acute and Chronic Alcohol Toxicity Associated with Diazepam Use</t>
  </si>
  <si>
    <t>16-0846</t>
  </si>
  <si>
    <t>Boyfriends House</t>
  </si>
  <si>
    <t>Acute Intoxication due to the Combined Effects of Fentanyl, Heroin, Cocaine and Clonazepam</t>
  </si>
  <si>
    <t>16-0855</t>
  </si>
  <si>
    <t>Stratford Motor Inn Room 1</t>
  </si>
  <si>
    <t>ACUTE HEROIN AND COCAINE TOXICITIES</t>
  </si>
  <si>
    <t>16-0863</t>
  </si>
  <si>
    <t>Acute Intoxication Combined Effects of Heroin and Citalopram / Escitalopram</t>
  </si>
  <si>
    <t>16-0866</t>
  </si>
  <si>
    <t>Acute Intoxication due to the Combined Effects of Alprazolam and Oxycodone</t>
  </si>
  <si>
    <t>16-0873</t>
  </si>
  <si>
    <t>17-0122</t>
  </si>
  <si>
    <t>Acute Intoxication due to the Combined Effects of Heroin, Fentanyl, Cocaine, Diazepam, Tramadol and Carisoprodol</t>
  </si>
  <si>
    <t>17-0260</t>
  </si>
  <si>
    <t>ACUTE COCAINE, HEROIN, METHAMPHETAMINE AND ALCOHOL TOXICITIES</t>
  </si>
  <si>
    <t>17-0283</t>
  </si>
  <si>
    <t>ACUTE HEROIN TOXICITY, ALCOHOL, DIAZEPAM, TRAZODONE, MIRTAZAPINE, DILTIAZEM USE</t>
  </si>
  <si>
    <t>17-0324</t>
  </si>
  <si>
    <t>FENTANYL, HEROIN, DIPHENHYDRAMINE, ZOLPIDEM, and alprazolam</t>
  </si>
  <si>
    <t>17-0471</t>
  </si>
  <si>
    <t>Acute Intoxication due to the Combined Effects of Carfentanil, Etizolam, Fentanyl, Heroin, and Hydroxyzine</t>
  </si>
  <si>
    <t>17-0478</t>
  </si>
  <si>
    <t>17-0488</t>
  </si>
  <si>
    <t>Acute Intoxication From the Combined Effects of Morphine, Hydromorphone, Oxycodone, Oxymorphone, Temazepam, Sertraline, Aripiprazole, and Citalopram/Escitalopram</t>
  </si>
  <si>
    <t>17-0783</t>
  </si>
  <si>
    <t>Acute Intoxication From the Combined Effects of Cocaine, Fentanyl, Heroin, Hydroxyzine, and Escitalopram</t>
  </si>
  <si>
    <t>17-0806</t>
  </si>
  <si>
    <t>17-1016</t>
  </si>
  <si>
    <t>18-0180</t>
  </si>
  <si>
    <t>18-0240</t>
  </si>
  <si>
    <t>Multidrug Toxicity Including Cocaine, Methadone, and Fentanyl</t>
  </si>
  <si>
    <t>18-0368</t>
  </si>
  <si>
    <t>Consumed ethanol and prescription medication</t>
  </si>
  <si>
    <t>18-0503</t>
  </si>
  <si>
    <t>ACUTE COMBINED FENTANYL ANDPARA-FLUOROISOBUTYRYLFENTANYL TOXICITIES</t>
  </si>
  <si>
    <t>18-0505</t>
  </si>
  <si>
    <t>18-0526</t>
  </si>
  <si>
    <t>18-0582</t>
  </si>
  <si>
    <t>Acute Intoxication due to the Combined Effects of Cocaine, Fentanyl, and Methadone</t>
  </si>
  <si>
    <t>18-0638</t>
  </si>
  <si>
    <t>Acute Intoxication due to the Combined Effects of Diphenhydramine and Fentanyl</t>
  </si>
  <si>
    <t>18-0792</t>
  </si>
  <si>
    <t>Acute Intoxication From the Combined Effects of Fentanyl, Valeryl Fentanyl, and 4-ANPP</t>
  </si>
  <si>
    <t>18-0858</t>
  </si>
  <si>
    <t>Acute Intoxication due to the Combined Effects of 7-Amino Clonazepam, Cyclobenzaprine, Fentanyl, Heroin, and Trazodone</t>
  </si>
  <si>
    <t>18-0947</t>
  </si>
  <si>
    <t>Acute Intoxication due to the Combined Effects of Gabapentin, Hydroxyzine, Methadone, Alzprazolam and Eszopiclone</t>
  </si>
  <si>
    <t>18-0958</t>
  </si>
  <si>
    <t>Acute Intoxication due to the Combined Effects of Alprazolam, Cocaine, Fentanyl, and Heroin</t>
  </si>
  <si>
    <t>12-0219</t>
  </si>
  <si>
    <t>MONROE</t>
  </si>
  <si>
    <t>(41.331612, -73.206797)</t>
  </si>
  <si>
    <t>15-0578</t>
  </si>
  <si>
    <t>16-0276</t>
  </si>
  <si>
    <t>16-0410</t>
  </si>
  <si>
    <t>The Combined Effects of Clonazepam, Citalopram/Escitalopram and Heroin</t>
  </si>
  <si>
    <t>16-0804</t>
  </si>
  <si>
    <t>Acute Intoxication due to the Combined effects of Heroin, Alprazolam, Olanzapine, Clonazepam, and Ethanol</t>
  </si>
  <si>
    <t>18-0170</t>
  </si>
  <si>
    <t>ACUTE FENTANYL, METHOXYACETYLFENTANYL AND HEROIN WITH ALPRAZOLAM TOXICITY</t>
  </si>
  <si>
    <t>18-0241</t>
  </si>
  <si>
    <t>12-0224</t>
  </si>
  <si>
    <t>TRUMBULL</t>
  </si>
  <si>
    <t>(41.257379, -73.219533)</t>
  </si>
  <si>
    <t>Multiple drug toxicity</t>
  </si>
  <si>
    <t>12-0293</t>
  </si>
  <si>
    <t>Parents House</t>
  </si>
  <si>
    <t>13-0020</t>
  </si>
  <si>
    <t>13-0266</t>
  </si>
  <si>
    <t>Acute intoxication due to the combined effects of                                        methadone, oxycodone, clonazepam and ethanol</t>
  </si>
  <si>
    <t>14-0079</t>
  </si>
  <si>
    <t>Acute Oxycodone, Morphine, Alprazolam and Cocaine Toxicities</t>
  </si>
  <si>
    <t>15-0439</t>
  </si>
  <si>
    <t>Acute Intoxication from the Combined Effects of Oxymorphone, Diazepam, Nordiazepam, and Alcohol</t>
  </si>
  <si>
    <t>16-0190</t>
  </si>
  <si>
    <t>16-0264</t>
  </si>
  <si>
    <t>16-0501</t>
  </si>
  <si>
    <t>16-0558</t>
  </si>
  <si>
    <t>Neighbor's Residence</t>
  </si>
  <si>
    <t>16-0832</t>
  </si>
  <si>
    <t>17-0313</t>
  </si>
  <si>
    <t>Combined Effects of Methadone and Fentanyl</t>
  </si>
  <si>
    <t>17-0863</t>
  </si>
  <si>
    <t>18-0862</t>
  </si>
  <si>
    <t>12-0228</t>
  </si>
  <si>
    <t>MONTVILLE</t>
  </si>
  <si>
    <t>(41.45303, -72.136336)</t>
  </si>
  <si>
    <t>13-0161</t>
  </si>
  <si>
    <t>14-0067</t>
  </si>
  <si>
    <t>Acute intoxication due to the combined effects of morphine, Clonazepam, and Diphenhydramine</t>
  </si>
  <si>
    <t>16-0375</t>
  </si>
  <si>
    <t>18-0351</t>
  </si>
  <si>
    <t>Took another personâ€™s medication</t>
  </si>
  <si>
    <t>12-0231</t>
  </si>
  <si>
    <t>NORTHFORD</t>
  </si>
  <si>
    <t>(41.3936, -72.791702)</t>
  </si>
  <si>
    <t>16-0105</t>
  </si>
  <si>
    <t>Acute Intoxication  due to the Combined Effects of Clonazepam, Cocaine, Hydroxyzine and Heroin</t>
  </si>
  <si>
    <t>12-0234</t>
  </si>
  <si>
    <t>OAKDALE</t>
  </si>
  <si>
    <t>(41.466099, -72.157799)</t>
  </si>
  <si>
    <t>16-0822</t>
  </si>
  <si>
    <t>Acute Intoxication From the Combined Effects of Fentanyl, Acetyl Fentanyl, and Nordiazepam</t>
  </si>
  <si>
    <t>18-0129</t>
  </si>
  <si>
    <t>Acute Intoxication due to the Combined Effects ofDiazepam, Diphenhydramine, and Oxycodone</t>
  </si>
  <si>
    <t>18-0772</t>
  </si>
  <si>
    <t>18-0877</t>
  </si>
  <si>
    <t>Acute Intoxication Combined Effects of Ethanol, Valeryl Fentanyl, Cocaine, Diltiazem, Fentanyl, Heroin, and Oxycodone</t>
  </si>
  <si>
    <t>12-0245</t>
  </si>
  <si>
    <t>ROCKY HILL</t>
  </si>
  <si>
    <t>(41.667775, -72.636739)</t>
  </si>
  <si>
    <t>12-0307</t>
  </si>
  <si>
    <t>13-0399</t>
  </si>
  <si>
    <t>Intoxication due to the Combined Effects of Clozapine and Hydrocodone</t>
  </si>
  <si>
    <t>14-0039</t>
  </si>
  <si>
    <t>Multiple drug toxicity, Lorazepam, Hydromorphone, Quetiapine, Topiramate and Amphetamine</t>
  </si>
  <si>
    <t>14-0299</t>
  </si>
  <si>
    <t>15-0662</t>
  </si>
  <si>
    <t>15-0697</t>
  </si>
  <si>
    <t>16-0634</t>
  </si>
  <si>
    <t>Bathroom</t>
  </si>
  <si>
    <t>Acute Intoxication due to the Combined Effects of Fentanyl, Heroin, Alcohol and Diphenhydramine</t>
  </si>
  <si>
    <t>17-0894</t>
  </si>
  <si>
    <t>Hypertensive Cardiovascular Disease  and Acute Mitragynine Intoxication</t>
  </si>
  <si>
    <t>18-0026</t>
  </si>
  <si>
    <t>Acute Intoxication due to the Combined Effects ofClonazepam, Methadone, Oxycodone,Quetiapine, Topiramate, and Venlafaxine</t>
  </si>
  <si>
    <t>18-0359</t>
  </si>
  <si>
    <t>12-0256</t>
  </si>
  <si>
    <t>(41.143322, -73.249812)</t>
  </si>
  <si>
    <t>14-0358</t>
  </si>
  <si>
    <t>Methadone and Oxycodone Intoxication</t>
  </si>
  <si>
    <t>14-0371</t>
  </si>
  <si>
    <t>Acute intoxication due to the combined effects of heroin, Fentanyl, Benzodiazepines and Amitriptyline</t>
  </si>
  <si>
    <t>14-0446</t>
  </si>
  <si>
    <t>15-0196</t>
  </si>
  <si>
    <t>Intoxication due to the Combined Effects of Ethanol, Clonazepam, Alprazolam, Topiramate, and Heroin</t>
  </si>
  <si>
    <t>15-0250</t>
  </si>
  <si>
    <t>15-0702</t>
  </si>
  <si>
    <t>Acute Intoxication due to the Combined Effects of Ethanol, Clonazepam, Nortriptyline, and Oxycodone</t>
  </si>
  <si>
    <t>16-0475</t>
  </si>
  <si>
    <t>Acute Intoxication The Combined Effects of Fentanyl, Morphine,Oxycodone, Zolpidem and Alprazolam</t>
  </si>
  <si>
    <t>16-0724</t>
  </si>
  <si>
    <t>Acute Intoxication From the Combined Effects of Heroin, Furanyl Fentanyl, Para-Fluorobutyryl Fentanyl, and Alcohol</t>
  </si>
  <si>
    <t>16-0902</t>
  </si>
  <si>
    <t>17-0533</t>
  </si>
  <si>
    <t>Acute Intoxication with Fentanyl and Heroin</t>
  </si>
  <si>
    <t>17-0711</t>
  </si>
  <si>
    <t>17-0938</t>
  </si>
  <si>
    <t>Acute Intoxication Combined Effects of Para-Fluorobutryl Fentanyl, Diazepam, Trazodone, Fentanyl, and Heroin</t>
  </si>
  <si>
    <t>12-0258</t>
  </si>
  <si>
    <t>PORTLAND</t>
  </si>
  <si>
    <t>(41.581345, -72.634112)</t>
  </si>
  <si>
    <t>15-0559</t>
  </si>
  <si>
    <t>16-0226</t>
  </si>
  <si>
    <t>Acute Fentanyl and Heroin Toxicities Associated with Alprazolam Use</t>
  </si>
  <si>
    <t>16-0380</t>
  </si>
  <si>
    <t>The Combined Effects of Clonazepam, Cyclobenzaprine, Heroin and Furanyl Fentanyl</t>
  </si>
  <si>
    <t>16-0809</t>
  </si>
  <si>
    <t>16-0909</t>
  </si>
  <si>
    <t>Acute Intoxication due to the Combined Effects of Oxycodone and Alcohol</t>
  </si>
  <si>
    <t>17-0796</t>
  </si>
  <si>
    <t>Acute Intoxication due to the Combined Effects of Oxycodone, Diazepam and Alprazolam</t>
  </si>
  <si>
    <t>17-0953</t>
  </si>
  <si>
    <t>Riverdale Motel</t>
  </si>
  <si>
    <t>18-0037</t>
  </si>
  <si>
    <t>18-0212</t>
  </si>
  <si>
    <t>Acute Intoxication due to the Combined Effects of Alcohol, Lorazepam and Quetiapine</t>
  </si>
  <si>
    <t>18-0627</t>
  </si>
  <si>
    <t>ACUTE COMBINED FENTANYL, HEROIN AND COCAINE TOXICITIES, DIAZEPAM AND ALCOHOL USE</t>
  </si>
  <si>
    <t>18-0764</t>
  </si>
  <si>
    <t>18-0850</t>
  </si>
  <si>
    <t>Acute Intoxication by the Combined Effects of Ethanol, Fentanyl, Oxycodone, and Oxymorphone</t>
  </si>
  <si>
    <t>12-0280</t>
  </si>
  <si>
    <t>EAST HAMPTON</t>
  </si>
  <si>
    <t>(41.575581, -72.502526)</t>
  </si>
  <si>
    <t>12-0288</t>
  </si>
  <si>
    <t>13-0223</t>
  </si>
  <si>
    <t>15-0032</t>
  </si>
  <si>
    <t>Acute intoxication due to the combined effects of Hydrocodone, Diltiazepam, Alprazolam, Trazodone, Dextromethorphan, and Bupropion</t>
  </si>
  <si>
    <t>15-0234</t>
  </si>
  <si>
    <t>GHB, clonazepam</t>
  </si>
  <si>
    <t>GHB</t>
  </si>
  <si>
    <t>15-0320</t>
  </si>
  <si>
    <t>Methadone, alprazolam</t>
  </si>
  <si>
    <t>15-0726</t>
  </si>
  <si>
    <t>Acute Intoxication Due To The Combined Effects of Heroin, Cocaine, Alprazolam and Tramadol</t>
  </si>
  <si>
    <t>16-0002</t>
  </si>
  <si>
    <t>Acute Fentanyl, Acetyl Fentanyl and Heroin (With Hydroxyzine) Intoxication While Using Methadone</t>
  </si>
  <si>
    <t>16-0097</t>
  </si>
  <si>
    <t>Acute Intoxication From The Combined Effects of Oxycodone, Oxymorphone, Alprazolam and Clonazepam</t>
  </si>
  <si>
    <t>17-0195</t>
  </si>
  <si>
    <t>back patio</t>
  </si>
  <si>
    <t>Drank Alcohol and Took Prescription Medications</t>
  </si>
  <si>
    <t>Acute Intoxication From the Combined Effects of Alcohol, Zolpidem, and cyclobenzaprine</t>
  </si>
  <si>
    <t>17-0559</t>
  </si>
  <si>
    <t>Acute Intoxication Combined Effects of Butalbital, Morphine, and Oxycodone</t>
  </si>
  <si>
    <t>17-0793</t>
  </si>
  <si>
    <t>Acute Intoxication Combined Effects of Alprazolam, Quetiapine, and Fentanyl</t>
  </si>
  <si>
    <t>17-0956</t>
  </si>
  <si>
    <t>Acute Intoxication due to the Combined Effects of Cocaine, Cocaethylene, and Diphenhydramine</t>
  </si>
  <si>
    <t>18-0211</t>
  </si>
  <si>
    <t>18-0948</t>
  </si>
  <si>
    <t>Acute Intoxication by the Combined Effects of Fentanyl, Acetyl Fentanyl, Trazadone, and Ethanol</t>
  </si>
  <si>
    <t>12-0294</t>
  </si>
  <si>
    <t>CHESTER</t>
  </si>
  <si>
    <t>(41.40159, -72.453465)</t>
  </si>
  <si>
    <t>Methadone and Oxycodone Toxicity</t>
  </si>
  <si>
    <t>14-0131</t>
  </si>
  <si>
    <t>16-0842</t>
  </si>
  <si>
    <t>18-0562</t>
  </si>
  <si>
    <t>12-0310</t>
  </si>
  <si>
    <t>WOODBRIDGE</t>
  </si>
  <si>
    <t>(41.352933, -73.014356)</t>
  </si>
  <si>
    <t>15-0646</t>
  </si>
  <si>
    <t>Acute Intoxication Due To The Combined Effects of Heroin and Alprazolam</t>
  </si>
  <si>
    <t>16-0086</t>
  </si>
  <si>
    <t>17-0189</t>
  </si>
  <si>
    <t>COMBINED OXYCODONE, TRAMADOL, CYCLOBENZAPRINE AND DIAZEPAM TOXICITIES</t>
  </si>
  <si>
    <t>12-0315</t>
  </si>
  <si>
    <t>WINDSOR</t>
  </si>
  <si>
    <t>(41.852781, -72.64379)</t>
  </si>
  <si>
    <t>13-0004</t>
  </si>
  <si>
    <t>13-0331</t>
  </si>
  <si>
    <t>14-0124</t>
  </si>
  <si>
    <t>14-0165</t>
  </si>
  <si>
    <t>14-0293</t>
  </si>
  <si>
    <t>Flamingo Inn Room 147</t>
  </si>
  <si>
    <t>Acute and chronic cocaine abuse</t>
  </si>
  <si>
    <t>14-0294</t>
  </si>
  <si>
    <t>14-0343</t>
  </si>
  <si>
    <t>14-0458</t>
  </si>
  <si>
    <t>Acute intoxication due to the combined effects of heroin, ethanol, Methorphan, Promethazine and Chlorpheniramine</t>
  </si>
  <si>
    <t>15-0038</t>
  </si>
  <si>
    <t>Acute Oxycodone intoxication</t>
  </si>
  <si>
    <t>15-0614</t>
  </si>
  <si>
    <t>Acute Intoxication from the Combined Effects of Cocaine and Alcohol</t>
  </si>
  <si>
    <t>16-0046</t>
  </si>
  <si>
    <t>Acute Intoxication Due To The Combined Effects of Fentanyl and Alcohol</t>
  </si>
  <si>
    <t>16-0592</t>
  </si>
  <si>
    <t>Acute Intoxication The Combined Effects of Heroin, Ethanol, and Alprazolam</t>
  </si>
  <si>
    <t>16-0611</t>
  </si>
  <si>
    <t>Acute Intoxication the Combined Effects of Ethanol, Clonazepam, Cocaine, Duloxetine, and Fentanyl</t>
  </si>
  <si>
    <t>16-0624</t>
  </si>
  <si>
    <t>Acute Intoxication The Combined Effects of Ethanol, Cocaine, Fentanyl, and Heroin</t>
  </si>
  <si>
    <t>16-0727</t>
  </si>
  <si>
    <t>Acute Intoxication from the Combined Effects of Fentanyl, Alprazolam, and Carisoprodol</t>
  </si>
  <si>
    <t>17-0013</t>
  </si>
  <si>
    <t>Flamingo Inn</t>
  </si>
  <si>
    <t>Combined Effects of Ethanol, Cocaine, Quetiapine, Fluoxetine, Fentanyl, and Heroin</t>
  </si>
  <si>
    <t>17-0441</t>
  </si>
  <si>
    <t>Acute Intoxication Due To The Combined Effects Of Heroin, Cocaine, Clonazepam, And Quetiapine</t>
  </si>
  <si>
    <t>17-0924</t>
  </si>
  <si>
    <t>Marriott Hotel</t>
  </si>
  <si>
    <t>Acute Intoxication due to the Combined Effects of Alprazolam, Amphetamine, Chlorpheniramine, Cocaine, Ethanol, Fentanyl, and Tadalafil</t>
  </si>
  <si>
    <t>18-0199</t>
  </si>
  <si>
    <t>18-0341</t>
  </si>
  <si>
    <t>Tenant's Apartment</t>
  </si>
  <si>
    <t>Acute IntoxicationCombined Effects of Ethanol, Fentanyl, Acetyl Fentanyl, and Para-Fluorobutyryl Fentanyl</t>
  </si>
  <si>
    <t>18-0693</t>
  </si>
  <si>
    <t>18-0915</t>
  </si>
  <si>
    <t>Acute fentanyl and ethanol intoxication</t>
  </si>
  <si>
    <t>18-1017</t>
  </si>
  <si>
    <t>Acute Intoxication by the Combined Effects of Fentanyl, Heroin, Lamotrigine, and Diphenydramine</t>
  </si>
  <si>
    <t>12-0320</t>
  </si>
  <si>
    <t>WILLINGTON</t>
  </si>
  <si>
    <t>(41.87481, -72.262753)</t>
  </si>
  <si>
    <t>Oxycodone and Morphine Intoxication</t>
  </si>
  <si>
    <t>15-0628</t>
  </si>
  <si>
    <t>16-0426</t>
  </si>
  <si>
    <t>Acute Heroin Toxicity Associated with Alprazolam and Alcohol Use</t>
  </si>
  <si>
    <t>16-0569</t>
  </si>
  <si>
    <t>Acute Mirtagynine and Etizolam Intoxication</t>
  </si>
  <si>
    <t>Mirtagynine</t>
  </si>
  <si>
    <t>16-0776</t>
  </si>
  <si>
    <t>Acute Intoxication From the Combined Effects of Methadone, Alcohol, Hydroxyzine, and Fluoxetine</t>
  </si>
  <si>
    <t>18-0771</t>
  </si>
  <si>
    <t>12-0321</t>
  </si>
  <si>
    <t>ROGERS</t>
  </si>
  <si>
    <t>(41.840302, -71.9067)</t>
  </si>
  <si>
    <t>12-0322</t>
  </si>
  <si>
    <t>EAST WINDSOR</t>
  </si>
  <si>
    <t>(41.899986, -72.58032)</t>
  </si>
  <si>
    <t>13-0405</t>
  </si>
  <si>
    <t>Intoxication due to the Combined Effects of Oxycodone, Morphine, Diazepam, Nordiazepam, Oxazepam, and Lorazepam</t>
  </si>
  <si>
    <t>13-0469</t>
  </si>
  <si>
    <t>14-0065</t>
  </si>
  <si>
    <t>14-0409</t>
  </si>
  <si>
    <t>15-0708</t>
  </si>
  <si>
    <t>Acute Intoxication from the Combined Effects of Heroin and Clonazepam</t>
  </si>
  <si>
    <t>16-0493</t>
  </si>
  <si>
    <t>Acute Heroin Toxicity Associated with Alcohol Ingestion</t>
  </si>
  <si>
    <t>16-0837</t>
  </si>
  <si>
    <t>Acute Intoxication Combined Effects of Alprazolam, Sertraline, and Oxycodone</t>
  </si>
  <si>
    <t>17-0174</t>
  </si>
  <si>
    <t>17-0411</t>
  </si>
  <si>
    <t>FENTANYL AND HEROIN TOXICITY</t>
  </si>
  <si>
    <t>17-0643</t>
  </si>
  <si>
    <t>Sister's house</t>
  </si>
  <si>
    <t>17-0791</t>
  </si>
  <si>
    <t>17-0805</t>
  </si>
  <si>
    <t>Acute Intoxication From the Combined Effects of Cocaine, Fentanyl, Nordiazepam, Chlordiazepoxide, Lorazepam, and 7-Amino Clonazepam</t>
  </si>
  <si>
    <t>18-0578</t>
  </si>
  <si>
    <t>Acute Intoxication By The Combined Effects of Fentanyl, Acetyl Fentanyl and Heroin</t>
  </si>
  <si>
    <t>18-0737</t>
  </si>
  <si>
    <t>18-0739</t>
  </si>
  <si>
    <t>Acute Intoxication Combined Effects of Cocaine, Phencyclidine, Lamotrigine, Sertraline, Zolpidem, Fentanyl, and Acetyl Fentanyl</t>
  </si>
  <si>
    <t>18-0784</t>
  </si>
  <si>
    <t>12-0340</t>
  </si>
  <si>
    <t>OXFORD</t>
  </si>
  <si>
    <t>(41.434813, -73.117134)</t>
  </si>
  <si>
    <t>Ketamine Toxicity</t>
  </si>
  <si>
    <t>14-0112</t>
  </si>
  <si>
    <t>15-0137</t>
  </si>
  <si>
    <t>Ethanol and Oxycodone Intoxication</t>
  </si>
  <si>
    <t>16-0076</t>
  </si>
  <si>
    <t>Acute Intoxication due to the Combined Effects of Amphetamine, Clonazepam, Cocaine, Heroin, and MDMA</t>
  </si>
  <si>
    <t>17-0569</t>
  </si>
  <si>
    <t>12-0349</t>
  </si>
  <si>
    <t>BLOOMFIELD</t>
  </si>
  <si>
    <t>(41.830957, -72.737425)</t>
  </si>
  <si>
    <t>15-0054</t>
  </si>
  <si>
    <t>Acute intoxication due to the combined effects of heroin, Butalbital and Clonazepam</t>
  </si>
  <si>
    <t>17-0177</t>
  </si>
  <si>
    <t>Ethanol, Furanyl Fentanyl, and Para-Fluorobutyryl Fentanyl</t>
  </si>
  <si>
    <t>17-0382</t>
  </si>
  <si>
    <t>ACUTE COCAINE TOXICITY, ALCOHOL USE</t>
  </si>
  <si>
    <t>17-0436</t>
  </si>
  <si>
    <t>17-0906</t>
  </si>
  <si>
    <t>Hypertensive Cardiovascular Disease  and Acute N-Ethyl Pentylone Intoxication</t>
  </si>
  <si>
    <t>18-0080</t>
  </si>
  <si>
    <t>Acute IntoxicationCombined Effects of Quetiapine, Topiramate, Tramadol, and Cyclobenzaprine</t>
  </si>
  <si>
    <t>18-0254</t>
  </si>
  <si>
    <t>18-0624</t>
  </si>
  <si>
    <t>Acute Intoxication Combined Effects of Ethanol and Cocaine</t>
  </si>
  <si>
    <t>18-0640</t>
  </si>
  <si>
    <t>12-0350</t>
  </si>
  <si>
    <t>PRESTON</t>
  </si>
  <si>
    <t>(41.530948, -71.97251)</t>
  </si>
  <si>
    <t>14-0388</t>
  </si>
  <si>
    <t>Intoxication due to the combined effects of Ethanol, Olanzapine, Venlafaxine, O-Desmethylvenlafaxine, and Trazodone</t>
  </si>
  <si>
    <t>17-0099</t>
  </si>
  <si>
    <t>Combined Effects of Ethanol, Fentanyl, and Oxycodone</t>
  </si>
  <si>
    <t>13-0010</t>
  </si>
  <si>
    <t>WESTPORT</t>
  </si>
  <si>
    <t>(41.14044, -73.353182)</t>
  </si>
  <si>
    <t>Acute Intoxication                                                                               Combined Effects of Benzodiazepines and Hydrocodone</t>
  </si>
  <si>
    <t>16-0058</t>
  </si>
  <si>
    <t>Acute Fentanyl, Acetyl Fentanyl, Heroin and Alcohol Intoxication While Using Lorazepam</t>
  </si>
  <si>
    <t>18-0440</t>
  </si>
  <si>
    <t>Westport Inn</t>
  </si>
  <si>
    <t>Acute Intoxication due to the Combined Effects of Heroin and Flurazepam and Recent Cocaine Use</t>
  </si>
  <si>
    <t>13-0014</t>
  </si>
  <si>
    <t>HARWINTON</t>
  </si>
  <si>
    <t>(41.771487, -73.059941)</t>
  </si>
  <si>
    <t>15-0156</t>
  </si>
  <si>
    <t>Intoxication due to the Combined Effects of Fentanyl, Diazepam, and Mirtazapine</t>
  </si>
  <si>
    <t>15-0507</t>
  </si>
  <si>
    <t>13-0017</t>
  </si>
  <si>
    <t>NORTH BRANFORD</t>
  </si>
  <si>
    <t>(41.324919, -72.770281)</t>
  </si>
  <si>
    <t>14-0339</t>
  </si>
  <si>
    <t>Acute Oxymorphone Intoxication</t>
  </si>
  <si>
    <t>15-0222</t>
  </si>
  <si>
    <t>Acute intoxication due to the combined effects of oxycodone, fentanyl, benzo</t>
  </si>
  <si>
    <t>16-0298</t>
  </si>
  <si>
    <t>took Fentanyl</t>
  </si>
  <si>
    <t>17-0133</t>
  </si>
  <si>
    <t>Mother's House</t>
  </si>
  <si>
    <t>18-0641</t>
  </si>
  <si>
    <t>13-0028</t>
  </si>
  <si>
    <t>NORTH HAVEN</t>
  </si>
  <si>
    <t>(41.38864, -72.860826)</t>
  </si>
  <si>
    <t>Acute Intoxication due to the Combined Effects of Methadone, Oxycodone, and Oxymorphone</t>
  </si>
  <si>
    <t>13-0074</t>
  </si>
  <si>
    <t>13-0355</t>
  </si>
  <si>
    <t>14-0123</t>
  </si>
  <si>
    <t>14-0546</t>
  </si>
  <si>
    <t>15-0056</t>
  </si>
  <si>
    <t>Intoxication due to the combined effects of Alprazolam, Paroxetine, and Oxycodone</t>
  </si>
  <si>
    <t>15-0331</t>
  </si>
  <si>
    <t>Acute intoxication from the combined effects of Oxycodone and Diphenhydramine</t>
  </si>
  <si>
    <t>16-0737</t>
  </si>
  <si>
    <t>Acute Intoxication From the Combined Effects of Methadone, Diazepam, Clonazepam, and Sertraline</t>
  </si>
  <si>
    <t>16-0778</t>
  </si>
  <si>
    <t>17-0197</t>
  </si>
  <si>
    <t>ACUTE HEROIN, FENTANYL AND COCAINE TOXICITIES, ALPRAZOLAM, METHADONE, DEXTROMETHORPHINE AND PROCHLORPERAZINE USE</t>
  </si>
  <si>
    <t>17-0465</t>
  </si>
  <si>
    <t>Took prescribed medication</t>
  </si>
  <si>
    <t>17-0544</t>
  </si>
  <si>
    <t>17-0640</t>
  </si>
  <si>
    <t>Acute Intoxication Combined Effects of Diazepam, Clonazepam, Mirtazapine, Fentanyl, and Heroin</t>
  </si>
  <si>
    <t>17-0785</t>
  </si>
  <si>
    <t>18-0833</t>
  </si>
  <si>
    <t>Acute Intoxication due to the Combined Effects of Fentanyl, Heroin, Methorphan, Cocaine, Ethanol, and Buprenorphine</t>
  </si>
  <si>
    <t>18-0929</t>
  </si>
  <si>
    <t>Acute Intoxication due to the Combined Effects of Heroin, Cocaine, Alprazolam, Alcohol and Diphenhydramine</t>
  </si>
  <si>
    <t>13-0041</t>
  </si>
  <si>
    <t>POMFRET</t>
  </si>
  <si>
    <t>(41.897524, -71.962064)</t>
  </si>
  <si>
    <t>13-0058</t>
  </si>
  <si>
    <t>EAST LYME</t>
  </si>
  <si>
    <t>(41.36677, -72.229584)</t>
  </si>
  <si>
    <t>14-0364</t>
  </si>
  <si>
    <t>Intoxication due to the Combined Effects of Ethanol andHeroin</t>
  </si>
  <si>
    <t>15-0471</t>
  </si>
  <si>
    <t>16-0376</t>
  </si>
  <si>
    <t>Acute Heroin and Fentanyl Toxicities Associated with Nordiazepam Use</t>
  </si>
  <si>
    <t>13-0061</t>
  </si>
  <si>
    <t>DURHAM</t>
  </si>
  <si>
    <t>(41.485881, -72.681864)</t>
  </si>
  <si>
    <t>13-0198</t>
  </si>
  <si>
    <t>Acute Oxycodone, Oxymorphone, and Topiramate Toxicities</t>
  </si>
  <si>
    <t>15-0462</t>
  </si>
  <si>
    <t>15-0511</t>
  </si>
  <si>
    <t>Acute Intoxication due to the Combined Effects of Diazepam, Alprazolam, Fentanyl, and Heroin</t>
  </si>
  <si>
    <t>18-0755</t>
  </si>
  <si>
    <t>Acute Intoxication due to the Combined Effects of Methadone and Oxycodone</t>
  </si>
  <si>
    <t>13-0062</t>
  </si>
  <si>
    <t>WOODBURY</t>
  </si>
  <si>
    <t>(41.545058, -73.208654)</t>
  </si>
  <si>
    <t>Intoxication due to the Combined Effects of Heroin and Ethanol</t>
  </si>
  <si>
    <t>13-0314</t>
  </si>
  <si>
    <t>18-0450</t>
  </si>
  <si>
    <t>Alcohol ingestion and medication use</t>
  </si>
  <si>
    <t>CHRONIC ALCOHOLISM WITH ACUTE ALCOHOL AND NORDIAZEPAM TOXICITY</t>
  </si>
  <si>
    <t>13-0076</t>
  </si>
  <si>
    <t>SALEM</t>
  </si>
  <si>
    <t>(41.487106, -72.274406)</t>
  </si>
  <si>
    <t>Gravel Pit</t>
  </si>
  <si>
    <t>Prolonged Exposure to Cold</t>
  </si>
  <si>
    <t>Hypothermia/morphine</t>
  </si>
  <si>
    <t>13-0303</t>
  </si>
  <si>
    <t>Acute intoxication due to the combined effects of Methadone,                                                                        Alprazolam, Citalopram and Amitriptyline</t>
  </si>
  <si>
    <t>17-0315</t>
  </si>
  <si>
    <t>Combined Effects of Ethanol, Alprazolam, Heroin, and Oxymorphone</t>
  </si>
  <si>
    <t>18-0181</t>
  </si>
  <si>
    <t>13-0081</t>
  </si>
  <si>
    <t>MORRIS</t>
  </si>
  <si>
    <t>(41.684395, -73.196691)</t>
  </si>
  <si>
    <t>Used Oxycodone and Cocaine</t>
  </si>
  <si>
    <t>Oxycodone and Cocaine Toxicities</t>
  </si>
  <si>
    <t>13-0095</t>
  </si>
  <si>
    <t>SEYMOUR</t>
  </si>
  <si>
    <t>(41.395594, -73.073581)</t>
  </si>
  <si>
    <t>14-0106</t>
  </si>
  <si>
    <t>Amphetamine, Oxycodone, and Morphine Intoxication</t>
  </si>
  <si>
    <t>15-0353</t>
  </si>
  <si>
    <t>Acute Intoxication due to the combined effects of Heroin, Fentanyl, Diazepam and Bupropion</t>
  </si>
  <si>
    <t>15-0380</t>
  </si>
  <si>
    <t>15-0554</t>
  </si>
  <si>
    <t>Acute Intoxication due to the Combined Effects of Clonazepam, Methadone, and Buprenorphine</t>
  </si>
  <si>
    <t>BUPRENORPH</t>
  </si>
  <si>
    <t>16-0034</t>
  </si>
  <si>
    <t>Acute Intoxication Due To The Combined Effects of Fentanyl and Acetyl Fentanyl</t>
  </si>
  <si>
    <t>16-0357</t>
  </si>
  <si>
    <t>The Combined Effects of Heroin, Diazepam and Alcohol</t>
  </si>
  <si>
    <t>17-0148</t>
  </si>
  <si>
    <t>ACUTE HEROIN AND FENTANYL TOXICITIES, recent cocaine use</t>
  </si>
  <si>
    <t>17-0237</t>
  </si>
  <si>
    <t>Acute Intoxication Alprazolam, Fentanyl, Heroin, and Phenobarbital</t>
  </si>
  <si>
    <t>17-0461</t>
  </si>
  <si>
    <t>17-0578</t>
  </si>
  <si>
    <t>Acute Intoxication due to the Combined Effects of Cocaine, Etizolam, Fentanyl, Flubromazolam, and Heroin</t>
  </si>
  <si>
    <t>18-0352</t>
  </si>
  <si>
    <t>18-0561</t>
  </si>
  <si>
    <t>Acute Intoxication Combined Effects of Diazepam, Bupropion, Amitriptyline, Dextromethorphan, and Heroin</t>
  </si>
  <si>
    <t>18-0633</t>
  </si>
  <si>
    <t>Multidrug Toxicity Including Heroin, Topiramate, Tramadol, and Clonazepam</t>
  </si>
  <si>
    <t>18-0753</t>
  </si>
  <si>
    <t>Multidrug Toxicty Including Heroin, Fentanyl, Tramadol, and Alprazolam</t>
  </si>
  <si>
    <t>13-0119</t>
  </si>
  <si>
    <t>CHESHIRE</t>
  </si>
  <si>
    <t>(41.498834, -72.901448)</t>
  </si>
  <si>
    <t>Intoxicatin due to the Combined Effects of Cocaine and Heroin</t>
  </si>
  <si>
    <t>14-0161</t>
  </si>
  <si>
    <t>14-0301</t>
  </si>
  <si>
    <t>took prescription medication</t>
  </si>
  <si>
    <t>Acute intoxication due to the combined effects of oxymorphone and diazepam</t>
  </si>
  <si>
    <t>15-0466</t>
  </si>
  <si>
    <t>Acute Intoxication due to the Combined Effects of Ethanol, Diazepam, and Chlordiazepoxide</t>
  </si>
  <si>
    <t>17-0085</t>
  </si>
  <si>
    <t>ACUTE OXYCODONE WITH CYCLOBENZAPRINE TOXICITY, CLONAZEPAM, DULOXETINE, SERTRALINE USE</t>
  </si>
  <si>
    <t>17-0416</t>
  </si>
  <si>
    <t>Acute Intoxication From the Combined Effects of Cocaine, Fentanyl, Acetyl Fentanyl, Tramadol, Alprazolam, Sertraline, and Lamotrigine</t>
  </si>
  <si>
    <t>17-0523</t>
  </si>
  <si>
    <t>18-0776</t>
  </si>
  <si>
    <t>River, Stream or Canal</t>
  </si>
  <si>
    <t>Immersion in water while intoxicated</t>
  </si>
  <si>
    <t>Acute Intoxication with Dextrorphan/Levorphanol, Dextro/Levo Methorphan, and Tramadol with Immersion in Water</t>
  </si>
  <si>
    <t>13-0122</t>
  </si>
  <si>
    <t>WINSTED</t>
  </si>
  <si>
    <t>(41.925393, -73.068845)</t>
  </si>
  <si>
    <t>13-0390</t>
  </si>
  <si>
    <t>14-0057</t>
  </si>
  <si>
    <t>Alprazolam and Oxycodone Intoxication</t>
  </si>
  <si>
    <t>14-0203</t>
  </si>
  <si>
    <t>15-0031</t>
  </si>
  <si>
    <t>Acute intoxication due to the combined effects of methadone, morphine, Alprazolam and amphetamine</t>
  </si>
  <si>
    <t>15-0669</t>
  </si>
  <si>
    <t>Combined Acute Heroin and Alcohol Toxicities</t>
  </si>
  <si>
    <t>17-0062</t>
  </si>
  <si>
    <t>Acute Intoxication Combined Effects of Cocaine and Heroin</t>
  </si>
  <si>
    <t>17-0365</t>
  </si>
  <si>
    <t>Acute Heroin intoxication</t>
  </si>
  <si>
    <t>17-0815</t>
  </si>
  <si>
    <t>17-0993</t>
  </si>
  <si>
    <t>ACUTE FENTANYL, HEROIN, METHADONE AND COCAINE TOXICITIES</t>
  </si>
  <si>
    <t>18-0141</t>
  </si>
  <si>
    <t>18-0208</t>
  </si>
  <si>
    <t>Ingested Methadone Prescribed to Another</t>
  </si>
  <si>
    <t>13-0143</t>
  </si>
  <si>
    <t>OLD LYME</t>
  </si>
  <si>
    <t>(41.313043, -72.331317)</t>
  </si>
  <si>
    <t>18-0828</t>
  </si>
  <si>
    <t>18-0881</t>
  </si>
  <si>
    <t>13-0150</t>
  </si>
  <si>
    <t>DARIEN</t>
  </si>
  <si>
    <t>(41.080002, -73.467371)</t>
  </si>
  <si>
    <t>Hydrocodone and Methadone Intoxication</t>
  </si>
  <si>
    <t>15-0453</t>
  </si>
  <si>
    <t>AcuteEthanol and Oxycodone Intoxication</t>
  </si>
  <si>
    <t>16-0319</t>
  </si>
  <si>
    <t>Acute Heroin, Fentanyl and Cocaine Intoxication While Using Alprazolam</t>
  </si>
  <si>
    <t>13-0166</t>
  </si>
  <si>
    <t>TERRYVILLE</t>
  </si>
  <si>
    <t>(41.678437, -73.011233)</t>
  </si>
  <si>
    <t>13-0300</t>
  </si>
  <si>
    <t>14-0532</t>
  </si>
  <si>
    <t>15-0082</t>
  </si>
  <si>
    <t>Acute Heroin Toxicity Associated with Tramadol and Alcohol Use</t>
  </si>
  <si>
    <t>15-0629</t>
  </si>
  <si>
    <t>Acute Intoxication Due To The Combined Effects of Heroin, Fentanyl and Alprazolam</t>
  </si>
  <si>
    <t>15-0677</t>
  </si>
  <si>
    <t>16-0419</t>
  </si>
  <si>
    <t>Acute Combined Fentanyl, Heroin and Oxycodone Toxicities Associated With Pseudoephedrine Use</t>
  </si>
  <si>
    <t>16-0526</t>
  </si>
  <si>
    <t>Acute Heroin and Gabapentin Intoxication and Recent Use of Cocaine</t>
  </si>
  <si>
    <t>17-0529</t>
  </si>
  <si>
    <t>17-0550</t>
  </si>
  <si>
    <t>Multidrug Toxicity Including Heroin, Fentanyl, and Cocaine</t>
  </si>
  <si>
    <t>17-0839</t>
  </si>
  <si>
    <t>ACUTE COCAINE AND FENTANYL TOXICITIES, CYCLOBENZAPRINE USE</t>
  </si>
  <si>
    <t>17-0977</t>
  </si>
  <si>
    <t>Took Medication with Alcohol</t>
  </si>
  <si>
    <t>Acute Intoxication due to the Combined Effects of Alprazolam, Clonazepam, and Ethanol</t>
  </si>
  <si>
    <t>18-0270</t>
  </si>
  <si>
    <t>Chewed fentanyl patches, took medications</t>
  </si>
  <si>
    <t>ACUTE COMBINED FENTANYL, OXYCODONE, DIPHENHYDRAMINE, ALPRAZOLAM, TOPIRAMATE AND HYDROXYZINE TOXICITIES</t>
  </si>
  <si>
    <t>18-0294</t>
  </si>
  <si>
    <t>Acute Intoxication due to the Combined Effects of Fentanyl,Methoxyacetylfentanyl, Heroin, Cocaine, and Ethanol</t>
  </si>
  <si>
    <t>18-0325</t>
  </si>
  <si>
    <t>Acute Intoxication due to the Combined Effects of Fentanyl, Heroin, Mitragynine and Clonazepam</t>
  </si>
  <si>
    <t>18-0401</t>
  </si>
  <si>
    <t>Plymouth Motor Lodge Room 108</t>
  </si>
  <si>
    <t>Acute IntoxicationCombined Effects of Ethanol, Chlordiazepoxide, Buproprion, Duloxetine, and Citalopram/Escitalopram</t>
  </si>
  <si>
    <t>18-0497</t>
  </si>
  <si>
    <t>ACUTE COMBINED FENTANYL AND HEROIN TOXICITIES, SERTRALINE USE</t>
  </si>
  <si>
    <t>18-0910</t>
  </si>
  <si>
    <t>Acute Intoxication the Combined Effects of Heroin, Fentanyl, and Acetyl Fentanyl</t>
  </si>
  <si>
    <t>13-0173</t>
  </si>
  <si>
    <t>EAST HARTLAND</t>
  </si>
  <si>
    <t>(41.998901, -72.9058)</t>
  </si>
  <si>
    <t>Intoxication due to the Combined Effects of Oxycodone and 7-Amino Clonazepam</t>
  </si>
  <si>
    <t>13-0183</t>
  </si>
  <si>
    <t>WILTON</t>
  </si>
  <si>
    <t>(41.19444, -73.432397)</t>
  </si>
  <si>
    <t>13-0187</t>
  </si>
  <si>
    <t>NEW FAIRFIELD</t>
  </si>
  <si>
    <t>(41.466074, -73.485613)</t>
  </si>
  <si>
    <t>14-0180</t>
  </si>
  <si>
    <t>Acute Ethanol and Nordiazepam Intoxication</t>
  </si>
  <si>
    <t>14-0420</t>
  </si>
  <si>
    <t>Acute intoxication due to the combined effects of ethanol, Oxycodone, benzodiazepines, Duloxetine and Bupropion</t>
  </si>
  <si>
    <t>17-0409</t>
  </si>
  <si>
    <t>Fentanyl, Heroin, Hydromorphone, And Diazepam</t>
  </si>
  <si>
    <t>13-0206</t>
  </si>
  <si>
    <t>N HAVEN</t>
  </si>
  <si>
    <t>13-0446</t>
  </si>
  <si>
    <t>Multiple Drug Toxicity, Cocaine, Methadone, Oxycodone and Antidepressants</t>
  </si>
  <si>
    <t>16-0305</t>
  </si>
  <si>
    <t>13-0214</t>
  </si>
  <si>
    <t>LEDYARD</t>
  </si>
  <si>
    <t>(41.445618, -72.018188)</t>
  </si>
  <si>
    <t>13-0449</t>
  </si>
  <si>
    <t>14-0415</t>
  </si>
  <si>
    <t>Casino Hotel</t>
  </si>
  <si>
    <t>16-0423</t>
  </si>
  <si>
    <t>Cousin's residence</t>
  </si>
  <si>
    <t>Acute Fentanyl and Cocaine Intoxication While Using Diazepam</t>
  </si>
  <si>
    <t>17-0221</t>
  </si>
  <si>
    <t>Acute Intoxication From the Combined Effects of Fentanyl, Tramadol, and fluoxetine</t>
  </si>
  <si>
    <t>17-0314</t>
  </si>
  <si>
    <t>Combined Effects of Diazepam, Clonazepam, Cyclobenzaprine, and Fentanyl</t>
  </si>
  <si>
    <t>17-0997</t>
  </si>
  <si>
    <t>Two Trees Inn Foxwood Casino</t>
  </si>
  <si>
    <t>Alcohol and substance abuse</t>
  </si>
  <si>
    <t>ACTUE COMBINED FENTANYL AND ALCOHOL TOXICITIES</t>
  </si>
  <si>
    <t>18-0488</t>
  </si>
  <si>
    <t>Cedars Hotel</t>
  </si>
  <si>
    <t>Acute Intoxication From the Combined Effects of Fentanyl, Alprazolam,Alpha-Hydroxyalprazolam, Cyclobenzaprine, and Hydroxyzine</t>
  </si>
  <si>
    <t>18-0568</t>
  </si>
  <si>
    <t>18-0796</t>
  </si>
  <si>
    <t>Acute Intoxication due to the Combined Effects of Fentanyl, Methadone, and Diphenhydramine</t>
  </si>
  <si>
    <t>13-0249</t>
  </si>
  <si>
    <t>UNCASVILLE</t>
  </si>
  <si>
    <t>(41.434399, -72.110298)</t>
  </si>
  <si>
    <t>Intoxication due to the Combined Effects of Morphine and Meprobamate</t>
  </si>
  <si>
    <t>14-0008</t>
  </si>
  <si>
    <t>14-0263</t>
  </si>
  <si>
    <t>14-0291</t>
  </si>
  <si>
    <t>15-0195</t>
  </si>
  <si>
    <t>16-0365</t>
  </si>
  <si>
    <t>16-0599</t>
  </si>
  <si>
    <t>Acute Intoxication due to the Combined Effects of Heroin, Fentanyl, Diazepam, Cyclobenzaprine and Methadone</t>
  </si>
  <si>
    <t>16-0663</t>
  </si>
  <si>
    <t>Acute Intoxication from the Combined Effects of Cocaine, Fentanyl, Alcohol, and Topiramate</t>
  </si>
  <si>
    <t>18-0361</t>
  </si>
  <si>
    <t>Mohegan Sun Hotel</t>
  </si>
  <si>
    <t>18-0722</t>
  </si>
  <si>
    <t>Ingested drugs</t>
  </si>
  <si>
    <t>Acute Methadone and Diazepam Intoxication</t>
  </si>
  <si>
    <t>18-0838</t>
  </si>
  <si>
    <t>Acute Intoxication the Combined Effects of Fentanyl, Fluoxetine, and Quetiapine</t>
  </si>
  <si>
    <t>13-0267</t>
  </si>
  <si>
    <t>NEWTOWN</t>
  </si>
  <si>
    <t>(41.413516, -73.308842)</t>
  </si>
  <si>
    <t>Heroin and Ketamine Intoxication</t>
  </si>
  <si>
    <t>KET</t>
  </si>
  <si>
    <t>13-0317</t>
  </si>
  <si>
    <t>Acute Intoxication of Alprazolam, Hydromorphone, and Zolpidem</t>
  </si>
  <si>
    <t>14-0467</t>
  </si>
  <si>
    <t>Injection/Ingestion</t>
  </si>
  <si>
    <t>Intoxication due to the combined effects of Diazepam, Heroin, and Oxycodone</t>
  </si>
  <si>
    <t>15-0178</t>
  </si>
  <si>
    <t>Intoxication due to the Combined Effects of Diazepam, Temazepam, and Fentanyl</t>
  </si>
  <si>
    <t>15-0582</t>
  </si>
  <si>
    <t>Acute Intoxication from the Combined Effects of Fentanyl, Hydrocodone, Alprazolam, Paroxetine, and Alcohol</t>
  </si>
  <si>
    <t>15-0710</t>
  </si>
  <si>
    <t>16-0399</t>
  </si>
  <si>
    <t>Acute Heroin and Fentanyl Toxicities Associated With Buprenorphine and Ethanol Use</t>
  </si>
  <si>
    <t>17-0593</t>
  </si>
  <si>
    <t>Acute Intoxication Combined Effects of Clonazepam, Cocaine, Fentanyl, and Heroin</t>
  </si>
  <si>
    <t>18-0848</t>
  </si>
  <si>
    <t>13-0277</t>
  </si>
  <si>
    <t>FRANKLIN</t>
  </si>
  <si>
    <t>(41.611549, -72.145949)</t>
  </si>
  <si>
    <t>Combined Acute Oxycodone, Hydrocodone, Mirtazapine and Paroxetine Toxicities</t>
  </si>
  <si>
    <t>14-0228</t>
  </si>
  <si>
    <t>Intoxication due to the Combined Effects of Sertraline, Quetiapine, Oxymorphone and Desmethylsertraline</t>
  </si>
  <si>
    <t>15-0450</t>
  </si>
  <si>
    <t>16-0591</t>
  </si>
  <si>
    <t>13-0278</t>
  </si>
  <si>
    <t>WATERTOWN</t>
  </si>
  <si>
    <t>(41.606284, -73.11839)</t>
  </si>
  <si>
    <t>13-0313</t>
  </si>
  <si>
    <t>Acute Intoxication of Codeine, Temazepam, Diazepam, and Hydroxyzine</t>
  </si>
  <si>
    <t>15-0216</t>
  </si>
  <si>
    <t>Intoxication due to the Combined Effects of Ethanol, Diazepam, Hydromorphone, and Oxycodone</t>
  </si>
  <si>
    <t>15-0316</t>
  </si>
  <si>
    <t>15-0583</t>
  </si>
  <si>
    <t>Acute Fentanyl, Opiate and Cocaine Intoxication</t>
  </si>
  <si>
    <t>16-0045</t>
  </si>
  <si>
    <t>Combined Acute Fentanyl, Oxycodone and Alcohol Toxicities</t>
  </si>
  <si>
    <t>16-0100</t>
  </si>
  <si>
    <t>Acute Intoxication Due To The Combined Effects of Fentanyl, Heroin and Cocaine</t>
  </si>
  <si>
    <t>16-0429</t>
  </si>
  <si>
    <t>Black Rock State Park</t>
  </si>
  <si>
    <t>16-0542</t>
  </si>
  <si>
    <t>Acute Heroin, Fentanyl and Cocaine Intoxication</t>
  </si>
  <si>
    <t>17-0039</t>
  </si>
  <si>
    <t>Front Steps</t>
  </si>
  <si>
    <t>Acute Intoxication Combined Effects of Ethanol, Clonazepam. Topiramate, and Heroin</t>
  </si>
  <si>
    <t>17-0331</t>
  </si>
  <si>
    <t>Acute Intoxication Cocaine, Diazepam, Ethanol, Fentanyl, Heroin, Oxycodone, and Zolpidem</t>
  </si>
  <si>
    <t>17-0398</t>
  </si>
  <si>
    <t>Injected Prescription Medications and Crushed Pills</t>
  </si>
  <si>
    <t>Acute Intoxication Bupivicaine, Buprenorphine, Carbamazapine, Topiramate, Amphetamine, and promethazine</t>
  </si>
  <si>
    <t>17-0516</t>
  </si>
  <si>
    <t>Intraparenchymal Pontine Hemorrhage/Acute Cocaine</t>
  </si>
  <si>
    <t>18-0309</t>
  </si>
  <si>
    <t>18-0311</t>
  </si>
  <si>
    <t>18-0411</t>
  </si>
  <si>
    <t>Acute Intoxication From the Combined Effects of Fentanyl, Acetyl Fentanyl,Heroin, Flubromazolam, and Alcohol</t>
  </si>
  <si>
    <t>18-0446</t>
  </si>
  <si>
    <t>Acute Intoxication due to the Combined Effects ofAcetyl Fentanyl, Alprazolam, Cocaine, Ethanol,Fentanyl, Flubromazolam, and3-Methoxyphencyclidine (Designer Hallucinogen)</t>
  </si>
  <si>
    <t>methoxyPCP</t>
  </si>
  <si>
    <t>18-0484</t>
  </si>
  <si>
    <t>Acute Fentanyl Intoxication with Recent Cocaine Use</t>
  </si>
  <si>
    <t>18-0590</t>
  </si>
  <si>
    <t>Acute Intoxication due to the Combined Effects of Dextromethorphan, Fentanyl, Heroin and Tramadol</t>
  </si>
  <si>
    <t>18-0837</t>
  </si>
  <si>
    <t>Acute intoxication by the Combined Effects of Fentanyl, Acetyl Fentanyl, Morphine and Alprazolam</t>
  </si>
  <si>
    <t>18-1002</t>
  </si>
  <si>
    <t>Took drugs and inhaled aerosolized chemicals</t>
  </si>
  <si>
    <t>Acute Difluoroethane and Methadone Intoxication</t>
  </si>
  <si>
    <t>13-0335</t>
  </si>
  <si>
    <t>KILLINGWORTH</t>
  </si>
  <si>
    <t>(41.357274, -72.554824)</t>
  </si>
  <si>
    <t>15-0235</t>
  </si>
  <si>
    <t>13-0351</t>
  </si>
  <si>
    <t>COLCHESTER</t>
  </si>
  <si>
    <t>(41.57348, -72.332129)</t>
  </si>
  <si>
    <t>15-0404</t>
  </si>
  <si>
    <t>Acute intoxication due to the combined effects of ethanol and hydromorphone</t>
  </si>
  <si>
    <t>16-0018</t>
  </si>
  <si>
    <t>Misuse of Fentanyl Patch</t>
  </si>
  <si>
    <t>16-0604</t>
  </si>
  <si>
    <t>Acute Intoxication due to the Combined Effects of Cocaine, Diazepam, Ethanol, and Oxycodone</t>
  </si>
  <si>
    <t>16-0817</t>
  </si>
  <si>
    <t>Acute Intoxication Combined Effects of Quetiapine, Clonazepam, Hydroxyzine, Fentanyl, and Acetyl Fentanyl</t>
  </si>
  <si>
    <t>17-0226</t>
  </si>
  <si>
    <t>Acute Intoxication due to the Combined Effects of Fentanyl, Heroin, Cocaine, Clonazepam and Hydromorphone</t>
  </si>
  <si>
    <t>18-0029</t>
  </si>
  <si>
    <t>Acute Intoxication due to the Combined Effects ofCarisoprodol, Cyclobenzaprine, and Oxycodone</t>
  </si>
  <si>
    <t>18-0460</t>
  </si>
  <si>
    <t>18-0600</t>
  </si>
  <si>
    <t>Acute Intoxication due to the Combined Effects of Fentanyl, Cocaine, and Mitragynine</t>
  </si>
  <si>
    <t>18-0982</t>
  </si>
  <si>
    <t>13-0372</t>
  </si>
  <si>
    <t>UNIONVILLE</t>
  </si>
  <si>
    <t>(41.757801, -72.886703)</t>
  </si>
  <si>
    <t>14-0425</t>
  </si>
  <si>
    <t>Westerleigh Housing</t>
  </si>
  <si>
    <t>Acute intoxication due to the combined effects of Oxycodone, Zolpidem, Mirtazepine, Sertraline and Diphenhydramine</t>
  </si>
  <si>
    <t>17-0350</t>
  </si>
  <si>
    <t>Acute Intoxication due to the Combined Effects of Fentanyl, Heroin, Oxycodone, Diazepam and Clonazepam</t>
  </si>
  <si>
    <t>18-0305</t>
  </si>
  <si>
    <t>Acute Intoxication due to the Combined Effects ofDiazepam, Fentanyl, and Heroin</t>
  </si>
  <si>
    <t>13-0403</t>
  </si>
  <si>
    <t>THOMASTON</t>
  </si>
  <si>
    <t>(41.674124, -73.073189)</t>
  </si>
  <si>
    <t>Alcohol and Medication Ingestion</t>
  </si>
  <si>
    <t>Acute Oxycodone, Alcohol and Alprazolam Toxicities</t>
  </si>
  <si>
    <t>14-0551</t>
  </si>
  <si>
    <t>fen her</t>
  </si>
  <si>
    <t>15-0101</t>
  </si>
  <si>
    <t>18-0867</t>
  </si>
  <si>
    <t>18-0888</t>
  </si>
  <si>
    <t>Acute Intoxication due to the Combined Effects of Cocaine, Fentanyl, and Para-fluoroisobutyrylfentanyl</t>
  </si>
  <si>
    <t>13-0407</t>
  </si>
  <si>
    <t>NO HAVEN</t>
  </si>
  <si>
    <t>13-0421</t>
  </si>
  <si>
    <t>LISBON</t>
  </si>
  <si>
    <t>(41.614599, -71.960584)</t>
  </si>
  <si>
    <t>Acute Intoxication due to the Combined Effects of Heroin, Clonazepam, and Ethanol</t>
  </si>
  <si>
    <t>14-0448</t>
  </si>
  <si>
    <t>16-0786</t>
  </si>
  <si>
    <t>17-0231</t>
  </si>
  <si>
    <t>18-0551</t>
  </si>
  <si>
    <t>Acute Intoxication due to the Combined Effects of Fentanyl, Acetyl Fentanyl, Buprenorphine, Amitriptyline, and Bupropion</t>
  </si>
  <si>
    <t>13-0426</t>
  </si>
  <si>
    <t>ELLINGTON</t>
  </si>
  <si>
    <t>(41.903847, -72.470262)</t>
  </si>
  <si>
    <t>Injection/Skin Absorption</t>
  </si>
  <si>
    <t>Fentanyl and Hydromorphone Intoxication</t>
  </si>
  <si>
    <t>HYDROM</t>
  </si>
  <si>
    <t>14-0061</t>
  </si>
  <si>
    <t>mother's house</t>
  </si>
  <si>
    <t>14-0215</t>
  </si>
  <si>
    <t>Acute Heroin Toxicity Associated Wtih Tramadol and Diazapam Use</t>
  </si>
  <si>
    <t>16-0743</t>
  </si>
  <si>
    <t>17-0269</t>
  </si>
  <si>
    <t>18-0100</t>
  </si>
  <si>
    <t>Multidrug Toxicity Including Fentanyl, Heroin, Clonazepam, Bupropion, and Venlafaxine</t>
  </si>
  <si>
    <t>18-0239</t>
  </si>
  <si>
    <t>18-0731</t>
  </si>
  <si>
    <t>Took ethanol and prescribed medications</t>
  </si>
  <si>
    <t>Multidrug Toxicity Including Ethanol, Zolpidem, and Amphetamine</t>
  </si>
  <si>
    <t>13-0435</t>
  </si>
  <si>
    <t>CROMWELL</t>
  </si>
  <si>
    <t>(41.595859, -72.645562)</t>
  </si>
  <si>
    <t>Ethanol, Cocaine and Heroin Intoxication</t>
  </si>
  <si>
    <t>14-0095</t>
  </si>
  <si>
    <t>Acute intoxication due to the combined effects of Fentanyl, Mirtazepine and Quetiapine</t>
  </si>
  <si>
    <t>16-0650</t>
  </si>
  <si>
    <t>Super 8 Cromwell</t>
  </si>
  <si>
    <t>Acute Intoxication Combined Effects of Alprazolam, Methadone, and Sertraline</t>
  </si>
  <si>
    <t>16-0761</t>
  </si>
  <si>
    <t>Acute Intoxication due to the Combined Effects of Hydromorphone and Alprazolam</t>
  </si>
  <si>
    <t>16-0900</t>
  </si>
  <si>
    <t>Acute Intoxication Combined Effects of Cocaine, Fentanyl, and Heroin</t>
  </si>
  <si>
    <t>17-0241</t>
  </si>
  <si>
    <t>ACUTE FENTANYL TOXICITY, OXYCODONE, CLONAZEPAM USE</t>
  </si>
  <si>
    <t>17-0876</t>
  </si>
  <si>
    <t>Acute Intoxication From the Combined Effects of Cocaine, Fentanyl, Acetyl Fentanyl, Hydrocodone, and Alcohol</t>
  </si>
  <si>
    <t>18-0630</t>
  </si>
  <si>
    <t>Acute Intoxication due to the Combined Effects of Fentanyl, Acetyl Fentanyl, Hydrocodone and Alcohol</t>
  </si>
  <si>
    <t>18-0760</t>
  </si>
  <si>
    <t>13-0439</t>
  </si>
  <si>
    <t>PLAINFIELD</t>
  </si>
  <si>
    <t>(41.67731, -71.918131)</t>
  </si>
  <si>
    <t>14-0232</t>
  </si>
  <si>
    <t>Acute intoxication due to the combined effects of Fentanyl and ethanol</t>
  </si>
  <si>
    <t>14-0234</t>
  </si>
  <si>
    <t>Acute intoxication due to the combined effects of heroin, Oxycodone and Diazepam</t>
  </si>
  <si>
    <t>14-0269</t>
  </si>
  <si>
    <t>14-0435</t>
  </si>
  <si>
    <t>Heroin, Cocaine and Alcohol Intoxication</t>
  </si>
  <si>
    <t>14-0504</t>
  </si>
  <si>
    <t>15-0041</t>
  </si>
  <si>
    <t>16-0049</t>
  </si>
  <si>
    <t>16-0082</t>
  </si>
  <si>
    <t>Acute Fentanyl Intoxication While Using Alprazolam, Fluoxetine and Imipramine</t>
  </si>
  <si>
    <t>16-0551</t>
  </si>
  <si>
    <t>Acute Intoxication The Combined Effects of Tramadol, Fentanyl, and Ethanol</t>
  </si>
  <si>
    <t>16-0814</t>
  </si>
  <si>
    <t>Acute Intoxication Combined Effects of Ethanol, Paroxetine, and Fentanyl</t>
  </si>
  <si>
    <t>17-0121</t>
  </si>
  <si>
    <t>17-0371</t>
  </si>
  <si>
    <t>Acute Intoxication Cocaine, Ethanol, Heroin, and Hydroxyzine</t>
  </si>
  <si>
    <t>17-0823</t>
  </si>
  <si>
    <t>17-0921</t>
  </si>
  <si>
    <t>Acute Intoxication due to the Combined Effects of Acetyl Fentanyl, Fentanyl, Cocaine, Lorazepam and Olanzapine</t>
  </si>
  <si>
    <t>18-0050</t>
  </si>
  <si>
    <t>18-0416</t>
  </si>
  <si>
    <t>Acute Intoxication due to the Combined Effects of Fentanyl, Hydroxyzine and Duloxetine</t>
  </si>
  <si>
    <t>18-0993</t>
  </si>
  <si>
    <t>13-0456</t>
  </si>
  <si>
    <t>GRANBY</t>
  </si>
  <si>
    <t>(41.951103, -72.786055)</t>
  </si>
  <si>
    <t>16-0187</t>
  </si>
  <si>
    <t>13-0471</t>
  </si>
  <si>
    <t>JEWETT CITY</t>
  </si>
  <si>
    <t>(41.606767, -71.98126)</t>
  </si>
  <si>
    <t>15-0487</t>
  </si>
  <si>
    <t>Acute Intoxication due to the Combined Effects of Heroin, Cocaine, and Clonazepam</t>
  </si>
  <si>
    <t>16-0286</t>
  </si>
  <si>
    <t>Acute Intoxication due to the Combined Effects of Ethanol, Buprenorphine, and oxycodone</t>
  </si>
  <si>
    <t>16-0324</t>
  </si>
  <si>
    <t>Fentanyl and Benzodiazepine Use</t>
  </si>
  <si>
    <t>Acute Fentanyl Toxicity Associated With Diazepam and Temazepam Use</t>
  </si>
  <si>
    <t>16-0572</t>
  </si>
  <si>
    <t>Acute Intoxication The Combined Effects of Heroin, Hydrocodone, and Lorazepam</t>
  </si>
  <si>
    <t>17-0118</t>
  </si>
  <si>
    <t>ACUTE HEROIN, ALCOHOL TOXICITIES, HYDROXYZINE, CYCLOBENZAPRINE USE</t>
  </si>
  <si>
    <t>17-0425</t>
  </si>
  <si>
    <t>ACUTE FENTANYL AND HEROIN INTOXICATION</t>
  </si>
  <si>
    <t>17-0758</t>
  </si>
  <si>
    <t>Acute heroin and ethanol intoxication</t>
  </si>
  <si>
    <t>17-0768</t>
  </si>
  <si>
    <t>Multidrug Toxicity Including Fentanyl and Ethanol</t>
  </si>
  <si>
    <t>17-1010</t>
  </si>
  <si>
    <t>Acute Intoxication Combined Effects of Ethanol, Fentanyl, Acetyl Fentanyl, and Heroin</t>
  </si>
  <si>
    <t>18-0260</t>
  </si>
  <si>
    <t>ACUTE HEROIN TOXICITY ASSOCIATED WITH TOPIRAMATE AND FLUOXETINE USE</t>
  </si>
  <si>
    <t>18-0406</t>
  </si>
  <si>
    <t>Acute IntoxicationCombined Effects of Alprazolam, Tramadol, Buprenorphine, Fentanyl, Acetyl Fentanyl, N-Ethyl Hexedrone, and Amphetamine</t>
  </si>
  <si>
    <t>Bupren, HEXADRONE</t>
  </si>
  <si>
    <t>18-0442</t>
  </si>
  <si>
    <t>Multidrug Toxicity Including Ethanol, Fentanyl, 4-ANPP, para-Fluoroisobutyrylfentanyl, Morphine, and Diphenhydramine</t>
  </si>
  <si>
    <t>18-0679</t>
  </si>
  <si>
    <t>Acute Intoxication From the Combined Effects of Cocaine, Fentanyl, Acetyl Fentanyl, and 9-Hydroxyrisperidone</t>
  </si>
  <si>
    <t>14-0004</t>
  </si>
  <si>
    <t>(41.872445, -72.369671)</t>
  </si>
  <si>
    <t>Acute intoxication due to the combined effects of Fentanyl, heroin, Oxycodone, cocaine and ethanol</t>
  </si>
  <si>
    <t>15-0068</t>
  </si>
  <si>
    <t>Acute intoxication due to the combined effects of Oxycodone, Diazepam,</t>
  </si>
  <si>
    <t>15-0458</t>
  </si>
  <si>
    <t>Acute Intoxication due to the Combined Effects of Heroin, Fentanyl, and Acetyl Fentanyl</t>
  </si>
  <si>
    <t>15-0497</t>
  </si>
  <si>
    <t>Intoxication due to the combined effects of cocaine and methadone</t>
  </si>
  <si>
    <t>16-0509</t>
  </si>
  <si>
    <t>17-0184</t>
  </si>
  <si>
    <t>17-0685</t>
  </si>
  <si>
    <t>17-0757</t>
  </si>
  <si>
    <t>Acute intoxication due to the combined effects of Fentanyl, Cocaine, and Alprazolam</t>
  </si>
  <si>
    <t>17-0828</t>
  </si>
  <si>
    <t>18-0599</t>
  </si>
  <si>
    <t>18-0706</t>
  </si>
  <si>
    <t>18-0822</t>
  </si>
  <si>
    <t>14-0023</t>
  </si>
  <si>
    <t>CHAPLIN</t>
  </si>
  <si>
    <t>(41.797715, -72.129312)</t>
  </si>
  <si>
    <t>15-0630</t>
  </si>
  <si>
    <t>Acute Intoxication Due To The Combined Effects of Buprenorphine, Quetiapine and Fluoxetine</t>
  </si>
  <si>
    <t>17-0087</t>
  </si>
  <si>
    <t>Acute Intoxication due to the Combined Effects of Cyclobenzaprine and Dextromethorphan, recent cocaine use</t>
  </si>
  <si>
    <t>14-0024</t>
  </si>
  <si>
    <t>BROOKLYN</t>
  </si>
  <si>
    <t>(41.788252, -71.949628)</t>
  </si>
  <si>
    <t>Diazepam, Oxycodone, and Hydromorphone Intoxication</t>
  </si>
  <si>
    <t>14-0193</t>
  </si>
  <si>
    <t>Acute intoxication due to the combined effects of methamphetamine, heroin and Clonazepam</t>
  </si>
  <si>
    <t>15-0076</t>
  </si>
  <si>
    <t>Intoxication due to the combined effects of Clozapine, Paroxetine, and Cyclobenzaprine</t>
  </si>
  <si>
    <t>16-0794</t>
  </si>
  <si>
    <t>17-0600</t>
  </si>
  <si>
    <t>Group Home</t>
  </si>
  <si>
    <t>acute Intoxication Combined Effects of U-47700, Bupropion, and Heroin</t>
  </si>
  <si>
    <t>14-0028</t>
  </si>
  <si>
    <t>14-0029</t>
  </si>
  <si>
    <t>OAKVILLE</t>
  </si>
  <si>
    <t>(41.588864, -73.087377)</t>
  </si>
  <si>
    <t>15-0519</t>
  </si>
  <si>
    <t>14-0040</t>
  </si>
  <si>
    <t>GUILFORD</t>
  </si>
  <si>
    <t>(41.281228, -72.681651)</t>
  </si>
  <si>
    <t>Acute Heroin Alprazolam, Temazepam and Alcohol Toxicities</t>
  </si>
  <si>
    <t>14-0368</t>
  </si>
  <si>
    <t>Acute Intoxication due to the combined effects of Heroin, Fentanyl and Cocaine</t>
  </si>
  <si>
    <t>16-0868</t>
  </si>
  <si>
    <t>ACUTE HEROIN AND FENTANYL TOXICITIES, ASSOCIATED RESPIRADONE, BENZODIAZEPINE AND LAMOTRIGINE USE</t>
  </si>
  <si>
    <t>17-0539</t>
  </si>
  <si>
    <t>Acute Intoxication From the Combined Effects of Heroin, Clonazepam, and pseudoephedrine</t>
  </si>
  <si>
    <t>17-0753</t>
  </si>
  <si>
    <t>18-1001</t>
  </si>
  <si>
    <t>Acute Intoxication due to the Combined Effects of Acetyl Fentanyl, Cocaine, Dextromethorphan, Fentanyl, and Heroin</t>
  </si>
  <si>
    <t>14-0043</t>
  </si>
  <si>
    <t>(41.912428, -72.545409)</t>
  </si>
  <si>
    <t>16-0690</t>
  </si>
  <si>
    <t>Acute Intoxication from the Combined Effects of Fentanyl, Acetyl Fentanyl, and Heroin</t>
  </si>
  <si>
    <t>14-0051</t>
  </si>
  <si>
    <t>AVON</t>
  </si>
  <si>
    <t>(41.809641, -72.830547)</t>
  </si>
  <si>
    <t>Heroin, Alprazolam, and Methylphenidate Intoxication</t>
  </si>
  <si>
    <t>16-0133</t>
  </si>
  <si>
    <t>Godfather's Residence</t>
  </si>
  <si>
    <t>Acute Intoxication due to the Combined Effects of Cocaine, Fentanyl, and Oxycodone</t>
  </si>
  <si>
    <t>16-0339</t>
  </si>
  <si>
    <t>17-0418</t>
  </si>
  <si>
    <t>Acute Intoxication due to the Combined Effects of Fentanyl, Alprazolam and Etizolam</t>
  </si>
  <si>
    <t>17-0708</t>
  </si>
  <si>
    <t>14-0122</t>
  </si>
  <si>
    <t>ASHFORD</t>
  </si>
  <si>
    <t>(41.871915, -72.124128)</t>
  </si>
  <si>
    <t>17-0036</t>
  </si>
  <si>
    <t>Acute Intoxication From the Combined Effects of Cocaine, Fentanyl, and alcohol</t>
  </si>
  <si>
    <t>17-0378</t>
  </si>
  <si>
    <t>Acute Intoxication From the Combined Effects of Cocaine, Cocaethylene, Morphine, Alcohol, and Diazepam</t>
  </si>
  <si>
    <t>17-0654</t>
  </si>
  <si>
    <t>Acute Intoxication Combined Effects of Cocaine, Diphenhydramine, and Fentanyl</t>
  </si>
  <si>
    <t>17-0702</t>
  </si>
  <si>
    <t>18-0367</t>
  </si>
  <si>
    <t>Acute IntoxicationCombined Effects of Alprazolam, Cocaine, Quetiapine, Dextromethorphan, Fentanyl, Acetyl Fentanyl, Amphetamine, and Heroin</t>
  </si>
  <si>
    <t>14-0138</t>
  </si>
  <si>
    <t>MYSTIC</t>
  </si>
  <si>
    <t>(41.35461, -71.967648)</t>
  </si>
  <si>
    <t>Acute cocaine and alcohol intoxication</t>
  </si>
  <si>
    <t>17-0132</t>
  </si>
  <si>
    <t>Acute Intoxication due to the Combined Effects of Amphetamine, Diazepam, and Isoflurane</t>
  </si>
  <si>
    <t>17-0597</t>
  </si>
  <si>
    <t>Acute Intoxication From the Combined Effects of Cocaine, Fentanyl, para-Fluorobutyryl Fentanyl, and Heroin</t>
  </si>
  <si>
    <t>18-0269</t>
  </si>
  <si>
    <t>Retreat Center/Sobriety House</t>
  </si>
  <si>
    <t>Acute IntoxicationCombined Effects of Fentanyl and Mitragynine</t>
  </si>
  <si>
    <t>14-0162</t>
  </si>
  <si>
    <t>SOUTH WINDSOR</t>
  </si>
  <si>
    <t>(41.826827, -72.553262)</t>
  </si>
  <si>
    <t>17-0202</t>
  </si>
  <si>
    <t>Acute Intoxication Benzodiazepines, Ethanol, Fentanyl, and Heroin</t>
  </si>
  <si>
    <t>17-0681</t>
  </si>
  <si>
    <t>Acute Cocaine and Amitriptyline Intoxication</t>
  </si>
  <si>
    <t>17-0915</t>
  </si>
  <si>
    <t>Fentanyl Toxicity,Recent Cocaine Use</t>
  </si>
  <si>
    <t>18-0197</t>
  </si>
  <si>
    <t>14-0166</t>
  </si>
  <si>
    <t>PLYMOUTH</t>
  </si>
  <si>
    <t>(41.671982, -73.052909)</t>
  </si>
  <si>
    <t>14-0349</t>
  </si>
  <si>
    <t>18-0283</t>
  </si>
  <si>
    <t>Winfield Condominiums</t>
  </si>
  <si>
    <t>ACUTE FENTANYL AND COCAINE TOXICITIES WITH ASSOCIATED PHENOBARBITAL USE</t>
  </si>
  <si>
    <t>14-0171</t>
  </si>
  <si>
    <t>MADISON</t>
  </si>
  <si>
    <t>(41.271447, -72.60086)</t>
  </si>
  <si>
    <t>Intoxication due to the Combined Effects of Ethanol, Alprazolam, Oxycodone, and Oxymorphone</t>
  </si>
  <si>
    <t>14-0366</t>
  </si>
  <si>
    <t>Intoxication due to the combined effects of Ethanol Alprazolam</t>
  </si>
  <si>
    <t>15-0501</t>
  </si>
  <si>
    <t>Acute intoxication from the combined effects of heroin, Zolpidem and Nordiazepam</t>
  </si>
  <si>
    <t>16-0729</t>
  </si>
  <si>
    <t>17-0215</t>
  </si>
  <si>
    <t>Acute Intoxication Clonazepam, Heroin, Metaxalone and Zolpidem</t>
  </si>
  <si>
    <t>17-0560</t>
  </si>
  <si>
    <t>Acute Intoxication Due To The Combined Effects of Morphine, Hydromorphone, Diphenhydramine, Clonazepam, Diazepam, And Topiramate</t>
  </si>
  <si>
    <t>17-0705</t>
  </si>
  <si>
    <t>Acute Intoxication Combined Effects of Alprazolam, Cocaine, and Heroin</t>
  </si>
  <si>
    <t>17-0749</t>
  </si>
  <si>
    <t>18-0226</t>
  </si>
  <si>
    <t>Acute IntoxicationCombined Effects of Ethanol and Buprenorphine</t>
  </si>
  <si>
    <t>14-0179</t>
  </si>
  <si>
    <t>BURLINGTON</t>
  </si>
  <si>
    <t>(41.769828, -72.962087)</t>
  </si>
  <si>
    <t>Acute Combined Oxycodone, Morphine, Oxymorphone, Alprazolam and Zopiclone Toxicities</t>
  </si>
  <si>
    <t>pos 6-mam</t>
  </si>
  <si>
    <t>15-0564</t>
  </si>
  <si>
    <t>16-0656</t>
  </si>
  <si>
    <t>17-0728</t>
  </si>
  <si>
    <t>17-0884</t>
  </si>
  <si>
    <t>18-0221</t>
  </si>
  <si>
    <t>Acute IntoxicationCombined Effects of Methadone and Difluoroethane</t>
  </si>
  <si>
    <t>Difluro</t>
  </si>
  <si>
    <t>18-0592</t>
  </si>
  <si>
    <t>18-0985</t>
  </si>
  <si>
    <t>14-0197</t>
  </si>
  <si>
    <t>S GLASTONBURY</t>
  </si>
  <si>
    <t>(41.666901, -72.597198)</t>
  </si>
  <si>
    <t>14-0212</t>
  </si>
  <si>
    <t>ANDOVER</t>
  </si>
  <si>
    <t>(41.728789, -72.370309)</t>
  </si>
  <si>
    <t>Acute intoxication due to the combined effects of heroin and Oxycodone</t>
  </si>
  <si>
    <t>15-0044</t>
  </si>
  <si>
    <t>Intoxication due to the combined effects of Fentanyl, Oxycodone, and Citalopram</t>
  </si>
  <si>
    <t>18-0798</t>
  </si>
  <si>
    <t>Consumed illicit drug with ethanol</t>
  </si>
  <si>
    <t>14-0231</t>
  </si>
  <si>
    <t>STONINGTON</t>
  </si>
  <si>
    <t>(41.337685, -71.907182)</t>
  </si>
  <si>
    <t>16-0245</t>
  </si>
  <si>
    <t>Stonington Motel</t>
  </si>
  <si>
    <t>16-0742</t>
  </si>
  <si>
    <t>Acute Intoxication From the Combined Effects of Fentanyl, Morphine, Hydromorphone, Lorazepam, 7-Amino Clonazepam, and Promethazine</t>
  </si>
  <si>
    <t>14-0243</t>
  </si>
  <si>
    <t>SIMSBURY</t>
  </si>
  <si>
    <t>(41.875874, -72.801404)</t>
  </si>
  <si>
    <t>15-0633</t>
  </si>
  <si>
    <t>15-0709</t>
  </si>
  <si>
    <t>16-0039</t>
  </si>
  <si>
    <t>16-0189</t>
  </si>
  <si>
    <t>Acute Trans-3, 4-Dichloro-N-(2-(Dimethylamino)Cyclohexyl)-N-Methylbenzamide (U-47700; Opioid) Intoxication</t>
  </si>
  <si>
    <t>U-47700 synthetic opioid</t>
  </si>
  <si>
    <t>16-0886</t>
  </si>
  <si>
    <t>Acute intoxication Ethanol, Hydrocodone, and Oxycodone</t>
  </si>
  <si>
    <t>17-0142</t>
  </si>
  <si>
    <t>Combined Effects of Ethanol, Diazepam, Oxazepam, Temazepam, Cocaine, Venlafaxine, Amitriptyline, and Heroin</t>
  </si>
  <si>
    <t>14-0298</t>
  </si>
  <si>
    <t>EAST WOODSTOCK</t>
  </si>
  <si>
    <t>(41.983601, -71.977798)</t>
  </si>
  <si>
    <t>Opiate and Alcohol Abuse</t>
  </si>
  <si>
    <t>Acute Combined Oxycodone, Hydrocodone, Oxymorphone and Alcohol Toxicities</t>
  </si>
  <si>
    <t>14-0314</t>
  </si>
  <si>
    <t>OLD SAYBROOK</t>
  </si>
  <si>
    <t>(41.295121, -72.382292)</t>
  </si>
  <si>
    <t>ingested medication and alcohol</t>
  </si>
  <si>
    <t>Acute intoxication due to the combined effects of Oxycodone, Hydromorphone, Cyclobenzaprine, ethanol and Diazepam</t>
  </si>
  <si>
    <t>15-0039</t>
  </si>
  <si>
    <t>15-0425</t>
  </si>
  <si>
    <t>Acute Intoxication from the Combined Effects of Methadone, Alprazolam, Alcohol, and Carbamazepine</t>
  </si>
  <si>
    <t>15-0618</t>
  </si>
  <si>
    <t>Acute Tapentadol and Alcohol Intoxication While Using Hydromorphone, Oxycodone, Cyclobenzaprine and Diazepam</t>
  </si>
  <si>
    <t>16-0041</t>
  </si>
  <si>
    <t>16-0327</t>
  </si>
  <si>
    <t>Acute Heroin and Fentanyl Toxicities Associated with Diazepam, Oxazepam, Temazepam and Alprazolam Use</t>
  </si>
  <si>
    <t>16-0420</t>
  </si>
  <si>
    <t>The Combined Effects of Ethanol, Cocaine and Oxycodone</t>
  </si>
  <si>
    <t>17-0673</t>
  </si>
  <si>
    <t>18-0055</t>
  </si>
  <si>
    <t>Acute Intoxication From the Combined Effects of Fentanyl, Morphine,Oxycodone, Oxymorphone, Alprazolam, Trazodone, and Mirtazapine</t>
  </si>
  <si>
    <t>18-0616</t>
  </si>
  <si>
    <t>14-0327</t>
  </si>
  <si>
    <t>NORTH GRANBY</t>
  </si>
  <si>
    <t>(42.023687, -72.8394)</t>
  </si>
  <si>
    <t>Acute Intoxication due to the combined effects of heroin, Alprazolam and Zolpidem</t>
  </si>
  <si>
    <t>14-0344</t>
  </si>
  <si>
    <t>EAST GRANBY</t>
  </si>
  <si>
    <t>(41.943168, -72.72611)</t>
  </si>
  <si>
    <t>17-0047</t>
  </si>
  <si>
    <t>14-0385</t>
  </si>
  <si>
    <t>WEST STAFFORD</t>
  </si>
  <si>
    <t>(41.9706, -72.355598)</t>
  </si>
  <si>
    <t>Sister's Home</t>
  </si>
  <si>
    <t>14-0389</t>
  </si>
  <si>
    <t>SUFFIELD</t>
  </si>
  <si>
    <t>(41.983549, -72.663124)</t>
  </si>
  <si>
    <t>15-0226</t>
  </si>
  <si>
    <t>Acute intoxication due to the combined effects of amphetamine and Tapentadol</t>
  </si>
  <si>
    <t>15-0587</t>
  </si>
  <si>
    <t>Acute Combined Tramadol, Alcohol and Alprazolam Toxicities</t>
  </si>
  <si>
    <t>16-0185</t>
  </si>
  <si>
    <t>Acute Oxycodone, Amitriptyline and Carisoprodol Intoxication</t>
  </si>
  <si>
    <t>16-0571</t>
  </si>
  <si>
    <t>17-0506</t>
  </si>
  <si>
    <t>Abuse of Inhalants</t>
  </si>
  <si>
    <t>Acute 1, 1-Difluoroethane Intoxication</t>
  </si>
  <si>
    <t>17-0585</t>
  </si>
  <si>
    <t>18-0849</t>
  </si>
  <si>
    <t>14-0392</t>
  </si>
  <si>
    <t>BARKHAMSTED</t>
  </si>
  <si>
    <t>(41.927066, -72.911918)</t>
  </si>
  <si>
    <t>14-0394</t>
  </si>
  <si>
    <t>MASHANTUCKET</t>
  </si>
  <si>
    <t>(41.471499, -71.956392)</t>
  </si>
  <si>
    <t>Foxwoods Casino</t>
  </si>
  <si>
    <t>Intoxication due to the combined effects of Clonazepam, Alprazolam, Fentanyl, Norfentanyl, and Heroin</t>
  </si>
  <si>
    <t>15-0314</t>
  </si>
  <si>
    <t>ethanol, clonazepam</t>
  </si>
  <si>
    <t>15-0354</t>
  </si>
  <si>
    <t>15-0707</t>
  </si>
  <si>
    <t>Acute Intoxication From The Combined Effects Of Cocaine, Heroin, Methamphetamine, Cyclobenzaprine, Venlafaxine and 7-Amino Clonazepam</t>
  </si>
  <si>
    <t>18-0856</t>
  </si>
  <si>
    <t>Acute Intoxication due to the Combined Effects of 7-Amino Clonazepam, Acetyl Fentanyl, Cocaine, Fentanyl, Heroin, and Hydroxyzine</t>
  </si>
  <si>
    <t>14-0426</t>
  </si>
  <si>
    <t>(41.699744, -72.157703)</t>
  </si>
  <si>
    <t>Acute intoxication due to the combined effects of Oxycodone, Alprazolam and Diphenhydramine</t>
  </si>
  <si>
    <t>15-0027</t>
  </si>
  <si>
    <t>15-0133</t>
  </si>
  <si>
    <t>16-0146</t>
  </si>
  <si>
    <t>used multiple medications</t>
  </si>
  <si>
    <t>Acute Combined Oxycodone, Hydromorphone, Morphine and Carisoprodol Toxicities</t>
  </si>
  <si>
    <t>16-0227</t>
  </si>
  <si>
    <t>16-0889</t>
  </si>
  <si>
    <t>Acute Intoxication due to the Combined Effects of Fentanyl, Heroin, Clonazepam and Nordiazepam</t>
  </si>
  <si>
    <t>17-0282</t>
  </si>
  <si>
    <t>17-0790</t>
  </si>
  <si>
    <t>14-0438</t>
  </si>
  <si>
    <t>SOUTHBURY</t>
  </si>
  <si>
    <t>(41.466592, -73.203497)</t>
  </si>
  <si>
    <t>15-0534</t>
  </si>
  <si>
    <t>17-0460</t>
  </si>
  <si>
    <t>Hyperglycemia and Ketosis DM and acute cocaine intoxication</t>
  </si>
  <si>
    <t>18-0316</t>
  </si>
  <si>
    <t>Ingested alcohol combined with medications</t>
  </si>
  <si>
    <t>CHRONIC AND ACUTE ALCOHOL TOXICITY, COMBINED WITH DIAZEPAM, DOXYLAMINE AND DIPHENHYDRAMINE USE</t>
  </si>
  <si>
    <t>18-0449</t>
  </si>
  <si>
    <t>Acute Intoxication due to the Combined Effects of Fentanyl, Heroin,Alprazolam, and Clonazepam</t>
  </si>
  <si>
    <t>18-0998</t>
  </si>
  <si>
    <t>ACUTE INTOXICATION BY THE COMBINED EFFECTS OF FENTANYL, HEROIN, METHADONE, AND ALCOHOL</t>
  </si>
  <si>
    <t>14-0440</t>
  </si>
  <si>
    <t>VOLUNTOWN</t>
  </si>
  <si>
    <t>(41.573883, -71.862923)</t>
  </si>
  <si>
    <t>Acute Heroin Toxicity Associated with Cocaine and Alcohol Abuse</t>
  </si>
  <si>
    <t>15-0122</t>
  </si>
  <si>
    <t>Acute Combined Alcohol, Oxycodone and Tramadol Toxicities</t>
  </si>
  <si>
    <t>16-0818</t>
  </si>
  <si>
    <t>Acute Intoxication From the Combined Effects of Fentanyl, Acetyl Fentanyl, Morphine, Buprenorphine, and Alprazolam</t>
  </si>
  <si>
    <t>17-0466</t>
  </si>
  <si>
    <t>14-0459</t>
  </si>
  <si>
    <t>BOZRAH</t>
  </si>
  <si>
    <t>(41.544947, -72.175639)</t>
  </si>
  <si>
    <t>14-0516</t>
  </si>
  <si>
    <t>COS COB</t>
  </si>
  <si>
    <t>(41.037899, -73.599776)</t>
  </si>
  <si>
    <t>Cos Cob Inn Bed and Breakfast</t>
  </si>
  <si>
    <t>Intoxication due to the combined effects of Ethanol, Oxycodone, and Diazepam</t>
  </si>
  <si>
    <t>16-0688</t>
  </si>
  <si>
    <t>17-0852</t>
  </si>
  <si>
    <t>Acute Intoxication due to the Combined Effects of Amphetamine, Clonazepam, Diphenhydramine, and Heroin</t>
  </si>
  <si>
    <t>14-0535</t>
  </si>
  <si>
    <t>SALISBURY</t>
  </si>
  <si>
    <t>(41.983411, -73.422268)</t>
  </si>
  <si>
    <t>Usage of Multiple Drugs</t>
  </si>
  <si>
    <t>Combined Toxicity of Opiates, Nordiazapine, Buprenorphine and Mitragynine</t>
  </si>
  <si>
    <t>15-0384</t>
  </si>
  <si>
    <t>Intoxication due tot he Combined Effects of Ethanol, Clonazepam, Alprazolam, Cocaine, and Methadone</t>
  </si>
  <si>
    <t>17-0430</t>
  </si>
  <si>
    <t>Positional Asphyxia Complicating Acute Intoxication due to the Combined Effects of Cyclobenzaprine, Diazepam, Diphenhydramine, Ethanol, and Hydrocodone</t>
  </si>
  <si>
    <t>17-0731</t>
  </si>
  <si>
    <t>Acute Fentanyl and Cocaine intoxciation</t>
  </si>
  <si>
    <t>14-0557</t>
  </si>
  <si>
    <t>BALTIC</t>
  </si>
  <si>
    <t>(41.617221, -72.085031)</t>
  </si>
  <si>
    <t>16-0610</t>
  </si>
  <si>
    <t>Acute Intoxication from the Combined Effects of Heroin and Oxycodone</t>
  </si>
  <si>
    <t>18-0220</t>
  </si>
  <si>
    <t>Multidrug Toxicity Including Fentanyl, Acetyl Fentanyl, para-Fluorobutyryl Fentanyl, and 4-ANPP</t>
  </si>
  <si>
    <t>15-0094</t>
  </si>
  <si>
    <t>DANIELSON</t>
  </si>
  <si>
    <t>Acute Combined Heroin, Oxycodone, and Alcohol Toxicities</t>
  </si>
  <si>
    <t>15-0337</t>
  </si>
  <si>
    <t>15-0451</t>
  </si>
  <si>
    <t>Acute Tramadol, Alprazolam, and Cyclobenazprine Toxicities</t>
  </si>
  <si>
    <t>17-0200</t>
  </si>
  <si>
    <t>ACUTE FENTANYL TOXICITY, QUETIAPINE, SERTRALINE, CYCLOBENZAPRINE USE</t>
  </si>
  <si>
    <t>17-0280</t>
  </si>
  <si>
    <t>18-0106</t>
  </si>
  <si>
    <t>18-0533</t>
  </si>
  <si>
    <t>Acute Intoxication From the Combined Effects of Fentanyl, Acetyl Fentanyl, 4-ANPP, and Amphetamine</t>
  </si>
  <si>
    <t>15-0100</t>
  </si>
  <si>
    <t>SPRAGUE</t>
  </si>
  <si>
    <t>(41.640692, -72.066224)</t>
  </si>
  <si>
    <t>15-0136</t>
  </si>
  <si>
    <t>NEW CANAAN</t>
  </si>
  <si>
    <t>(41.148498, -73.493705)</t>
  </si>
  <si>
    <t>Intoxication due to the Combined Effects of Alcohol, Hydrocodone and Alprazolam</t>
  </si>
  <si>
    <t>16-0661</t>
  </si>
  <si>
    <t>17-0719</t>
  </si>
  <si>
    <t>18-0429</t>
  </si>
  <si>
    <t>Acute Intoxication due to the Combined Effects of Fentanyl, Heroin, Tramadol and Alcohol</t>
  </si>
  <si>
    <t>15-0176</t>
  </si>
  <si>
    <t>WESTBROOK</t>
  </si>
  <si>
    <t>(41.283357, -72.441654)</t>
  </si>
  <si>
    <t>15-0225</t>
  </si>
  <si>
    <t>Inhalation of Dust Off</t>
  </si>
  <si>
    <t>15-0364</t>
  </si>
  <si>
    <t>Acute Combined Heroin, Fentanyl, and Alcohol Toxicities</t>
  </si>
  <si>
    <t>15-0461</t>
  </si>
  <si>
    <t>Acute intoxication due to the combined effects of methadone and alcohol</t>
  </si>
  <si>
    <t>16-0333</t>
  </si>
  <si>
    <t>Acute Intoxication due to the Combined Effects of Alprazolam and Methadone</t>
  </si>
  <si>
    <t>16-0893</t>
  </si>
  <si>
    <t>17-0327</t>
  </si>
  <si>
    <t>18-0020</t>
  </si>
  <si>
    <t>Multidrug Toxicity Including Ethanol, Heroin, and Fentanyl</t>
  </si>
  <si>
    <t>18-0458</t>
  </si>
  <si>
    <t>18-0576</t>
  </si>
  <si>
    <t>Acute Intoxication due to the Combined Effects of Heroin, Oxycodone, Amphetamine, Cocaine, and Amitriptyline</t>
  </si>
  <si>
    <t>18-0968</t>
  </si>
  <si>
    <t>15-0189</t>
  </si>
  <si>
    <t>AMSTON</t>
  </si>
  <si>
    <t>(41.625301, -72.343597)</t>
  </si>
  <si>
    <t>15-0269</t>
  </si>
  <si>
    <t>WASHINGTON</t>
  </si>
  <si>
    <t>(41.631357, -73.310688)</t>
  </si>
  <si>
    <t>Intoxication due to the Combined Effects of Ethanol, Diazepam, Lorazepam, Clonazepam, Methocarbanol , and Oxycodone</t>
  </si>
  <si>
    <t>15-0274</t>
  </si>
  <si>
    <t>QUINEBAUG</t>
  </si>
  <si>
    <t>(42.021814, -71.945555)</t>
  </si>
  <si>
    <t>Combined Alcohol and Medication (Diazepam, Carisoprodol/Meprobamate, Amitriptyline) Toxicities</t>
  </si>
  <si>
    <t>15-0277</t>
  </si>
  <si>
    <t>STAFFORD SPGS</t>
  </si>
  <si>
    <t>15-0283</t>
  </si>
  <si>
    <t>THOMPSON</t>
  </si>
  <si>
    <t>(41.958546, -71.86272)</t>
  </si>
  <si>
    <t>Acute Intoxication from the Combined Effects of Heroin, Clonazepam, 7-Amino Clonazepam, and Amphetamine</t>
  </si>
  <si>
    <t>15-0435</t>
  </si>
  <si>
    <t>16-0830</t>
  </si>
  <si>
    <t>Acute Intoxication Combined Effects of Clonazepam, Alprazolam, Trazodone, Diphenhydramine, Cyclobenzaprine, and Oxycodone</t>
  </si>
  <si>
    <t>15-0298</t>
  </si>
  <si>
    <t>NORTH GROSVENORDALE</t>
  </si>
  <si>
    <t>(41.985644, -71.899438)</t>
  </si>
  <si>
    <t>17-0463</t>
  </si>
  <si>
    <t>15-0332</t>
  </si>
  <si>
    <t>BROOKFIELD</t>
  </si>
  <si>
    <t>(41.482447, -73.409561)</t>
  </si>
  <si>
    <t>Acute Intoxication due to the Combined Effects of Heroin, Fentanyl, Alprazolam and Ethanol</t>
  </si>
  <si>
    <t>15-0655</t>
  </si>
  <si>
    <t>Acute Intoxication From The Combined Effects of Heroin and Amphetamine</t>
  </si>
  <si>
    <t>16-0171</t>
  </si>
  <si>
    <t>Acute Intoxication due to the Combined Effects of Ethanol, Lorazepam, Cocaine, Lysergic Acid Diethylamide, Zolpidem, Prochlorperazine, Morphine, and Hydromorphone</t>
  </si>
  <si>
    <t>lsd, hydromorph</t>
  </si>
  <si>
    <t>16-0770</t>
  </si>
  <si>
    <t>Acute Intoxication due to the Combined Effects of Heroin, Cocaine and Alprazolam</t>
  </si>
  <si>
    <t>17-0490</t>
  </si>
  <si>
    <t>Acute Intoxication From the Combined Effects of Fentanyl, Alcohol, and Nordiazepam</t>
  </si>
  <si>
    <t>15-0365</t>
  </si>
  <si>
    <t>CANTERBURY</t>
  </si>
  <si>
    <t>(41.698351, -71.971118)</t>
  </si>
  <si>
    <t>17-0149</t>
  </si>
  <si>
    <t>Combined Effects of Clonazepam, Cocaine, Quetiapine, Trazodone, Clonidine, Hydroxyzine, Fentanyl, and Heroin</t>
  </si>
  <si>
    <t>17-0252</t>
  </si>
  <si>
    <t>Acute Intoxication From the Combined Effects of Fentanyl, U-44700 (Synthetic Opioid), and Heroin</t>
  </si>
  <si>
    <t>17-0547</t>
  </si>
  <si>
    <t>18-0769</t>
  </si>
  <si>
    <t>Acute Methadone and Gabapentin Intoxication</t>
  </si>
  <si>
    <t>15-0401</t>
  </si>
  <si>
    <t>ORANGE</t>
  </si>
  <si>
    <t>(41.282731, -73.028426)</t>
  </si>
  <si>
    <t>16-0453</t>
  </si>
  <si>
    <t>Acute Alcohol Intoxication While Using Tramadol and Clonazepam</t>
  </si>
  <si>
    <t>16-0521</t>
  </si>
  <si>
    <t>Acute Intoxication due to the Combined Effects of Alprazolam and Codeine</t>
  </si>
  <si>
    <t>CODEINE</t>
  </si>
  <si>
    <t>17-0264</t>
  </si>
  <si>
    <t>Combined Effects of Furanyl Fentanyl and Alprazolam</t>
  </si>
  <si>
    <t>15-0421</t>
  </si>
  <si>
    <t>HANOVER</t>
  </si>
  <si>
    <t>15-0430</t>
  </si>
  <si>
    <t>HADDAM</t>
  </si>
  <si>
    <t>(41.477264, -72.512292)</t>
  </si>
  <si>
    <t>Acute heroin and ethanol toxicities</t>
  </si>
  <si>
    <t>17-0356</t>
  </si>
  <si>
    <t>15-0452</t>
  </si>
  <si>
    <t>TARIFFVILLE</t>
  </si>
  <si>
    <t>(41.909606, -72.761945)</t>
  </si>
  <si>
    <t>Acute Intoxication Due to the Combined Effects of Ethanol, Lorazepam, Oxycodone and Trazodone</t>
  </si>
  <si>
    <t>16-0109</t>
  </si>
  <si>
    <t>15-0472</t>
  </si>
  <si>
    <t>Acute Ethanol and Gamma-Hydroxybutyrate Intoxication</t>
  </si>
  <si>
    <t>15-0479</t>
  </si>
  <si>
    <t>NEW HARTFORD</t>
  </si>
  <si>
    <t>(41.879454, -72.976047)</t>
  </si>
  <si>
    <t>15-0643</t>
  </si>
  <si>
    <t>Acute Intoxication from the Combined Effects of Heroin, Fentanyl, and Phenobarbital</t>
  </si>
  <si>
    <t>18-0184</t>
  </si>
  <si>
    <t>Acute Intoxication due to the Combined Effects ofAcetyl Fentanyl, Alprazolam, Ethanol, Fentanyl, and Heroin</t>
  </si>
  <si>
    <t>18-0528</t>
  </si>
  <si>
    <t>Acute Intoxication From the Combined Effects of Fentanyl, Acetyl Fentanyl, and Pseudoephedrine</t>
  </si>
  <si>
    <t>15-0515</t>
  </si>
  <si>
    <t>COLUMBIA</t>
  </si>
  <si>
    <t>(41.701926, -72.302082)</t>
  </si>
  <si>
    <t>Acute Heroin, Fentanyl and Methamphetamine Toxicities</t>
  </si>
  <si>
    <t>15-0611</t>
  </si>
  <si>
    <t>15-0682</t>
  </si>
  <si>
    <t>Acute Intoxication from the Combined Effects of Heroin, Cocaine, Cyclobenzaprine, Hydroxyzine</t>
  </si>
  <si>
    <t>15-0691</t>
  </si>
  <si>
    <t>Acute Intoxication due to the Combined Effects of Alprazolam, Bupropion, Cyclobenzaprine, Doxepin, Fluoxetine, and Morphine</t>
  </si>
  <si>
    <t>16-0433</t>
  </si>
  <si>
    <t>17-0557</t>
  </si>
  <si>
    <t>Hop River Motel</t>
  </si>
  <si>
    <t>17-0811</t>
  </si>
  <si>
    <t>Acute Intoxication From the Combined Effects of Fentanyl, Heroin, and Etizolam</t>
  </si>
  <si>
    <t>18-0216</t>
  </si>
  <si>
    <t>15-0552</t>
  </si>
  <si>
    <t>BAKERSVILLE</t>
  </si>
  <si>
    <t>(41.831902, -73.030602)</t>
  </si>
  <si>
    <t>15-0622</t>
  </si>
  <si>
    <t>IVORYTON</t>
  </si>
  <si>
    <t>(41.348301, -72.439697)</t>
  </si>
  <si>
    <t>15-0723</t>
  </si>
  <si>
    <t>Acute Heroin and Cocaine Intoxication While Using Oxycodone and Alprazolam</t>
  </si>
  <si>
    <t>17-0191</t>
  </si>
  <si>
    <t>Combined Effects of Cocaine, Fluoxetine, Fentanyl, and Heroin</t>
  </si>
  <si>
    <t>15-0631</t>
  </si>
  <si>
    <t>PLANTSVILLE</t>
  </si>
  <si>
    <t>(41.583599, -72.892799)</t>
  </si>
  <si>
    <t>Acute Intoxication due to the Combined Effects of Ethanol, Citalopram, Escitalopram, and Heroin</t>
  </si>
  <si>
    <t>17-0521</t>
  </si>
  <si>
    <t>Acute Heroin and Diphenhydramine Intoxication</t>
  </si>
  <si>
    <t>17-0945</t>
  </si>
  <si>
    <t>ACUTE COMBINED HEROIN, FENTANYL AND ALCOHOL TOXICITIES</t>
  </si>
  <si>
    <t>15-0638</t>
  </si>
  <si>
    <t>WARREN</t>
  </si>
  <si>
    <t>(41.744496, -73.348848)</t>
  </si>
  <si>
    <t>Acute Intoxication Due to the Combined Effects of Heroin and Ethanol</t>
  </si>
  <si>
    <t>15-0658</t>
  </si>
  <si>
    <t>GALES FERRY</t>
  </si>
  <si>
    <t>(41.428833, -72.083756)</t>
  </si>
  <si>
    <t>18-0532</t>
  </si>
  <si>
    <t>Acute Intoxication due to the Combined Effects of Acetyl Fentanyl, Alprazolam, Cocaine, Fentanyl and Heroin</t>
  </si>
  <si>
    <t>18-0931</t>
  </si>
  <si>
    <t>Multidrug Toxicity Including Fentanyl, Acetyl Fentanyl, Hydrocodone, Clonidine, and Amphetamine</t>
  </si>
  <si>
    <t>15-0720</t>
  </si>
  <si>
    <t>GROTON LONG POINT</t>
  </si>
  <si>
    <t>(41.314944, -72.006353)</t>
  </si>
  <si>
    <t>comb effects heroin, clonazepam, alprazolam and ethanol</t>
  </si>
  <si>
    <t>16-0220</t>
  </si>
  <si>
    <t>MIDDLEFIELD</t>
  </si>
  <si>
    <t>(41.515997, -72.712263)</t>
  </si>
  <si>
    <t>16-0230</t>
  </si>
  <si>
    <t>GRISWOLD</t>
  </si>
  <si>
    <t>16-0528</t>
  </si>
  <si>
    <t>17-0899</t>
  </si>
  <si>
    <t>Intracranial Hemorrhage Hypertensive and Atherosclerotic Cardiovascular Disease and Complicating Acute Intoxication due to the Combined Effects of Cocaine, Ethanol, and Hydrocodone</t>
  </si>
  <si>
    <t>18-1003</t>
  </si>
  <si>
    <t>Acute Intoxication From the Combined Effects of Fentanyl and Hydroxyzine</t>
  </si>
  <si>
    <t>16-0267</t>
  </si>
  <si>
    <t>SOMERS</t>
  </si>
  <si>
    <t>(41.985524, -72.447503)</t>
  </si>
  <si>
    <t>16-0364</t>
  </si>
  <si>
    <t>16-0393</t>
  </si>
  <si>
    <t>Acute Alcohol Intoxication While Using Oxycodone</t>
  </si>
  <si>
    <t>16-0477</t>
  </si>
  <si>
    <t>17-0754</t>
  </si>
  <si>
    <t>17-0922</t>
  </si>
  <si>
    <t>16-0403</t>
  </si>
  <si>
    <t>BEACON FALLS</t>
  </si>
  <si>
    <t>(41.444336, -73.060658)</t>
  </si>
  <si>
    <t>Acute Fentanyl Toxicity Associated with Diazepam Use</t>
  </si>
  <si>
    <t>16-0703</t>
  </si>
  <si>
    <t>Acute Intoxication due to the combined effects of Cocaine, Methadone, and Fentanyl</t>
  </si>
  <si>
    <t>17-0477</t>
  </si>
  <si>
    <t>18-0043</t>
  </si>
  <si>
    <t>Multidrug Toxicity Including Heroin, Fentanyl, Acetyl Fentanyl, and Alprazolam</t>
  </si>
  <si>
    <t>16-0482</t>
  </si>
  <si>
    <t>HIGGANUM</t>
  </si>
  <si>
    <t>(41.4968, -72.558686)</t>
  </si>
  <si>
    <t>Acute Fentanyl and Heroin Intoxication with recent cocaine use</t>
  </si>
  <si>
    <t>18-0250</t>
  </si>
  <si>
    <t>Acute Intoxication From the Combined Effects of Fentanyl andpara-Fluorobutyryl Fentanyl</t>
  </si>
  <si>
    <t>16-0590</t>
  </si>
  <si>
    <t>QUAKER HILL</t>
  </si>
  <si>
    <t>(41.403301, -72.1064)</t>
  </si>
  <si>
    <t>Acute Cocaine and Alcohol Toxicities with Quetiapine, Hydroxyzine and Amitriptyline Use</t>
  </si>
  <si>
    <t>18-0186</t>
  </si>
  <si>
    <t>Caretaker's House</t>
  </si>
  <si>
    <t>ACUTE COMBINED TRAMADOL, MORPHINE, LORAZEPAM, DIPHENHYDRAMINE AND ALCOHOL TOXICITIES</t>
  </si>
  <si>
    <t>16-0674</t>
  </si>
  <si>
    <t>STORRS</t>
  </si>
  <si>
    <t>(41.801124, -72.240997)</t>
  </si>
  <si>
    <t>Grange Hall UConn</t>
  </si>
  <si>
    <t>Acute Intoxication from the Combined Effects of Fentanyl, Diphenhydramine, Doxylamine, Alprazolam, and Amphetamine</t>
  </si>
  <si>
    <t>17-0765</t>
  </si>
  <si>
    <t>Acute Intoxication due to the Combined Effects of Alprazolam, Amphetamine, and Buprenorphine</t>
  </si>
  <si>
    <t>17-0780</t>
  </si>
  <si>
    <t>16-0759</t>
  </si>
  <si>
    <t>PROSPECT</t>
  </si>
  <si>
    <t>(41.502629, -72.979046)</t>
  </si>
  <si>
    <t>Acute Intoxication due to the Combined Effects of Alprazolam, Fentanyl, Para-Fluorobutyryl Fentanyl, and Heroin</t>
  </si>
  <si>
    <t>16-0762</t>
  </si>
  <si>
    <t>WEST SUFFIELD</t>
  </si>
  <si>
    <t>(41.988602, -72.692497)</t>
  </si>
  <si>
    <t>ACUTE HEROIN, FENTANYL AND FURANYL FENTANYL TOXICITIES</t>
  </si>
  <si>
    <t>17-0851</t>
  </si>
  <si>
    <t>Acute Intoxication Combined Effects of Ethanol, Diphenhydramine, and Fentanyl</t>
  </si>
  <si>
    <t>18-0810</t>
  </si>
  <si>
    <t>16-0810</t>
  </si>
  <si>
    <t>WOODSTOCK</t>
  </si>
  <si>
    <t>(41.950652, -71.977285)</t>
  </si>
  <si>
    <t>Abuse</t>
  </si>
  <si>
    <t>Acute intoxication alcohol, diphenhydramine, Oxycodone, Alprazolam, and Sertraline</t>
  </si>
  <si>
    <t>16-0853</t>
  </si>
  <si>
    <t>Atherosclerotic and Hypertensive Cardiovascular Disease/Acute Methamphetamine and Amphetamine Intoxication</t>
  </si>
  <si>
    <t>17-0821</t>
  </si>
  <si>
    <t>Acute intoxication due to the combined effects of fentanyl, oxycodone, and alprazolam with recent cocaine use</t>
  </si>
  <si>
    <t>18-0560</t>
  </si>
  <si>
    <t>17-0040</t>
  </si>
  <si>
    <t>HAMPTON</t>
  </si>
  <si>
    <t>(41.73871, -72.067063)</t>
  </si>
  <si>
    <t>17-0186</t>
  </si>
  <si>
    <t>CORNWALL BRIDGE</t>
  </si>
  <si>
    <t>(41.8186, -73.371399)</t>
  </si>
  <si>
    <t>Acute Intoxication due to the Combined Effects of Oxycodone, Diazepam and Alcohol</t>
  </si>
  <si>
    <t>17-0206</t>
  </si>
  <si>
    <t>(41.077925, -73.216497)</t>
  </si>
  <si>
    <t>Roadway Inn</t>
  </si>
  <si>
    <t>Combined Effects of Ethanol, Cocaine, and Fentanyl</t>
  </si>
  <si>
    <t>17-0272</t>
  </si>
  <si>
    <t>VERNON-ROCKVILLE</t>
  </si>
  <si>
    <t>(41.841599, -72.4683)</t>
  </si>
  <si>
    <t>17-0304</t>
  </si>
  <si>
    <t>ONECO</t>
  </si>
  <si>
    <t>(41.6936, -71.808899)</t>
  </si>
  <si>
    <t>ACUTE HEROIN AND FENTANYL TOXICITIES, ALCOHOL, ALPRAZOLAM, CITALOPRAM USE</t>
  </si>
  <si>
    <t>17-0374</t>
  </si>
  <si>
    <t>BOLTON</t>
  </si>
  <si>
    <t>(41.770886, -72.443722)</t>
  </si>
  <si>
    <t>Acetyl Fentanyl, Cocaine, Ethanol, and Fentanyl</t>
  </si>
  <si>
    <t>18-0350</t>
  </si>
  <si>
    <t>Acute and Chronic Drug Abuse (Methadone and Cocaine)</t>
  </si>
  <si>
    <t>17-0445</t>
  </si>
  <si>
    <t>KENT</t>
  </si>
  <si>
    <t>(41.724646, -73.477079)</t>
  </si>
  <si>
    <t>17-0455</t>
  </si>
  <si>
    <t>NEW PRESTON</t>
  </si>
  <si>
    <t>(41.663368, -73.36891)</t>
  </si>
  <si>
    <t>Lake Warmaug</t>
  </si>
  <si>
    <t>Combined Effects of Ethanol, Alprazolam, Venlafaxine, Mirtazapine, and Heroin</t>
  </si>
  <si>
    <t>17-0503</t>
  </si>
  <si>
    <t>EASTON</t>
  </si>
  <si>
    <t>(41.252848, -73.297472)</t>
  </si>
  <si>
    <t>Combined Effects of Citalopram/Escitalopram, Fentanyl, and Heroin</t>
  </si>
  <si>
    <t>17-0651</t>
  </si>
  <si>
    <t>Acute Intoxication From the Combined Effects of Fentanyl, Venlafaxine, and Doxepin</t>
  </si>
  <si>
    <t>17-0564</t>
  </si>
  <si>
    <t>REDDING</t>
  </si>
  <si>
    <t>(41.304131, -73.379918)</t>
  </si>
  <si>
    <t>ACUTE U-47700, FENTANYL TOXICITIES, DIAZEPAM, ALPRAZOLAM, CITALOPRAM USE</t>
  </si>
  <si>
    <t>17-0592</t>
  </si>
  <si>
    <t>18-0926</t>
  </si>
  <si>
    <t>Acute Intoxication due to the combined Effects of Heroin, Fentanyl, Cocaine, Alprazolam and Methoxyacetylfentanyl</t>
  </si>
  <si>
    <t>17-0594</t>
  </si>
  <si>
    <t>MOODUS</t>
  </si>
  <si>
    <t>(41.502843, -72.450318)</t>
  </si>
  <si>
    <t>17-0704</t>
  </si>
  <si>
    <t>Acute Intoxication due to the Combined Effects of Alcohol, Fluvoxamine, Cyclobenzaprine, Diazepam, Morphine and Oxycodone</t>
  </si>
  <si>
    <t>18-0907</t>
  </si>
  <si>
    <t>17-1034</t>
  </si>
  <si>
    <t>BRIDGEWATER</t>
  </si>
  <si>
    <t>(41.535109, -73.366386)</t>
  </si>
  <si>
    <t>Acute Intoxication From the Combined Effects of Fentanyl, Acetyl Fentanyl, Heroin, and Amphetamine</t>
  </si>
  <si>
    <t>18-0075</t>
  </si>
  <si>
    <t>WOLCOTT</t>
  </si>
  <si>
    <t>(41.601588, -72.986414)</t>
  </si>
  <si>
    <t>Took ethanol and prescription medication</t>
  </si>
  <si>
    <t>Ethanol and Carisoprodol Toxicity</t>
  </si>
  <si>
    <t>18-0813</t>
  </si>
  <si>
    <t>18-0125</t>
  </si>
  <si>
    <t>SANDY HOOK</t>
  </si>
  <si>
    <t>(41.419998, -73.282501)</t>
  </si>
  <si>
    <t>Acute Intoxication From the Combined Effects of Hydrocodone,Chlorpheniramine, Diphenhydramine, and Alcohol</t>
  </si>
  <si>
    <t>18-0317</t>
  </si>
  <si>
    <t>Multidrug Toxicity Including Ethanol, Heroin, Fentanyl, and Methadone</t>
  </si>
  <si>
    <t>18-0138</t>
  </si>
  <si>
    <t>EAST CANAAN</t>
  </si>
  <si>
    <t>(42.013302, -73.284203)</t>
  </si>
  <si>
    <t>Acute Intoxication From the Combined Effects of Fentanyl, Heroin,Dextro/Levo Methorphan, Dextrorphan/Levorphanol, Hydroxyzine,Chlordiazepoxide, Nordiazepam, and Topiramate</t>
  </si>
  <si>
    <t>18-0215</t>
  </si>
  <si>
    <t>WAUREGAN</t>
  </si>
  <si>
    <t>(41.74589, -71.912218)</t>
  </si>
  <si>
    <t>18-0378</t>
  </si>
  <si>
    <t>CENTRAL VILLAGE</t>
  </si>
  <si>
    <t>(41.722801, -71.907204)</t>
  </si>
  <si>
    <t>Acute Intoxication due to the Combined Effects of Heroin, Clonazepam and Alcohol</t>
  </si>
  <si>
    <t>18-0665</t>
  </si>
  <si>
    <t>18-0408</t>
  </si>
  <si>
    <t>NORFOLK</t>
  </si>
  <si>
    <t>(41.993599, -73.201621)</t>
  </si>
  <si>
    <t>Acute Intoxication due to the Combined Effects of Fentanyl, Heroin, Hydromorphone, Alprazolam, Clonazepam and Carisoprodol</t>
  </si>
  <si>
    <t>18-0410</t>
  </si>
  <si>
    <t>(41.746861, -73.189234)</t>
  </si>
  <si>
    <t>Acute Intoxication due to the Combined Effects ofAcetyl Fentanyl, Alprazolam, Fentanyl, Heroin,Nordiazepam, and Oxycodone</t>
  </si>
  <si>
    <t>18-0434</t>
  </si>
  <si>
    <t>EASTFORD</t>
  </si>
  <si>
    <t>(41.902117, -72.082503)</t>
  </si>
  <si>
    <t>Multidrug Toxicity Including Ethanol, Cocaine, Cocaethylene, Fentanyl, Trazodone, Clonazepam, Fluoxetine, and Citalopram</t>
  </si>
  <si>
    <t>18-0868</t>
  </si>
  <si>
    <t>Acute Intoxication due to the Combined Effects of Cocaine, Fentanyl, Hydroxyzine, and Lorazepam</t>
  </si>
  <si>
    <t>18-0514</t>
  </si>
  <si>
    <t>WEATOGUE</t>
  </si>
  <si>
    <t>(41.848922, -72.812695)</t>
  </si>
  <si>
    <t>ACUTE HEROIN AND FENTANYL TOXICITIES, BUPRENORPHINEAND AMPHETAMINE USE</t>
  </si>
  <si>
    <t>18-0557</t>
  </si>
  <si>
    <t>BANTAM</t>
  </si>
  <si>
    <t>(41.722304, -73.248129)</t>
  </si>
  <si>
    <t>18-0577</t>
  </si>
  <si>
    <t>WESTON</t>
  </si>
  <si>
    <t>(41.200939, -73.380701)</t>
  </si>
  <si>
    <t>Acute Intoxication due to the Combined Effects of Alcohol, Diazepam and Tramadol</t>
  </si>
  <si>
    <t>18-0923</t>
  </si>
  <si>
    <t>NORTH WINDHAM</t>
  </si>
  <si>
    <t>(41.749401, -72.154999)</t>
  </si>
  <si>
    <t>Acute Intoxication From the Combined Effects of Oxycodone, Temazepam, Dextro/Levo Methorphan, Diphenhydramine, Chlorpheniramine, Trazodone, and Doxepin</t>
  </si>
  <si>
    <t>18-0945</t>
  </si>
  <si>
    <t>NORTH WINDAM</t>
  </si>
  <si>
    <t>Multidrug Toxicity Including Fentanyl, Methadone, Topiramate, and Alprazolam</t>
  </si>
  <si>
    <t>18-0980</t>
  </si>
  <si>
    <t>BETHLEHEM</t>
  </si>
  <si>
    <t>(41.639532, -73.20938)</t>
  </si>
  <si>
    <t>18-0992</t>
  </si>
  <si>
    <t>GOSHEN</t>
  </si>
  <si>
    <t>(41.831925, -73.225323)</t>
  </si>
  <si>
    <t>Multidrug Toxicity Including Fentanyl, Heroin, Amitriptyline, and Duloxetine</t>
  </si>
  <si>
    <t>Row Labels</t>
  </si>
  <si>
    <t>Grand Total</t>
  </si>
  <si>
    <t>Column Labels</t>
  </si>
  <si>
    <t>Age Group</t>
  </si>
  <si>
    <t>U.S. 2000 Population Projection</t>
  </si>
  <si>
    <t>(in thousands)</t>
  </si>
  <si>
    <t>Weight</t>
  </si>
  <si>
    <t>Under 1 Year</t>
  </si>
  <si>
    <t>1 - 4 Years</t>
  </si>
  <si>
    <t>5 - 14 Years</t>
  </si>
  <si>
    <t>15 - 24 Years</t>
  </si>
  <si>
    <t>25 - 34 Years</t>
  </si>
  <si>
    <t>35 - 44 Years</t>
  </si>
  <si>
    <t>45 - 54 Years</t>
  </si>
  <si>
    <t>55 - 64 Years</t>
  </si>
  <si>
    <t>65 - 74 Years</t>
  </si>
  <si>
    <t>75 - 84 Years</t>
  </si>
  <si>
    <t>85 Years and Over</t>
  </si>
  <si>
    <t>Age Adjustment rates based off US 2000 population</t>
  </si>
  <si>
    <t>2012</t>
  </si>
  <si>
    <t>2013</t>
  </si>
  <si>
    <t>2014</t>
  </si>
  <si>
    <t>2015</t>
  </si>
  <si>
    <t>2016</t>
  </si>
  <si>
    <t>2017</t>
  </si>
  <si>
    <t>2018</t>
  </si>
  <si>
    <t>Count of Age_Bin</t>
  </si>
  <si>
    <t>Count of Sex</t>
  </si>
  <si>
    <t>DeathState</t>
  </si>
  <si>
    <t>Connecticut</t>
  </si>
  <si>
    <t xml:space="preserve"> Heroin</t>
  </si>
  <si>
    <t>Connecticut accidental drug related deaths 2012-2018</t>
  </si>
  <si>
    <t>Deaths by age group by county</t>
  </si>
  <si>
    <t>Year</t>
  </si>
  <si>
    <t>(All)</t>
  </si>
  <si>
    <t>Count of DeathCity</t>
  </si>
  <si>
    <t>Values</t>
  </si>
  <si>
    <t xml:space="preserve"> Amphetamine</t>
  </si>
  <si>
    <t xml:space="preserve"> Benzodiazepine</t>
  </si>
  <si>
    <t xml:space="preserve"> Cocaine</t>
  </si>
  <si>
    <t xml:space="preserve"> Ethanol</t>
  </si>
  <si>
    <t xml:space="preserve"> Fentanyl</t>
  </si>
  <si>
    <t xml:space="preserve"> FentanylAnalogue</t>
  </si>
  <si>
    <t xml:space="preserve"> Hydrocodone</t>
  </si>
  <si>
    <t xml:space="preserve"> Hydromorphone</t>
  </si>
  <si>
    <t xml:space="preserve"> Methadone</t>
  </si>
  <si>
    <t xml:space="preserve"> Morphine</t>
  </si>
  <si>
    <t xml:space="preserve"> Oxycodone</t>
  </si>
  <si>
    <t xml:space="preserve"> Oxymorphone</t>
  </si>
  <si>
    <t xml:space="preserve"> Tramad</t>
  </si>
  <si>
    <t>UNKNOWN</t>
  </si>
  <si>
    <t>Count of ID</t>
  </si>
  <si>
    <t xml:space="preserve"> Natural Opioid</t>
  </si>
  <si>
    <t xml:space="preserve"> Synthetic opioid</t>
  </si>
  <si>
    <t>AGE</t>
  </si>
  <si>
    <t>Total deaths</t>
  </si>
  <si>
    <t>Average of Age</t>
  </si>
  <si>
    <t>Average Age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</si>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</sst>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336699"/>
      <name val="Tahoma"/>
      <family val="2"/>
    </font>
    <font>
      <sz val="11"/>
      <color rgb="FF282828"/>
      <name val="Tahoma"/>
      <family val="2"/>
    </font>
    <font>
      <sz val="24"/>
      <color theme="0"/>
      <name val="Avenir LT Std 35 Light"/>
      <family val="2"/>
    </font>
    <font>
      <sz val="11"/>
      <color theme="1"/>
      <name val="Avenir LT Std 35 Light"/>
      <family val="2"/>
    </font>
    <font>
      <sz val="14"/>
      <color theme="0"/>
      <name val="Avenir LT Std 35 Light"/>
      <family val="2"/>
    </font>
    <font>
      <sz val="14"/>
      <color theme="1"/>
      <name val="Avenir LT Std 35 Light"/>
      <family val="2"/>
    </font>
    <font>
      <sz val="14"/>
      <color rgb="FF000000"/>
      <name val="Avenir LT Std 35 Light"/>
      <family val="2"/>
    </font>
    <font>
      <sz val="12"/>
      <color rgb="FF595959"/>
      <name val="Avenir LT Std 35 Light"/>
      <family val="2"/>
    </font>
    <font>
      <sz val="11"/>
      <color theme="0" tint="-0.499984740745262"/>
      <name val="Avenir LT Std 35 Light"/>
      <family val="2"/>
    </font>
    <font>
      <sz val="9"/>
      <color theme="0" tint="-0.499984740745262"/>
      <name val="Avenir LT Std 35 Light"/>
      <family val="2"/>
    </font>
    <font>
      <sz val="11"/>
      <color theme="1" tint="0.34998626667073579"/>
      <name val="Avenir LT Std 35 Light"/>
      <family val="2"/>
    </font>
    <font>
      <sz val="9"/>
      <color theme="1" tint="0.34998626667073579"/>
      <name val="Avenir LT Std 35 Light"/>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0F0F0"/>
        <bgColor indexed="64"/>
      </patternFill>
    </fill>
    <fill>
      <patternFill patternType="solid">
        <fgColor rgb="FFE0E0E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0" tint="-4.9989318521683403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rgb="FFFFFFFF"/>
      </right>
      <top style="medium">
        <color rgb="FFFFFFFF"/>
      </top>
      <bottom/>
      <diagonal/>
    </border>
    <border>
      <left/>
      <right style="medium">
        <color rgb="FFFFFFFF"/>
      </right>
      <top/>
      <bottom/>
      <diagonal/>
    </border>
    <border>
      <left/>
      <right style="medium">
        <color rgb="FFFFFFFF"/>
      </right>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style="medium">
        <color rgb="FFFFFFFF"/>
      </bottom>
      <diagonal/>
    </border>
    <border>
      <left/>
      <right style="thin">
        <color theme="0"/>
      </right>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6">
    <xf numFmtId="0" fontId="0" fillId="0" borderId="0" xfId="0"/>
    <xf numFmtId="14" fontId="0" fillId="0" borderId="0" xfId="0" applyNumberFormat="1"/>
    <xf numFmtId="0" fontId="16" fillId="0" borderId="0" xfId="0" applyFont="1"/>
    <xf numFmtId="0" fontId="0" fillId="0" borderId="0" xfId="0" applyNumberFormat="1"/>
    <xf numFmtId="0" fontId="0" fillId="0" borderId="0" xfId="0" pivotButton="1"/>
    <xf numFmtId="0" fontId="0" fillId="0" borderId="0" xfId="0" applyAlignment="1">
      <alignment horizontal="left"/>
    </xf>
    <xf numFmtId="0" fontId="18" fillId="34" borderId="10" xfId="0" applyFont="1" applyFill="1" applyBorder="1" applyAlignment="1">
      <alignment horizontal="left" vertical="top" wrapText="1"/>
    </xf>
    <xf numFmtId="0" fontId="18" fillId="34" borderId="11" xfId="0" applyFont="1" applyFill="1" applyBorder="1" applyAlignment="1">
      <alignment horizontal="left" vertical="top" wrapText="1"/>
    </xf>
    <xf numFmtId="0" fontId="19" fillId="33" borderId="10" xfId="0" applyFont="1" applyFill="1" applyBorder="1" applyAlignment="1">
      <alignment horizontal="left" vertical="top" wrapText="1"/>
    </xf>
    <xf numFmtId="3" fontId="19" fillId="33" borderId="10" xfId="0" applyNumberFormat="1" applyFont="1" applyFill="1" applyBorder="1" applyAlignment="1">
      <alignment horizontal="right" vertical="center" wrapText="1"/>
    </xf>
    <xf numFmtId="0" fontId="19" fillId="33" borderId="10" xfId="0" applyFont="1" applyFill="1" applyBorder="1" applyAlignment="1">
      <alignment horizontal="center" vertical="center" wrapText="1"/>
    </xf>
    <xf numFmtId="0" fontId="0" fillId="35" borderId="0" xfId="0" applyFont="1" applyFill="1"/>
    <xf numFmtId="0" fontId="0" fillId="0" borderId="0" xfId="0" applyFont="1"/>
    <xf numFmtId="0" fontId="0" fillId="0" borderId="0" xfId="0" applyFont="1" applyBorder="1" applyAlignment="1">
      <alignment horizontal="left"/>
    </xf>
    <xf numFmtId="0" fontId="0" fillId="0" borderId="0" xfId="0" applyNumberFormat="1" applyFont="1" applyBorder="1"/>
    <xf numFmtId="0" fontId="0" fillId="0" borderId="0" xfId="0" applyFont="1" applyBorder="1"/>
    <xf numFmtId="0" fontId="0" fillId="36" borderId="0" xfId="0" applyFont="1" applyFill="1"/>
    <xf numFmtId="0" fontId="0" fillId="0" borderId="15" xfId="0" applyFont="1" applyBorder="1"/>
    <xf numFmtId="0" fontId="20" fillId="35" borderId="0" xfId="0" applyFont="1" applyFill="1" applyAlignment="1">
      <alignment vertical="center"/>
    </xf>
    <xf numFmtId="0" fontId="21" fillId="35" borderId="0" xfId="0" applyFont="1" applyFill="1"/>
    <xf numFmtId="0" fontId="21" fillId="36" borderId="17" xfId="0" applyFont="1" applyFill="1" applyBorder="1"/>
    <xf numFmtId="0" fontId="21" fillId="36" borderId="18" xfId="0" applyFont="1" applyFill="1" applyBorder="1" applyAlignment="1">
      <alignment horizontal="left"/>
    </xf>
    <xf numFmtId="0" fontId="22" fillId="36" borderId="16" xfId="0" applyFont="1" applyFill="1" applyBorder="1" applyAlignment="1">
      <alignment vertical="center"/>
    </xf>
    <xf numFmtId="0" fontId="23" fillId="36" borderId="17" xfId="0" applyFont="1" applyFill="1" applyBorder="1"/>
    <xf numFmtId="0" fontId="24" fillId="0" borderId="0" xfId="0" applyFont="1" applyAlignment="1">
      <alignment horizontal="center" vertical="center" readingOrder="1"/>
    </xf>
    <xf numFmtId="0" fontId="21" fillId="0" borderId="0" xfId="0" applyFont="1" applyFill="1" applyBorder="1" applyAlignment="1">
      <alignment horizontal="left" vertical="center"/>
    </xf>
    <xf numFmtId="0" fontId="25" fillId="0" borderId="0" xfId="0" applyFont="1" applyAlignment="1">
      <alignment horizontal="left" vertical="center" readingOrder="1"/>
    </xf>
    <xf numFmtId="0" fontId="26" fillId="0" borderId="0" xfId="0" applyNumberFormat="1" applyFont="1" applyFill="1" applyAlignment="1">
      <alignment horizontal="center" vertical="center"/>
    </xf>
    <xf numFmtId="0" fontId="27" fillId="37" borderId="0" xfId="0" applyNumberFormat="1" applyFont="1" applyFill="1" applyAlignment="1">
      <alignment horizontal="center" vertical="center"/>
    </xf>
    <xf numFmtId="0" fontId="28" fillId="0" borderId="0" xfId="0" applyNumberFormat="1" applyFont="1" applyFill="1" applyAlignment="1">
      <alignment horizontal="center" vertical="center"/>
    </xf>
    <xf numFmtId="0" fontId="29" fillId="37" borderId="0" xfId="0" applyFont="1" applyFill="1" applyBorder="1" applyAlignment="1">
      <alignment horizontal="center" vertical="center"/>
    </xf>
    <xf numFmtId="2" fontId="0" fillId="0" borderId="0" xfId="0" applyNumberFormat="1"/>
    <xf numFmtId="0" fontId="18" fillId="34" borderId="10" xfId="0" applyFont="1" applyFill="1" applyBorder="1" applyAlignment="1">
      <alignment horizontal="left" vertical="top" wrapText="1"/>
    </xf>
    <xf numFmtId="0" fontId="18" fillId="34" borderId="12" xfId="0" applyFont="1" applyFill="1" applyBorder="1" applyAlignment="1">
      <alignment horizontal="left" vertical="top" wrapText="1"/>
    </xf>
    <xf numFmtId="0" fontId="18" fillId="34" borderId="13" xfId="0" applyFont="1" applyFill="1" applyBorder="1" applyAlignment="1">
      <alignment horizontal="left" vertical="top" wrapText="1"/>
    </xf>
    <xf numFmtId="0" fontId="18" fillId="34" borderId="14" xfId="0" applyFont="1" applyFill="1" applyBorder="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9" formatCode="m/d/yyyy"/>
    </dxf>
    <dxf>
      <font>
        <b/>
        <i val="0"/>
        <strike val="0"/>
        <condense val="0"/>
        <extend val="0"/>
        <outline val="0"/>
        <shadow val="0"/>
        <u val="none"/>
        <vertAlign val="baseline"/>
        <sz val="11"/>
        <color theme="1"/>
        <name val="Calibri"/>
        <family val="2"/>
        <scheme val="minor"/>
      </font>
    </dxf>
    <dxf>
      <numFmt numFmtId="2" formatCode="0.00"/>
    </dxf>
    <dxf>
      <font>
        <b/>
        <color theme="1"/>
      </font>
      <border>
        <bottom style="thin">
          <color theme="6"/>
        </bottom>
        <vertical/>
        <horizontal/>
      </border>
    </dxf>
    <dxf>
      <font>
        <strike val="0"/>
        <color theme="0" tint="-0.34998626667073579"/>
        <name val="Avenir LT Std 35 Light"/>
        <family val="2"/>
        <scheme val="none"/>
      </font>
      <border diagonalUp="0" diagonalDown="0">
        <left/>
        <right/>
        <top/>
        <bottom/>
        <vertical/>
        <horizontal/>
      </border>
    </dxf>
  </dxfs>
  <tableStyles count="1" defaultTableStyle="TableStyleMedium2" defaultPivotStyle="PivotStyleLight16">
    <tableStyle name="Jeff style" pivot="0" table="0" count="10" xr9:uid="{72B5F675-029F-4745-974D-E05784D657EC}">
      <tableStyleElement type="wholeTable" dxfId="26"/>
      <tableStyleElement type="headerRow" dxfId="25"/>
    </tableStyle>
  </tableStyles>
  <colors>
    <mruColors>
      <color rgb="FFFF66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Jeff style">
        <x14:slicerStyle name="Jeff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[Dashboard_CT_Accidental_Drug_Deaths_2012-2018.xlsx]DrugPivot!drug pivot</c:name>
    <c:fmtId val="6"/>
  </c:pivotSource>
  <c:chart>
    <c:autoTitleDeleted val="1"/>
    <c:pivotFmts>
      <c:pivotFmt>
        <c:idx val="0"/>
        <c:spPr>
          <a:solidFill>
            <a:schemeClr val="accent5"/>
          </a:solidFill>
          <a:ln>
            <a:noFill/>
          </a:ln>
          <a:effectLst/>
        </c:spPr>
        <c:marker>
          <c:spPr>
            <a:solidFill>
              <a:schemeClr val="accent5"/>
            </a:solidFill>
            <a:ln w="9525">
              <a:solidFill>
                <a:schemeClr val="accent5"/>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419856551249353"/>
          <c:y val="0.1050787210140675"/>
          <c:w val="0.57087023567461348"/>
          <c:h val="0.86643568228213896"/>
        </c:manualLayout>
      </c:layout>
      <c:barChart>
        <c:barDir val="bar"/>
        <c:grouping val="clustered"/>
        <c:varyColors val="0"/>
        <c:ser>
          <c:idx val="0"/>
          <c:order val="0"/>
          <c:tx>
            <c:strRef>
              <c:f>DrugPivot!$B$3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DrugPivot!$A$4:$A$17</c:f>
              <c:strCache>
                <c:ptCount val="14"/>
                <c:pt idx="0">
                  <c:v> Amphetamine</c:v>
                </c:pt>
                <c:pt idx="1">
                  <c:v> Benzodiazepine</c:v>
                </c:pt>
                <c:pt idx="2">
                  <c:v> Cocaine</c:v>
                </c:pt>
                <c:pt idx="3">
                  <c:v> Ethanol</c:v>
                </c:pt>
                <c:pt idx="4">
                  <c:v> Fentanyl</c:v>
                </c:pt>
                <c:pt idx="5">
                  <c:v> FentanylAnalogue</c:v>
                </c:pt>
                <c:pt idx="6">
                  <c:v> Heroin</c:v>
                </c:pt>
                <c:pt idx="7">
                  <c:v> Hydrocodone</c:v>
                </c:pt>
                <c:pt idx="8">
                  <c:v> Hydromorphone</c:v>
                </c:pt>
                <c:pt idx="9">
                  <c:v> Methadone</c:v>
                </c:pt>
                <c:pt idx="10">
                  <c:v> Morphine</c:v>
                </c:pt>
                <c:pt idx="11">
                  <c:v> Oxycodone</c:v>
                </c:pt>
                <c:pt idx="12">
                  <c:v> Oxymorphone</c:v>
                </c:pt>
                <c:pt idx="13">
                  <c:v> Tramad</c:v>
                </c:pt>
              </c:strCache>
            </c:strRef>
          </c:cat>
          <c:val>
            <c:numRef>
              <c:f>DrugPivot!$B$4:$B$17</c:f>
              <c:numCache>
                <c:formatCode>General</c:formatCode>
                <c:ptCount val="14"/>
                <c:pt idx="0">
                  <c:v>159</c:v>
                </c:pt>
                <c:pt idx="1">
                  <c:v>1343</c:v>
                </c:pt>
                <c:pt idx="2">
                  <c:v>1521</c:v>
                </c:pt>
                <c:pt idx="3">
                  <c:v>1247</c:v>
                </c:pt>
                <c:pt idx="4">
                  <c:v>2232</c:v>
                </c:pt>
                <c:pt idx="5">
                  <c:v>389</c:v>
                </c:pt>
                <c:pt idx="6">
                  <c:v>2529</c:v>
                </c:pt>
                <c:pt idx="7">
                  <c:v>118</c:v>
                </c:pt>
                <c:pt idx="8">
                  <c:v>25</c:v>
                </c:pt>
                <c:pt idx="9">
                  <c:v>474</c:v>
                </c:pt>
                <c:pt idx="10">
                  <c:v>42</c:v>
                </c:pt>
                <c:pt idx="11">
                  <c:v>607</c:v>
                </c:pt>
                <c:pt idx="12">
                  <c:v>108</c:v>
                </c:pt>
                <c:pt idx="13">
                  <c:v>130</c:v>
                </c:pt>
              </c:numCache>
            </c:numRef>
          </c:val>
          <c:extLst>
            <c:ext xmlns:c16="http://schemas.microsoft.com/office/drawing/2014/chart" uri="{C3380CC4-5D6E-409C-BE32-E72D297353CC}">
              <c16:uniqueId val="{00000000-F536-4CDF-9303-00FD6DDEB5DE}"/>
            </c:ext>
          </c:extLst>
        </c:ser>
        <c:dLbls>
          <c:dLblPos val="inEnd"/>
          <c:showLegendKey val="0"/>
          <c:showVal val="1"/>
          <c:showCatName val="0"/>
          <c:showSerName val="0"/>
          <c:showPercent val="0"/>
          <c:showBubbleSize val="0"/>
        </c:dLbls>
        <c:gapWidth val="50"/>
        <c:axId val="638642816"/>
        <c:axId val="638644784"/>
      </c:barChart>
      <c:catAx>
        <c:axId val="63864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baseline="0">
                <a:solidFill>
                  <a:schemeClr val="bg1">
                    <a:lumMod val="65000"/>
                  </a:schemeClr>
                </a:solidFill>
                <a:latin typeface="Avenir LT Std 35 Light" panose="020B0402020203020204" pitchFamily="34" charset="0"/>
                <a:ea typeface="+mn-ea"/>
                <a:cs typeface="+mn-cs"/>
              </a:defRPr>
            </a:pPr>
            <a:endParaRPr lang="en-US"/>
          </a:p>
        </c:txPr>
        <c:crossAx val="638644784"/>
        <c:crosses val="autoZero"/>
        <c:auto val="1"/>
        <c:lblAlgn val="ctr"/>
        <c:lblOffset val="100"/>
        <c:noMultiLvlLbl val="0"/>
      </c:catAx>
      <c:valAx>
        <c:axId val="638644784"/>
        <c:scaling>
          <c:orientation val="minMax"/>
        </c:scaling>
        <c:delete val="1"/>
        <c:axPos val="b"/>
        <c:numFmt formatCode="General" sourceLinked="1"/>
        <c:majorTickMark val="out"/>
        <c:minorTickMark val="none"/>
        <c:tickLblPos val="nextTo"/>
        <c:crossAx val="63864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9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[Dashboard_CT_Accidental_Drug_Deaths_2012-2018.xlsx]CityPivot! city pivot</c:name>
    <c:fmtId val="6"/>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
        <c:idx val="4"/>
        <c:spPr>
          <a:solidFill>
            <a:schemeClr val="accent5"/>
          </a:solidFill>
          <a:ln>
            <a:noFill/>
          </a:ln>
          <a:effectLst/>
        </c:spPr>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81341418698394"/>
          <c:y val="9.1990360392815287E-2"/>
          <c:w val="0.6332484832038362"/>
          <c:h val="0.87751159196290573"/>
        </c:manualLayout>
      </c:layout>
      <c:barChart>
        <c:barDir val="bar"/>
        <c:grouping val="clustered"/>
        <c:varyColors val="0"/>
        <c:ser>
          <c:idx val="0"/>
          <c:order val="0"/>
          <c:tx>
            <c:strRef>
              <c:f>CityPivot!$B$4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Avenir LT Std 35 Light" panose="020B04020202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CityPivot!$A$5:$A$25</c:f>
              <c:strCache>
                <c:ptCount val="20"/>
                <c:pt idx="0">
                  <c:v>DERBY</c:v>
                </c:pt>
                <c:pt idx="1">
                  <c:v>NORWALK</c:v>
                </c:pt>
                <c:pt idx="2">
                  <c:v>WEST HAVEN</c:v>
                </c:pt>
                <c:pt idx="3">
                  <c:v>MILFORD</c:v>
                </c:pt>
                <c:pt idx="4">
                  <c:v>EAST HARTFORD</c:v>
                </c:pt>
                <c:pt idx="5">
                  <c:v>STAMFORD</c:v>
                </c:pt>
                <c:pt idx="6">
                  <c:v>ENFIELD</c:v>
                </c:pt>
                <c:pt idx="7">
                  <c:v>MIDDLETOWN</c:v>
                </c:pt>
                <c:pt idx="8">
                  <c:v>MANCHESTER</c:v>
                </c:pt>
                <c:pt idx="9">
                  <c:v>TORRINGTON</c:v>
                </c:pt>
                <c:pt idx="10">
                  <c:v>DANBURY</c:v>
                </c:pt>
                <c:pt idx="11">
                  <c:v>NEW LONDON</c:v>
                </c:pt>
                <c:pt idx="12">
                  <c:v>NORWICH</c:v>
                </c:pt>
                <c:pt idx="13">
                  <c:v>BRISTOL</c:v>
                </c:pt>
                <c:pt idx="14">
                  <c:v>MERIDEN</c:v>
                </c:pt>
                <c:pt idx="15">
                  <c:v>NEW BRITAIN</c:v>
                </c:pt>
                <c:pt idx="16">
                  <c:v>BRIDGEPORT</c:v>
                </c:pt>
                <c:pt idx="17">
                  <c:v>WATERBURY</c:v>
                </c:pt>
                <c:pt idx="18">
                  <c:v>NEW HAVEN</c:v>
                </c:pt>
                <c:pt idx="19">
                  <c:v>HARTFORD</c:v>
                </c:pt>
              </c:strCache>
            </c:strRef>
          </c:cat>
          <c:val>
            <c:numRef>
              <c:f>CityPivot!$B$5:$B$25</c:f>
              <c:numCache>
                <c:formatCode>General</c:formatCode>
                <c:ptCount val="20"/>
                <c:pt idx="0">
                  <c:v>65</c:v>
                </c:pt>
                <c:pt idx="1">
                  <c:v>69</c:v>
                </c:pt>
                <c:pt idx="2">
                  <c:v>70</c:v>
                </c:pt>
                <c:pt idx="3">
                  <c:v>70</c:v>
                </c:pt>
                <c:pt idx="4">
                  <c:v>71</c:v>
                </c:pt>
                <c:pt idx="5">
                  <c:v>76</c:v>
                </c:pt>
                <c:pt idx="6">
                  <c:v>81</c:v>
                </c:pt>
                <c:pt idx="7">
                  <c:v>100</c:v>
                </c:pt>
                <c:pt idx="8">
                  <c:v>102</c:v>
                </c:pt>
                <c:pt idx="9">
                  <c:v>114</c:v>
                </c:pt>
                <c:pt idx="10">
                  <c:v>131</c:v>
                </c:pt>
                <c:pt idx="11">
                  <c:v>137</c:v>
                </c:pt>
                <c:pt idx="12">
                  <c:v>144</c:v>
                </c:pt>
                <c:pt idx="13">
                  <c:v>144</c:v>
                </c:pt>
                <c:pt idx="14">
                  <c:v>145</c:v>
                </c:pt>
                <c:pt idx="15">
                  <c:v>227</c:v>
                </c:pt>
                <c:pt idx="16">
                  <c:v>341</c:v>
                </c:pt>
                <c:pt idx="17">
                  <c:v>368</c:v>
                </c:pt>
                <c:pt idx="18">
                  <c:v>374</c:v>
                </c:pt>
                <c:pt idx="19">
                  <c:v>563</c:v>
                </c:pt>
              </c:numCache>
            </c:numRef>
          </c:val>
          <c:extLst>
            <c:ext xmlns:c16="http://schemas.microsoft.com/office/drawing/2014/chart" uri="{C3380CC4-5D6E-409C-BE32-E72D297353CC}">
              <c16:uniqueId val="{00000000-2183-4920-82BE-58A35916C365}"/>
            </c:ext>
          </c:extLst>
        </c:ser>
        <c:dLbls>
          <c:dLblPos val="outEnd"/>
          <c:showLegendKey val="0"/>
          <c:showVal val="1"/>
          <c:showCatName val="0"/>
          <c:showSerName val="0"/>
          <c:showPercent val="0"/>
          <c:showBubbleSize val="0"/>
        </c:dLbls>
        <c:gapWidth val="50"/>
        <c:overlap val="-5"/>
        <c:axId val="560721784"/>
        <c:axId val="560722112"/>
      </c:barChart>
      <c:catAx>
        <c:axId val="560721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cap="small" baseline="0">
                <a:solidFill>
                  <a:schemeClr val="bg1">
                    <a:lumMod val="65000"/>
                  </a:schemeClr>
                </a:solidFill>
                <a:latin typeface="Avenir LT Std 35 Light" panose="020B0402020203020204" pitchFamily="34" charset="0"/>
                <a:ea typeface="+mn-ea"/>
                <a:cs typeface="+mn-cs"/>
              </a:defRPr>
            </a:pPr>
            <a:endParaRPr lang="en-US"/>
          </a:p>
        </c:txPr>
        <c:crossAx val="560722112"/>
        <c:crosses val="autoZero"/>
        <c:auto val="1"/>
        <c:lblAlgn val="ctr"/>
        <c:lblOffset val="100"/>
        <c:noMultiLvlLbl val="0"/>
      </c:catAx>
      <c:valAx>
        <c:axId val="560722112"/>
        <c:scaling>
          <c:orientation val="minMax"/>
        </c:scaling>
        <c:delete val="1"/>
        <c:axPos val="b"/>
        <c:numFmt formatCode="General" sourceLinked="1"/>
        <c:majorTickMark val="out"/>
        <c:minorTickMark val="none"/>
        <c:tickLblPos val="nextTo"/>
        <c:crossAx val="560721784"/>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[Dashboard_CT_Accidental_Drug_Deaths_2012-2018.xlsx]SexPivot! city pivot</c:name>
    <c:fmtId val="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olidFill>
          <a:ln>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hade val="76000"/>
            </a:schemeClr>
          </a:solidFill>
          <a:ln>
            <a:noFill/>
          </a:ln>
          <a:effectLst/>
        </c:spPr>
      </c:pivotFmt>
      <c:pivotFmt>
        <c:idx val="5"/>
        <c:spPr>
          <a:solidFill>
            <a:schemeClr val="accent5">
              <a:tint val="77000"/>
            </a:schemeClr>
          </a:solidFill>
          <a:ln>
            <a:noFill/>
          </a:ln>
          <a:effectLst/>
        </c:spPr>
      </c:pivotFmt>
      <c:pivotFmt>
        <c:idx val="6"/>
        <c:spPr>
          <a:solidFill>
            <a:schemeClr val="accent5"/>
          </a:solidFill>
          <a:ln>
            <a:noFill/>
          </a:ln>
          <a:effectLst/>
        </c:spPr>
        <c:marker>
          <c:symbol val="none"/>
        </c:marker>
        <c:dLbl>
          <c:idx val="0"/>
          <c:spPr>
            <a:noFill/>
            <a:ln w="6350">
              <a:noFill/>
            </a:ln>
            <a:effectLst/>
          </c:spPr>
          <c:txPr>
            <a:bodyPr rot="0" spcFirstLastPara="1" vertOverflow="clip" horzOverflow="clip" vert="horz" wrap="square" lIns="38100" tIns="19050" rIns="38100" bIns="19050" anchor="ctr" anchorCtr="1">
              <a:spAutoFit/>
            </a:bodyPr>
            <a:lstStyle/>
            <a:p>
              <a:pPr>
                <a:defRPr sz="1050" b="0" i="0" u="none" strike="noStrike" kern="1200" cap="small"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shade val="76000"/>
            </a:schemeClr>
          </a:solidFill>
          <a:ln>
            <a:noFill/>
          </a:ln>
          <a:effectLst/>
        </c:spPr>
      </c:pivotFmt>
      <c:pivotFmt>
        <c:idx val="8"/>
        <c:spPr>
          <a:solidFill>
            <a:schemeClr val="accent5">
              <a:tint val="77000"/>
            </a:schemeClr>
          </a:solidFill>
          <a:ln>
            <a:noFill/>
          </a:ln>
          <a:effectLst/>
        </c:spPr>
      </c:pivotFmt>
    </c:pivotFmts>
    <c:plotArea>
      <c:layout>
        <c:manualLayout>
          <c:layoutTarget val="inner"/>
          <c:xMode val="edge"/>
          <c:yMode val="edge"/>
          <c:x val="0.21389743729310576"/>
          <c:y val="0.10810978480222751"/>
          <c:w val="0.56725499362501297"/>
          <c:h val="0.75111211668923139"/>
        </c:manualLayout>
      </c:layout>
      <c:pieChart>
        <c:varyColors val="1"/>
        <c:ser>
          <c:idx val="0"/>
          <c:order val="0"/>
          <c:tx>
            <c:strRef>
              <c:f>SexPivot!$B$4</c:f>
              <c:strCache>
                <c:ptCount val="1"/>
                <c:pt idx="0">
                  <c:v>Total</c:v>
                </c:pt>
              </c:strCache>
            </c:strRef>
          </c:tx>
          <c:dPt>
            <c:idx val="0"/>
            <c:bubble3D val="0"/>
            <c:spPr>
              <a:solidFill>
                <a:schemeClr val="accent5">
                  <a:shade val="76000"/>
                </a:schemeClr>
              </a:solidFill>
              <a:ln>
                <a:noFill/>
              </a:ln>
              <a:effectLst/>
            </c:spPr>
            <c:extLst>
              <c:ext xmlns:c16="http://schemas.microsoft.com/office/drawing/2014/chart" uri="{C3380CC4-5D6E-409C-BE32-E72D297353CC}">
                <c16:uniqueId val="{00000001-2B27-43BD-8F22-FE29BFCFDE4B}"/>
              </c:ext>
            </c:extLst>
          </c:dPt>
          <c:dPt>
            <c:idx val="1"/>
            <c:bubble3D val="0"/>
            <c:spPr>
              <a:solidFill>
                <a:schemeClr val="accent5">
                  <a:tint val="77000"/>
                </a:schemeClr>
              </a:solidFill>
              <a:ln>
                <a:noFill/>
              </a:ln>
              <a:effectLst/>
            </c:spPr>
            <c:extLst>
              <c:ext xmlns:c16="http://schemas.microsoft.com/office/drawing/2014/chart" uri="{C3380CC4-5D6E-409C-BE32-E72D297353CC}">
                <c16:uniqueId val="{00000003-2B27-43BD-8F22-FE29BFCFDE4B}"/>
              </c:ext>
            </c:extLst>
          </c:dPt>
          <c:dLbls>
            <c:spPr>
              <a:noFill/>
              <a:ln w="6350">
                <a:noFill/>
              </a:ln>
              <a:effectLst/>
            </c:spPr>
            <c:txPr>
              <a:bodyPr rot="0" spcFirstLastPara="1" vertOverflow="clip" horzOverflow="clip" vert="horz" wrap="square" lIns="38100" tIns="19050" rIns="38100" bIns="19050" anchor="ctr" anchorCtr="1">
                <a:spAutoFit/>
              </a:bodyPr>
              <a:lstStyle/>
              <a:p>
                <a:pPr>
                  <a:defRPr sz="1050" b="0" i="0" u="none" strike="noStrike" kern="1200" cap="small" baseline="0">
                    <a:solidFill>
                      <a:schemeClr val="bg1">
                        <a:lumMod val="65000"/>
                      </a:schemeClr>
                    </a:solidFill>
                    <a:latin typeface="Avenir LT Std 35 Light" panose="020B040202020302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SexPivot!$A$5:$A$7</c:f>
              <c:strCache>
                <c:ptCount val="2"/>
                <c:pt idx="0">
                  <c:v>Female</c:v>
                </c:pt>
                <c:pt idx="1">
                  <c:v>Male</c:v>
                </c:pt>
              </c:strCache>
            </c:strRef>
          </c:cat>
          <c:val>
            <c:numRef>
              <c:f>SexPivot!$B$5:$B$7</c:f>
              <c:numCache>
                <c:formatCode>General</c:formatCode>
                <c:ptCount val="2"/>
                <c:pt idx="0">
                  <c:v>1325</c:v>
                </c:pt>
                <c:pt idx="1">
                  <c:v>3773</c:v>
                </c:pt>
              </c:numCache>
            </c:numRef>
          </c:val>
          <c:extLst>
            <c:ext xmlns:c16="http://schemas.microsoft.com/office/drawing/2014/chart" uri="{C3380CC4-5D6E-409C-BE32-E72D297353CC}">
              <c16:uniqueId val="{00000004-2B27-43BD-8F22-FE29BFCFDE4B}"/>
            </c:ext>
          </c:extLst>
        </c:ser>
        <c:dLbls>
          <c:showLegendKey val="0"/>
          <c:showVal val="0"/>
          <c:showCatName val="0"/>
          <c:showSerName val="0"/>
          <c:showPercent val="0"/>
          <c:showBubbleSize val="0"/>
          <c:showLeaderLines val="0"/>
        </c:dLbls>
        <c:firstSliceAng val="0"/>
      </c:pieChart>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[Dashboard_CT_Accidental_Drug_Deaths_2012-2018.xlsx]OpioidCatPivot!drug pivot</c:name>
    <c:fmtId val="1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540059690190886E-2"/>
          <c:y val="8.374450007816954E-2"/>
          <c:w val="0.92760776571240544"/>
          <c:h val="0.66990594925634295"/>
        </c:manualLayout>
      </c:layout>
      <c:lineChart>
        <c:grouping val="standard"/>
        <c:varyColors val="0"/>
        <c:ser>
          <c:idx val="0"/>
          <c:order val="0"/>
          <c:tx>
            <c:strRef>
              <c:f>OpioidCatPivot!$B$3</c:f>
              <c:strCache>
                <c:ptCount val="1"/>
                <c:pt idx="0">
                  <c:v> Natural Opioid</c:v>
                </c:pt>
              </c:strCache>
            </c:strRef>
          </c:tx>
          <c:spPr>
            <a:ln w="28575" cap="rnd">
              <a:solidFill>
                <a:schemeClr val="accent1"/>
              </a:solidFill>
              <a:round/>
            </a:ln>
            <a:effectLst/>
          </c:spPr>
          <c:marker>
            <c:symbol val="none"/>
          </c:marker>
          <c:dPt>
            <c:idx val="6"/>
            <c:marker>
              <c:symbol val="none"/>
            </c:marker>
            <c:bubble3D val="0"/>
            <c:spPr>
              <a:ln w="28575" cap="rnd">
                <a:solidFill>
                  <a:schemeClr val="accent1"/>
                </a:solidFill>
                <a:round/>
              </a:ln>
              <a:effectLst/>
            </c:spPr>
            <c:extLst>
              <c:ext xmlns:c16="http://schemas.microsoft.com/office/drawing/2014/chart" uri="{C3380CC4-5D6E-409C-BE32-E72D297353CC}">
                <c16:uniqueId val="{00000000-4CE0-4D81-BB9E-9988FBCDF67B}"/>
              </c:ext>
            </c:extLst>
          </c:dPt>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CE0-4D81-BB9E-9988FBCDF67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OpioidCatPivot!$A$4:$A$10</c:f>
              <c:strCache>
                <c:ptCount val="7"/>
                <c:pt idx="0">
                  <c:v>2012</c:v>
                </c:pt>
                <c:pt idx="1">
                  <c:v>2013</c:v>
                </c:pt>
                <c:pt idx="2">
                  <c:v>2014</c:v>
                </c:pt>
                <c:pt idx="3">
                  <c:v>2015</c:v>
                </c:pt>
                <c:pt idx="4">
                  <c:v>2016</c:v>
                </c:pt>
                <c:pt idx="5">
                  <c:v>2017</c:v>
                </c:pt>
                <c:pt idx="6">
                  <c:v>2018</c:v>
                </c:pt>
              </c:strCache>
            </c:strRef>
          </c:cat>
          <c:val>
            <c:numRef>
              <c:f>OpioidCatPivot!$B$4:$B$10</c:f>
              <c:numCache>
                <c:formatCode>General</c:formatCode>
                <c:ptCount val="7"/>
                <c:pt idx="0">
                  <c:v>112</c:v>
                </c:pt>
                <c:pt idx="1">
                  <c:v>131</c:v>
                </c:pt>
                <c:pt idx="2">
                  <c:v>159</c:v>
                </c:pt>
                <c:pt idx="3">
                  <c:v>185</c:v>
                </c:pt>
                <c:pt idx="4">
                  <c:v>213</c:v>
                </c:pt>
                <c:pt idx="5">
                  <c:v>220</c:v>
                </c:pt>
                <c:pt idx="6">
                  <c:v>170</c:v>
                </c:pt>
              </c:numCache>
            </c:numRef>
          </c:val>
          <c:smooth val="0"/>
          <c:extLst>
            <c:ext xmlns:c16="http://schemas.microsoft.com/office/drawing/2014/chart" uri="{C3380CC4-5D6E-409C-BE32-E72D297353CC}">
              <c16:uniqueId val="{0000000D-799D-4156-BFE9-D2CCE1DDA5F6}"/>
            </c:ext>
          </c:extLst>
        </c:ser>
        <c:ser>
          <c:idx val="1"/>
          <c:order val="1"/>
          <c:tx>
            <c:strRef>
              <c:f>OpioidCatPivot!$C$3</c:f>
              <c:strCache>
                <c:ptCount val="1"/>
                <c:pt idx="0">
                  <c:v> Synthetic opioid</c:v>
                </c:pt>
              </c:strCache>
            </c:strRef>
          </c:tx>
          <c:spPr>
            <a:ln w="28575" cap="rnd">
              <a:solidFill>
                <a:schemeClr val="accent2"/>
              </a:solidFill>
              <a:round/>
            </a:ln>
            <a:effectLst/>
          </c:spPr>
          <c:marker>
            <c:symbol val="none"/>
          </c:marker>
          <c:dPt>
            <c:idx val="6"/>
            <c:marker>
              <c:symbol val="none"/>
            </c:marker>
            <c:bubble3D val="0"/>
            <c:spPr>
              <a:ln w="28575" cap="rnd">
                <a:solidFill>
                  <a:schemeClr val="accent2"/>
                </a:solidFill>
                <a:round/>
              </a:ln>
              <a:effectLst/>
            </c:spPr>
            <c:extLst>
              <c:ext xmlns:c16="http://schemas.microsoft.com/office/drawing/2014/chart" uri="{C3380CC4-5D6E-409C-BE32-E72D297353CC}">
                <c16:uniqueId val="{00000001-4CE0-4D81-BB9E-9988FBCDF67B}"/>
              </c:ext>
            </c:extLst>
          </c:dPt>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E0-4D81-BB9E-9988FBCDF67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OpioidCatPivot!$A$4:$A$10</c:f>
              <c:strCache>
                <c:ptCount val="7"/>
                <c:pt idx="0">
                  <c:v>2012</c:v>
                </c:pt>
                <c:pt idx="1">
                  <c:v>2013</c:v>
                </c:pt>
                <c:pt idx="2">
                  <c:v>2014</c:v>
                </c:pt>
                <c:pt idx="3">
                  <c:v>2015</c:v>
                </c:pt>
                <c:pt idx="4">
                  <c:v>2016</c:v>
                </c:pt>
                <c:pt idx="5">
                  <c:v>2017</c:v>
                </c:pt>
                <c:pt idx="6">
                  <c:v>2018</c:v>
                </c:pt>
              </c:strCache>
            </c:strRef>
          </c:cat>
          <c:val>
            <c:numRef>
              <c:f>OpioidCatPivot!$C$4:$C$10</c:f>
              <c:numCache>
                <c:formatCode>General</c:formatCode>
                <c:ptCount val="7"/>
                <c:pt idx="0">
                  <c:v>22</c:v>
                </c:pt>
                <c:pt idx="1">
                  <c:v>43</c:v>
                </c:pt>
                <c:pt idx="2">
                  <c:v>89</c:v>
                </c:pt>
                <c:pt idx="3">
                  <c:v>227</c:v>
                </c:pt>
                <c:pt idx="4">
                  <c:v>515</c:v>
                </c:pt>
                <c:pt idx="5">
                  <c:v>703</c:v>
                </c:pt>
                <c:pt idx="6">
                  <c:v>784</c:v>
                </c:pt>
              </c:numCache>
            </c:numRef>
          </c:val>
          <c:smooth val="0"/>
          <c:extLst>
            <c:ext xmlns:c16="http://schemas.microsoft.com/office/drawing/2014/chart" uri="{C3380CC4-5D6E-409C-BE32-E72D297353CC}">
              <c16:uniqueId val="{0000000E-799D-4156-BFE9-D2CCE1DDA5F6}"/>
            </c:ext>
          </c:extLst>
        </c:ser>
        <c:ser>
          <c:idx val="2"/>
          <c:order val="2"/>
          <c:tx>
            <c:strRef>
              <c:f>OpioidCatPivot!$D$3</c:f>
              <c:strCache>
                <c:ptCount val="1"/>
                <c:pt idx="0">
                  <c:v> Heroin</c:v>
                </c:pt>
              </c:strCache>
            </c:strRef>
          </c:tx>
          <c:spPr>
            <a:ln w="28575" cap="rnd">
              <a:solidFill>
                <a:schemeClr val="accent3"/>
              </a:solidFill>
              <a:round/>
            </a:ln>
            <a:effectLst/>
          </c:spPr>
          <c:marker>
            <c:symbol val="none"/>
          </c:marker>
          <c:dPt>
            <c:idx val="6"/>
            <c:marker>
              <c:symbol val="none"/>
            </c:marker>
            <c:bubble3D val="0"/>
            <c:spPr>
              <a:ln w="28575" cap="rnd">
                <a:solidFill>
                  <a:schemeClr val="accent3"/>
                </a:solidFill>
                <a:round/>
              </a:ln>
              <a:effectLst/>
            </c:spPr>
            <c:extLst>
              <c:ext xmlns:c16="http://schemas.microsoft.com/office/drawing/2014/chart" uri="{C3380CC4-5D6E-409C-BE32-E72D297353CC}">
                <c16:uniqueId val="{00000002-4CE0-4D81-BB9E-9988FBCDF67B}"/>
              </c:ext>
            </c:extLst>
          </c:dPt>
          <c:dLbls>
            <c:dLbl>
              <c:idx val="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E0-4D81-BB9E-9988FBCDF67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65000"/>
                      </a:schemeClr>
                    </a:solidFill>
                    <a:latin typeface="Avenir LT Std 35 Light" panose="020B0402020203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OpioidCatPivot!$A$4:$A$10</c:f>
              <c:strCache>
                <c:ptCount val="7"/>
                <c:pt idx="0">
                  <c:v>2012</c:v>
                </c:pt>
                <c:pt idx="1">
                  <c:v>2013</c:v>
                </c:pt>
                <c:pt idx="2">
                  <c:v>2014</c:v>
                </c:pt>
                <c:pt idx="3">
                  <c:v>2015</c:v>
                </c:pt>
                <c:pt idx="4">
                  <c:v>2016</c:v>
                </c:pt>
                <c:pt idx="5">
                  <c:v>2017</c:v>
                </c:pt>
                <c:pt idx="6">
                  <c:v>2018</c:v>
                </c:pt>
              </c:strCache>
            </c:strRef>
          </c:cat>
          <c:val>
            <c:numRef>
              <c:f>OpioidCatPivot!$D$4:$D$10</c:f>
              <c:numCache>
                <c:formatCode>General</c:formatCode>
                <c:ptCount val="7"/>
                <c:pt idx="0">
                  <c:v>174</c:v>
                </c:pt>
                <c:pt idx="1">
                  <c:v>257</c:v>
                </c:pt>
                <c:pt idx="2">
                  <c:v>325</c:v>
                </c:pt>
                <c:pt idx="3">
                  <c:v>416</c:v>
                </c:pt>
                <c:pt idx="4">
                  <c:v>494</c:v>
                </c:pt>
                <c:pt idx="5">
                  <c:v>474</c:v>
                </c:pt>
                <c:pt idx="6">
                  <c:v>389</c:v>
                </c:pt>
              </c:numCache>
            </c:numRef>
          </c:val>
          <c:smooth val="0"/>
          <c:extLst>
            <c:ext xmlns:c16="http://schemas.microsoft.com/office/drawing/2014/chart" uri="{C3380CC4-5D6E-409C-BE32-E72D297353CC}">
              <c16:uniqueId val="{0000000F-799D-4156-BFE9-D2CCE1DDA5F6}"/>
            </c:ext>
          </c:extLst>
        </c:ser>
        <c:dLbls>
          <c:showLegendKey val="0"/>
          <c:showVal val="0"/>
          <c:showCatName val="0"/>
          <c:showSerName val="0"/>
          <c:showPercent val="0"/>
          <c:showBubbleSize val="0"/>
        </c:dLbls>
        <c:smooth val="0"/>
        <c:axId val="980015584"/>
        <c:axId val="980024440"/>
      </c:lineChart>
      <c:catAx>
        <c:axId val="980015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Avenir LT Std 35 Light" panose="020B0402020203020204" pitchFamily="34" charset="0"/>
                <a:ea typeface="+mn-ea"/>
                <a:cs typeface="+mn-cs"/>
              </a:defRPr>
            </a:pPr>
            <a:endParaRPr lang="en-US"/>
          </a:p>
        </c:txPr>
        <c:crossAx val="980024440"/>
        <c:crosses val="autoZero"/>
        <c:auto val="1"/>
        <c:lblAlgn val="ctr"/>
        <c:lblOffset val="100"/>
        <c:noMultiLvlLbl val="0"/>
      </c:catAx>
      <c:valAx>
        <c:axId val="980024440"/>
        <c:scaling>
          <c:orientation val="minMax"/>
        </c:scaling>
        <c:delete val="1"/>
        <c:axPos val="l"/>
        <c:numFmt formatCode="General" sourceLinked="1"/>
        <c:majorTickMark val="none"/>
        <c:minorTickMark val="none"/>
        <c:tickLblPos val="nextTo"/>
        <c:crossAx val="980015584"/>
        <c:crosses val="autoZero"/>
        <c:crossBetween val="between"/>
      </c:valAx>
      <c:spPr>
        <a:noFill/>
        <a:ln>
          <a:noFill/>
        </a:ln>
        <a:effectLst/>
      </c:spPr>
    </c:plotArea>
    <c:legend>
      <c:legendPos val="b"/>
      <c:layout>
        <c:manualLayout>
          <c:xMode val="edge"/>
          <c:yMode val="edge"/>
          <c:x val="4.8227933204717667E-2"/>
          <c:y val="0.84933970727499342"/>
          <c:w val="0.89999989302827854"/>
          <c:h val="7.7012511929134525E-2"/>
        </c:manualLayout>
      </c:layout>
      <c:overlay val="0"/>
      <c:spPr>
        <a:noFill/>
        <a:ln>
          <a:noFill/>
        </a:ln>
        <a:effectLst/>
      </c:spPr>
      <c:txPr>
        <a:bodyPr rot="0" spcFirstLastPara="1" vertOverflow="ellipsis" vert="horz" wrap="square" anchor="ctr" anchorCtr="1"/>
        <a:lstStyle/>
        <a:p>
          <a:pPr>
            <a:defRPr sz="850" b="0" i="0" u="none" strike="noStrike" kern="1200" cap="all" baseline="0">
              <a:solidFill>
                <a:schemeClr val="bg1">
                  <a:lumMod val="65000"/>
                </a:schemeClr>
              </a:solidFill>
              <a:latin typeface="Avenir LT Std 35 Light" panose="020B04020202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[Dashboard_CT_Accidental_Drug_Deaths_2012-2018.xlsx]CityPivot! city pivot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lumMod val="65000"/>
                  </a:schemeClr>
                </a:solidFill>
              </a:rPr>
              <a:t>Top</a:t>
            </a:r>
            <a:r>
              <a:rPr lang="en-US" baseline="0">
                <a:solidFill>
                  <a:schemeClr val="bg1">
                    <a:lumMod val="65000"/>
                  </a:schemeClr>
                </a:solidFill>
              </a:rPr>
              <a:t> 20 cities</a:t>
            </a:r>
            <a:endParaRPr lang="en-US">
              <a:solidFill>
                <a:schemeClr val="bg1">
                  <a:lumMod val="65000"/>
                </a:schemeClr>
              </a:solidFill>
            </a:endParaRPr>
          </a:p>
        </c:rich>
      </c:tx>
      <c:layout>
        <c:manualLayout>
          <c:xMode val="edge"/>
          <c:yMode val="edge"/>
          <c:x val="3.3614308686631345E-2"/>
          <c:y val="2.20310299050456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CityPivot!$B$4</c:f>
              <c:strCache>
                <c:ptCount val="1"/>
                <c:pt idx="0">
                  <c:v>Total</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CityPivot!$A$5:$A$25</c:f>
              <c:strCache>
                <c:ptCount val="20"/>
                <c:pt idx="0">
                  <c:v>DERBY</c:v>
                </c:pt>
                <c:pt idx="1">
                  <c:v>NORWALK</c:v>
                </c:pt>
                <c:pt idx="2">
                  <c:v>WEST HAVEN</c:v>
                </c:pt>
                <c:pt idx="3">
                  <c:v>MILFORD</c:v>
                </c:pt>
                <c:pt idx="4">
                  <c:v>EAST HARTFORD</c:v>
                </c:pt>
                <c:pt idx="5">
                  <c:v>STAMFORD</c:v>
                </c:pt>
                <c:pt idx="6">
                  <c:v>ENFIELD</c:v>
                </c:pt>
                <c:pt idx="7">
                  <c:v>MIDDLETOWN</c:v>
                </c:pt>
                <c:pt idx="8">
                  <c:v>MANCHESTER</c:v>
                </c:pt>
                <c:pt idx="9">
                  <c:v>TORRINGTON</c:v>
                </c:pt>
                <c:pt idx="10">
                  <c:v>DANBURY</c:v>
                </c:pt>
                <c:pt idx="11">
                  <c:v>NEW LONDON</c:v>
                </c:pt>
                <c:pt idx="12">
                  <c:v>NORWICH</c:v>
                </c:pt>
                <c:pt idx="13">
                  <c:v>BRISTOL</c:v>
                </c:pt>
                <c:pt idx="14">
                  <c:v>MERIDEN</c:v>
                </c:pt>
                <c:pt idx="15">
                  <c:v>NEW BRITAIN</c:v>
                </c:pt>
                <c:pt idx="16">
                  <c:v>BRIDGEPORT</c:v>
                </c:pt>
                <c:pt idx="17">
                  <c:v>WATERBURY</c:v>
                </c:pt>
                <c:pt idx="18">
                  <c:v>NEW HAVEN</c:v>
                </c:pt>
                <c:pt idx="19">
                  <c:v>HARTFORD</c:v>
                </c:pt>
              </c:strCache>
            </c:strRef>
          </c:cat>
          <c:val>
            <c:numRef>
              <c:f>CityPivot!$B$5:$B$25</c:f>
              <c:numCache>
                <c:formatCode>General</c:formatCode>
                <c:ptCount val="20"/>
                <c:pt idx="0">
                  <c:v>65</c:v>
                </c:pt>
                <c:pt idx="1">
                  <c:v>69</c:v>
                </c:pt>
                <c:pt idx="2">
                  <c:v>70</c:v>
                </c:pt>
                <c:pt idx="3">
                  <c:v>70</c:v>
                </c:pt>
                <c:pt idx="4">
                  <c:v>71</c:v>
                </c:pt>
                <c:pt idx="5">
                  <c:v>76</c:v>
                </c:pt>
                <c:pt idx="6">
                  <c:v>81</c:v>
                </c:pt>
                <c:pt idx="7">
                  <c:v>100</c:v>
                </c:pt>
                <c:pt idx="8">
                  <c:v>102</c:v>
                </c:pt>
                <c:pt idx="9">
                  <c:v>114</c:v>
                </c:pt>
                <c:pt idx="10">
                  <c:v>131</c:v>
                </c:pt>
                <c:pt idx="11">
                  <c:v>137</c:v>
                </c:pt>
                <c:pt idx="12">
                  <c:v>144</c:v>
                </c:pt>
                <c:pt idx="13">
                  <c:v>144</c:v>
                </c:pt>
                <c:pt idx="14">
                  <c:v>145</c:v>
                </c:pt>
                <c:pt idx="15">
                  <c:v>227</c:v>
                </c:pt>
                <c:pt idx="16">
                  <c:v>341</c:v>
                </c:pt>
                <c:pt idx="17">
                  <c:v>368</c:v>
                </c:pt>
                <c:pt idx="18">
                  <c:v>374</c:v>
                </c:pt>
                <c:pt idx="19">
                  <c:v>563</c:v>
                </c:pt>
              </c:numCache>
            </c:numRef>
          </c:val>
          <c:extLst>
            <c:ext xmlns:c16="http://schemas.microsoft.com/office/drawing/2014/chart" uri="{C3380CC4-5D6E-409C-BE32-E72D297353CC}">
              <c16:uniqueId val="{00000000-2A08-4ED2-97BB-88C8A0B38003}"/>
            </c:ext>
          </c:extLst>
        </c:ser>
        <c:dLbls>
          <c:showLegendKey val="0"/>
          <c:showVal val="1"/>
          <c:showCatName val="0"/>
          <c:showSerName val="0"/>
          <c:showPercent val="0"/>
          <c:showBubbleSize val="0"/>
        </c:dLbls>
        <c:gapWidth val="50"/>
        <c:overlap val="-5"/>
        <c:axId val="560721784"/>
        <c:axId val="560722112"/>
      </c:barChart>
      <c:catAx>
        <c:axId val="560721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722112"/>
        <c:crosses val="autoZero"/>
        <c:auto val="1"/>
        <c:lblAlgn val="ctr"/>
        <c:lblOffset val="100"/>
        <c:noMultiLvlLbl val="0"/>
      </c:catAx>
      <c:valAx>
        <c:axId val="560722112"/>
        <c:scaling>
          <c:orientation val="minMax"/>
        </c:scaling>
        <c:delete val="1"/>
        <c:axPos val="b"/>
        <c:numFmt formatCode="General" sourceLinked="1"/>
        <c:majorTickMark val="out"/>
        <c:minorTickMark val="none"/>
        <c:tickLblPos val="nextTo"/>
        <c:crossAx val="560721784"/>
        <c:crosses val="autoZero"/>
        <c:crossBetween val="between"/>
      </c:valAx>
      <c:spPr>
        <a:noFill/>
        <a:ln w="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[Dashboard_CT_Accidental_Drug_Deaths_2012-2018.xlsx]DrugPivot!drug pivot</c:name>
    <c:fmtId val="0"/>
  </c:pivotSource>
  <c:chart>
    <c:autoTitleDeleted val="1"/>
    <c:pivotFmts>
      <c:pivotFmt>
        <c:idx val="0"/>
        <c:spPr>
          <a:solidFill>
            <a:schemeClr val="accent1"/>
          </a:solidFill>
          <a:ln>
            <a:noFill/>
          </a:ln>
          <a:effectLst/>
        </c:spPr>
        <c:marker>
          <c:spPr>
            <a:solidFill>
              <a:schemeClr val="accent1"/>
            </a:solidFill>
            <a:ln w="9525">
              <a:solidFill>
                <a:schemeClr val="accent1"/>
              </a:solid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053028683372985"/>
          <c:y val="6.9285373419231688E-2"/>
          <c:w val="0.57087023567461348"/>
          <c:h val="0.86643568228213896"/>
        </c:manualLayout>
      </c:layout>
      <c:barChart>
        <c:barDir val="bar"/>
        <c:grouping val="clustered"/>
        <c:varyColors val="0"/>
        <c:ser>
          <c:idx val="0"/>
          <c:order val="0"/>
          <c:tx>
            <c:strRef>
              <c:f>DrugPivot!$B$3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DrugPivot!$A$4:$A$17</c:f>
              <c:strCache>
                <c:ptCount val="14"/>
                <c:pt idx="0">
                  <c:v> Amphetamine</c:v>
                </c:pt>
                <c:pt idx="1">
                  <c:v> Benzodiazepine</c:v>
                </c:pt>
                <c:pt idx="2">
                  <c:v> Cocaine</c:v>
                </c:pt>
                <c:pt idx="3">
                  <c:v> Ethanol</c:v>
                </c:pt>
                <c:pt idx="4">
                  <c:v> Fentanyl</c:v>
                </c:pt>
                <c:pt idx="5">
                  <c:v> FentanylAnalogue</c:v>
                </c:pt>
                <c:pt idx="6">
                  <c:v> Heroin</c:v>
                </c:pt>
                <c:pt idx="7">
                  <c:v> Hydrocodone</c:v>
                </c:pt>
                <c:pt idx="8">
                  <c:v> Hydromorphone</c:v>
                </c:pt>
                <c:pt idx="9">
                  <c:v> Methadone</c:v>
                </c:pt>
                <c:pt idx="10">
                  <c:v> Morphine</c:v>
                </c:pt>
                <c:pt idx="11">
                  <c:v> Oxycodone</c:v>
                </c:pt>
                <c:pt idx="12">
                  <c:v> Oxymorphone</c:v>
                </c:pt>
                <c:pt idx="13">
                  <c:v> Tramad</c:v>
                </c:pt>
              </c:strCache>
            </c:strRef>
          </c:cat>
          <c:val>
            <c:numRef>
              <c:f>DrugPivot!$B$4:$B$17</c:f>
              <c:numCache>
                <c:formatCode>General</c:formatCode>
                <c:ptCount val="14"/>
                <c:pt idx="0">
                  <c:v>159</c:v>
                </c:pt>
                <c:pt idx="1">
                  <c:v>1343</c:v>
                </c:pt>
                <c:pt idx="2">
                  <c:v>1521</c:v>
                </c:pt>
                <c:pt idx="3">
                  <c:v>1247</c:v>
                </c:pt>
                <c:pt idx="4">
                  <c:v>2232</c:v>
                </c:pt>
                <c:pt idx="5">
                  <c:v>389</c:v>
                </c:pt>
                <c:pt idx="6">
                  <c:v>2529</c:v>
                </c:pt>
                <c:pt idx="7">
                  <c:v>118</c:v>
                </c:pt>
                <c:pt idx="8">
                  <c:v>25</c:v>
                </c:pt>
                <c:pt idx="9">
                  <c:v>474</c:v>
                </c:pt>
                <c:pt idx="10">
                  <c:v>42</c:v>
                </c:pt>
                <c:pt idx="11">
                  <c:v>607</c:v>
                </c:pt>
                <c:pt idx="12">
                  <c:v>108</c:v>
                </c:pt>
                <c:pt idx="13">
                  <c:v>130</c:v>
                </c:pt>
              </c:numCache>
            </c:numRef>
          </c:val>
          <c:extLst>
            <c:ext xmlns:c16="http://schemas.microsoft.com/office/drawing/2014/chart" uri="{C3380CC4-5D6E-409C-BE32-E72D297353CC}">
              <c16:uniqueId val="{00000000-AD2F-4F25-9624-72138EE89658}"/>
            </c:ext>
          </c:extLst>
        </c:ser>
        <c:dLbls>
          <c:dLblPos val="inEnd"/>
          <c:showLegendKey val="0"/>
          <c:showVal val="1"/>
          <c:showCatName val="0"/>
          <c:showSerName val="0"/>
          <c:showPercent val="0"/>
          <c:showBubbleSize val="0"/>
        </c:dLbls>
        <c:gapWidth val="50"/>
        <c:axId val="638642816"/>
        <c:axId val="638644784"/>
      </c:barChart>
      <c:catAx>
        <c:axId val="63864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bg1">
                    <a:lumMod val="50000"/>
                  </a:schemeClr>
                </a:solidFill>
                <a:latin typeface="Avenir LT Std 35 Light" panose="020B0402020203020204" pitchFamily="34" charset="0"/>
                <a:ea typeface="+mn-ea"/>
                <a:cs typeface="+mn-cs"/>
              </a:defRPr>
            </a:pPr>
            <a:endParaRPr lang="en-US"/>
          </a:p>
        </c:txPr>
        <c:crossAx val="638644784"/>
        <c:crosses val="autoZero"/>
        <c:auto val="1"/>
        <c:lblAlgn val="ctr"/>
        <c:lblOffset val="100"/>
        <c:noMultiLvlLbl val="0"/>
      </c:catAx>
      <c:valAx>
        <c:axId val="638644784"/>
        <c:scaling>
          <c:orientation val="minMax"/>
        </c:scaling>
        <c:delete val="1"/>
        <c:axPos val="b"/>
        <c:numFmt formatCode="General" sourceLinked="1"/>
        <c:majorTickMark val="out"/>
        <c:minorTickMark val="none"/>
        <c:tickLblPos val="nextTo"/>
        <c:crossAx val="63864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3810</xdr:colOff>
      <xdr:row>18</xdr:row>
      <xdr:rowOff>138491</xdr:rowOff>
    </xdr:from>
    <xdr:to>
      <xdr:col>7</xdr:col>
      <xdr:colOff>270510</xdr:colOff>
      <xdr:row>34</xdr:row>
      <xdr:rowOff>121418</xdr:rowOff>
    </xdr:to>
    <xdr:grpSp>
      <xdr:nvGrpSpPr>
        <xdr:cNvPr id="34" name="Group 33">
          <a:extLst>
            <a:ext uri="{FF2B5EF4-FFF2-40B4-BE49-F238E27FC236}">
              <a16:creationId xmlns:a16="http://schemas.microsoft.com/office/drawing/2014/main" id="{9A874A4E-7CF3-47BC-893B-34DCB6C4EFE8}"/>
            </a:ext>
          </a:extLst>
        </xdr:cNvPr>
        <xdr:cNvGrpSpPr/>
      </xdr:nvGrpSpPr>
      <xdr:grpSpPr>
        <a:xfrm>
          <a:off x="1728777" y="3718216"/>
          <a:ext cx="3482173" cy="2989059"/>
          <a:chOff x="1718310" y="3652838"/>
          <a:chExt cx="3481388" cy="2843212"/>
        </a:xfrm>
      </xdr:grpSpPr>
      <xdr:graphicFrame macro="">
        <xdr:nvGraphicFramePr>
          <xdr:cNvPr id="10" name="Chart 9">
            <a:extLst>
              <a:ext uri="{FF2B5EF4-FFF2-40B4-BE49-F238E27FC236}">
                <a16:creationId xmlns:a16="http://schemas.microsoft.com/office/drawing/2014/main" id="{CAC2F23F-A59E-4885-9353-CEC91FAE7002}"/>
              </a:ext>
            </a:extLst>
          </xdr:cNvPr>
          <xdr:cNvGraphicFramePr>
            <a:graphicFrameLocks/>
          </xdr:cNvGraphicFramePr>
        </xdr:nvGraphicFramePr>
        <xdr:xfrm>
          <a:off x="1724025" y="3681413"/>
          <a:ext cx="3473768" cy="281463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1" name="Rectangle 10">
            <a:extLst>
              <a:ext uri="{FF2B5EF4-FFF2-40B4-BE49-F238E27FC236}">
                <a16:creationId xmlns:a16="http://schemas.microsoft.com/office/drawing/2014/main" id="{65B06A46-5BA7-4803-B770-D14ADD9DF206}"/>
              </a:ext>
            </a:extLst>
          </xdr:cNvPr>
          <xdr:cNvSpPr/>
        </xdr:nvSpPr>
        <xdr:spPr>
          <a:xfrm>
            <a:off x="1718310" y="3652838"/>
            <a:ext cx="3481388" cy="2305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venir LT Std 35 Light" panose="020B0402020203020204" pitchFamily="34" charset="0"/>
              </a:rPr>
              <a:t>Instances</a:t>
            </a:r>
            <a:r>
              <a:rPr lang="en-US" sz="1200" baseline="0">
                <a:latin typeface="Avenir LT Std 35 Light" panose="020B0402020203020204" pitchFamily="34" charset="0"/>
              </a:rPr>
              <a:t> of drugs involved in deaths</a:t>
            </a:r>
            <a:endParaRPr lang="en-US" sz="1200">
              <a:latin typeface="Avenir LT Std 35 Light" panose="020B0402020203020204" pitchFamily="34" charset="0"/>
            </a:endParaRPr>
          </a:p>
        </xdr:txBody>
      </xdr:sp>
    </xdr:grpSp>
    <xdr:clientData/>
  </xdr:twoCellAnchor>
  <xdr:twoCellAnchor>
    <xdr:from>
      <xdr:col>12</xdr:col>
      <xdr:colOff>223017</xdr:colOff>
      <xdr:row>14</xdr:row>
      <xdr:rowOff>114300</xdr:rowOff>
    </xdr:from>
    <xdr:to>
      <xdr:col>16</xdr:col>
      <xdr:colOff>660104</xdr:colOff>
      <xdr:row>34</xdr:row>
      <xdr:rowOff>121418</xdr:rowOff>
    </xdr:to>
    <xdr:grpSp>
      <xdr:nvGrpSpPr>
        <xdr:cNvPr id="35" name="Group 34">
          <a:extLst>
            <a:ext uri="{FF2B5EF4-FFF2-40B4-BE49-F238E27FC236}">
              <a16:creationId xmlns:a16="http://schemas.microsoft.com/office/drawing/2014/main" id="{97196D23-719F-4984-88F8-639417C65DFD}"/>
            </a:ext>
          </a:extLst>
        </xdr:cNvPr>
        <xdr:cNvGrpSpPr/>
      </xdr:nvGrpSpPr>
      <xdr:grpSpPr>
        <a:xfrm>
          <a:off x="9287468" y="2994827"/>
          <a:ext cx="2928240" cy="3712448"/>
          <a:chOff x="9281292" y="2924175"/>
          <a:chExt cx="2927875" cy="3586940"/>
        </a:xfrm>
      </xdr:grpSpPr>
      <xdr:graphicFrame macro="">
        <xdr:nvGraphicFramePr>
          <xdr:cNvPr id="8" name="Chart 7">
            <a:extLst>
              <a:ext uri="{FF2B5EF4-FFF2-40B4-BE49-F238E27FC236}">
                <a16:creationId xmlns:a16="http://schemas.microsoft.com/office/drawing/2014/main" id="{944F6C94-3619-4476-A3D8-AD4A0AAB3F68}"/>
              </a:ext>
            </a:extLst>
          </xdr:cNvPr>
          <xdr:cNvGraphicFramePr>
            <a:graphicFrameLocks/>
          </xdr:cNvGraphicFramePr>
        </xdr:nvGraphicFramePr>
        <xdr:xfrm>
          <a:off x="9292634" y="2924175"/>
          <a:ext cx="2916533" cy="358694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2" name="Rectangle 11">
            <a:extLst>
              <a:ext uri="{FF2B5EF4-FFF2-40B4-BE49-F238E27FC236}">
                <a16:creationId xmlns:a16="http://schemas.microsoft.com/office/drawing/2014/main" id="{76BAEE48-7F3F-496F-8525-0663D32F469E}"/>
              </a:ext>
            </a:extLst>
          </xdr:cNvPr>
          <xdr:cNvSpPr/>
        </xdr:nvSpPr>
        <xdr:spPr>
          <a:xfrm>
            <a:off x="9281292" y="2926413"/>
            <a:ext cx="2925128" cy="2305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venir LT Std 35 Light" panose="020B0402020203020204" pitchFamily="34" charset="0"/>
              </a:rPr>
              <a:t>Top</a:t>
            </a:r>
            <a:r>
              <a:rPr lang="en-US" sz="1200" baseline="0">
                <a:latin typeface="Avenir LT Std 35 Light" panose="020B0402020203020204" pitchFamily="34" charset="0"/>
              </a:rPr>
              <a:t> cities for overdose deaths</a:t>
            </a:r>
            <a:endParaRPr lang="en-US" sz="1200">
              <a:latin typeface="Avenir LT Std 35 Light" panose="020B0402020203020204" pitchFamily="34" charset="0"/>
            </a:endParaRPr>
          </a:p>
        </xdr:txBody>
      </xdr:sp>
    </xdr:grpSp>
    <xdr:clientData/>
  </xdr:twoCellAnchor>
  <xdr:twoCellAnchor editAs="oneCell">
    <xdr:from>
      <xdr:col>0</xdr:col>
      <xdr:colOff>54429</xdr:colOff>
      <xdr:row>1</xdr:row>
      <xdr:rowOff>49403</xdr:rowOff>
    </xdr:from>
    <xdr:to>
      <xdr:col>2</xdr:col>
      <xdr:colOff>375558</xdr:colOff>
      <xdr:row>13</xdr:row>
      <xdr:rowOff>133768</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65B054D9-F393-4262-BA4C-70898CD73AE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4429" y="464693"/>
              <a:ext cx="1601289" cy="23513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xdr:from>
      <xdr:col>12</xdr:col>
      <xdr:colOff>223017</xdr:colOff>
      <xdr:row>1</xdr:row>
      <xdr:rowOff>91376</xdr:rowOff>
    </xdr:from>
    <xdr:to>
      <xdr:col>16</xdr:col>
      <xdr:colOff>648957</xdr:colOff>
      <xdr:row>14</xdr:row>
      <xdr:rowOff>49457</xdr:rowOff>
    </xdr:to>
    <xdr:grpSp>
      <xdr:nvGrpSpPr>
        <xdr:cNvPr id="36" name="Group 35">
          <a:extLst>
            <a:ext uri="{FF2B5EF4-FFF2-40B4-BE49-F238E27FC236}">
              <a16:creationId xmlns:a16="http://schemas.microsoft.com/office/drawing/2014/main" id="{F4F46DB1-3A31-45ED-B32A-04D4711ABD1E}"/>
            </a:ext>
          </a:extLst>
        </xdr:cNvPr>
        <xdr:cNvGrpSpPr/>
      </xdr:nvGrpSpPr>
      <xdr:grpSpPr>
        <a:xfrm>
          <a:off x="9287468" y="505871"/>
          <a:ext cx="2917093" cy="2424113"/>
          <a:chOff x="9293476" y="409574"/>
          <a:chExt cx="2393700" cy="2390142"/>
        </a:xfrm>
      </xdr:grpSpPr>
      <xdr:graphicFrame macro="">
        <xdr:nvGraphicFramePr>
          <xdr:cNvPr id="19" name="Chart 18">
            <a:extLst>
              <a:ext uri="{FF2B5EF4-FFF2-40B4-BE49-F238E27FC236}">
                <a16:creationId xmlns:a16="http://schemas.microsoft.com/office/drawing/2014/main" id="{AF9B2C41-E2C0-4724-AD8F-63485713E463}"/>
              </a:ext>
            </a:extLst>
          </xdr:cNvPr>
          <xdr:cNvGraphicFramePr>
            <a:graphicFrameLocks/>
          </xdr:cNvGraphicFramePr>
        </xdr:nvGraphicFramePr>
        <xdr:xfrm>
          <a:off x="9294358" y="638221"/>
          <a:ext cx="2381931" cy="216149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4" name="Rectangle 13">
            <a:extLst>
              <a:ext uri="{FF2B5EF4-FFF2-40B4-BE49-F238E27FC236}">
                <a16:creationId xmlns:a16="http://schemas.microsoft.com/office/drawing/2014/main" id="{8CB36667-FB8B-4451-A7C2-DB3282861195}"/>
              </a:ext>
            </a:extLst>
          </xdr:cNvPr>
          <xdr:cNvSpPr/>
        </xdr:nvSpPr>
        <xdr:spPr>
          <a:xfrm>
            <a:off x="9293476" y="409574"/>
            <a:ext cx="2393700" cy="223393"/>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venir LT Std 35 Light" panose="020B0402020203020204" pitchFamily="34" charset="0"/>
              </a:rPr>
              <a:t>Overdose</a:t>
            </a:r>
            <a:r>
              <a:rPr lang="en-US" sz="1200" baseline="0">
                <a:latin typeface="Avenir LT Std 35 Light" panose="020B0402020203020204" pitchFamily="34" charset="0"/>
              </a:rPr>
              <a:t> deaths by sex</a:t>
            </a:r>
            <a:endParaRPr lang="en-US" sz="1200">
              <a:latin typeface="Avenir LT Std 35 Light" panose="020B0402020203020204" pitchFamily="34" charset="0"/>
            </a:endParaRPr>
          </a:p>
        </xdr:txBody>
      </xdr:sp>
    </xdr:grpSp>
    <xdr:clientData/>
  </xdr:twoCellAnchor>
  <xdr:twoCellAnchor editAs="oneCell">
    <xdr:from>
      <xdr:col>0</xdr:col>
      <xdr:colOff>54429</xdr:colOff>
      <xdr:row>23</xdr:row>
      <xdr:rowOff>127426</xdr:rowOff>
    </xdr:from>
    <xdr:to>
      <xdr:col>2</xdr:col>
      <xdr:colOff>380456</xdr:colOff>
      <xdr:row>34</xdr:row>
      <xdr:rowOff>96401</xdr:rowOff>
    </xdr:to>
    <mc:AlternateContent xmlns:mc="http://schemas.openxmlformats.org/markup-compatibility/2006" xmlns:a14="http://schemas.microsoft.com/office/drawing/2010/main">
      <mc:Choice Requires="a14">
        <xdr:graphicFrame macro="">
          <xdr:nvGraphicFramePr>
            <xdr:cNvPr id="20" name="Race 1">
              <a:extLst>
                <a:ext uri="{FF2B5EF4-FFF2-40B4-BE49-F238E27FC236}">
                  <a16:creationId xmlns:a16="http://schemas.microsoft.com/office/drawing/2014/main" id="{0C98444F-9B1C-484C-B18C-79B74B7267D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ace 1"/>
            </a:graphicData>
          </a:graphic>
        </xdr:graphicFrame>
      </mc:Choice>
      <mc:Fallback xmlns="">
        <xdr:sp macro="" textlink="">
          <xdr:nvSpPr>
            <xdr:cNvPr id="0" name=""/>
            <xdr:cNvSpPr>
              <a:spLocks noTextEdit="1"/>
            </xdr:cNvSpPr>
          </xdr:nvSpPr>
          <xdr:spPr>
            <a:xfrm>
              <a:off x="54429" y="4665136"/>
              <a:ext cx="1606187" cy="1980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0</xdr:col>
      <xdr:colOff>54429</xdr:colOff>
      <xdr:row>13</xdr:row>
      <xdr:rowOff>58919</xdr:rowOff>
    </xdr:from>
    <xdr:to>
      <xdr:col>2</xdr:col>
      <xdr:colOff>393560</xdr:colOff>
      <xdr:row>23</xdr:row>
      <xdr:rowOff>17009</xdr:rowOff>
    </xdr:to>
    <mc:AlternateContent xmlns:mc="http://schemas.openxmlformats.org/markup-compatibility/2006" xmlns:a14="http://schemas.microsoft.com/office/drawing/2010/main">
      <mc:Choice Requires="a14">
        <xdr:graphicFrame macro="">
          <xdr:nvGraphicFramePr>
            <xdr:cNvPr id="23" name="County">
              <a:extLst>
                <a:ext uri="{FF2B5EF4-FFF2-40B4-BE49-F238E27FC236}">
                  <a16:creationId xmlns:a16="http://schemas.microsoft.com/office/drawing/2014/main" id="{11C0B99D-A35A-43DC-9ED4-805B0832420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54429" y="2741159"/>
              <a:ext cx="1619291" cy="1813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xdr:from>
      <xdr:col>7</xdr:col>
      <xdr:colOff>386715</xdr:colOff>
      <xdr:row>18</xdr:row>
      <xdr:rowOff>135962</xdr:rowOff>
    </xdr:from>
    <xdr:to>
      <xdr:col>12</xdr:col>
      <xdr:colOff>23813</xdr:colOff>
      <xdr:row>34</xdr:row>
      <xdr:rowOff>121418</xdr:rowOff>
    </xdr:to>
    <xdr:grpSp>
      <xdr:nvGrpSpPr>
        <xdr:cNvPr id="32" name="Group 31">
          <a:extLst>
            <a:ext uri="{FF2B5EF4-FFF2-40B4-BE49-F238E27FC236}">
              <a16:creationId xmlns:a16="http://schemas.microsoft.com/office/drawing/2014/main" id="{258DA091-55D1-4950-BF3F-A9BA88F5D568}"/>
            </a:ext>
          </a:extLst>
        </xdr:cNvPr>
        <xdr:cNvGrpSpPr/>
      </xdr:nvGrpSpPr>
      <xdr:grpSpPr>
        <a:xfrm>
          <a:off x="5327155" y="3715687"/>
          <a:ext cx="3761109" cy="2991588"/>
          <a:chOff x="5392103" y="3629978"/>
          <a:chExt cx="3689032" cy="2866072"/>
        </a:xfrm>
      </xdr:grpSpPr>
      <xdr:sp macro="" textlink="">
        <xdr:nvSpPr>
          <xdr:cNvPr id="9" name="Rectangle 8">
            <a:extLst>
              <a:ext uri="{FF2B5EF4-FFF2-40B4-BE49-F238E27FC236}">
                <a16:creationId xmlns:a16="http://schemas.microsoft.com/office/drawing/2014/main" id="{83F7A1E6-8CA7-4DC7-909D-2A36C413F147}"/>
              </a:ext>
            </a:extLst>
          </xdr:cNvPr>
          <xdr:cNvSpPr/>
        </xdr:nvSpPr>
        <xdr:spPr>
          <a:xfrm>
            <a:off x="5392103" y="3629978"/>
            <a:ext cx="3689032" cy="2305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aseline="0">
                <a:latin typeface="Avenir LT Std 35 Light" panose="020B0402020203020204" pitchFamily="34" charset="0"/>
              </a:rPr>
              <a:t> Deaths involving opioids by category</a:t>
            </a:r>
            <a:endParaRPr lang="en-US" sz="1200">
              <a:latin typeface="Avenir LT Std 35 Light" panose="020B0402020203020204" pitchFamily="34" charset="0"/>
            </a:endParaRPr>
          </a:p>
        </xdr:txBody>
      </xdr:sp>
      <xdr:graphicFrame macro="">
        <xdr:nvGraphicFramePr>
          <xdr:cNvPr id="30" name="Chart 29">
            <a:extLst>
              <a:ext uri="{FF2B5EF4-FFF2-40B4-BE49-F238E27FC236}">
                <a16:creationId xmlns:a16="http://schemas.microsoft.com/office/drawing/2014/main" id="{215E7C19-4F8B-41FB-ADA3-BEF971BD5024}"/>
              </a:ext>
            </a:extLst>
          </xdr:cNvPr>
          <xdr:cNvGraphicFramePr>
            <a:graphicFrameLocks/>
          </xdr:cNvGraphicFramePr>
        </xdr:nvGraphicFramePr>
        <xdr:xfrm>
          <a:off x="5395912" y="3867149"/>
          <a:ext cx="3676651" cy="2628901"/>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296760</xdr:colOff>
      <xdr:row>1</xdr:row>
      <xdr:rowOff>90666</xdr:rowOff>
    </xdr:from>
    <xdr:to>
      <xdr:col>7</xdr:col>
      <xdr:colOff>17781</xdr:colOff>
      <xdr:row>5</xdr:row>
      <xdr:rowOff>102096</xdr:rowOff>
    </xdr:to>
    <xdr:grpSp>
      <xdr:nvGrpSpPr>
        <xdr:cNvPr id="39" name="Group 38">
          <a:extLst>
            <a:ext uri="{FF2B5EF4-FFF2-40B4-BE49-F238E27FC236}">
              <a16:creationId xmlns:a16="http://schemas.microsoft.com/office/drawing/2014/main" id="{AC362F3C-7D97-4022-827E-1275AE943697}"/>
            </a:ext>
          </a:extLst>
        </xdr:cNvPr>
        <xdr:cNvGrpSpPr/>
      </xdr:nvGrpSpPr>
      <xdr:grpSpPr>
        <a:xfrm>
          <a:off x="2762793" y="505161"/>
          <a:ext cx="2195428" cy="748309"/>
          <a:chOff x="1891778" y="452616"/>
          <a:chExt cx="1034487" cy="735330"/>
        </a:xfrm>
      </xdr:grpSpPr>
      <xdr:sp macro="" textlink="SummaryStatsPivot!F5">
        <xdr:nvSpPr>
          <xdr:cNvPr id="2" name="Rectangle: Rounded Corners 1">
            <a:extLst>
              <a:ext uri="{FF2B5EF4-FFF2-40B4-BE49-F238E27FC236}">
                <a16:creationId xmlns:a16="http://schemas.microsoft.com/office/drawing/2014/main" id="{A30E2547-9C54-4773-9D1D-BE06BA2FB627}"/>
              </a:ext>
            </a:extLst>
          </xdr:cNvPr>
          <xdr:cNvSpPr/>
        </xdr:nvSpPr>
        <xdr:spPr>
          <a:xfrm>
            <a:off x="1891778" y="452616"/>
            <a:ext cx="1034487" cy="735330"/>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A9C398F1-5575-4716-8B0F-FAA1DE1369E4}" type="TxLink">
              <a:rPr lang="en-US" sz="2400" b="1" i="0" u="none" strike="noStrike">
                <a:solidFill>
                  <a:schemeClr val="accent5"/>
                </a:solidFill>
                <a:latin typeface="Avenir LT Std 35 Light" panose="020B0402020203020204" pitchFamily="34" charset="0"/>
                <a:cs typeface="Calibri"/>
              </a:rPr>
              <a:pPr algn="r"/>
              <a:t>5105</a:t>
            </a:fld>
            <a:endParaRPr lang="en-US" sz="2400" b="1">
              <a:solidFill>
                <a:schemeClr val="accent5"/>
              </a:solidFill>
              <a:latin typeface="Avenir LT Std 35 Light" panose="020B0402020203020204" pitchFamily="34" charset="0"/>
            </a:endParaRPr>
          </a:p>
        </xdr:txBody>
      </xdr:sp>
      <xdr:sp macro="" textlink="">
        <xdr:nvSpPr>
          <xdr:cNvPr id="37" name="TextBox 36">
            <a:extLst>
              <a:ext uri="{FF2B5EF4-FFF2-40B4-BE49-F238E27FC236}">
                <a16:creationId xmlns:a16="http://schemas.microsoft.com/office/drawing/2014/main" id="{FA35222A-6034-499E-82A8-C18BADE019F5}"/>
              </a:ext>
            </a:extLst>
          </xdr:cNvPr>
          <xdr:cNvSpPr txBox="1"/>
        </xdr:nvSpPr>
        <xdr:spPr>
          <a:xfrm>
            <a:off x="1953988" y="523876"/>
            <a:ext cx="496548" cy="604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solidFill>
                  <a:schemeClr val="accent5"/>
                </a:solidFill>
                <a:latin typeface="Avenir LT Std 35 Light" panose="020B0402020203020204" pitchFamily="34" charset="0"/>
              </a:rPr>
              <a:t>Total deaths</a:t>
            </a:r>
          </a:p>
        </xdr:txBody>
      </xdr:sp>
    </xdr:grpSp>
    <xdr:clientData/>
  </xdr:twoCellAnchor>
  <xdr:twoCellAnchor>
    <xdr:from>
      <xdr:col>7</xdr:col>
      <xdr:colOff>652189</xdr:colOff>
      <xdr:row>1</xdr:row>
      <xdr:rowOff>90666</xdr:rowOff>
    </xdr:from>
    <xdr:to>
      <xdr:col>10</xdr:col>
      <xdr:colOff>376237</xdr:colOff>
      <xdr:row>5</xdr:row>
      <xdr:rowOff>102096</xdr:rowOff>
    </xdr:to>
    <xdr:grpSp>
      <xdr:nvGrpSpPr>
        <xdr:cNvPr id="42" name="Group 41">
          <a:extLst>
            <a:ext uri="{FF2B5EF4-FFF2-40B4-BE49-F238E27FC236}">
              <a16:creationId xmlns:a16="http://schemas.microsoft.com/office/drawing/2014/main" id="{2A7821D1-DAA0-4725-8619-8427E1D60600}"/>
            </a:ext>
          </a:extLst>
        </xdr:cNvPr>
        <xdr:cNvGrpSpPr/>
      </xdr:nvGrpSpPr>
      <xdr:grpSpPr>
        <a:xfrm>
          <a:off x="5592629" y="505161"/>
          <a:ext cx="2198454" cy="748309"/>
          <a:chOff x="4757465" y="452617"/>
          <a:chExt cx="1155026" cy="735330"/>
        </a:xfrm>
      </xdr:grpSpPr>
      <xdr:sp macro="" textlink="SummaryStatsPivot!F16">
        <xdr:nvSpPr>
          <xdr:cNvPr id="5" name="Rectangle: Rounded Corners 4">
            <a:extLst>
              <a:ext uri="{FF2B5EF4-FFF2-40B4-BE49-F238E27FC236}">
                <a16:creationId xmlns:a16="http://schemas.microsoft.com/office/drawing/2014/main" id="{0839B1F0-126E-40A0-8990-976604C0FA9B}"/>
              </a:ext>
            </a:extLst>
          </xdr:cNvPr>
          <xdr:cNvSpPr/>
        </xdr:nvSpPr>
        <xdr:spPr>
          <a:xfrm>
            <a:off x="4757465" y="452617"/>
            <a:ext cx="1155026" cy="735330"/>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fld id="{B314747F-0B70-4ECC-AD8C-529E56356F1E}" type="TxLink">
              <a:rPr lang="en-US" sz="2400" b="1" i="0" u="none" strike="noStrike" baseline="0">
                <a:solidFill>
                  <a:schemeClr val="accent5"/>
                </a:solidFill>
                <a:latin typeface="Avenir LT Std 35 Light" panose="020B0402020203020204" pitchFamily="34" charset="0"/>
                <a:cs typeface="Calibri"/>
              </a:rPr>
              <a:pPr algn="r"/>
              <a:t>41.97</a:t>
            </a:fld>
            <a:endParaRPr lang="en-US" sz="2400" b="1" baseline="0">
              <a:solidFill>
                <a:schemeClr val="accent5"/>
              </a:solidFill>
              <a:latin typeface="Avenir LT Std 35 Light" panose="020B0402020203020204" pitchFamily="34" charset="0"/>
            </a:endParaRPr>
          </a:p>
        </xdr:txBody>
      </xdr:sp>
      <xdr:sp macro="" textlink="">
        <xdr:nvSpPr>
          <xdr:cNvPr id="41" name="TextBox 40">
            <a:extLst>
              <a:ext uri="{FF2B5EF4-FFF2-40B4-BE49-F238E27FC236}">
                <a16:creationId xmlns:a16="http://schemas.microsoft.com/office/drawing/2014/main" id="{11BB0E39-7B77-411C-A5BD-5BA686747F11}"/>
              </a:ext>
            </a:extLst>
          </xdr:cNvPr>
          <xdr:cNvSpPr txBox="1"/>
        </xdr:nvSpPr>
        <xdr:spPr>
          <a:xfrm>
            <a:off x="4826443" y="504824"/>
            <a:ext cx="539523" cy="652463"/>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600" b="1">
                <a:ln>
                  <a:noFill/>
                </a:ln>
                <a:solidFill>
                  <a:schemeClr val="accent5"/>
                </a:solidFill>
                <a:latin typeface="Avenir LT Std 35 Light" panose="020B0402020203020204" pitchFamily="34" charset="0"/>
              </a:rPr>
              <a:t>Average</a:t>
            </a:r>
          </a:p>
          <a:p>
            <a:pPr algn="l"/>
            <a:r>
              <a:rPr lang="en-US" sz="1600" b="1">
                <a:solidFill>
                  <a:schemeClr val="accent5"/>
                </a:solidFill>
                <a:latin typeface="Avenir LT Std 35 Light" panose="020B0402020203020204" pitchFamily="34" charset="0"/>
              </a:rPr>
              <a:t>age</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325755</xdr:colOff>
      <xdr:row>0</xdr:row>
      <xdr:rowOff>179070</xdr:rowOff>
    </xdr:from>
    <xdr:to>
      <xdr:col>9</xdr:col>
      <xdr:colOff>586740</xdr:colOff>
      <xdr:row>27</xdr:row>
      <xdr:rowOff>175260</xdr:rowOff>
    </xdr:to>
    <xdr:graphicFrame macro="">
      <xdr:nvGraphicFramePr>
        <xdr:cNvPr id="4" name="Chart 3">
          <a:extLst>
            <a:ext uri="{FF2B5EF4-FFF2-40B4-BE49-F238E27FC236}">
              <a16:creationId xmlns:a16="http://schemas.microsoft.com/office/drawing/2014/main" id="{967D29E4-BC87-4336-9242-0D8000898F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931545</xdr:colOff>
      <xdr:row>11</xdr:row>
      <xdr:rowOff>49530</xdr:rowOff>
    </xdr:from>
    <xdr:to>
      <xdr:col>5</xdr:col>
      <xdr:colOff>506730</xdr:colOff>
      <xdr:row>27</xdr:row>
      <xdr:rowOff>140970</xdr:rowOff>
    </xdr:to>
    <xdr:graphicFrame macro="">
      <xdr:nvGraphicFramePr>
        <xdr:cNvPr id="2" name="Chart 1">
          <a:extLst>
            <a:ext uri="{FF2B5EF4-FFF2-40B4-BE49-F238E27FC236}">
              <a16:creationId xmlns:a16="http://schemas.microsoft.com/office/drawing/2014/main" id="{0CB92B8C-5578-4392-B51F-71D788F45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f" refreshedDate="44106.557756365743" createdVersion="6" refreshedVersion="6" minRefreshableVersion="3" recordCount="5105" xr:uid="{075A3A77-1FF6-43FA-A42C-C83DF366289E}">
  <cacheSource type="worksheet">
    <worksheetSource ref="A1:AO5106" sheet="Overdose_Data"/>
  </cacheSource>
  <cacheFields count="43">
    <cacheField name="ID" numFmtId="0">
      <sharedItems count="5105">
        <s v="12-0001"/>
        <s v="13-0318"/>
        <s v="15-0681"/>
        <s v="16-0072"/>
        <s v="16-0144"/>
        <s v="16-0653"/>
        <s v="18-0343"/>
        <s v="12-0002"/>
        <s v="12-0032"/>
        <s v="12-0095"/>
        <s v="12-0103"/>
        <s v="12-0113"/>
        <s v="12-0134"/>
        <s v="12-0147"/>
        <s v="12-0170"/>
        <s v="12-0201"/>
        <s v="12-0206"/>
        <s v="12-0265"/>
        <s v="12-0279"/>
        <s v="12-0286"/>
        <s v="12-0295"/>
        <s v="13-0009"/>
        <s v="13-0057"/>
        <s v="13-0144"/>
        <s v="13-0180"/>
        <s v="13-0263"/>
        <s v="13-0274"/>
        <s v="13-0306"/>
        <s v="13-0464"/>
        <s v="14-0019"/>
        <s v="14-0026"/>
        <s v="14-0130"/>
        <s v="14-0153"/>
        <s v="14-0204"/>
        <s v="14-0250"/>
        <s v="14-0277"/>
        <s v="14-0341"/>
        <s v="14-0375"/>
        <s v="14-0410"/>
        <s v="14-0434"/>
        <s v="14-0470"/>
        <s v="14-0506"/>
        <s v="14-0509"/>
        <s v="14-0518"/>
        <s v="15-0030"/>
        <s v="15-0092"/>
        <s v="15-0131"/>
        <s v="15-0161"/>
        <s v="15-0163"/>
        <s v="15-0170"/>
        <s v="15-0213"/>
        <s v="15-0215"/>
        <s v="15-0319"/>
        <s v="15-0345"/>
        <s v="15-0355"/>
        <s v="15-0406"/>
        <s v="15-0527"/>
        <s v="15-0553"/>
        <s v="15-0585"/>
        <s v="15-0692"/>
        <s v="15-0699"/>
        <s v="16-0030"/>
        <s v="16-0032"/>
        <s v="16-0048"/>
        <s v="16-0068"/>
        <s v="16-0106"/>
        <s v="16-0194"/>
        <s v="16-0203"/>
        <s v="16-0249"/>
        <s v="16-0344"/>
        <s v="16-0400"/>
        <s v="16-0405"/>
        <s v="16-0418"/>
        <s v="16-0439"/>
        <s v="16-0454"/>
        <s v="16-0464"/>
        <s v="16-0473"/>
        <s v="16-0480"/>
        <s v="16-0525"/>
        <s v="16-0533"/>
        <s v="16-0535"/>
        <s v="16-0538"/>
        <s v="16-0556"/>
        <s v="16-0579"/>
        <s v="16-0621"/>
        <s v="16-0686"/>
        <s v="16-0714"/>
        <s v="16-0748"/>
        <s v="16-0755"/>
        <s v="16-0771"/>
        <s v="16-0798"/>
        <s v="16-0815"/>
        <s v="16-0848"/>
        <s v="16-0859"/>
        <s v="16-0914"/>
        <s v="17-0001"/>
        <s v="17-0091"/>
        <s v="17-0106"/>
        <s v="17-0155"/>
        <s v="17-0212"/>
        <s v="17-0228"/>
        <s v="17-0233"/>
        <s v="17-0261"/>
        <s v="17-0293"/>
        <s v="17-0307"/>
        <s v="17-0308"/>
        <s v="17-0310"/>
        <s v="17-0412"/>
        <s v="17-0464"/>
        <s v="17-0474"/>
        <s v="17-0500"/>
        <s v="17-0528"/>
        <s v="17-0576"/>
        <s v="17-0580"/>
        <s v="17-0586"/>
        <s v="17-0624"/>
        <s v="17-0637"/>
        <s v="17-0658"/>
        <s v="17-0691"/>
        <s v="17-0752"/>
        <s v="17-0861"/>
        <s v="17-0865"/>
        <s v="17-0880"/>
        <s v="17-1033"/>
        <s v="18-0028"/>
        <s v="18-0049"/>
        <s v="18-0059"/>
        <s v="18-0086"/>
        <s v="18-0096"/>
        <s v="18-0131"/>
        <s v="18-0228"/>
        <s v="18-0259"/>
        <s v="18-0267"/>
        <s v="18-0289"/>
        <s v="18-0304"/>
        <s v="18-0390"/>
        <s v="18-0478"/>
        <s v="18-0483"/>
        <s v="18-0509"/>
        <s v="18-0513"/>
        <s v="18-0515"/>
        <s v="18-0523"/>
        <s v="18-0545"/>
        <s v="18-0614"/>
        <s v="18-0669"/>
        <s v="18-0683"/>
        <s v="18-0728"/>
        <s v="18-0743"/>
        <s v="18-0757"/>
        <s v="18-0876"/>
        <s v="18-0976"/>
        <s v="12-0003"/>
        <s v="12-0043"/>
        <s v="12-0071"/>
        <s v="12-0118"/>
        <s v="12-0153"/>
        <s v="12-0158"/>
        <s v="12-0164"/>
        <s v="12-0187"/>
        <s v="12-0314"/>
        <s v="13-0008"/>
        <s v="13-0051"/>
        <s v="13-0067"/>
        <s v="13-0089"/>
        <s v="13-0120"/>
        <s v="13-0134"/>
        <s v="13-0156"/>
        <s v="13-0172"/>
        <s v="13-0193"/>
        <s v="13-0211"/>
        <s v="13-0232"/>
        <s v="13-0245"/>
        <s v="13-0304"/>
        <s v="13-0308"/>
        <s v="13-0448"/>
        <s v="14-0017"/>
        <s v="14-0073"/>
        <s v="14-0101"/>
        <s v="14-0109"/>
        <s v="14-0132"/>
        <s v="14-0133"/>
        <s v="14-0152"/>
        <s v="14-0174"/>
        <s v="14-0182"/>
        <s v="14-0213"/>
        <s v="14-0216"/>
        <s v="14-0238"/>
        <s v="14-0242"/>
        <s v="14-0252"/>
        <s v="14-0376"/>
        <s v="14-0390"/>
        <s v="14-0416"/>
        <s v="14-0429"/>
        <s v="14-0481"/>
        <s v="15-0125"/>
        <s v="15-0148"/>
        <s v="15-0182"/>
        <s v="15-0199"/>
        <s v="15-0210"/>
        <s v="15-0232"/>
        <s v="15-0243"/>
        <s v="15-0252"/>
        <s v="15-0287"/>
        <s v="15-0292"/>
        <s v="15-0350"/>
        <s v="15-0351"/>
        <s v="15-0362"/>
        <s v="15-0494"/>
        <s v="15-0547"/>
        <s v="15-0566"/>
        <s v="15-0668"/>
        <s v="15-0676"/>
        <s v="15-0678"/>
        <s v="15-0684"/>
        <s v="16-0013"/>
        <s v="16-0019"/>
        <s v="16-0069"/>
        <s v="16-0074"/>
        <s v="16-0092"/>
        <s v="16-0165"/>
        <s v="16-0239"/>
        <s v="16-0269"/>
        <s v="16-0326"/>
        <s v="16-0336"/>
        <s v="16-0379"/>
        <s v="16-0381"/>
        <s v="16-0387"/>
        <s v="16-0388"/>
        <s v="16-0392"/>
        <s v="16-0401"/>
        <s v="16-0413"/>
        <s v="16-0468"/>
        <s v="16-0499"/>
        <s v="16-0541"/>
        <s v="16-0601"/>
        <s v="16-0627"/>
        <s v="16-0672"/>
        <s v="16-0673"/>
        <s v="16-0774"/>
        <s v="16-0803"/>
        <s v="17-0010"/>
        <s v="17-0016"/>
        <s v="17-0136"/>
        <s v="17-0291"/>
        <s v="17-0354"/>
        <s v="17-0417"/>
        <s v="17-0422"/>
        <s v="17-0426"/>
        <s v="17-0437"/>
        <s v="17-0548"/>
        <s v="17-0556"/>
        <s v="17-0615"/>
        <s v="17-0628"/>
        <s v="17-0690"/>
        <s v="17-0701"/>
        <s v="17-0709"/>
        <s v="17-0738"/>
        <s v="17-0745"/>
        <s v="17-0773"/>
        <s v="17-0859"/>
        <s v="17-0931"/>
        <s v="17-0954"/>
        <s v="18-0012"/>
        <s v="18-0052"/>
        <s v="18-0061"/>
        <s v="18-0099"/>
        <s v="18-0162"/>
        <s v="18-0278"/>
        <s v="18-0298"/>
        <s v="18-0358"/>
        <s v="18-0457"/>
        <s v="18-0470"/>
        <s v="18-0495"/>
        <s v="18-0556"/>
        <s v="18-0619"/>
        <s v="18-0646"/>
        <s v="18-0708"/>
        <s v="18-0715"/>
        <s v="18-0781"/>
        <s v="18-0912"/>
        <s v="18-0935"/>
        <s v="18-0946"/>
        <s v="12-0004"/>
        <s v="12-0059"/>
        <s v="12-0062"/>
        <s v="12-0089"/>
        <s v="12-0129"/>
        <s v="12-0138"/>
        <s v="12-0167"/>
        <s v="12-0176"/>
        <s v="12-0238"/>
        <s v="12-0257"/>
        <s v="12-0262"/>
        <s v="12-0269"/>
        <s v="12-0275"/>
        <s v="12-0298"/>
        <s v="12-0312"/>
        <s v="12-0316"/>
        <s v="12-0339"/>
        <s v="12-0342"/>
        <s v="12-0346"/>
        <s v="13-0038"/>
        <s v="13-0043"/>
        <s v="13-0099"/>
        <s v="13-0100"/>
        <s v="13-0106"/>
        <s v="13-0123"/>
        <s v="13-0125"/>
        <s v="13-0157"/>
        <s v="13-0162"/>
        <s v="13-0179"/>
        <s v="13-0181"/>
        <s v="13-0182"/>
        <s v="13-0186"/>
        <s v="13-0251"/>
        <s v="13-0295"/>
        <s v="13-0299"/>
        <s v="13-0312"/>
        <s v="13-0316"/>
        <s v="13-0344"/>
        <s v="13-0347"/>
        <s v="13-0356"/>
        <s v="13-0362"/>
        <s v="13-0366"/>
        <s v="13-0367"/>
        <s v="13-0370"/>
        <s v="13-0374"/>
        <s v="13-0391"/>
        <s v="13-0402"/>
        <s v="13-0457"/>
        <s v="13-0461"/>
        <s v="13-0463"/>
        <s v="13-0470"/>
        <s v="13-0473"/>
        <s v="13-0475"/>
        <s v="13-0476"/>
        <s v="13-0478"/>
        <s v="13-0484"/>
        <s v="14-0003"/>
        <s v="14-0027"/>
        <s v="14-0068"/>
        <s v="14-0089"/>
        <s v="14-0093"/>
        <s v="14-0102"/>
        <s v="14-0105"/>
        <s v="14-0120"/>
        <s v="14-0121"/>
        <s v="14-0127"/>
        <s v="14-0141"/>
        <s v="14-0185"/>
        <s v="14-0202"/>
        <s v="14-0207"/>
        <s v="14-0244"/>
        <s v="14-0262"/>
        <s v="14-0281"/>
        <s v="14-0296"/>
        <s v="14-0316"/>
        <s v="14-0319"/>
        <s v="14-0325"/>
        <s v="14-0354"/>
        <s v="14-0399"/>
        <s v="14-0455"/>
        <s v="14-0474"/>
        <s v="14-0494"/>
        <s v="14-0496"/>
        <s v="14-0505"/>
        <s v="14-0544"/>
        <s v="15-0050"/>
        <s v="15-0097"/>
        <s v="15-0103"/>
        <s v="15-0105"/>
        <s v="15-0110"/>
        <s v="15-0126"/>
        <s v="15-0153"/>
        <s v="15-0192"/>
        <s v="15-0197"/>
        <s v="15-0227"/>
        <s v="15-0256"/>
        <s v="15-0258"/>
        <s v="15-0266"/>
        <s v="15-0270"/>
        <s v="15-0279"/>
        <s v="15-0284"/>
        <s v="15-0343"/>
        <s v="15-0349"/>
        <s v="15-0359"/>
        <s v="15-0360"/>
        <s v="15-0381"/>
        <s v="15-0412"/>
        <s v="15-0434"/>
        <s v="15-0446"/>
        <s v="15-0473"/>
        <s v="15-0520"/>
        <s v="15-0541"/>
        <s v="15-0549"/>
        <s v="15-0581"/>
        <s v="15-0603"/>
        <s v="15-0604"/>
        <s v="15-0605"/>
        <s v="15-0617"/>
        <s v="15-0626"/>
        <s v="15-0641"/>
        <s v="15-0657"/>
        <s v="15-0660"/>
        <s v="15-0705"/>
        <s v="16-0001"/>
        <s v="16-0009"/>
        <s v="16-0017"/>
        <s v="16-0031"/>
        <s v="16-0063"/>
        <s v="16-0084"/>
        <s v="16-0093"/>
        <s v="16-0103"/>
        <s v="16-0148"/>
        <s v="16-0153"/>
        <s v="16-0158"/>
        <s v="16-0180"/>
        <s v="16-0181"/>
        <s v="16-0205"/>
        <s v="16-0215"/>
        <s v="16-0219"/>
        <s v="16-0232"/>
        <s v="16-0240"/>
        <s v="16-0253"/>
        <s v="16-0260"/>
        <s v="16-0268"/>
        <s v="16-0281"/>
        <s v="16-0288"/>
        <s v="16-0294"/>
        <s v="16-0306"/>
        <s v="16-0313"/>
        <s v="16-0318"/>
        <s v="16-0320"/>
        <s v="16-0323"/>
        <s v="16-0331"/>
        <s v="16-0350"/>
        <s v="16-0366"/>
        <s v="16-0368"/>
        <s v="16-0377"/>
        <s v="16-0402"/>
        <s v="16-0409"/>
        <s v="16-0432"/>
        <s v="16-0442"/>
        <s v="16-0450"/>
        <s v="16-0456"/>
        <s v="16-0476"/>
        <s v="16-0492"/>
        <s v="16-0508"/>
        <s v="16-0522"/>
        <s v="16-0529"/>
        <s v="16-0589"/>
        <s v="16-0607"/>
        <s v="16-0632"/>
        <s v="16-0646"/>
        <s v="16-0647"/>
        <s v="16-0678"/>
        <s v="16-0682"/>
        <s v="16-0683"/>
        <s v="16-0694"/>
        <s v="16-0706"/>
        <s v="16-0707"/>
        <s v="16-0710"/>
        <s v="16-0718"/>
        <s v="16-0720"/>
        <s v="16-0735"/>
        <s v="16-0751"/>
        <s v="16-0765"/>
        <s v="16-0782"/>
        <s v="16-0791"/>
        <s v="16-0821"/>
        <s v="16-0826"/>
        <s v="16-0829"/>
        <s v="16-0838"/>
        <s v="16-0847"/>
        <s v="16-0888"/>
        <s v="16-0891"/>
        <s v="16-0899"/>
        <s v="16-0901"/>
        <s v="16-0906"/>
        <s v="17-0050"/>
        <s v="17-0068"/>
        <s v="17-0081"/>
        <s v="17-0104"/>
        <s v="17-0108"/>
        <s v="17-0129"/>
        <s v="17-0135"/>
        <s v="17-0143"/>
        <s v="17-0158"/>
        <s v="17-0169"/>
        <s v="17-0171"/>
        <s v="17-0194"/>
        <s v="17-0198"/>
        <s v="17-0218"/>
        <s v="17-0242"/>
        <s v="17-0279"/>
        <s v="17-0348"/>
        <s v="17-0351"/>
        <s v="17-0367"/>
        <s v="17-0379"/>
        <s v="17-0384"/>
        <s v="17-0385"/>
        <s v="17-0389"/>
        <s v="17-0408"/>
        <s v="17-0442"/>
        <s v="17-0447"/>
        <s v="17-0462"/>
        <s v="17-0467"/>
        <s v="17-0480"/>
        <s v="17-0481"/>
        <s v="17-0505"/>
        <s v="17-0511"/>
        <s v="17-0543"/>
        <s v="17-0545"/>
        <s v="17-0552"/>
        <s v="17-0561"/>
        <s v="17-0565"/>
        <s v="17-0570"/>
        <s v="17-0577"/>
        <s v="17-0595"/>
        <s v="17-0642"/>
        <s v="17-0647"/>
        <s v="17-0664"/>
        <s v="17-0667"/>
        <s v="17-0669"/>
        <s v="17-0674"/>
        <s v="17-0679"/>
        <s v="17-0695"/>
        <s v="17-0698"/>
        <s v="17-0700"/>
        <s v="17-0718"/>
        <s v="17-0729"/>
        <s v="17-0741"/>
        <s v="17-0769"/>
        <s v="17-0770"/>
        <s v="17-0771"/>
        <s v="17-0778"/>
        <s v="17-0794"/>
        <s v="17-0801"/>
        <s v="17-0803"/>
        <s v="17-0812"/>
        <s v="17-0872"/>
        <s v="17-0883"/>
        <s v="17-0886"/>
        <s v="17-0896"/>
        <s v="17-0900"/>
        <s v="17-0908"/>
        <s v="17-0979"/>
        <s v="17-0998"/>
        <s v="17-1002"/>
        <s v="17-1003"/>
        <s v="17-1009"/>
        <s v="17-1012"/>
        <s v="17-1027"/>
        <s v="17-1035"/>
        <s v="18-0053"/>
        <s v="18-0065"/>
        <s v="18-0088"/>
        <s v="18-0091"/>
        <s v="18-0097"/>
        <s v="18-0102"/>
        <s v="18-0107"/>
        <s v="18-0147"/>
        <s v="18-0156"/>
        <s v="18-0158"/>
        <s v="18-0183"/>
        <s v="18-0209"/>
        <s v="18-0223"/>
        <s v="18-0242"/>
        <s v="18-0256"/>
        <s v="18-0292"/>
        <s v="18-0293"/>
        <s v="18-0302"/>
        <s v="18-0332"/>
        <s v="18-0334"/>
        <s v="18-0349"/>
        <s v="18-0387"/>
        <s v="18-0396"/>
        <s v="18-0403"/>
        <s v="18-0418"/>
        <s v="18-0428"/>
        <s v="18-0441"/>
        <s v="18-0448"/>
        <s v="18-0451"/>
        <s v="18-0453"/>
        <s v="18-0492"/>
        <s v="18-0494"/>
        <s v="18-0500"/>
        <s v="18-0502"/>
        <s v="18-0524"/>
        <s v="18-0531"/>
        <s v="18-0537"/>
        <s v="18-0538"/>
        <s v="18-0544"/>
        <s v="18-0564"/>
        <s v="18-0593"/>
        <s v="18-0611"/>
        <s v="18-0625"/>
        <s v="18-0628"/>
        <s v="18-0629"/>
        <s v="18-0632"/>
        <s v="18-0642"/>
        <s v="18-0689"/>
        <s v="18-0711"/>
        <s v="18-0746"/>
        <s v="18-0759"/>
        <s v="18-0780"/>
        <s v="18-0787"/>
        <s v="18-0818"/>
        <s v="18-0819"/>
        <s v="18-0830"/>
        <s v="18-0834"/>
        <s v="18-0846"/>
        <s v="18-0857"/>
        <s v="18-0869"/>
        <s v="18-0873"/>
        <s v="18-0874"/>
        <s v="18-0882"/>
        <s v="18-0889"/>
        <s v="18-0893"/>
        <s v="18-0902"/>
        <s v="18-0936"/>
        <s v="18-0974"/>
        <s v="18-0997"/>
        <s v="12-0005"/>
        <s v="12-0020"/>
        <s v="12-0022"/>
        <s v="12-0024"/>
        <s v="12-0029"/>
        <s v="12-0033"/>
        <s v="12-0067"/>
        <s v="12-0108"/>
        <s v="12-0139"/>
        <s v="12-0146"/>
        <s v="12-0156"/>
        <s v="12-0165"/>
        <s v="12-0172"/>
        <s v="12-0180"/>
        <s v="12-0188"/>
        <s v="12-0202"/>
        <s v="12-0235"/>
        <s v="12-0240"/>
        <s v="12-0261"/>
        <s v="12-0264"/>
        <s v="12-0289"/>
        <s v="12-0291"/>
        <s v="12-0299"/>
        <s v="12-0331"/>
        <s v="12-0332"/>
        <s v="12-0334"/>
        <s v="12-0338"/>
        <s v="13-0011"/>
        <s v="13-0026"/>
        <s v="13-0032"/>
        <s v="13-0090"/>
        <s v="13-0098"/>
        <s v="13-0103"/>
        <s v="13-0108"/>
        <s v="13-0109"/>
        <s v="13-0111"/>
        <s v="13-0127"/>
        <s v="13-0130"/>
        <s v="13-0132"/>
        <s v="13-0136"/>
        <s v="13-0139"/>
        <s v="13-0146"/>
        <s v="13-0153"/>
        <s v="13-0154"/>
        <s v="13-0155"/>
        <s v="13-0163"/>
        <s v="13-0174"/>
        <s v="13-0178"/>
        <s v="13-0190"/>
        <s v="13-0191"/>
        <s v="13-0196"/>
        <s v="13-0203"/>
        <s v="13-0216"/>
        <s v="13-0219"/>
        <s v="13-0222"/>
        <s v="13-0226"/>
        <s v="13-0236"/>
        <s v="13-0279"/>
        <s v="13-0289"/>
        <s v="13-0320"/>
        <s v="13-0323"/>
        <s v="13-0330"/>
        <s v="13-0339"/>
        <s v="13-0357"/>
        <s v="13-0359"/>
        <s v="13-0364"/>
        <s v="13-0376"/>
        <s v="13-0396"/>
        <s v="13-0415"/>
        <s v="13-0422"/>
        <s v="13-0431"/>
        <s v="13-0433"/>
        <s v="13-0436"/>
        <s v="13-0438"/>
        <s v="13-0460"/>
        <s v="13-0487"/>
        <s v="14-0005"/>
        <s v="14-0006"/>
        <s v="14-0011"/>
        <s v="14-0014"/>
        <s v="14-0016"/>
        <s v="14-0030"/>
        <s v="14-0032"/>
        <s v="14-0033"/>
        <s v="14-0035"/>
        <s v="14-0042"/>
        <s v="14-0047"/>
        <s v="14-0053"/>
        <s v="14-0056"/>
        <s v="14-0072"/>
        <s v="14-0075"/>
        <s v="14-0078"/>
        <s v="14-0081"/>
        <s v="14-0083"/>
        <s v="14-0090"/>
        <s v="14-0100"/>
        <s v="14-0114"/>
        <s v="14-0119"/>
        <s v="14-0140"/>
        <s v="14-0146"/>
        <s v="14-0159"/>
        <s v="14-0172"/>
        <s v="14-0214"/>
        <s v="14-0222"/>
        <s v="14-0235"/>
        <s v="14-0236"/>
        <s v="14-0241"/>
        <s v="14-0253"/>
        <s v="14-0267"/>
        <s v="14-0304"/>
        <s v="14-0315"/>
        <s v="14-0326"/>
        <s v="14-0369"/>
        <s v="14-0372"/>
        <s v="14-0378"/>
        <s v="14-0381"/>
        <s v="14-0405"/>
        <s v="14-0406"/>
        <s v="14-0437"/>
        <s v="14-0445"/>
        <s v="14-0452"/>
        <s v="14-0461"/>
        <s v="14-0466"/>
        <s v="14-0475"/>
        <s v="14-0477"/>
        <s v="14-0499"/>
        <s v="14-0522"/>
        <s v="14-0552"/>
        <s v="14-0556"/>
        <s v="15-0008"/>
        <s v="15-0011"/>
        <s v="15-0018"/>
        <s v="15-0034"/>
        <s v="15-0046"/>
        <s v="15-0064"/>
        <s v="15-0075"/>
        <s v="15-0080"/>
        <s v="15-0089"/>
        <s v="15-0091"/>
        <s v="15-0098"/>
        <s v="15-0099"/>
        <s v="15-0120"/>
        <s v="15-0127"/>
        <s v="15-0135"/>
        <s v="15-0172"/>
        <s v="15-0180"/>
        <s v="15-0185"/>
        <s v="15-0193"/>
        <s v="15-0194"/>
        <s v="15-0200"/>
        <s v="15-0209"/>
        <s v="15-0212"/>
        <s v="15-0218"/>
        <s v="15-0220"/>
        <s v="15-0224"/>
        <s v="15-0238"/>
        <s v="15-0268"/>
        <s v="15-0271"/>
        <s v="15-0280"/>
        <s v="15-0282"/>
        <s v="15-0296"/>
        <s v="15-0317"/>
        <s v="15-0318"/>
        <s v="15-0323"/>
        <s v="15-0326"/>
        <s v="15-0344"/>
        <s v="15-0377"/>
        <s v="15-0387"/>
        <s v="15-0393"/>
        <s v="15-0397"/>
        <s v="15-0407"/>
        <s v="15-0411"/>
        <s v="15-0413"/>
        <s v="15-0418"/>
        <s v="15-0423"/>
        <s v="15-0429"/>
        <s v="15-0460"/>
        <s v="15-0464"/>
        <s v="15-0468"/>
        <s v="15-0470"/>
        <s v="15-0481"/>
        <s v="15-0499"/>
        <s v="15-0500"/>
        <s v="15-0505"/>
        <s v="15-0510"/>
        <s v="15-0517"/>
        <s v="15-0523"/>
        <s v="15-0537"/>
        <s v="15-0572"/>
        <s v="15-0579"/>
        <s v="15-0593"/>
        <s v="15-0595"/>
        <s v="15-0597"/>
        <s v="15-0609"/>
        <s v="15-0616"/>
        <s v="15-0620"/>
        <s v="15-0625"/>
        <s v="15-0634"/>
        <s v="15-0639"/>
        <s v="15-0644"/>
        <s v="15-0651"/>
        <s v="15-0652"/>
        <s v="15-0659"/>
        <s v="15-0666"/>
        <s v="15-0670"/>
        <s v="15-0672"/>
        <s v="15-0674"/>
        <s v="15-0695"/>
        <s v="15-0721"/>
        <s v="15-0725"/>
        <s v="16-0040"/>
        <s v="16-0043"/>
        <s v="16-0044"/>
        <s v="16-0067"/>
        <s v="16-0073"/>
        <s v="16-0095"/>
        <s v="16-0139"/>
        <s v="16-0151"/>
        <s v="16-0152"/>
        <s v="16-0159"/>
        <s v="16-0170"/>
        <s v="16-0188"/>
        <s v="16-0193"/>
        <s v="16-0201"/>
        <s v="16-0236"/>
        <s v="16-0237"/>
        <s v="16-0241"/>
        <s v="16-0242"/>
        <s v="16-0247"/>
        <s v="16-0248"/>
        <s v="16-0251"/>
        <s v="16-0254"/>
        <s v="16-0255"/>
        <s v="16-0258"/>
        <s v="16-0261"/>
        <s v="16-0262"/>
        <s v="16-0266"/>
        <s v="16-0284"/>
        <s v="16-0295"/>
        <s v="16-0299"/>
        <s v="16-0302"/>
        <s v="16-0307"/>
        <s v="16-0343"/>
        <s v="16-0345"/>
        <s v="16-0347"/>
        <s v="16-0348"/>
        <s v="16-0349"/>
        <s v="16-0352"/>
        <s v="16-0378"/>
        <s v="16-0386"/>
        <s v="16-0389"/>
        <s v="16-0390"/>
        <s v="16-0406"/>
        <s v="16-0408"/>
        <s v="16-0411"/>
        <s v="16-0438"/>
        <s v="16-0448"/>
        <s v="16-0483"/>
        <s v="16-0487"/>
        <s v="16-0488"/>
        <s v="16-0497"/>
        <s v="16-0506"/>
        <s v="16-0516"/>
        <s v="16-0517"/>
        <s v="16-0518"/>
        <s v="16-0523"/>
        <s v="16-0524"/>
        <s v="16-0549"/>
        <s v="16-0565"/>
        <s v="16-0580"/>
        <s v="16-0597"/>
        <s v="16-0603"/>
        <s v="16-0606"/>
        <s v="16-0615"/>
        <s v="16-0616"/>
        <s v="16-0629"/>
        <s v="16-0633"/>
        <s v="16-0638"/>
        <s v="16-0643"/>
        <s v="16-0645"/>
        <s v="16-0668"/>
        <s v="16-0712"/>
        <s v="16-0721"/>
        <s v="16-0726"/>
        <s v="16-0734"/>
        <s v="16-0738"/>
        <s v="16-0739"/>
        <s v="16-0745"/>
        <s v="16-0746"/>
        <s v="16-0747"/>
        <s v="16-0752"/>
        <s v="16-0764"/>
        <s v="16-0777"/>
        <s v="16-0788"/>
        <s v="16-0790"/>
        <s v="16-0796"/>
        <s v="16-0797"/>
        <s v="16-0802"/>
        <s v="16-0813"/>
        <s v="16-0839"/>
        <s v="16-0840"/>
        <s v="16-0852"/>
        <s v="16-0854"/>
        <s v="16-0856"/>
        <s v="16-0858"/>
        <s v="16-0870"/>
        <s v="16-0871"/>
        <s v="16-0884"/>
        <s v="16-0885"/>
        <s v="16-0897"/>
        <s v="16-0898"/>
        <s v="16-0903"/>
        <s v="16-0911"/>
        <s v="17-0002"/>
        <s v="17-0012"/>
        <s v="17-0018"/>
        <s v="17-0025"/>
        <s v="17-0026"/>
        <s v="17-0034"/>
        <s v="17-0035"/>
        <s v="17-0049"/>
        <s v="17-0055"/>
        <s v="17-0059"/>
        <s v="17-0067"/>
        <s v="17-0073"/>
        <s v="17-0110"/>
        <s v="17-0114"/>
        <s v="17-0123"/>
        <s v="17-0127"/>
        <s v="17-0141"/>
        <s v="17-0161"/>
        <s v="17-0163"/>
        <s v="17-0167"/>
        <s v="17-0170"/>
        <s v="17-0201"/>
        <s v="17-0203"/>
        <s v="17-0227"/>
        <s v="17-0238"/>
        <s v="17-0245"/>
        <s v="17-0248"/>
        <s v="17-0257"/>
        <s v="17-0259"/>
        <s v="17-0267"/>
        <s v="17-0271"/>
        <s v="17-0290"/>
        <s v="17-0292"/>
        <s v="17-0294"/>
        <s v="17-0299"/>
        <s v="17-0300"/>
        <s v="17-0302"/>
        <s v="17-0305"/>
        <s v="17-0329"/>
        <s v="17-0340"/>
        <s v="17-0344"/>
        <s v="17-0346"/>
        <s v="17-0347"/>
        <s v="17-0357"/>
        <s v="17-0358"/>
        <s v="17-0366"/>
        <s v="17-0376"/>
        <s v="17-0383"/>
        <s v="17-0399"/>
        <s v="17-0402"/>
        <s v="17-0404"/>
        <s v="17-0427"/>
        <s v="17-0429"/>
        <s v="17-0431"/>
        <s v="17-0432"/>
        <s v="17-0451"/>
        <s v="17-0510"/>
        <s v="17-0512"/>
        <s v="17-0536"/>
        <s v="17-0551"/>
        <s v="17-0571"/>
        <s v="17-0573"/>
        <s v="17-0583"/>
        <s v="17-0587"/>
        <s v="17-0591"/>
        <s v="17-0613"/>
        <s v="17-0626"/>
        <s v="17-0629"/>
        <s v="17-0633"/>
        <s v="17-0645"/>
        <s v="17-0653"/>
        <s v="17-0657"/>
        <s v="17-0663"/>
        <s v="17-0665"/>
        <s v="17-0675"/>
        <s v="17-0677"/>
        <s v="17-0694"/>
        <s v="17-0699"/>
        <s v="17-0703"/>
        <s v="17-0706"/>
        <s v="17-0714"/>
        <s v="17-0722"/>
        <s v="17-0737"/>
        <s v="17-0762"/>
        <s v="17-0766"/>
        <s v="17-0767"/>
        <s v="17-0789"/>
        <s v="17-0829"/>
        <s v="17-0835"/>
        <s v="17-0840"/>
        <s v="17-0842"/>
        <s v="17-0856"/>
        <s v="17-0858"/>
        <s v="17-0864"/>
        <s v="17-0877"/>
        <s v="17-0878"/>
        <s v="17-0890"/>
        <s v="17-0892"/>
        <s v="17-0901"/>
        <s v="17-0904"/>
        <s v="17-0905"/>
        <s v="17-0917"/>
        <s v="17-0934"/>
        <s v="17-0939"/>
        <s v="17-0942"/>
        <s v="17-0943"/>
        <s v="17-0964"/>
        <s v="17-0969"/>
        <s v="17-0975"/>
        <s v="17-0976"/>
        <s v="17-0981"/>
        <s v="17-0982"/>
        <s v="17-0988"/>
        <s v="17-0995"/>
        <s v="17-1004"/>
        <s v="18-0002"/>
        <s v="18-0005"/>
        <s v="18-0010"/>
        <s v="18-0022"/>
        <s v="18-0024"/>
        <s v="18-0030"/>
        <s v="18-0048"/>
        <s v="18-0051"/>
        <s v="18-0079"/>
        <s v="18-0095"/>
        <s v="18-0098"/>
        <s v="18-0105"/>
        <s v="18-0115"/>
        <s v="18-0124"/>
        <s v="18-0132"/>
        <s v="18-0134"/>
        <s v="18-0136"/>
        <s v="18-0153"/>
        <s v="18-0161"/>
        <s v="18-0167"/>
        <s v="18-0176"/>
        <s v="18-0236"/>
        <s v="18-0243"/>
        <s v="18-0258"/>
        <s v="18-0261"/>
        <s v="18-0264"/>
        <s v="18-0266"/>
        <s v="18-0277"/>
        <s v="18-0282"/>
        <s v="18-0286"/>
        <s v="18-0288"/>
        <s v="18-0300"/>
        <s v="18-0313"/>
        <s v="18-0320"/>
        <s v="18-0322"/>
        <s v="18-0327"/>
        <s v="18-0333"/>
        <s v="18-0360"/>
        <s v="18-0369"/>
        <s v="18-0371"/>
        <s v="18-0383"/>
        <s v="18-0385"/>
        <s v="18-0389"/>
        <s v="18-0393"/>
        <s v="18-0394"/>
        <s v="18-0419"/>
        <s v="18-0420"/>
        <s v="18-0425"/>
        <s v="18-0435"/>
        <s v="18-0436"/>
        <s v="18-0437"/>
        <s v="18-0443"/>
        <s v="18-0445"/>
        <s v="18-0447"/>
        <s v="18-0455"/>
        <s v="18-0456"/>
        <s v="18-0471"/>
        <s v="18-0472"/>
        <s v="18-0474"/>
        <s v="18-0480"/>
        <s v="18-0485"/>
        <s v="18-0486"/>
        <s v="18-0487"/>
        <s v="18-0490"/>
        <s v="18-0499"/>
        <s v="18-0504"/>
        <s v="18-0506"/>
        <s v="18-0511"/>
        <s v="18-0520"/>
        <s v="18-0525"/>
        <s v="18-0546"/>
        <s v="18-0548"/>
        <s v="18-0550"/>
        <s v="18-0554"/>
        <s v="18-0581"/>
        <s v="18-0586"/>
        <s v="18-0587"/>
        <s v="18-0589"/>
        <s v="18-0602"/>
        <s v="18-0603"/>
        <s v="18-0605"/>
        <s v="18-0606"/>
        <s v="18-0608"/>
        <s v="18-0610"/>
        <s v="18-0622"/>
        <s v="18-0634"/>
        <s v="18-0647"/>
        <s v="18-0648"/>
        <s v="18-0650"/>
        <s v="18-0670"/>
        <s v="18-0675"/>
        <s v="18-0694"/>
        <s v="18-0696"/>
        <s v="18-0707"/>
        <s v="18-0724"/>
        <s v="18-0725"/>
        <s v="18-0726"/>
        <s v="18-0730"/>
        <s v="18-0733"/>
        <s v="18-0735"/>
        <s v="18-0742"/>
        <s v="18-0748"/>
        <s v="18-0774"/>
        <s v="18-0777"/>
        <s v="18-0785"/>
        <s v="18-0789"/>
        <s v="18-0793"/>
        <s v="18-0794"/>
        <s v="18-0803"/>
        <s v="18-0804"/>
        <s v="18-0808"/>
        <s v="18-0815"/>
        <s v="18-0820"/>
        <s v="18-0823"/>
        <s v="18-0824"/>
        <s v="18-0827"/>
        <s v="18-0836"/>
        <s v="18-0842"/>
        <s v="18-0851"/>
        <s v="18-0854"/>
        <s v="18-0861"/>
        <s v="18-0864"/>
        <s v="18-0872"/>
        <s v="18-0890"/>
        <s v="18-0895"/>
        <s v="18-0900"/>
        <s v="18-0954"/>
        <s v="18-0961"/>
        <s v="18-0964"/>
        <s v="18-0975"/>
        <s v="18-0981"/>
        <s v="18-0984"/>
        <s v="18-0988"/>
        <s v="18-0999"/>
        <s v="18-1007"/>
        <s v="12-0006"/>
        <s v="12-0056"/>
        <s v="12-0068"/>
        <s v="12-0076"/>
        <s v="12-0079"/>
        <s v="12-0125"/>
        <s v="12-0136"/>
        <s v="12-0163"/>
        <s v="12-0178"/>
        <s v="12-0192"/>
        <s v="12-0204"/>
        <s v="12-0216"/>
        <s v="12-0217"/>
        <s v="12-0227"/>
        <s v="12-0229"/>
        <s v="12-0236"/>
        <s v="12-0244"/>
        <s v="12-0251"/>
        <s v="12-0255"/>
        <s v="12-0267"/>
        <s v="12-0283"/>
        <s v="12-0285"/>
        <s v="12-0303"/>
        <s v="12-0306"/>
        <s v="12-0319"/>
        <s v="12-0328"/>
        <s v="12-0354"/>
        <s v="13-0025"/>
        <s v="13-0029"/>
        <s v="13-0036"/>
        <s v="13-0042"/>
        <s v="13-0063"/>
        <s v="13-0064"/>
        <s v="13-0066"/>
        <s v="13-0080"/>
        <s v="13-0094"/>
        <s v="13-0133"/>
        <s v="13-0145"/>
        <s v="13-0152"/>
        <s v="13-0175"/>
        <s v="13-0213"/>
        <s v="13-0217"/>
        <s v="13-0218"/>
        <s v="13-0241"/>
        <s v="13-0250"/>
        <s v="13-0268"/>
        <s v="13-0270"/>
        <s v="13-0273"/>
        <s v="13-0280"/>
        <s v="13-0281"/>
        <s v="13-0284"/>
        <s v="13-0310"/>
        <s v="13-0319"/>
        <s v="13-0350"/>
        <s v="13-0389"/>
        <s v="13-0408"/>
        <s v="13-0411"/>
        <s v="13-0413"/>
        <s v="13-0414"/>
        <s v="13-0420"/>
        <s v="13-0428"/>
        <s v="13-0437"/>
        <s v="13-0440"/>
        <s v="13-0458"/>
        <s v="13-0459"/>
        <s v="14-0018"/>
        <s v="14-0044"/>
        <s v="14-0070"/>
        <s v="14-0091"/>
        <s v="14-0094"/>
        <s v="14-0103"/>
        <s v="14-0129"/>
        <s v="14-0148"/>
        <s v="14-0151"/>
        <s v="14-0168"/>
        <s v="14-0184"/>
        <s v="14-0195"/>
        <s v="14-0205"/>
        <s v="14-0208"/>
        <s v="14-0251"/>
        <s v="14-0260"/>
        <s v="14-0272"/>
        <s v="14-0311"/>
        <s v="14-0321"/>
        <s v="14-0333"/>
        <s v="14-0345"/>
        <s v="14-0356"/>
        <s v="14-0391"/>
        <s v="14-0402"/>
        <s v="14-0403"/>
        <s v="14-0428"/>
        <s v="14-0432"/>
        <s v="14-0439"/>
        <s v="14-0442"/>
        <s v="14-0443"/>
        <s v="14-0453"/>
        <s v="14-0462"/>
        <s v="14-0473"/>
        <s v="14-0520"/>
        <s v="14-0523"/>
        <s v="14-0554"/>
        <s v="15-0009"/>
        <s v="15-0012"/>
        <s v="15-0013"/>
        <s v="15-0024"/>
        <s v="15-0037"/>
        <s v="15-0051"/>
        <s v="15-0053"/>
        <s v="15-0055"/>
        <s v="15-0060"/>
        <s v="15-0063"/>
        <s v="15-0069"/>
        <s v="15-0086"/>
        <s v="15-0088"/>
        <s v="15-0106"/>
        <s v="15-0124"/>
        <s v="15-0158"/>
        <s v="15-0214"/>
        <s v="15-0237"/>
        <s v="15-0249"/>
        <s v="15-0253"/>
        <s v="15-0264"/>
        <s v="15-0303"/>
        <s v="15-0306"/>
        <s v="15-0307"/>
        <s v="15-0335"/>
        <s v="15-0338"/>
        <s v="15-0339"/>
        <s v="15-0340"/>
        <s v="15-0352"/>
        <s v="15-0357"/>
        <s v="15-0371"/>
        <s v="15-0374"/>
        <s v="15-0386"/>
        <s v="15-0410"/>
        <s v="15-0419"/>
        <s v="15-0424"/>
        <s v="15-0426"/>
        <s v="15-0485"/>
        <s v="15-0488"/>
        <s v="15-0491"/>
        <s v="15-0495"/>
        <s v="15-0506"/>
        <s v="15-0513"/>
        <s v="15-0525"/>
        <s v="15-0528"/>
        <s v="15-0531"/>
        <s v="15-0548"/>
        <s v="15-0589"/>
        <s v="15-0612"/>
        <s v="15-0624"/>
        <s v="15-0647"/>
        <s v="15-0650"/>
        <s v="15-0653"/>
        <s v="15-0673"/>
        <s v="15-0686"/>
        <s v="15-0687"/>
        <s v="15-0701"/>
        <s v="15-0706"/>
        <s v="15-0727"/>
        <s v="16-0005"/>
        <s v="16-0008"/>
        <s v="16-0010"/>
        <s v="16-0012"/>
        <s v="16-0014"/>
        <s v="16-0026"/>
        <s v="16-0038"/>
        <s v="16-0050"/>
        <s v="16-0053"/>
        <s v="16-0056"/>
        <s v="16-0077"/>
        <s v="16-0096"/>
        <s v="16-0099"/>
        <s v="16-0112"/>
        <s v="16-0119"/>
        <s v="16-0140"/>
        <s v="16-0147"/>
        <s v="16-0168"/>
        <s v="16-0184"/>
        <s v="16-0196"/>
        <s v="16-0252"/>
        <s v="16-0272"/>
        <s v="16-0273"/>
        <s v="16-0277"/>
        <s v="16-0279"/>
        <s v="16-0283"/>
        <s v="16-0289"/>
        <s v="16-0301"/>
        <s v="16-0304"/>
        <s v="16-0330"/>
        <s v="16-0334"/>
        <s v="16-0335"/>
        <s v="16-0374"/>
        <s v="16-0415"/>
        <s v="16-0467"/>
        <s v="16-0539"/>
        <s v="16-0546"/>
        <s v="16-0550"/>
        <s v="16-0553"/>
        <s v="16-0567"/>
        <s v="16-0574"/>
        <s v="16-0576"/>
        <s v="16-0637"/>
        <s v="16-0641"/>
        <s v="16-0651"/>
        <s v="16-0654"/>
        <s v="16-0732"/>
        <s v="16-0749"/>
        <s v="16-0769"/>
        <s v="16-0780"/>
        <s v="16-0824"/>
        <s v="16-0833"/>
        <s v="16-0869"/>
        <s v="16-0879"/>
        <s v="16-0896"/>
        <s v="17-0007"/>
        <s v="17-0009"/>
        <s v="17-0014"/>
        <s v="17-0015"/>
        <s v="17-0037"/>
        <s v="17-0038"/>
        <s v="17-0071"/>
        <s v="17-0086"/>
        <s v="17-0095"/>
        <s v="17-0138"/>
        <s v="17-0152"/>
        <s v="17-0156"/>
        <s v="17-0159"/>
        <s v="17-0165"/>
        <s v="17-0216"/>
        <s v="17-0220"/>
        <s v="17-0247"/>
        <s v="17-0251"/>
        <s v="17-0255"/>
        <s v="17-0268"/>
        <s v="17-0295"/>
        <s v="17-0328"/>
        <s v="17-0334"/>
        <s v="17-0341"/>
        <s v="17-0342"/>
        <s v="17-0362"/>
        <s v="17-0387"/>
        <s v="17-0396"/>
        <s v="17-0397"/>
        <s v="17-0405"/>
        <s v="17-0406"/>
        <s v="17-0410"/>
        <s v="17-0415"/>
        <s v="17-0440"/>
        <s v="17-0483"/>
        <s v="17-0508"/>
        <s v="17-0515"/>
        <s v="17-0535"/>
        <s v="17-0599"/>
        <s v="17-0605"/>
        <s v="17-0609"/>
        <s v="17-0625"/>
        <s v="17-0646"/>
        <s v="17-0652"/>
        <s v="17-0656"/>
        <s v="17-0661"/>
        <s v="17-0696"/>
        <s v="17-0715"/>
        <s v="17-0735"/>
        <s v="17-0736"/>
        <s v="17-0742"/>
        <s v="17-0755"/>
        <s v="17-0809"/>
        <s v="17-0814"/>
        <s v="17-0818"/>
        <s v="17-0846"/>
        <s v="17-0848"/>
        <s v="17-0849"/>
        <s v="17-0909"/>
        <s v="17-0946"/>
        <s v="17-0958"/>
        <s v="17-0959"/>
        <s v="17-0970"/>
        <s v="17-1000"/>
        <s v="17-1011"/>
        <s v="17-1021"/>
        <s v="17-1026"/>
        <s v="17-1032"/>
        <s v="18-0017"/>
        <s v="18-0023"/>
        <s v="18-0025"/>
        <s v="18-0066"/>
        <s v="18-0068"/>
        <s v="18-0074"/>
        <s v="18-0089"/>
        <s v="18-0101"/>
        <s v="18-0118"/>
        <s v="18-0119"/>
        <s v="18-0135"/>
        <s v="18-0160"/>
        <s v="18-0164"/>
        <s v="18-0166"/>
        <s v="18-0189"/>
        <s v="18-0198"/>
        <s v="18-0227"/>
        <s v="18-0229"/>
        <s v="18-0234"/>
        <s v="18-0237"/>
        <s v="18-0248"/>
        <s v="18-0251"/>
        <s v="18-0252"/>
        <s v="18-0255"/>
        <s v="18-0274"/>
        <s v="18-0307"/>
        <s v="18-0323"/>
        <s v="18-0324"/>
        <s v="18-0326"/>
        <s v="18-0330"/>
        <s v="18-0331"/>
        <s v="18-0336"/>
        <s v="18-0340"/>
        <s v="18-0347"/>
        <s v="18-0353"/>
        <s v="18-0355"/>
        <s v="18-0409"/>
        <s v="18-0412"/>
        <s v="18-0413"/>
        <s v="18-0422"/>
        <s v="18-0423"/>
        <s v="18-0424"/>
        <s v="18-0427"/>
        <s v="18-0462"/>
        <s v="18-0469"/>
        <s v="18-0569"/>
        <s v="18-0571"/>
        <s v="18-0573"/>
        <s v="18-0615"/>
        <s v="18-0621"/>
        <s v="18-0649"/>
        <s v="18-0658"/>
        <s v="18-0660"/>
        <s v="18-0663"/>
        <s v="18-0667"/>
        <s v="18-0672"/>
        <s v="18-0678"/>
        <s v="18-0688"/>
        <s v="18-0698"/>
        <s v="18-0710"/>
        <s v="18-0736"/>
        <s v="18-0754"/>
        <s v="18-0763"/>
        <s v="18-0779"/>
        <s v="18-0782"/>
        <s v="18-0786"/>
        <s v="18-0826"/>
        <s v="18-0845"/>
        <s v="18-0866"/>
        <s v="18-0870"/>
        <s v="18-0886"/>
        <s v="18-0898"/>
        <s v="18-0903"/>
        <s v="18-0909"/>
        <s v="18-0919"/>
        <s v="18-0928"/>
        <s v="18-0939"/>
        <s v="18-0941"/>
        <s v="18-0951"/>
        <s v="18-0953"/>
        <s v="18-0970"/>
        <s v="18-0990"/>
        <s v="18-1000"/>
        <s v="18-1012"/>
        <s v="18-1014"/>
        <s v="12-0007"/>
        <s v="12-0116"/>
        <s v="12-0151"/>
        <s v="12-0160"/>
        <s v="12-0175"/>
        <s v="12-0287"/>
        <s v="13-0047"/>
        <s v="13-0069"/>
        <s v="13-0092"/>
        <s v="13-0101"/>
        <s v="13-0131"/>
        <s v="13-0141"/>
        <s v="13-0189"/>
        <s v="13-0202"/>
        <s v="13-0348"/>
        <s v="13-0410"/>
        <s v="13-0481"/>
        <s v="14-0104"/>
        <s v="14-0164"/>
        <s v="14-0170"/>
        <s v="14-0176"/>
        <s v="14-0249"/>
        <s v="14-0292"/>
        <s v="14-0303"/>
        <s v="14-0337"/>
        <s v="14-0351"/>
        <s v="14-0370"/>
        <s v="14-0395"/>
        <s v="14-0468"/>
        <s v="15-0074"/>
        <s v="15-0228"/>
        <s v="15-0504"/>
        <s v="15-0665"/>
        <s v="15-0712"/>
        <s v="15-0718"/>
        <s v="16-0206"/>
        <s v="16-0238"/>
        <s v="16-0354"/>
        <s v="16-0416"/>
        <s v="16-0584"/>
        <s v="16-0636"/>
        <s v="16-0785"/>
        <s v="16-0808"/>
        <s v="16-0877"/>
        <s v="16-0913"/>
        <s v="17-0069"/>
        <s v="17-0079"/>
        <s v="17-0083"/>
        <s v="17-0277"/>
        <s v="17-0444"/>
        <s v="17-0472"/>
        <s v="17-0526"/>
        <s v="17-0549"/>
        <s v="17-0574"/>
        <s v="17-0596"/>
        <s v="17-0721"/>
        <s v="17-0873"/>
        <s v="17-0882"/>
        <s v="17-0885"/>
        <s v="17-1025"/>
        <s v="18-0004"/>
        <s v="18-0044"/>
        <s v="18-0046"/>
        <s v="18-0421"/>
        <s v="18-0467"/>
        <s v="18-0473"/>
        <s v="18-0570"/>
        <s v="18-0594"/>
        <s v="18-0662"/>
        <s v="18-0788"/>
        <s v="18-0835"/>
        <s v="18-0839"/>
        <s v="18-0853"/>
        <s v="18-0871"/>
        <s v="18-0934"/>
        <s v="18-1006"/>
        <s v="12-0008"/>
        <s v="12-0282"/>
        <s v="12-0341"/>
        <s v="13-0247"/>
        <s v="13-0381"/>
        <s v="14-0113"/>
        <s v="14-0200"/>
        <s v="14-0229"/>
        <s v="14-0300"/>
        <s v="14-0400"/>
        <s v="14-0507"/>
        <s v="14-0540"/>
        <s v="15-0261"/>
        <s v="15-0321"/>
        <s v="15-0361"/>
        <s v="15-0555"/>
        <s v="15-0557"/>
        <s v="15-0577"/>
        <s v="15-0632"/>
        <s v="16-0823"/>
        <s v="17-0219"/>
        <s v="17-0777"/>
        <s v="17-0826"/>
        <s v="18-0081"/>
        <s v="18-0374"/>
        <s v="18-0692"/>
        <s v="18-0701"/>
        <s v="18-0969"/>
        <s v="12-0009"/>
        <s v="14-0052"/>
        <s v="14-0387"/>
        <s v="14-0515"/>
        <s v="16-0362"/>
        <s v="16-0512"/>
        <s v="17-0020"/>
        <s v="17-0107"/>
        <s v="12-0010"/>
        <s v="12-0155"/>
        <s v="12-0232"/>
        <s v="13-0049"/>
        <s v="13-0087"/>
        <s v="13-0128"/>
        <s v="13-0212"/>
        <s v="13-0292"/>
        <s v="13-0311"/>
        <s v="13-0455"/>
        <s v="14-0036"/>
        <s v="14-0060"/>
        <s v="14-0064"/>
        <s v="14-0239"/>
        <s v="14-0355"/>
        <s v="14-0379"/>
        <s v="14-0418"/>
        <s v="14-0424"/>
        <s v="14-0431"/>
        <s v="14-0529"/>
        <s v="14-0549"/>
        <s v="15-0004"/>
        <s v="15-0059"/>
        <s v="15-0095"/>
        <s v="15-0108"/>
        <s v="15-0146"/>
        <s v="15-0289"/>
        <s v="15-0369"/>
        <s v="15-0654"/>
        <s v="16-0022"/>
        <s v="16-0085"/>
        <s v="16-0121"/>
        <s v="16-0218"/>
        <s v="16-0421"/>
        <s v="16-0552"/>
        <s v="16-0559"/>
        <s v="16-0655"/>
        <s v="16-0660"/>
        <s v="17-0051"/>
        <s v="17-0117"/>
        <s v="17-0317"/>
        <s v="17-0319"/>
        <s v="17-0449"/>
        <s v="17-0606"/>
        <s v="17-0630"/>
        <s v="17-0671"/>
        <s v="17-0750"/>
        <s v="17-0919"/>
        <s v="17-0986"/>
        <s v="18-0196"/>
        <s v="18-0911"/>
        <s v="18-0979"/>
        <s v="18-0987"/>
        <s v="12-0011"/>
        <s v="12-0014"/>
        <s v="12-0034"/>
        <s v="12-0097"/>
        <s v="12-0100"/>
        <s v="12-0157"/>
        <s v="12-0162"/>
        <s v="12-0197"/>
        <s v="12-0200"/>
        <s v="12-0233"/>
        <s v="12-0344"/>
        <s v="12-0351"/>
        <s v="13-0002"/>
        <s v="13-0035"/>
        <s v="13-0055"/>
        <s v="13-0070"/>
        <s v="13-0082"/>
        <s v="13-0088"/>
        <s v="13-0115"/>
        <s v="13-0137"/>
        <s v="13-0199"/>
        <s v="13-0215"/>
        <s v="13-0225"/>
        <s v="13-0253"/>
        <s v="13-0255"/>
        <s v="13-0262"/>
        <s v="13-0287"/>
        <s v="13-0327"/>
        <s v="13-0361"/>
        <s v="13-0373"/>
        <s v="13-0394"/>
        <s v="13-0432"/>
        <s v="13-0443"/>
        <s v="14-0037"/>
        <s v="14-0050"/>
        <s v="14-0086"/>
        <s v="14-0144"/>
        <s v="14-0169"/>
        <s v="14-0210"/>
        <s v="14-0217"/>
        <s v="14-0347"/>
        <s v="14-0396"/>
        <s v="14-0411"/>
        <s v="14-0433"/>
        <s v="14-0444"/>
        <s v="15-0048"/>
        <s v="15-0061"/>
        <s v="15-0067"/>
        <s v="15-0078"/>
        <s v="15-0104"/>
        <s v="15-0113"/>
        <s v="15-0201"/>
        <s v="15-0308"/>
        <s v="15-0328"/>
        <s v="15-0346"/>
        <s v="15-0347"/>
        <s v="15-0388"/>
        <s v="15-0414"/>
        <s v="15-0456"/>
        <s v="15-0493"/>
        <s v="15-0600"/>
        <s v="15-0694"/>
        <s v="16-0052"/>
        <s v="16-0066"/>
        <s v="16-0087"/>
        <s v="16-0120"/>
        <s v="16-0130"/>
        <s v="16-0145"/>
        <s v="16-0150"/>
        <s v="16-0154"/>
        <s v="16-0198"/>
        <s v="16-0221"/>
        <s v="16-0231"/>
        <s v="16-0303"/>
        <s v="16-0356"/>
        <s v="16-0384"/>
        <s v="16-0444"/>
        <s v="16-0484"/>
        <s v="16-0504"/>
        <s v="16-0519"/>
        <s v="16-0600"/>
        <s v="16-0614"/>
        <s v="16-0619"/>
        <s v="16-0642"/>
        <s v="16-0696"/>
        <s v="16-0704"/>
        <s v="16-0716"/>
        <s v="16-0736"/>
        <s v="16-0795"/>
        <s v="16-0800"/>
        <s v="16-0811"/>
        <s v="17-0030"/>
        <s v="17-0046"/>
        <s v="17-0072"/>
        <s v="17-0126"/>
        <s v="17-0168"/>
        <s v="17-0181"/>
        <s v="17-0209"/>
        <s v="17-0210"/>
        <s v="17-0270"/>
        <s v="17-0278"/>
        <s v="17-0285"/>
        <s v="17-0286"/>
        <s v="17-0330"/>
        <s v="17-0386"/>
        <s v="17-0407"/>
        <s v="17-0450"/>
        <s v="17-0458"/>
        <s v="17-0495"/>
        <s v="17-0530"/>
        <s v="17-0546"/>
        <s v="17-0598"/>
        <s v="17-0616"/>
        <s v="17-0686"/>
        <s v="17-0712"/>
        <s v="17-0743"/>
        <s v="17-0748"/>
        <s v="17-0787"/>
        <s v="17-0825"/>
        <s v="17-0962"/>
        <s v="17-0973"/>
        <s v="17-0974"/>
        <s v="17-1015"/>
        <s v="17-1037"/>
        <s v="18-0041"/>
        <s v="18-0069"/>
        <s v="18-0087"/>
        <s v="18-0109"/>
        <s v="18-0121"/>
        <s v="18-0172"/>
        <s v="18-0296"/>
        <s v="18-0357"/>
        <s v="18-0391"/>
        <s v="18-0431"/>
        <s v="18-0501"/>
        <s v="18-0574"/>
        <s v="18-0671"/>
        <s v="18-0703"/>
        <s v="18-0790"/>
        <s v="18-0791"/>
        <s v="18-0817"/>
        <s v="18-0916"/>
        <s v="18-0963"/>
        <s v="18-0994"/>
        <s v="12-0012"/>
        <s v="12-0050"/>
        <s v="12-0290"/>
        <s v="13-0401"/>
        <s v="13-0472"/>
        <s v="14-0441"/>
        <s v="15-0191"/>
        <s v="16-0036"/>
        <s v="16-0110"/>
        <s v="16-0132"/>
        <s v="16-0363"/>
        <s v="16-0398"/>
        <s v="16-0825"/>
        <s v="17-0146"/>
        <s v="17-0298"/>
        <s v="17-0345"/>
        <s v="17-0484"/>
        <s v="17-0972"/>
        <s v="18-0244"/>
        <s v="18-0404"/>
        <s v="18-0899"/>
        <s v="12-0013"/>
        <s v="12-0025"/>
        <s v="12-0081"/>
        <s v="12-0092"/>
        <s v="12-0133"/>
        <s v="12-0142"/>
        <s v="12-0154"/>
        <s v="12-0179"/>
        <s v="12-0185"/>
        <s v="12-0196"/>
        <s v="12-0210"/>
        <s v="12-0260"/>
        <s v="12-0270"/>
        <s v="12-0271"/>
        <s v="12-0348"/>
        <s v="13-0005"/>
        <s v="13-0040"/>
        <s v="13-0044"/>
        <s v="13-0078"/>
        <s v="13-0096"/>
        <s v="13-0135"/>
        <s v="13-0140"/>
        <s v="13-0252"/>
        <s v="13-0260"/>
        <s v="13-0271"/>
        <s v="13-0285"/>
        <s v="13-0298"/>
        <s v="13-0379"/>
        <s v="13-0442"/>
        <s v="13-0467"/>
        <s v="13-0485"/>
        <s v="14-0013"/>
        <s v="14-0041"/>
        <s v="14-0066"/>
        <s v="14-0183"/>
        <s v="14-0201"/>
        <s v="14-0246"/>
        <s v="14-0261"/>
        <s v="14-0280"/>
        <s v="14-0360"/>
        <s v="14-0361"/>
        <s v="14-0374"/>
        <s v="14-0382"/>
        <s v="14-0404"/>
        <s v="14-0422"/>
        <s v="14-0450"/>
        <s v="14-0472"/>
        <s v="14-0482"/>
        <s v="14-0498"/>
        <s v="14-0530"/>
        <s v="15-0021"/>
        <s v="15-0093"/>
        <s v="15-0130"/>
        <s v="15-0139"/>
        <s v="15-0202"/>
        <s v="15-0207"/>
        <s v="15-0208"/>
        <s v="15-0293"/>
        <s v="15-0295"/>
        <s v="15-0325"/>
        <s v="15-0396"/>
        <s v="15-0422"/>
        <s v="15-0428"/>
        <s v="15-0433"/>
        <s v="15-0444"/>
        <s v="15-0607"/>
        <s v="15-0685"/>
        <s v="15-0698"/>
        <s v="15-0700"/>
        <s v="16-0059"/>
        <s v="16-0061"/>
        <s v="16-0064"/>
        <s v="16-0089"/>
        <s v="16-0156"/>
        <s v="16-0160"/>
        <s v="16-0183"/>
        <s v="16-0217"/>
        <s v="16-0223"/>
        <s v="16-0353"/>
        <s v="16-0359"/>
        <s v="16-0449"/>
        <s v="16-0461"/>
        <s v="16-0498"/>
        <s v="16-0573"/>
        <s v="16-0681"/>
        <s v="16-0702"/>
        <s v="16-0757"/>
        <s v="16-0779"/>
        <s v="16-0827"/>
        <s v="16-0834"/>
        <s v="16-0864"/>
        <s v="17-0005"/>
        <s v="17-0017"/>
        <s v="17-0031"/>
        <s v="17-0066"/>
        <s v="17-0125"/>
        <s v="17-0128"/>
        <s v="17-0137"/>
        <s v="17-0145"/>
        <s v="17-0249"/>
        <s v="17-0312"/>
        <s v="17-0349"/>
        <s v="17-0423"/>
        <s v="17-0496"/>
        <s v="17-0538"/>
        <s v="17-0723"/>
        <s v="17-0733"/>
        <s v="17-0788"/>
        <s v="17-0804"/>
        <s v="17-0941"/>
        <s v="18-0058"/>
        <s v="18-0168"/>
        <s v="18-0276"/>
        <s v="18-0310"/>
        <s v="18-0315"/>
        <s v="18-0348"/>
        <s v="18-0444"/>
        <s v="18-0452"/>
        <s v="18-0493"/>
        <s v="18-0566"/>
        <s v="18-0567"/>
        <s v="18-0636"/>
        <s v="18-0645"/>
        <s v="18-0653"/>
        <s v="18-0656"/>
        <s v="18-0681"/>
        <s v="18-0714"/>
        <s v="18-0741"/>
        <s v="18-0752"/>
        <s v="18-0802"/>
        <s v="18-0831"/>
        <s v="18-0852"/>
        <s v="18-0855"/>
        <s v="18-0908"/>
        <s v="18-0972"/>
        <s v="18-0995"/>
        <s v="18-1008"/>
        <s v="12-0015"/>
        <s v="12-0040"/>
        <s v="12-0042"/>
        <s v="12-0080"/>
        <s v="12-0101"/>
        <s v="12-0132"/>
        <s v="12-0135"/>
        <s v="12-0182"/>
        <s v="12-0281"/>
        <s v="12-0284"/>
        <s v="12-0309"/>
        <s v="12-0327"/>
        <s v="12-0337"/>
        <s v="13-0031"/>
        <s v="13-0060"/>
        <s v="13-0117"/>
        <s v="13-0165"/>
        <s v="13-0201"/>
        <s v="13-0208"/>
        <s v="13-0221"/>
        <s v="13-0242"/>
        <s v="13-0246"/>
        <s v="13-0248"/>
        <s v="13-0259"/>
        <s v="13-0276"/>
        <s v="13-0321"/>
        <s v="13-0341"/>
        <s v="13-0352"/>
        <s v="13-0358"/>
        <s v="13-0368"/>
        <s v="13-0406"/>
        <s v="14-0088"/>
        <s v="14-0097"/>
        <s v="14-0117"/>
        <s v="14-0194"/>
        <s v="14-0199"/>
        <s v="14-0226"/>
        <s v="14-0259"/>
        <s v="14-0264"/>
        <s v="14-0274"/>
        <s v="14-0283"/>
        <s v="14-0302"/>
        <s v="14-0308"/>
        <s v="14-0397"/>
        <s v="14-0414"/>
        <s v="14-0476"/>
        <s v="14-0479"/>
        <s v="14-0497"/>
        <s v="14-0536"/>
        <s v="14-0538"/>
        <s v="15-0003"/>
        <s v="15-0017"/>
        <s v="15-0047"/>
        <s v="15-0057"/>
        <s v="15-0066"/>
        <s v="15-0073"/>
        <s v="15-0090"/>
        <s v="15-0119"/>
        <s v="15-0162"/>
        <s v="15-0167"/>
        <s v="15-0175"/>
        <s v="15-0211"/>
        <s v="15-0223"/>
        <s v="15-0236"/>
        <s v="15-0260"/>
        <s v="15-0366"/>
        <s v="15-0390"/>
        <s v="15-0427"/>
        <s v="15-0438"/>
        <s v="15-0440"/>
        <s v="15-0443"/>
        <s v="15-0518"/>
        <s v="15-0526"/>
        <s v="15-0530"/>
        <s v="15-0544"/>
        <s v="15-0561"/>
        <s v="15-0573"/>
        <s v="15-0596"/>
        <s v="15-0608"/>
        <s v="15-0621"/>
        <s v="15-0640"/>
        <s v="15-0645"/>
        <s v="15-0649"/>
        <s v="15-0663"/>
        <s v="15-0680"/>
        <s v="16-0027"/>
        <s v="16-0117"/>
        <s v="16-0118"/>
        <s v="16-0136"/>
        <s v="16-0138"/>
        <s v="16-0142"/>
        <s v="16-0164"/>
        <s v="16-0186"/>
        <s v="16-0207"/>
        <s v="16-0209"/>
        <s v="16-0234"/>
        <s v="16-0275"/>
        <s v="16-0278"/>
        <s v="16-0292"/>
        <s v="16-0325"/>
        <s v="16-0332"/>
        <s v="16-0372"/>
        <s v="16-0385"/>
        <s v="16-0391"/>
        <s v="16-0425"/>
        <s v="16-0445"/>
        <s v="16-0545"/>
        <s v="16-0568"/>
        <s v="16-0595"/>
        <s v="16-0618"/>
        <s v="16-0630"/>
        <s v="16-0652"/>
        <s v="16-0662"/>
        <s v="16-0740"/>
        <s v="16-0744"/>
        <s v="16-0768"/>
        <s v="16-0772"/>
        <s v="16-0793"/>
        <s v="16-0805"/>
        <s v="16-0806"/>
        <s v="16-0857"/>
        <s v="16-0860"/>
        <s v="16-0865"/>
        <s v="16-0876"/>
        <s v="16-0887"/>
        <s v="17-0048"/>
        <s v="17-0088"/>
        <s v="17-0094"/>
        <s v="17-0102"/>
        <s v="17-0112"/>
        <s v="17-0116"/>
        <s v="17-0119"/>
        <s v="17-0151"/>
        <s v="17-0166"/>
        <s v="17-0179"/>
        <s v="17-0183"/>
        <s v="17-0192"/>
        <s v="17-0211"/>
        <s v="17-0232"/>
        <s v="17-0258"/>
        <s v="17-0281"/>
        <s v="17-0301"/>
        <s v="17-0339"/>
        <s v="17-0363"/>
        <s v="17-0373"/>
        <s v="17-0375"/>
        <s v="17-0400"/>
        <s v="17-0414"/>
        <s v="17-0476"/>
        <s v="17-0491"/>
        <s v="17-0513"/>
        <s v="17-0518"/>
        <s v="17-0541"/>
        <s v="17-0563"/>
        <s v="17-0672"/>
        <s v="17-0725"/>
        <s v="17-0726"/>
        <s v="17-0740"/>
        <s v="17-0751"/>
        <s v="17-0759"/>
        <s v="17-0764"/>
        <s v="17-0800"/>
        <s v="17-0833"/>
        <s v="17-0847"/>
        <s v="17-0914"/>
        <s v="17-0930"/>
        <s v="17-0955"/>
        <s v="17-0987"/>
        <s v="17-1020"/>
        <s v="18-0003"/>
        <s v="18-0011"/>
        <s v="18-0015"/>
        <s v="18-0071"/>
        <s v="18-0072"/>
        <s v="18-0078"/>
        <s v="18-0113"/>
        <s v="18-0123"/>
        <s v="18-0128"/>
        <s v="18-0146"/>
        <s v="18-0148"/>
        <s v="18-0155"/>
        <s v="18-0159"/>
        <s v="18-0171"/>
        <s v="18-0175"/>
        <s v="18-0192"/>
        <s v="18-0193"/>
        <s v="18-0218"/>
        <s v="18-0224"/>
        <s v="18-0247"/>
        <s v="18-0263"/>
        <s v="18-0273"/>
        <s v="18-0275"/>
        <s v="18-0279"/>
        <s v="18-0284"/>
        <s v="18-0299"/>
        <s v="18-0308"/>
        <s v="18-0345"/>
        <s v="18-0354"/>
        <s v="18-0364"/>
        <s v="18-0372"/>
        <s v="18-0379"/>
        <s v="18-0405"/>
        <s v="18-0519"/>
        <s v="18-0542"/>
        <s v="18-0596"/>
        <s v="18-0618"/>
        <s v="18-0674"/>
        <s v="18-0682"/>
        <s v="18-0697"/>
        <s v="18-0702"/>
        <s v="18-0705"/>
        <s v="18-0709"/>
        <s v="18-0721"/>
        <s v="18-0747"/>
        <s v="18-0750"/>
        <s v="18-0773"/>
        <s v="18-0806"/>
        <s v="18-0821"/>
        <s v="18-0832"/>
        <s v="18-0841"/>
        <s v="18-0844"/>
        <s v="18-0859"/>
        <s v="18-0865"/>
        <s v="18-0875"/>
        <s v="18-0883"/>
        <s v="18-0894"/>
        <s v="18-0933"/>
        <s v="12-0016"/>
        <s v="15-0245"/>
        <s v="15-0636"/>
        <s v="16-0731"/>
        <s v="17-0590"/>
        <s v="18-0009"/>
        <s v="18-0301"/>
        <s v="18-0547"/>
        <s v="12-0017"/>
        <s v="12-0127"/>
        <s v="12-0259"/>
        <s v="13-0059"/>
        <s v="13-0102"/>
        <s v="13-0220"/>
        <s v="13-0345"/>
        <s v="13-0441"/>
        <s v="14-0001"/>
        <s v="14-0063"/>
        <s v="14-0082"/>
        <s v="14-0084"/>
        <s v="14-0276"/>
        <s v="14-0330"/>
        <s v="14-0380"/>
        <s v="14-0478"/>
        <s v="14-0490"/>
        <s v="15-0187"/>
        <s v="15-0221"/>
        <s v="15-0285"/>
        <s v="15-0290"/>
        <s v="15-0297"/>
        <s v="15-0356"/>
        <s v="15-0379"/>
        <s v="15-0568"/>
        <s v="15-0584"/>
        <s v="15-0610"/>
        <s v="15-0656"/>
        <s v="15-0716"/>
        <s v="16-0020"/>
        <s v="16-0079"/>
        <s v="16-0166"/>
        <s v="16-0176"/>
        <s v="16-0270"/>
        <s v="16-0287"/>
        <s v="16-0422"/>
        <s v="16-0478"/>
        <s v="16-0511"/>
        <s v="16-0530"/>
        <s v="16-0767"/>
        <s v="17-0024"/>
        <s v="17-0101"/>
        <s v="17-0109"/>
        <s v="17-0243"/>
        <s v="17-0311"/>
        <s v="17-0582"/>
        <s v="17-0603"/>
        <s v="17-0607"/>
        <s v="17-0614"/>
        <s v="17-0620"/>
        <s v="17-0622"/>
        <s v="17-0627"/>
        <s v="17-0687"/>
        <s v="17-0810"/>
        <s v="17-0836"/>
        <s v="17-0881"/>
        <s v="18-0142"/>
        <s v="18-0373"/>
        <s v="18-0380"/>
        <s v="18-0381"/>
        <s v="18-0384"/>
        <s v="18-0465"/>
        <s v="18-0475"/>
        <s v="18-0534"/>
        <s v="18-0585"/>
        <s v="18-0652"/>
        <s v="18-0687"/>
        <s v="18-0749"/>
        <s v="18-0778"/>
        <s v="12-0018"/>
        <s v="12-0112"/>
        <s v="14-0116"/>
        <s v="14-0412"/>
        <s v="14-0463"/>
        <s v="14-0541"/>
        <s v="14-0550"/>
        <s v="17-0078"/>
        <s v="17-1031"/>
        <s v="12-0019"/>
        <s v="12-0057"/>
        <s v="12-0173"/>
        <s v="13-0159"/>
        <s v="13-0329"/>
        <s v="13-0466"/>
        <s v="13-0482"/>
        <s v="14-0145"/>
        <s v="14-0248"/>
        <s v="16-0520"/>
        <s v="16-0916"/>
        <s v="17-0296"/>
        <s v="17-0834"/>
        <s v="18-0466"/>
        <s v="18-0989"/>
        <s v="12-0021"/>
        <s v="16-0671"/>
        <s v="12-0023"/>
        <s v="12-0039"/>
        <s v="12-0058"/>
        <s v="12-0145"/>
        <s v="12-0148"/>
        <s v="12-0168"/>
        <s v="12-0239"/>
        <s v="12-0263"/>
        <s v="12-0324"/>
        <s v="13-0019"/>
        <s v="13-0048"/>
        <s v="13-0073"/>
        <s v="13-0116"/>
        <s v="13-0158"/>
        <s v="13-0293"/>
        <s v="13-0332"/>
        <s v="13-0340"/>
        <s v="13-0354"/>
        <s v="13-0386"/>
        <s v="13-0400"/>
        <s v="13-0430"/>
        <s v="14-0115"/>
        <s v="14-0233"/>
        <s v="14-0454"/>
        <s v="14-0493"/>
        <s v="14-0525"/>
        <s v="15-0002"/>
        <s v="15-0028"/>
        <s v="15-0165"/>
        <s v="15-0169"/>
        <s v="15-0184"/>
        <s v="15-0294"/>
        <s v="15-0327"/>
        <s v="15-0376"/>
        <s v="15-0398"/>
        <s v="15-0436"/>
        <s v="15-0496"/>
        <s v="15-0606"/>
        <s v="15-0615"/>
        <s v="15-0619"/>
        <s v="16-0042"/>
        <s v="16-0054"/>
        <s v="16-0098"/>
        <s v="16-0172"/>
        <s v="16-0280"/>
        <s v="16-0285"/>
        <s v="16-0296"/>
        <s v="16-0322"/>
        <s v="16-0328"/>
        <s v="16-0397"/>
        <s v="16-0458"/>
        <s v="16-0466"/>
        <s v="16-0502"/>
        <s v="16-0547"/>
        <s v="16-0602"/>
        <s v="16-0628"/>
        <s v="16-0684"/>
        <s v="16-0717"/>
        <s v="16-0799"/>
        <s v="16-0895"/>
        <s v="16-0905"/>
        <s v="17-0105"/>
        <s v="17-0124"/>
        <s v="17-0180"/>
        <s v="17-0265"/>
        <s v="17-0448"/>
        <s v="17-0470"/>
        <s v="17-0502"/>
        <s v="17-0509"/>
        <s v="17-0553"/>
        <s v="17-0589"/>
        <s v="17-0608"/>
        <s v="17-0612"/>
        <s v="17-0638"/>
        <s v="17-0644"/>
        <s v="17-0786"/>
        <s v="17-0832"/>
        <s v="17-0874"/>
        <s v="17-0963"/>
        <s v="18-0038"/>
        <s v="18-0039"/>
        <s v="18-0064"/>
        <s v="18-0067"/>
        <s v="18-0073"/>
        <s v="18-0116"/>
        <s v="18-0204"/>
        <s v="18-0232"/>
        <s v="18-0253"/>
        <s v="18-0271"/>
        <s v="18-0397"/>
        <s v="18-0432"/>
        <s v="18-0476"/>
        <s v="18-0535"/>
        <s v="18-0591"/>
        <s v="18-0631"/>
        <s v="18-0775"/>
        <s v="18-0797"/>
        <s v="18-0887"/>
        <s v="18-0891"/>
        <s v="18-0897"/>
        <s v="18-0925"/>
        <s v="18-0955"/>
        <s v="12-0026"/>
        <s v="12-0035"/>
        <s v="12-0044"/>
        <s v="12-0045"/>
        <s v="12-0069"/>
        <s v="12-0073"/>
        <s v="12-0084"/>
        <s v="12-0087"/>
        <s v="12-0121"/>
        <s v="12-0141"/>
        <s v="12-0194"/>
        <s v="12-0208"/>
        <s v="12-0220"/>
        <s v="12-0222"/>
        <s v="12-0243"/>
        <s v="12-0247"/>
        <s v="12-0249"/>
        <s v="12-0252"/>
        <s v="12-0253"/>
        <s v="12-0272"/>
        <s v="12-0296"/>
        <s v="12-0297"/>
        <s v="12-0300"/>
        <s v="12-0302"/>
        <s v="12-0304"/>
        <s v="12-0313"/>
        <s v="12-0318"/>
        <s v="12-0330"/>
        <s v="13-0001"/>
        <s v="13-0003"/>
        <s v="13-0012"/>
        <s v="13-0013"/>
        <s v="13-0016"/>
        <s v="13-0021"/>
        <s v="13-0030"/>
        <s v="13-0056"/>
        <s v="13-0075"/>
        <s v="13-0077"/>
        <s v="13-0079"/>
        <s v="13-0083"/>
        <s v="13-0142"/>
        <s v="13-0160"/>
        <s v="13-0170"/>
        <s v="13-0188"/>
        <s v="13-0197"/>
        <s v="13-0200"/>
        <s v="13-0210"/>
        <s v="13-0224"/>
        <s v="13-0227"/>
        <s v="13-0234"/>
        <s v="13-0235"/>
        <s v="13-0238"/>
        <s v="13-0256"/>
        <s v="13-0269"/>
        <s v="13-0275"/>
        <s v="13-0296"/>
        <s v="13-0302"/>
        <s v="13-0307"/>
        <s v="13-0337"/>
        <s v="13-0343"/>
        <s v="13-0349"/>
        <s v="13-0404"/>
        <s v="13-0425"/>
        <s v="13-0447"/>
        <s v="13-0465"/>
        <s v="13-0483"/>
        <s v="14-0010"/>
        <s v="14-0021"/>
        <s v="14-0058"/>
        <s v="14-0085"/>
        <s v="14-0092"/>
        <s v="14-0111"/>
        <s v="14-0135"/>
        <s v="14-0156"/>
        <s v="14-0173"/>
        <s v="14-0186"/>
        <s v="14-0187"/>
        <s v="14-0188"/>
        <s v="14-0190"/>
        <s v="14-0191"/>
        <s v="14-0221"/>
        <s v="14-0223"/>
        <s v="14-0225"/>
        <s v="14-0230"/>
        <s v="14-0278"/>
        <s v="14-0285"/>
        <s v="14-0286"/>
        <s v="14-0287"/>
        <s v="14-0305"/>
        <s v="14-0307"/>
        <s v="14-0323"/>
        <s v="14-0340"/>
        <s v="14-0377"/>
        <s v="14-0386"/>
        <s v="14-0417"/>
        <s v="14-0471"/>
        <s v="14-0485"/>
        <s v="14-0492"/>
        <s v="14-0501"/>
        <s v="14-0513"/>
        <s v="14-0521"/>
        <s v="14-0526"/>
        <s v="14-0528"/>
        <s v="14-0537"/>
        <s v="14-0539"/>
        <s v="14-0543"/>
        <s v="14-0548"/>
        <s v="14-0555"/>
        <s v="15-0010"/>
        <s v="15-0014"/>
        <s v="15-0015"/>
        <s v="15-0019"/>
        <s v="15-0026"/>
        <s v="15-0029"/>
        <s v="15-0049"/>
        <s v="15-0062"/>
        <s v="15-0072"/>
        <s v="15-0077"/>
        <s v="15-0079"/>
        <s v="15-0083"/>
        <s v="15-0111"/>
        <s v="15-0134"/>
        <s v="15-0154"/>
        <s v="15-0177"/>
        <s v="15-0186"/>
        <s v="15-0203"/>
        <s v="15-0230"/>
        <s v="15-0273"/>
        <s v="15-0302"/>
        <s v="15-0305"/>
        <s v="15-0310"/>
        <s v="15-0322"/>
        <s v="15-0334"/>
        <s v="15-0358"/>
        <s v="15-0385"/>
        <s v="15-0392"/>
        <s v="15-0399"/>
        <s v="15-0402"/>
        <s v="15-0405"/>
        <s v="15-0431"/>
        <s v="15-0432"/>
        <s v="15-0449"/>
        <s v="15-0465"/>
        <s v="15-0474"/>
        <s v="15-0477"/>
        <s v="15-0484"/>
        <s v="15-0502"/>
        <s v="15-0538"/>
        <s v="15-0558"/>
        <s v="15-0592"/>
        <s v="15-0594"/>
        <s v="15-0601"/>
        <s v="15-0661"/>
        <s v="15-0696"/>
        <s v="15-0711"/>
        <s v="15-0719"/>
        <s v="16-0004"/>
        <s v="16-0028"/>
        <s v="16-0035"/>
        <s v="16-0051"/>
        <s v="16-0078"/>
        <s v="16-0083"/>
        <s v="16-0091"/>
        <s v="16-0094"/>
        <s v="16-0101"/>
        <s v="16-0104"/>
        <s v="16-0113"/>
        <s v="16-0122"/>
        <s v="16-0124"/>
        <s v="16-0135"/>
        <s v="16-0141"/>
        <s v="16-0155"/>
        <s v="16-0161"/>
        <s v="16-0167"/>
        <s v="16-0174"/>
        <s v="16-0179"/>
        <s v="16-0195"/>
        <s v="16-0199"/>
        <s v="16-0202"/>
        <s v="16-0204"/>
        <s v="16-0210"/>
        <s v="16-0211"/>
        <s v="16-0212"/>
        <s v="16-0213"/>
        <s v="16-0222"/>
        <s v="16-0233"/>
        <s v="16-0250"/>
        <s v="16-0297"/>
        <s v="16-0309"/>
        <s v="16-0314"/>
        <s v="16-0329"/>
        <s v="16-0367"/>
        <s v="16-0373"/>
        <s v="16-0394"/>
        <s v="16-0404"/>
        <s v="16-0417"/>
        <s v="16-0427"/>
        <s v="16-0428"/>
        <s v="16-0434"/>
        <s v="16-0436"/>
        <s v="16-0437"/>
        <s v="16-0447"/>
        <s v="16-0459"/>
        <s v="16-0470"/>
        <s v="16-0474"/>
        <s v="16-0490"/>
        <s v="16-0557"/>
        <s v="16-0564"/>
        <s v="16-0566"/>
        <s v="16-0577"/>
        <s v="16-0586"/>
        <s v="16-0593"/>
        <s v="16-0594"/>
        <s v="16-0598"/>
        <s v="16-0622"/>
        <s v="16-0631"/>
        <s v="16-0657"/>
        <s v="16-0695"/>
        <s v="16-0723"/>
        <s v="16-0753"/>
        <s v="16-0787"/>
        <s v="16-0789"/>
        <s v="16-0792"/>
        <s v="16-0820"/>
        <s v="16-0828"/>
        <s v="16-0831"/>
        <s v="16-0843"/>
        <s v="16-0849"/>
        <s v="16-0872"/>
        <s v="16-0878"/>
        <s v="16-0881"/>
        <s v="16-0883"/>
        <s v="16-0910"/>
        <s v="17-0004"/>
        <s v="17-0023"/>
        <s v="17-0029"/>
        <s v="17-0033"/>
        <s v="17-0057"/>
        <s v="17-0058"/>
        <s v="17-0080"/>
        <s v="17-0084"/>
        <s v="17-0089"/>
        <s v="17-0115"/>
        <s v="17-0150"/>
        <s v="17-0199"/>
        <s v="17-0222"/>
        <s v="17-0223"/>
        <s v="17-0229"/>
        <s v="17-0263"/>
        <s v="17-0289"/>
        <s v="17-0318"/>
        <s v="17-0322"/>
        <s v="17-0361"/>
        <s v="17-0364"/>
        <s v="17-0390"/>
        <s v="17-0420"/>
        <s v="17-0433"/>
        <s v="17-0482"/>
        <s v="17-0492"/>
        <s v="17-0494"/>
        <s v="17-0507"/>
        <s v="17-0524"/>
        <s v="17-0525"/>
        <s v="17-0555"/>
        <s v="17-0579"/>
        <s v="17-0584"/>
        <s v="17-0618"/>
        <s v="17-0623"/>
        <s v="17-0639"/>
        <s v="17-0641"/>
        <s v="17-0655"/>
        <s v="17-0662"/>
        <s v="17-0670"/>
        <s v="17-0688"/>
        <s v="17-0707"/>
        <s v="17-0710"/>
        <s v="17-0713"/>
        <s v="17-0716"/>
        <s v="17-0774"/>
        <s v="17-0776"/>
        <s v="17-0784"/>
        <s v="17-0792"/>
        <s v="17-0824"/>
        <s v="17-0827"/>
        <s v="17-0831"/>
        <s v="17-0850"/>
        <s v="17-0854"/>
        <s v="17-0857"/>
        <s v="17-0866"/>
        <s v="17-0891"/>
        <s v="17-0907"/>
        <s v="17-0913"/>
        <s v="17-0920"/>
        <s v="17-0925"/>
        <s v="17-0948"/>
        <s v="17-0952"/>
        <s v="17-0957"/>
        <s v="17-0960"/>
        <s v="17-0966"/>
        <s v="17-0978"/>
        <s v="17-0992"/>
        <s v="17-1014"/>
        <s v="17-1017"/>
        <s v="17-1028"/>
        <s v="18-0014"/>
        <s v="18-0018"/>
        <s v="18-0019"/>
        <s v="18-0031"/>
        <s v="18-0032"/>
        <s v="18-0034"/>
        <s v="18-0035"/>
        <s v="18-0060"/>
        <s v="18-0063"/>
        <s v="18-0085"/>
        <s v="18-0092"/>
        <s v="18-0094"/>
        <s v="18-0112"/>
        <s v="18-0117"/>
        <s v="18-0122"/>
        <s v="18-0126"/>
        <s v="18-0140"/>
        <s v="18-0154"/>
        <s v="18-0157"/>
        <s v="18-0163"/>
        <s v="18-0169"/>
        <s v="18-0173"/>
        <s v="18-0190"/>
        <s v="18-0200"/>
        <s v="18-0210"/>
        <s v="18-0233"/>
        <s v="18-0238"/>
        <s v="18-0249"/>
        <s v="18-0281"/>
        <s v="18-0285"/>
        <s v="18-0287"/>
        <s v="18-0303"/>
        <s v="18-0306"/>
        <s v="18-0319"/>
        <s v="18-0329"/>
        <s v="18-0375"/>
        <s v="18-0388"/>
        <s v="18-0407"/>
        <s v="18-0417"/>
        <s v="18-0430"/>
        <s v="18-0489"/>
        <s v="18-0507"/>
        <s v="18-0508"/>
        <s v="18-0543"/>
        <s v="18-0601"/>
        <s v="18-0604"/>
        <s v="18-0607"/>
        <s v="18-0609"/>
        <s v="18-0613"/>
        <s v="18-0655"/>
        <s v="18-0720"/>
        <s v="18-0723"/>
        <s v="18-0734"/>
        <s v="18-0751"/>
        <s v="18-0758"/>
        <s v="18-0761"/>
        <s v="18-0816"/>
        <s v="18-0825"/>
        <s v="18-0863"/>
        <s v="18-0885"/>
        <s v="18-0892"/>
        <s v="18-0901"/>
        <s v="18-0917"/>
        <s v="18-0921"/>
        <s v="18-0930"/>
        <s v="18-0965"/>
        <s v="18-0966"/>
        <s v="18-0971"/>
        <s v="18-1005"/>
        <s v="18-1018"/>
        <s v="12-0027"/>
        <s v="13-0129"/>
        <s v="13-0334"/>
        <s v="14-0099"/>
        <s v="16-0469"/>
        <s v="16-0613"/>
        <s v="17-0032"/>
        <s v="17-0052"/>
        <s v="17-0082"/>
        <s v="17-0111"/>
        <s v="17-0172"/>
        <s v="17-0187"/>
        <s v="17-0274"/>
        <s v="17-0297"/>
        <s v="17-0519"/>
        <s v="17-0532"/>
        <s v="17-0537"/>
        <s v="17-0763"/>
        <s v="17-0798"/>
        <s v="17-0845"/>
        <s v="17-0933"/>
        <s v="17-0996"/>
        <s v="18-0042"/>
        <s v="18-0084"/>
        <s v="18-0811"/>
        <s v="18-0973"/>
        <s v="12-0028"/>
        <s v="12-0075"/>
        <s v="14-0128"/>
        <s v="14-0160"/>
        <s v="14-0196"/>
        <s v="14-0338"/>
        <s v="14-0534"/>
        <s v="15-0040"/>
        <s v="15-0152"/>
        <s v="15-0613"/>
        <s v="15-0648"/>
        <s v="16-0080"/>
        <s v="16-0178"/>
        <s v="16-0370"/>
        <s v="16-0412"/>
        <s v="16-0446"/>
        <s v="16-0496"/>
        <s v="17-0077"/>
        <s v="17-0131"/>
        <s v="17-0175"/>
        <s v="17-0693"/>
        <s v="17-0898"/>
        <s v="17-1022"/>
        <s v="18-0202"/>
        <s v="18-0318"/>
        <s v="18-0400"/>
        <s v="18-0438"/>
        <s v="18-0685"/>
        <s v="18-0879"/>
        <s v="18-1009"/>
        <s v="12-0030"/>
        <s v="12-0198"/>
        <s v="12-0246"/>
        <s v="12-0301"/>
        <s v="12-0347"/>
        <s v="13-0240"/>
        <s v="13-0418"/>
        <s v="13-0489"/>
        <s v="14-0359"/>
        <s v="14-0383"/>
        <s v="14-0430"/>
        <s v="14-0484"/>
        <s v="14-0500"/>
        <s v="15-0006"/>
        <s v="15-0329"/>
        <s v="15-0389"/>
        <s v="15-0391"/>
        <s v="15-0395"/>
        <s v="15-0441"/>
        <s v="15-0469"/>
        <s v="15-0483"/>
        <s v="15-0509"/>
        <s v="16-0055"/>
        <s v="16-0090"/>
        <s v="16-0424"/>
        <s v="16-0462"/>
        <s v="16-0536"/>
        <s v="16-0665"/>
        <s v="16-0763"/>
        <s v="17-0008"/>
        <s v="17-0074"/>
        <s v="17-0204"/>
        <s v="17-0359"/>
        <s v="17-0542"/>
        <s v="17-0619"/>
        <s v="17-0648"/>
        <s v="17-0870"/>
        <s v="17-0994"/>
        <s v="18-0076"/>
        <s v="18-0133"/>
        <s v="18-0214"/>
        <s v="18-0219"/>
        <s v="18-0398"/>
        <s v="18-0595"/>
        <s v="18-0666"/>
        <s v="18-1011"/>
        <s v="12-0031"/>
        <s v="14-0357"/>
        <s v="15-0248"/>
        <s v="15-0262"/>
        <s v="15-0281"/>
        <s v="15-0342"/>
        <s v="15-0372"/>
        <s v="15-0448"/>
        <s v="15-0455"/>
        <s v="15-0467"/>
        <s v="16-0128"/>
        <s v="16-0216"/>
        <s v="16-0709"/>
        <s v="16-0917"/>
        <s v="17-0205"/>
        <s v="17-0393"/>
        <s v="17-0443"/>
        <s v="17-0567"/>
        <s v="17-0684"/>
        <s v="17-0772"/>
        <s v="17-0868"/>
        <s v="17-1013"/>
        <s v="17-1018"/>
        <s v="18-0111"/>
        <s v="18-0185"/>
        <s v="18-0201"/>
        <s v="18-0356"/>
        <s v="12-0036"/>
        <s v="12-0041"/>
        <s v="12-0107"/>
        <s v="12-0186"/>
        <s v="12-0248"/>
        <s v="12-0308"/>
        <s v="13-0114"/>
        <s v="13-0126"/>
        <s v="13-0148"/>
        <s v="13-0230"/>
        <s v="13-0393"/>
        <s v="13-0397"/>
        <s v="13-0416"/>
        <s v="13-0450"/>
        <s v="14-0074"/>
        <s v="14-0108"/>
        <s v="14-0310"/>
        <s v="14-0324"/>
        <s v="14-0342"/>
        <s v="14-0350"/>
        <s v="14-0352"/>
        <s v="14-0408"/>
        <s v="14-0447"/>
        <s v="14-0558"/>
        <s v="15-0141"/>
        <s v="15-0160"/>
        <s v="15-0164"/>
        <s v="15-0173"/>
        <s v="15-0512"/>
        <s v="15-0576"/>
        <s v="15-0704"/>
        <s v="16-0060"/>
        <s v="16-0259"/>
        <s v="16-0382"/>
        <s v="16-0561"/>
        <s v="16-0693"/>
        <s v="16-0699"/>
        <s v="16-0711"/>
        <s v="16-0807"/>
        <s v="16-0816"/>
        <s v="16-0851"/>
        <s v="16-0890"/>
        <s v="16-0912"/>
        <s v="17-0103"/>
        <s v="17-0188"/>
        <s v="17-0214"/>
        <s v="17-0225"/>
        <s v="17-0246"/>
        <s v="17-0332"/>
        <s v="17-0338"/>
        <s v="17-0360"/>
        <s v="17-0487"/>
        <s v="17-0632"/>
        <s v="17-0903"/>
        <s v="18-0047"/>
        <s v="18-0082"/>
        <s v="18-0110"/>
        <s v="18-0297"/>
        <s v="18-0338"/>
        <s v="18-0426"/>
        <s v="18-0496"/>
        <s v="18-0583"/>
        <s v="18-0598"/>
        <s v="18-0612"/>
        <s v="18-0661"/>
        <s v="18-0768"/>
        <s v="18-0812"/>
        <s v="18-0880"/>
        <s v="18-0905"/>
        <s v="18-0920"/>
        <s v="18-0927"/>
        <s v="12-0037"/>
        <s v="12-0276"/>
        <s v="13-0015"/>
        <s v="13-0124"/>
        <s v="13-0138"/>
        <s v="13-0147"/>
        <s v="13-0149"/>
        <s v="13-0167"/>
        <s v="13-0301"/>
        <s v="13-0333"/>
        <s v="14-0331"/>
        <s v="14-0332"/>
        <s v="14-0449"/>
        <s v="14-0545"/>
        <s v="15-0033"/>
        <s v="15-0112"/>
        <s v="15-0151"/>
        <s v="15-0257"/>
        <s v="15-0301"/>
        <s v="15-0336"/>
        <s v="15-0368"/>
        <s v="15-0403"/>
        <s v="15-0454"/>
        <s v="15-0524"/>
        <s v="15-0535"/>
        <s v="15-0542"/>
        <s v="15-0693"/>
        <s v="15-0713"/>
        <s v="16-0033"/>
        <s v="16-0137"/>
        <s v="16-0346"/>
        <s v="16-0430"/>
        <s v="16-0431"/>
        <s v="16-0455"/>
        <s v="16-0486"/>
        <s v="16-0514"/>
        <s v="16-0548"/>
        <s v="16-0626"/>
        <s v="16-0639"/>
        <s v="16-0664"/>
        <s v="16-0689"/>
        <s v="16-0713"/>
        <s v="16-0730"/>
        <s v="16-0733"/>
        <s v="16-0760"/>
        <s v="16-0801"/>
        <s v="17-0053"/>
        <s v="17-0160"/>
        <s v="17-0235"/>
        <s v="17-0262"/>
        <s v="17-0353"/>
        <s v="17-0380"/>
        <s v="17-0499"/>
        <s v="17-0621"/>
        <s v="17-0636"/>
        <s v="17-0744"/>
        <s v="17-0761"/>
        <s v="17-0775"/>
        <s v="17-0802"/>
        <s v="17-1038"/>
        <s v="18-0177"/>
        <s v="18-0182"/>
        <s v="18-0191"/>
        <s v="18-0290"/>
        <s v="18-0459"/>
        <s v="18-0461"/>
        <s v="18-0491"/>
        <s v="18-0657"/>
        <s v="18-0765"/>
        <s v="12-0038"/>
        <s v="12-0213"/>
        <s v="13-0346"/>
        <s v="13-0445"/>
        <s v="14-0087"/>
        <s v="14-0149"/>
        <s v="15-0408"/>
        <s v="15-0715"/>
        <s v="16-0679"/>
        <s v="16-0880"/>
        <s v="17-0130"/>
        <s v="18-0518"/>
        <s v="18-0906"/>
        <s v="18-0991"/>
        <s v="12-0046"/>
        <s v="12-0184"/>
        <s v="13-0237"/>
        <s v="14-0126"/>
        <s v="14-0258"/>
        <s v="14-0329"/>
        <s v="14-0384"/>
        <s v="15-0348"/>
        <s v="15-0415"/>
        <s v="16-0191"/>
        <s v="16-0300"/>
        <s v="16-0358"/>
        <s v="16-0452"/>
        <s v="16-0623"/>
        <s v="16-0640"/>
        <s v="17-0100"/>
        <s v="17-0234"/>
        <s v="17-0244"/>
        <s v="17-0333"/>
        <s v="17-0760"/>
        <s v="17-0860"/>
        <s v="17-0871"/>
        <s v="18-0165"/>
        <s v="18-0205"/>
        <s v="18-0337"/>
        <s v="18-0799"/>
        <s v="18-0800"/>
        <s v="18-0843"/>
        <s v="12-0047"/>
        <s v="12-0048"/>
        <s v="12-0088"/>
        <s v="12-0093"/>
        <s v="12-0120"/>
        <s v="12-0144"/>
        <s v="12-0237"/>
        <s v="13-0024"/>
        <s v="13-0027"/>
        <s v="13-0417"/>
        <s v="13-0423"/>
        <s v="13-0479"/>
        <s v="14-0062"/>
        <s v="14-0155"/>
        <s v="14-0227"/>
        <s v="14-0255"/>
        <s v="14-0328"/>
        <s v="14-0531"/>
        <s v="15-0109"/>
        <s v="15-0150"/>
        <s v="15-0171"/>
        <s v="15-0263"/>
        <s v="15-0370"/>
        <s v="15-0375"/>
        <s v="15-0420"/>
        <s v="15-0447"/>
        <s v="15-0529"/>
        <s v="15-0580"/>
        <s v="15-0590"/>
        <s v="15-0642"/>
        <s v="16-0088"/>
        <s v="16-0115"/>
        <s v="16-0116"/>
        <s v="16-0200"/>
        <s v="16-0293"/>
        <s v="16-0321"/>
        <s v="16-0340"/>
        <s v="16-0440"/>
        <s v="16-0494"/>
        <s v="16-0527"/>
        <s v="16-0531"/>
        <s v="16-0783"/>
        <s v="16-0862"/>
        <s v="17-0022"/>
        <s v="17-0190"/>
        <s v="17-0287"/>
        <s v="17-0336"/>
        <s v="17-0392"/>
        <s v="17-0501"/>
        <s v="17-0531"/>
        <s v="17-0604"/>
        <s v="17-0692"/>
        <s v="17-0937"/>
        <s v="18-0008"/>
        <s v="18-0056"/>
        <s v="18-0178"/>
        <s v="18-0225"/>
        <s v="18-0346"/>
        <s v="18-0382"/>
        <s v="18-0529"/>
        <s v="18-0530"/>
        <s v="18-0676"/>
        <s v="18-0744"/>
        <s v="18-0978"/>
        <s v="18-0986"/>
        <s v="12-0049"/>
        <s v="13-0412"/>
        <s v="15-0081"/>
        <s v="16-0256"/>
        <s v="17-0093"/>
        <s v="17-0540"/>
        <s v="17-0611"/>
        <s v="12-0051"/>
        <s v="12-0065"/>
        <s v="12-0117"/>
        <s v="12-0149"/>
        <s v="12-0150"/>
        <s v="12-0268"/>
        <s v="12-0273"/>
        <s v="12-0274"/>
        <s v="12-0326"/>
        <s v="13-0091"/>
        <s v="13-0110"/>
        <s v="13-0112"/>
        <s v="13-0151"/>
        <s v="13-0264"/>
        <s v="13-0294"/>
        <s v="13-0297"/>
        <s v="13-0338"/>
        <s v="13-0382"/>
        <s v="13-0383"/>
        <s v="13-0384"/>
        <s v="13-0454"/>
        <s v="14-0007"/>
        <s v="14-0020"/>
        <s v="14-0022"/>
        <s v="14-0025"/>
        <s v="14-0107"/>
        <s v="14-0142"/>
        <s v="14-0147"/>
        <s v="14-0150"/>
        <s v="14-0192"/>
        <s v="14-0198"/>
        <s v="14-0206"/>
        <s v="14-0219"/>
        <s v="14-0240"/>
        <s v="14-0268"/>
        <s v="14-0289"/>
        <s v="14-0413"/>
        <s v="14-0427"/>
        <s v="14-0483"/>
        <s v="14-0511"/>
        <s v="14-0527"/>
        <s v="15-0016"/>
        <s v="15-0020"/>
        <s v="15-0071"/>
        <s v="15-0159"/>
        <s v="15-0239"/>
        <s v="15-0363"/>
        <s v="15-0382"/>
        <s v="15-0478"/>
        <s v="15-0588"/>
        <s v="15-0675"/>
        <s v="15-0679"/>
        <s v="15-0689"/>
        <s v="15-0703"/>
        <s v="15-0717"/>
        <s v="16-0025"/>
        <s v="16-0192"/>
        <s v="16-0263"/>
        <s v="16-0338"/>
        <s v="16-0588"/>
        <s v="16-0605"/>
        <s v="16-0667"/>
        <s v="16-0741"/>
        <s v="16-0784"/>
        <s v="16-0845"/>
        <s v="16-0882"/>
        <s v="16-0907"/>
        <s v="16-0908"/>
        <s v="17-0003"/>
        <s v="17-0011"/>
        <s v="17-0027"/>
        <s v="17-0060"/>
        <s v="17-0120"/>
        <s v="17-0154"/>
        <s v="17-0240"/>
        <s v="17-0335"/>
        <s v="17-0337"/>
        <s v="17-0368"/>
        <s v="17-0381"/>
        <s v="17-0395"/>
        <s v="17-0419"/>
        <s v="17-0424"/>
        <s v="17-0454"/>
        <s v="17-0468"/>
        <s v="17-0475"/>
        <s v="17-0843"/>
        <s v="17-0911"/>
        <s v="17-1001"/>
        <s v="18-0007"/>
        <s v="18-0013"/>
        <s v="18-0040"/>
        <s v="18-0045"/>
        <s v="18-0057"/>
        <s v="18-0114"/>
        <s v="18-0174"/>
        <s v="18-0217"/>
        <s v="18-0295"/>
        <s v="18-0363"/>
        <s v="18-0370"/>
        <s v="18-0376"/>
        <s v="18-0402"/>
        <s v="18-0468"/>
        <s v="18-0482"/>
        <s v="18-0516"/>
        <s v="18-0575"/>
        <s v="18-0588"/>
        <s v="18-0637"/>
        <s v="18-0659"/>
        <s v="18-0738"/>
        <s v="18-0904"/>
        <s v="18-0914"/>
        <s v="18-0922"/>
        <s v="18-0938"/>
        <s v="18-0962"/>
        <s v="12-0052"/>
        <s v="12-0161"/>
        <s v="12-0190"/>
        <s v="12-0226"/>
        <s v="12-0278"/>
        <s v="13-0023"/>
        <s v="13-0037"/>
        <s v="13-0086"/>
        <s v="13-0205"/>
        <s v="13-0229"/>
        <s v="13-0282"/>
        <s v="13-0315"/>
        <s v="13-0369"/>
        <s v="13-0371"/>
        <s v="13-0392"/>
        <s v="13-0451"/>
        <s v="14-0118"/>
        <s v="14-0143"/>
        <s v="14-0284"/>
        <s v="14-0288"/>
        <s v="14-0312"/>
        <s v="14-0398"/>
        <s v="14-0451"/>
        <s v="14-0488"/>
        <s v="15-0007"/>
        <s v="15-0022"/>
        <s v="15-0118"/>
        <s v="15-0251"/>
        <s v="15-0267"/>
        <s v="15-0341"/>
        <s v="15-0571"/>
        <s v="15-0574"/>
        <s v="15-0635"/>
        <s v="16-0024"/>
        <s v="16-0075"/>
        <s v="16-0134"/>
        <s v="16-0162"/>
        <s v="16-0163"/>
        <s v="16-0177"/>
        <s v="16-0337"/>
        <s v="16-0342"/>
        <s v="16-0562"/>
        <s v="16-0644"/>
        <s v="16-0670"/>
        <s v="16-0676"/>
        <s v="16-0697"/>
        <s v="16-0722"/>
        <s v="16-0867"/>
        <s v="17-0045"/>
        <s v="17-0070"/>
        <s v="17-0090"/>
        <s v="17-0157"/>
        <s v="17-0275"/>
        <s v="17-0320"/>
        <s v="17-0413"/>
        <s v="17-0534"/>
        <s v="17-0678"/>
        <s v="17-0697"/>
        <s v="17-0838"/>
        <s v="18-0006"/>
        <s v="18-0083"/>
        <s v="18-0235"/>
        <s v="18-0257"/>
        <s v="18-0463"/>
        <s v="18-0477"/>
        <s v="18-0527"/>
        <s v="18-0654"/>
        <s v="18-0766"/>
        <s v="18-0847"/>
        <s v="18-0967"/>
        <s v="12-0053"/>
        <s v="13-0375"/>
        <s v="17-0369"/>
        <s v="18-0580"/>
        <s v="18-0956"/>
        <s v="12-0054"/>
        <s v="12-0109"/>
        <s v="12-0207"/>
        <s v="12-0221"/>
        <s v="12-0323"/>
        <s v="13-0107"/>
        <s v="13-0184"/>
        <s v="13-0239"/>
        <s v="13-0353"/>
        <s v="13-0363"/>
        <s v="13-0385"/>
        <s v="13-0452"/>
        <s v="14-0076"/>
        <s v="14-0077"/>
        <s v="14-0096"/>
        <s v="14-0158"/>
        <s v="14-0167"/>
        <s v="14-0237"/>
        <s v="14-0266"/>
        <s v="14-0322"/>
        <s v="14-0334"/>
        <s v="14-0436"/>
        <s v="14-0469"/>
        <s v="15-0102"/>
        <s v="15-0179"/>
        <s v="15-0181"/>
        <s v="15-0190"/>
        <s v="15-0246"/>
        <s v="15-0265"/>
        <s v="15-0275"/>
        <s v="15-0383"/>
        <s v="15-0486"/>
        <s v="15-0532"/>
        <s v="15-0551"/>
        <s v="15-0556"/>
        <s v="15-0724"/>
        <s v="16-0011"/>
        <s v="16-0214"/>
        <s v="16-0308"/>
        <s v="16-0316"/>
        <s v="16-0355"/>
        <s v="16-0491"/>
        <s v="16-0583"/>
        <s v="16-0612"/>
        <s v="16-0617"/>
        <s v="16-0669"/>
        <s v="16-0675"/>
        <s v="16-0708"/>
        <s v="17-0064"/>
        <s v="17-0097"/>
        <s v="17-0098"/>
        <s v="17-0144"/>
        <s v="17-0239"/>
        <s v="17-0284"/>
        <s v="17-0309"/>
        <s v="17-0326"/>
        <s v="17-0391"/>
        <s v="17-0438"/>
        <s v="17-0489"/>
        <s v="17-0660"/>
        <s v="17-0682"/>
        <s v="17-0724"/>
        <s v="17-0756"/>
        <s v="17-0808"/>
        <s v="17-0813"/>
        <s v="17-0822"/>
        <s v="17-0918"/>
        <s v="17-0965"/>
        <s v="18-0036"/>
        <s v="18-0195"/>
        <s v="18-0362"/>
        <s v="18-0366"/>
        <s v="18-0399"/>
        <s v="18-0415"/>
        <s v="18-0433"/>
        <s v="18-0464"/>
        <s v="18-0668"/>
        <s v="18-0745"/>
        <s v="18-0783"/>
        <s v="18-0896"/>
        <s v="18-0943"/>
        <s v="12-0055"/>
        <s v="12-0063"/>
        <s v="12-0169"/>
        <s v="13-0195"/>
        <s v="13-0305"/>
        <s v="14-0220"/>
        <s v="15-0231"/>
        <s v="15-0242"/>
        <s v="15-0442"/>
        <s v="15-0522"/>
        <s v="16-0311"/>
        <s v="16-0510"/>
        <s v="17-0473"/>
        <s v="18-0549"/>
        <s v="12-0060"/>
        <s v="12-0305"/>
        <s v="12-0311"/>
        <s v="12-0329"/>
        <s v="13-0164"/>
        <s v="13-0336"/>
        <s v="14-0134"/>
        <s v="14-0297"/>
        <s v="14-0313"/>
        <s v="14-0363"/>
        <s v="14-0487"/>
        <s v="14-0502"/>
        <s v="15-0115"/>
        <s v="15-0149"/>
        <s v="15-0291"/>
        <s v="15-0333"/>
        <s v="15-0671"/>
        <s v="16-0029"/>
        <s v="16-0107"/>
        <s v="16-0108"/>
        <s v="16-0471"/>
        <s v="16-0596"/>
        <s v="16-0705"/>
        <s v="16-0728"/>
        <s v="16-0766"/>
        <s v="16-0812"/>
        <s v="16-0819"/>
        <s v="17-0021"/>
        <s v="17-0303"/>
        <s v="17-0893"/>
        <s v="17-0980"/>
        <s v="18-0152"/>
        <s v="18-0213"/>
        <s v="18-0230"/>
        <s v="18-0522"/>
        <s v="18-0913"/>
        <s v="12-0061"/>
        <s v="15-0437"/>
        <s v="17-0153"/>
        <s v="17-0650"/>
        <s v="17-0659"/>
        <s v="12-0064"/>
        <s v="12-0099"/>
        <s v="12-0104"/>
        <s v="12-0159"/>
        <s v="12-0181"/>
        <s v="12-0193"/>
        <s v="12-0250"/>
        <s v="12-0345"/>
        <s v="13-0018"/>
        <s v="13-0050"/>
        <s v="13-0065"/>
        <s v="13-0068"/>
        <s v="13-0118"/>
        <s v="13-0176"/>
        <s v="13-0192"/>
        <s v="13-0194"/>
        <s v="13-0204"/>
        <s v="13-0288"/>
        <s v="13-0291"/>
        <s v="13-0444"/>
        <s v="13-0486"/>
        <s v="14-0002"/>
        <s v="14-0038"/>
        <s v="14-0045"/>
        <s v="14-0059"/>
        <s v="14-0069"/>
        <s v="14-0071"/>
        <s v="14-0245"/>
        <s v="14-0282"/>
        <s v="14-0290"/>
        <s v="14-0317"/>
        <s v="14-0346"/>
        <s v="14-0393"/>
        <s v="14-0423"/>
        <s v="14-0542"/>
        <s v="14-0553"/>
        <s v="15-0087"/>
        <s v="15-0132"/>
        <s v="15-0147"/>
        <s v="15-0312"/>
        <s v="15-0313"/>
        <s v="15-0315"/>
        <s v="15-0378"/>
        <s v="15-0400"/>
        <s v="15-0416"/>
        <s v="15-0445"/>
        <s v="15-0492"/>
        <s v="15-0560"/>
        <s v="15-0567"/>
        <s v="15-0570"/>
        <s v="15-0575"/>
        <s v="15-0623"/>
        <s v="15-0683"/>
        <s v="16-0007"/>
        <s v="16-0021"/>
        <s v="16-0023"/>
        <s v="16-0143"/>
        <s v="16-0157"/>
        <s v="16-0169"/>
        <s v="16-0197"/>
        <s v="16-0228"/>
        <s v="16-0265"/>
        <s v="16-0291"/>
        <s v="16-0369"/>
        <s v="16-0435"/>
        <s v="16-0441"/>
        <s v="16-0443"/>
        <s v="16-0472"/>
        <s v="16-0505"/>
        <s v="16-0515"/>
        <s v="16-0540"/>
        <s v="16-0544"/>
        <s v="16-0585"/>
        <s v="16-0620"/>
        <s v="16-0648"/>
        <s v="16-0680"/>
        <s v="16-0685"/>
        <s v="16-0698"/>
        <s v="16-0700"/>
        <s v="16-0715"/>
        <s v="16-0725"/>
        <s v="16-0750"/>
        <s v="16-0781"/>
        <s v="17-0006"/>
        <s v="17-0041"/>
        <s v="17-0075"/>
        <s v="17-0092"/>
        <s v="17-0140"/>
        <s v="17-0162"/>
        <s v="17-0164"/>
        <s v="17-0173"/>
        <s v="17-0196"/>
        <s v="17-0250"/>
        <s v="17-0325"/>
        <s v="17-0377"/>
        <s v="17-0401"/>
        <s v="17-0428"/>
        <s v="17-0452"/>
        <s v="17-0453"/>
        <s v="17-0459"/>
        <s v="17-0485"/>
        <s v="17-0554"/>
        <s v="17-0602"/>
        <s v="17-0649"/>
        <s v="17-0683"/>
        <s v="17-0746"/>
        <s v="17-0816"/>
        <s v="17-0817"/>
        <s v="17-0819"/>
        <s v="17-0837"/>
        <s v="17-0841"/>
        <s v="17-0888"/>
        <s v="17-0889"/>
        <s v="17-0902"/>
        <s v="17-0936"/>
        <s v="17-0971"/>
        <s v="17-0990"/>
        <s v="17-1019"/>
        <s v="17-1029"/>
        <s v="17-1030"/>
        <s v="18-0001"/>
        <s v="18-0033"/>
        <s v="18-0108"/>
        <s v="18-0145"/>
        <s v="18-0291"/>
        <s v="18-0498"/>
        <s v="18-0510"/>
        <s v="18-0558"/>
        <s v="18-0563"/>
        <s v="18-0572"/>
        <s v="18-0677"/>
        <s v="18-0684"/>
        <s v="18-0686"/>
        <s v="18-0690"/>
        <s v="18-0718"/>
        <s v="18-0762"/>
        <s v="18-0795"/>
        <s v="18-0805"/>
        <s v="18-0924"/>
        <s v="18-0932"/>
        <s v="18-0937"/>
        <s v="18-0944"/>
        <s v="18-0949"/>
        <s v="18-0952"/>
        <s v="18-1016"/>
        <s v="12-0066"/>
        <s v="12-0195"/>
        <s v="13-0228"/>
        <s v="13-0283"/>
        <s v="13-0290"/>
        <s v="14-0031"/>
        <s v="14-0524"/>
        <s v="15-0247"/>
        <s v="16-0126"/>
        <s v="16-0131"/>
        <s v="16-0290"/>
        <s v="16-0701"/>
        <s v="16-0861"/>
        <s v="17-0372"/>
        <s v="17-0581"/>
        <s v="17-0879"/>
        <s v="17-0912"/>
        <s v="18-0120"/>
        <s v="18-0579"/>
        <s v="18-0597"/>
        <s v="18-0643"/>
        <s v="18-0950"/>
        <s v="18-0983"/>
        <s v="12-0070"/>
        <s v="12-0090"/>
        <s v="12-0211"/>
        <s v="12-0353"/>
        <s v="13-0046"/>
        <s v="13-0233"/>
        <s v="13-0257"/>
        <s v="13-0380"/>
        <s v="13-0453"/>
        <s v="14-0012"/>
        <s v="14-0137"/>
        <s v="14-0178"/>
        <s v="14-0401"/>
        <s v="14-0456"/>
        <s v="14-0510"/>
        <s v="15-0023"/>
        <s v="15-0036"/>
        <s v="15-0183"/>
        <s v="15-0288"/>
        <s v="15-0508"/>
        <s v="15-0545"/>
        <s v="15-0563"/>
        <s v="15-0591"/>
        <s v="15-0599"/>
        <s v="16-0070"/>
        <s v="16-0175"/>
        <s v="16-0225"/>
        <s v="16-0451"/>
        <s v="16-0485"/>
        <s v="16-0575"/>
        <s v="16-0658"/>
        <s v="16-0844"/>
        <s v="16-0850"/>
        <s v="16-0904"/>
        <s v="17-0076"/>
        <s v="17-0134"/>
        <s v="17-0435"/>
        <s v="17-0446"/>
        <s v="17-0498"/>
        <s v="17-0527"/>
        <s v="17-0634"/>
        <s v="17-0855"/>
        <s v="17-0869"/>
        <s v="18-0070"/>
        <s v="18-0188"/>
        <s v="18-0541"/>
        <s v="18-0639"/>
        <s v="18-0644"/>
        <s v="18-0840"/>
        <s v="18-0959"/>
        <s v="18-1013"/>
        <s v="12-0072"/>
        <s v="15-0217"/>
        <s v="16-0414"/>
        <s v="17-0213"/>
        <s v="18-0680"/>
        <s v="18-0699"/>
        <s v="12-0074"/>
        <s v="13-0007"/>
        <s v="13-0258"/>
        <s v="14-0209"/>
        <s v="14-0336"/>
        <s v="17-0185"/>
        <s v="17-0254"/>
        <s v="17-0951"/>
        <s v="18-0552"/>
        <s v="18-0732"/>
        <s v="12-0077"/>
        <s v="12-0230"/>
        <s v="12-0242"/>
        <s v="15-0142"/>
        <s v="15-0562"/>
        <s v="17-0182"/>
        <s v="17-0321"/>
        <s v="17-0797"/>
        <s v="17-1008"/>
        <s v="18-0512"/>
        <s v="18-0521"/>
        <s v="12-0078"/>
        <s v="12-0123"/>
        <s v="14-0279"/>
        <s v="15-0229"/>
        <s v="16-0836"/>
        <s v="17-0522"/>
        <s v="12-0082"/>
        <s v="15-0065"/>
        <s v="18-0479"/>
        <s v="12-0083"/>
        <s v="12-0203"/>
        <s v="12-0241"/>
        <s v="13-0244"/>
        <s v="13-0427"/>
        <s v="13-0477"/>
        <s v="13-0490"/>
        <s v="14-0046"/>
        <s v="14-0055"/>
        <s v="14-0189"/>
        <s v="14-0211"/>
        <s v="14-0320"/>
        <s v="14-0335"/>
        <s v="14-0365"/>
        <s v="14-0460"/>
        <s v="14-0486"/>
        <s v="14-0503"/>
        <s v="14-0512"/>
        <s v="15-0121"/>
        <s v="15-0168"/>
        <s v="15-0188"/>
        <s v="15-0489"/>
        <s v="16-0062"/>
        <s v="16-0071"/>
        <s v="16-0123"/>
        <s v="16-0224"/>
        <s v="16-0312"/>
        <s v="16-0659"/>
        <s v="16-0875"/>
        <s v="17-0256"/>
        <s v="17-0486"/>
        <s v="17-0497"/>
        <s v="17-0520"/>
        <s v="17-0635"/>
        <s v="17-0666"/>
        <s v="17-0983"/>
        <s v="17-0989"/>
        <s v="17-0991"/>
        <s v="17-1006"/>
        <s v="18-0104"/>
        <s v="18-0151"/>
        <s v="18-0203"/>
        <s v="18-0265"/>
        <s v="18-0414"/>
        <s v="18-0454"/>
        <s v="18-0727"/>
        <s v="18-0801"/>
        <s v="18-0977"/>
        <s v="12-0085"/>
        <s v="12-0094"/>
        <s v="12-0223"/>
        <s v="13-0033"/>
        <s v="13-0168"/>
        <s v="13-0231"/>
        <s v="13-0243"/>
        <s v="13-0254"/>
        <s v="13-0272"/>
        <s v="13-0326"/>
        <s v="13-0365"/>
        <s v="13-0429"/>
        <s v="13-0488"/>
        <s v="14-0015"/>
        <s v="14-0048"/>
        <s v="14-0309"/>
        <s v="14-0491"/>
        <s v="15-0096"/>
        <s v="15-0300"/>
        <s v="15-0324"/>
        <s v="15-0482"/>
        <s v="15-0498"/>
        <s v="15-0533"/>
        <s v="15-0598"/>
        <s v="16-0047"/>
        <s v="16-0125"/>
        <s v="16-0360"/>
        <s v="16-0543"/>
        <s v="16-0756"/>
        <s v="17-0230"/>
        <s v="17-0343"/>
        <s v="17-0730"/>
        <s v="17-0830"/>
        <s v="17-0967"/>
        <s v="17-0999"/>
        <s v="18-0280"/>
        <s v="18-0584"/>
        <s v="18-0719"/>
        <s v="18-0756"/>
        <s v="18-0814"/>
        <s v="18-0860"/>
        <s v="18-0884"/>
        <s v="18-0957"/>
        <s v="18-1010"/>
        <s v="12-0086"/>
        <s v="13-0053"/>
        <s v="13-0185"/>
        <s v="13-0388"/>
        <s v="13-0395"/>
        <s v="14-0256"/>
        <s v="14-0367"/>
        <s v="15-0070"/>
        <s v="15-0123"/>
        <s v="15-0157"/>
        <s v="15-0244"/>
        <s v="15-0330"/>
        <s v="15-0569"/>
        <s v="15-0664"/>
        <s v="16-0006"/>
        <s v="16-0149"/>
        <s v="16-0649"/>
        <s v="16-0687"/>
        <s v="16-0775"/>
        <s v="16-0915"/>
        <s v="17-0028"/>
        <s v="17-0147"/>
        <s v="17-0352"/>
        <s v="17-0355"/>
        <s v="17-0394"/>
        <s v="17-0439"/>
        <s v="17-0517"/>
        <s v="17-0568"/>
        <s v="17-0617"/>
        <s v="17-0717"/>
        <s v="17-0844"/>
        <s v="17-0950"/>
        <s v="17-0968"/>
        <s v="18-0207"/>
        <s v="18-0262"/>
        <s v="18-0339"/>
        <s v="18-0342"/>
        <s v="18-0695"/>
        <s v="18-0704"/>
        <s v="18-0712"/>
        <s v="18-0740"/>
        <s v="18-0807"/>
        <s v="12-0091"/>
        <s v="13-0084"/>
        <s v="15-0457"/>
        <s v="16-0111"/>
        <s v="16-0692"/>
        <s v="17-0562"/>
        <s v="17-0668"/>
        <s v="17-0779"/>
        <s v="17-0795"/>
        <s v="18-0536"/>
        <s v="12-0096"/>
        <s v="12-0098"/>
        <s v="12-0212"/>
        <s v="12-0225"/>
        <s v="12-0254"/>
        <s v="12-0266"/>
        <s v="12-0325"/>
        <s v="12-0333"/>
        <s v="12-0336"/>
        <s v="12-0352"/>
        <s v="13-0045"/>
        <s v="13-0054"/>
        <s v="13-0121"/>
        <s v="13-0265"/>
        <s v="13-0409"/>
        <s v="13-0419"/>
        <s v="13-0462"/>
        <s v="13-0474"/>
        <s v="14-0009"/>
        <s v="14-0054"/>
        <s v="14-0247"/>
        <s v="14-0257"/>
        <s v="14-0270"/>
        <s v="14-0275"/>
        <s v="14-0348"/>
        <s v="14-0362"/>
        <s v="14-0514"/>
        <s v="14-0533"/>
        <s v="14-0547"/>
        <s v="15-0001"/>
        <s v="15-0052"/>
        <s v="15-0128"/>
        <s v="15-0155"/>
        <s v="15-0166"/>
        <s v="15-0198"/>
        <s v="15-0205"/>
        <s v="15-0206"/>
        <s v="15-0259"/>
        <s v="15-0276"/>
        <s v="15-0286"/>
        <s v="15-0299"/>
        <s v="15-0311"/>
        <s v="15-0417"/>
        <s v="15-0475"/>
        <s v="15-0536"/>
        <s v="15-0690"/>
        <s v="16-0065"/>
        <s v="16-0081"/>
        <s v="16-0129"/>
        <s v="16-0244"/>
        <s v="16-0315"/>
        <s v="16-0481"/>
        <s v="16-0503"/>
        <s v="16-0587"/>
        <s v="16-0625"/>
        <s v="16-0677"/>
        <s v="16-0841"/>
        <s v="16-0874"/>
        <s v="17-0019"/>
        <s v="17-0042"/>
        <s v="17-0044"/>
        <s v="17-0056"/>
        <s v="17-0096"/>
        <s v="17-0113"/>
        <s v="17-0139"/>
        <s v="17-0176"/>
        <s v="17-0208"/>
        <s v="17-0288"/>
        <s v="17-0388"/>
        <s v="17-0456"/>
        <s v="17-0493"/>
        <s v="17-0631"/>
        <s v="17-0739"/>
        <s v="17-0747"/>
        <s v="17-0782"/>
        <s v="17-0875"/>
        <s v="17-0916"/>
        <s v="17-0932"/>
        <s v="17-0947"/>
        <s v="17-0985"/>
        <s v="17-1005"/>
        <s v="17-1036"/>
        <s v="18-0077"/>
        <s v="18-0103"/>
        <s v="18-0137"/>
        <s v="18-0144"/>
        <s v="18-0149"/>
        <s v="18-0150"/>
        <s v="18-0231"/>
        <s v="18-0246"/>
        <s v="18-0314"/>
        <s v="18-0328"/>
        <s v="18-0395"/>
        <s v="18-0517"/>
        <s v="18-0555"/>
        <s v="18-0617"/>
        <s v="18-0664"/>
        <s v="18-0673"/>
        <s v="18-0829"/>
        <s v="18-0940"/>
        <s v="12-0102"/>
        <s v="13-0434"/>
        <s v="12-0105"/>
        <s v="12-0126"/>
        <s v="12-0292"/>
        <s v="13-0039"/>
        <s v="13-0177"/>
        <s v="13-0324"/>
        <s v="13-0398"/>
        <s v="13-0480"/>
        <s v="14-0110"/>
        <s v="14-0181"/>
        <s v="14-0373"/>
        <s v="14-0517"/>
        <s v="15-0042"/>
        <s v="15-0058"/>
        <s v="15-0085"/>
        <s v="15-0129"/>
        <s v="15-0143"/>
        <s v="15-0476"/>
        <s v="15-0539"/>
        <s v="16-0243"/>
        <s v="16-0246"/>
        <s v="16-0271"/>
        <s v="16-0460"/>
        <s v="16-0500"/>
        <s v="16-0560"/>
        <s v="16-0666"/>
        <s v="17-0063"/>
        <s v="17-0266"/>
        <s v="17-0323"/>
        <s v="17-0434"/>
        <s v="17-0895"/>
        <s v="17-0940"/>
        <s v="17-0961"/>
        <s v="18-0139"/>
        <s v="18-0194"/>
        <s v="18-0222"/>
        <s v="18-0272"/>
        <s v="18-0392"/>
        <s v="18-0439"/>
        <s v="18-0691"/>
        <s v="18-0717"/>
        <s v="18-0878"/>
        <s v="12-0106"/>
        <s v="15-0409"/>
        <s v="12-0110"/>
        <s v="15-0550"/>
        <s v="16-0835"/>
        <s v="17-0193"/>
        <s v="17-0421"/>
        <s v="17-0807"/>
        <s v="17-0910"/>
        <s v="18-0365"/>
        <s v="12-0111"/>
        <s v="12-0177"/>
        <s v="12-0343"/>
        <s v="13-0171"/>
        <s v="14-0318"/>
        <s v="14-0353"/>
        <s v="15-0043"/>
        <s v="15-0272"/>
        <s v="15-0278"/>
        <s v="16-0257"/>
        <s v="16-0371"/>
        <s v="16-0465"/>
        <s v="16-0537"/>
        <s v="16-0555"/>
        <s v="16-0719"/>
        <s v="17-0054"/>
        <s v="17-0061"/>
        <s v="17-0236"/>
        <s v="17-0276"/>
        <s v="17-0566"/>
        <s v="18-0027"/>
        <s v="18-0127"/>
        <s v="18-0553"/>
        <s v="12-0114"/>
        <s v="13-0468"/>
        <s v="15-0254"/>
        <s v="16-0003"/>
        <s v="16-0229"/>
        <s v="18-0770"/>
        <s v="18-0809"/>
        <s v="18-1004"/>
        <s v="12-0115"/>
        <s v="12-0189"/>
        <s v="14-0154"/>
        <s v="14-0495"/>
        <s v="15-0005"/>
        <s v="15-0114"/>
        <s v="15-0144"/>
        <s v="15-0373"/>
        <s v="16-0570"/>
        <s v="16-0608"/>
        <s v="17-0207"/>
        <s v="17-0514"/>
        <s v="17-0720"/>
        <s v="17-0732"/>
        <s v="17-0897"/>
        <s v="17-0944"/>
        <s v="17-1024"/>
        <s v="18-0729"/>
        <s v="12-0119"/>
        <s v="12-0191"/>
        <s v="12-0355"/>
        <s v="13-0072"/>
        <s v="13-0286"/>
        <s v="13-0387"/>
        <s v="14-0254"/>
        <s v="15-0116"/>
        <s v="15-0304"/>
        <s v="15-0459"/>
        <s v="15-0667"/>
        <s v="15-0714"/>
        <s v="16-0114"/>
        <s v="16-0127"/>
        <s v="16-0361"/>
        <s v="16-0773"/>
        <s v="16-0894"/>
        <s v="17-0065"/>
        <s v="17-0178"/>
        <s v="17-0306"/>
        <s v="17-0370"/>
        <s v="17-0403"/>
        <s v="17-0504"/>
        <s v="17-0680"/>
        <s v="17-0799"/>
        <s v="17-0926"/>
        <s v="18-0062"/>
        <s v="18-0093"/>
        <s v="18-0245"/>
        <s v="18-0344"/>
        <s v="18-0626"/>
        <s v="18-0635"/>
        <s v="18-0651"/>
        <s v="18-0716"/>
        <s v="18-0942"/>
        <s v="12-0122"/>
        <s v="13-0071"/>
        <s v="13-0097"/>
        <s v="13-0342"/>
        <s v="14-0407"/>
        <s v="15-0145"/>
        <s v="18-0206"/>
        <s v="18-0918"/>
        <s v="12-0124"/>
        <s v="12-0199"/>
        <s v="15-0084"/>
        <s v="16-0554"/>
        <s v="16-0578"/>
        <s v="16-0582"/>
        <s v="16-0754"/>
        <s v="17-0676"/>
        <s v="18-0700"/>
        <s v="12-0128"/>
        <s v="13-0328"/>
        <s v="14-0125"/>
        <s v="16-0635"/>
        <s v="17-0253"/>
        <s v="18-0377"/>
        <s v="12-0130"/>
        <s v="12-0214"/>
        <s v="12-0317"/>
        <s v="14-0265"/>
        <s v="15-0025"/>
        <s v="15-0045"/>
        <s v="15-0204"/>
        <s v="15-0463"/>
        <s v="15-0546"/>
        <s v="15-0627"/>
        <s v="16-0463"/>
        <s v="17-0217"/>
        <s v="17-0610"/>
        <s v="17-0727"/>
        <s v="17-0928"/>
        <s v="17-0929"/>
        <s v="17-0949"/>
        <s v="18-0021"/>
        <s v="18-0539"/>
        <s v="18-0996"/>
        <s v="12-0131"/>
        <s v="12-0277"/>
        <s v="13-0006"/>
        <s v="13-0022"/>
        <s v="13-0052"/>
        <s v="13-0209"/>
        <s v="13-0325"/>
        <s v="13-0424"/>
        <s v="14-0049"/>
        <s v="14-0306"/>
        <s v="14-0464"/>
        <s v="15-0107"/>
        <s v="15-0140"/>
        <s v="15-0688"/>
        <s v="15-0722"/>
        <s v="16-0208"/>
        <s v="16-0341"/>
        <s v="16-0396"/>
        <s v="17-0273"/>
        <s v="17-0575"/>
        <s v="18-0540"/>
        <s v="18-0767"/>
        <s v="12-0137"/>
        <s v="14-0273"/>
        <s v="15-0309"/>
        <s v="15-0728"/>
        <s v="15-0729"/>
        <s v="12-0140"/>
        <s v="16-0310"/>
        <s v="16-0532"/>
        <s v="16-0581"/>
        <s v="17-0601"/>
        <s v="17-1007"/>
        <s v="12-0143"/>
        <s v="13-0169"/>
        <s v="14-0136"/>
        <s v="14-0157"/>
        <s v="14-0218"/>
        <s v="14-0508"/>
        <s v="15-0117"/>
        <s v="15-0565"/>
        <s v="16-0037"/>
        <s v="16-0057"/>
        <s v="17-0588"/>
        <s v="17-0734"/>
        <s v="17-0935"/>
        <s v="18-0179"/>
        <s v="18-0623"/>
        <s v="18-1015"/>
        <s v="12-0152"/>
        <s v="14-0175"/>
        <s v="15-0240"/>
        <s v="16-0182"/>
        <s v="17-0224"/>
        <s v="12-0166"/>
        <s v="12-0183"/>
        <s v="12-0215"/>
        <s v="13-0104"/>
        <s v="13-0261"/>
        <s v="13-0309"/>
        <s v="14-0098"/>
        <s v="14-0271"/>
        <s v="14-0465"/>
        <s v="15-0174"/>
        <s v="15-0233"/>
        <s v="15-0540"/>
        <s v="15-0586"/>
        <s v="16-0317"/>
        <s v="16-0758"/>
        <s v="16-0892"/>
        <s v="17-0887"/>
        <s v="17-1023"/>
        <s v="18-0090"/>
        <s v="18-0960"/>
        <s v="12-0171"/>
        <s v="13-0360"/>
        <s v="14-0163"/>
        <s v="14-0177"/>
        <s v="14-0419"/>
        <s v="14-0421"/>
        <s v="15-0035"/>
        <s v="15-0367"/>
        <s v="16-0395"/>
        <s v="16-0691"/>
        <s v="17-0469"/>
        <s v="17-0479"/>
        <s v="17-0820"/>
        <s v="17-0984"/>
        <s v="18-0130"/>
        <s v="18-0312"/>
        <s v="18-0321"/>
        <s v="18-0481"/>
        <s v="18-0713"/>
        <s v="12-0174"/>
        <s v="14-0295"/>
        <s v="14-0480"/>
        <s v="15-0241"/>
        <s v="15-0480"/>
        <s v="15-0503"/>
        <s v="16-0015"/>
        <s v="16-0016"/>
        <s v="17-0572"/>
        <s v="18-0559"/>
        <s v="12-0205"/>
        <s v="13-0034"/>
        <s v="13-0105"/>
        <s v="13-0207"/>
        <s v="14-0224"/>
        <s v="15-0138"/>
        <s v="15-0516"/>
        <s v="16-0274"/>
        <s v="16-0282"/>
        <s v="16-0479"/>
        <s v="16-0489"/>
        <s v="16-0563"/>
        <s v="16-0609"/>
        <s v="17-0043"/>
        <s v="17-0316"/>
        <s v="17-0457"/>
        <s v="17-0558"/>
        <s v="17-0689"/>
        <s v="17-0781"/>
        <s v="17-0862"/>
        <s v="17-0867"/>
        <s v="17-0923"/>
        <s v="17-0927"/>
        <s v="18-0016"/>
        <s v="18-0054"/>
        <s v="18-0187"/>
        <s v="18-0268"/>
        <s v="18-0335"/>
        <s v="18-0386"/>
        <s v="18-0565"/>
        <s v="18-0620"/>
        <s v="12-0209"/>
        <s v="14-0080"/>
        <s v="14-0457"/>
        <s v="15-0219"/>
        <s v="15-0514"/>
        <s v="16-0235"/>
        <s v="16-0513"/>
        <s v="17-0853"/>
        <s v="18-0143"/>
        <s v="12-0218"/>
        <s v="12-0335"/>
        <s v="13-0085"/>
        <s v="13-0093"/>
        <s v="13-0113"/>
        <s v="13-0322"/>
        <s v="13-0377"/>
        <s v="13-0378"/>
        <s v="14-0034"/>
        <s v="14-0139"/>
        <s v="14-0489"/>
        <s v="14-0519"/>
        <s v="15-0255"/>
        <s v="15-0394"/>
        <s v="15-0490"/>
        <s v="15-0521"/>
        <s v="15-0543"/>
        <s v="15-0602"/>
        <s v="15-0637"/>
        <s v="16-0102"/>
        <s v="16-0173"/>
        <s v="16-0351"/>
        <s v="16-0383"/>
        <s v="16-0407"/>
        <s v="16-0457"/>
        <s v="16-0495"/>
        <s v="16-0507"/>
        <s v="16-0534"/>
        <s v="16-0846"/>
        <s v="16-0855"/>
        <s v="16-0863"/>
        <s v="16-0866"/>
        <s v="16-0873"/>
        <s v="17-0122"/>
        <s v="17-0260"/>
        <s v="17-0283"/>
        <s v="17-0324"/>
        <s v="17-0471"/>
        <s v="17-0478"/>
        <s v="17-0488"/>
        <s v="17-0783"/>
        <s v="17-0806"/>
        <s v="17-1016"/>
        <s v="18-0180"/>
        <s v="18-0240"/>
        <s v="18-0368"/>
        <s v="18-0503"/>
        <s v="18-0505"/>
        <s v="18-0526"/>
        <s v="18-0582"/>
        <s v="18-0638"/>
        <s v="18-0792"/>
        <s v="18-0858"/>
        <s v="18-0947"/>
        <s v="18-0958"/>
        <s v="12-0219"/>
        <s v="15-0578"/>
        <s v="16-0276"/>
        <s v="16-0410"/>
        <s v="16-0804"/>
        <s v="18-0170"/>
        <s v="18-0241"/>
        <s v="12-0224"/>
        <s v="12-0293"/>
        <s v="13-0020"/>
        <s v="13-0266"/>
        <s v="14-0079"/>
        <s v="15-0439"/>
        <s v="16-0190"/>
        <s v="16-0264"/>
        <s v="16-0501"/>
        <s v="16-0558"/>
        <s v="16-0832"/>
        <s v="17-0313"/>
        <s v="17-0863"/>
        <s v="18-0862"/>
        <s v="12-0228"/>
        <s v="13-0161"/>
        <s v="14-0067"/>
        <s v="16-0375"/>
        <s v="18-0351"/>
        <s v="12-0231"/>
        <s v="16-0105"/>
        <s v="12-0234"/>
        <s v="16-0822"/>
        <s v="18-0129"/>
        <s v="18-0772"/>
        <s v="18-0877"/>
        <s v="12-0245"/>
        <s v="12-0307"/>
        <s v="13-0399"/>
        <s v="14-0039"/>
        <s v="14-0299"/>
        <s v="15-0662"/>
        <s v="15-0697"/>
        <s v="16-0634"/>
        <s v="17-0894"/>
        <s v="18-0026"/>
        <s v="18-0359"/>
        <s v="12-0256"/>
        <s v="14-0358"/>
        <s v="14-0371"/>
        <s v="14-0446"/>
        <s v="15-0196"/>
        <s v="15-0250"/>
        <s v="15-0702"/>
        <s v="16-0475"/>
        <s v="16-0724"/>
        <s v="16-0902"/>
        <s v="17-0533"/>
        <s v="17-0711"/>
        <s v="17-0938"/>
        <s v="12-0258"/>
        <s v="15-0559"/>
        <s v="16-0226"/>
        <s v="16-0380"/>
        <s v="16-0809"/>
        <s v="16-0909"/>
        <s v="17-0796"/>
        <s v="17-0953"/>
        <s v="18-0037"/>
        <s v="18-0212"/>
        <s v="18-0627"/>
        <s v="18-0764"/>
        <s v="18-0850"/>
        <s v="12-0280"/>
        <s v="12-0288"/>
        <s v="13-0223"/>
        <s v="15-0032"/>
        <s v="15-0234"/>
        <s v="15-0320"/>
        <s v="15-0726"/>
        <s v="16-0002"/>
        <s v="16-0097"/>
        <s v="17-0195"/>
        <s v="17-0559"/>
        <s v="17-0793"/>
        <s v="17-0956"/>
        <s v="18-0211"/>
        <s v="18-0948"/>
        <s v="12-0294"/>
        <s v="14-0131"/>
        <s v="16-0842"/>
        <s v="18-0562"/>
        <s v="12-0310"/>
        <s v="15-0646"/>
        <s v="16-0086"/>
        <s v="17-0189"/>
        <s v="12-0315"/>
        <s v="13-0004"/>
        <s v="13-0331"/>
        <s v="14-0124"/>
        <s v="14-0165"/>
        <s v="14-0293"/>
        <s v="14-0294"/>
        <s v="14-0343"/>
        <s v="14-0458"/>
        <s v="15-0038"/>
        <s v="15-0614"/>
        <s v="16-0046"/>
        <s v="16-0592"/>
        <s v="16-0611"/>
        <s v="16-0624"/>
        <s v="16-0727"/>
        <s v="17-0013"/>
        <s v="17-0441"/>
        <s v="17-0924"/>
        <s v="18-0199"/>
        <s v="18-0341"/>
        <s v="18-0693"/>
        <s v="18-0915"/>
        <s v="18-1017"/>
        <s v="12-0320"/>
        <s v="15-0628"/>
        <s v="16-0426"/>
        <s v="16-0569"/>
        <s v="16-0776"/>
        <s v="18-0771"/>
        <s v="12-0321"/>
        <s v="12-0322"/>
        <s v="13-0405"/>
        <s v="13-0469"/>
        <s v="14-0065"/>
        <s v="14-0409"/>
        <s v="15-0708"/>
        <s v="16-0493"/>
        <s v="16-0837"/>
        <s v="17-0174"/>
        <s v="17-0411"/>
        <s v="17-0643"/>
        <s v="17-0791"/>
        <s v="17-0805"/>
        <s v="18-0578"/>
        <s v="18-0737"/>
        <s v="18-0739"/>
        <s v="18-0784"/>
        <s v="12-0340"/>
        <s v="14-0112"/>
        <s v="15-0137"/>
        <s v="16-0076"/>
        <s v="17-0569"/>
        <s v="12-0349"/>
        <s v="15-0054"/>
        <s v="17-0177"/>
        <s v="17-0382"/>
        <s v="17-0436"/>
        <s v="17-0906"/>
        <s v="18-0080"/>
        <s v="18-0254"/>
        <s v="18-0624"/>
        <s v="18-0640"/>
        <s v="12-0350"/>
        <s v="14-0388"/>
        <s v="17-0099"/>
        <s v="13-0010"/>
        <s v="16-0058"/>
        <s v="18-0440"/>
        <s v="13-0014"/>
        <s v="15-0156"/>
        <s v="15-0507"/>
        <s v="13-0017"/>
        <s v="14-0339"/>
        <s v="15-0222"/>
        <s v="16-0298"/>
        <s v="17-0133"/>
        <s v="18-0641"/>
        <s v="13-0028"/>
        <s v="13-0074"/>
        <s v="13-0355"/>
        <s v="14-0123"/>
        <s v="14-0546"/>
        <s v="15-0056"/>
        <s v="15-0331"/>
        <s v="16-0737"/>
        <s v="16-0778"/>
        <s v="17-0197"/>
        <s v="17-0465"/>
        <s v="17-0544"/>
        <s v="17-0640"/>
        <s v="17-0785"/>
        <s v="18-0833"/>
        <s v="18-0929"/>
        <s v="13-0041"/>
        <s v="13-0058"/>
        <s v="14-0364"/>
        <s v="15-0471"/>
        <s v="16-0376"/>
        <s v="13-0061"/>
        <s v="13-0198"/>
        <s v="15-0462"/>
        <s v="15-0511"/>
        <s v="18-0755"/>
        <s v="13-0062"/>
        <s v="13-0314"/>
        <s v="18-0450"/>
        <s v="13-0076"/>
        <s v="13-0303"/>
        <s v="17-0315"/>
        <s v="18-0181"/>
        <s v="13-0081"/>
        <s v="13-0095"/>
        <s v="14-0106"/>
        <s v="15-0353"/>
        <s v="15-0380"/>
        <s v="15-0554"/>
        <s v="16-0034"/>
        <s v="16-0357"/>
        <s v="17-0148"/>
        <s v="17-0237"/>
        <s v="17-0461"/>
        <s v="17-0578"/>
        <s v="18-0352"/>
        <s v="18-0561"/>
        <s v="18-0633"/>
        <s v="18-0753"/>
        <s v="13-0119"/>
        <s v="14-0161"/>
        <s v="14-0301"/>
        <s v="15-0466"/>
        <s v="17-0085"/>
        <s v="17-0416"/>
        <s v="17-0523"/>
        <s v="18-0776"/>
        <s v="13-0122"/>
        <s v="13-0390"/>
        <s v="14-0057"/>
        <s v="14-0203"/>
        <s v="15-0031"/>
        <s v="15-0669"/>
        <s v="17-0062"/>
        <s v="17-0365"/>
        <s v="17-0815"/>
        <s v="17-0993"/>
        <s v="18-0141"/>
        <s v="18-0208"/>
        <s v="13-0143"/>
        <s v="18-0828"/>
        <s v="18-0881"/>
        <s v="13-0150"/>
        <s v="15-0453"/>
        <s v="16-0319"/>
        <s v="13-0166"/>
        <s v="13-0300"/>
        <s v="14-0532"/>
        <s v="15-0082"/>
        <s v="15-0629"/>
        <s v="15-0677"/>
        <s v="16-0419"/>
        <s v="16-0526"/>
        <s v="17-0529"/>
        <s v="17-0550"/>
        <s v="17-0839"/>
        <s v="17-0977"/>
        <s v="18-0270"/>
        <s v="18-0294"/>
        <s v="18-0325"/>
        <s v="18-0401"/>
        <s v="18-0497"/>
        <s v="18-0910"/>
        <s v="13-0173"/>
        <s v="13-0183"/>
        <s v="13-0187"/>
        <s v="14-0180"/>
        <s v="14-0420"/>
        <s v="17-0409"/>
        <s v="13-0206"/>
        <s v="13-0446"/>
        <s v="16-0305"/>
        <s v="13-0214"/>
        <s v="13-0449"/>
        <s v="14-0415"/>
        <s v="16-0423"/>
        <s v="17-0221"/>
        <s v="17-0314"/>
        <s v="17-0997"/>
        <s v="18-0488"/>
        <s v="18-0568"/>
        <s v="18-0796"/>
        <s v="13-0249"/>
        <s v="14-0008"/>
        <s v="14-0263"/>
        <s v="14-0291"/>
        <s v="15-0195"/>
        <s v="16-0365"/>
        <s v="16-0599"/>
        <s v="16-0663"/>
        <s v="18-0361"/>
        <s v="18-0722"/>
        <s v="18-0838"/>
        <s v="13-0267"/>
        <s v="13-0317"/>
        <s v="14-0467"/>
        <s v="15-0178"/>
        <s v="15-0582"/>
        <s v="15-0710"/>
        <s v="16-0399"/>
        <s v="17-0593"/>
        <s v="18-0848"/>
        <s v="13-0277"/>
        <s v="14-0228"/>
        <s v="15-0450"/>
        <s v="16-0591"/>
        <s v="13-0278"/>
        <s v="13-0313"/>
        <s v="15-0216"/>
        <s v="15-0316"/>
        <s v="15-0583"/>
        <s v="16-0045"/>
        <s v="16-0100"/>
        <s v="16-0429"/>
        <s v="16-0542"/>
        <s v="17-0039"/>
        <s v="17-0331"/>
        <s v="17-0398"/>
        <s v="17-0516"/>
        <s v="18-0309"/>
        <s v="18-0311"/>
        <s v="18-0411"/>
        <s v="18-0446"/>
        <s v="18-0484"/>
        <s v="18-0590"/>
        <s v="18-0837"/>
        <s v="18-1002"/>
        <s v="13-0335"/>
        <s v="15-0235"/>
        <s v="13-0351"/>
        <s v="15-0404"/>
        <s v="16-0018"/>
        <s v="16-0604"/>
        <s v="16-0817"/>
        <s v="17-0226"/>
        <s v="18-0029"/>
        <s v="18-0460"/>
        <s v="18-0600"/>
        <s v="18-0982"/>
        <s v="13-0372"/>
        <s v="14-0425"/>
        <s v="17-0350"/>
        <s v="18-0305"/>
        <s v="13-0403"/>
        <s v="14-0551"/>
        <s v="15-0101"/>
        <s v="18-0867"/>
        <s v="18-0888"/>
        <s v="13-0407"/>
        <s v="13-0421"/>
        <s v="14-0448"/>
        <s v="16-0786"/>
        <s v="17-0231"/>
        <s v="18-0551"/>
        <s v="13-0426"/>
        <s v="14-0061"/>
        <s v="14-0215"/>
        <s v="16-0743"/>
        <s v="17-0269"/>
        <s v="18-0100"/>
        <s v="18-0239"/>
        <s v="18-0731"/>
        <s v="13-0435"/>
        <s v="14-0095"/>
        <s v="16-0650"/>
        <s v="16-0761"/>
        <s v="16-0900"/>
        <s v="17-0241"/>
        <s v="17-0876"/>
        <s v="18-0630"/>
        <s v="18-0760"/>
        <s v="13-0439"/>
        <s v="14-0232"/>
        <s v="14-0234"/>
        <s v="14-0269"/>
        <s v="14-0435"/>
        <s v="14-0504"/>
        <s v="15-0041"/>
        <s v="16-0049"/>
        <s v="16-0082"/>
        <s v="16-0551"/>
        <s v="16-0814"/>
        <s v="17-0121"/>
        <s v="17-0371"/>
        <s v="17-0823"/>
        <s v="17-0921"/>
        <s v="18-0050"/>
        <s v="18-0416"/>
        <s v="18-0993"/>
        <s v="13-0456"/>
        <s v="16-0187"/>
        <s v="13-0471"/>
        <s v="15-0487"/>
        <s v="16-0286"/>
        <s v="16-0324"/>
        <s v="16-0572"/>
        <s v="17-0118"/>
        <s v="17-0425"/>
        <s v="17-0758"/>
        <s v="17-0768"/>
        <s v="17-1010"/>
        <s v="18-0260"/>
        <s v="18-0406"/>
        <s v="18-0442"/>
        <s v="18-0679"/>
        <s v="14-0004"/>
        <s v="15-0068"/>
        <s v="15-0458"/>
        <s v="15-0497"/>
        <s v="16-0509"/>
        <s v="17-0184"/>
        <s v="17-0685"/>
        <s v="17-0757"/>
        <s v="17-0828"/>
        <s v="18-0599"/>
        <s v="18-0706"/>
        <s v="18-0822"/>
        <s v="14-0023"/>
        <s v="15-0630"/>
        <s v="17-0087"/>
        <s v="14-0024"/>
        <s v="14-0193"/>
        <s v="15-0076"/>
        <s v="16-0794"/>
        <s v="17-0600"/>
        <s v="14-0028"/>
        <s v="14-0029"/>
        <s v="15-0519"/>
        <s v="14-0040"/>
        <s v="14-0368"/>
        <s v="16-0868"/>
        <s v="17-0539"/>
        <s v="17-0753"/>
        <s v="18-1001"/>
        <s v="14-0043"/>
        <s v="16-0690"/>
        <s v="14-0051"/>
        <s v="16-0133"/>
        <s v="16-0339"/>
        <s v="17-0418"/>
        <s v="17-0708"/>
        <s v="14-0122"/>
        <s v="17-0036"/>
        <s v="17-0378"/>
        <s v="17-0654"/>
        <s v="17-0702"/>
        <s v="18-0367"/>
        <s v="14-0138"/>
        <s v="17-0132"/>
        <s v="17-0597"/>
        <s v="18-0269"/>
        <s v="14-0162"/>
        <s v="17-0202"/>
        <s v="17-0681"/>
        <s v="17-0915"/>
        <s v="18-0197"/>
        <s v="14-0166"/>
        <s v="14-0349"/>
        <s v="18-0283"/>
        <s v="14-0171"/>
        <s v="14-0366"/>
        <s v="15-0501"/>
        <s v="16-0729"/>
        <s v="17-0215"/>
        <s v="17-0560"/>
        <s v="17-0705"/>
        <s v="17-0749"/>
        <s v="18-0226"/>
        <s v="14-0179"/>
        <s v="15-0564"/>
        <s v="16-0656"/>
        <s v="17-0728"/>
        <s v="17-0884"/>
        <s v="18-0221"/>
        <s v="18-0592"/>
        <s v="18-0985"/>
        <s v="14-0197"/>
        <s v="14-0212"/>
        <s v="15-0044"/>
        <s v="18-0798"/>
        <s v="14-0231"/>
        <s v="16-0245"/>
        <s v="16-0742"/>
        <s v="14-0243"/>
        <s v="15-0633"/>
        <s v="15-0709"/>
        <s v="16-0039"/>
        <s v="16-0189"/>
        <s v="16-0886"/>
        <s v="17-0142"/>
        <s v="14-0298"/>
        <s v="14-0314"/>
        <s v="15-0039"/>
        <s v="15-0425"/>
        <s v="15-0618"/>
        <s v="16-0041"/>
        <s v="16-0327"/>
        <s v="16-0420"/>
        <s v="17-0673"/>
        <s v="18-0055"/>
        <s v="18-0616"/>
        <s v="14-0327"/>
        <s v="14-0344"/>
        <s v="17-0047"/>
        <s v="14-0385"/>
        <s v="14-0389"/>
        <s v="15-0226"/>
        <s v="15-0587"/>
        <s v="16-0185"/>
        <s v="16-0571"/>
        <s v="17-0506"/>
        <s v="17-0585"/>
        <s v="18-0849"/>
        <s v="14-0392"/>
        <s v="14-0394"/>
        <s v="15-0314"/>
        <s v="15-0354"/>
        <s v="15-0707"/>
        <s v="18-0856"/>
        <s v="14-0426"/>
        <s v="15-0027"/>
        <s v="15-0133"/>
        <s v="16-0146"/>
        <s v="16-0227"/>
        <s v="16-0889"/>
        <s v="17-0282"/>
        <s v="17-0790"/>
        <s v="14-0438"/>
        <s v="15-0534"/>
        <s v="17-0460"/>
        <s v="18-0316"/>
        <s v="18-0449"/>
        <s v="18-0998"/>
        <s v="14-0440"/>
        <s v="15-0122"/>
        <s v="16-0818"/>
        <s v="17-0466"/>
        <s v="14-0459"/>
        <s v="14-0516"/>
        <s v="16-0688"/>
        <s v="17-0852"/>
        <s v="14-0535"/>
        <s v="15-0384"/>
        <s v="17-0430"/>
        <s v="17-0731"/>
        <s v="14-0557"/>
        <s v="16-0610"/>
        <s v="18-0220"/>
        <s v="15-0094"/>
        <s v="15-0337"/>
        <s v="15-0451"/>
        <s v="17-0200"/>
        <s v="17-0280"/>
        <s v="18-0106"/>
        <s v="18-0533"/>
        <s v="15-0100"/>
        <s v="15-0136"/>
        <s v="16-0661"/>
        <s v="17-0719"/>
        <s v="18-0429"/>
        <s v="15-0176"/>
        <s v="15-0225"/>
        <s v="15-0364"/>
        <s v="15-0461"/>
        <s v="16-0333"/>
        <s v="16-0893"/>
        <s v="17-0327"/>
        <s v="18-0020"/>
        <s v="18-0458"/>
        <s v="18-0576"/>
        <s v="18-0968"/>
        <s v="15-0189"/>
        <s v="15-0269"/>
        <s v="15-0274"/>
        <s v="15-0277"/>
        <s v="15-0283"/>
        <s v="15-0435"/>
        <s v="16-0830"/>
        <s v="15-0298"/>
        <s v="17-0463"/>
        <s v="15-0332"/>
        <s v="15-0655"/>
        <s v="16-0171"/>
        <s v="16-0770"/>
        <s v="17-0490"/>
        <s v="15-0365"/>
        <s v="17-0149"/>
        <s v="17-0252"/>
        <s v="17-0547"/>
        <s v="18-0769"/>
        <s v="15-0401"/>
        <s v="16-0453"/>
        <s v="16-0521"/>
        <s v="17-0264"/>
        <s v="15-0421"/>
        <s v="15-0430"/>
        <s v="17-0356"/>
        <s v="15-0452"/>
        <s v="16-0109"/>
        <s v="15-0472"/>
        <s v="15-0479"/>
        <s v="15-0643"/>
        <s v="18-0184"/>
        <s v="18-0528"/>
        <s v="15-0515"/>
        <s v="15-0611"/>
        <s v="15-0682"/>
        <s v="15-0691"/>
        <s v="16-0433"/>
        <s v="17-0557"/>
        <s v="17-0811"/>
        <s v="18-0216"/>
        <s v="15-0552"/>
        <s v="15-0622"/>
        <s v="15-0723"/>
        <s v="17-0191"/>
        <s v="15-0631"/>
        <s v="17-0521"/>
        <s v="17-0945"/>
        <s v="15-0638"/>
        <s v="15-0658"/>
        <s v="18-0532"/>
        <s v="18-0931"/>
        <s v="15-0720"/>
        <s v="16-0220"/>
        <s v="16-0230"/>
        <s v="16-0528"/>
        <s v="17-0899"/>
        <s v="18-1003"/>
        <s v="16-0267"/>
        <s v="16-0364"/>
        <s v="16-0393"/>
        <s v="16-0477"/>
        <s v="17-0754"/>
        <s v="17-0922"/>
        <s v="16-0403"/>
        <s v="16-0703"/>
        <s v="17-0477"/>
        <s v="18-0043"/>
        <s v="16-0482"/>
        <s v="18-0250"/>
        <s v="16-0590"/>
        <s v="18-0186"/>
        <s v="16-0674"/>
        <s v="17-0765"/>
        <s v="17-0780"/>
        <s v="16-0759"/>
        <s v="16-0762"/>
        <s v="17-0851"/>
        <s v="18-0810"/>
        <s v="16-0810"/>
        <s v="16-0853"/>
        <s v="17-0821"/>
        <s v="18-0560"/>
        <s v="17-0040"/>
        <s v="17-0186"/>
        <s v="17-0206"/>
        <s v="17-0272"/>
        <s v="17-0304"/>
        <s v="17-0374"/>
        <s v="18-0350"/>
        <s v="17-0445"/>
        <s v="17-0455"/>
        <s v="17-0503"/>
        <s v="17-0651"/>
        <s v="17-0564"/>
        <s v="17-0592"/>
        <s v="18-0926"/>
        <s v="17-0594"/>
        <s v="17-0704"/>
        <s v="18-0907"/>
        <s v="17-1034"/>
        <s v="18-0075"/>
        <s v="18-0813"/>
        <s v="18-0125"/>
        <s v="18-0317"/>
        <s v="18-0138"/>
        <s v="18-0215"/>
        <s v="18-0378"/>
        <s v="18-0665"/>
        <s v="18-0408"/>
        <s v="18-0410"/>
        <s v="18-0434"/>
        <s v="18-0868"/>
        <s v="18-0514"/>
        <s v="18-0557"/>
        <s v="18-0577"/>
        <s v="18-0923"/>
        <s v="18-0945"/>
        <s v="18-0980"/>
        <s v="18-0992"/>
      </sharedItems>
    </cacheField>
    <cacheField name="Date" numFmtId="14">
      <sharedItems containsSemiMixedTypes="0" containsNonDate="0" containsDate="1" containsString="0" minDate="2012-01-01T00:00:00" maxDate="2019-01-01T00:00:00" count="2098">
        <d v="2012-01-01T00:00:00"/>
        <d v="2013-09-21T00:00:00"/>
        <d v="2015-12-04T00:00:00"/>
        <d v="2016-02-01T00:00:00"/>
        <d v="2016-03-05T00:00:00"/>
        <d v="2016-09-22T00:00:00"/>
        <d v="2018-05-06T00:00:00"/>
        <d v="2012-01-03T00:00:00"/>
        <d v="2012-02-01T00:00:00"/>
        <d v="2012-04-09T00:00:00"/>
        <d v="2012-04-20T00:00:00"/>
        <d v="2012-05-01T00:00:00"/>
        <d v="2012-05-24T00:00:00"/>
        <d v="2012-06-10T00:00:00"/>
        <d v="2012-07-02T00:00:00"/>
        <d v="2012-08-08T00:00:00"/>
        <d v="2012-08-13T00:00:00"/>
        <d v="2012-10-09T00:00:00"/>
        <d v="2012-10-23T00:00:00"/>
        <d v="2012-10-27T00:00:00"/>
        <d v="2012-11-04T00:00:00"/>
        <d v="2013-01-06T00:00:00"/>
        <d v="2013-02-15T00:00:00"/>
        <d v="2013-04-27T00:00:00"/>
        <d v="2013-06-02T00:00:00"/>
        <d v="2013-08-06T00:00:00"/>
        <d v="2013-08-17T00:00:00"/>
        <d v="2013-09-15T00:00:00"/>
        <d v="2013-12-21T00:00:00"/>
        <d v="2014-01-12T00:00:00"/>
        <d v="2014-01-17T00:00:00"/>
        <d v="2014-03-23T00:00:00"/>
        <d v="2014-04-09T00:00:00"/>
        <d v="2014-05-14T00:00:00"/>
        <d v="2014-06-11T00:00:00"/>
        <d v="2014-06-29T00:00:00"/>
        <d v="2014-08-21T00:00:00"/>
        <d v="2014-09-17T00:00:00"/>
        <d v="2014-10-05T00:00:00"/>
        <d v="2014-10-18T00:00:00"/>
        <d v="2014-11-13T00:00:00"/>
        <d v="2014-12-01T00:00:00"/>
        <d v="2014-12-02T00:00:00"/>
        <d v="2014-12-08T00:00:00"/>
        <d v="2015-01-16T00:00:00"/>
        <d v="2015-02-25T00:00:00"/>
        <d v="2015-03-18T00:00:00"/>
        <d v="2015-04-04T00:00:00"/>
        <d v="2015-04-07T00:00:00"/>
        <d v="2015-05-03T00:00:00"/>
        <d v="2015-06-30T00:00:00"/>
        <d v="2015-07-10T00:00:00"/>
        <d v="2015-07-13T00:00:00"/>
        <d v="2015-08-06T00:00:00"/>
        <d v="2015-10-05T00:00:00"/>
        <d v="2015-10-15T00:00:00"/>
        <d v="2015-10-26T00:00:00"/>
        <d v="2015-12-10T00:00:00"/>
        <d v="2015-12-13T00:00:00"/>
        <d v="2016-01-16T00:00:00"/>
        <d v="2016-01-17T00:00:00"/>
        <d v="2016-01-24T00:00:00"/>
        <d v="2016-01-31T00:00:00"/>
        <d v="2016-02-13T00:00:00"/>
        <d v="2016-03-25T00:00:00"/>
        <d v="2016-03-30T00:00:00"/>
        <d v="2016-04-16T00:00:00"/>
        <d v="2016-05-23T00:00:00"/>
        <d v="2016-06-13T00:00:00"/>
        <d v="2016-06-16T00:00:00"/>
        <d v="2016-06-19T00:00:00"/>
        <d v="2016-06-28T00:00:00"/>
        <d v="2016-07-03T00:00:00"/>
        <d v="2016-07-06T00:00:00"/>
        <d v="2016-07-09T00:00:00"/>
        <d v="2016-07-12T00:00:00"/>
        <d v="2016-08-02T00:00:00"/>
        <d v="2016-08-05T00:00:00"/>
        <d v="2016-08-06T00:00:00"/>
        <d v="2016-08-08T00:00:00"/>
        <d v="2016-08-18T00:00:00"/>
        <d v="2016-08-24T00:00:00"/>
        <d v="2016-09-08T00:00:00"/>
        <d v="2016-10-07T00:00:00"/>
        <d v="2016-10-21T00:00:00"/>
        <d v="2016-11-06T00:00:00"/>
        <d v="2016-11-08T00:00:00"/>
        <d v="2016-11-12T00:00:00"/>
        <d v="2016-11-21T00:00:00"/>
        <d v="2016-11-25T00:00:00"/>
        <d v="2016-12-04T00:00:00"/>
        <d v="2016-12-08T00:00:00"/>
        <d v="2016-12-31T00:00:00"/>
        <d v="2017-01-01T00:00:00"/>
        <d v="2017-02-03T00:00:00"/>
        <d v="2017-02-06T00:00:00"/>
        <d v="2017-02-19T00:00:00"/>
        <d v="2017-03-11T00:00:00"/>
        <d v="2017-03-18T00:00:00"/>
        <d v="2017-03-19T00:00:00"/>
        <d v="2017-03-30T00:00:00"/>
        <d v="2017-04-10T00:00:00"/>
        <d v="2017-04-14T00:00:00"/>
        <d v="2017-04-15T00:00:00"/>
        <d v="2017-04-16T00:00:00"/>
        <d v="2017-05-21T00:00:00"/>
        <d v="2017-06-05T00:00:00"/>
        <d v="2017-06-09T00:00:00"/>
        <d v="2017-06-18T00:00:00"/>
        <d v="2017-06-26T00:00:00"/>
        <d v="2017-07-09T00:00:00"/>
        <d v="2017-07-10T00:00:00"/>
        <d v="2017-07-12T00:00:00"/>
        <d v="2017-07-24T00:00:00"/>
        <d v="2017-08-02T00:00:00"/>
        <d v="2017-08-10T00:00:00"/>
        <d v="2017-08-19T00:00:00"/>
        <d v="2017-09-14T00:00:00"/>
        <d v="2017-11-01T00:00:00"/>
        <d v="2017-11-03T00:00:00"/>
        <d v="2017-11-08T00:00:00"/>
        <d v="2017-12-30T00:00:00"/>
        <d v="2018-01-13T00:00:00"/>
        <d v="2018-01-25T00:00:00"/>
        <d v="2018-01-29T00:00:00"/>
        <d v="2018-02-06T00:00:00"/>
        <d v="2018-02-10T00:00:00"/>
        <d v="2018-02-24T00:00:00"/>
        <d v="2018-03-25T00:00:00"/>
        <d v="2018-04-06T00:00:00"/>
        <d v="2018-04-07T00:00:00"/>
        <d v="2018-04-14T00:00:00"/>
        <d v="2018-04-20T00:00:00"/>
        <d v="2018-05-21T00:00:00"/>
        <d v="2018-06-21T00:00:00"/>
        <d v="2018-06-23T00:00:00"/>
        <d v="2018-06-29T00:00:00"/>
        <d v="2018-06-30T00:00:00"/>
        <d v="2018-07-03T00:00:00"/>
        <d v="2018-07-10T00:00:00"/>
        <d v="2018-08-04T00:00:00"/>
        <d v="2018-08-26T00:00:00"/>
        <d v="2018-09-02T00:00:00"/>
        <d v="2018-09-16T00:00:00"/>
        <d v="2018-09-21T00:00:00"/>
        <d v="2018-09-26T00:00:00"/>
        <d v="2018-11-05T00:00:00"/>
        <d v="2018-12-12T00:00:00"/>
        <d v="2012-01-04T00:00:00"/>
        <d v="2012-02-13T00:00:00"/>
        <d v="2012-03-17T00:00:00"/>
        <d v="2012-05-11T00:00:00"/>
        <d v="2012-06-19T00:00:00"/>
        <d v="2012-06-22T00:00:00"/>
        <d v="2012-06-29T00:00:00"/>
        <d v="2012-07-17T00:00:00"/>
        <d v="2012-11-26T00:00:00"/>
        <d v="2013-02-11T00:00:00"/>
        <d v="2013-02-20T00:00:00"/>
        <d v="2013-03-12T00:00:00"/>
        <d v="2013-04-02T00:00:00"/>
        <d v="2013-04-17T00:00:00"/>
        <d v="2013-05-04T00:00:00"/>
        <d v="2013-05-23T00:00:00"/>
        <d v="2013-06-08T00:00:00"/>
        <d v="2013-06-24T00:00:00"/>
        <d v="2013-07-13T00:00:00"/>
        <d v="2013-07-24T00:00:00"/>
        <d v="2013-09-13T00:00:00"/>
        <d v="2013-09-16T00:00:00"/>
        <d v="2013-12-10T00:00:00"/>
        <d v="2014-01-11T00:00:00"/>
        <d v="2014-02-17T00:00:00"/>
        <d v="2014-03-03T00:00:00"/>
        <d v="2014-03-07T00:00:00"/>
        <d v="2014-03-24T00:00:00"/>
        <d v="2014-04-20T00:00:00"/>
        <d v="2014-04-24T00:00:00"/>
        <d v="2014-05-20T00:00:00"/>
        <d v="2014-05-22T00:00:00"/>
        <d v="2014-06-05T00:00:00"/>
        <d v="2014-06-06T00:00:00"/>
        <d v="2014-06-12T00:00:00"/>
        <d v="2014-09-26T00:00:00"/>
        <d v="2014-10-08T00:00:00"/>
        <d v="2014-10-15T00:00:00"/>
        <d v="2014-11-16T00:00:00"/>
        <d v="2015-03-16T00:00:00"/>
        <d v="2015-03-28T00:00:00"/>
        <d v="2015-04-12T00:00:00"/>
        <d v="2015-04-24T00:00:00"/>
        <d v="2015-05-01T00:00:00"/>
        <d v="2015-05-14T00:00:00"/>
        <d v="2015-05-24T00:00:00"/>
        <d v="2015-05-28T00:00:00"/>
        <d v="2015-06-14T00:00:00"/>
        <d v="2015-06-19T00:00:00"/>
        <d v="2015-07-12T00:00:00"/>
        <d v="2015-07-16T00:00:00"/>
        <d v="2015-09-22T00:00:00"/>
        <d v="2015-10-12T00:00:00"/>
        <d v="2015-10-20T00:00:00"/>
        <d v="2015-11-27T00:00:00"/>
        <d v="2015-12-01T00:00:00"/>
        <d v="2015-12-03T00:00:00"/>
        <d v="2015-12-05T00:00:00"/>
        <d v="2016-01-05T00:00:00"/>
        <d v="2016-01-06T00:00:00"/>
        <d v="2016-02-08T00:00:00"/>
        <d v="2016-03-13T00:00:00"/>
        <d v="2016-04-12T00:00:00"/>
        <d v="2016-04-22T00:00:00"/>
        <d v="2016-05-13T00:00:00"/>
        <d v="2016-05-19T00:00:00"/>
        <d v="2016-06-05T00:00:00"/>
        <d v="2016-06-06T00:00:00"/>
        <d v="2016-06-08T00:00:00"/>
        <d v="2016-06-09T00:00:00"/>
        <d v="2016-06-10T00:00:00"/>
        <d v="2016-06-18T00:00:00"/>
        <d v="2016-07-07T00:00:00"/>
        <d v="2016-07-18T00:00:00"/>
        <d v="2016-08-13T00:00:00"/>
        <d v="2016-09-02T00:00:00"/>
        <d v="2016-09-11T00:00:00"/>
        <d v="2016-10-02T00:00:00"/>
        <d v="2016-10-03T00:00:00"/>
        <d v="2016-11-13T00:00:00"/>
        <d v="2016-11-22T00:00:00"/>
        <d v="2017-01-04T00:00:00"/>
        <d v="2017-01-05T00:00:00"/>
        <d v="2017-02-13T00:00:00"/>
        <d v="2017-04-09T00:00:00"/>
        <d v="2017-05-02T00:00:00"/>
        <d v="2017-05-22T00:00:00"/>
        <d v="2017-05-23T00:00:00"/>
        <d v="2017-05-24T00:00:00"/>
        <d v="2017-05-29T00:00:00"/>
        <d v="2017-07-02T00:00:00"/>
        <d v="2017-07-04T00:00:00"/>
        <d v="2017-07-20T00:00:00"/>
        <d v="2017-07-25T00:00:00"/>
        <d v="2017-08-22T00:00:00"/>
        <d v="2017-08-27T00:00:00"/>
        <d v="2017-09-08T00:00:00"/>
        <d v="2017-09-11T00:00:00"/>
        <d v="2017-09-24T00:00:00"/>
        <d v="2017-10-30T00:00:00"/>
        <d v="2017-11-27T00:00:00"/>
        <d v="2017-12-04T00:00:00"/>
        <d v="2018-01-05T00:00:00"/>
        <d v="2018-01-26T00:00:00"/>
        <d v="2018-01-30T00:00:00"/>
        <d v="2018-02-11T00:00:00"/>
        <d v="2018-03-05T00:00:00"/>
        <d v="2018-04-10T00:00:00"/>
        <d v="2018-04-18T00:00:00"/>
        <d v="2018-05-11T00:00:00"/>
        <d v="2018-06-15T00:00:00"/>
        <d v="2018-06-18T00:00:00"/>
        <d v="2018-06-26T00:00:00"/>
        <d v="2018-07-13T00:00:00"/>
        <d v="2018-08-05T00:00:00"/>
        <d v="2018-08-14T00:00:00"/>
        <d v="2018-09-10T00:00:00"/>
        <d v="2018-09-12T00:00:00"/>
        <d v="2018-10-04T00:00:00"/>
        <d v="2018-11-16T00:00:00"/>
        <d v="2018-11-24T00:00:00"/>
        <d v="2018-12-01T00:00:00"/>
        <d v="2012-01-05T00:00:00"/>
        <d v="2012-03-01T00:00:00"/>
        <d v="2012-03-03T00:00:00"/>
        <d v="2012-04-06T00:00:00"/>
        <d v="2012-05-20T00:00:00"/>
        <d v="2012-05-30T00:00:00"/>
        <d v="2012-06-30T00:00:00"/>
        <d v="2012-07-07T00:00:00"/>
        <d v="2012-09-09T00:00:00"/>
        <d v="2012-10-01T00:00:00"/>
        <d v="2012-10-06T00:00:00"/>
        <d v="2012-10-13T00:00:00"/>
        <d v="2012-10-18T00:00:00"/>
        <d v="2012-11-06T00:00:00"/>
        <d v="2012-11-25T00:00:00"/>
        <d v="2012-11-30T00:00:00"/>
        <d v="2012-12-17T00:00:00"/>
        <d v="2012-12-18T00:00:00"/>
        <d v="2012-12-22T00:00:00"/>
        <d v="2013-02-02T00:00:00"/>
        <d v="2013-02-07T00:00:00"/>
        <d v="2013-03-20T00:00:00"/>
        <d v="2013-03-22T00:00:00"/>
        <d v="2013-04-08T00:00:00"/>
        <d v="2013-04-09T00:00:00"/>
        <d v="2013-05-06T00:00:00"/>
        <d v="2013-05-15T00:00:00"/>
        <d v="2013-06-03T00:00:00"/>
        <d v="2013-06-05T00:00:00"/>
        <d v="2013-07-26T00:00:00"/>
        <d v="2013-09-04T00:00:00"/>
        <d v="2013-09-07T00:00:00"/>
        <d v="2013-09-19T00:00:00"/>
        <d v="2013-10-10T00:00:00"/>
        <d v="2013-10-11T00:00:00"/>
        <d v="2013-10-17T00:00:00"/>
        <d v="2013-10-21T00:00:00"/>
        <d v="2013-10-23T00:00:00"/>
        <d v="2013-10-26T00:00:00"/>
        <d v="2013-11-06T00:00:00"/>
        <d v="2013-11-10T00:00:00"/>
        <d v="2013-12-17T00:00:00"/>
        <d v="2013-12-19T00:00:00"/>
        <d v="2013-12-22T00:00:00"/>
        <d v="2013-12-23T00:00:00"/>
        <d v="2013-12-24T00:00:00"/>
        <d v="2013-12-27T00:00:00"/>
        <d v="2014-01-04T00:00:00"/>
        <d v="2014-02-14T00:00:00"/>
        <d v="2014-02-22T00:00:00"/>
        <d v="2014-02-26T00:00:00"/>
        <d v="2014-03-04T00:00:00"/>
        <d v="2014-03-12T00:00:00"/>
        <d v="2014-03-14T00:00:00"/>
        <d v="2014-03-19T00:00:00"/>
        <d v="2014-03-29T00:00:00"/>
        <d v="2014-04-29T00:00:00"/>
        <d v="2014-05-12T00:00:00"/>
        <d v="2014-05-15T00:00:00"/>
        <d v="2014-06-09T00:00:00"/>
        <d v="2014-06-18T00:00:00"/>
        <d v="2014-07-02T00:00:00"/>
        <d v="2014-07-15T00:00:00"/>
        <d v="2014-08-02T00:00:00"/>
        <d v="2014-08-04T00:00:00"/>
        <d v="2014-08-07T00:00:00"/>
        <d v="2014-09-01T00:00:00"/>
        <d v="2014-09-30T00:00:00"/>
        <d v="2014-11-02T00:00:00"/>
        <d v="2014-11-14T00:00:00"/>
        <d v="2014-11-25T00:00:00"/>
        <d v="2014-11-27T00:00:00"/>
        <d v="2014-11-30T00:00:00"/>
        <d v="2014-12-24T00:00:00"/>
        <d v="2015-01-30T00:00:00"/>
        <d v="2015-02-26T00:00:00"/>
        <d v="2015-02-28T00:00:00"/>
        <d v="2015-03-02T00:00:00"/>
        <d v="2015-03-04T00:00:00"/>
        <d v="2015-03-17T00:00:00"/>
        <d v="2015-03-30T00:00:00"/>
        <d v="2015-04-19T00:00:00"/>
        <d v="2015-04-23T00:00:00"/>
        <d v="2015-05-12T00:00:00"/>
        <d v="2015-05-31T00:00:00"/>
        <d v="2015-06-04T00:00:00"/>
        <d v="2015-06-06T00:00:00"/>
        <d v="2015-06-09T00:00:00"/>
        <d v="2015-06-13T00:00:00"/>
        <d v="2015-07-09T00:00:00"/>
        <d v="2015-07-11T00:00:00"/>
        <d v="2015-07-15T00:00:00"/>
        <d v="2015-07-26T00:00:00"/>
        <d v="2015-08-10T00:00:00"/>
        <d v="2015-08-22T00:00:00"/>
        <d v="2015-08-31T00:00:00"/>
        <d v="2015-09-14T00:00:00"/>
        <d v="2015-10-03T00:00:00"/>
        <d v="2015-10-10T00:00:00"/>
        <d v="2015-10-14T00:00:00"/>
        <d v="2015-10-24T00:00:00"/>
        <d v="2015-11-01T00:00:00"/>
        <d v="2015-11-02T00:00:00"/>
        <d v="2015-11-07T00:00:00"/>
        <d v="2015-11-13T00:00:00"/>
        <d v="2015-11-17T00:00:00"/>
        <d v="2015-11-21T00:00:00"/>
        <d v="2015-11-23T00:00:00"/>
        <d v="2015-12-17T00:00:00"/>
        <d v="2016-01-01T00:00:00"/>
        <d v="2016-01-03T00:00:00"/>
        <d v="2016-01-30T00:00:00"/>
        <d v="2016-02-05T00:00:00"/>
        <d v="2016-02-09T00:00:00"/>
        <d v="2016-03-08T00:00:00"/>
        <d v="2016-03-10T00:00:00"/>
        <d v="2016-03-19T00:00:00"/>
        <d v="2016-03-31T00:00:00"/>
        <d v="2016-04-03T00:00:00"/>
        <d v="2016-04-05T00:00:00"/>
        <d v="2016-04-09T00:00:00"/>
        <d v="2016-04-17T00:00:00"/>
        <d v="2016-04-18T00:00:00"/>
        <d v="2016-04-21T00:00:00"/>
        <d v="2016-04-26T00:00:00"/>
        <d v="2016-05-01T00:00:00"/>
        <d v="2016-05-05T00:00:00"/>
        <d v="2016-05-07T00:00:00"/>
        <d v="2016-05-09T00:00:00"/>
        <d v="2016-05-11T00:00:00"/>
        <d v="2016-05-12T00:00:00"/>
        <d v="2016-05-14T00:00:00"/>
        <d v="2016-05-26T00:00:00"/>
        <d v="2016-06-01T00:00:00"/>
        <d v="2016-06-02T00:00:00"/>
        <d v="2016-06-14T00:00:00"/>
        <d v="2016-06-17T00:00:00"/>
        <d v="2016-06-25T00:00:00"/>
        <d v="2016-06-29T00:00:00"/>
        <d v="2016-07-02T00:00:00"/>
        <d v="2016-07-10T00:00:00"/>
        <d v="2016-07-16T00:00:00"/>
        <d v="2016-07-23T00:00:00"/>
        <d v="2016-08-03T00:00:00"/>
        <d v="2016-08-29T00:00:00"/>
        <d v="2016-09-04T00:00:00"/>
        <d v="2016-09-14T00:00:00"/>
        <d v="2016-09-18T00:00:00"/>
        <d v="2016-09-19T00:00:00"/>
        <d v="2016-10-05T00:00:00"/>
        <d v="2016-10-06T00:00:00"/>
        <d v="2016-10-10T00:00:00"/>
        <d v="2016-10-16T00:00:00"/>
        <d v="2016-10-17T00:00:00"/>
        <d v="2016-10-19T00:00:00"/>
        <d v="2016-10-23T00:00:00"/>
        <d v="2016-10-31T00:00:00"/>
        <d v="2016-11-11T00:00:00"/>
        <d v="2016-11-17T00:00:00"/>
        <d v="2016-11-18T00:00:00"/>
        <d v="2016-11-26T00:00:00"/>
        <d v="2016-11-27T00:00:00"/>
        <d v="2016-11-28T00:00:00"/>
        <d v="2016-12-02T00:00:00"/>
        <d v="2016-12-20T00:00:00"/>
        <d v="2016-12-21T00:00:00"/>
        <d v="2016-12-24T00:00:00"/>
        <d v="2016-12-25T00:00:00"/>
        <d v="2016-12-29T00:00:00"/>
        <d v="2017-01-16T00:00:00"/>
        <d v="2017-01-23T00:00:00"/>
        <d v="2017-01-30T00:00:00"/>
        <d v="2017-02-11T00:00:00"/>
        <d v="2017-02-12T00:00:00"/>
        <d v="2017-02-15T00:00:00"/>
        <d v="2017-02-20T00:00:00"/>
        <d v="2017-02-26T00:00:00"/>
        <d v="2017-02-27T00:00:00"/>
        <d v="2017-03-05T00:00:00"/>
        <d v="2017-03-07T00:00:00"/>
        <d v="2017-03-13T00:00:00"/>
        <d v="2017-03-22T00:00:00"/>
        <d v="2017-04-03T00:00:00"/>
        <d v="2017-05-01T00:00:00"/>
        <d v="2017-05-05T00:00:00"/>
        <d v="2017-05-09T00:00:00"/>
        <d v="2017-05-11T00:00:00"/>
        <d v="2017-05-13T00:00:00"/>
        <d v="2017-05-20T00:00:00"/>
        <d v="2017-06-01T00:00:00"/>
        <d v="2017-06-06T00:00:00"/>
        <d v="2017-06-10T00:00:00"/>
        <d v="2017-06-20T00:00:00"/>
        <d v="2017-07-01T00:00:00"/>
        <d v="2017-07-03T00:00:00"/>
        <d v="2017-07-05T00:00:00"/>
        <d v="2017-07-07T00:00:00"/>
        <d v="2017-07-15T00:00:00"/>
        <d v="2017-08-04T00:00:00"/>
        <d v="2017-08-05T00:00:00"/>
        <d v="2017-08-11T00:00:00"/>
        <d v="2017-08-12T00:00:00"/>
        <d v="2017-08-15T00:00:00"/>
        <d v="2017-08-17T00:00:00"/>
        <d v="2017-08-20T00:00:00"/>
        <d v="2017-08-21T00:00:00"/>
        <d v="2017-09-02T00:00:00"/>
        <d v="2017-09-06T00:00:00"/>
        <d v="2017-09-09T00:00:00"/>
        <d v="2017-09-23T00:00:00"/>
        <d v="2017-09-27T00:00:00"/>
        <d v="2017-10-05T00:00:00"/>
        <d v="2017-10-07T00:00:00"/>
        <d v="2017-10-11T00:00:00"/>
        <d v="2017-11-06T00:00:00"/>
        <d v="2017-11-09T00:00:00"/>
        <d v="2017-11-10T00:00:00"/>
        <d v="2017-11-13T00:00:00"/>
        <d v="2017-11-14T00:00:00"/>
        <d v="2017-11-16T00:00:00"/>
        <d v="2017-12-16T00:00:00"/>
        <d v="2017-12-23T00:00:00"/>
        <d v="2017-12-24T00:00:00"/>
        <d v="2017-12-25T00:00:00"/>
        <d v="2017-12-26T00:00:00"/>
        <d v="2017-12-29T00:00:00"/>
        <d v="2017-12-31T00:00:00"/>
        <d v="2018-02-01T00:00:00"/>
        <d v="2018-02-08T00:00:00"/>
        <d v="2018-02-13T00:00:00"/>
        <d v="2018-02-15T00:00:00"/>
        <d v="2018-03-01T00:00:00"/>
        <d v="2018-03-03T00:00:00"/>
        <d v="2018-03-04T00:00:00"/>
        <d v="2018-03-11T00:00:00"/>
        <d v="2018-03-18T00:00:00"/>
        <d v="2018-03-23T00:00:00"/>
        <d v="2018-04-01T00:00:00"/>
        <d v="2018-04-04T00:00:00"/>
        <d v="2018-04-15T00:00:00"/>
        <d v="2018-04-16T00:00:00"/>
        <d v="2018-05-04T00:00:00"/>
        <d v="2018-05-07T00:00:00"/>
        <d v="2018-05-20T00:00:00"/>
        <d v="2018-05-23T00:00:00"/>
        <d v="2018-05-27T00:00:00"/>
        <d v="2018-06-03T00:00:00"/>
        <d v="2018-06-04T00:00:00"/>
        <d v="2018-06-10T00:00:00"/>
        <d v="2018-06-12T00:00:00"/>
        <d v="2018-06-13T00:00:00"/>
        <d v="2018-06-14T00:00:00"/>
        <d v="2018-06-25T00:00:00"/>
        <d v="2018-06-28T00:00:00"/>
        <d v="2018-07-06T00:00:00"/>
        <d v="2018-07-08T00:00:00"/>
        <d v="2018-07-15T00:00:00"/>
        <d v="2018-07-26T00:00:00"/>
        <d v="2018-08-03T00:00:00"/>
        <d v="2018-08-06T00:00:00"/>
        <d v="2018-08-08T00:00:00"/>
        <d v="2018-08-13T00:00:00"/>
        <d v="2018-09-03T00:00:00"/>
        <d v="2018-09-22T00:00:00"/>
        <d v="2018-09-27T00:00:00"/>
        <d v="2018-10-06T00:00:00"/>
        <d v="2018-10-17T00:00:00"/>
        <d v="2018-10-20T00:00:00"/>
        <d v="2018-10-21T00:00:00"/>
        <d v="2018-10-26T00:00:00"/>
        <d v="2018-11-01T00:00:00"/>
        <d v="2018-11-04T00:00:00"/>
        <d v="2018-11-06T00:00:00"/>
        <d v="2018-11-10T00:00:00"/>
        <d v="2018-11-11T00:00:00"/>
        <d v="2018-11-13T00:00:00"/>
        <d v="2018-11-25T00:00:00"/>
        <d v="2018-12-20T00:00:00"/>
        <d v="2012-01-07T00:00:00"/>
        <d v="2012-01-23T00:00:00"/>
        <d v="2012-01-26T00:00:00"/>
        <d v="2012-01-28T00:00:00"/>
        <d v="2012-01-31T00:00:00"/>
        <d v="2012-02-02T00:00:00"/>
        <d v="2012-03-12T00:00:00"/>
        <d v="2012-04-27T00:00:00"/>
        <d v="2012-06-21T00:00:00"/>
        <d v="2012-07-03T00:00:00"/>
        <d v="2012-07-11T00:00:00"/>
        <d v="2012-07-20T00:00:00"/>
        <d v="2012-09-07T00:00:00"/>
        <d v="2012-09-13T00:00:00"/>
        <d v="2012-10-04T00:00:00"/>
        <d v="2012-10-08T00:00:00"/>
        <d v="2012-10-29T00:00:00"/>
        <d v="2012-10-30T00:00:00"/>
        <d v="2012-11-07T00:00:00"/>
        <d v="2012-12-09T00:00:00"/>
        <d v="2012-12-10T00:00:00"/>
        <d v="2012-12-11T00:00:00"/>
        <d v="2012-12-16T00:00:00"/>
        <d v="2013-01-11T00:00:00"/>
        <d v="2013-01-25T00:00:00"/>
        <d v="2013-01-30T00:00:00"/>
        <d v="2013-03-19T00:00:00"/>
        <d v="2013-03-23T00:00:00"/>
        <d v="2013-03-26T00:00:00"/>
        <d v="2013-03-27T00:00:00"/>
        <d v="2013-04-10T00:00:00"/>
        <d v="2013-04-12T00:00:00"/>
        <d v="2013-04-15T00:00:00"/>
        <d v="2013-04-19T00:00:00"/>
        <d v="2013-04-24T00:00:00"/>
        <d v="2013-04-28T00:00:00"/>
        <d v="2013-05-03T00:00:00"/>
        <d v="2013-05-24T00:00:00"/>
        <d v="2013-06-07T00:00:00"/>
        <d v="2013-06-11T00:00:00"/>
        <d v="2013-06-14T00:00:00"/>
        <d v="2013-06-26T00:00:00"/>
        <d v="2013-06-30T00:00:00"/>
        <d v="2013-07-04T00:00:00"/>
        <d v="2013-07-08T00:00:00"/>
        <d v="2013-07-16T00:00:00"/>
        <d v="2013-08-19T00:00:00"/>
        <d v="2013-08-26T00:00:00"/>
        <d v="2013-09-24T00:00:00"/>
        <d v="2013-09-28T00:00:00"/>
        <d v="2013-10-07T00:00:00"/>
        <d v="2013-10-18T00:00:00"/>
        <d v="2013-10-22T00:00:00"/>
        <d v="2013-10-27T00:00:00"/>
        <d v="2013-11-09T00:00:00"/>
        <d v="2013-11-16T00:00:00"/>
        <d v="2013-11-21T00:00:00"/>
        <d v="2013-11-28T00:00:00"/>
        <d v="2013-11-30T00:00:00"/>
        <d v="2013-12-01T00:00:00"/>
        <d v="2013-12-03T00:00:00"/>
        <d v="2013-12-30T00:00:00"/>
        <d v="2014-01-05T00:00:00"/>
        <d v="2014-01-06T00:00:00"/>
        <d v="2014-01-10T00:00:00"/>
        <d v="2014-01-20T00:00:00"/>
        <d v="2014-01-21T00:00:00"/>
        <d v="2014-01-22T00:00:00"/>
        <d v="2014-01-25T00:00:00"/>
        <d v="2014-01-29T00:00:00"/>
        <d v="2014-01-31T00:00:00"/>
        <d v="2014-02-03T00:00:00"/>
        <d v="2014-02-05T00:00:00"/>
        <d v="2014-02-16T00:00:00"/>
        <d v="2014-02-18T00:00:00"/>
        <d v="2014-02-19T00:00:00"/>
        <d v="2014-02-20T00:00:00"/>
        <d v="2014-02-23T00:00:00"/>
        <d v="2014-03-02T00:00:00"/>
        <d v="2014-03-08T00:00:00"/>
        <d v="2014-03-28T00:00:00"/>
        <d v="2014-04-01T00:00:00"/>
        <d v="2014-04-12T00:00:00"/>
        <d v="2014-04-19T00:00:00"/>
        <d v="2014-05-21T00:00:00"/>
        <d v="2014-05-26T00:00:00"/>
        <d v="2014-06-03T00:00:00"/>
        <d v="2014-06-21T00:00:00"/>
        <d v="2014-07-22T00:00:00"/>
        <d v="2014-08-08T00:00:00"/>
        <d v="2014-09-10T00:00:00"/>
        <d v="2014-09-13T00:00:00"/>
        <d v="2014-09-18T00:00:00"/>
        <d v="2014-09-21T00:00:00"/>
        <d v="2014-10-03T00:00:00"/>
        <d v="2014-10-20T00:00:00"/>
        <d v="2014-10-24T00:00:00"/>
        <d v="2014-10-31T00:00:00"/>
        <d v="2014-11-07T00:00:00"/>
        <d v="2014-11-10T00:00:00"/>
        <d v="2014-11-15T00:00:00"/>
        <d v="2014-11-28T00:00:00"/>
        <d v="2014-12-10T00:00:00"/>
        <d v="2014-12-27T00:00:00"/>
        <d v="2014-12-30T00:00:00"/>
        <d v="2015-01-05T00:00:00"/>
        <d v="2015-01-06T00:00:00"/>
        <d v="2015-01-08T00:00:00"/>
        <d v="2015-01-19T00:00:00"/>
        <d v="2015-01-28T00:00:00"/>
        <d v="2015-02-06T00:00:00"/>
        <d v="2015-02-11T00:00:00"/>
        <d v="2015-02-17T00:00:00"/>
        <d v="2015-02-24T00:00:00"/>
        <d v="2015-02-27T00:00:00"/>
        <d v="2015-03-10T00:00:00"/>
        <d v="2015-03-19T00:00:00"/>
        <d v="2015-04-08T00:00:00"/>
        <d v="2015-04-11T00:00:00"/>
        <d v="2015-04-13T00:00:00"/>
        <d v="2015-04-20T00:00:00"/>
        <d v="2015-05-02T00:00:00"/>
        <d v="2015-05-05T00:00:00"/>
        <d v="2015-05-08T00:00:00"/>
        <d v="2015-05-09T00:00:00"/>
        <d v="2015-05-20T00:00:00"/>
        <d v="2015-06-12T00:00:00"/>
        <d v="2015-06-22T00:00:00"/>
        <d v="2015-07-02T00:00:00"/>
        <d v="2015-07-03T00:00:00"/>
        <d v="2015-07-25T00:00:00"/>
        <d v="2015-07-28T00:00:00"/>
        <d v="2015-07-31T00:00:00"/>
        <d v="2015-08-01T00:00:00"/>
        <d v="2015-08-11T00:00:00"/>
        <d v="2015-08-12T00:00:00"/>
        <d v="2015-08-14T00:00:00"/>
        <d v="2015-08-19T00:00:00"/>
        <d v="2015-09-04T00:00:00"/>
        <d v="2015-09-07T00:00:00"/>
        <d v="2015-09-10T00:00:00"/>
        <d v="2015-09-12T00:00:00"/>
        <d v="2015-09-18T00:00:00"/>
        <d v="2015-09-24T00:00:00"/>
        <d v="2015-09-25T00:00:00"/>
        <d v="2015-09-26T00:00:00"/>
        <d v="2015-09-30T00:00:00"/>
        <d v="2015-10-01T00:00:00"/>
        <d v="2015-10-09T00:00:00"/>
        <d v="2015-10-21T00:00:00"/>
        <d v="2015-10-29T00:00:00"/>
        <d v="2015-10-30T00:00:00"/>
        <d v="2015-10-31T00:00:00"/>
        <d v="2015-11-04T00:00:00"/>
        <d v="2015-11-06T00:00:00"/>
        <d v="2015-11-09T00:00:00"/>
        <d v="2015-11-15T00:00:00"/>
        <d v="2015-11-18T00:00:00"/>
        <d v="2015-11-25T00:00:00"/>
        <d v="2015-11-30T00:00:00"/>
        <d v="2015-12-11T00:00:00"/>
        <d v="2015-12-27T00:00:00"/>
        <d v="2015-12-31T00:00:00"/>
        <d v="2016-01-20T00:00:00"/>
        <d v="2016-01-21T00:00:00"/>
        <d v="2016-01-22T00:00:00"/>
        <d v="2016-02-29T00:00:00"/>
        <d v="2016-03-07T00:00:00"/>
        <d v="2016-03-15T00:00:00"/>
        <d v="2016-03-22T00:00:00"/>
        <d v="2016-03-24T00:00:00"/>
        <d v="2016-03-28T00:00:00"/>
        <d v="2016-04-11T00:00:00"/>
        <d v="2016-04-13T00:00:00"/>
        <d v="2016-04-15T00:00:00"/>
        <d v="2016-04-19T00:00:00"/>
        <d v="2016-04-20T00:00:00"/>
        <d v="2016-04-30T00:00:00"/>
        <d v="2016-05-06T00:00:00"/>
        <d v="2016-05-24T00:00:00"/>
        <d v="2016-05-25T00:00:00"/>
        <d v="2016-06-07T00:00:00"/>
        <d v="2016-07-01T00:00:00"/>
        <d v="2016-07-13T00:00:00"/>
        <d v="2016-07-14T00:00:00"/>
        <d v="2016-07-15T00:00:00"/>
        <d v="2016-07-17T00:00:00"/>
        <d v="2016-07-27T00:00:00"/>
        <d v="2016-07-29T00:00:00"/>
        <d v="2016-08-16T00:00:00"/>
        <d v="2016-08-21T00:00:00"/>
        <d v="2016-08-25T00:00:00"/>
        <d v="2016-09-01T00:00:00"/>
        <d v="2016-09-03T00:00:00"/>
        <d v="2016-09-06T00:00:00"/>
        <d v="2016-09-07T00:00:00"/>
        <d v="2016-09-12T00:00:00"/>
        <d v="2016-09-16T00:00:00"/>
        <d v="2016-09-17T00:00:00"/>
        <d v="2016-09-30T00:00:00"/>
        <d v="2016-10-20T00:00:00"/>
        <d v="2016-10-24T00:00:00"/>
        <d v="2016-10-28T00:00:00"/>
        <d v="2016-11-01T00:00:00"/>
        <d v="2016-11-02T00:00:00"/>
        <d v="2016-11-03T00:00:00"/>
        <d v="2016-11-04T00:00:00"/>
        <d v="2016-11-20T00:00:00"/>
        <d v="2016-12-05T00:00:00"/>
        <d v="2016-12-06T00:00:00"/>
        <d v="2016-12-07T00:00:00"/>
        <d v="2016-12-12T00:00:00"/>
        <d v="2016-12-18T00:00:00"/>
        <d v="2016-12-27T00:00:00"/>
        <d v="2016-12-30T00:00:00"/>
        <d v="2017-01-02T00:00:00"/>
        <d v="2017-01-06T00:00:00"/>
        <d v="2017-01-09T00:00:00"/>
        <d v="2017-01-11T00:00:00"/>
        <d v="2017-01-19T00:00:00"/>
        <d v="2017-01-20T00:00:00"/>
        <d v="2017-01-25T00:00:00"/>
        <d v="2017-02-07T00:00:00"/>
        <d v="2017-02-08T00:00:00"/>
        <d v="2017-02-10T00:00:00"/>
        <d v="2017-02-22T00:00:00"/>
        <d v="2017-02-24T00:00:00"/>
        <d v="2017-03-09T00:00:00"/>
        <d v="2017-03-21T00:00:00"/>
        <d v="2017-03-24T00:00:00"/>
        <d v="2017-03-25T00:00:00"/>
        <d v="2017-03-27T00:00:00"/>
        <d v="2017-03-29T00:00:00"/>
        <d v="2017-03-31T00:00:00"/>
        <d v="2017-04-01T00:00:00"/>
        <d v="2017-04-11T00:00:00"/>
        <d v="2017-04-13T00:00:00"/>
        <d v="2017-04-25T00:00:00"/>
        <d v="2017-04-28T00:00:00"/>
        <d v="2017-04-29T00:00:00"/>
        <d v="2017-04-30T00:00:00"/>
        <d v="2017-05-03T00:00:00"/>
        <d v="2017-05-16T00:00:00"/>
        <d v="2017-05-18T00:00:00"/>
        <d v="2017-05-19T00:00:00"/>
        <d v="2017-05-25T00:00:00"/>
        <d v="2017-05-26T00:00:00"/>
        <d v="2017-05-27T00:00:00"/>
        <d v="2017-06-02T00:00:00"/>
        <d v="2017-06-30T00:00:00"/>
        <d v="2017-07-08T00:00:00"/>
        <d v="2017-07-11T00:00:00"/>
        <d v="2017-07-14T00:00:00"/>
        <d v="2017-07-18T00:00:00"/>
        <d v="2017-07-26T00:00:00"/>
        <d v="2017-07-27T00:00:00"/>
        <d v="2017-08-08T00:00:00"/>
        <d v="2017-08-09T00:00:00"/>
        <d v="2017-08-16T00:00:00"/>
        <d v="2017-08-24T00:00:00"/>
        <d v="2017-08-25T00:00:00"/>
        <d v="2017-08-31T00:00:00"/>
        <d v="2017-09-03T00:00:00"/>
        <d v="2017-09-18T00:00:00"/>
        <d v="2017-09-21T00:00:00"/>
        <d v="2017-10-04T00:00:00"/>
        <d v="2017-10-19T00:00:00"/>
        <d v="2017-10-22T00:00:00"/>
        <d v="2017-10-23T00:00:00"/>
        <d v="2017-10-24T00:00:00"/>
        <d v="2017-10-28T00:00:00"/>
        <d v="2017-11-12T00:00:00"/>
        <d v="2017-11-15T00:00:00"/>
        <d v="2017-11-20T00:00:00"/>
        <d v="2017-11-28T00:00:00"/>
        <d v="2017-12-01T00:00:00"/>
        <d v="2017-12-07T00:00:00"/>
        <d v="2017-12-10T00:00:00"/>
        <d v="2017-12-14T00:00:00"/>
        <d v="2017-12-17T00:00:00"/>
        <d v="2017-12-18T00:00:00"/>
        <d v="2017-12-22T00:00:00"/>
        <d v="2018-01-02T00:00:00"/>
        <d v="2018-01-04T00:00:00"/>
        <d v="2018-01-12T00:00:00"/>
        <d v="2018-01-15T00:00:00"/>
        <d v="2018-01-24T00:00:00"/>
        <d v="2018-02-04T00:00:00"/>
        <d v="2018-02-19T00:00:00"/>
        <d v="2018-02-22T00:00:00"/>
        <d v="2018-02-25T00:00:00"/>
        <d v="2018-02-26T00:00:00"/>
        <d v="2018-03-06T00:00:00"/>
        <d v="2018-03-09T00:00:00"/>
        <d v="2018-03-29T00:00:00"/>
        <d v="2018-04-05T00:00:00"/>
        <d v="2018-04-11T00:00:00"/>
        <d v="2018-04-13T00:00:00"/>
        <d v="2018-04-19T00:00:00"/>
        <d v="2018-04-26T00:00:00"/>
        <d v="2018-04-30T00:00:00"/>
        <d v="2018-05-01T00:00:00"/>
        <d v="2018-05-03T00:00:00"/>
        <d v="2018-05-13T00:00:00"/>
        <d v="2018-05-17T00:00:00"/>
        <d v="2018-05-19T00:00:00"/>
        <d v="2018-05-22T00:00:00"/>
        <d v="2018-06-06T00:00:00"/>
        <d v="2018-06-07T00:00:00"/>
        <d v="2018-06-11T00:00:00"/>
        <d v="2018-06-19T00:00:00"/>
        <d v="2018-06-20T00:00:00"/>
        <d v="2018-06-22T00:00:00"/>
        <d v="2018-06-24T00:00:00"/>
        <d v="2018-06-27T00:00:00"/>
        <d v="2018-07-11T00:00:00"/>
        <d v="2018-07-12T00:00:00"/>
        <d v="2018-07-19T00:00:00"/>
        <d v="2018-07-22T00:00:00"/>
        <d v="2018-07-23T00:00:00"/>
        <d v="2018-07-29T00:00:00"/>
        <d v="2018-07-30T00:00:00"/>
        <d v="2018-07-31T00:00:00"/>
        <d v="2018-08-01T00:00:00"/>
        <d v="2018-08-11T00:00:00"/>
        <d v="2018-08-18T00:00:00"/>
        <d v="2018-08-28T00:00:00"/>
        <d v="2018-08-29T00:00:00"/>
        <d v="2018-09-05T00:00:00"/>
        <d v="2018-09-07T00:00:00"/>
        <d v="2018-09-15T00:00:00"/>
        <d v="2018-09-17T00:00:00"/>
        <d v="2018-09-18T00:00:00"/>
        <d v="2018-09-19T00:00:00"/>
        <d v="2018-10-02T00:00:00"/>
        <d v="2018-10-03T00:00:00"/>
        <d v="2018-10-07T00:00:00"/>
        <d v="2018-10-10T00:00:00"/>
        <d v="2018-10-12T00:00:00"/>
        <d v="2018-10-13T00:00:00"/>
        <d v="2018-10-15T00:00:00"/>
        <d v="2018-10-18T00:00:00"/>
        <d v="2018-10-19T00:00:00"/>
        <d v="2018-10-22T00:00:00"/>
        <d v="2018-10-30T00:00:00"/>
        <d v="2018-10-31T00:00:00"/>
        <d v="2018-11-02T00:00:00"/>
        <d v="2018-11-03T00:00:00"/>
        <d v="2018-11-12T00:00:00"/>
        <d v="2018-12-03T00:00:00"/>
        <d v="2018-12-06T00:00:00"/>
        <d v="2018-12-08T00:00:00"/>
        <d v="2018-12-13T00:00:00"/>
        <d v="2018-12-15T00:00:00"/>
        <d v="2018-12-17T00:00:00"/>
        <d v="2018-12-22T00:00:00"/>
        <d v="2018-12-26T00:00:00"/>
        <d v="2012-01-08T00:00:00"/>
        <d v="2012-02-28T00:00:00"/>
        <d v="2012-03-23T00:00:00"/>
        <d v="2012-03-26T00:00:00"/>
        <d v="2012-05-17T00:00:00"/>
        <d v="2012-05-29T00:00:00"/>
        <d v="2012-07-27T00:00:00"/>
        <d v="2012-08-10T00:00:00"/>
        <d v="2012-08-22T00:00:00"/>
        <d v="2012-08-31T00:00:00"/>
        <d v="2012-09-01T00:00:00"/>
        <d v="2012-09-15T00:00:00"/>
        <d v="2012-09-25T00:00:00"/>
        <d v="2012-09-30T00:00:00"/>
        <d v="2012-10-11T00:00:00"/>
        <d v="2012-10-24T00:00:00"/>
        <d v="2012-10-25T00:00:00"/>
        <d v="2012-11-09T00:00:00"/>
        <d v="2012-11-16T00:00:00"/>
        <d v="2012-12-01T00:00:00"/>
        <d v="2012-12-07T00:00:00"/>
        <d v="2012-12-29T00:00:00"/>
        <d v="2013-01-24T00:00:00"/>
        <d v="2013-02-01T00:00:00"/>
        <d v="2013-02-05T00:00:00"/>
        <d v="2013-02-16T00:00:00"/>
        <d v="2013-02-17T00:00:00"/>
        <d v="2013-02-19T00:00:00"/>
        <d v="2013-03-03T00:00:00"/>
        <d v="2013-03-17T00:00:00"/>
        <d v="2013-04-16T00:00:00"/>
        <d v="2013-05-30T00:00:00"/>
        <d v="2013-06-25T00:00:00"/>
        <d v="2013-06-28T00:00:00"/>
        <d v="2013-07-21T00:00:00"/>
        <d v="2013-08-11T00:00:00"/>
        <d v="2013-08-13T00:00:00"/>
        <d v="2013-08-16T00:00:00"/>
        <d v="2013-08-20T00:00:00"/>
        <d v="2013-08-23T00:00:00"/>
        <d v="2013-09-18T00:00:00"/>
        <d v="2013-10-13T00:00:00"/>
        <d v="2013-11-05T00:00:00"/>
        <d v="2013-11-12T00:00:00"/>
        <d v="2013-11-14T00:00:00"/>
        <d v="2013-11-15T00:00:00"/>
        <d v="2013-11-18T00:00:00"/>
        <d v="2013-11-27T00:00:00"/>
        <d v="2013-12-02T00:00:00"/>
        <d v="2014-02-15T00:00:00"/>
        <d v="2014-02-25T00:00:00"/>
        <d v="2014-02-27T00:00:00"/>
        <d v="2014-03-21T00:00:00"/>
        <d v="2014-04-02T00:00:00"/>
        <d v="2014-04-07T00:00:00"/>
        <d v="2014-04-18T00:00:00"/>
        <d v="2014-04-28T00:00:00"/>
        <d v="2014-05-07T00:00:00"/>
        <d v="2014-05-16T00:00:00"/>
        <d v="2014-06-17T00:00:00"/>
        <d v="2014-06-28T00:00:00"/>
        <d v="2014-07-31T00:00:00"/>
        <d v="2014-08-15T00:00:00"/>
        <d v="2014-08-25T00:00:00"/>
        <d v="2014-09-02T00:00:00"/>
        <d v="2014-10-02T00:00:00"/>
        <d v="2014-10-14T00:00:00"/>
        <d v="2014-10-17T00:00:00"/>
        <d v="2014-10-22T00:00:00"/>
        <d v="2014-10-23T00:00:00"/>
        <d v="2014-12-09T00:00:00"/>
        <d v="2014-12-11T00:00:00"/>
        <d v="2014-12-28T00:00:00"/>
        <d v="2015-01-07T00:00:00"/>
        <d v="2015-01-13T00:00:00"/>
        <d v="2015-01-21T00:00:00"/>
        <d v="2015-01-31T00:00:00"/>
        <d v="2015-02-01T00:00:00"/>
        <d v="2015-02-03T00:00:00"/>
        <d v="2015-02-04T00:00:00"/>
        <d v="2015-02-05T00:00:00"/>
        <d v="2015-02-09T00:00:00"/>
        <d v="2015-02-21T00:00:00"/>
        <d v="2015-03-03T00:00:00"/>
        <d v="2015-03-14T00:00:00"/>
        <d v="2015-04-02T00:00:00"/>
        <d v="2015-05-19T00:00:00"/>
        <d v="2015-05-26T00:00:00"/>
        <d v="2015-05-30T00:00:00"/>
        <d v="2015-06-02T00:00:00"/>
        <d v="2015-06-24T00:00:00"/>
        <d v="2015-06-27T00:00:00"/>
        <d v="2015-07-06T00:00:00"/>
        <d v="2015-07-08T00:00:00"/>
        <d v="2015-07-14T00:00:00"/>
        <d v="2015-07-22T00:00:00"/>
        <d v="2015-07-23T00:00:00"/>
        <d v="2015-08-16T00:00:00"/>
        <d v="2015-08-17T00:00:00"/>
        <d v="2015-09-19T00:00:00"/>
        <d v="2015-09-20T00:00:00"/>
        <d v="2015-09-27T00:00:00"/>
        <d v="2015-10-04T00:00:00"/>
        <d v="2015-10-06T00:00:00"/>
        <d v="2015-10-28T00:00:00"/>
        <d v="2015-11-12T00:00:00"/>
        <d v="2015-11-19T00:00:00"/>
        <d v="2015-11-20T00:00:00"/>
        <d v="2015-12-06T00:00:00"/>
        <d v="2015-12-07T00:00:00"/>
        <d v="2015-12-15T00:00:00"/>
        <d v="2016-01-02T00:00:00"/>
        <d v="2016-01-04T00:00:00"/>
        <d v="2016-01-10T00:00:00"/>
        <d v="2016-01-26T00:00:00"/>
        <d v="2016-02-03T00:00:00"/>
        <d v="2016-02-10T00:00:00"/>
        <d v="2016-02-12T00:00:00"/>
        <d v="2016-02-16T00:00:00"/>
        <d v="2016-02-19T00:00:00"/>
        <d v="2016-03-02T00:00:00"/>
        <d v="2016-03-14T00:00:00"/>
        <d v="2016-03-21T00:00:00"/>
        <d v="2016-04-23T00:00:00"/>
        <d v="2016-04-25T00:00:00"/>
        <d v="2016-04-27T00:00:00"/>
        <d v="2016-05-17T00:00:00"/>
        <d v="2016-05-18T00:00:00"/>
        <d v="2016-06-04T00:00:00"/>
        <d v="2016-08-09T00:00:00"/>
        <d v="2016-08-15T00:00:00"/>
        <d v="2016-08-17T00:00:00"/>
        <d v="2016-08-22T00:00:00"/>
        <d v="2016-08-23T00:00:00"/>
        <d v="2016-09-15T00:00:00"/>
        <d v="2016-09-21T00:00:00"/>
        <d v="2016-09-23T00:00:00"/>
        <d v="2016-10-30T00:00:00"/>
        <d v="2016-11-15T00:00:00"/>
        <d v="2016-11-29T00:00:00"/>
        <d v="2016-12-15T00:00:00"/>
        <d v="2016-12-23T00:00:00"/>
        <d v="2017-01-12T00:00:00"/>
        <d v="2017-01-24T00:00:00"/>
        <d v="2017-02-01T00:00:00"/>
        <d v="2017-02-14T00:00:00"/>
        <d v="2017-02-18T00:00:00"/>
        <d v="2017-02-25T00:00:00"/>
        <d v="2017-03-12T00:00:00"/>
        <d v="2017-03-15T00:00:00"/>
        <d v="2017-03-26T00:00:00"/>
        <d v="2017-04-24T00:00:00"/>
        <d v="2017-04-27T00:00:00"/>
        <d v="2017-05-12T00:00:00"/>
        <d v="2017-05-15T00:00:00"/>
        <d v="2017-06-11T00:00:00"/>
        <d v="2017-06-19T00:00:00"/>
        <d v="2017-06-21T00:00:00"/>
        <d v="2017-06-29T00:00:00"/>
        <d v="2017-07-16T00:00:00"/>
        <d v="2017-07-17T00:00:00"/>
        <d v="2017-08-06T00:00:00"/>
        <d v="2017-09-10T00:00:00"/>
        <d v="2017-09-15T00:00:00"/>
        <d v="2017-10-09T00:00:00"/>
        <d v="2017-10-13T00:00:00"/>
        <d v="2017-10-26T00:00:00"/>
        <d v="2017-12-05T00:00:00"/>
        <d v="2017-12-06T00:00:00"/>
        <d v="2017-12-11T00:00:00"/>
        <d v="2017-12-27T00:00:00"/>
        <d v="2017-12-28T00:00:00"/>
        <d v="2018-01-07T00:00:00"/>
        <d v="2018-02-02T00:00:00"/>
        <d v="2018-02-03T00:00:00"/>
        <d v="2018-02-07T00:00:00"/>
        <d v="2018-02-20T00:00:00"/>
        <d v="2018-03-12T00:00:00"/>
        <d v="2018-03-16T00:00:00"/>
        <d v="2018-04-02T00:00:00"/>
        <d v="2018-04-03T00:00:00"/>
        <d v="2018-04-09T00:00:00"/>
        <d v="2018-04-22T00:00:00"/>
        <d v="2018-05-02T00:00:00"/>
        <d v="2018-05-05T00:00:00"/>
        <d v="2018-05-09T00:00:00"/>
        <d v="2018-05-31T00:00:00"/>
        <d v="2018-06-02T00:00:00"/>
        <d v="2018-06-16T00:00:00"/>
        <d v="2018-07-14T00:00:00"/>
        <d v="2018-07-17T00:00:00"/>
        <d v="2018-07-18T00:00:00"/>
        <d v="2018-08-23T00:00:00"/>
        <d v="2018-08-25T00:00:00"/>
        <d v="2018-08-27T00:00:00"/>
        <d v="2018-08-31T00:00:00"/>
        <d v="2018-09-25T00:00:00"/>
        <d v="2018-09-28T00:00:00"/>
        <d v="2018-10-05T00:00:00"/>
        <d v="2018-11-08T00:00:00"/>
        <d v="2018-11-15T00:00:00"/>
        <d v="2018-11-19T00:00:00"/>
        <d v="2018-11-22T00:00:00"/>
        <d v="2018-11-26T00:00:00"/>
        <d v="2018-12-11T00:00:00"/>
        <d v="2018-12-21T00:00:00"/>
        <d v="2018-12-28T00:00:00"/>
        <d v="2018-12-29T00:00:00"/>
        <d v="2012-05-06T00:00:00"/>
        <d v="2012-06-16T00:00:00"/>
        <d v="2012-06-25T00:00:00"/>
        <d v="2012-07-06T00:00:00"/>
        <d v="2013-02-08T00:00:00"/>
        <d v="2013-02-21T00:00:00"/>
        <d v="2013-03-14T00:00:00"/>
        <d v="2013-04-13T00:00:00"/>
        <d v="2013-04-25T00:00:00"/>
        <d v="2013-12-26T00:00:00"/>
        <d v="2014-04-17T00:00:00"/>
        <d v="2014-04-22T00:00:00"/>
        <d v="2014-07-12T00:00:00"/>
        <d v="2014-07-21T00:00:00"/>
        <d v="2014-08-17T00:00:00"/>
        <d v="2014-08-28T00:00:00"/>
        <d v="2014-09-28T00:00:00"/>
        <d v="2014-11-12T00:00:00"/>
        <d v="2015-02-10T00:00:00"/>
        <d v="2015-11-24T00:00:00"/>
        <d v="2015-12-19T00:00:00"/>
        <d v="2015-12-25T00:00:00"/>
        <d v="2016-05-27T00:00:00"/>
        <d v="2016-08-26T00:00:00"/>
        <d v="2016-11-24T00:00:00"/>
        <d v="2017-01-29T00:00:00"/>
        <d v="2017-01-31T00:00:00"/>
        <d v="2017-05-31T00:00:00"/>
        <d v="2017-06-08T00:00:00"/>
        <d v="2017-06-25T00:00:00"/>
        <d v="2018-01-03T00:00:00"/>
        <d v="2018-01-21T00:00:00"/>
        <d v="2018-07-27T00:00:00"/>
        <d v="2018-10-24T00:00:00"/>
        <d v="2018-12-25T00:00:00"/>
        <d v="2013-07-25T00:00:00"/>
        <d v="2013-11-02T00:00:00"/>
        <d v="2014-05-10T00:00:00"/>
        <d v="2014-05-29T00:00:00"/>
        <d v="2014-07-19T00:00:00"/>
        <d v="2014-10-01T00:00:00"/>
        <d v="2014-12-20T00:00:00"/>
        <d v="2015-06-01T00:00:00"/>
        <d v="2015-07-01T00:00:00"/>
        <d v="2015-10-17T00:00:00"/>
        <d v="2015-10-18T00:00:00"/>
        <d v="2015-10-23T00:00:00"/>
        <d v="2015-11-14T00:00:00"/>
        <d v="2017-10-17T00:00:00"/>
        <d v="2018-02-05T00:00:00"/>
        <d v="2018-09-04T00:00:00"/>
        <d v="2018-09-08T00:00:00"/>
        <d v="2012-01-11T00:00:00"/>
        <d v="2014-09-24T00:00:00"/>
        <d v="2014-12-06T00:00:00"/>
        <d v="2016-05-31T00:00:00"/>
        <d v="2016-07-24T00:00:00"/>
        <d v="2017-01-08T00:00:00"/>
        <d v="2012-01-12T00:00:00"/>
        <d v="2012-06-20T00:00:00"/>
        <d v="2012-09-05T00:00:00"/>
        <d v="2013-02-09T00:00:00"/>
        <d v="2013-03-11T00:00:00"/>
        <d v="2013-04-11T00:00:00"/>
        <d v="2013-08-29T00:00:00"/>
        <d v="2013-12-16T00:00:00"/>
        <d v="2014-01-26T00:00:00"/>
        <d v="2014-02-08T00:00:00"/>
        <d v="2014-02-12T00:00:00"/>
        <d v="2014-09-20T00:00:00"/>
        <d v="2014-10-10T00:00:00"/>
        <d v="2014-10-11T00:00:00"/>
        <d v="2014-12-13T00:00:00"/>
        <d v="2014-12-26T00:00:00"/>
        <d v="2015-01-01T00:00:00"/>
        <d v="2015-03-27T00:00:00"/>
        <d v="2015-06-16T00:00:00"/>
        <d v="2015-07-19T00:00:00"/>
        <d v="2016-01-07T00:00:00"/>
        <d v="2016-02-06T00:00:00"/>
        <d v="2016-02-21T00:00:00"/>
        <d v="2016-06-20T00:00:00"/>
        <d v="2016-08-19T00:00:00"/>
        <d v="2016-09-24T00:00:00"/>
        <d v="2017-01-17T00:00:00"/>
        <d v="2017-04-20T00:00:00"/>
        <d v="2017-04-21T00:00:00"/>
        <d v="2017-08-13T00:00:00"/>
        <d v="2017-09-13T00:00:00"/>
        <d v="2017-11-21T00:00:00"/>
        <d v="2018-03-14T00:00:00"/>
        <d v="2018-12-16T00:00:00"/>
        <d v="2012-01-14T00:00:00"/>
        <d v="2012-04-11T00:00:00"/>
        <d v="2012-04-14T00:00:00"/>
        <d v="2012-06-27T00:00:00"/>
        <d v="2012-07-30T00:00:00"/>
        <d v="2012-08-07T00:00:00"/>
        <d v="2012-12-20T00:00:00"/>
        <d v="2012-12-27T00:00:00"/>
        <d v="2013-01-03T00:00:00"/>
        <d v="2013-01-31T00:00:00"/>
        <d v="2013-02-14T00:00:00"/>
        <d v="2013-02-23T00:00:00"/>
        <d v="2013-03-04T00:00:00"/>
        <d v="2013-03-30T00:00:00"/>
        <d v="2013-04-20T00:00:00"/>
        <d v="2013-06-12T00:00:00"/>
        <d v="2013-07-27T00:00:00"/>
        <d v="2013-07-29T00:00:00"/>
        <d v="2013-08-05T00:00:00"/>
        <d v="2013-08-25T00:00:00"/>
        <d v="2013-09-25T00:00:00"/>
        <d v="2013-10-20T00:00:00"/>
        <d v="2013-10-25T00:00:00"/>
        <d v="2013-11-08T00:00:00"/>
        <d v="2013-11-29T00:00:00"/>
        <d v="2013-12-08T00:00:00"/>
        <d v="2014-02-01T00:00:00"/>
        <d v="2014-02-21T00:00:00"/>
        <d v="2014-03-31T00:00:00"/>
        <d v="2014-05-17T00:00:00"/>
        <d v="2014-05-23T00:00:00"/>
        <d v="2014-08-26T00:00:00"/>
        <d v="2014-09-29T00:00:00"/>
        <d v="2015-02-07T00:00:00"/>
        <d v="2015-03-05T00:00:00"/>
        <d v="2015-04-25T00:00:00"/>
        <d v="2015-07-05T00:00:00"/>
        <d v="2015-09-03T00:00:00"/>
        <d v="2015-09-21T00:00:00"/>
        <d v="2016-01-25T00:00:00"/>
        <d v="2016-02-07T00:00:00"/>
        <d v="2016-02-26T00:00:00"/>
        <d v="2016-03-06T00:00:00"/>
        <d v="2016-04-06T00:00:00"/>
        <d v="2016-05-28T00:00:00"/>
        <d v="2016-06-30T00:00:00"/>
        <d v="2016-07-22T00:00:00"/>
        <d v="2016-07-31T00:00:00"/>
        <d v="2016-10-11T00:00:00"/>
        <d v="2016-10-22T00:00:00"/>
        <d v="2016-11-19T00:00:00"/>
        <d v="2017-01-10T00:00:00"/>
        <d v="2017-01-15T00:00:00"/>
        <d v="2017-03-03T00:00:00"/>
        <d v="2017-03-10T00:00:00"/>
        <d v="2017-04-07T00:00:00"/>
        <d v="2017-04-08T00:00:00"/>
        <d v="2017-06-03T00:00:00"/>
        <d v="2017-06-17T00:00:00"/>
        <d v="2017-06-28T00:00:00"/>
        <d v="2017-07-21T00:00:00"/>
        <d v="2017-08-18T00:00:00"/>
        <d v="2017-08-29T00:00:00"/>
        <d v="2017-10-16T00:00:00"/>
        <d v="2017-12-13T00:00:00"/>
        <d v="2018-01-20T00:00:00"/>
        <d v="2018-02-21T00:00:00"/>
        <d v="2018-06-05T00:00:00"/>
        <d v="2018-11-18T00:00:00"/>
        <d v="2018-12-07T00:00:00"/>
        <d v="2012-01-13T00:00:00"/>
        <d v="2012-02-22T00:00:00"/>
        <d v="2016-01-18T00:00:00"/>
        <d v="2016-02-27T00:00:00"/>
        <d v="2016-06-12T00:00:00"/>
        <d v="2017-02-16T00:00:00"/>
        <d v="2017-06-12T00:00:00"/>
        <d v="2012-03-27T00:00:00"/>
        <d v="2012-04-07T00:00:00"/>
        <d v="2012-06-06T00:00:00"/>
        <d v="2012-07-09T00:00:00"/>
        <d v="2012-07-16T00:00:00"/>
        <d v="2012-07-29T00:00:00"/>
        <d v="2012-08-18T00:00:00"/>
        <d v="2012-10-16T00:00:00"/>
        <d v="2012-12-25T00:00:00"/>
        <d v="2013-01-05T00:00:00"/>
        <d v="2013-02-04T00:00:00"/>
        <d v="2013-03-02T00:00:00"/>
        <d v="2013-03-18T00:00:00"/>
        <d v="2013-08-04T00:00:00"/>
        <d v="2013-08-14T00:00:00"/>
        <d v="2013-08-24T00:00:00"/>
        <d v="2013-12-06T00:00:00"/>
        <d v="2013-12-28T00:00:00"/>
        <d v="2014-02-13T00:00:00"/>
        <d v="2014-04-27T00:00:00"/>
        <d v="2014-05-11T00:00:00"/>
        <d v="2014-07-01T00:00:00"/>
        <d v="2014-09-04T00:00:00"/>
        <d v="2014-09-16T00:00:00"/>
        <d v="2014-10-28T00:00:00"/>
        <d v="2014-11-17T00:00:00"/>
        <d v="2015-01-11T00:00:00"/>
        <d v="2015-03-22T00:00:00"/>
        <d v="2015-04-28T00:00:00"/>
        <d v="2015-04-30T00:00:00"/>
        <d v="2015-06-20T00:00:00"/>
        <d v="2015-08-18T00:00:00"/>
        <d v="2015-08-21T00:00:00"/>
        <d v="2015-08-30T00:00:00"/>
        <d v="2015-11-03T00:00:00"/>
        <d v="2015-12-14T00:00:00"/>
        <d v="2016-01-28T00:00:00"/>
        <d v="2016-03-09T00:00:00"/>
        <d v="2016-03-20T00:00:00"/>
        <d v="2016-04-04T00:00:00"/>
        <d v="2016-04-07T00:00:00"/>
        <d v="2016-05-29T00:00:00"/>
        <d v="2016-07-05T00:00:00"/>
        <d v="2016-10-04T00:00:00"/>
        <d v="2016-10-15T00:00:00"/>
        <d v="2016-11-09T00:00:00"/>
        <d v="2016-11-30T00:00:00"/>
        <d v="2016-12-10T00:00:00"/>
        <d v="2017-01-03T00:00:00"/>
        <d v="2017-01-22T00:00:00"/>
        <d v="2017-04-17T00:00:00"/>
        <d v="2017-09-04T00:00:00"/>
        <d v="2017-09-07T00:00:00"/>
        <d v="2017-11-30T00:00:00"/>
        <d v="2018-04-24T00:00:00"/>
        <d v="2018-04-27T00:00:00"/>
        <d v="2018-07-16T00:00:00"/>
        <d v="2018-08-12T00:00:00"/>
        <d v="2018-08-20T00:00:00"/>
        <d v="2018-08-22T00:00:00"/>
        <d v="2018-09-01T00:00:00"/>
        <d v="2018-09-23T00:00:00"/>
        <d v="2018-10-11T00:00:00"/>
        <d v="2018-12-27T00:00:00"/>
        <d v="2012-01-15T00:00:00"/>
        <d v="2012-02-08T00:00:00"/>
        <d v="2012-02-10T00:00:00"/>
        <d v="2012-04-15T00:00:00"/>
        <d v="2012-05-28T00:00:00"/>
        <d v="2012-07-12T00:00:00"/>
        <d v="2012-11-20T00:00:00"/>
        <d v="2012-12-06T00:00:00"/>
        <d v="2012-12-14T00:00:00"/>
        <d v="2013-04-01T00:00:00"/>
        <d v="2013-05-16T00:00:00"/>
        <d v="2013-06-23T00:00:00"/>
        <d v="2013-07-22T00:00:00"/>
        <d v="2013-08-03T00:00:00"/>
        <d v="2013-08-18T00:00:00"/>
        <d v="2013-09-22T00:00:00"/>
        <d v="2013-10-08T00:00:00"/>
        <d v="2013-10-14T00:00:00"/>
        <d v="2013-11-11T00:00:00"/>
        <d v="2014-02-28T00:00:00"/>
        <d v="2014-03-11T00:00:00"/>
        <d v="2014-05-05T00:00:00"/>
        <d v="2014-05-27T00:00:00"/>
        <d v="2014-06-16T00:00:00"/>
        <d v="2014-06-19T00:00:00"/>
        <d v="2014-07-29T00:00:00"/>
        <d v="2014-12-17T00:00:00"/>
        <d v="2014-12-19T00:00:00"/>
        <d v="2015-03-09T00:00:00"/>
        <d v="2015-04-06T00:00:00"/>
        <d v="2015-04-09T00:00:00"/>
        <d v="2015-07-18T00:00:00"/>
        <d v="2015-07-30T00:00:00"/>
        <d v="2015-08-25T00:00:00"/>
        <d v="2015-08-26T00:00:00"/>
        <d v="2015-08-28T00:00:00"/>
        <d v="2015-10-02T00:00:00"/>
        <d v="2015-10-11T00:00:00"/>
        <d v="2015-10-22T00:00:00"/>
        <d v="2016-01-13T00:00:00"/>
        <d v="2016-02-17T00:00:00"/>
        <d v="2016-03-04T00:00:00"/>
        <d v="2016-03-12T00:00:00"/>
        <d v="2016-04-01T00:00:00"/>
        <d v="2016-04-24T00:00:00"/>
        <d v="2016-05-02T00:00:00"/>
        <d v="2016-05-15T00:00:00"/>
        <d v="2016-06-03T00:00:00"/>
        <d v="2016-06-22T00:00:00"/>
        <d v="2016-08-14T00:00:00"/>
        <d v="2016-08-31T00:00:00"/>
        <d v="2016-09-13T00:00:00"/>
        <d v="2016-09-25T00:00:00"/>
        <d v="2016-11-23T00:00:00"/>
        <d v="2016-12-09T00:00:00"/>
        <d v="2017-02-02T00:00:00"/>
        <d v="2017-02-05T00:00:00"/>
        <d v="2017-02-09T00:00:00"/>
        <d v="2017-02-17T00:00:00"/>
        <d v="2017-04-04T00:00:00"/>
        <d v="2017-04-12T00:00:00"/>
        <d v="2017-05-08T00:00:00"/>
        <d v="2017-05-17T00:00:00"/>
        <d v="2017-06-14T00:00:00"/>
        <d v="2017-06-22T00:00:00"/>
        <d v="2017-08-14T00:00:00"/>
        <d v="2017-09-05T00:00:00"/>
        <d v="2017-09-16T00:00:00"/>
        <d v="2017-09-19T00:00:00"/>
        <d v="2017-10-21T00:00:00"/>
        <d v="2017-11-18T00:00:00"/>
        <d v="2017-11-26T00:00:00"/>
        <d v="2018-01-06T00:00:00"/>
        <d v="2018-02-17T00:00:00"/>
        <d v="2018-02-23T00:00:00"/>
        <d v="2018-03-08T00:00:00"/>
        <d v="2018-03-20T00:00:00"/>
        <d v="2018-04-08T00:00:00"/>
        <d v="2018-05-12T00:00:00"/>
        <d v="2018-05-16T00:00:00"/>
        <d v="2018-05-28T00:00:00"/>
        <d v="2018-07-02T00:00:00"/>
        <d v="2018-07-09T00:00:00"/>
        <d v="2018-09-09T00:00:00"/>
        <d v="2018-10-01T00:00:00"/>
        <d v="2018-10-16T00:00:00"/>
        <d v="2018-11-07T00:00:00"/>
        <d v="2018-11-23T00:00:00"/>
        <d v="2012-01-16T00:00:00"/>
        <d v="2015-05-25T00:00:00"/>
        <d v="2015-11-16T00:00:00"/>
        <d v="2017-07-13T00:00:00"/>
        <d v="2012-01-18T00:00:00"/>
        <d v="2012-05-19T00:00:00"/>
        <d v="2012-10-03T00:00:00"/>
        <d v="2013-03-21T00:00:00"/>
        <d v="2013-07-01T00:00:00"/>
        <d v="2013-12-04T00:00:00"/>
        <d v="2014-01-02T00:00:00"/>
        <d v="2014-02-11T00:00:00"/>
        <d v="2014-08-12T00:00:00"/>
        <d v="2014-11-22T00:00:00"/>
        <d v="2015-04-14T00:00:00"/>
        <d v="2015-12-23T00:00:00"/>
        <d v="2016-03-18T00:00:00"/>
        <d v="2016-06-21T00:00:00"/>
        <d v="2016-08-04T00:00:00"/>
        <d v="2017-03-23T00:00:00"/>
        <d v="2017-07-22T00:00:00"/>
        <d v="2017-10-10T00:00:00"/>
        <d v="2018-02-28T00:00:00"/>
        <d v="2018-05-18T00:00:00"/>
        <d v="2018-06-17T00:00:00"/>
        <d v="2018-07-07T00:00:00"/>
        <d v="2012-01-20T00:00:00"/>
        <d v="2012-04-29T00:00:00"/>
        <d v="2014-03-10T00:00:00"/>
        <d v="2014-11-08T00:00:00"/>
        <d v="2012-01-22T00:00:00"/>
        <d v="2012-07-04T00:00:00"/>
        <d v="2013-05-08T00:00:00"/>
        <d v="2013-09-27T00:00:00"/>
        <d v="2016-10-01T00:00:00"/>
        <d v="2012-01-27T00:00:00"/>
        <d v="2012-02-07T00:00:00"/>
        <d v="2012-02-29T00:00:00"/>
        <d v="2012-06-09T00:00:00"/>
        <d v="2012-06-13T00:00:00"/>
        <d v="2012-09-11T00:00:00"/>
        <d v="2012-10-07T00:00:00"/>
        <d v="2012-12-04T00:00:00"/>
        <d v="2013-01-17T00:00:00"/>
        <d v="2013-02-26T00:00:00"/>
        <d v="2013-08-30T00:00:00"/>
        <d v="2013-09-30T00:00:00"/>
        <d v="2013-11-04T00:00:00"/>
        <d v="2014-06-01T00:00:00"/>
        <d v="2014-11-01T00:00:00"/>
        <d v="2015-08-02T00:00:00"/>
        <d v="2015-08-23T00:00:00"/>
        <d v="2015-11-05T00:00:00"/>
        <d v="2015-11-08T00:00:00"/>
        <d v="2016-03-17T00:00:00"/>
        <d v="2016-07-04T00:00:00"/>
        <d v="2016-07-21T00:00:00"/>
        <d v="2016-12-28T00:00:00"/>
        <d v="2017-06-07T00:00:00"/>
        <d v="2017-08-03T00:00:00"/>
        <d v="2017-10-03T00:00:00"/>
        <d v="2018-01-19T00:00:00"/>
        <d v="2018-03-17T00:00:00"/>
        <d v="2018-07-28T00:00:00"/>
        <d v="2018-10-08T00:00:00"/>
        <d v="2018-12-04T00:00:00"/>
        <d v="2012-01-29T00:00:00"/>
        <d v="2012-02-17T00:00:00"/>
        <d v="2012-02-19T00:00:00"/>
        <d v="2012-03-14T00:00:00"/>
        <d v="2012-03-21T00:00:00"/>
        <d v="2012-04-01T00:00:00"/>
        <d v="2012-04-03T00:00:00"/>
        <d v="2012-05-16T00:00:00"/>
        <d v="2012-06-01T00:00:00"/>
        <d v="2012-07-28T00:00:00"/>
        <d v="2012-08-15T00:00:00"/>
        <d v="2012-08-25T00:00:00"/>
        <d v="2012-08-27T00:00:00"/>
        <d v="2012-09-14T00:00:00"/>
        <d v="2012-09-17T00:00:00"/>
        <d v="2012-09-19T00:00:00"/>
        <d v="2012-09-28T00:00:00"/>
        <d v="2012-11-11T00:00:00"/>
        <d v="2013-01-01T00:00:00"/>
        <d v="2013-01-12T00:00:00"/>
        <d v="2013-01-14T00:00:00"/>
        <d v="2013-05-13T00:00:00"/>
        <d v="2013-05-22T00:00:00"/>
        <d v="2013-07-07T00:00:00"/>
        <d v="2013-07-10T00:00:00"/>
        <d v="2013-07-14T00:00:00"/>
        <d v="2013-07-19T00:00:00"/>
        <d v="2013-07-31T00:00:00"/>
        <d v="2013-08-12T00:00:00"/>
        <d v="2013-09-05T00:00:00"/>
        <d v="2013-09-08T00:00:00"/>
        <d v="2013-10-06T00:00:00"/>
        <d v="2013-11-24T00:00:00"/>
        <d v="2014-01-08T00:00:00"/>
        <d v="2014-02-07T00:00:00"/>
        <d v="2014-04-10T00:00:00"/>
        <d v="2014-04-30T00:00:00"/>
        <d v="2014-05-01T00:00:00"/>
        <d v="2014-05-02T00:00:00"/>
        <d v="2014-05-03T00:00:00"/>
        <d v="2014-05-30T00:00:00"/>
        <d v="2014-06-30T00:00:00"/>
        <d v="2014-07-04T00:00:00"/>
        <d v="2014-07-07T00:00:00"/>
        <d v="2014-07-27T00:00:00"/>
        <d v="2014-08-05T00:00:00"/>
        <d v="2014-08-20T00:00:00"/>
        <d v="2014-10-09T00:00:00"/>
        <d v="2014-11-18T00:00:00"/>
        <d v="2014-11-24T00:00:00"/>
        <d v="2014-12-04T00:00:00"/>
        <d v="2014-12-12T00:00:00"/>
        <d v="2014-12-25T00:00:00"/>
        <d v="2015-01-10T00:00:00"/>
        <d v="2015-01-14T00:00:00"/>
        <d v="2015-02-15T00:00:00"/>
        <d v="2015-02-19T00:00:00"/>
        <d v="2015-03-31T00:00:00"/>
        <d v="2015-04-10T00:00:00"/>
        <d v="2015-06-08T00:00:00"/>
        <d v="2015-06-28T00:00:00"/>
        <d v="2015-07-27T00:00:00"/>
        <d v="2015-08-03T00:00:00"/>
        <d v="2015-08-05T00:00:00"/>
        <d v="2015-08-20T00:00:00"/>
        <d v="2015-09-01T00:00:00"/>
        <d v="2015-09-15T00:00:00"/>
        <d v="2015-12-12T00:00:00"/>
        <d v="2016-02-24T00:00:00"/>
        <d v="2016-02-25T00:00:00"/>
        <d v="2016-02-28T00:00:00"/>
        <d v="2016-03-29T00:00:00"/>
        <d v="2016-04-02T00:00:00"/>
        <d v="2016-04-10T00:00:00"/>
        <d v="2016-05-08T00:00:00"/>
        <d v="2016-05-10T00:00:00"/>
        <d v="2016-06-11T00:00:00"/>
        <d v="2016-06-23T00:00:00"/>
        <d v="2016-06-26T00:00:00"/>
        <d v="2016-07-08T00:00:00"/>
        <d v="2016-08-20T00:00:00"/>
        <d v="2016-08-30T00:00:00"/>
        <d v="2016-10-27T00:00:00"/>
        <d v="2016-11-07T00:00:00"/>
        <d v="2016-12-13T00:00:00"/>
        <d v="2016-12-16T00:00:00"/>
        <d v="2016-12-17T00:00:00"/>
        <d v="2017-03-08T00:00:00"/>
        <d v="2017-03-16T00:00:00"/>
        <d v="2017-04-22T00:00:00"/>
        <d v="2017-06-16T00:00:00"/>
        <d v="2017-08-30T00:00:00"/>
        <d v="2017-09-25T00:00:00"/>
        <d v="2017-09-26T00:00:00"/>
        <d v="2017-10-01T00:00:00"/>
        <d v="2017-10-15T00:00:00"/>
        <d v="2017-10-20T00:00:00"/>
        <d v="2017-10-27T00:00:00"/>
        <d v="2017-10-29T00:00:00"/>
        <d v="2017-11-17T00:00:00"/>
        <d v="2017-11-24T00:00:00"/>
        <d v="2017-12-03T00:00:00"/>
        <d v="2017-12-09T00:00:00"/>
        <d v="2017-12-15T00:00:00"/>
        <d v="2017-12-19T00:00:00"/>
        <d v="2018-01-10T00:00:00"/>
        <d v="2018-01-16T00:00:00"/>
        <d v="2018-01-17T00:00:00"/>
        <d v="2018-01-31T00:00:00"/>
        <d v="2018-02-09T00:00:00"/>
        <d v="2018-02-27T00:00:00"/>
        <d v="2018-03-07T00:00:00"/>
        <d v="2018-03-30T00:00:00"/>
        <d v="2018-04-28T00:00:00"/>
        <d v="2018-05-14T00:00:00"/>
        <d v="2018-05-30T00:00:00"/>
        <d v="2018-11-09T00:00:00"/>
        <d v="2018-12-09T00:00:00"/>
        <d v="2018-12-31T00:00:00"/>
        <d v="2012-01-30T00:00:00"/>
        <d v="2013-10-04T00:00:00"/>
        <d v="2014-03-01T00:00:00"/>
        <d v="2017-02-28T00:00:00"/>
        <d v="2017-03-04T00:00:00"/>
        <d v="2017-04-02T00:00:00"/>
        <d v="2017-10-06T00:00:00"/>
        <d v="2017-10-25T00:00:00"/>
        <d v="2018-10-14T00:00:00"/>
        <d v="2012-03-22T00:00:00"/>
        <d v="2014-03-20T00:00:00"/>
        <d v="2014-04-13T00:00:00"/>
        <d v="2014-08-18T00:00:00"/>
        <d v="2014-12-14T00:00:00"/>
        <d v="2015-01-26T00:00:00"/>
        <d v="2015-03-29T00:00:00"/>
        <d v="2016-02-04T00:00:00"/>
        <d v="2017-03-02T00:00:00"/>
        <d v="2018-05-25T00:00:00"/>
        <d v="2012-08-04T00:00:00"/>
        <d v="2012-09-16T00:00:00"/>
        <d v="2012-12-24T00:00:00"/>
        <d v="2013-07-20T00:00:00"/>
        <d v="2013-11-17T00:00:00"/>
        <d v="2014-09-22T00:00:00"/>
        <d v="2015-01-04T00:00:00"/>
        <d v="2015-07-29T00:00:00"/>
        <d v="2015-08-27T00:00:00"/>
        <d v="2015-09-11T00:00:00"/>
        <d v="2015-09-28T00:00:00"/>
        <d v="2016-08-07T00:00:00"/>
        <d v="2016-09-29T00:00:00"/>
        <d v="2017-01-26T00:00:00"/>
        <d v="2017-05-04T00:00:00"/>
        <d v="2017-11-04T00:00:00"/>
        <d v="2017-12-20T00:00:00"/>
        <d v="2018-03-21T00:00:00"/>
        <d v="2018-05-24T00:00:00"/>
        <d v="2015-09-08T00:00:00"/>
        <d v="2016-10-18T00:00:00"/>
        <d v="2017-05-14T00:00:00"/>
        <d v="2017-05-30T00:00:00"/>
        <d v="2017-07-06T00:00:00"/>
        <d v="2018-05-10T00:00:00"/>
        <d v="2012-02-03T00:00:00"/>
        <d v="2012-04-25T00:00:00"/>
        <d v="2013-04-30T00:00:00"/>
        <d v="2013-07-12T00:00:00"/>
        <d v="2013-11-07T00:00:00"/>
        <d v="2013-12-12T00:00:00"/>
        <d v="2014-03-06T00:00:00"/>
        <d v="2014-07-30T00:00:00"/>
        <d v="2014-08-06T00:00:00"/>
        <d v="2014-08-29T00:00:00"/>
        <d v="2014-10-04T00:00:00"/>
        <d v="2014-10-25T00:00:00"/>
        <d v="2014-12-31T00:00:00"/>
        <d v="2015-03-23T00:00:00"/>
        <d v="2015-12-16T00:00:00"/>
        <d v="2016-10-09T00:00:00"/>
        <d v="2016-10-13T00:00:00"/>
        <d v="2017-04-26T00:00:00"/>
        <d v="2017-06-13T00:00:00"/>
        <d v="2018-02-16T00:00:00"/>
        <d v="2018-04-17T00:00:00"/>
        <d v="2018-07-21T00:00:00"/>
        <d v="2018-08-24T00:00:00"/>
        <d v="2018-09-29T00:00:00"/>
        <d v="2018-11-14T00:00:00"/>
        <d v="2012-02-06T00:00:00"/>
        <d v="2012-10-19T00:00:00"/>
        <d v="2013-01-13T00:00:00"/>
        <d v="2013-04-23T00:00:00"/>
        <d v="2013-05-01T00:00:00"/>
        <d v="2013-05-19T00:00:00"/>
        <d v="2014-08-13T00:00:00"/>
        <d v="2014-08-14T00:00:00"/>
        <d v="2014-10-26T00:00:00"/>
        <d v="2015-06-23T00:00:00"/>
        <d v="2015-07-07T00:00:00"/>
        <d v="2015-08-04T00:00:00"/>
        <d v="2015-10-08T00:00:00"/>
        <d v="2015-12-22T00:00:00"/>
        <d v="2016-06-24T00:00:00"/>
        <d v="2016-07-26T00:00:00"/>
        <d v="2016-09-10T00:00:00"/>
        <d v="2016-09-27T00:00:00"/>
        <d v="2016-10-29T00:00:00"/>
        <d v="2017-01-18T00:00:00"/>
        <d v="2017-02-21T00:00:00"/>
        <d v="2017-03-20T00:00:00"/>
        <d v="2017-08-01T00:00:00"/>
        <d v="2017-09-17T00:00:00"/>
        <d v="2018-03-10T00:00:00"/>
        <d v="2018-03-13T00:00:00"/>
        <d v="2012-08-20T00:00:00"/>
        <d v="2013-12-09T00:00:00"/>
        <d v="2014-04-03T00:00:00"/>
        <d v="2015-08-07T00:00:00"/>
        <d v="2012-07-15T00:00:00"/>
        <d v="2013-07-18T00:00:00"/>
        <d v="2014-08-11T00:00:00"/>
        <d v="2016-03-23T00:00:00"/>
        <d v="2016-09-09T00:00:00"/>
        <d v="2017-10-31T00:00:00"/>
        <d v="2018-10-09T00:00:00"/>
        <d v="2012-02-20T00:00:00"/>
        <d v="2012-02-21T00:00:00"/>
        <d v="2012-04-05T00:00:00"/>
        <d v="2012-04-08T00:00:00"/>
        <d v="2012-05-14T00:00:00"/>
        <d v="2012-06-08T00:00:00"/>
        <d v="2012-09-08T00:00:00"/>
        <d v="2013-01-23T00:00:00"/>
        <d v="2013-01-27T00:00:00"/>
        <d v="2013-11-22T00:00:00"/>
        <d v="2013-12-25T00:00:00"/>
        <d v="2014-05-28T00:00:00"/>
        <d v="2014-06-13T00:00:00"/>
        <d v="2014-08-10T00:00:00"/>
        <d v="2015-07-21T00:00:00"/>
        <d v="2015-07-24T00:00:00"/>
        <d v="2015-08-13T00:00:00"/>
        <d v="2016-05-04T00:00:00"/>
        <d v="2016-05-20T00:00:00"/>
        <d v="2018-01-28T00:00:00"/>
        <d v="2018-03-24T00:00:00"/>
        <d v="2018-07-04T00:00:00"/>
        <d v="2018-07-05T00:00:00"/>
        <d v="2015-02-18T00:00:00"/>
        <d v="2012-02-23T00:00:00"/>
        <d v="2012-03-09T00:00:00"/>
        <d v="2012-05-07T00:00:00"/>
        <d v="2012-06-15T00:00:00"/>
        <d v="2012-10-17T00:00:00"/>
        <d v="2012-12-05T00:00:00"/>
        <d v="2013-03-13T00:00:00"/>
        <d v="2013-09-03T00:00:00"/>
        <d v="2013-09-06T00:00:00"/>
        <d v="2013-11-03T00:00:00"/>
        <d v="2014-01-07T00:00:00"/>
        <d v="2014-01-13T00:00:00"/>
        <d v="2014-04-06T00:00:00"/>
        <d v="2014-06-22T00:00:00"/>
        <d v="2014-07-09T00:00:00"/>
        <d v="2014-12-03T00:00:00"/>
        <d v="2015-04-03T00:00:00"/>
        <d v="2015-05-21T00:00:00"/>
        <d v="2015-10-27T00:00:00"/>
        <d v="2015-12-08T00:00:00"/>
        <d v="2015-12-24T00:00:00"/>
        <d v="2016-08-28T00:00:00"/>
        <d v="2017-05-06T00:00:00"/>
        <d v="2018-02-18T00:00:00"/>
        <d v="2018-05-26T00:00:00"/>
        <d v="2018-07-01T00:00:00"/>
        <d v="2018-09-20T00:00:00"/>
        <d v="2018-11-17T00:00:00"/>
        <d v="2018-11-20T00:00:00"/>
        <d v="2012-02-25T00:00:00"/>
        <d v="2012-06-26T00:00:00"/>
        <d v="2012-07-23T00:00:00"/>
        <d v="2012-08-30T00:00:00"/>
        <d v="2012-10-22T00:00:00"/>
        <d v="2013-01-22T00:00:00"/>
        <d v="2013-03-08T00:00:00"/>
        <d v="2013-06-15T00:00:00"/>
        <d v="2013-07-11T00:00:00"/>
        <d v="2013-10-24T00:00:00"/>
        <d v="2013-12-14T00:00:00"/>
        <d v="2014-03-30T00:00:00"/>
        <d v="2014-07-08T00:00:00"/>
        <d v="2014-08-01T00:00:00"/>
        <d v="2014-11-21T00:00:00"/>
        <d v="2015-01-12T00:00:00"/>
        <d v="2015-03-08T00:00:00"/>
        <d v="2016-01-08T00:00:00"/>
        <d v="2016-03-11T00:00:00"/>
        <d v="2016-05-22T00:00:00"/>
        <d v="2016-12-11T00:00:00"/>
        <d v="2018-08-21T00:00:00"/>
        <d v="2018-07-20T00:00:00"/>
        <d v="2012-04-28T00:00:00"/>
        <d v="2012-08-14T00:00:00"/>
        <d v="2012-08-26T00:00:00"/>
        <d v="2014-06-04T00:00:00"/>
        <d v="2014-08-16T00:00:00"/>
        <d v="2014-10-19T00:00:00"/>
        <d v="2015-04-17T00:00:00"/>
        <d v="2015-12-29T00:00:00"/>
        <d v="2017-02-04T00:00:00"/>
        <d v="2017-10-08T00:00:00"/>
        <d v="2017-10-14T00:00:00"/>
        <d v="2018-01-18T00:00:00"/>
        <d v="2018-11-28T00:00:00"/>
        <d v="2012-03-04T00:00:00"/>
        <d v="2012-07-01T00:00:00"/>
        <d v="2012-03-02T00:00:00"/>
        <d v="2012-11-24T00:00:00"/>
        <d v="2013-10-05T00:00:00"/>
        <d v="2014-07-17T00:00:00"/>
        <d v="2014-09-07T00:00:00"/>
        <d v="2014-11-19T00:00:00"/>
        <d v="2015-03-06T00:00:00"/>
        <d v="2016-01-14T00:00:00"/>
        <d v="2016-02-14T00:00:00"/>
        <d v="2018-03-02T00:00:00"/>
        <d v="2018-03-19T00:00:00"/>
        <d v="2018-03-26T00:00:00"/>
        <d v="2012-04-12T00:00:00"/>
        <d v="2012-04-21T00:00:00"/>
        <d v="2012-06-23T00:00:00"/>
        <d v="2012-09-23T00:00:00"/>
        <d v="2012-12-21T00:00:00"/>
        <d v="2013-01-16T00:00:00"/>
        <d v="2013-02-10T00:00:00"/>
        <d v="2013-02-18T00:00:00"/>
        <d v="2013-06-01T00:00:00"/>
        <d v="2013-06-09T00:00:00"/>
        <d v="2013-08-27T00:00:00"/>
        <d v="2013-12-29T00:00:00"/>
        <d v="2014-01-03T00:00:00"/>
        <d v="2014-01-27T00:00:00"/>
        <d v="2014-09-27T00:00:00"/>
        <d v="2014-12-23T00:00:00"/>
        <d v="2015-06-29T00:00:00"/>
        <d v="2015-11-11T00:00:00"/>
        <d v="2016-06-27T00:00:00"/>
        <d v="2016-08-11T00:00:00"/>
        <d v="2016-10-14T00:00:00"/>
        <d v="2016-11-16T00:00:00"/>
        <d v="2017-01-13T00:00:00"/>
        <d v="2017-01-27T00:00:00"/>
        <d v="2017-02-23T00:00:00"/>
        <d v="2017-03-06T00:00:00"/>
        <d v="2017-04-23T00:00:00"/>
        <d v="2017-06-04T00:00:00"/>
        <d v="2017-10-12T00:00:00"/>
        <d v="2017-11-11T00:00:00"/>
        <d v="2018-01-01T00:00:00"/>
        <d v="2018-09-14T00:00:00"/>
        <d v="2018-11-21T00:00:00"/>
        <d v="2018-11-30T00:00:00"/>
        <d v="2012-03-10T00:00:00"/>
        <d v="2012-03-16T00:00:00"/>
        <d v="2013-08-02T00:00:00"/>
        <d v="2013-10-28T00:00:00"/>
        <d v="2013-12-15T00:00:00"/>
        <d v="2014-03-27T00:00:00"/>
        <d v="2014-11-05T00:00:00"/>
        <d v="2015-01-20T00:00:00"/>
        <d v="2016-04-08T00:00:00"/>
        <d v="2017-07-28T00:00:00"/>
        <d v="2018-12-05T00:00:00"/>
        <d v="2012-03-20T00:00:00"/>
        <d v="2015-05-04T00:00:00"/>
        <d v="2012-09-04T00:00:00"/>
        <d v="2015-03-25T00:00:00"/>
        <d v="2017-06-23T00:00:00"/>
        <d v="2012-03-30T00:00:00"/>
        <d v="2012-08-09T00:00:00"/>
        <d v="2013-11-26T00:00:00"/>
        <d v="2013-12-31T00:00:00"/>
        <d v="2014-05-18T00:00:00"/>
        <d v="2014-09-08T00:00:00"/>
        <d v="2014-11-29T00:00:00"/>
        <d v="2017-07-30T00:00:00"/>
        <d v="2018-02-14T00:00:00"/>
        <d v="2013-07-23T00:00:00"/>
        <d v="2013-07-28T00:00:00"/>
        <d v="2013-08-15T00:00:00"/>
        <d v="2014-11-23T00:00:00"/>
        <d v="2015-10-07T00:00:00"/>
        <d v="2016-01-23T00:00:00"/>
        <d v="2013-06-04T00:00:00"/>
        <d v="2014-06-14T00:00:00"/>
        <d v="2014-09-09T00:00:00"/>
        <d v="2015-03-13T00:00:00"/>
        <d v="2016-09-20T00:00:00"/>
        <d v="2017-09-01T00:00:00"/>
        <d v="2018-09-11T00:00:00"/>
        <d v="2016-10-08T00:00:00"/>
        <d v="2012-08-29T00:00:00"/>
        <d v="2012-10-10T00:00:00"/>
        <d v="2012-12-28T00:00:00"/>
        <d v="2013-04-05T00:00:00"/>
        <d v="2013-08-07T00:00:00"/>
        <d v="2013-11-13T00:00:00"/>
        <d v="2014-02-04T00:00:00"/>
        <d v="2014-06-10T00:00:00"/>
        <d v="2014-06-15T00:00:00"/>
        <d v="2014-06-25T00:00:00"/>
        <d v="2014-08-27T00:00:00"/>
        <d v="2014-12-05T00:00:00"/>
        <d v="2015-04-01T00:00:00"/>
        <d v="2015-04-05T00:00:00"/>
        <d v="2015-04-26T00:00:00"/>
        <d v="2015-12-09T00:00:00"/>
        <d v="2016-12-14T00:00:00"/>
        <d v="2017-01-07T00:00:00"/>
        <d v="2017-01-14T00:00:00"/>
        <d v="2017-06-15T00:00:00"/>
        <d v="2017-09-12T00:00:00"/>
        <d v="2017-09-29T00:00:00"/>
        <d v="2017-11-07T00:00:00"/>
        <d v="2017-12-02T00:00:00"/>
        <d v="2012-04-22T00:00:00"/>
        <d v="2012-05-18T00:00:00"/>
        <d v="2012-11-02T00:00:00"/>
        <d v="2013-02-03T00:00:00"/>
        <d v="2014-09-14T00:00:00"/>
        <d v="2015-01-27T00:00:00"/>
        <d v="2016-07-19T00:00:00"/>
        <d v="2017-05-28T00:00:00"/>
        <d v="2017-11-29T00:00:00"/>
        <d v="2012-04-23T00:00:00"/>
        <d v="2015-08-09T00:00:00"/>
        <d v="2012-12-19T00:00:00"/>
        <d v="2014-08-03T00:00:00"/>
        <d v="2012-05-04T00:00:00"/>
        <d v="2018-09-30T00:00:00"/>
        <d v="2018-12-24T00:00:00"/>
        <d v="2015-01-03T00:00:00"/>
        <d v="2016-09-05T00:00:00"/>
        <d v="2012-05-13T00:00:00"/>
        <d v="2012-07-26T00:00:00"/>
        <d v="2012-12-31T00:00:00"/>
        <d v="2013-02-25T00:00:00"/>
        <d v="2015-03-07T00:00:00"/>
        <d v="2015-11-26T00:00:00"/>
        <d v="2017-05-07T00:00:00"/>
        <d v="2018-09-13T00:00:00"/>
        <d v="2013-02-24T00:00:00"/>
        <d v="2013-10-09T00:00:00"/>
        <d v="2012-08-05T00:00:00"/>
        <d v="2015-02-20T00:00:00"/>
        <d v="2013-09-26T00:00:00"/>
        <d v="2014-03-17T00:00:00"/>
        <d v="2012-05-23T00:00:00"/>
        <d v="2014-06-20T00:00:00"/>
        <d v="2015-09-06T00:00:00"/>
        <d v="2017-11-25T00:00:00"/>
        <d v="2018-12-19T00:00:00"/>
        <d v="2012-10-21T00:00:00"/>
        <d v="2013-02-13T00:00:00"/>
        <d v="2013-11-23T00:00:00"/>
        <d v="2014-07-26T00:00:00"/>
        <d v="2015-12-28T00:00:00"/>
        <d v="2012-05-31T00:00:00"/>
        <d v="2016-01-19T00:00:00"/>
        <d v="2016-01-27T00:00:00"/>
        <d v="2012-06-18T00:00:00"/>
        <d v="2017-03-17T00:00:00"/>
        <d v="2012-07-13T00:00:00"/>
        <d v="2012-08-21T00:00:00"/>
        <d v="2014-06-27T00:00:00"/>
        <d v="2014-11-09T00:00:00"/>
        <d v="2016-12-22T00:00:00"/>
        <d v="2014-04-16T00:00:00"/>
        <d v="2012-07-05T00:00:00"/>
        <d v="2014-07-14T00:00:00"/>
        <d v="2012-08-12T00:00:00"/>
        <d v="2013-06-20T00:00:00"/>
        <d v="2017-04-19T00:00:00"/>
        <d v="2017-11-23T00:00:00"/>
        <d v="2012-08-17T00:00:00"/>
        <d v="2015-05-07T00:00:00"/>
        <d v="2012-08-23T00:00:00"/>
        <d v="2013-03-15T00:00:00"/>
        <d v="2013-03-28T00:00:00"/>
        <d v="2014-01-23T00:00:00"/>
        <d v="2017-04-06T00:00:00"/>
        <d v="2018-03-31T00:00:00"/>
        <d v="2018-12-02T00:00:00"/>
        <d v="2012-08-24T00:00:00"/>
        <d v="2012-08-28T00:00:00"/>
        <d v="2013-08-09T00:00:00"/>
        <d v="2017-04-18T00:00:00"/>
        <d v="2017-11-02T00:00:00"/>
        <d v="2012-09-06T00:00:00"/>
        <d v="2012-11-17T00:00:00"/>
        <d v="2014-07-18T00:00:00"/>
        <d v="2014-09-03T00:00:00"/>
        <d v="2014-09-12T00:00:00"/>
        <d v="2015-04-22T00:00:00"/>
        <d v="2016-12-26T00:00:00"/>
        <d v="2017-08-28T00:00:00"/>
        <d v="2018-08-07T00:00:00"/>
        <d v="2018-10-29T00:00:00"/>
        <d v="2013-07-06T00:00:00"/>
        <d v="2015-01-18T00:00:00"/>
        <d v="2015-05-17T00:00:00"/>
        <d v="2016-02-11T00:00:00"/>
        <d v="2012-11-28T00:00:00"/>
        <d v="2013-01-04T00:00:00"/>
        <d v="2013-09-29T00:00:00"/>
        <d v="2014-03-16T00:00:00"/>
        <d v="2014-08-24T00:00:00"/>
        <d v="2015-01-24T00:00:00"/>
        <d v="2018-12-30T00:00:00"/>
        <d v="2012-12-03T00:00:00"/>
        <d v="2016-12-01T00:00:00"/>
        <d v="2017-03-01T00:00:00"/>
        <d v="2015-03-20T00:00:00"/>
        <d v="2016-02-02T00:00:00"/>
        <d v="2012-12-26T00:00:00"/>
        <d v="2014-09-25T00:00:00"/>
        <d v="2013-01-08T00:00:00"/>
        <d v="2018-06-09T00:00:00"/>
        <d v="2014-08-19T00:00:00"/>
        <d v="2013-01-29T00:00:00"/>
        <d v="2013-10-15T00:00:00"/>
        <d v="2017-10-02T00:00:00"/>
        <d v="2015-09-05T00:00:00"/>
        <d v="2015-10-16T00:00:00"/>
        <d v="2018-08-09T00:00:00"/>
        <d v="2018-09-24T00:00:00"/>
        <d v="2014-07-20T00:00:00"/>
        <d v="2017-06-24T00:00:00"/>
        <d v="2013-04-06T00:00:00"/>
        <d v="2014-05-13T00:00:00"/>
        <d v="2017-01-21T00:00:00"/>
        <d v="2013-04-26T00:00:00"/>
        <d v="2015-09-02T00:00:00"/>
        <d v="2014-04-23T00:00:00"/>
        <d v="2013-06-17T00:00:00"/>
        <d v="2014-10-07T00:00:00"/>
        <d v="2014-07-11T00:00:00"/>
        <d v="2015-04-21T00:00:00"/>
        <d v="2018-10-23T00:00:00"/>
        <d v="2013-08-10T00:00:00"/>
        <d v="2014-11-11T00:00:00"/>
        <d v="2015-10-25T00:00:00"/>
        <d v="2018-10-28T00:00:00"/>
        <d v="2018-04-25T00:00:00"/>
        <d v="2018-07-24T00:00:00"/>
        <d v="2018-12-23T00:00:00"/>
        <d v="2015-05-18T00:00:00"/>
        <d v="2018-12-14T00:00:00"/>
        <d v="2014-10-12T00:00:00"/>
        <d v="2014-02-09T00:00:00"/>
        <d v="2018-02-12T00:00:00"/>
        <d v="2016-11-10T00:00:00"/>
        <d v="2014-05-31T00:00:00"/>
        <d v="2014-06-02T00:00:00"/>
        <d v="2014-01-14T00:00:00"/>
        <d v="2014-01-16T00:00:00"/>
        <d v="2014-01-18T00:00:00"/>
        <d v="2014-01-30T00:00:00"/>
        <d v="2014-02-02T00:00:00"/>
        <d v="2017-08-26T00:00:00"/>
        <d v="2014-03-15T00:00:00"/>
        <d v="2017-08-23T00:00:00"/>
        <d v="2014-04-14T00:00:00"/>
        <d v="2017-11-19T00:00:00"/>
        <d v="2014-05-08T00:00:00"/>
        <d v="2015-01-25T00:00:00"/>
        <d v="2018-01-27T00:00:00"/>
        <d v="2014-08-09T00:00:00"/>
        <d v="2014-09-23T00:00:00"/>
        <d v="2017-04-05T00:00:00"/>
        <d v="2014-10-21T00:00:00"/>
        <d v="2015-03-11T00:00:00"/>
        <d v="2014-11-06T00:00:00"/>
        <d v="2014-12-07T00:00:00"/>
        <d v="2015-05-10T00:00:00"/>
        <d v="2015-07-17T00:00:00"/>
        <d v="2018-01-11T00:00:00"/>
        <d v="2018-12-10T00:00:00"/>
        <d v="2015-06-05T00:00:00"/>
        <d v="2016-03-16T00:00:00"/>
        <d v="2015-09-17T00:00:00"/>
        <d v="2015-11-10T00:00:00"/>
        <d v="2016-07-11T00:00:00"/>
        <d v="2016-06-15T00:00:00"/>
        <d v="2017-09-20T00:00:00"/>
        <d v="2017-09-28T00:00:00"/>
        <d v="2018-05-08T00:00:00"/>
        <d v="2018-05-15T00:00:00"/>
      </sharedItems>
      <fieldGroup par="42" base="1">
        <rangePr groupBy="months" startDate="2012-01-01T00:00:00" endDate="2019-01-01T00:00:00"/>
        <groupItems count="14">
          <s v="&lt;1/1/2012"/>
          <s v="Jan"/>
          <s v="Feb"/>
          <s v="Mar"/>
          <s v="Apr"/>
          <s v="May"/>
          <s v="Jun"/>
          <s v="Jul"/>
          <s v="Aug"/>
          <s v="Sep"/>
          <s v="Oct"/>
          <s v="Nov"/>
          <s v="Dec"/>
          <s v="&gt;1/1/2019"/>
        </groupItems>
      </fieldGroup>
    </cacheField>
    <cacheField name="week" numFmtId="0">
      <sharedItems containsSemiMixedTypes="0" containsString="0" containsNumber="1" containsInteger="1" minValue="1" maxValue="53"/>
    </cacheField>
    <cacheField name="month" numFmtId="0">
      <sharedItems containsSemiMixedTypes="0" containsString="0" containsNumber="1" containsInteger="1" minValue="1" maxValue="12"/>
    </cacheField>
    <cacheField name="month_name" numFmtId="0">
      <sharedItems/>
    </cacheField>
    <cacheField name="Year" numFmtId="0">
      <sharedItems containsSemiMixedTypes="0" containsString="0" containsNumber="1" containsInteger="1" minValue="2012" maxValue="2018" count="7">
        <n v="2012"/>
        <n v="2013"/>
        <n v="2015"/>
        <n v="2016"/>
        <n v="2018"/>
        <n v="2014"/>
        <n v="2017"/>
      </sharedItems>
    </cacheField>
    <cacheField name="Age" numFmtId="0">
      <sharedItems containsSemiMixedTypes="0" containsString="0" containsNumber="1" containsInteger="1" minValue="14" maxValue="87"/>
    </cacheField>
    <cacheField name="Age_Bin" numFmtId="0">
      <sharedItems count="9">
        <s v="35-44"/>
        <s v="45-54"/>
        <s v="15-24"/>
        <s v="25-34"/>
        <s v="55-64"/>
        <s v="65-74"/>
        <s v="75-84"/>
        <s v="0-14"/>
        <s v="85+"/>
      </sharedItems>
    </cacheField>
    <cacheField name="Sex" numFmtId="0">
      <sharedItems count="3">
        <s v="Male"/>
        <s v="Female"/>
        <s v="Unknown"/>
      </sharedItems>
    </cacheField>
    <cacheField name="Sex_Cat" numFmtId="0">
      <sharedItems containsSemiMixedTypes="0" containsString="0" containsNumber="1" containsInteger="1" minValue="0" maxValue="2"/>
    </cacheField>
    <cacheField name="Race" numFmtId="0">
      <sharedItems count="11">
        <s v="White"/>
        <s v="Hispanic, White"/>
        <s v="Black"/>
        <s v="Unknown"/>
        <s v="Hispanic, Black"/>
        <s v="Asian Indian"/>
        <s v="Asian, Other"/>
        <s v="Hawaiian"/>
        <s v="Other"/>
        <s v="Native American, Other"/>
        <s v="Chinese"/>
      </sharedItems>
    </cacheField>
    <cacheField name="Race_Cat" numFmtId="0">
      <sharedItems containsSemiMixedTypes="0" containsString="0" containsNumber="1" containsInteger="1" minValue="0" maxValue="9"/>
    </cacheField>
    <cacheField name="DeathCity" numFmtId="0">
      <sharedItems count="220">
        <s v="HEBRON"/>
        <s v="BRISTOL"/>
        <s v="DANBURY"/>
        <s v="BRIDGEPORT"/>
        <s v="HARTFORD"/>
        <s v="WATERBURY"/>
        <s v="STAMFORD"/>
        <s v="PUTNAM"/>
        <s v="DEEP RIVER"/>
        <s v="SOUTHINGTON"/>
        <s v="NORWICH"/>
        <s v="FARMINGTON"/>
        <s v="NEW LONDON"/>
        <s v="NEW BRITAIN"/>
        <s v="MIDDLEBURY"/>
        <s v="NORWALK"/>
        <s v="COVENTRY"/>
        <s v="BETHEL"/>
        <s v="NORTH STONINGTON"/>
        <s v="MANCHESTER"/>
        <s v="NEW HAVEN"/>
        <s v="NEWINGTON"/>
        <s v="WETHERSFIELD"/>
        <s v="HAMDEN"/>
        <s v="EAST HAVEN"/>
        <s v="EAST HARTFORD"/>
        <s v="WEST HAVEN"/>
        <s v="STAFFORD SPRINGS"/>
        <s v="SHELTON"/>
        <s v="DERBY"/>
        <s v="WINCHESTER"/>
        <s v="TORRINGTON"/>
        <s v="MILFORD"/>
        <s v="STAFFORD"/>
        <s v="ENFIELD"/>
        <s v="SHARON"/>
        <s v="WALLINGFORD"/>
        <s v="BETHANY"/>
        <s v="MERIDEN"/>
        <s v="PLAINVILLE"/>
        <s v="WILLIMANTIC"/>
        <s v="STERLING"/>
        <s v="CANTON"/>
        <s v="MOOSUP"/>
        <s v="PAWCATUCK"/>
        <s v="TAFTVILLE"/>
        <s v="VERNON"/>
        <s v="NEW MILFORD"/>
        <s v="NAUGATUCK"/>
        <s v="WATERFORD"/>
        <s v="MIDDLETOWN"/>
        <s v="ROCKVILLE"/>
        <s v="GROTON"/>
        <s v="SHERMAN"/>
        <s v="KILLINGLY"/>
        <s v="ANSONIA"/>
        <s v="NIANTIC"/>
        <s v="BERLIN"/>
        <s v="BRANFORD"/>
        <s v="ESSEX"/>
        <s v="LEBANON"/>
        <s v="RIDGEFIELD"/>
        <s v="WINDSOR LOCKS"/>
        <s v="GREENWICH"/>
        <s v="CT"/>
        <s v="DAYVILLE"/>
        <s v="MARLBOROUGH"/>
        <s v="EAST HADDAM"/>
        <s v="GLASTONBURY"/>
        <s v="CLINTON"/>
        <s v="NORTH CANAAN"/>
        <s v="WEST HARTFORD"/>
        <s v="MANSFIELD"/>
        <s v="STRATFORD"/>
        <s v="MONROE"/>
        <s v="TRUMBULL"/>
        <s v="MONTVILLE"/>
        <s v="NORTHFORD"/>
        <s v="OAKDALE"/>
        <s v="ROCKY HILL"/>
        <s v="FAIRFIELD"/>
        <s v="PORTLAND"/>
        <s v="EAST HAMPTON"/>
        <s v="CHESTER"/>
        <s v="WOODBRIDGE"/>
        <s v="WINDSOR"/>
        <s v="WILLINGTON"/>
        <s v="ROGERS"/>
        <s v="EAST WINDSOR"/>
        <s v="OXFORD"/>
        <s v="BLOOMFIELD"/>
        <s v="PRESTON"/>
        <s v="WESTPORT"/>
        <s v="HARWINTON"/>
        <s v="NORTH BRANFORD"/>
        <s v="NORTH HAVEN"/>
        <s v="POMFRET"/>
        <s v="EAST LYME"/>
        <s v="DURHAM"/>
        <s v="WOODBURY"/>
        <s v="SALEM"/>
        <s v="MORRIS"/>
        <s v="SEYMOUR"/>
        <s v="CHESHIRE"/>
        <s v="WINSTED"/>
        <s v="OLD LYME"/>
        <s v="DARIEN"/>
        <s v="TERRYVILLE"/>
        <s v="EAST HARTLAND"/>
        <s v="WILTON"/>
        <s v="NEW FAIRFIELD"/>
        <s v="N HAVEN"/>
        <s v="LEDYARD"/>
        <s v="UNCASVILLE"/>
        <s v="NEWTOWN"/>
        <s v="FRANKLIN"/>
        <s v="WATERTOWN"/>
        <s v="KILLINGWORTH"/>
        <s v="COLCHESTER"/>
        <s v="UNIONVILLE"/>
        <s v="THOMASTON"/>
        <s v="NO HAVEN"/>
        <s v="LISBON"/>
        <s v="ELLINGTON"/>
        <s v="CROMWELL"/>
        <s v="PLAINFIELD"/>
        <s v="GRANBY"/>
        <s v="JEWETT CITY"/>
        <s v="TOLLAND"/>
        <s v="CHAPLIN"/>
        <s v="BROOKLYN"/>
        <s v="OAKVILLE"/>
        <s v="GUILFORD"/>
        <s v="AVON"/>
        <s v="ASHFORD"/>
        <s v="MYSTIC"/>
        <s v="SOUTH WINDSOR"/>
        <s v="PLYMOUTH"/>
        <s v="MADISON"/>
        <s v="BURLINGTON"/>
        <s v="S GLASTONBURY"/>
        <s v="ANDOVER"/>
        <s v="STONINGTON"/>
        <s v="SIMSBURY"/>
        <s v="EAST WOODSTOCK"/>
        <s v="OLD SAYBROOK"/>
        <s v="NORTH GRANBY"/>
        <s v="EAST GRANBY"/>
        <s v="WEST STAFFORD"/>
        <s v="SUFFIELD"/>
        <s v="BARKHAMSTED"/>
        <s v="MASHANTUCKET"/>
        <s v="WINDHAM"/>
        <s v="SOUTHBURY"/>
        <s v="VOLUNTOWN"/>
        <s v="BOZRAH"/>
        <s v="COS COB"/>
        <s v="SALISBURY"/>
        <s v="BALTIC"/>
        <s v="DANIELSON"/>
        <s v="SPRAGUE"/>
        <s v="NEW CANAAN"/>
        <s v="WESTBROOK"/>
        <s v="AMSTON"/>
        <s v="WASHINGTON"/>
        <s v="QUINEBAUG"/>
        <s v="STAFFORD SPGS"/>
        <s v="THOMPSON"/>
        <s v="NORTH GROSVENORDALE"/>
        <s v="BROOKFIELD"/>
        <s v="CANTERBURY"/>
        <s v="ORANGE"/>
        <s v="HANOVER"/>
        <s v="HADDAM"/>
        <s v="TARIFFVILLE"/>
        <s v="NEW HARTFORD"/>
        <s v="COLUMBIA"/>
        <s v="BAKERSVILLE"/>
        <s v="IVORYTON"/>
        <s v="PLANTSVILLE"/>
        <s v="WARREN"/>
        <s v="GALES FERRY"/>
        <s v="GROTON LONG POINT"/>
        <s v="MIDDLEFIELD"/>
        <s v="GRISWOLD"/>
        <s v="SOMERS"/>
        <s v="BEACON FALLS"/>
        <s v="HIGGANUM"/>
        <s v="QUAKER HILL"/>
        <s v="STORRS"/>
        <s v="PROSPECT"/>
        <s v="WEST SUFFIELD"/>
        <s v="WOODSTOCK"/>
        <s v="HAMPTON"/>
        <s v="CORNWALL BRIDGE"/>
        <s v="VERNON-ROCKVILLE"/>
        <s v="ONECO"/>
        <s v="BOLTON"/>
        <s v="KENT"/>
        <s v="NEW PRESTON"/>
        <s v="EASTON"/>
        <s v="REDDING"/>
        <s v="MOODUS"/>
        <s v="BRIDGEWATER"/>
        <s v="WOLCOTT"/>
        <s v="SANDY HOOK"/>
        <s v="EAST CANAAN"/>
        <s v="WAUREGAN"/>
        <s v="CENTRAL VILLAGE"/>
        <s v="NORFOLK"/>
        <s v="LITCHFIELD"/>
        <s v="EASTFORD"/>
        <s v="WEATOGUE"/>
        <s v="BANTAM"/>
        <s v="WESTON"/>
        <s v="NORTH WINDHAM"/>
        <s v="NORTH WINDAM"/>
        <s v="BETHLEHEM"/>
        <s v="GOSHEN"/>
        <s v="W HAVEN" u="1"/>
      </sharedItems>
    </cacheField>
    <cacheField name="DeathCityGeo" numFmtId="0">
      <sharedItems/>
    </cacheField>
    <cacheField name="DeathState" numFmtId="0">
      <sharedItems/>
    </cacheField>
    <cacheField name="DeathCounty" numFmtId="0">
      <sharedItems containsBlank="1" count="11">
        <s v="TOLLAND"/>
        <s v="HARTFORD"/>
        <s v="FAIRFIELD"/>
        <s v="NEW HAVEN"/>
        <s v="WINDHAM"/>
        <s v="MIDDLESEX"/>
        <s v="NEW LONDON"/>
        <s v="LITCHFIELD"/>
        <s v="UNKNOWN"/>
        <m u="1"/>
        <s v="CONNECTICUT" u="1"/>
      </sharedItems>
    </cacheField>
    <cacheField name="Location" numFmtId="0">
      <sharedItems containsBlank="1"/>
    </cacheField>
    <cacheField name="LocationifOther" numFmtId="0">
      <sharedItems containsBlank="1"/>
    </cacheField>
    <cacheField name="InjuryPlace" numFmtId="0">
      <sharedItems containsBlank="1"/>
    </cacheField>
    <cacheField name="DescriptionofInjury" numFmtId="0">
      <sharedItems containsBlank="1"/>
    </cacheField>
    <cacheField name="COD" numFmtId="0">
      <sharedItems/>
    </cacheField>
    <cacheField name="Heroin" numFmtId="0">
      <sharedItems containsSemiMixedTypes="0" containsString="0" containsNumber="1" containsInteger="1" minValue="0" maxValue="1"/>
    </cacheField>
    <cacheField name="Cocaine" numFmtId="0">
      <sharedItems containsSemiMixedTypes="0" containsString="0" containsNumber="1" containsInteger="1" minValue="0" maxValue="1"/>
    </cacheField>
    <cacheField name="Fentanyl" numFmtId="0">
      <sharedItems containsSemiMixedTypes="0" containsString="0" containsNumber="1" containsInteger="1" minValue="0" maxValue="1"/>
    </cacheField>
    <cacheField name="FentanylAnalogue" numFmtId="0">
      <sharedItems containsSemiMixedTypes="0" containsString="0" containsNumber="1" containsInteger="1" minValue="0" maxValue="1"/>
    </cacheField>
    <cacheField name="Oxycodone" numFmtId="0">
      <sharedItems containsSemiMixedTypes="0" containsString="0" containsNumber="1" containsInteger="1" minValue="0" maxValue="1"/>
    </cacheField>
    <cacheField name="Oxymorphone" numFmtId="0">
      <sharedItems containsSemiMixedTypes="0" containsString="0" containsNumber="1" containsInteger="1" minValue="0" maxValue="1"/>
    </cacheField>
    <cacheField name="Ethanol" numFmtId="0">
      <sharedItems containsSemiMixedTypes="0" containsString="0" containsNumber="1" containsInteger="1" minValue="0" maxValue="1"/>
    </cacheField>
    <cacheField name="Hydrocodone" numFmtId="0">
      <sharedItems containsSemiMixedTypes="0" containsString="0" containsNumber="1" containsInteger="1" minValue="0" maxValue="1"/>
    </cacheField>
    <cacheField name="Benzodiazepine" numFmtId="0">
      <sharedItems containsSemiMixedTypes="0" containsString="0" containsNumber="1" containsInteger="1" minValue="0" maxValue="1"/>
    </cacheField>
    <cacheField name="Methadone" numFmtId="0">
      <sharedItems containsSemiMixedTypes="0" containsString="0" containsNumber="1" containsInteger="1" minValue="0" maxValue="1"/>
    </cacheField>
    <cacheField name="Amphet" numFmtId="0">
      <sharedItems containsSemiMixedTypes="0" containsString="0" containsNumber="1" containsInteger="1" minValue="0" maxValue="1"/>
    </cacheField>
    <cacheField name="Tramad" numFmtId="0">
      <sharedItems containsSemiMixedTypes="0" containsString="0" containsNumber="1" containsInteger="1" minValue="0" maxValue="1"/>
    </cacheField>
    <cacheField name="Morphine_NotHeroin" numFmtId="0">
      <sharedItems containsSemiMixedTypes="0" containsString="0" containsNumber="1" containsInteger="1" minValue="0" maxValue="1"/>
    </cacheField>
    <cacheField name="Hydromorphone" numFmtId="0">
      <sharedItems containsSemiMixedTypes="0" containsString="0" containsNumber="1" containsInteger="1" minValue="0" maxValue="1"/>
    </cacheField>
    <cacheField name="Other" numFmtId="0">
      <sharedItems containsBlank="1"/>
    </cacheField>
    <cacheField name="OpiateNOS" numFmtId="0">
      <sharedItems containsSemiMixedTypes="0" containsString="0" containsNumber="1" containsInteger="1" minValue="0" maxValue="1"/>
    </cacheField>
    <cacheField name="AnyOpioid" numFmtId="0">
      <sharedItems containsBlank="1"/>
    </cacheField>
    <cacheField name="opioid_nat" numFmtId="0">
      <sharedItems containsSemiMixedTypes="0" containsString="0" containsNumber="1" containsInteger="1" minValue="0" maxValue="1"/>
    </cacheField>
    <cacheField name="opioid_synt" numFmtId="0">
      <sharedItems containsSemiMixedTypes="0" containsString="0" containsNumber="1" containsInteger="1" minValue="0" maxValue="1"/>
    </cacheField>
    <cacheField name="opioid_not_heroin" numFmtId="0">
      <sharedItems containsSemiMixedTypes="0" containsString="0" containsNumber="1" containsInteger="1" minValue="0" maxValue="1"/>
    </cacheField>
    <cacheField name="Quarters" numFmtId="0" databaseField="0">
      <fieldGroup base="1">
        <rangePr groupBy="quarters" startDate="2012-01-01T00:00:00" endDate="2019-01-01T00:00:00"/>
        <groupItems count="6">
          <s v="&lt;1/1/2012"/>
          <s v="Qtr1"/>
          <s v="Qtr2"/>
          <s v="Qtr3"/>
          <s v="Qtr4"/>
          <s v="&gt;1/1/2019"/>
        </groupItems>
      </fieldGroup>
    </cacheField>
    <cacheField name="Years" numFmtId="0" databaseField="0">
      <fieldGroup base="1">
        <rangePr groupBy="years" startDate="2012-01-01T00:00:00" endDate="2019-01-01T00:00:00"/>
        <groupItems count="10">
          <s v="&lt;1/1/2012"/>
          <s v="2012"/>
          <s v="2013"/>
          <s v="2014"/>
          <s v="2015"/>
          <s v="2016"/>
          <s v="2017"/>
          <s v="2018"/>
          <s v="2019"/>
          <s v="&gt;1/1/2019"/>
        </groupItems>
      </fieldGroup>
    </cacheField>
  </cacheFields>
  <extLst>
    <ext xmlns:x14="http://schemas.microsoft.com/office/spreadsheetml/2009/9/main" uri="{725AE2AE-9491-48be-B2B4-4EB974FC3084}">
      <x14:pivotCacheDefinition pivotCacheId="297199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05">
  <r>
    <x v="0"/>
    <x v="0"/>
    <n v="52"/>
    <n v="1"/>
    <s v="January"/>
    <x v="0"/>
    <n v="35"/>
    <x v="0"/>
    <x v="0"/>
    <n v="1"/>
    <x v="0"/>
    <n v="9"/>
    <x v="0"/>
    <s v="(41.658069, -72.366324)"/>
    <s v="Connecticut"/>
    <x v="0"/>
    <s v="Residence"/>
    <m/>
    <s v="Residence"/>
    <s v="Drug Use"/>
    <s v="Cocaine and Heroin Toxicity"/>
    <n v="1"/>
    <n v="1"/>
    <n v="0"/>
    <n v="0"/>
    <n v="0"/>
    <n v="0"/>
    <n v="0"/>
    <n v="0"/>
    <n v="0"/>
    <n v="0"/>
    <n v="0"/>
    <n v="0"/>
    <n v="0"/>
    <n v="0"/>
    <m/>
    <n v="0"/>
    <m/>
    <n v="0"/>
    <n v="0"/>
    <n v="0"/>
  </r>
  <r>
    <x v="1"/>
    <x v="1"/>
    <n v="38"/>
    <n v="9"/>
    <s v="September"/>
    <x v="1"/>
    <n v="52"/>
    <x v="1"/>
    <x v="1"/>
    <n v="0"/>
    <x v="0"/>
    <n v="9"/>
    <x v="0"/>
    <s v="(41.658069, -72.366324)"/>
    <s v="Connecticut"/>
    <x v="0"/>
    <s v="Residence"/>
    <m/>
    <s v="Residence"/>
    <s v="Inhalation"/>
    <s v="Heroin Intoxication"/>
    <n v="1"/>
    <n v="0"/>
    <n v="0"/>
    <n v="0"/>
    <n v="0"/>
    <n v="0"/>
    <n v="0"/>
    <n v="0"/>
    <n v="0"/>
    <n v="0"/>
    <n v="0"/>
    <n v="0"/>
    <n v="0"/>
    <n v="0"/>
    <m/>
    <n v="0"/>
    <m/>
    <n v="0"/>
    <n v="0"/>
    <n v="0"/>
  </r>
  <r>
    <x v="2"/>
    <x v="2"/>
    <n v="49"/>
    <n v="12"/>
    <s v="December"/>
    <x v="2"/>
    <n v="39"/>
    <x v="0"/>
    <x v="0"/>
    <n v="1"/>
    <x v="0"/>
    <n v="9"/>
    <x v="0"/>
    <s v="(41.658069, -72.366324)"/>
    <s v="Connecticut"/>
    <x v="0"/>
    <s v="Residence"/>
    <m/>
    <s v="Residence"/>
    <m/>
    <s v="Acute Intoxication due to the Combined Effects of Ethanol and Difluoroethane"/>
    <n v="0"/>
    <n v="0"/>
    <n v="0"/>
    <n v="0"/>
    <n v="0"/>
    <n v="0"/>
    <n v="1"/>
    <n v="0"/>
    <n v="0"/>
    <n v="0"/>
    <n v="0"/>
    <n v="0"/>
    <n v="0"/>
    <n v="0"/>
    <s v="DIFLOURO"/>
    <n v="0"/>
    <m/>
    <n v="0"/>
    <n v="0"/>
    <n v="0"/>
  </r>
  <r>
    <x v="3"/>
    <x v="3"/>
    <n v="5"/>
    <n v="2"/>
    <s v="February"/>
    <x v="3"/>
    <n v="22"/>
    <x v="2"/>
    <x v="0"/>
    <n v="1"/>
    <x v="0"/>
    <n v="9"/>
    <x v="0"/>
    <s v="(41.658069, -72.366324)"/>
    <s v="Connecticut"/>
    <x v="0"/>
    <s v="Residence"/>
    <m/>
    <s v="Residence"/>
    <s v="Substance Abuse"/>
    <s v="Acute Fentanyl Intoxication"/>
    <n v="0"/>
    <n v="0"/>
    <n v="1"/>
    <n v="0"/>
    <n v="0"/>
    <n v="0"/>
    <n v="0"/>
    <n v="0"/>
    <n v="0"/>
    <n v="0"/>
    <n v="0"/>
    <n v="0"/>
    <n v="0"/>
    <n v="0"/>
    <m/>
    <n v="0"/>
    <s v="Y"/>
    <n v="0"/>
    <n v="1"/>
    <n v="1"/>
  </r>
  <r>
    <x v="4"/>
    <x v="4"/>
    <n v="9"/>
    <n v="3"/>
    <s v="March"/>
    <x v="3"/>
    <n v="47"/>
    <x v="1"/>
    <x v="1"/>
    <n v="0"/>
    <x v="0"/>
    <n v="9"/>
    <x v="0"/>
    <s v="(41.658069, -72.366324)"/>
    <s v="Connecticut"/>
    <x v="0"/>
    <s v="Other"/>
    <s v="Neighbor's Home"/>
    <s v="Residential Building"/>
    <s v="Substance Abuse"/>
    <s v="Acute Intoxication due to the Combined Effects of Methadone, Ethanol and Doxylamine"/>
    <n v="0"/>
    <n v="0"/>
    <n v="0"/>
    <n v="0"/>
    <n v="0"/>
    <n v="0"/>
    <n v="1"/>
    <n v="0"/>
    <n v="0"/>
    <n v="1"/>
    <n v="0"/>
    <n v="0"/>
    <n v="0"/>
    <n v="0"/>
    <m/>
    <n v="0"/>
    <s v="Y"/>
    <n v="1"/>
    <n v="0"/>
    <n v="1"/>
  </r>
  <r>
    <x v="5"/>
    <x v="5"/>
    <n v="38"/>
    <n v="9"/>
    <s v="September"/>
    <x v="3"/>
    <n v="44"/>
    <x v="0"/>
    <x v="0"/>
    <n v="1"/>
    <x v="0"/>
    <n v="9"/>
    <x v="0"/>
    <s v="(41.658069, -72.366324)"/>
    <s v="Connecticut"/>
    <x v="0"/>
    <s v="Residence"/>
    <m/>
    <s v="Residence"/>
    <s v="Substance Abuse"/>
    <s v="ACUTE HEROIN, FENTANYL AND COCAINE TOXICITIES"/>
    <n v="1"/>
    <n v="1"/>
    <n v="1"/>
    <n v="0"/>
    <n v="0"/>
    <n v="0"/>
    <n v="0"/>
    <n v="0"/>
    <n v="0"/>
    <n v="0"/>
    <n v="0"/>
    <n v="0"/>
    <n v="0"/>
    <n v="0"/>
    <m/>
    <n v="0"/>
    <s v="Y"/>
    <n v="0"/>
    <n v="1"/>
    <n v="1"/>
  </r>
  <r>
    <x v="6"/>
    <x v="6"/>
    <n v="18"/>
    <n v="5"/>
    <s v="May"/>
    <x v="4"/>
    <n v="21"/>
    <x v="2"/>
    <x v="0"/>
    <n v="1"/>
    <x v="0"/>
    <n v="9"/>
    <x v="0"/>
    <s v="(41.658069, -72.366324)"/>
    <s v="Connecticut"/>
    <x v="0"/>
    <s v="Residence"/>
    <m/>
    <s v="Residence"/>
    <s v="Substance Abuse"/>
    <s v="ACUTE COMBINED FENTANYL AND HEROIN TOXICITIES, SERTRALINE AND AMPHETAMINE USE"/>
    <n v="1"/>
    <n v="0"/>
    <n v="1"/>
    <n v="0"/>
    <n v="0"/>
    <n v="0"/>
    <n v="0"/>
    <n v="0"/>
    <n v="0"/>
    <n v="0"/>
    <n v="1"/>
    <n v="0"/>
    <n v="0"/>
    <n v="0"/>
    <m/>
    <n v="0"/>
    <s v="Y"/>
    <n v="0"/>
    <n v="1"/>
    <n v="1"/>
  </r>
  <r>
    <x v="7"/>
    <x v="7"/>
    <n v="1"/>
    <n v="1"/>
    <s v="January"/>
    <x v="0"/>
    <n v="41"/>
    <x v="0"/>
    <x v="0"/>
    <n v="1"/>
    <x v="0"/>
    <n v="9"/>
    <x v="1"/>
    <s v="(41.673037, -72.945791)"/>
    <s v="Connecticut"/>
    <x v="1"/>
    <s v="Hospital"/>
    <m/>
    <s v="Residence"/>
    <s v="Ingestion"/>
    <s v="Multiple Drug Toxicity"/>
    <n v="1"/>
    <n v="0"/>
    <n v="0"/>
    <n v="0"/>
    <n v="0"/>
    <n v="0"/>
    <n v="0"/>
    <n v="0"/>
    <n v="1"/>
    <n v="0"/>
    <n v="0"/>
    <n v="0"/>
    <n v="0"/>
    <n v="0"/>
    <m/>
    <n v="0"/>
    <m/>
    <n v="0"/>
    <n v="0"/>
    <n v="0"/>
  </r>
  <r>
    <x v="8"/>
    <x v="8"/>
    <n v="5"/>
    <n v="2"/>
    <s v="February"/>
    <x v="0"/>
    <n v="34"/>
    <x v="3"/>
    <x v="1"/>
    <n v="0"/>
    <x v="0"/>
    <n v="9"/>
    <x v="1"/>
    <s v="(41.673037, -72.945791)"/>
    <s v="Connecticut"/>
    <x v="1"/>
    <s v="Residence"/>
    <m/>
    <s v="Residence"/>
    <s v="Inhalation"/>
    <s v="Difluoroethane Toxicity"/>
    <n v="0"/>
    <n v="0"/>
    <n v="0"/>
    <n v="0"/>
    <n v="0"/>
    <n v="0"/>
    <n v="0"/>
    <n v="0"/>
    <n v="0"/>
    <n v="0"/>
    <n v="0"/>
    <n v="0"/>
    <n v="0"/>
    <n v="0"/>
    <s v="duster"/>
    <n v="0"/>
    <m/>
    <n v="0"/>
    <n v="0"/>
    <n v="0"/>
  </r>
  <r>
    <x v="9"/>
    <x v="9"/>
    <n v="15"/>
    <n v="4"/>
    <s v="April"/>
    <x v="0"/>
    <n v="36"/>
    <x v="0"/>
    <x v="0"/>
    <n v="1"/>
    <x v="0"/>
    <n v="9"/>
    <x v="1"/>
    <s v="(41.673037, -72.945791)"/>
    <s v="Connecticut"/>
    <x v="1"/>
    <s v="Hospital"/>
    <m/>
    <s v="Residence"/>
    <s v="Drug Use"/>
    <s v="Multiple Drug Toxicity"/>
    <n v="1"/>
    <n v="0"/>
    <n v="0"/>
    <n v="0"/>
    <n v="0"/>
    <n v="0"/>
    <n v="1"/>
    <n v="0"/>
    <n v="0"/>
    <n v="0"/>
    <n v="0"/>
    <n v="0"/>
    <n v="0"/>
    <n v="0"/>
    <m/>
    <n v="0"/>
    <m/>
    <n v="0"/>
    <n v="0"/>
    <n v="0"/>
  </r>
  <r>
    <x v="10"/>
    <x v="10"/>
    <n v="16"/>
    <n v="4"/>
    <s v="April"/>
    <x v="0"/>
    <n v="27"/>
    <x v="3"/>
    <x v="1"/>
    <n v="0"/>
    <x v="0"/>
    <n v="9"/>
    <x v="1"/>
    <s v="(41.673037, -72.945791)"/>
    <s v="Connecticut"/>
    <x v="1"/>
    <s v="Residence"/>
    <m/>
    <s v="Residence"/>
    <s v="Ingestion"/>
    <s v="Multiple Drug Toxicity"/>
    <n v="0"/>
    <n v="0"/>
    <n v="0"/>
    <n v="0"/>
    <n v="0"/>
    <n v="0"/>
    <n v="0"/>
    <n v="0"/>
    <n v="1"/>
    <n v="0"/>
    <n v="0"/>
    <n v="0"/>
    <n v="0"/>
    <n v="0"/>
    <s v="tapentadol"/>
    <n v="0"/>
    <m/>
    <n v="0"/>
    <n v="0"/>
    <n v="0"/>
  </r>
  <r>
    <x v="11"/>
    <x v="11"/>
    <n v="18"/>
    <n v="5"/>
    <s v="May"/>
    <x v="0"/>
    <n v="49"/>
    <x v="1"/>
    <x v="0"/>
    <n v="1"/>
    <x v="0"/>
    <n v="9"/>
    <x v="1"/>
    <s v="(41.673037, -72.945791)"/>
    <s v="Connecticut"/>
    <x v="1"/>
    <s v="Residence"/>
    <m/>
    <s v="Residence"/>
    <s v="Drug Use"/>
    <s v="Ethanol and Heroin Toxicity"/>
    <n v="1"/>
    <n v="0"/>
    <n v="0"/>
    <n v="0"/>
    <n v="0"/>
    <n v="0"/>
    <n v="1"/>
    <n v="0"/>
    <n v="0"/>
    <n v="0"/>
    <n v="0"/>
    <n v="0"/>
    <n v="0"/>
    <n v="0"/>
    <m/>
    <n v="0"/>
    <m/>
    <n v="0"/>
    <n v="0"/>
    <n v="0"/>
  </r>
  <r>
    <x v="12"/>
    <x v="12"/>
    <n v="21"/>
    <n v="5"/>
    <s v="May"/>
    <x v="0"/>
    <n v="27"/>
    <x v="3"/>
    <x v="0"/>
    <n v="1"/>
    <x v="0"/>
    <n v="9"/>
    <x v="1"/>
    <s v="(41.673037, -72.945791)"/>
    <s v="Connecticut"/>
    <x v="1"/>
    <s v="Other"/>
    <s v="Wooded Area"/>
    <s v="Other"/>
    <s v="Used Methadone, Cocaine"/>
    <s v="Methadone Toxicity"/>
    <n v="0"/>
    <n v="0"/>
    <n v="0"/>
    <n v="0"/>
    <n v="0"/>
    <n v="0"/>
    <n v="0"/>
    <n v="0"/>
    <n v="0"/>
    <n v="1"/>
    <n v="0"/>
    <n v="0"/>
    <n v="0"/>
    <n v="0"/>
    <m/>
    <n v="0"/>
    <m/>
    <n v="1"/>
    <n v="0"/>
    <n v="1"/>
  </r>
  <r>
    <x v="13"/>
    <x v="13"/>
    <n v="23"/>
    <n v="6"/>
    <s v="June"/>
    <x v="0"/>
    <n v="23"/>
    <x v="2"/>
    <x v="0"/>
    <n v="1"/>
    <x v="0"/>
    <n v="9"/>
    <x v="1"/>
    <s v="(41.673037, -72.945791)"/>
    <s v="Connecticut"/>
    <x v="1"/>
    <s v="Residence"/>
    <m/>
    <s v="Residence"/>
    <s v="Injection"/>
    <s v="Opiate Toxicity"/>
    <n v="1"/>
    <n v="0"/>
    <n v="0"/>
    <n v="0"/>
    <n v="0"/>
    <n v="0"/>
    <n v="0"/>
    <n v="0"/>
    <n v="0"/>
    <n v="0"/>
    <n v="0"/>
    <n v="0"/>
    <n v="0"/>
    <n v="0"/>
    <m/>
    <n v="0"/>
    <m/>
    <n v="0"/>
    <n v="0"/>
    <n v="0"/>
  </r>
  <r>
    <x v="14"/>
    <x v="14"/>
    <n v="27"/>
    <n v="7"/>
    <s v="July"/>
    <x v="0"/>
    <n v="47"/>
    <x v="1"/>
    <x v="0"/>
    <n v="1"/>
    <x v="1"/>
    <n v="7"/>
    <x v="1"/>
    <s v="(41.673037, -72.945791)"/>
    <s v="Connecticut"/>
    <x v="1"/>
    <s v="Residence"/>
    <m/>
    <s v="Residence"/>
    <s v="Drug Use"/>
    <s v="Ethanol and Opiate Toxicity"/>
    <n v="1"/>
    <n v="0"/>
    <n v="0"/>
    <n v="0"/>
    <n v="1"/>
    <n v="0"/>
    <n v="1"/>
    <n v="0"/>
    <n v="0"/>
    <n v="0"/>
    <n v="0"/>
    <n v="0"/>
    <n v="0"/>
    <n v="0"/>
    <m/>
    <n v="0"/>
    <m/>
    <n v="1"/>
    <n v="0"/>
    <n v="1"/>
  </r>
  <r>
    <x v="15"/>
    <x v="15"/>
    <n v="32"/>
    <n v="8"/>
    <s v="August"/>
    <x v="0"/>
    <n v="34"/>
    <x v="3"/>
    <x v="0"/>
    <n v="1"/>
    <x v="0"/>
    <n v="9"/>
    <x v="1"/>
    <s v="(41.673037, -72.945791)"/>
    <s v="Connecticut"/>
    <x v="1"/>
    <s v="Residence"/>
    <m/>
    <s v="Residence"/>
    <s v="Drug Use"/>
    <s v="Multiple Drug Toxicity"/>
    <n v="1"/>
    <n v="1"/>
    <n v="0"/>
    <n v="0"/>
    <n v="0"/>
    <n v="0"/>
    <n v="1"/>
    <n v="0"/>
    <n v="0"/>
    <n v="0"/>
    <n v="1"/>
    <n v="0"/>
    <n v="0"/>
    <n v="0"/>
    <m/>
    <n v="0"/>
    <m/>
    <n v="0"/>
    <n v="0"/>
    <n v="0"/>
  </r>
  <r>
    <x v="16"/>
    <x v="16"/>
    <n v="33"/>
    <n v="8"/>
    <s v="August"/>
    <x v="0"/>
    <n v="28"/>
    <x v="3"/>
    <x v="1"/>
    <n v="0"/>
    <x v="0"/>
    <n v="9"/>
    <x v="1"/>
    <s v="(41.673037, -72.945791)"/>
    <s v="Connecticut"/>
    <x v="1"/>
    <s v="Residence"/>
    <s v="Apartment"/>
    <s v="Residence"/>
    <s v="Drug Use"/>
    <s v="Cocaine and Ethanol Toxicity"/>
    <n v="0"/>
    <n v="1"/>
    <n v="0"/>
    <n v="0"/>
    <n v="0"/>
    <n v="0"/>
    <n v="1"/>
    <n v="0"/>
    <n v="0"/>
    <n v="0"/>
    <n v="0"/>
    <n v="0"/>
    <n v="0"/>
    <n v="0"/>
    <m/>
    <n v="0"/>
    <m/>
    <n v="0"/>
    <n v="0"/>
    <n v="0"/>
  </r>
  <r>
    <x v="17"/>
    <x v="17"/>
    <n v="41"/>
    <n v="10"/>
    <s v="October"/>
    <x v="0"/>
    <n v="55"/>
    <x v="4"/>
    <x v="0"/>
    <n v="1"/>
    <x v="0"/>
    <n v="9"/>
    <x v="1"/>
    <s v="(41.673037, -72.945791)"/>
    <s v="Connecticut"/>
    <x v="1"/>
    <s v="Residence"/>
    <m/>
    <s v="Residence"/>
    <s v="Drug Use"/>
    <s v="Opiate Toxicity"/>
    <n v="0"/>
    <n v="0"/>
    <n v="1"/>
    <n v="0"/>
    <n v="1"/>
    <n v="0"/>
    <n v="0"/>
    <n v="0"/>
    <n v="0"/>
    <n v="0"/>
    <n v="0"/>
    <n v="0"/>
    <n v="0"/>
    <n v="0"/>
    <m/>
    <n v="0"/>
    <m/>
    <n v="1"/>
    <n v="1"/>
    <n v="1"/>
  </r>
  <r>
    <x v="18"/>
    <x v="18"/>
    <n v="43"/>
    <n v="10"/>
    <s v="October"/>
    <x v="0"/>
    <n v="18"/>
    <x v="2"/>
    <x v="0"/>
    <n v="1"/>
    <x v="0"/>
    <n v="9"/>
    <x v="1"/>
    <s v="(41.673037, -72.945791)"/>
    <s v="Connecticut"/>
    <x v="1"/>
    <s v="Hospital"/>
    <m/>
    <s v="Residence"/>
    <s v="Ingestion"/>
    <s v="Opiate Toxicity"/>
    <n v="0"/>
    <n v="0"/>
    <n v="0"/>
    <n v="0"/>
    <n v="1"/>
    <n v="1"/>
    <n v="0"/>
    <n v="0"/>
    <n v="0"/>
    <n v="0"/>
    <n v="0"/>
    <n v="0"/>
    <n v="0"/>
    <n v="0"/>
    <m/>
    <n v="0"/>
    <m/>
    <n v="1"/>
    <n v="0"/>
    <n v="1"/>
  </r>
  <r>
    <x v="19"/>
    <x v="19"/>
    <n v="43"/>
    <n v="10"/>
    <s v="October"/>
    <x v="0"/>
    <n v="55"/>
    <x v="4"/>
    <x v="1"/>
    <n v="0"/>
    <x v="0"/>
    <n v="9"/>
    <x v="1"/>
    <s v="(41.673037, -72.945791)"/>
    <s v="Connecticut"/>
    <x v="1"/>
    <s v="Residence"/>
    <m/>
    <s v="Residence"/>
    <s v="Ingestion"/>
    <s v="Multiple Drug Toxicity"/>
    <n v="0"/>
    <n v="0"/>
    <n v="0"/>
    <n v="0"/>
    <n v="1"/>
    <n v="1"/>
    <n v="0"/>
    <n v="0"/>
    <n v="1"/>
    <n v="0"/>
    <n v="0"/>
    <n v="0"/>
    <n v="0"/>
    <n v="0"/>
    <m/>
    <n v="0"/>
    <m/>
    <n v="1"/>
    <n v="0"/>
    <n v="1"/>
  </r>
  <r>
    <x v="20"/>
    <x v="20"/>
    <n v="44"/>
    <n v="11"/>
    <s v="November"/>
    <x v="0"/>
    <n v="49"/>
    <x v="1"/>
    <x v="0"/>
    <n v="1"/>
    <x v="0"/>
    <n v="9"/>
    <x v="1"/>
    <s v="(41.673037, -72.945791)"/>
    <s v="Connecticut"/>
    <x v="1"/>
    <s v="Hospital"/>
    <m/>
    <s v="Residence"/>
    <s v="Used Heroin and Cocaine"/>
    <s v="Heroin aNd Cocaine Toxicities"/>
    <n v="1"/>
    <n v="1"/>
    <n v="0"/>
    <n v="0"/>
    <n v="0"/>
    <n v="0"/>
    <n v="0"/>
    <n v="0"/>
    <n v="0"/>
    <n v="0"/>
    <n v="0"/>
    <n v="0"/>
    <n v="0"/>
    <n v="0"/>
    <m/>
    <n v="0"/>
    <m/>
    <n v="0"/>
    <n v="0"/>
    <n v="0"/>
  </r>
  <r>
    <x v="21"/>
    <x v="21"/>
    <n v="1"/>
    <n v="1"/>
    <s v="January"/>
    <x v="1"/>
    <n v="55"/>
    <x v="4"/>
    <x v="0"/>
    <n v="1"/>
    <x v="2"/>
    <n v="3"/>
    <x v="1"/>
    <s v="(41.673037, -72.945791)"/>
    <s v="Connecticut"/>
    <x v="1"/>
    <s v="Other"/>
    <s v="Friend's Apartment"/>
    <s v="Other"/>
    <s v="Used Cocaine and Heroin"/>
    <s v="Cocaine and Heroin Toxicities"/>
    <n v="1"/>
    <n v="1"/>
    <n v="0"/>
    <n v="0"/>
    <n v="0"/>
    <n v="0"/>
    <n v="0"/>
    <n v="0"/>
    <n v="0"/>
    <n v="0"/>
    <n v="0"/>
    <n v="0"/>
    <n v="0"/>
    <n v="0"/>
    <m/>
    <n v="0"/>
    <m/>
    <n v="0"/>
    <n v="0"/>
    <n v="0"/>
  </r>
  <r>
    <x v="22"/>
    <x v="22"/>
    <n v="7"/>
    <n v="2"/>
    <s v="February"/>
    <x v="1"/>
    <n v="54"/>
    <x v="1"/>
    <x v="0"/>
    <n v="1"/>
    <x v="0"/>
    <n v="9"/>
    <x v="1"/>
    <s v="(41.673037, -72.945791)"/>
    <s v="Connecticut"/>
    <x v="1"/>
    <s v="Residence"/>
    <m/>
    <s v="Residence"/>
    <s v="Substance Abuse"/>
    <s v="Intoxication due to the Effects of Ethanol and Heroin"/>
    <n v="1"/>
    <n v="0"/>
    <n v="0"/>
    <n v="0"/>
    <n v="0"/>
    <n v="0"/>
    <n v="1"/>
    <n v="0"/>
    <n v="0"/>
    <n v="0"/>
    <n v="0"/>
    <n v="0"/>
    <n v="0"/>
    <n v="0"/>
    <m/>
    <n v="0"/>
    <m/>
    <n v="0"/>
    <n v="0"/>
    <n v="0"/>
  </r>
  <r>
    <x v="23"/>
    <x v="23"/>
    <n v="17"/>
    <n v="4"/>
    <s v="April"/>
    <x v="1"/>
    <n v="44"/>
    <x v="0"/>
    <x v="1"/>
    <n v="0"/>
    <x v="0"/>
    <n v="9"/>
    <x v="1"/>
    <s v="(41.673037, -72.945791)"/>
    <s v="Connecticut"/>
    <x v="1"/>
    <s v="Other"/>
    <s v="Friend's Residence"/>
    <s v="Other"/>
    <s v="Substance Abuse"/>
    <s v="Intoxication due to the Combined Effects of Cocaine and Morphine"/>
    <n v="1"/>
    <n v="1"/>
    <n v="0"/>
    <n v="0"/>
    <n v="0"/>
    <n v="0"/>
    <n v="0"/>
    <n v="0"/>
    <n v="0"/>
    <n v="0"/>
    <n v="0"/>
    <n v="0"/>
    <n v="0"/>
    <n v="0"/>
    <m/>
    <n v="0"/>
    <m/>
    <n v="0"/>
    <n v="0"/>
    <n v="0"/>
  </r>
  <r>
    <x v="24"/>
    <x v="24"/>
    <n v="22"/>
    <n v="6"/>
    <s v="June"/>
    <x v="1"/>
    <n v="52"/>
    <x v="1"/>
    <x v="0"/>
    <n v="1"/>
    <x v="0"/>
    <n v="9"/>
    <x v="1"/>
    <s v="(41.673037, -72.945791)"/>
    <s v="Connecticut"/>
    <x v="1"/>
    <s v="Residence"/>
    <m/>
    <s v="Residence"/>
    <s v="Substance Abuse"/>
    <s v="Cocaine Intoxication"/>
    <n v="0"/>
    <n v="1"/>
    <n v="0"/>
    <n v="0"/>
    <n v="0"/>
    <n v="0"/>
    <n v="0"/>
    <n v="0"/>
    <n v="0"/>
    <n v="0"/>
    <n v="0"/>
    <n v="0"/>
    <n v="0"/>
    <n v="0"/>
    <m/>
    <n v="0"/>
    <m/>
    <n v="0"/>
    <n v="0"/>
    <n v="0"/>
  </r>
  <r>
    <x v="25"/>
    <x v="25"/>
    <n v="32"/>
    <n v="8"/>
    <s v="August"/>
    <x v="1"/>
    <n v="35"/>
    <x v="0"/>
    <x v="1"/>
    <n v="0"/>
    <x v="0"/>
    <n v="9"/>
    <x v="1"/>
    <s v="(41.673037, -72.945791)"/>
    <s v="Connecticut"/>
    <x v="1"/>
    <s v="Residence"/>
    <m/>
    <s v="Residence"/>
    <s v="Substance Abuse"/>
    <s v="Acute Cocaine and Morphine Toxicities"/>
    <n v="1"/>
    <n v="1"/>
    <n v="0"/>
    <n v="0"/>
    <n v="0"/>
    <n v="0"/>
    <n v="0"/>
    <n v="0"/>
    <n v="0"/>
    <n v="0"/>
    <n v="0"/>
    <n v="0"/>
    <n v="0"/>
    <n v="0"/>
    <m/>
    <n v="0"/>
    <m/>
    <n v="0"/>
    <n v="0"/>
    <n v="0"/>
  </r>
  <r>
    <x v="26"/>
    <x v="26"/>
    <n v="33"/>
    <n v="8"/>
    <s v="August"/>
    <x v="1"/>
    <n v="64"/>
    <x v="4"/>
    <x v="0"/>
    <n v="1"/>
    <x v="0"/>
    <n v="9"/>
    <x v="1"/>
    <s v="(41.673037, -72.945791)"/>
    <s v="Connecticut"/>
    <x v="1"/>
    <s v="Hospital"/>
    <m/>
    <s v="Residence"/>
    <s v="Injection"/>
    <s v="Heroin and Alcohol Intoxication"/>
    <n v="1"/>
    <n v="0"/>
    <n v="0"/>
    <n v="0"/>
    <n v="0"/>
    <n v="0"/>
    <n v="1"/>
    <n v="0"/>
    <n v="0"/>
    <n v="0"/>
    <n v="0"/>
    <n v="0"/>
    <n v="0"/>
    <n v="0"/>
    <m/>
    <n v="0"/>
    <m/>
    <n v="0"/>
    <n v="0"/>
    <n v="0"/>
  </r>
  <r>
    <x v="27"/>
    <x v="27"/>
    <n v="37"/>
    <n v="9"/>
    <s v="September"/>
    <x v="1"/>
    <n v="42"/>
    <x v="0"/>
    <x v="1"/>
    <n v="0"/>
    <x v="0"/>
    <n v="9"/>
    <x v="1"/>
    <s v="(41.673037, -72.945791)"/>
    <s v="Connecticut"/>
    <x v="1"/>
    <s v="Other"/>
    <s v="Friend's House"/>
    <s v="Other"/>
    <s v="Substance Abuse"/>
    <s v="Acute Heroin Toxicity"/>
    <n v="1"/>
    <n v="0"/>
    <n v="0"/>
    <n v="0"/>
    <n v="0"/>
    <n v="0"/>
    <n v="0"/>
    <n v="0"/>
    <n v="0"/>
    <n v="0"/>
    <n v="0"/>
    <n v="0"/>
    <n v="0"/>
    <n v="0"/>
    <m/>
    <n v="0"/>
    <m/>
    <n v="0"/>
    <n v="0"/>
    <n v="0"/>
  </r>
  <r>
    <x v="28"/>
    <x v="28"/>
    <n v="51"/>
    <n v="12"/>
    <s v="December"/>
    <x v="1"/>
    <n v="22"/>
    <x v="2"/>
    <x v="0"/>
    <n v="1"/>
    <x v="0"/>
    <n v="9"/>
    <x v="1"/>
    <s v="(41.673037, -72.945791)"/>
    <s v="Connecticut"/>
    <x v="1"/>
    <s v="Residence"/>
    <m/>
    <s v="Residence"/>
    <s v="Substance Abuse"/>
    <s v="Acute Intoxication due to the Combined Effects of Cocaine, Heroin, and Ethanol"/>
    <n v="1"/>
    <n v="1"/>
    <n v="0"/>
    <n v="0"/>
    <n v="0"/>
    <n v="0"/>
    <n v="1"/>
    <n v="0"/>
    <n v="0"/>
    <n v="0"/>
    <n v="0"/>
    <n v="0"/>
    <n v="0"/>
    <n v="0"/>
    <m/>
    <n v="0"/>
    <m/>
    <n v="0"/>
    <n v="0"/>
    <n v="0"/>
  </r>
  <r>
    <x v="29"/>
    <x v="29"/>
    <n v="2"/>
    <n v="1"/>
    <s v="January"/>
    <x v="5"/>
    <n v="53"/>
    <x v="1"/>
    <x v="1"/>
    <n v="0"/>
    <x v="0"/>
    <n v="9"/>
    <x v="1"/>
    <s v="(41.673037, -72.945791)"/>
    <s v="Connecticut"/>
    <x v="1"/>
    <s v="Hospital"/>
    <m/>
    <s v="Residence"/>
    <s v="Substance Abuse"/>
    <s v="Acute Heroin, Lorazepam, Clonazepam, Carisoprodol,Quetiapine and Tramadol Toxicities"/>
    <n v="1"/>
    <n v="0"/>
    <n v="0"/>
    <n v="0"/>
    <n v="0"/>
    <n v="0"/>
    <n v="0"/>
    <n v="0"/>
    <n v="1"/>
    <n v="0"/>
    <n v="0"/>
    <n v="1"/>
    <n v="0"/>
    <n v="0"/>
    <m/>
    <n v="0"/>
    <m/>
    <n v="0"/>
    <n v="1"/>
    <n v="1"/>
  </r>
  <r>
    <x v="30"/>
    <x v="30"/>
    <n v="3"/>
    <n v="1"/>
    <s v="January"/>
    <x v="5"/>
    <n v="38"/>
    <x v="0"/>
    <x v="0"/>
    <n v="1"/>
    <x v="0"/>
    <n v="9"/>
    <x v="1"/>
    <s v="(41.673037, -72.945791)"/>
    <s v="Connecticut"/>
    <x v="1"/>
    <s v="Hospital"/>
    <m/>
    <s v="Other"/>
    <s v="Inhalation"/>
    <s v="Heroin and Alprazolam Intoxication"/>
    <n v="1"/>
    <n v="0"/>
    <n v="0"/>
    <n v="0"/>
    <n v="0"/>
    <n v="0"/>
    <n v="0"/>
    <n v="0"/>
    <n v="1"/>
    <n v="0"/>
    <n v="0"/>
    <n v="0"/>
    <n v="0"/>
    <n v="0"/>
    <m/>
    <n v="0"/>
    <m/>
    <n v="0"/>
    <n v="0"/>
    <n v="0"/>
  </r>
  <r>
    <x v="31"/>
    <x v="31"/>
    <n v="12"/>
    <n v="3"/>
    <s v="March"/>
    <x v="5"/>
    <n v="39"/>
    <x v="0"/>
    <x v="0"/>
    <n v="1"/>
    <x v="0"/>
    <n v="9"/>
    <x v="1"/>
    <s v="(41.673037, -72.945791)"/>
    <s v="Connecticut"/>
    <x v="1"/>
    <s v="Hospital"/>
    <m/>
    <s v="Residence"/>
    <s v="Abused medications"/>
    <s v="Acute intoxication due to the combined effects of Methadone and Oxycodone"/>
    <n v="0"/>
    <n v="0"/>
    <n v="0"/>
    <n v="0"/>
    <n v="1"/>
    <n v="0"/>
    <n v="0"/>
    <n v="0"/>
    <n v="0"/>
    <n v="1"/>
    <n v="0"/>
    <n v="0"/>
    <n v="0"/>
    <n v="0"/>
    <m/>
    <n v="0"/>
    <m/>
    <n v="1"/>
    <n v="0"/>
    <n v="1"/>
  </r>
  <r>
    <x v="32"/>
    <x v="32"/>
    <n v="15"/>
    <n v="4"/>
    <s v="April"/>
    <x v="5"/>
    <n v="28"/>
    <x v="3"/>
    <x v="0"/>
    <n v="1"/>
    <x v="0"/>
    <n v="9"/>
    <x v="1"/>
    <s v="(41.673037, -72.945791)"/>
    <s v="Connecticut"/>
    <x v="1"/>
    <s v="Hospital"/>
    <m/>
    <s v="Residence"/>
    <s v="Ingested Medications"/>
    <s v="Intoxication due to the Combined Effects of Nordiazepam, Clonazepam, Alprazolam, Olanzapine, Risperidone, and 9-Hydroxyrisperidone"/>
    <n v="0"/>
    <n v="0"/>
    <n v="0"/>
    <n v="0"/>
    <n v="0"/>
    <n v="0"/>
    <n v="0"/>
    <n v="0"/>
    <n v="1"/>
    <n v="0"/>
    <n v="0"/>
    <n v="0"/>
    <n v="0"/>
    <n v="0"/>
    <m/>
    <n v="0"/>
    <m/>
    <n v="0"/>
    <n v="0"/>
    <n v="0"/>
  </r>
  <r>
    <x v="33"/>
    <x v="33"/>
    <n v="20"/>
    <n v="5"/>
    <s v="May"/>
    <x v="5"/>
    <n v="52"/>
    <x v="1"/>
    <x v="1"/>
    <n v="0"/>
    <x v="0"/>
    <n v="9"/>
    <x v="1"/>
    <s v="(41.673037, -72.945791)"/>
    <s v="Connecticut"/>
    <x v="1"/>
    <s v="Hospital"/>
    <m/>
    <s v="Residence"/>
    <s v="Inhalation"/>
    <s v="Heroin Intoxication"/>
    <n v="1"/>
    <n v="0"/>
    <n v="0"/>
    <n v="0"/>
    <n v="0"/>
    <n v="0"/>
    <n v="0"/>
    <n v="0"/>
    <n v="0"/>
    <n v="0"/>
    <n v="0"/>
    <n v="0"/>
    <n v="0"/>
    <n v="0"/>
    <m/>
    <n v="0"/>
    <m/>
    <n v="0"/>
    <n v="0"/>
    <n v="0"/>
  </r>
  <r>
    <x v="34"/>
    <x v="34"/>
    <n v="24"/>
    <n v="6"/>
    <s v="June"/>
    <x v="5"/>
    <n v="21"/>
    <x v="2"/>
    <x v="0"/>
    <n v="1"/>
    <x v="2"/>
    <n v="3"/>
    <x v="1"/>
    <s v="(41.673037, -72.945791)"/>
    <s v="Connecticut"/>
    <x v="1"/>
    <s v="Residence"/>
    <m/>
    <s v="Residence"/>
    <s v="Inhalation"/>
    <s v="Fentanyl Intoxication"/>
    <n v="0"/>
    <n v="0"/>
    <n v="1"/>
    <n v="0"/>
    <n v="0"/>
    <n v="0"/>
    <n v="0"/>
    <n v="0"/>
    <n v="0"/>
    <n v="0"/>
    <n v="0"/>
    <n v="0"/>
    <n v="0"/>
    <n v="0"/>
    <m/>
    <n v="0"/>
    <m/>
    <n v="0"/>
    <n v="1"/>
    <n v="1"/>
  </r>
  <r>
    <x v="35"/>
    <x v="35"/>
    <n v="26"/>
    <n v="6"/>
    <s v="June"/>
    <x v="5"/>
    <n v="23"/>
    <x v="2"/>
    <x v="0"/>
    <n v="1"/>
    <x v="0"/>
    <n v="9"/>
    <x v="1"/>
    <s v="(41.673037, -72.945791)"/>
    <s v="Connecticut"/>
    <x v="1"/>
    <s v="Residence"/>
    <m/>
    <s v="Residence"/>
    <s v="Inhalation"/>
    <s v="Heroin Intoxication"/>
    <n v="1"/>
    <n v="0"/>
    <n v="0"/>
    <n v="0"/>
    <n v="0"/>
    <n v="0"/>
    <n v="0"/>
    <n v="0"/>
    <n v="0"/>
    <n v="0"/>
    <n v="0"/>
    <n v="0"/>
    <n v="0"/>
    <n v="0"/>
    <m/>
    <n v="0"/>
    <m/>
    <n v="0"/>
    <n v="0"/>
    <n v="0"/>
  </r>
  <r>
    <x v="36"/>
    <x v="36"/>
    <n v="34"/>
    <n v="8"/>
    <s v="August"/>
    <x v="5"/>
    <n v="35"/>
    <x v="0"/>
    <x v="1"/>
    <n v="0"/>
    <x v="0"/>
    <n v="9"/>
    <x v="1"/>
    <s v="(41.673037, -72.945791)"/>
    <s v="Connecticut"/>
    <x v="1"/>
    <s v="Hospital"/>
    <m/>
    <s v="Residence"/>
    <s v="Inhalation"/>
    <s v="Cocaine and Oxycodone Intoxication"/>
    <n v="0"/>
    <n v="1"/>
    <n v="0"/>
    <n v="0"/>
    <n v="1"/>
    <n v="0"/>
    <n v="0"/>
    <n v="0"/>
    <n v="0"/>
    <n v="0"/>
    <n v="0"/>
    <n v="0"/>
    <n v="0"/>
    <n v="0"/>
    <m/>
    <n v="0"/>
    <m/>
    <n v="1"/>
    <n v="0"/>
    <n v="1"/>
  </r>
  <r>
    <x v="37"/>
    <x v="37"/>
    <n v="38"/>
    <n v="9"/>
    <s v="September"/>
    <x v="5"/>
    <n v="33"/>
    <x v="3"/>
    <x v="0"/>
    <n v="1"/>
    <x v="0"/>
    <n v="9"/>
    <x v="1"/>
    <s v="(41.673037, -72.945791)"/>
    <s v="Connecticut"/>
    <x v="1"/>
    <s v="Residence"/>
    <m/>
    <s v="Residence"/>
    <s v="Substance Abuse"/>
    <s v="Acute intoxication due to the combined effects of Oxycodone, cocaine and Clonazepam"/>
    <n v="0"/>
    <n v="1"/>
    <n v="0"/>
    <n v="0"/>
    <n v="1"/>
    <n v="0"/>
    <n v="0"/>
    <n v="0"/>
    <n v="1"/>
    <n v="0"/>
    <n v="0"/>
    <n v="0"/>
    <n v="0"/>
    <n v="0"/>
    <m/>
    <n v="0"/>
    <m/>
    <n v="1"/>
    <n v="0"/>
    <n v="1"/>
  </r>
  <r>
    <x v="38"/>
    <x v="38"/>
    <n v="40"/>
    <n v="10"/>
    <s v="October"/>
    <x v="5"/>
    <n v="59"/>
    <x v="4"/>
    <x v="0"/>
    <n v="1"/>
    <x v="0"/>
    <n v="9"/>
    <x v="1"/>
    <s v="(41.673037, -72.945791)"/>
    <s v="Connecticut"/>
    <x v="1"/>
    <s v="Residence"/>
    <m/>
    <s v="Residence"/>
    <s v="Ingestion"/>
    <s v="Tramadol and Zolpidem Intoxication"/>
    <n v="0"/>
    <n v="0"/>
    <n v="0"/>
    <n v="0"/>
    <n v="0"/>
    <n v="0"/>
    <n v="0"/>
    <n v="0"/>
    <n v="0"/>
    <n v="0"/>
    <n v="0"/>
    <n v="1"/>
    <n v="0"/>
    <n v="0"/>
    <m/>
    <n v="0"/>
    <m/>
    <n v="0"/>
    <n v="1"/>
    <n v="1"/>
  </r>
  <r>
    <x v="39"/>
    <x v="39"/>
    <n v="42"/>
    <n v="10"/>
    <s v="October"/>
    <x v="5"/>
    <n v="19"/>
    <x v="2"/>
    <x v="1"/>
    <n v="0"/>
    <x v="0"/>
    <n v="9"/>
    <x v="1"/>
    <s v="(41.673037, -72.945791)"/>
    <s v="Connecticut"/>
    <x v="1"/>
    <s v="Hospital"/>
    <m/>
    <s v="Other"/>
    <s v="Drug Use"/>
    <s v="Intoxication due to the combined effects of Heroin, Bupropion, Citalopram/Escitalopram, Olanzapine, and Hydroxyzine"/>
    <n v="1"/>
    <n v="0"/>
    <n v="0"/>
    <n v="0"/>
    <n v="0"/>
    <n v="0"/>
    <n v="0"/>
    <n v="0"/>
    <n v="1"/>
    <n v="0"/>
    <n v="0"/>
    <n v="0"/>
    <n v="0"/>
    <n v="0"/>
    <m/>
    <n v="0"/>
    <m/>
    <n v="0"/>
    <n v="0"/>
    <n v="0"/>
  </r>
  <r>
    <x v="40"/>
    <x v="40"/>
    <n v="46"/>
    <n v="11"/>
    <s v="November"/>
    <x v="5"/>
    <n v="33"/>
    <x v="3"/>
    <x v="0"/>
    <n v="1"/>
    <x v="0"/>
    <n v="9"/>
    <x v="1"/>
    <s v="(41.673037, -72.945791)"/>
    <s v="Connecticut"/>
    <x v="1"/>
    <s v="Residence"/>
    <m/>
    <s v="Residence"/>
    <s v="Ingestion"/>
    <s v="Tramadol and Fentanyl Intoxication"/>
    <n v="0"/>
    <n v="0"/>
    <n v="1"/>
    <n v="0"/>
    <n v="0"/>
    <n v="0"/>
    <n v="0"/>
    <n v="0"/>
    <n v="0"/>
    <n v="0"/>
    <n v="0"/>
    <n v="1"/>
    <n v="0"/>
    <n v="0"/>
    <m/>
    <n v="0"/>
    <m/>
    <n v="0"/>
    <n v="1"/>
    <n v="1"/>
  </r>
  <r>
    <x v="41"/>
    <x v="41"/>
    <n v="49"/>
    <n v="12"/>
    <s v="December"/>
    <x v="5"/>
    <n v="28"/>
    <x v="3"/>
    <x v="1"/>
    <n v="0"/>
    <x v="0"/>
    <n v="9"/>
    <x v="1"/>
    <s v="(41.673037, -72.945791)"/>
    <s v="Connecticut"/>
    <x v="1"/>
    <s v="Residence"/>
    <m/>
    <s v="Residence"/>
    <s v="Inhalation/Ingestion"/>
    <s v="Intoxication due to the combined effects of Fentanyl, Heroin, and Alcohol"/>
    <n v="1"/>
    <n v="0"/>
    <n v="1"/>
    <n v="0"/>
    <n v="0"/>
    <n v="0"/>
    <n v="1"/>
    <n v="0"/>
    <n v="0"/>
    <n v="0"/>
    <n v="0"/>
    <n v="0"/>
    <n v="0"/>
    <n v="0"/>
    <m/>
    <n v="0"/>
    <m/>
    <n v="0"/>
    <n v="1"/>
    <n v="1"/>
  </r>
  <r>
    <x v="42"/>
    <x v="42"/>
    <n v="49"/>
    <n v="12"/>
    <s v="December"/>
    <x v="5"/>
    <n v="50"/>
    <x v="1"/>
    <x v="1"/>
    <n v="0"/>
    <x v="0"/>
    <n v="9"/>
    <x v="1"/>
    <s v="(41.673037, -72.945791)"/>
    <s v="Connecticut"/>
    <x v="1"/>
    <s v="Residence"/>
    <m/>
    <s v="Residence"/>
    <s v="Drug Use"/>
    <s v="Intoxication due to the combined effects of Ethanol, Temazepam, Bupropion, Oxycodone and Oxymorphone"/>
    <n v="0"/>
    <n v="0"/>
    <n v="0"/>
    <n v="0"/>
    <n v="1"/>
    <n v="1"/>
    <n v="0"/>
    <n v="0"/>
    <n v="1"/>
    <n v="0"/>
    <n v="0"/>
    <n v="0"/>
    <n v="0"/>
    <n v="0"/>
    <m/>
    <n v="0"/>
    <m/>
    <n v="1"/>
    <n v="0"/>
    <n v="1"/>
  </r>
  <r>
    <x v="43"/>
    <x v="43"/>
    <n v="50"/>
    <n v="12"/>
    <s v="December"/>
    <x v="5"/>
    <n v="31"/>
    <x v="3"/>
    <x v="1"/>
    <n v="0"/>
    <x v="0"/>
    <n v="9"/>
    <x v="1"/>
    <s v="(41.673037, -72.945791)"/>
    <s v="Connecticut"/>
    <x v="1"/>
    <s v="Hospital"/>
    <m/>
    <m/>
    <m/>
    <s v="Acute Cocaine"/>
    <n v="0"/>
    <n v="1"/>
    <n v="0"/>
    <n v="0"/>
    <n v="0"/>
    <n v="0"/>
    <n v="0"/>
    <n v="0"/>
    <n v="0"/>
    <n v="0"/>
    <n v="0"/>
    <n v="0"/>
    <n v="0"/>
    <n v="0"/>
    <s v="bupren"/>
    <n v="0"/>
    <m/>
    <n v="0"/>
    <n v="0"/>
    <n v="0"/>
  </r>
  <r>
    <x v="44"/>
    <x v="44"/>
    <n v="3"/>
    <n v="1"/>
    <s v="January"/>
    <x v="2"/>
    <n v="34"/>
    <x v="3"/>
    <x v="0"/>
    <n v="1"/>
    <x v="0"/>
    <n v="9"/>
    <x v="1"/>
    <s v="(41.673037, -72.945791)"/>
    <s v="Connecticut"/>
    <x v="1"/>
    <s v="Residence"/>
    <m/>
    <s v="Residence"/>
    <m/>
    <s v="Acute intoxication due to the combined effects of heroin and Alprazolam"/>
    <n v="1"/>
    <n v="0"/>
    <n v="0"/>
    <n v="0"/>
    <n v="0"/>
    <n v="0"/>
    <n v="0"/>
    <n v="0"/>
    <n v="1"/>
    <n v="0"/>
    <n v="0"/>
    <n v="0"/>
    <n v="0"/>
    <n v="0"/>
    <m/>
    <n v="0"/>
    <s v="Y"/>
    <n v="0"/>
    <n v="0"/>
    <n v="0"/>
  </r>
  <r>
    <x v="45"/>
    <x v="45"/>
    <n v="9"/>
    <n v="2"/>
    <s v="February"/>
    <x v="2"/>
    <n v="59"/>
    <x v="4"/>
    <x v="1"/>
    <n v="0"/>
    <x v="0"/>
    <n v="9"/>
    <x v="1"/>
    <s v="(41.673037, -72.945791)"/>
    <s v="Connecticut"/>
    <x v="1"/>
    <s v="Residence"/>
    <m/>
    <s v="Residence"/>
    <m/>
    <s v="Acute Oxycodone Toxicity"/>
    <n v="0"/>
    <n v="0"/>
    <n v="0"/>
    <n v="0"/>
    <n v="1"/>
    <n v="0"/>
    <n v="0"/>
    <n v="0"/>
    <n v="0"/>
    <n v="0"/>
    <n v="0"/>
    <n v="0"/>
    <n v="0"/>
    <n v="0"/>
    <m/>
    <n v="0"/>
    <s v="Y"/>
    <n v="1"/>
    <n v="0"/>
    <n v="1"/>
  </r>
  <r>
    <x v="46"/>
    <x v="46"/>
    <n v="12"/>
    <n v="3"/>
    <s v="March"/>
    <x v="2"/>
    <n v="29"/>
    <x v="3"/>
    <x v="0"/>
    <n v="1"/>
    <x v="2"/>
    <n v="3"/>
    <x v="1"/>
    <s v="(41.673037, -72.945791)"/>
    <s v="Connecticut"/>
    <x v="1"/>
    <s v="Other"/>
    <m/>
    <s v="Other"/>
    <m/>
    <s v="Acute Combined Buprenorphine, Ethanol and Alprazolam Toxicities"/>
    <n v="0"/>
    <n v="0"/>
    <n v="0"/>
    <n v="0"/>
    <n v="0"/>
    <n v="0"/>
    <n v="1"/>
    <n v="0"/>
    <n v="1"/>
    <n v="0"/>
    <n v="0"/>
    <n v="0"/>
    <n v="0"/>
    <n v="0"/>
    <s v="bupren"/>
    <n v="0"/>
    <s v="Y"/>
    <n v="0"/>
    <n v="0"/>
    <n v="0"/>
  </r>
  <r>
    <x v="47"/>
    <x v="47"/>
    <n v="14"/>
    <n v="4"/>
    <s v="April"/>
    <x v="2"/>
    <n v="37"/>
    <x v="0"/>
    <x v="0"/>
    <n v="1"/>
    <x v="0"/>
    <n v="9"/>
    <x v="1"/>
    <s v="(41.673037, -72.945791)"/>
    <s v="Connecticut"/>
    <x v="1"/>
    <s v="Residence"/>
    <m/>
    <s v="Residence"/>
    <m/>
    <s v="Acute Fentanyl Intoxication"/>
    <n v="0"/>
    <n v="0"/>
    <n v="1"/>
    <n v="0"/>
    <n v="0"/>
    <n v="0"/>
    <n v="0"/>
    <n v="0"/>
    <n v="0"/>
    <n v="0"/>
    <n v="0"/>
    <n v="0"/>
    <n v="0"/>
    <n v="0"/>
    <m/>
    <n v="0"/>
    <s v="Y"/>
    <n v="0"/>
    <n v="1"/>
    <n v="1"/>
  </r>
  <r>
    <x v="48"/>
    <x v="47"/>
    <n v="14"/>
    <n v="4"/>
    <s v="April"/>
    <x v="2"/>
    <n v="28"/>
    <x v="3"/>
    <x v="1"/>
    <n v="0"/>
    <x v="0"/>
    <n v="9"/>
    <x v="1"/>
    <s v="(41.673037, -72.945791)"/>
    <s v="Connecticut"/>
    <x v="1"/>
    <s v="Residence"/>
    <m/>
    <s v="Residence"/>
    <m/>
    <s v="Acute Heroin Intoxication"/>
    <n v="1"/>
    <n v="0"/>
    <n v="0"/>
    <n v="0"/>
    <n v="0"/>
    <n v="0"/>
    <n v="0"/>
    <n v="0"/>
    <n v="0"/>
    <n v="0"/>
    <n v="0"/>
    <n v="0"/>
    <n v="0"/>
    <n v="0"/>
    <m/>
    <n v="0"/>
    <s v="Y"/>
    <n v="0"/>
    <n v="0"/>
    <n v="0"/>
  </r>
  <r>
    <x v="49"/>
    <x v="48"/>
    <n v="15"/>
    <n v="4"/>
    <s v="April"/>
    <x v="2"/>
    <n v="30"/>
    <x v="3"/>
    <x v="0"/>
    <n v="1"/>
    <x v="0"/>
    <n v="9"/>
    <x v="1"/>
    <s v="(41.673037, -72.945791)"/>
    <s v="Connecticut"/>
    <x v="1"/>
    <s v="Residence"/>
    <m/>
    <s v="Residence"/>
    <m/>
    <s v="Acute intoxication due to the combined effects of heroin, alcohol"/>
    <n v="1"/>
    <n v="0"/>
    <n v="0"/>
    <n v="0"/>
    <n v="0"/>
    <n v="0"/>
    <n v="1"/>
    <n v="0"/>
    <n v="0"/>
    <n v="0"/>
    <n v="0"/>
    <n v="0"/>
    <n v="0"/>
    <n v="0"/>
    <m/>
    <n v="0"/>
    <s v="Y"/>
    <n v="0"/>
    <n v="0"/>
    <n v="0"/>
  </r>
  <r>
    <x v="50"/>
    <x v="49"/>
    <n v="18"/>
    <n v="5"/>
    <s v="May"/>
    <x v="2"/>
    <n v="59"/>
    <x v="4"/>
    <x v="0"/>
    <n v="1"/>
    <x v="0"/>
    <n v="9"/>
    <x v="1"/>
    <s v="(41.673037, -72.945791)"/>
    <s v="Connecticut"/>
    <x v="1"/>
    <s v="Other"/>
    <m/>
    <s v="Residence"/>
    <m/>
    <s v="Acute Fentanyl intoxication"/>
    <n v="0"/>
    <n v="0"/>
    <n v="1"/>
    <n v="0"/>
    <n v="0"/>
    <n v="0"/>
    <n v="0"/>
    <n v="0"/>
    <n v="0"/>
    <n v="0"/>
    <n v="0"/>
    <n v="0"/>
    <n v="0"/>
    <n v="0"/>
    <m/>
    <n v="0"/>
    <s v="Y"/>
    <n v="0"/>
    <n v="1"/>
    <n v="1"/>
  </r>
  <r>
    <x v="51"/>
    <x v="49"/>
    <n v="18"/>
    <n v="5"/>
    <s v="May"/>
    <x v="2"/>
    <n v="45"/>
    <x v="1"/>
    <x v="0"/>
    <n v="1"/>
    <x v="0"/>
    <n v="9"/>
    <x v="1"/>
    <s v="(41.673037, -72.945791)"/>
    <s v="Connecticut"/>
    <x v="1"/>
    <s v="Residence"/>
    <m/>
    <s v="Residence"/>
    <m/>
    <s v="Acute Intoxication from the Combined Effects of Heroin, Citalopram, Doxepin, and Aripiprazole"/>
    <n v="1"/>
    <n v="0"/>
    <n v="0"/>
    <n v="0"/>
    <n v="0"/>
    <n v="0"/>
    <n v="0"/>
    <n v="0"/>
    <n v="1"/>
    <n v="0"/>
    <n v="0"/>
    <n v="0"/>
    <n v="0"/>
    <n v="0"/>
    <m/>
    <n v="0"/>
    <s v="Y"/>
    <n v="0"/>
    <n v="0"/>
    <n v="0"/>
  </r>
  <r>
    <x v="52"/>
    <x v="50"/>
    <n v="27"/>
    <n v="6"/>
    <s v="June"/>
    <x v="2"/>
    <n v="58"/>
    <x v="4"/>
    <x v="0"/>
    <n v="1"/>
    <x v="0"/>
    <n v="9"/>
    <x v="1"/>
    <s v="(41.673037, -72.945791)"/>
    <s v="Connecticut"/>
    <x v="1"/>
    <s v="Residence"/>
    <m/>
    <s v="Residence"/>
    <m/>
    <s v="Acute Heroin Toxicity"/>
    <n v="1"/>
    <n v="0"/>
    <n v="0"/>
    <n v="0"/>
    <n v="0"/>
    <n v="0"/>
    <n v="0"/>
    <n v="0"/>
    <n v="0"/>
    <n v="0"/>
    <n v="0"/>
    <n v="0"/>
    <n v="0"/>
    <n v="0"/>
    <m/>
    <n v="0"/>
    <s v="Y"/>
    <n v="0"/>
    <n v="0"/>
    <n v="0"/>
  </r>
  <r>
    <x v="53"/>
    <x v="51"/>
    <n v="28"/>
    <n v="7"/>
    <s v="July"/>
    <x v="2"/>
    <n v="22"/>
    <x v="2"/>
    <x v="0"/>
    <n v="1"/>
    <x v="0"/>
    <n v="9"/>
    <x v="1"/>
    <s v="(41.673037, -72.945791)"/>
    <s v="Connecticut"/>
    <x v="1"/>
    <s v="Residence"/>
    <m/>
    <s v="Residence"/>
    <m/>
    <s v="Acute Heroin Intoxication"/>
    <n v="1"/>
    <n v="0"/>
    <n v="0"/>
    <n v="0"/>
    <n v="0"/>
    <n v="0"/>
    <n v="0"/>
    <n v="0"/>
    <n v="0"/>
    <n v="0"/>
    <n v="0"/>
    <n v="0"/>
    <n v="0"/>
    <n v="0"/>
    <m/>
    <n v="0"/>
    <s v="Y"/>
    <n v="0"/>
    <n v="0"/>
    <n v="0"/>
  </r>
  <r>
    <x v="54"/>
    <x v="52"/>
    <n v="29"/>
    <n v="7"/>
    <s v="July"/>
    <x v="2"/>
    <n v="27"/>
    <x v="3"/>
    <x v="0"/>
    <n v="1"/>
    <x v="0"/>
    <n v="9"/>
    <x v="1"/>
    <s v="(41.673037, -72.945791)"/>
    <s v="Connecticut"/>
    <x v="1"/>
    <s v="Hospital"/>
    <m/>
    <s v="Residential Building"/>
    <m/>
    <s v="Acute intoxication due to the combined effects of heroin and Fentanyl"/>
    <n v="1"/>
    <n v="0"/>
    <n v="1"/>
    <n v="0"/>
    <n v="0"/>
    <n v="0"/>
    <n v="0"/>
    <n v="0"/>
    <n v="0"/>
    <n v="0"/>
    <n v="0"/>
    <n v="0"/>
    <n v="0"/>
    <n v="0"/>
    <m/>
    <n v="0"/>
    <s v="Y"/>
    <n v="0"/>
    <n v="1"/>
    <n v="1"/>
  </r>
  <r>
    <x v="55"/>
    <x v="53"/>
    <n v="32"/>
    <n v="8"/>
    <s v="August"/>
    <x v="2"/>
    <n v="65"/>
    <x v="5"/>
    <x v="0"/>
    <n v="1"/>
    <x v="2"/>
    <n v="3"/>
    <x v="1"/>
    <s v="(41.673037, -72.945791)"/>
    <s v="Connecticut"/>
    <x v="1"/>
    <s v="Residence"/>
    <m/>
    <m/>
    <m/>
    <s v="Acute heroin fentanyl methamphetamine toxicity"/>
    <n v="1"/>
    <n v="0"/>
    <n v="1"/>
    <n v="0"/>
    <n v="0"/>
    <n v="0"/>
    <n v="0"/>
    <n v="0"/>
    <n v="0"/>
    <n v="0"/>
    <n v="1"/>
    <n v="0"/>
    <n v="0"/>
    <n v="0"/>
    <m/>
    <n v="0"/>
    <s v="Y"/>
    <n v="0"/>
    <n v="1"/>
    <n v="1"/>
  </r>
  <r>
    <x v="56"/>
    <x v="54"/>
    <n v="41"/>
    <n v="10"/>
    <s v="October"/>
    <x v="2"/>
    <n v="33"/>
    <x v="3"/>
    <x v="0"/>
    <n v="1"/>
    <x v="0"/>
    <n v="9"/>
    <x v="1"/>
    <s v="(41.673037, -72.945791)"/>
    <s v="Connecticut"/>
    <x v="1"/>
    <s v="Residence"/>
    <m/>
    <s v="Residence"/>
    <m/>
    <s v="Acute Intoxication due to the Combined Effects of Cocaine and Fentanyl"/>
    <n v="0"/>
    <n v="1"/>
    <n v="1"/>
    <n v="0"/>
    <n v="0"/>
    <n v="0"/>
    <n v="0"/>
    <n v="0"/>
    <n v="0"/>
    <n v="0"/>
    <n v="0"/>
    <n v="0"/>
    <n v="0"/>
    <n v="0"/>
    <m/>
    <n v="0"/>
    <s v="Y"/>
    <n v="0"/>
    <n v="1"/>
    <n v="1"/>
  </r>
  <r>
    <x v="57"/>
    <x v="55"/>
    <n v="42"/>
    <n v="10"/>
    <s v="October"/>
    <x v="2"/>
    <n v="59"/>
    <x v="4"/>
    <x v="0"/>
    <n v="1"/>
    <x v="0"/>
    <n v="9"/>
    <x v="1"/>
    <s v="(41.673037, -72.945791)"/>
    <s v="Connecticut"/>
    <x v="1"/>
    <s v="Residence"/>
    <m/>
    <s v="Residence"/>
    <m/>
    <s v="Acute Cocaine Intoxication"/>
    <n v="0"/>
    <n v="1"/>
    <n v="0"/>
    <n v="0"/>
    <n v="0"/>
    <n v="0"/>
    <n v="0"/>
    <n v="0"/>
    <n v="0"/>
    <n v="0"/>
    <n v="0"/>
    <n v="0"/>
    <n v="0"/>
    <n v="0"/>
    <m/>
    <n v="0"/>
    <s v="N"/>
    <n v="0"/>
    <n v="0"/>
    <n v="0"/>
  </r>
  <r>
    <x v="58"/>
    <x v="56"/>
    <n v="44"/>
    <n v="10"/>
    <s v="October"/>
    <x v="2"/>
    <n v="51"/>
    <x v="1"/>
    <x v="0"/>
    <n v="1"/>
    <x v="0"/>
    <n v="9"/>
    <x v="1"/>
    <s v="(41.673037, -72.945791)"/>
    <s v="Connecticut"/>
    <x v="1"/>
    <s v="Residence"/>
    <m/>
    <s v="Residence"/>
    <m/>
    <s v="Acute Intoxication Due To The Combined Effects of Fentanyl, Hydrocodone and Ethanol"/>
    <n v="0"/>
    <n v="0"/>
    <n v="1"/>
    <n v="0"/>
    <n v="0"/>
    <n v="0"/>
    <n v="1"/>
    <n v="1"/>
    <n v="0"/>
    <n v="0"/>
    <n v="0"/>
    <n v="0"/>
    <n v="0"/>
    <n v="0"/>
    <m/>
    <n v="0"/>
    <s v="Y"/>
    <n v="1"/>
    <n v="1"/>
    <n v="1"/>
  </r>
  <r>
    <x v="59"/>
    <x v="57"/>
    <n v="50"/>
    <n v="12"/>
    <s v="December"/>
    <x v="2"/>
    <n v="49"/>
    <x v="1"/>
    <x v="0"/>
    <n v="1"/>
    <x v="0"/>
    <n v="9"/>
    <x v="1"/>
    <s v="(41.673037, -72.945791)"/>
    <s v="Connecticut"/>
    <x v="1"/>
    <s v="Residence"/>
    <m/>
    <s v="Residence"/>
    <m/>
    <s v="Acute Intoxication Due To The Combined Effects of Heroin and Ethanol"/>
    <n v="1"/>
    <n v="0"/>
    <n v="1"/>
    <n v="0"/>
    <n v="0"/>
    <n v="0"/>
    <n v="0"/>
    <n v="0"/>
    <n v="0"/>
    <n v="0"/>
    <n v="0"/>
    <n v="0"/>
    <n v="0"/>
    <n v="0"/>
    <m/>
    <n v="0"/>
    <s v="Y"/>
    <n v="0"/>
    <n v="1"/>
    <n v="1"/>
  </r>
  <r>
    <x v="60"/>
    <x v="58"/>
    <n v="50"/>
    <n v="12"/>
    <s v="December"/>
    <x v="2"/>
    <n v="47"/>
    <x v="1"/>
    <x v="1"/>
    <n v="0"/>
    <x v="0"/>
    <n v="9"/>
    <x v="1"/>
    <s v="(41.673037, -72.945791)"/>
    <s v="Connecticut"/>
    <x v="1"/>
    <s v="Hospital"/>
    <m/>
    <s v="Residence"/>
    <m/>
    <s v="Acute Heroin and Alcohol Intoxication While Using Duloxetine and Mirtazapine With Recent Use of Cocaine"/>
    <n v="1"/>
    <n v="1"/>
    <n v="0"/>
    <n v="0"/>
    <n v="0"/>
    <n v="0"/>
    <n v="1"/>
    <n v="0"/>
    <n v="0"/>
    <n v="0"/>
    <n v="0"/>
    <n v="0"/>
    <n v="0"/>
    <n v="0"/>
    <m/>
    <n v="0"/>
    <s v="Y"/>
    <n v="0"/>
    <n v="0"/>
    <n v="0"/>
  </r>
  <r>
    <x v="61"/>
    <x v="59"/>
    <n v="2"/>
    <n v="1"/>
    <s v="January"/>
    <x v="3"/>
    <n v="31"/>
    <x v="3"/>
    <x v="0"/>
    <n v="1"/>
    <x v="2"/>
    <n v="3"/>
    <x v="1"/>
    <s v="(41.673037, -72.945791)"/>
    <s v="Connecticut"/>
    <x v="1"/>
    <s v="Hospital"/>
    <m/>
    <s v="Residence"/>
    <s v="Substance Abuse"/>
    <s v="Acute Cocaine and Fentanyl Toxicities"/>
    <n v="0"/>
    <n v="1"/>
    <n v="1"/>
    <n v="0"/>
    <n v="0"/>
    <n v="0"/>
    <n v="0"/>
    <n v="0"/>
    <n v="0"/>
    <n v="0"/>
    <n v="0"/>
    <n v="0"/>
    <n v="0"/>
    <n v="0"/>
    <m/>
    <n v="0"/>
    <s v="Y"/>
    <n v="0"/>
    <n v="1"/>
    <n v="1"/>
  </r>
  <r>
    <x v="62"/>
    <x v="60"/>
    <n v="2"/>
    <n v="1"/>
    <s v="January"/>
    <x v="3"/>
    <n v="26"/>
    <x v="3"/>
    <x v="0"/>
    <n v="1"/>
    <x v="2"/>
    <n v="3"/>
    <x v="1"/>
    <s v="(41.673037, -72.945791)"/>
    <s v="Connecticut"/>
    <x v="1"/>
    <s v="Residence"/>
    <m/>
    <s v="Residence"/>
    <s v="Substance Abuse"/>
    <s v="Acute Intoxication from the Combined Effects of Fentanyl and Heroin"/>
    <n v="1"/>
    <n v="0"/>
    <n v="1"/>
    <n v="0"/>
    <n v="0"/>
    <n v="0"/>
    <n v="0"/>
    <n v="0"/>
    <n v="0"/>
    <n v="0"/>
    <n v="0"/>
    <n v="0"/>
    <n v="0"/>
    <n v="0"/>
    <m/>
    <n v="0"/>
    <s v="Y"/>
    <n v="0"/>
    <n v="1"/>
    <n v="1"/>
  </r>
  <r>
    <x v="63"/>
    <x v="61"/>
    <n v="3"/>
    <n v="1"/>
    <s v="January"/>
    <x v="3"/>
    <n v="37"/>
    <x v="0"/>
    <x v="0"/>
    <n v="1"/>
    <x v="0"/>
    <n v="9"/>
    <x v="1"/>
    <s v="(41.673037, -72.945791)"/>
    <s v="Connecticut"/>
    <x v="1"/>
    <s v="Residence"/>
    <m/>
    <s v="Residence"/>
    <s v="Substance Abuse"/>
    <s v="Acute Intoxication From the Combined Effects of Heroin and Diazepam"/>
    <n v="1"/>
    <n v="0"/>
    <n v="0"/>
    <n v="0"/>
    <n v="0"/>
    <n v="0"/>
    <n v="0"/>
    <n v="0"/>
    <n v="1"/>
    <n v="0"/>
    <n v="0"/>
    <n v="0"/>
    <n v="0"/>
    <n v="0"/>
    <m/>
    <n v="0"/>
    <s v="Y"/>
    <n v="0"/>
    <n v="0"/>
    <n v="0"/>
  </r>
  <r>
    <x v="64"/>
    <x v="62"/>
    <n v="4"/>
    <n v="1"/>
    <s v="January"/>
    <x v="3"/>
    <n v="47"/>
    <x v="1"/>
    <x v="0"/>
    <n v="1"/>
    <x v="1"/>
    <n v="7"/>
    <x v="1"/>
    <s v="(41.673037, -72.945791)"/>
    <s v="Connecticut"/>
    <x v="1"/>
    <s v="Hospital"/>
    <m/>
    <s v="Residential Building"/>
    <s v="Substance Abuse"/>
    <s v="Sepsis with Acute and Chronic Heroin Abuse"/>
    <n v="1"/>
    <n v="0"/>
    <n v="0"/>
    <n v="0"/>
    <n v="0"/>
    <n v="0"/>
    <n v="0"/>
    <n v="0"/>
    <n v="0"/>
    <n v="0"/>
    <n v="0"/>
    <n v="0"/>
    <n v="0"/>
    <n v="0"/>
    <m/>
    <n v="0"/>
    <s v="Y"/>
    <n v="0"/>
    <n v="0"/>
    <n v="0"/>
  </r>
  <r>
    <x v="65"/>
    <x v="63"/>
    <n v="6"/>
    <n v="2"/>
    <s v="February"/>
    <x v="3"/>
    <n v="58"/>
    <x v="4"/>
    <x v="0"/>
    <n v="1"/>
    <x v="0"/>
    <n v="9"/>
    <x v="1"/>
    <s v="(41.673037, -72.945791)"/>
    <s v="Connecticut"/>
    <x v="1"/>
    <s v="Hospital"/>
    <m/>
    <s v="Residence"/>
    <s v="Substance Abuse"/>
    <s v="Hypertensive Cardiovascular Disease/Acute Heroin and Methadone Intoxication"/>
    <n v="1"/>
    <n v="0"/>
    <n v="0"/>
    <n v="0"/>
    <n v="0"/>
    <n v="0"/>
    <n v="0"/>
    <n v="0"/>
    <n v="0"/>
    <n v="1"/>
    <n v="0"/>
    <n v="0"/>
    <n v="0"/>
    <n v="0"/>
    <m/>
    <n v="0"/>
    <s v="Y"/>
    <n v="1"/>
    <n v="0"/>
    <n v="1"/>
  </r>
  <r>
    <x v="66"/>
    <x v="64"/>
    <n v="12"/>
    <n v="3"/>
    <s v="March"/>
    <x v="3"/>
    <n v="24"/>
    <x v="2"/>
    <x v="1"/>
    <n v="0"/>
    <x v="0"/>
    <n v="9"/>
    <x v="1"/>
    <s v="(41.673037, -72.945791)"/>
    <s v="Connecticut"/>
    <x v="1"/>
    <s v="Residence"/>
    <m/>
    <s v="Residence"/>
    <s v="Substance Abuse"/>
    <s v="Acute Fentanyl and Phencyclidine Intoxication"/>
    <n v="0"/>
    <n v="0"/>
    <n v="1"/>
    <n v="0"/>
    <n v="0"/>
    <n v="0"/>
    <n v="0"/>
    <n v="0"/>
    <n v="0"/>
    <n v="0"/>
    <n v="0"/>
    <n v="0"/>
    <n v="0"/>
    <n v="0"/>
    <s v="PCP"/>
    <n v="0"/>
    <s v="Y"/>
    <n v="0"/>
    <n v="1"/>
    <n v="1"/>
  </r>
  <r>
    <x v="67"/>
    <x v="65"/>
    <n v="13"/>
    <n v="3"/>
    <s v="March"/>
    <x v="3"/>
    <n v="41"/>
    <x v="0"/>
    <x v="1"/>
    <n v="0"/>
    <x v="0"/>
    <n v="9"/>
    <x v="1"/>
    <s v="(41.673037, -72.945791)"/>
    <s v="Connecticut"/>
    <x v="1"/>
    <s v="Hospital"/>
    <m/>
    <s v="Residence"/>
    <s v="Substance Abuse"/>
    <s v="Complications of Acute Intoxication due to the Combined Effects of Heroin and Benzodiazepines"/>
    <n v="1"/>
    <n v="0"/>
    <n v="0"/>
    <n v="0"/>
    <n v="0"/>
    <n v="0"/>
    <n v="0"/>
    <n v="1"/>
    <n v="0"/>
    <n v="0"/>
    <n v="0"/>
    <n v="0"/>
    <n v="0"/>
    <n v="0"/>
    <m/>
    <n v="0"/>
    <s v="Y"/>
    <n v="1"/>
    <n v="0"/>
    <n v="1"/>
  </r>
  <r>
    <x v="68"/>
    <x v="66"/>
    <n v="15"/>
    <n v="4"/>
    <s v="April"/>
    <x v="3"/>
    <n v="52"/>
    <x v="1"/>
    <x v="0"/>
    <n v="1"/>
    <x v="0"/>
    <n v="9"/>
    <x v="1"/>
    <s v="(41.673037, -72.945791)"/>
    <s v="Connecticut"/>
    <x v="1"/>
    <s v="Residence"/>
    <m/>
    <s v="Residence"/>
    <s v="Substance Abuse"/>
    <s v="Acute Fentanyl and Heroin Intoxication"/>
    <n v="1"/>
    <n v="0"/>
    <n v="1"/>
    <n v="0"/>
    <n v="0"/>
    <n v="0"/>
    <n v="0"/>
    <n v="0"/>
    <n v="0"/>
    <n v="0"/>
    <n v="0"/>
    <n v="0"/>
    <n v="0"/>
    <n v="0"/>
    <m/>
    <n v="0"/>
    <s v="Y"/>
    <n v="0"/>
    <n v="1"/>
    <n v="1"/>
  </r>
  <r>
    <x v="69"/>
    <x v="67"/>
    <n v="21"/>
    <n v="5"/>
    <s v="May"/>
    <x v="3"/>
    <n v="24"/>
    <x v="2"/>
    <x v="0"/>
    <n v="1"/>
    <x v="0"/>
    <n v="9"/>
    <x v="1"/>
    <s v="(41.673037, -72.945791)"/>
    <s v="Connecticut"/>
    <x v="1"/>
    <s v="Residence"/>
    <m/>
    <s v="Residence"/>
    <s v="Substance Abuse"/>
    <s v="The Combined Effects of Heroin and Alcohol"/>
    <n v="1"/>
    <n v="0"/>
    <n v="0"/>
    <n v="0"/>
    <n v="0"/>
    <n v="0"/>
    <n v="1"/>
    <n v="0"/>
    <n v="0"/>
    <n v="0"/>
    <n v="0"/>
    <n v="0"/>
    <n v="0"/>
    <n v="0"/>
    <m/>
    <n v="0"/>
    <s v="Y"/>
    <n v="0"/>
    <n v="0"/>
    <n v="0"/>
  </r>
  <r>
    <x v="70"/>
    <x v="68"/>
    <n v="24"/>
    <n v="6"/>
    <s v="June"/>
    <x v="3"/>
    <n v="49"/>
    <x v="1"/>
    <x v="0"/>
    <n v="1"/>
    <x v="0"/>
    <n v="9"/>
    <x v="1"/>
    <s v="(41.673037, -72.945791)"/>
    <s v="Connecticut"/>
    <x v="1"/>
    <s v="Residence"/>
    <m/>
    <s v="Residence"/>
    <s v="Substance Abuse"/>
    <s v="Acute Intoxication from the Combined Effects of Heroin, Fentanyl, Alcohol and Diazepam"/>
    <n v="1"/>
    <n v="0"/>
    <n v="1"/>
    <n v="0"/>
    <n v="0"/>
    <n v="0"/>
    <n v="1"/>
    <n v="0"/>
    <n v="1"/>
    <n v="0"/>
    <n v="0"/>
    <n v="0"/>
    <n v="0"/>
    <n v="0"/>
    <m/>
    <n v="0"/>
    <s v="Y"/>
    <n v="0"/>
    <n v="1"/>
    <n v="1"/>
  </r>
  <r>
    <x v="71"/>
    <x v="69"/>
    <n v="24"/>
    <n v="6"/>
    <s v="June"/>
    <x v="3"/>
    <n v="29"/>
    <x v="3"/>
    <x v="0"/>
    <n v="1"/>
    <x v="0"/>
    <n v="9"/>
    <x v="1"/>
    <s v="(41.673037, -72.945791)"/>
    <s v="Connecticut"/>
    <x v="1"/>
    <s v="Residence"/>
    <m/>
    <s v="Residence"/>
    <s v="Substance Abuse"/>
    <s v="Acute Fentanyl Toxicity"/>
    <n v="0"/>
    <n v="0"/>
    <n v="1"/>
    <n v="0"/>
    <n v="0"/>
    <n v="0"/>
    <n v="0"/>
    <n v="0"/>
    <n v="0"/>
    <n v="0"/>
    <n v="0"/>
    <n v="0"/>
    <n v="0"/>
    <n v="0"/>
    <m/>
    <n v="0"/>
    <s v="Y"/>
    <n v="0"/>
    <n v="1"/>
    <n v="1"/>
  </r>
  <r>
    <x v="72"/>
    <x v="70"/>
    <n v="24"/>
    <n v="6"/>
    <s v="June"/>
    <x v="3"/>
    <n v="29"/>
    <x v="3"/>
    <x v="0"/>
    <n v="1"/>
    <x v="0"/>
    <n v="9"/>
    <x v="1"/>
    <s v="(41.673037, -72.945791)"/>
    <s v="Connecticut"/>
    <x v="1"/>
    <s v="Residence"/>
    <m/>
    <s v="Residence"/>
    <s v="Substance Abuse"/>
    <s v="Acute Intoxication from the Combined Effects of Cocaine and Fentanyl"/>
    <n v="0"/>
    <n v="1"/>
    <n v="1"/>
    <n v="0"/>
    <n v="0"/>
    <n v="0"/>
    <n v="0"/>
    <n v="0"/>
    <n v="0"/>
    <n v="0"/>
    <n v="0"/>
    <n v="0"/>
    <n v="0"/>
    <n v="0"/>
    <m/>
    <n v="0"/>
    <s v="Y"/>
    <n v="0"/>
    <n v="1"/>
    <n v="1"/>
  </r>
  <r>
    <x v="73"/>
    <x v="71"/>
    <n v="26"/>
    <n v="6"/>
    <s v="June"/>
    <x v="3"/>
    <n v="44"/>
    <x v="0"/>
    <x v="0"/>
    <n v="1"/>
    <x v="0"/>
    <n v="9"/>
    <x v="1"/>
    <s v="(41.673037, -72.945791)"/>
    <s v="Connecticut"/>
    <x v="1"/>
    <s v="Hospital"/>
    <m/>
    <s v="Residence"/>
    <s v="Substance Abuse Including Intravenous Injection"/>
    <s v="Acute Heroin, Fentanyl and Cocaine Intoxication While Using Hydroxyzine, Citalopram and Mirtazapine"/>
    <n v="1"/>
    <n v="1"/>
    <n v="1"/>
    <n v="0"/>
    <n v="0"/>
    <n v="0"/>
    <n v="0"/>
    <n v="0"/>
    <n v="0"/>
    <n v="0"/>
    <n v="0"/>
    <n v="0"/>
    <n v="0"/>
    <n v="0"/>
    <m/>
    <n v="0"/>
    <s v="Y"/>
    <n v="0"/>
    <n v="1"/>
    <n v="1"/>
  </r>
  <r>
    <x v="74"/>
    <x v="72"/>
    <n v="26"/>
    <n v="7"/>
    <s v="July"/>
    <x v="3"/>
    <n v="57"/>
    <x v="4"/>
    <x v="1"/>
    <n v="0"/>
    <x v="0"/>
    <n v="9"/>
    <x v="1"/>
    <s v="(41.673037, -72.945791)"/>
    <s v="Connecticut"/>
    <x v="1"/>
    <s v="Residence"/>
    <m/>
    <s v="Residence"/>
    <s v="Substance Abuse"/>
    <s v="Acute Cocaine and Alcohol Intoxication with Formation of Cocaethylene While Using Methadone"/>
    <n v="0"/>
    <n v="1"/>
    <n v="0"/>
    <n v="0"/>
    <n v="0"/>
    <n v="0"/>
    <n v="1"/>
    <n v="0"/>
    <n v="0"/>
    <n v="1"/>
    <n v="0"/>
    <n v="0"/>
    <n v="0"/>
    <n v="0"/>
    <m/>
    <n v="0"/>
    <s v="Y"/>
    <n v="1"/>
    <n v="0"/>
    <n v="1"/>
  </r>
  <r>
    <x v="75"/>
    <x v="73"/>
    <n v="27"/>
    <n v="7"/>
    <s v="July"/>
    <x v="3"/>
    <n v="55"/>
    <x v="4"/>
    <x v="0"/>
    <n v="1"/>
    <x v="0"/>
    <n v="9"/>
    <x v="1"/>
    <s v="(41.673037, -72.945791)"/>
    <s v="Connecticut"/>
    <x v="1"/>
    <s v="Residence"/>
    <m/>
    <s v="Unknown"/>
    <s v="Substance Abuse"/>
    <s v="Acute Oxycodone Intoxication"/>
    <n v="0"/>
    <n v="0"/>
    <n v="0"/>
    <n v="0"/>
    <n v="1"/>
    <n v="0"/>
    <n v="0"/>
    <n v="0"/>
    <n v="0"/>
    <n v="0"/>
    <n v="0"/>
    <n v="0"/>
    <n v="0"/>
    <n v="0"/>
    <m/>
    <n v="0"/>
    <s v="Y"/>
    <n v="1"/>
    <n v="0"/>
    <n v="1"/>
  </r>
  <r>
    <x v="76"/>
    <x v="74"/>
    <n v="27"/>
    <n v="7"/>
    <s v="July"/>
    <x v="3"/>
    <n v="44"/>
    <x v="0"/>
    <x v="0"/>
    <n v="1"/>
    <x v="0"/>
    <n v="9"/>
    <x v="1"/>
    <s v="(41.673037, -72.945791)"/>
    <s v="Connecticut"/>
    <x v="1"/>
    <s v="Hospital"/>
    <m/>
    <s v="Residence"/>
    <s v="Substance Abuse"/>
    <s v="Acute Intoxication The Combined Effects of Heroin, Fentanyl, and Ethanol"/>
    <n v="1"/>
    <n v="0"/>
    <n v="1"/>
    <n v="0"/>
    <n v="0"/>
    <n v="0"/>
    <n v="1"/>
    <n v="0"/>
    <n v="0"/>
    <n v="0"/>
    <n v="0"/>
    <n v="0"/>
    <n v="0"/>
    <n v="0"/>
    <m/>
    <n v="0"/>
    <s v="Y"/>
    <n v="0"/>
    <n v="1"/>
    <n v="1"/>
  </r>
  <r>
    <x v="77"/>
    <x v="75"/>
    <n v="28"/>
    <n v="7"/>
    <s v="July"/>
    <x v="3"/>
    <n v="37"/>
    <x v="0"/>
    <x v="0"/>
    <n v="1"/>
    <x v="0"/>
    <n v="9"/>
    <x v="1"/>
    <s v="(41.673037, -72.945791)"/>
    <s v="Connecticut"/>
    <x v="1"/>
    <s v="Residence"/>
    <m/>
    <s v="Residence"/>
    <s v="Substance Abuse"/>
    <s v="Acute Heroin Intoxication"/>
    <n v="1"/>
    <n v="0"/>
    <n v="0"/>
    <n v="0"/>
    <n v="0"/>
    <n v="0"/>
    <n v="0"/>
    <n v="0"/>
    <n v="0"/>
    <n v="0"/>
    <n v="0"/>
    <n v="0"/>
    <n v="0"/>
    <n v="0"/>
    <m/>
    <n v="0"/>
    <s v="Y"/>
    <n v="0"/>
    <n v="0"/>
    <n v="0"/>
  </r>
  <r>
    <x v="78"/>
    <x v="76"/>
    <n v="31"/>
    <n v="8"/>
    <s v="August"/>
    <x v="3"/>
    <n v="31"/>
    <x v="3"/>
    <x v="0"/>
    <n v="1"/>
    <x v="0"/>
    <n v="9"/>
    <x v="1"/>
    <s v="(41.673037, -72.945791)"/>
    <s v="Connecticut"/>
    <x v="1"/>
    <s v="Residence"/>
    <m/>
    <s v="Residence"/>
    <s v="Substance Abuse"/>
    <s v="Acute Heroin and Alcohol Intoxication While Using Prescribed Alprazolam"/>
    <n v="1"/>
    <n v="0"/>
    <n v="0"/>
    <n v="0"/>
    <n v="0"/>
    <n v="0"/>
    <n v="1"/>
    <n v="0"/>
    <n v="1"/>
    <n v="0"/>
    <n v="0"/>
    <n v="0"/>
    <n v="0"/>
    <n v="0"/>
    <m/>
    <n v="0"/>
    <s v="Y"/>
    <n v="0"/>
    <n v="0"/>
    <n v="0"/>
  </r>
  <r>
    <x v="79"/>
    <x v="77"/>
    <n v="31"/>
    <n v="8"/>
    <s v="August"/>
    <x v="3"/>
    <n v="24"/>
    <x v="2"/>
    <x v="0"/>
    <n v="1"/>
    <x v="0"/>
    <n v="9"/>
    <x v="1"/>
    <s v="(41.673037, -72.945791)"/>
    <s v="Connecticut"/>
    <x v="1"/>
    <s v="Residence"/>
    <m/>
    <s v="Residence"/>
    <s v="Substance Abuse"/>
    <s v="Acute Intoxication The Combined Effects of Fentanyl, Cocaine, and Heroin"/>
    <n v="1"/>
    <n v="1"/>
    <n v="1"/>
    <n v="0"/>
    <n v="0"/>
    <n v="0"/>
    <n v="0"/>
    <n v="0"/>
    <n v="0"/>
    <n v="0"/>
    <n v="0"/>
    <n v="0"/>
    <n v="0"/>
    <n v="0"/>
    <m/>
    <n v="0"/>
    <s v="Y"/>
    <n v="0"/>
    <n v="1"/>
    <n v="1"/>
  </r>
  <r>
    <x v="80"/>
    <x v="78"/>
    <n v="31"/>
    <n v="8"/>
    <s v="August"/>
    <x v="3"/>
    <n v="61"/>
    <x v="4"/>
    <x v="0"/>
    <n v="1"/>
    <x v="0"/>
    <n v="9"/>
    <x v="1"/>
    <s v="(41.673037, -72.945791)"/>
    <s v="Connecticut"/>
    <x v="1"/>
    <s v="Residence"/>
    <m/>
    <s v="Residence"/>
    <s v="Substance Abuse"/>
    <s v="Acute Combined U-47700, Oxycodone and Zolpidem Toxicities Associated with Etizolam and Trazodone Use"/>
    <n v="0"/>
    <n v="0"/>
    <n v="0"/>
    <n v="0"/>
    <n v="0"/>
    <n v="0"/>
    <n v="1"/>
    <n v="0"/>
    <n v="0"/>
    <n v="0"/>
    <n v="0"/>
    <n v="1"/>
    <n v="0"/>
    <n v="0"/>
    <m/>
    <n v="1"/>
    <s v="Y"/>
    <n v="0"/>
    <n v="1"/>
    <n v="1"/>
  </r>
  <r>
    <x v="81"/>
    <x v="79"/>
    <n v="32"/>
    <n v="8"/>
    <s v="August"/>
    <x v="3"/>
    <n v="34"/>
    <x v="3"/>
    <x v="0"/>
    <n v="1"/>
    <x v="0"/>
    <n v="9"/>
    <x v="1"/>
    <s v="(41.673037, -72.945791)"/>
    <s v="Connecticut"/>
    <x v="1"/>
    <s v="Residence"/>
    <m/>
    <s v="Residence"/>
    <s v="Substance Abuse"/>
    <s v="Acute Fentanyl Intoxication"/>
    <n v="0"/>
    <n v="0"/>
    <n v="1"/>
    <n v="0"/>
    <n v="0"/>
    <n v="0"/>
    <n v="0"/>
    <n v="0"/>
    <n v="0"/>
    <n v="0"/>
    <n v="0"/>
    <n v="0"/>
    <n v="0"/>
    <n v="0"/>
    <m/>
    <n v="0"/>
    <s v="Y"/>
    <n v="0"/>
    <n v="1"/>
    <n v="1"/>
  </r>
  <r>
    <x v="82"/>
    <x v="80"/>
    <n v="33"/>
    <n v="8"/>
    <s v="August"/>
    <x v="3"/>
    <n v="45"/>
    <x v="1"/>
    <x v="1"/>
    <n v="0"/>
    <x v="0"/>
    <n v="9"/>
    <x v="1"/>
    <s v="(41.673037, -72.945791)"/>
    <s v="Connecticut"/>
    <x v="1"/>
    <s v="Hospital"/>
    <m/>
    <s v="Unknown"/>
    <s v="Substance Abuse"/>
    <s v="Acute Intoxication due to the Combined Effects of Ethanol and Heroin"/>
    <n v="1"/>
    <n v="0"/>
    <n v="0"/>
    <n v="0"/>
    <n v="0"/>
    <n v="0"/>
    <n v="1"/>
    <n v="0"/>
    <n v="0"/>
    <n v="0"/>
    <n v="0"/>
    <n v="0"/>
    <n v="0"/>
    <n v="0"/>
    <m/>
    <n v="0"/>
    <s v="Y"/>
    <n v="0"/>
    <n v="0"/>
    <n v="0"/>
  </r>
  <r>
    <x v="83"/>
    <x v="81"/>
    <n v="34"/>
    <n v="8"/>
    <s v="August"/>
    <x v="3"/>
    <n v="32"/>
    <x v="3"/>
    <x v="1"/>
    <n v="0"/>
    <x v="0"/>
    <n v="9"/>
    <x v="1"/>
    <s v="(41.673037, -72.945791)"/>
    <s v="Connecticut"/>
    <x v="1"/>
    <s v="Hospital"/>
    <m/>
    <s v="Residence"/>
    <s v="Substance Abuse"/>
    <s v="Acute Heroin, Fentanyl and Hydromorphone Intoxication"/>
    <n v="1"/>
    <n v="0"/>
    <n v="1"/>
    <n v="0"/>
    <n v="0"/>
    <n v="0"/>
    <n v="0"/>
    <n v="0"/>
    <n v="0"/>
    <n v="0"/>
    <n v="0"/>
    <n v="0"/>
    <n v="0"/>
    <n v="0"/>
    <s v="HYDROMORP"/>
    <n v="0"/>
    <s v="Y"/>
    <n v="0"/>
    <n v="1"/>
    <n v="1"/>
  </r>
  <r>
    <x v="84"/>
    <x v="82"/>
    <n v="36"/>
    <n v="9"/>
    <s v="September"/>
    <x v="3"/>
    <n v="41"/>
    <x v="0"/>
    <x v="1"/>
    <n v="0"/>
    <x v="0"/>
    <n v="9"/>
    <x v="1"/>
    <s v="(41.673037, -72.945791)"/>
    <s v="Connecticut"/>
    <x v="1"/>
    <s v="Residence"/>
    <m/>
    <s v="Residence"/>
    <s v="Drug Use"/>
    <s v="Acute Intoxication the Combined Effects of Cocaine, Olanzapine, Fentanyl, Amitriptyline and Heroin"/>
    <n v="1"/>
    <n v="1"/>
    <n v="1"/>
    <n v="0"/>
    <n v="0"/>
    <n v="0"/>
    <n v="0"/>
    <n v="0"/>
    <n v="1"/>
    <n v="0"/>
    <n v="0"/>
    <n v="0"/>
    <n v="0"/>
    <n v="0"/>
    <m/>
    <n v="0"/>
    <s v="Y"/>
    <n v="0"/>
    <n v="1"/>
    <n v="1"/>
  </r>
  <r>
    <x v="85"/>
    <x v="83"/>
    <n v="40"/>
    <n v="10"/>
    <s v="October"/>
    <x v="3"/>
    <n v="25"/>
    <x v="3"/>
    <x v="0"/>
    <n v="1"/>
    <x v="0"/>
    <n v="9"/>
    <x v="1"/>
    <s v="(41.673037, -72.945791)"/>
    <s v="Connecticut"/>
    <x v="1"/>
    <s v="Residence"/>
    <m/>
    <s v="Residence"/>
    <s v="Drug Use"/>
    <s v="Acute Cocaine and Fentanyl Intoxication"/>
    <n v="0"/>
    <n v="1"/>
    <n v="1"/>
    <n v="0"/>
    <n v="0"/>
    <n v="0"/>
    <n v="0"/>
    <n v="0"/>
    <n v="0"/>
    <n v="0"/>
    <n v="0"/>
    <n v="0"/>
    <n v="0"/>
    <n v="0"/>
    <m/>
    <n v="0"/>
    <s v="Y"/>
    <n v="0"/>
    <n v="1"/>
    <n v="1"/>
  </r>
  <r>
    <x v="86"/>
    <x v="84"/>
    <n v="42"/>
    <n v="10"/>
    <s v="October"/>
    <x v="3"/>
    <n v="27"/>
    <x v="3"/>
    <x v="0"/>
    <n v="1"/>
    <x v="0"/>
    <n v="9"/>
    <x v="1"/>
    <s v="(41.673037, -72.945791)"/>
    <s v="Connecticut"/>
    <x v="1"/>
    <s v="Other"/>
    <s v="friends home"/>
    <s v="House"/>
    <s v="Drug Use"/>
    <s v="Acute Heroin Intoxication"/>
    <n v="1"/>
    <n v="0"/>
    <n v="0"/>
    <n v="0"/>
    <n v="0"/>
    <n v="0"/>
    <n v="0"/>
    <n v="0"/>
    <n v="0"/>
    <n v="0"/>
    <n v="0"/>
    <n v="0"/>
    <n v="0"/>
    <n v="0"/>
    <m/>
    <n v="0"/>
    <s v="Y"/>
    <n v="0"/>
    <n v="0"/>
    <n v="0"/>
  </r>
  <r>
    <x v="87"/>
    <x v="85"/>
    <n v="44"/>
    <n v="11"/>
    <s v="November"/>
    <x v="3"/>
    <n v="42"/>
    <x v="0"/>
    <x v="0"/>
    <n v="1"/>
    <x v="0"/>
    <n v="9"/>
    <x v="1"/>
    <s v="(41.673037, -72.945791)"/>
    <s v="Connecticut"/>
    <x v="1"/>
    <s v="Residence"/>
    <m/>
    <s v="Residence"/>
    <s v="Medication abuse"/>
    <s v="ACUTE COMBINED OXYCODONE AND DIPHENHYDRAMINE TOXICITIES"/>
    <n v="0"/>
    <n v="0"/>
    <n v="0"/>
    <n v="0"/>
    <n v="1"/>
    <n v="0"/>
    <n v="0"/>
    <n v="0"/>
    <n v="0"/>
    <n v="0"/>
    <n v="0"/>
    <n v="0"/>
    <n v="0"/>
    <n v="0"/>
    <m/>
    <n v="0"/>
    <s v="Y"/>
    <n v="1"/>
    <n v="0"/>
    <n v="1"/>
  </r>
  <r>
    <x v="88"/>
    <x v="86"/>
    <n v="45"/>
    <n v="11"/>
    <s v="November"/>
    <x v="3"/>
    <n v="45"/>
    <x v="1"/>
    <x v="0"/>
    <n v="1"/>
    <x v="2"/>
    <n v="3"/>
    <x v="1"/>
    <s v="(41.673037, -72.945791)"/>
    <s v="Connecticut"/>
    <x v="1"/>
    <s v="Residence"/>
    <m/>
    <s v="Residence"/>
    <s v="Substance Abuse"/>
    <s v="Acute Heroin and Ethanol Intoxication"/>
    <n v="1"/>
    <n v="0"/>
    <n v="0"/>
    <n v="0"/>
    <n v="0"/>
    <n v="0"/>
    <n v="1"/>
    <n v="0"/>
    <n v="0"/>
    <n v="0"/>
    <n v="0"/>
    <n v="0"/>
    <n v="0"/>
    <n v="0"/>
    <m/>
    <n v="0"/>
    <s v="Y"/>
    <n v="0"/>
    <n v="0"/>
    <n v="0"/>
  </r>
  <r>
    <x v="89"/>
    <x v="87"/>
    <n v="45"/>
    <n v="11"/>
    <s v="November"/>
    <x v="3"/>
    <n v="36"/>
    <x v="0"/>
    <x v="0"/>
    <n v="1"/>
    <x v="0"/>
    <n v="9"/>
    <x v="1"/>
    <s v="(41.673037, -72.945791)"/>
    <s v="Connecticut"/>
    <x v="1"/>
    <s v="Residence"/>
    <m/>
    <s v="Residence"/>
    <s v="Substance Abuse"/>
    <s v="Acute Intoxication due to the Combined Effects of Fentanyl, Heroin, Cocaine, Methadone, Clonazepam and Hydromorphone"/>
    <n v="1"/>
    <n v="1"/>
    <n v="1"/>
    <n v="0"/>
    <n v="0"/>
    <n v="0"/>
    <n v="0"/>
    <n v="0"/>
    <n v="1"/>
    <n v="1"/>
    <n v="0"/>
    <n v="0"/>
    <n v="0"/>
    <n v="0"/>
    <s v="HYDROMORPH"/>
    <n v="0"/>
    <s v="Y"/>
    <n v="1"/>
    <n v="1"/>
    <n v="1"/>
  </r>
  <r>
    <x v="90"/>
    <x v="88"/>
    <n v="47"/>
    <n v="11"/>
    <s v="November"/>
    <x v="3"/>
    <n v="43"/>
    <x v="0"/>
    <x v="1"/>
    <n v="0"/>
    <x v="0"/>
    <n v="9"/>
    <x v="1"/>
    <s v="(41.673037, -72.945791)"/>
    <s v="Connecticut"/>
    <x v="1"/>
    <s v="Residence"/>
    <m/>
    <s v="Residence"/>
    <s v="Substance Abuse"/>
    <s v="Acute Intoxication From the Combined Effects of Cocaine, Alcohol, Buprenorphine, and Dextro/Levo Methorphan"/>
    <n v="0"/>
    <n v="1"/>
    <n v="0"/>
    <n v="0"/>
    <n v="0"/>
    <n v="0"/>
    <n v="1"/>
    <n v="0"/>
    <n v="0"/>
    <n v="0"/>
    <n v="0"/>
    <n v="0"/>
    <n v="0"/>
    <n v="0"/>
    <s v="bupren"/>
    <n v="0"/>
    <s v="Y"/>
    <n v="0"/>
    <n v="0"/>
    <n v="0"/>
  </r>
  <r>
    <x v="91"/>
    <x v="89"/>
    <n v="47"/>
    <n v="11"/>
    <s v="November"/>
    <x v="3"/>
    <n v="50"/>
    <x v="1"/>
    <x v="0"/>
    <n v="1"/>
    <x v="0"/>
    <n v="9"/>
    <x v="1"/>
    <s v="(41.673037, -72.945791)"/>
    <s v="Connecticut"/>
    <x v="1"/>
    <m/>
    <m/>
    <s v="Residence"/>
    <s v="Substance Abuse"/>
    <s v="Complications of Acute Intoxication due to the Combined Effects of Fentanyl and Heroin"/>
    <n v="1"/>
    <n v="0"/>
    <n v="1"/>
    <n v="0"/>
    <n v="0"/>
    <n v="0"/>
    <n v="0"/>
    <n v="0"/>
    <n v="0"/>
    <n v="0"/>
    <n v="0"/>
    <n v="0"/>
    <n v="0"/>
    <n v="0"/>
    <m/>
    <n v="0"/>
    <s v="Y"/>
    <n v="0"/>
    <n v="1"/>
    <n v="1"/>
  </r>
  <r>
    <x v="92"/>
    <x v="90"/>
    <n v="48"/>
    <n v="12"/>
    <s v="December"/>
    <x v="3"/>
    <n v="43"/>
    <x v="0"/>
    <x v="0"/>
    <n v="1"/>
    <x v="0"/>
    <n v="9"/>
    <x v="1"/>
    <s v="(41.673037, -72.945791)"/>
    <s v="Connecticut"/>
    <x v="1"/>
    <s v="Residence"/>
    <m/>
    <s v="Residence"/>
    <s v="Substance Abuse"/>
    <s v="Acute Intoxication From the Combined Effects of Heroin, Methadone, Diazepam, Oxazepam, Temazepam, and Lorazepam"/>
    <n v="1"/>
    <n v="0"/>
    <n v="0"/>
    <n v="0"/>
    <n v="0"/>
    <n v="0"/>
    <n v="0"/>
    <n v="0"/>
    <n v="1"/>
    <n v="1"/>
    <n v="0"/>
    <n v="0"/>
    <n v="0"/>
    <n v="0"/>
    <m/>
    <n v="0"/>
    <s v="Y"/>
    <n v="1"/>
    <n v="0"/>
    <n v="1"/>
  </r>
  <r>
    <x v="93"/>
    <x v="91"/>
    <n v="49"/>
    <n v="12"/>
    <s v="December"/>
    <x v="3"/>
    <n v="29"/>
    <x v="3"/>
    <x v="0"/>
    <n v="1"/>
    <x v="0"/>
    <n v="9"/>
    <x v="1"/>
    <s v="(41.673037, -72.945791)"/>
    <s v="Connecticut"/>
    <x v="1"/>
    <s v="Residence"/>
    <m/>
    <s v="Residence"/>
    <s v="Drug Use"/>
    <s v="Acute Intoxication due to the Combined Effects of Cocaine, Fentanyl, and Acetyl Fentanyl"/>
    <n v="0"/>
    <n v="1"/>
    <n v="1"/>
    <n v="0"/>
    <n v="0"/>
    <n v="0"/>
    <n v="0"/>
    <n v="0"/>
    <n v="0"/>
    <n v="0"/>
    <n v="0"/>
    <n v="0"/>
    <n v="0"/>
    <n v="0"/>
    <m/>
    <n v="0"/>
    <s v="Y"/>
    <n v="0"/>
    <n v="1"/>
    <n v="1"/>
  </r>
  <r>
    <x v="94"/>
    <x v="92"/>
    <n v="52"/>
    <n v="12"/>
    <s v="December"/>
    <x v="3"/>
    <n v="22"/>
    <x v="2"/>
    <x v="0"/>
    <n v="1"/>
    <x v="1"/>
    <n v="7"/>
    <x v="1"/>
    <s v="(41.673037, -72.945791)"/>
    <s v="Connecticut"/>
    <x v="1"/>
    <s v="Hospital"/>
    <m/>
    <s v="Other"/>
    <s v="Substance Abuse"/>
    <s v="ACUTE HEROIN AND FENTANYL TOXICITIES, CLONAZEPAM USE with recent cocaine use"/>
    <n v="1"/>
    <n v="1"/>
    <n v="1"/>
    <n v="0"/>
    <n v="0"/>
    <n v="0"/>
    <n v="0"/>
    <n v="0"/>
    <n v="1"/>
    <n v="0"/>
    <n v="0"/>
    <n v="0"/>
    <n v="0"/>
    <n v="0"/>
    <m/>
    <n v="0"/>
    <s v="Y"/>
    <n v="0"/>
    <n v="1"/>
    <n v="1"/>
  </r>
  <r>
    <x v="95"/>
    <x v="93"/>
    <n v="52"/>
    <n v="1"/>
    <s v="January"/>
    <x v="6"/>
    <n v="35"/>
    <x v="0"/>
    <x v="1"/>
    <n v="0"/>
    <x v="0"/>
    <n v="9"/>
    <x v="1"/>
    <s v="(41.673037, -72.945791)"/>
    <s v="Connecticut"/>
    <x v="1"/>
    <s v="Other"/>
    <s v="Friend's Home"/>
    <s v="Residence"/>
    <s v="Substance Abuse"/>
    <s v="Acute Intoxication Due To The Combined Effects Of Cocaine, Fentanyl, and Acetyl Fentanyl"/>
    <n v="0"/>
    <n v="1"/>
    <n v="1"/>
    <n v="1"/>
    <n v="0"/>
    <n v="0"/>
    <n v="0"/>
    <n v="0"/>
    <n v="0"/>
    <n v="0"/>
    <n v="0"/>
    <n v="0"/>
    <n v="0"/>
    <n v="0"/>
    <m/>
    <n v="0"/>
    <m/>
    <n v="0"/>
    <n v="1"/>
    <n v="1"/>
  </r>
  <r>
    <x v="96"/>
    <x v="94"/>
    <n v="5"/>
    <n v="2"/>
    <s v="February"/>
    <x v="6"/>
    <n v="25"/>
    <x v="3"/>
    <x v="1"/>
    <n v="0"/>
    <x v="0"/>
    <n v="9"/>
    <x v="1"/>
    <s v="(41.673037, -72.945791)"/>
    <s v="Connecticut"/>
    <x v="1"/>
    <s v="Hospital"/>
    <m/>
    <s v="Residence"/>
    <s v="Drug Use"/>
    <s v="Combined Effects of Cocaine, Diphenhydramine, Fentanyl, and Heroin"/>
    <n v="1"/>
    <n v="1"/>
    <n v="1"/>
    <n v="0"/>
    <n v="0"/>
    <n v="0"/>
    <n v="0"/>
    <n v="0"/>
    <n v="0"/>
    <n v="0"/>
    <n v="0"/>
    <n v="0"/>
    <n v="0"/>
    <n v="0"/>
    <m/>
    <n v="0"/>
    <m/>
    <n v="0"/>
    <n v="1"/>
    <n v="1"/>
  </r>
  <r>
    <x v="97"/>
    <x v="95"/>
    <n v="6"/>
    <n v="2"/>
    <s v="February"/>
    <x v="6"/>
    <n v="37"/>
    <x v="0"/>
    <x v="1"/>
    <n v="0"/>
    <x v="0"/>
    <n v="9"/>
    <x v="1"/>
    <s v="(41.673037, -72.945791)"/>
    <s v="Connecticut"/>
    <x v="1"/>
    <s v="Hospital"/>
    <m/>
    <s v="Other, Residential Institution"/>
    <s v="Drug Abuse"/>
    <s v="Acute Drug Intoxication Including Benzodiazepines"/>
    <n v="0"/>
    <n v="0"/>
    <n v="0"/>
    <n v="0"/>
    <n v="0"/>
    <n v="0"/>
    <n v="0"/>
    <n v="0"/>
    <n v="1"/>
    <n v="0"/>
    <n v="0"/>
    <n v="0"/>
    <n v="0"/>
    <n v="0"/>
    <m/>
    <n v="0"/>
    <m/>
    <n v="0"/>
    <n v="0"/>
    <n v="0"/>
  </r>
  <r>
    <x v="98"/>
    <x v="96"/>
    <n v="7"/>
    <n v="2"/>
    <s v="February"/>
    <x v="6"/>
    <n v="43"/>
    <x v="0"/>
    <x v="0"/>
    <n v="1"/>
    <x v="0"/>
    <n v="9"/>
    <x v="1"/>
    <s v="(41.673037, -72.945791)"/>
    <s v="Connecticut"/>
    <x v="1"/>
    <s v="Residence"/>
    <m/>
    <s v="Residence"/>
    <s v="Substance Abuse"/>
    <s v="ACUTE HEROIN TOXICITY, DIAZEPAM USE"/>
    <n v="1"/>
    <n v="0"/>
    <n v="0"/>
    <n v="0"/>
    <n v="0"/>
    <n v="0"/>
    <n v="0"/>
    <n v="0"/>
    <n v="1"/>
    <n v="0"/>
    <n v="0"/>
    <n v="0"/>
    <n v="0"/>
    <n v="0"/>
    <m/>
    <n v="0"/>
    <m/>
    <n v="0"/>
    <n v="0"/>
    <n v="0"/>
  </r>
  <r>
    <x v="99"/>
    <x v="97"/>
    <n v="10"/>
    <n v="3"/>
    <s v="March"/>
    <x v="6"/>
    <n v="45"/>
    <x v="1"/>
    <x v="1"/>
    <n v="0"/>
    <x v="0"/>
    <n v="9"/>
    <x v="1"/>
    <s v="(41.673037, -72.945791)"/>
    <s v="Connecticut"/>
    <x v="1"/>
    <s v="Residence"/>
    <m/>
    <s v="Residence"/>
    <s v="Drug Use"/>
    <s v="Acute Intoxication Combined Effects of Acryl Fentanyl and Diazepam"/>
    <n v="0"/>
    <n v="0"/>
    <n v="1"/>
    <n v="0"/>
    <n v="0"/>
    <n v="0"/>
    <n v="0"/>
    <n v="0"/>
    <n v="1"/>
    <n v="0"/>
    <n v="0"/>
    <n v="0"/>
    <n v="0"/>
    <n v="0"/>
    <m/>
    <n v="0"/>
    <m/>
    <n v="0"/>
    <n v="1"/>
    <n v="1"/>
  </r>
  <r>
    <x v="100"/>
    <x v="98"/>
    <n v="11"/>
    <n v="3"/>
    <s v="March"/>
    <x v="6"/>
    <n v="51"/>
    <x v="1"/>
    <x v="1"/>
    <n v="0"/>
    <x v="0"/>
    <n v="9"/>
    <x v="1"/>
    <s v="(41.673037, -72.945791)"/>
    <s v="Connecticut"/>
    <x v="1"/>
    <s v="Residence"/>
    <m/>
    <s v="Residence"/>
    <s v="Substance Abuse"/>
    <s v="Acute and Chronic Substance Abuse (Cocaine and Benzodiazepines)"/>
    <n v="0"/>
    <n v="1"/>
    <n v="0"/>
    <n v="0"/>
    <n v="0"/>
    <n v="0"/>
    <n v="0"/>
    <n v="0"/>
    <n v="1"/>
    <n v="0"/>
    <n v="0"/>
    <n v="0"/>
    <n v="0"/>
    <n v="0"/>
    <m/>
    <n v="0"/>
    <m/>
    <n v="0"/>
    <n v="0"/>
    <n v="0"/>
  </r>
  <r>
    <x v="101"/>
    <x v="99"/>
    <n v="11"/>
    <n v="3"/>
    <s v="March"/>
    <x v="6"/>
    <n v="52"/>
    <x v="1"/>
    <x v="0"/>
    <n v="1"/>
    <x v="0"/>
    <n v="9"/>
    <x v="1"/>
    <s v="(41.673037, -72.945791)"/>
    <s v="Connecticut"/>
    <x v="1"/>
    <s v="Hospital"/>
    <m/>
    <s v="Other, Other Outdoor Area"/>
    <s v="Substance Abuse"/>
    <s v="Acryl Fentanyl and Oxycodone, recent cocaine"/>
    <n v="0"/>
    <n v="1"/>
    <n v="1"/>
    <n v="1"/>
    <n v="1"/>
    <n v="0"/>
    <n v="0"/>
    <n v="0"/>
    <n v="0"/>
    <n v="0"/>
    <n v="0"/>
    <n v="0"/>
    <n v="0"/>
    <n v="0"/>
    <m/>
    <n v="0"/>
    <m/>
    <n v="1"/>
    <n v="1"/>
    <n v="1"/>
  </r>
  <r>
    <x v="102"/>
    <x v="100"/>
    <n v="13"/>
    <n v="3"/>
    <s v="March"/>
    <x v="6"/>
    <n v="57"/>
    <x v="4"/>
    <x v="0"/>
    <n v="1"/>
    <x v="0"/>
    <n v="9"/>
    <x v="1"/>
    <s v="(41.673037, -72.945791)"/>
    <s v="Connecticut"/>
    <x v="1"/>
    <s v="Residence"/>
    <m/>
    <s v="Residence"/>
    <s v="Took Medications"/>
    <s v="Acute Intoxication due to the Combined Effects of Hydrocodone, Quetiapine, Hydroxyzine, Mirtazepine, and Bupropion"/>
    <n v="0"/>
    <n v="0"/>
    <n v="0"/>
    <n v="0"/>
    <n v="0"/>
    <n v="0"/>
    <n v="0"/>
    <n v="1"/>
    <n v="0"/>
    <n v="0"/>
    <n v="0"/>
    <n v="0"/>
    <n v="0"/>
    <n v="0"/>
    <m/>
    <n v="0"/>
    <m/>
    <n v="1"/>
    <n v="0"/>
    <n v="1"/>
  </r>
  <r>
    <x v="103"/>
    <x v="101"/>
    <n v="15"/>
    <n v="4"/>
    <s v="April"/>
    <x v="6"/>
    <n v="24"/>
    <x v="2"/>
    <x v="0"/>
    <n v="1"/>
    <x v="0"/>
    <n v="9"/>
    <x v="1"/>
    <s v="(41.673037, -72.945791)"/>
    <s v="Connecticut"/>
    <x v="1"/>
    <s v="Hospital"/>
    <m/>
    <s v="Residence"/>
    <s v="Substance Abuse"/>
    <s v="Acute Intoxication due to the Combined Effects of Synthetic Fentanyls including Furanyl, Butyryl, para-Fluorofentanyl, para-Fluorobutyryl and 4-ANPP"/>
    <n v="0"/>
    <n v="0"/>
    <n v="1"/>
    <n v="1"/>
    <n v="0"/>
    <n v="0"/>
    <n v="0"/>
    <n v="0"/>
    <n v="0"/>
    <n v="0"/>
    <n v="0"/>
    <n v="0"/>
    <n v="0"/>
    <n v="0"/>
    <m/>
    <n v="0"/>
    <m/>
    <n v="0"/>
    <n v="1"/>
    <n v="1"/>
  </r>
  <r>
    <x v="104"/>
    <x v="102"/>
    <n v="15"/>
    <n v="4"/>
    <s v="April"/>
    <x v="6"/>
    <n v="48"/>
    <x v="1"/>
    <x v="0"/>
    <n v="1"/>
    <x v="1"/>
    <n v="7"/>
    <x v="1"/>
    <s v="(41.673037, -72.945791)"/>
    <s v="Connecticut"/>
    <x v="1"/>
    <s v="Other"/>
    <s v="Brother's house"/>
    <s v="Other"/>
    <s v="Substance Abuse"/>
    <s v="ACUTE FENTANYL AND COCAINE TOXICITIES, TRAMADOL USE"/>
    <n v="0"/>
    <n v="1"/>
    <n v="1"/>
    <n v="0"/>
    <n v="0"/>
    <n v="0"/>
    <n v="0"/>
    <n v="0"/>
    <n v="0"/>
    <n v="0"/>
    <n v="0"/>
    <n v="1"/>
    <n v="0"/>
    <n v="0"/>
    <m/>
    <n v="0"/>
    <m/>
    <n v="0"/>
    <n v="1"/>
    <n v="1"/>
  </r>
  <r>
    <x v="105"/>
    <x v="103"/>
    <n v="15"/>
    <n v="4"/>
    <s v="April"/>
    <x v="6"/>
    <n v="33"/>
    <x v="3"/>
    <x v="0"/>
    <n v="1"/>
    <x v="0"/>
    <n v="9"/>
    <x v="1"/>
    <s v="(41.673037, -72.945791)"/>
    <s v="Connecticut"/>
    <x v="1"/>
    <s v="Residence"/>
    <m/>
    <s v="Residence"/>
    <s v="Ingestion"/>
    <s v="Combined Effects of Ethanol and Methadone"/>
    <n v="0"/>
    <n v="0"/>
    <n v="0"/>
    <n v="0"/>
    <n v="0"/>
    <n v="0"/>
    <n v="1"/>
    <n v="0"/>
    <n v="0"/>
    <n v="1"/>
    <n v="0"/>
    <n v="0"/>
    <n v="0"/>
    <n v="0"/>
    <m/>
    <n v="0"/>
    <m/>
    <n v="1"/>
    <n v="0"/>
    <n v="1"/>
  </r>
  <r>
    <x v="106"/>
    <x v="104"/>
    <n v="15"/>
    <n v="4"/>
    <s v="April"/>
    <x v="6"/>
    <n v="59"/>
    <x v="4"/>
    <x v="0"/>
    <n v="1"/>
    <x v="0"/>
    <n v="9"/>
    <x v="1"/>
    <s v="(41.673037, -72.945791)"/>
    <s v="Connecticut"/>
    <x v="1"/>
    <s v="Residence"/>
    <m/>
    <s v="Residence"/>
    <s v="Substance Abuse"/>
    <s v="ACUTE FLUOROBUTYRYL FENTANYL AND METHADONE INTOXICATION"/>
    <n v="0"/>
    <n v="0"/>
    <n v="1"/>
    <n v="0"/>
    <n v="0"/>
    <n v="0"/>
    <n v="0"/>
    <n v="0"/>
    <n v="0"/>
    <n v="1"/>
    <n v="0"/>
    <n v="0"/>
    <n v="0"/>
    <n v="0"/>
    <m/>
    <n v="0"/>
    <m/>
    <n v="1"/>
    <n v="1"/>
    <n v="1"/>
  </r>
  <r>
    <x v="107"/>
    <x v="105"/>
    <n v="20"/>
    <n v="5"/>
    <s v="May"/>
    <x v="6"/>
    <n v="37"/>
    <x v="0"/>
    <x v="0"/>
    <n v="1"/>
    <x v="0"/>
    <n v="9"/>
    <x v="1"/>
    <s v="(41.673037, -72.945791)"/>
    <s v="Connecticut"/>
    <x v="1"/>
    <s v="Residence"/>
    <m/>
    <s v="Residence"/>
    <s v="Drug Abuse"/>
    <s v="Multidrug Toxcity Including Heroin, Fentanyl, and Alprazolam"/>
    <n v="1"/>
    <n v="0"/>
    <n v="1"/>
    <n v="0"/>
    <n v="0"/>
    <n v="0"/>
    <n v="0"/>
    <n v="0"/>
    <n v="1"/>
    <n v="0"/>
    <n v="0"/>
    <n v="0"/>
    <n v="0"/>
    <n v="0"/>
    <m/>
    <n v="0"/>
    <m/>
    <n v="0"/>
    <n v="1"/>
    <n v="1"/>
  </r>
  <r>
    <x v="108"/>
    <x v="106"/>
    <n v="23"/>
    <n v="6"/>
    <s v="June"/>
    <x v="6"/>
    <n v="64"/>
    <x v="4"/>
    <x v="0"/>
    <n v="1"/>
    <x v="0"/>
    <n v="9"/>
    <x v="1"/>
    <s v="(41.673037, -72.945791)"/>
    <s v="Connecticut"/>
    <x v="1"/>
    <s v="Hospital"/>
    <m/>
    <s v="Residence"/>
    <s v="Ingestion"/>
    <s v="Acute Intoxication (Benzodiazepines and Opiates)"/>
    <n v="0"/>
    <n v="0"/>
    <n v="0"/>
    <n v="0"/>
    <n v="0"/>
    <n v="0"/>
    <n v="0"/>
    <n v="0"/>
    <n v="1"/>
    <n v="0"/>
    <n v="0"/>
    <n v="0"/>
    <n v="0"/>
    <n v="0"/>
    <m/>
    <n v="1"/>
    <m/>
    <n v="0"/>
    <n v="1"/>
    <n v="1"/>
  </r>
  <r>
    <x v="109"/>
    <x v="107"/>
    <n v="23"/>
    <n v="6"/>
    <s v="June"/>
    <x v="6"/>
    <n v="23"/>
    <x v="2"/>
    <x v="0"/>
    <n v="1"/>
    <x v="0"/>
    <n v="9"/>
    <x v="1"/>
    <s v="(41.673037, -72.945791)"/>
    <s v="Connecticut"/>
    <x v="1"/>
    <s v="Residence"/>
    <m/>
    <s v="Residence"/>
    <s v="Substance Abuse"/>
    <s v="Acute Fentanyl Intoxication"/>
    <n v="0"/>
    <n v="0"/>
    <n v="1"/>
    <n v="0"/>
    <n v="0"/>
    <n v="0"/>
    <n v="0"/>
    <n v="0"/>
    <n v="0"/>
    <n v="0"/>
    <n v="0"/>
    <n v="0"/>
    <n v="0"/>
    <n v="0"/>
    <m/>
    <n v="0"/>
    <m/>
    <n v="0"/>
    <n v="1"/>
    <n v="1"/>
  </r>
  <r>
    <x v="110"/>
    <x v="108"/>
    <n v="24"/>
    <n v="6"/>
    <s v="June"/>
    <x v="6"/>
    <n v="23"/>
    <x v="2"/>
    <x v="0"/>
    <n v="1"/>
    <x v="1"/>
    <n v="7"/>
    <x v="1"/>
    <s v="(41.673037, -72.945791)"/>
    <s v="Connecticut"/>
    <x v="1"/>
    <s v="Hospital"/>
    <m/>
    <s v="Residence"/>
    <s v="Substance Abuse"/>
    <s v="COMPLICATIONS OF FENTANYL TOXICITY, ALPRAZOLAM USE"/>
    <n v="0"/>
    <n v="0"/>
    <n v="1"/>
    <n v="0"/>
    <n v="0"/>
    <n v="0"/>
    <n v="0"/>
    <n v="0"/>
    <n v="1"/>
    <n v="0"/>
    <n v="0"/>
    <n v="0"/>
    <n v="0"/>
    <n v="0"/>
    <m/>
    <n v="0"/>
    <m/>
    <n v="0"/>
    <n v="1"/>
    <n v="1"/>
  </r>
  <r>
    <x v="111"/>
    <x v="109"/>
    <n v="26"/>
    <n v="6"/>
    <s v="June"/>
    <x v="6"/>
    <n v="41"/>
    <x v="0"/>
    <x v="0"/>
    <n v="1"/>
    <x v="1"/>
    <n v="7"/>
    <x v="1"/>
    <s v="(41.673037, -72.945791)"/>
    <s v="Connecticut"/>
    <x v="1"/>
    <s v="Residence"/>
    <m/>
    <s v="Residence"/>
    <s v="Drug Abuse"/>
    <s v="Multidrug Toxicity Including Heroin, Fentanyl, Cocaine, Methadone, and Alprazolam"/>
    <n v="1"/>
    <n v="1"/>
    <n v="1"/>
    <n v="0"/>
    <n v="0"/>
    <n v="0"/>
    <n v="0"/>
    <n v="0"/>
    <n v="1"/>
    <n v="1"/>
    <n v="0"/>
    <n v="0"/>
    <n v="0"/>
    <n v="0"/>
    <m/>
    <n v="0"/>
    <m/>
    <n v="1"/>
    <n v="1"/>
    <n v="1"/>
  </r>
  <r>
    <x v="112"/>
    <x v="110"/>
    <n v="27"/>
    <n v="7"/>
    <s v="July"/>
    <x v="6"/>
    <n v="39"/>
    <x v="0"/>
    <x v="1"/>
    <n v="0"/>
    <x v="0"/>
    <n v="9"/>
    <x v="1"/>
    <s v="(41.673037, -72.945791)"/>
    <s v="Connecticut"/>
    <x v="1"/>
    <s v="Residence"/>
    <m/>
    <s v="Residence"/>
    <s v="Substance Abuse"/>
    <s v="Acute Fentanyl Intoxication"/>
    <n v="0"/>
    <n v="0"/>
    <n v="1"/>
    <n v="0"/>
    <n v="0"/>
    <n v="0"/>
    <n v="0"/>
    <n v="0"/>
    <n v="0"/>
    <n v="0"/>
    <n v="0"/>
    <n v="0"/>
    <n v="0"/>
    <n v="0"/>
    <m/>
    <n v="0"/>
    <m/>
    <n v="0"/>
    <n v="1"/>
    <n v="1"/>
  </r>
  <r>
    <x v="113"/>
    <x v="111"/>
    <n v="28"/>
    <n v="7"/>
    <s v="July"/>
    <x v="6"/>
    <n v="19"/>
    <x v="2"/>
    <x v="0"/>
    <n v="1"/>
    <x v="1"/>
    <n v="7"/>
    <x v="1"/>
    <s v="(41.673037, -72.945791)"/>
    <s v="Connecticut"/>
    <x v="1"/>
    <s v="Residence"/>
    <m/>
    <s v="Residence"/>
    <s v="Substance Abuse"/>
    <s v="ACUTE PARA-FLUOROBUTYRYL/ISOFLUOROBUTYRYL FENTANYL TOXICITY,ALPRAZOLAM USE"/>
    <n v="0"/>
    <n v="0"/>
    <n v="1"/>
    <n v="1"/>
    <n v="0"/>
    <n v="0"/>
    <n v="0"/>
    <n v="0"/>
    <n v="1"/>
    <n v="0"/>
    <n v="0"/>
    <n v="0"/>
    <n v="0"/>
    <n v="0"/>
    <m/>
    <n v="0"/>
    <m/>
    <n v="0"/>
    <n v="1"/>
    <n v="1"/>
  </r>
  <r>
    <x v="114"/>
    <x v="112"/>
    <n v="28"/>
    <n v="7"/>
    <s v="July"/>
    <x v="6"/>
    <n v="49"/>
    <x v="1"/>
    <x v="0"/>
    <n v="1"/>
    <x v="0"/>
    <n v="9"/>
    <x v="1"/>
    <s v="(41.673037, -72.945791)"/>
    <s v="Connecticut"/>
    <x v="1"/>
    <s v="Residence"/>
    <m/>
    <s v="Residence"/>
    <s v="Substance Abuse"/>
    <s v="ACUTE FENTANYL TOXICITY"/>
    <n v="0"/>
    <n v="0"/>
    <n v="1"/>
    <n v="0"/>
    <n v="0"/>
    <n v="0"/>
    <n v="0"/>
    <n v="0"/>
    <n v="0"/>
    <n v="0"/>
    <n v="0"/>
    <n v="0"/>
    <n v="0"/>
    <n v="0"/>
    <m/>
    <n v="0"/>
    <m/>
    <n v="0"/>
    <n v="1"/>
    <n v="1"/>
  </r>
  <r>
    <x v="115"/>
    <x v="113"/>
    <n v="30"/>
    <n v="7"/>
    <s v="July"/>
    <x v="6"/>
    <n v="62"/>
    <x v="4"/>
    <x v="1"/>
    <n v="0"/>
    <x v="0"/>
    <n v="9"/>
    <x v="1"/>
    <s v="(41.673037, -72.945791)"/>
    <s v="Connecticut"/>
    <x v="1"/>
    <s v="Residence"/>
    <m/>
    <s v="Residence"/>
    <s v="Misuse of Medications"/>
    <s v="Acute Intoxication due to the Combined Effects of Fentanyl and Hydrocodone"/>
    <n v="0"/>
    <n v="0"/>
    <n v="1"/>
    <n v="0"/>
    <n v="0"/>
    <n v="0"/>
    <n v="0"/>
    <n v="1"/>
    <n v="0"/>
    <n v="0"/>
    <n v="0"/>
    <n v="0"/>
    <n v="0"/>
    <n v="0"/>
    <m/>
    <n v="0"/>
    <m/>
    <n v="1"/>
    <n v="1"/>
    <n v="1"/>
  </r>
  <r>
    <x v="116"/>
    <x v="114"/>
    <n v="31"/>
    <n v="8"/>
    <s v="August"/>
    <x v="6"/>
    <n v="34"/>
    <x v="3"/>
    <x v="0"/>
    <n v="1"/>
    <x v="0"/>
    <n v="9"/>
    <x v="1"/>
    <s v="(41.673037, -72.945791)"/>
    <s v="Connecticut"/>
    <x v="1"/>
    <s v="Hospital"/>
    <m/>
    <s v="Residence"/>
    <s v="Drug Use"/>
    <s v="Acute Intoxication Combined Effects of Alprazolam, Citalopram/Escitalopram, Fentanyl, and Heroin"/>
    <n v="1"/>
    <n v="0"/>
    <n v="1"/>
    <n v="0"/>
    <n v="0"/>
    <n v="0"/>
    <n v="0"/>
    <n v="0"/>
    <n v="1"/>
    <n v="0"/>
    <n v="0"/>
    <n v="0"/>
    <n v="0"/>
    <n v="0"/>
    <m/>
    <n v="0"/>
    <m/>
    <n v="0"/>
    <n v="1"/>
    <n v="1"/>
  </r>
  <r>
    <x v="117"/>
    <x v="115"/>
    <n v="32"/>
    <n v="8"/>
    <s v="August"/>
    <x v="6"/>
    <n v="20"/>
    <x v="2"/>
    <x v="0"/>
    <n v="1"/>
    <x v="0"/>
    <n v="9"/>
    <x v="1"/>
    <s v="(41.673037, -72.945791)"/>
    <s v="Connecticut"/>
    <x v="1"/>
    <s v="Hospital"/>
    <m/>
    <s v="Other"/>
    <s v="Alcohol and Benzodiazepine use"/>
    <s v="COMPLICATIONS OF COMBINED ALCOHOL AND BENZODIAZEPINE TOXICITIES"/>
    <n v="0"/>
    <n v="0"/>
    <n v="0"/>
    <n v="0"/>
    <n v="0"/>
    <n v="0"/>
    <n v="1"/>
    <n v="0"/>
    <n v="1"/>
    <n v="0"/>
    <n v="0"/>
    <n v="0"/>
    <n v="0"/>
    <n v="0"/>
    <m/>
    <n v="0"/>
    <m/>
    <n v="0"/>
    <n v="0"/>
    <n v="0"/>
  </r>
  <r>
    <x v="118"/>
    <x v="116"/>
    <n v="33"/>
    <n v="8"/>
    <s v="August"/>
    <x v="6"/>
    <n v="33"/>
    <x v="3"/>
    <x v="0"/>
    <n v="1"/>
    <x v="0"/>
    <n v="9"/>
    <x v="1"/>
    <s v="(41.673037, -72.945791)"/>
    <s v="Connecticut"/>
    <x v="1"/>
    <s v="Other"/>
    <s v="Girlfriend's Residence"/>
    <s v="Residence"/>
    <s v="Ingestion"/>
    <s v="Acute Intoxication Combined Effects of Clonazepam, Alprazolam, and Buprenorphine"/>
    <n v="0"/>
    <n v="0"/>
    <n v="0"/>
    <n v="0"/>
    <n v="0"/>
    <n v="0"/>
    <n v="0"/>
    <n v="0"/>
    <n v="1"/>
    <n v="0"/>
    <n v="0"/>
    <n v="0"/>
    <n v="0"/>
    <n v="0"/>
    <s v="Buprenor"/>
    <n v="0"/>
    <m/>
    <n v="0"/>
    <n v="0"/>
    <n v="0"/>
  </r>
  <r>
    <x v="119"/>
    <x v="117"/>
    <n v="37"/>
    <n v="9"/>
    <s v="September"/>
    <x v="6"/>
    <n v="32"/>
    <x v="3"/>
    <x v="0"/>
    <n v="1"/>
    <x v="0"/>
    <n v="9"/>
    <x v="1"/>
    <s v="(41.673037, -72.945791)"/>
    <s v="Connecticut"/>
    <x v="1"/>
    <s v="Residence"/>
    <m/>
    <s v="Residence"/>
    <s v="Drug Use"/>
    <s v="Acute Intoxication Combined Effects of Ethanol, Lorazepam, Mirtazapine, and Morphine"/>
    <n v="0"/>
    <n v="0"/>
    <n v="0"/>
    <n v="0"/>
    <n v="0"/>
    <n v="0"/>
    <n v="1"/>
    <n v="0"/>
    <n v="1"/>
    <n v="0"/>
    <n v="0"/>
    <n v="0"/>
    <n v="1"/>
    <n v="0"/>
    <m/>
    <n v="0"/>
    <m/>
    <n v="1"/>
    <n v="0"/>
    <n v="1"/>
  </r>
  <r>
    <x v="120"/>
    <x v="118"/>
    <n v="44"/>
    <n v="11"/>
    <s v="November"/>
    <x v="6"/>
    <n v="46"/>
    <x v="1"/>
    <x v="0"/>
    <n v="1"/>
    <x v="0"/>
    <n v="9"/>
    <x v="1"/>
    <s v="(41.673037, -72.945791)"/>
    <s v="Connecticut"/>
    <x v="1"/>
    <s v="Residence"/>
    <m/>
    <s v="Residence"/>
    <s v="Substance Abuse"/>
    <s v="INTOXICATION WITH FENTANYL AND HEROIN, COMBINED WITH LORAZEPAM, SERTRALINE, DEXTROMETHORPHAN"/>
    <n v="1"/>
    <n v="0"/>
    <n v="1"/>
    <n v="0"/>
    <n v="0"/>
    <n v="0"/>
    <n v="0"/>
    <n v="0"/>
    <n v="1"/>
    <n v="0"/>
    <n v="0"/>
    <n v="0"/>
    <n v="0"/>
    <n v="0"/>
    <m/>
    <n v="0"/>
    <m/>
    <n v="0"/>
    <n v="1"/>
    <n v="1"/>
  </r>
  <r>
    <x v="121"/>
    <x v="119"/>
    <n v="44"/>
    <n v="11"/>
    <s v="November"/>
    <x v="6"/>
    <n v="30"/>
    <x v="3"/>
    <x v="0"/>
    <n v="1"/>
    <x v="0"/>
    <n v="9"/>
    <x v="1"/>
    <s v="(41.673037, -72.945791)"/>
    <s v="Connecticut"/>
    <x v="1"/>
    <s v="Hospital"/>
    <m/>
    <s v="Residence"/>
    <s v="Substance Abuse"/>
    <s v="Acute Intoxication due to the Combined Effects of Fentanyl and Alcohol"/>
    <n v="0"/>
    <n v="0"/>
    <n v="1"/>
    <n v="0"/>
    <n v="0"/>
    <n v="0"/>
    <n v="1"/>
    <n v="0"/>
    <n v="0"/>
    <n v="0"/>
    <n v="0"/>
    <n v="0"/>
    <n v="0"/>
    <n v="0"/>
    <m/>
    <n v="0"/>
    <m/>
    <n v="0"/>
    <n v="1"/>
    <n v="1"/>
  </r>
  <r>
    <x v="122"/>
    <x v="120"/>
    <n v="45"/>
    <n v="11"/>
    <s v="November"/>
    <x v="6"/>
    <n v="57"/>
    <x v="4"/>
    <x v="0"/>
    <n v="1"/>
    <x v="0"/>
    <n v="9"/>
    <x v="1"/>
    <s v="(41.673037, -72.945791)"/>
    <s v="Connecticut"/>
    <x v="1"/>
    <s v="Residence"/>
    <m/>
    <s v="Residence"/>
    <s v="Ethanol and drug abuse"/>
    <s v="Multidrug Toxicity Including Ethanol, Heroin, Nordiazepam, Lorazepam, Hydroxyzine, and Promethazine"/>
    <n v="1"/>
    <n v="0"/>
    <n v="0"/>
    <n v="0"/>
    <n v="0"/>
    <n v="0"/>
    <n v="1"/>
    <n v="0"/>
    <n v="1"/>
    <n v="0"/>
    <n v="0"/>
    <n v="0"/>
    <n v="0"/>
    <n v="0"/>
    <m/>
    <n v="0"/>
    <m/>
    <n v="0"/>
    <n v="0"/>
    <n v="0"/>
  </r>
  <r>
    <x v="123"/>
    <x v="121"/>
    <n v="52"/>
    <n v="12"/>
    <s v="December"/>
    <x v="6"/>
    <n v="68"/>
    <x v="5"/>
    <x v="1"/>
    <n v="0"/>
    <x v="0"/>
    <n v="9"/>
    <x v="1"/>
    <s v="(41.673037, -72.945791)"/>
    <s v="Connecticut"/>
    <x v="1"/>
    <s v="Other"/>
    <s v="Sister's Residence"/>
    <s v="Residence"/>
    <s v="Substance Abuse"/>
    <s v="Acute Intoxication From the Combined Effects of Fentanyl, Heroin, and Tramadol"/>
    <n v="1"/>
    <n v="0"/>
    <n v="1"/>
    <n v="0"/>
    <n v="0"/>
    <n v="0"/>
    <n v="0"/>
    <n v="0"/>
    <n v="0"/>
    <n v="0"/>
    <n v="0"/>
    <n v="1"/>
    <n v="0"/>
    <n v="0"/>
    <m/>
    <n v="0"/>
    <m/>
    <n v="0"/>
    <n v="1"/>
    <n v="1"/>
  </r>
  <r>
    <x v="124"/>
    <x v="122"/>
    <n v="2"/>
    <n v="1"/>
    <s v="January"/>
    <x v="4"/>
    <n v="41"/>
    <x v="0"/>
    <x v="0"/>
    <n v="1"/>
    <x v="0"/>
    <n v="9"/>
    <x v="1"/>
    <s v="(41.673037, -72.945791)"/>
    <s v="Connecticut"/>
    <x v="1"/>
    <s v="Other"/>
    <s v="In Vehicle"/>
    <s v="In Vehicle"/>
    <s v="Substance Abuse"/>
    <s v="Acute Fentanyl Intoxication"/>
    <n v="0"/>
    <n v="0"/>
    <n v="1"/>
    <n v="0"/>
    <n v="0"/>
    <n v="0"/>
    <n v="0"/>
    <n v="0"/>
    <n v="0"/>
    <n v="0"/>
    <n v="0"/>
    <n v="0"/>
    <n v="0"/>
    <n v="0"/>
    <m/>
    <n v="0"/>
    <s v="Y"/>
    <n v="0"/>
    <n v="1"/>
    <n v="1"/>
  </r>
  <r>
    <x v="125"/>
    <x v="123"/>
    <n v="4"/>
    <n v="1"/>
    <s v="January"/>
    <x v="4"/>
    <n v="45"/>
    <x v="1"/>
    <x v="0"/>
    <n v="1"/>
    <x v="2"/>
    <n v="3"/>
    <x v="1"/>
    <s v="(41.673037, -72.945791)"/>
    <s v="Connecticut"/>
    <x v="1"/>
    <s v="Other"/>
    <s v="Residential Building"/>
    <s v="Residential Building"/>
    <s v="Substance Abuse"/>
    <s v="Acute Fentanyl Intoxication"/>
    <n v="0"/>
    <n v="0"/>
    <n v="1"/>
    <n v="0"/>
    <n v="0"/>
    <n v="0"/>
    <n v="0"/>
    <n v="0"/>
    <n v="0"/>
    <n v="0"/>
    <n v="0"/>
    <n v="0"/>
    <n v="0"/>
    <n v="0"/>
    <m/>
    <n v="0"/>
    <s v="Y"/>
    <n v="0"/>
    <n v="1"/>
    <n v="1"/>
  </r>
  <r>
    <x v="126"/>
    <x v="124"/>
    <n v="5"/>
    <n v="1"/>
    <s v="January"/>
    <x v="4"/>
    <n v="46"/>
    <x v="1"/>
    <x v="0"/>
    <n v="1"/>
    <x v="0"/>
    <n v="9"/>
    <x v="1"/>
    <s v="(41.673037, -72.945791)"/>
    <s v="Connecticut"/>
    <x v="1"/>
    <s v="Residence"/>
    <m/>
    <s v="Residence"/>
    <s v="Drug Use"/>
    <s v="Acute IntoxicationCombined Effects of Alprazolam and Fentanyl"/>
    <n v="0"/>
    <n v="0"/>
    <n v="1"/>
    <n v="0"/>
    <n v="0"/>
    <n v="0"/>
    <n v="0"/>
    <n v="0"/>
    <n v="1"/>
    <n v="0"/>
    <n v="0"/>
    <n v="0"/>
    <n v="0"/>
    <n v="0"/>
    <m/>
    <n v="0"/>
    <s v="Y"/>
    <n v="0"/>
    <n v="1"/>
    <n v="1"/>
  </r>
  <r>
    <x v="127"/>
    <x v="125"/>
    <n v="6"/>
    <n v="2"/>
    <s v="February"/>
    <x v="4"/>
    <n v="39"/>
    <x v="0"/>
    <x v="0"/>
    <n v="1"/>
    <x v="0"/>
    <n v="9"/>
    <x v="1"/>
    <s v="(41.673037, -72.945791)"/>
    <s v="Connecticut"/>
    <x v="1"/>
    <s v="Hospital"/>
    <m/>
    <s v="Residence"/>
    <s v="Substance Abuse"/>
    <s v="Acute Intoxication due to the Combined Effects of Heroin,Cocaine, Clonazepam, and Methylphenidate"/>
    <n v="1"/>
    <n v="1"/>
    <n v="0"/>
    <n v="0"/>
    <n v="0"/>
    <n v="0"/>
    <n v="0"/>
    <n v="0"/>
    <n v="1"/>
    <n v="0"/>
    <n v="0"/>
    <n v="0"/>
    <n v="0"/>
    <n v="0"/>
    <m/>
    <n v="0"/>
    <s v="Y"/>
    <n v="0"/>
    <n v="0"/>
    <n v="0"/>
  </r>
  <r>
    <x v="128"/>
    <x v="126"/>
    <n v="6"/>
    <n v="2"/>
    <s v="February"/>
    <x v="4"/>
    <n v="52"/>
    <x v="1"/>
    <x v="0"/>
    <n v="1"/>
    <x v="0"/>
    <n v="9"/>
    <x v="1"/>
    <s v="(41.673037, -72.945791)"/>
    <s v="Connecticut"/>
    <x v="1"/>
    <s v="Residence"/>
    <m/>
    <s v="Residence"/>
    <s v="Drug Use"/>
    <s v="Acute IntoxicationCombined Effects of Butalbital and Heroin"/>
    <n v="1"/>
    <n v="0"/>
    <n v="0"/>
    <n v="0"/>
    <n v="0"/>
    <n v="0"/>
    <n v="0"/>
    <n v="0"/>
    <n v="0"/>
    <n v="0"/>
    <n v="0"/>
    <n v="0"/>
    <n v="0"/>
    <n v="0"/>
    <m/>
    <n v="0"/>
    <s v="Y"/>
    <n v="0"/>
    <n v="0"/>
    <n v="0"/>
  </r>
  <r>
    <x v="129"/>
    <x v="127"/>
    <n v="8"/>
    <n v="2"/>
    <s v="February"/>
    <x v="4"/>
    <n v="36"/>
    <x v="0"/>
    <x v="0"/>
    <n v="1"/>
    <x v="1"/>
    <n v="7"/>
    <x v="1"/>
    <s v="(41.673037, -72.945791)"/>
    <s v="Connecticut"/>
    <x v="1"/>
    <s v="Other"/>
    <s v="Girlfriend's home"/>
    <s v="Residential Building"/>
    <s v="Substance Abuse"/>
    <s v="Acute Intoxication due to the Combined Effects ofAcetyl Fentanyl, Cocaine, and Fentanyl"/>
    <n v="0"/>
    <n v="1"/>
    <n v="1"/>
    <n v="1"/>
    <n v="0"/>
    <n v="0"/>
    <n v="0"/>
    <n v="0"/>
    <n v="0"/>
    <n v="0"/>
    <n v="0"/>
    <n v="0"/>
    <n v="0"/>
    <n v="0"/>
    <m/>
    <n v="0"/>
    <s v="Y"/>
    <n v="0"/>
    <n v="1"/>
    <n v="1"/>
  </r>
  <r>
    <x v="130"/>
    <x v="128"/>
    <n v="12"/>
    <n v="3"/>
    <s v="March"/>
    <x v="4"/>
    <n v="32"/>
    <x v="3"/>
    <x v="0"/>
    <n v="1"/>
    <x v="0"/>
    <n v="9"/>
    <x v="1"/>
    <s v="(41.673037, -72.945791)"/>
    <s v="Connecticut"/>
    <x v="1"/>
    <s v="Residence"/>
    <m/>
    <s v="Residence"/>
    <s v="Substance Abuse"/>
    <s v="ACUTE FENTANYL TOXICITY ASSOCIATED WITH RECENT COCAINE USE AND HYDROXYZINE USE"/>
    <n v="0"/>
    <n v="1"/>
    <n v="1"/>
    <n v="0"/>
    <n v="0"/>
    <n v="0"/>
    <n v="0"/>
    <n v="0"/>
    <n v="0"/>
    <n v="0"/>
    <n v="0"/>
    <n v="0"/>
    <n v="0"/>
    <n v="0"/>
    <m/>
    <n v="0"/>
    <s v="Y"/>
    <n v="0"/>
    <n v="1"/>
    <n v="1"/>
  </r>
  <r>
    <x v="131"/>
    <x v="129"/>
    <n v="14"/>
    <n v="4"/>
    <s v="April"/>
    <x v="4"/>
    <n v="52"/>
    <x v="1"/>
    <x v="0"/>
    <n v="1"/>
    <x v="0"/>
    <n v="9"/>
    <x v="1"/>
    <s v="(41.673037, -72.945791)"/>
    <s v="Connecticut"/>
    <x v="1"/>
    <s v="Residence"/>
    <m/>
    <s v="Residence"/>
    <s v="Substance Abuse"/>
    <s v="Acute Intoxication From the Combined Effects of Fentanyl, Morphine,Methadone, Alprazolam, and Mirtazapine"/>
    <n v="1"/>
    <n v="0"/>
    <n v="1"/>
    <n v="0"/>
    <n v="0"/>
    <n v="0"/>
    <n v="0"/>
    <n v="0"/>
    <n v="1"/>
    <n v="1"/>
    <n v="0"/>
    <n v="0"/>
    <n v="0"/>
    <n v="0"/>
    <m/>
    <n v="0"/>
    <s v="Y"/>
    <n v="1"/>
    <n v="1"/>
    <n v="1"/>
  </r>
  <r>
    <x v="132"/>
    <x v="130"/>
    <n v="14"/>
    <n v="4"/>
    <s v="April"/>
    <x v="4"/>
    <n v="50"/>
    <x v="1"/>
    <x v="0"/>
    <n v="1"/>
    <x v="0"/>
    <n v="9"/>
    <x v="1"/>
    <s v="(41.673037, -72.945791)"/>
    <s v="Connecticut"/>
    <x v="1"/>
    <s v="Residence"/>
    <m/>
    <s v="Residence"/>
    <s v="Substance Abuse"/>
    <s v="ACUTE FENTANYL AND COCAINE TOXICITIES"/>
    <n v="0"/>
    <n v="1"/>
    <n v="1"/>
    <n v="0"/>
    <n v="0"/>
    <n v="0"/>
    <n v="0"/>
    <n v="0"/>
    <n v="0"/>
    <n v="0"/>
    <n v="0"/>
    <n v="0"/>
    <n v="0"/>
    <n v="0"/>
    <m/>
    <n v="0"/>
    <s v="Y"/>
    <n v="0"/>
    <n v="1"/>
    <n v="1"/>
  </r>
  <r>
    <x v="133"/>
    <x v="131"/>
    <n v="15"/>
    <n v="4"/>
    <s v="April"/>
    <x v="4"/>
    <n v="43"/>
    <x v="0"/>
    <x v="1"/>
    <n v="0"/>
    <x v="0"/>
    <n v="9"/>
    <x v="1"/>
    <s v="(41.673037, -72.945791)"/>
    <s v="Connecticut"/>
    <x v="1"/>
    <s v="Hospital"/>
    <m/>
    <s v="Residence"/>
    <s v="Drug Use"/>
    <s v="Acute IntoxicationCombined Effects of Clonazepam, Chlorpromazine, Trihexyphenidyl, Hydroxyzine, Fentanyl, and Heroin"/>
    <n v="1"/>
    <n v="0"/>
    <n v="1"/>
    <n v="0"/>
    <n v="0"/>
    <n v="0"/>
    <n v="0"/>
    <n v="0"/>
    <n v="1"/>
    <n v="0"/>
    <n v="0"/>
    <n v="0"/>
    <n v="0"/>
    <n v="0"/>
    <m/>
    <n v="0"/>
    <s v="Y"/>
    <n v="0"/>
    <n v="1"/>
    <n v="1"/>
  </r>
  <r>
    <x v="134"/>
    <x v="132"/>
    <n v="16"/>
    <n v="4"/>
    <s v="April"/>
    <x v="4"/>
    <n v="34"/>
    <x v="3"/>
    <x v="1"/>
    <n v="0"/>
    <x v="0"/>
    <n v="9"/>
    <x v="1"/>
    <s v="(41.673037, -72.945791)"/>
    <s v="Connecticut"/>
    <x v="1"/>
    <s v="Residence"/>
    <m/>
    <s v="Residence"/>
    <s v="Medication Misuse"/>
    <s v="Acute Intoxication due to the Combined Effects ofAmphetamine, Benzodiazepines, Fentanyl, and Promethazine"/>
    <n v="0"/>
    <n v="0"/>
    <n v="1"/>
    <n v="0"/>
    <n v="0"/>
    <n v="0"/>
    <n v="0"/>
    <n v="0"/>
    <n v="1"/>
    <n v="0"/>
    <n v="1"/>
    <n v="0"/>
    <n v="0"/>
    <n v="0"/>
    <m/>
    <n v="0"/>
    <s v="Y"/>
    <n v="0"/>
    <n v="1"/>
    <n v="1"/>
  </r>
  <r>
    <x v="135"/>
    <x v="133"/>
    <n v="21"/>
    <n v="5"/>
    <s v="May"/>
    <x v="4"/>
    <n v="37"/>
    <x v="0"/>
    <x v="0"/>
    <n v="1"/>
    <x v="0"/>
    <n v="9"/>
    <x v="1"/>
    <s v="(41.673037, -72.945791)"/>
    <s v="Connecticut"/>
    <x v="1"/>
    <s v="Residence"/>
    <m/>
    <s v="Residence"/>
    <s v="Substance Abuse"/>
    <s v="Acute Intoxication IncludingEthanol, Methadone, and Synthetic Cathinone"/>
    <n v="0"/>
    <n v="0"/>
    <n v="0"/>
    <n v="0"/>
    <n v="0"/>
    <n v="0"/>
    <n v="1"/>
    <n v="0"/>
    <n v="0"/>
    <n v="1"/>
    <n v="0"/>
    <n v="0"/>
    <n v="0"/>
    <n v="0"/>
    <s v="CATHINONE"/>
    <n v="0"/>
    <s v="Y"/>
    <n v="1"/>
    <n v="0"/>
    <n v="1"/>
  </r>
  <r>
    <x v="136"/>
    <x v="134"/>
    <n v="25"/>
    <n v="6"/>
    <s v="June"/>
    <x v="4"/>
    <n v="61"/>
    <x v="4"/>
    <x v="0"/>
    <n v="1"/>
    <x v="0"/>
    <n v="9"/>
    <x v="1"/>
    <s v="(41.673037, -72.945791)"/>
    <s v="Connecticut"/>
    <x v="1"/>
    <s v="Residence"/>
    <m/>
    <s v="Residence"/>
    <s v="Substance Abuse"/>
    <s v="Acute Intoxication From the Combined Effects of Fentanyl, Methadone,Hydroxyzine, Olanzapine, and Escitalopram"/>
    <n v="0"/>
    <n v="0"/>
    <n v="1"/>
    <n v="0"/>
    <n v="0"/>
    <n v="0"/>
    <n v="0"/>
    <n v="0"/>
    <n v="0"/>
    <n v="1"/>
    <n v="0"/>
    <n v="0"/>
    <n v="0"/>
    <n v="0"/>
    <m/>
    <n v="0"/>
    <s v="Y"/>
    <n v="1"/>
    <n v="1"/>
    <n v="1"/>
  </r>
  <r>
    <x v="137"/>
    <x v="135"/>
    <n v="25"/>
    <n v="6"/>
    <s v="June"/>
    <x v="4"/>
    <n v="50"/>
    <x v="1"/>
    <x v="0"/>
    <n v="1"/>
    <x v="0"/>
    <n v="9"/>
    <x v="1"/>
    <s v="(41.673037, -72.945791)"/>
    <s v="Connecticut"/>
    <x v="1"/>
    <s v="Residence"/>
    <m/>
    <s v="Residence"/>
    <s v="Substance Abuse"/>
    <s v="ACUTE COCAINE TOXICITY, NORDIAZEPAM AND CHLORPHENIRAMINE USE"/>
    <n v="0"/>
    <n v="1"/>
    <n v="0"/>
    <n v="0"/>
    <n v="0"/>
    <n v="0"/>
    <n v="0"/>
    <n v="0"/>
    <n v="1"/>
    <n v="0"/>
    <n v="0"/>
    <n v="0"/>
    <n v="0"/>
    <n v="0"/>
    <m/>
    <n v="0"/>
    <m/>
    <n v="0"/>
    <n v="0"/>
    <n v="0"/>
  </r>
  <r>
    <x v="138"/>
    <x v="136"/>
    <n v="26"/>
    <n v="6"/>
    <s v="June"/>
    <x v="4"/>
    <n v="56"/>
    <x v="4"/>
    <x v="0"/>
    <n v="1"/>
    <x v="1"/>
    <n v="7"/>
    <x v="1"/>
    <s v="(41.673037, -72.945791)"/>
    <s v="Connecticut"/>
    <x v="1"/>
    <s v="Residence"/>
    <m/>
    <s v="Residence"/>
    <s v="Drug Abuse"/>
    <s v="Multidrug Toxicity Including Fentanyl, Morphine, and Alprazolam"/>
    <n v="1"/>
    <n v="0"/>
    <n v="1"/>
    <n v="0"/>
    <n v="0"/>
    <n v="0"/>
    <n v="0"/>
    <n v="0"/>
    <n v="1"/>
    <n v="0"/>
    <n v="0"/>
    <n v="0"/>
    <n v="0"/>
    <n v="0"/>
    <m/>
    <n v="0"/>
    <s v="Y"/>
    <n v="0"/>
    <n v="1"/>
    <n v="1"/>
  </r>
  <r>
    <x v="139"/>
    <x v="136"/>
    <n v="26"/>
    <n v="6"/>
    <s v="June"/>
    <x v="4"/>
    <n v="46"/>
    <x v="1"/>
    <x v="1"/>
    <n v="0"/>
    <x v="0"/>
    <n v="9"/>
    <x v="1"/>
    <s v="(41.673037, -72.945791)"/>
    <s v="Connecticut"/>
    <x v="1"/>
    <s v="Hospital"/>
    <m/>
    <s v="Residence"/>
    <s v="Drug Abuse"/>
    <s v="Multidrug Toxicity Including Cocaine, Fentanyl, and Acetyl Fentanyl"/>
    <n v="0"/>
    <n v="1"/>
    <n v="1"/>
    <n v="1"/>
    <n v="0"/>
    <n v="0"/>
    <n v="0"/>
    <n v="0"/>
    <n v="0"/>
    <n v="0"/>
    <n v="0"/>
    <n v="0"/>
    <n v="0"/>
    <n v="0"/>
    <m/>
    <n v="0"/>
    <s v="Y"/>
    <n v="0"/>
    <n v="1"/>
    <n v="1"/>
  </r>
  <r>
    <x v="140"/>
    <x v="137"/>
    <n v="26"/>
    <n v="6"/>
    <s v="June"/>
    <x v="4"/>
    <n v="51"/>
    <x v="1"/>
    <x v="1"/>
    <n v="0"/>
    <x v="1"/>
    <n v="7"/>
    <x v="1"/>
    <s v="(41.673037, -72.945791)"/>
    <s v="Connecticut"/>
    <x v="1"/>
    <s v="Residence"/>
    <m/>
    <s v="Residence"/>
    <s v="Drug Use"/>
    <s v="Acute IntoxicationCombined Effects of Clonazepam, Lamotrigine, Trazodone, Hydroxyzine, Fentanyl, Para-Fluoroisobutyrylfentanyl(FIBF), and Heroin"/>
    <n v="1"/>
    <n v="0"/>
    <n v="1"/>
    <n v="1"/>
    <n v="0"/>
    <n v="0"/>
    <n v="0"/>
    <n v="0"/>
    <n v="1"/>
    <n v="0"/>
    <n v="0"/>
    <n v="0"/>
    <n v="0"/>
    <n v="0"/>
    <m/>
    <n v="0"/>
    <s v="Y"/>
    <n v="0"/>
    <n v="1"/>
    <n v="1"/>
  </r>
  <r>
    <x v="141"/>
    <x v="138"/>
    <n v="27"/>
    <n v="7"/>
    <s v="July"/>
    <x v="4"/>
    <n v="22"/>
    <x v="2"/>
    <x v="0"/>
    <n v="1"/>
    <x v="0"/>
    <n v="9"/>
    <x v="1"/>
    <s v="(41.673037, -72.945791)"/>
    <s v="Connecticut"/>
    <x v="1"/>
    <s v="Other"/>
    <m/>
    <s v="Other"/>
    <s v="Substance Abuse"/>
    <s v="Acute Fentanyl Intoxication"/>
    <n v="0"/>
    <n v="0"/>
    <n v="1"/>
    <n v="0"/>
    <n v="0"/>
    <n v="0"/>
    <n v="0"/>
    <n v="0"/>
    <n v="0"/>
    <n v="0"/>
    <n v="0"/>
    <n v="0"/>
    <n v="0"/>
    <n v="0"/>
    <m/>
    <n v="0"/>
    <s v="Y"/>
    <n v="0"/>
    <n v="1"/>
    <n v="1"/>
  </r>
  <r>
    <x v="142"/>
    <x v="139"/>
    <n v="28"/>
    <n v="7"/>
    <s v="July"/>
    <x v="4"/>
    <n v="46"/>
    <x v="1"/>
    <x v="0"/>
    <n v="1"/>
    <x v="0"/>
    <n v="9"/>
    <x v="1"/>
    <s v="(41.673037, -72.945791)"/>
    <s v="Connecticut"/>
    <x v="1"/>
    <s v="Hospital"/>
    <m/>
    <s v="Residence"/>
    <s v="Drug Use"/>
    <s v="Acute Intoxication Combined Effects of Alprazolam, Cocaine, Sertraline, Diphenhydramine, Fentanyl, Para-Fluoroisobutyrylfentanyl, and Heroin"/>
    <n v="1"/>
    <n v="1"/>
    <n v="1"/>
    <n v="1"/>
    <n v="0"/>
    <n v="0"/>
    <n v="0"/>
    <n v="0"/>
    <n v="1"/>
    <n v="0"/>
    <n v="0"/>
    <n v="0"/>
    <n v="0"/>
    <n v="0"/>
    <m/>
    <n v="0"/>
    <s v="Y"/>
    <n v="0"/>
    <n v="1"/>
    <n v="1"/>
  </r>
  <r>
    <x v="143"/>
    <x v="140"/>
    <n v="31"/>
    <n v="8"/>
    <s v="August"/>
    <x v="4"/>
    <n v="61"/>
    <x v="4"/>
    <x v="1"/>
    <n v="0"/>
    <x v="0"/>
    <n v="9"/>
    <x v="1"/>
    <s v="(41.673037, -72.945791)"/>
    <s v="Connecticut"/>
    <x v="1"/>
    <s v="Residence"/>
    <m/>
    <s v="Residence"/>
    <s v="Drug Abuse"/>
    <s v="Multidrug Toxicity Including Fentanyl, Acetyl Fentanyl, and Alprazolam"/>
    <n v="0"/>
    <n v="0"/>
    <n v="1"/>
    <n v="1"/>
    <n v="0"/>
    <n v="0"/>
    <n v="0"/>
    <n v="0"/>
    <n v="1"/>
    <n v="0"/>
    <n v="0"/>
    <n v="0"/>
    <n v="0"/>
    <n v="0"/>
    <m/>
    <n v="0"/>
    <s v="Y"/>
    <n v="0"/>
    <n v="1"/>
    <n v="1"/>
  </r>
  <r>
    <x v="144"/>
    <x v="141"/>
    <n v="34"/>
    <n v="8"/>
    <s v="August"/>
    <x v="4"/>
    <n v="15"/>
    <x v="2"/>
    <x v="0"/>
    <n v="1"/>
    <x v="0"/>
    <n v="9"/>
    <x v="1"/>
    <s v="(41.673037, -72.945791)"/>
    <s v="Connecticut"/>
    <x v="1"/>
    <s v="Residence"/>
    <m/>
    <s v="Residence"/>
    <s v="Substance Abuse"/>
    <s v="Acute Intoxication From the Combined Effects of Methadone, Alprazolam, and Sertraline"/>
    <n v="0"/>
    <n v="0"/>
    <n v="0"/>
    <n v="0"/>
    <n v="0"/>
    <n v="0"/>
    <n v="0"/>
    <n v="0"/>
    <n v="1"/>
    <n v="1"/>
    <n v="0"/>
    <n v="0"/>
    <n v="0"/>
    <n v="0"/>
    <m/>
    <n v="0"/>
    <s v="Y"/>
    <n v="1"/>
    <n v="0"/>
    <n v="1"/>
  </r>
  <r>
    <x v="145"/>
    <x v="142"/>
    <n v="35"/>
    <n v="9"/>
    <s v="September"/>
    <x v="4"/>
    <n v="39"/>
    <x v="0"/>
    <x v="0"/>
    <n v="1"/>
    <x v="0"/>
    <n v="9"/>
    <x v="1"/>
    <s v="(41.673037, -72.945791)"/>
    <s v="Connecticut"/>
    <x v="1"/>
    <s v="Residence"/>
    <m/>
    <s v="Automobile"/>
    <s v="Drug Use"/>
    <s v="Acute Intoxication Combined Effects of Ethanol, Cocaine, Fentanyl, and Acetyl Fentanyl"/>
    <n v="0"/>
    <n v="1"/>
    <n v="1"/>
    <n v="1"/>
    <n v="0"/>
    <n v="0"/>
    <n v="1"/>
    <n v="0"/>
    <n v="0"/>
    <n v="0"/>
    <n v="0"/>
    <n v="0"/>
    <n v="0"/>
    <n v="0"/>
    <m/>
    <n v="0"/>
    <s v="Y"/>
    <n v="0"/>
    <n v="1"/>
    <n v="1"/>
  </r>
  <r>
    <x v="146"/>
    <x v="143"/>
    <n v="37"/>
    <n v="9"/>
    <s v="September"/>
    <x v="4"/>
    <n v="60"/>
    <x v="4"/>
    <x v="0"/>
    <n v="1"/>
    <x v="2"/>
    <n v="3"/>
    <x v="1"/>
    <s v="(41.673037, -72.945791)"/>
    <s v="Connecticut"/>
    <x v="1"/>
    <s v="Residence"/>
    <m/>
    <s v="Residence"/>
    <s v="Drug Use"/>
    <s v="Hypertensive and Atherosclerotic Cardiovascular Disease"/>
    <n v="0"/>
    <n v="1"/>
    <n v="0"/>
    <n v="0"/>
    <n v="0"/>
    <n v="0"/>
    <n v="0"/>
    <n v="0"/>
    <n v="0"/>
    <n v="0"/>
    <n v="0"/>
    <n v="0"/>
    <n v="0"/>
    <n v="0"/>
    <m/>
    <n v="0"/>
    <m/>
    <n v="0"/>
    <n v="0"/>
    <n v="0"/>
  </r>
  <r>
    <x v="147"/>
    <x v="144"/>
    <n v="38"/>
    <n v="9"/>
    <s v="September"/>
    <x v="4"/>
    <n v="58"/>
    <x v="4"/>
    <x v="0"/>
    <n v="1"/>
    <x v="0"/>
    <n v="9"/>
    <x v="1"/>
    <s v="(41.673037, -72.945791)"/>
    <s v="Connecticut"/>
    <x v="1"/>
    <s v="Residence"/>
    <m/>
    <s v="Residence"/>
    <s v="Drug Abuse"/>
    <s v="Multidrug Toxicity Including Fentanyl, Acetyl Fentanyl, Temazepam, and Alprazolam"/>
    <n v="0"/>
    <n v="0"/>
    <n v="1"/>
    <n v="1"/>
    <n v="0"/>
    <n v="0"/>
    <n v="0"/>
    <n v="0"/>
    <n v="1"/>
    <n v="0"/>
    <n v="0"/>
    <n v="0"/>
    <n v="0"/>
    <n v="0"/>
    <m/>
    <n v="0"/>
    <s v="Y"/>
    <n v="0"/>
    <n v="1"/>
    <n v="1"/>
  </r>
  <r>
    <x v="148"/>
    <x v="145"/>
    <n v="39"/>
    <n v="9"/>
    <s v="September"/>
    <x v="4"/>
    <n v="43"/>
    <x v="0"/>
    <x v="0"/>
    <n v="1"/>
    <x v="0"/>
    <n v="9"/>
    <x v="1"/>
    <s v="(41.673037, -72.945791)"/>
    <s v="Connecticut"/>
    <x v="1"/>
    <s v="Residence"/>
    <m/>
    <s v="Residence"/>
    <s v="Drug Use"/>
    <s v="Acute Intoxication Combined Effects of Lorazepam, Methadone, Tramadol, Fentanyl, Acetyl Fentanyl, and Heroin"/>
    <n v="1"/>
    <n v="0"/>
    <n v="1"/>
    <n v="1"/>
    <n v="0"/>
    <n v="0"/>
    <n v="0"/>
    <n v="0"/>
    <n v="1"/>
    <n v="1"/>
    <n v="0"/>
    <n v="1"/>
    <n v="0"/>
    <n v="0"/>
    <m/>
    <n v="0"/>
    <s v="Y"/>
    <n v="1"/>
    <n v="1"/>
    <n v="1"/>
  </r>
  <r>
    <x v="149"/>
    <x v="146"/>
    <n v="45"/>
    <n v="11"/>
    <s v="November"/>
    <x v="4"/>
    <n v="57"/>
    <x v="4"/>
    <x v="1"/>
    <n v="0"/>
    <x v="0"/>
    <n v="9"/>
    <x v="1"/>
    <s v="(41.673037, -72.945791)"/>
    <s v="Connecticut"/>
    <x v="1"/>
    <s v="Residence"/>
    <m/>
    <s v="Residence"/>
    <s v="Acute and Chronic Substance Abuse"/>
    <s v="Acute Intoxication the Combined Effects of Fentanyl,Alprazolam, Diphenhydramine, and Sertraline"/>
    <n v="0"/>
    <n v="0"/>
    <n v="1"/>
    <n v="0"/>
    <n v="0"/>
    <n v="0"/>
    <n v="0"/>
    <n v="0"/>
    <n v="1"/>
    <n v="0"/>
    <n v="0"/>
    <n v="0"/>
    <n v="0"/>
    <n v="0"/>
    <m/>
    <n v="0"/>
    <s v="Y"/>
    <n v="0"/>
    <n v="1"/>
    <n v="1"/>
  </r>
  <r>
    <x v="150"/>
    <x v="147"/>
    <n v="50"/>
    <n v="12"/>
    <s v="December"/>
    <x v="4"/>
    <n v="44"/>
    <x v="0"/>
    <x v="0"/>
    <n v="1"/>
    <x v="0"/>
    <n v="9"/>
    <x v="1"/>
    <s v="(41.673037, -72.945791)"/>
    <s v="Connecticut"/>
    <x v="1"/>
    <s v="Residence"/>
    <m/>
    <s v="Residence"/>
    <s v="Substance Abuse"/>
    <s v="Acute Intoxication due to the Combined Effects of Ethanol, Fentanyl, and Methamphetamine"/>
    <n v="0"/>
    <n v="0"/>
    <n v="1"/>
    <n v="0"/>
    <n v="0"/>
    <n v="0"/>
    <n v="1"/>
    <n v="0"/>
    <n v="0"/>
    <n v="0"/>
    <n v="1"/>
    <n v="0"/>
    <n v="0"/>
    <n v="0"/>
    <m/>
    <n v="0"/>
    <s v="Y"/>
    <n v="0"/>
    <n v="1"/>
    <n v="1"/>
  </r>
  <r>
    <x v="151"/>
    <x v="148"/>
    <n v="1"/>
    <n v="1"/>
    <s v="January"/>
    <x v="0"/>
    <n v="61"/>
    <x v="4"/>
    <x v="0"/>
    <n v="1"/>
    <x v="2"/>
    <n v="3"/>
    <x v="2"/>
    <s v="(41.393666, -73.451539)"/>
    <s v="Connecticut"/>
    <x v="2"/>
    <s v="Hospital"/>
    <m/>
    <s v="Roadway"/>
    <s v="Used Cocaine"/>
    <s v="Cocaine Toxicity"/>
    <n v="0"/>
    <n v="1"/>
    <n v="0"/>
    <n v="0"/>
    <n v="0"/>
    <n v="0"/>
    <n v="0"/>
    <n v="0"/>
    <n v="0"/>
    <n v="0"/>
    <n v="0"/>
    <n v="0"/>
    <n v="0"/>
    <n v="0"/>
    <m/>
    <n v="0"/>
    <m/>
    <n v="0"/>
    <n v="0"/>
    <n v="0"/>
  </r>
  <r>
    <x v="152"/>
    <x v="149"/>
    <n v="7"/>
    <n v="2"/>
    <s v="February"/>
    <x v="0"/>
    <n v="29"/>
    <x v="3"/>
    <x v="0"/>
    <n v="1"/>
    <x v="0"/>
    <n v="9"/>
    <x v="2"/>
    <s v="(41.393666, -73.451539)"/>
    <s v="Connecticut"/>
    <x v="2"/>
    <s v="Residence"/>
    <m/>
    <s v="Residence"/>
    <s v="Drug Use"/>
    <s v="Cocaine and Morphine Toxicity"/>
    <n v="1"/>
    <n v="1"/>
    <n v="0"/>
    <n v="0"/>
    <n v="0"/>
    <n v="0"/>
    <n v="0"/>
    <n v="0"/>
    <n v="0"/>
    <n v="0"/>
    <n v="0"/>
    <n v="0"/>
    <n v="0"/>
    <n v="0"/>
    <m/>
    <n v="0"/>
    <m/>
    <n v="0"/>
    <n v="0"/>
    <n v="0"/>
  </r>
  <r>
    <x v="153"/>
    <x v="150"/>
    <n v="11"/>
    <n v="3"/>
    <s v="March"/>
    <x v="0"/>
    <n v="21"/>
    <x v="2"/>
    <x v="0"/>
    <n v="1"/>
    <x v="0"/>
    <n v="9"/>
    <x v="2"/>
    <s v="(41.393666, -73.451539)"/>
    <s v="Connecticut"/>
    <x v="2"/>
    <s v="Hospital"/>
    <m/>
    <s v="Residence"/>
    <s v="Ingestion"/>
    <s v="Multiple Drug Toxicity"/>
    <n v="0"/>
    <n v="0"/>
    <n v="0"/>
    <n v="0"/>
    <n v="0"/>
    <n v="0"/>
    <n v="0"/>
    <n v="0"/>
    <n v="1"/>
    <n v="0"/>
    <n v="0"/>
    <n v="0"/>
    <n v="0"/>
    <n v="0"/>
    <m/>
    <n v="0"/>
    <m/>
    <n v="0"/>
    <n v="0"/>
    <n v="0"/>
  </r>
  <r>
    <x v="154"/>
    <x v="151"/>
    <n v="19"/>
    <n v="5"/>
    <s v="May"/>
    <x v="0"/>
    <n v="30"/>
    <x v="3"/>
    <x v="0"/>
    <n v="1"/>
    <x v="0"/>
    <n v="9"/>
    <x v="2"/>
    <s v="(41.393666, -73.451539)"/>
    <s v="Connecticut"/>
    <x v="2"/>
    <s v="Hospital"/>
    <m/>
    <s v="Residence"/>
    <s v="Used Heroin"/>
    <s v="Heroin Toxicity"/>
    <n v="1"/>
    <n v="0"/>
    <n v="0"/>
    <n v="0"/>
    <n v="0"/>
    <n v="0"/>
    <n v="0"/>
    <n v="0"/>
    <n v="0"/>
    <n v="0"/>
    <n v="0"/>
    <n v="0"/>
    <n v="0"/>
    <n v="0"/>
    <m/>
    <n v="0"/>
    <m/>
    <n v="0"/>
    <n v="0"/>
    <n v="0"/>
  </r>
  <r>
    <x v="155"/>
    <x v="152"/>
    <n v="25"/>
    <n v="6"/>
    <s v="June"/>
    <x v="0"/>
    <n v="29"/>
    <x v="3"/>
    <x v="0"/>
    <n v="1"/>
    <x v="0"/>
    <n v="9"/>
    <x v="2"/>
    <s v="(41.393666, -73.451539)"/>
    <s v="Connecticut"/>
    <x v="2"/>
    <s v="Residence"/>
    <m/>
    <s v="Residence"/>
    <s v="Used Heroin"/>
    <s v="Heroin Toxicity"/>
    <n v="1"/>
    <n v="0"/>
    <n v="0"/>
    <n v="0"/>
    <n v="0"/>
    <n v="0"/>
    <n v="0"/>
    <n v="0"/>
    <n v="0"/>
    <n v="0"/>
    <n v="0"/>
    <n v="0"/>
    <n v="0"/>
    <n v="0"/>
    <m/>
    <n v="0"/>
    <m/>
    <n v="0"/>
    <n v="0"/>
    <n v="0"/>
  </r>
  <r>
    <x v="156"/>
    <x v="153"/>
    <n v="25"/>
    <n v="6"/>
    <s v="June"/>
    <x v="0"/>
    <n v="44"/>
    <x v="0"/>
    <x v="0"/>
    <n v="1"/>
    <x v="1"/>
    <n v="7"/>
    <x v="2"/>
    <s v="(41.393666, -73.451539)"/>
    <s v="Connecticut"/>
    <x v="2"/>
    <s v="Other"/>
    <s v="Sidewalk"/>
    <s v="Sidewalk"/>
    <s v="Drug Use"/>
    <s v="Cocaine Toxicity"/>
    <n v="0"/>
    <n v="1"/>
    <n v="0"/>
    <n v="0"/>
    <n v="0"/>
    <n v="0"/>
    <n v="0"/>
    <n v="0"/>
    <n v="0"/>
    <n v="0"/>
    <n v="0"/>
    <n v="0"/>
    <n v="0"/>
    <n v="0"/>
    <m/>
    <n v="0"/>
    <m/>
    <n v="0"/>
    <n v="0"/>
    <n v="0"/>
  </r>
  <r>
    <x v="157"/>
    <x v="154"/>
    <n v="26"/>
    <n v="6"/>
    <s v="June"/>
    <x v="0"/>
    <n v="31"/>
    <x v="3"/>
    <x v="0"/>
    <n v="1"/>
    <x v="0"/>
    <n v="9"/>
    <x v="2"/>
    <s v="(41.393666, -73.451539)"/>
    <s v="Connecticut"/>
    <x v="2"/>
    <s v="Residence"/>
    <m/>
    <s v="Residence"/>
    <s v="Used Heroin"/>
    <s v="Heroin Toxicity"/>
    <n v="1"/>
    <n v="0"/>
    <n v="0"/>
    <n v="0"/>
    <n v="0"/>
    <n v="0"/>
    <n v="0"/>
    <n v="0"/>
    <n v="0"/>
    <n v="0"/>
    <n v="0"/>
    <n v="0"/>
    <n v="0"/>
    <n v="0"/>
    <m/>
    <n v="0"/>
    <m/>
    <n v="0"/>
    <n v="0"/>
    <n v="0"/>
  </r>
  <r>
    <x v="158"/>
    <x v="155"/>
    <n v="29"/>
    <n v="7"/>
    <s v="July"/>
    <x v="0"/>
    <n v="34"/>
    <x v="3"/>
    <x v="1"/>
    <n v="0"/>
    <x v="0"/>
    <n v="9"/>
    <x v="2"/>
    <s v="(41.393666, -73.451539)"/>
    <s v="Connecticut"/>
    <x v="2"/>
    <s v="Other"/>
    <s v="Woods"/>
    <s v="Other"/>
    <s v="Huffed Propellant"/>
    <s v="1,1-Difluoroethane Toxicity"/>
    <n v="0"/>
    <n v="0"/>
    <n v="0"/>
    <n v="0"/>
    <n v="0"/>
    <n v="0"/>
    <n v="0"/>
    <n v="0"/>
    <n v="0"/>
    <n v="0"/>
    <n v="0"/>
    <n v="0"/>
    <n v="0"/>
    <n v="0"/>
    <s v="duster"/>
    <n v="0"/>
    <m/>
    <n v="0"/>
    <n v="0"/>
    <n v="0"/>
  </r>
  <r>
    <x v="159"/>
    <x v="156"/>
    <n v="48"/>
    <n v="11"/>
    <s v="November"/>
    <x v="0"/>
    <n v="43"/>
    <x v="0"/>
    <x v="0"/>
    <n v="1"/>
    <x v="0"/>
    <n v="9"/>
    <x v="2"/>
    <s v="(41.393666, -73.451539)"/>
    <s v="Connecticut"/>
    <x v="2"/>
    <s v="Hospital"/>
    <m/>
    <s v="Residence"/>
    <s v="Took Multiple Medications"/>
    <s v="Oxycodone Toxicity Combined with Diazepam and Diphenhydramine"/>
    <n v="0"/>
    <n v="0"/>
    <n v="0"/>
    <n v="0"/>
    <n v="1"/>
    <n v="0"/>
    <n v="0"/>
    <n v="0"/>
    <n v="1"/>
    <n v="0"/>
    <n v="0"/>
    <n v="0"/>
    <n v="0"/>
    <n v="0"/>
    <m/>
    <n v="0"/>
    <m/>
    <n v="1"/>
    <n v="0"/>
    <n v="1"/>
  </r>
  <r>
    <x v="160"/>
    <x v="21"/>
    <n v="1"/>
    <n v="1"/>
    <s v="January"/>
    <x v="1"/>
    <n v="46"/>
    <x v="1"/>
    <x v="1"/>
    <n v="0"/>
    <x v="0"/>
    <n v="9"/>
    <x v="2"/>
    <s v="(41.393666, -73.451539)"/>
    <s v="Connecticut"/>
    <x v="2"/>
    <s v="Hospital"/>
    <m/>
    <s v="Residence"/>
    <s v="Ingestion"/>
    <s v="Oxycodone Toxicity"/>
    <n v="0"/>
    <n v="0"/>
    <n v="0"/>
    <n v="0"/>
    <n v="1"/>
    <n v="0"/>
    <n v="0"/>
    <n v="0"/>
    <n v="0"/>
    <n v="0"/>
    <n v="0"/>
    <n v="0"/>
    <n v="0"/>
    <n v="0"/>
    <m/>
    <n v="0"/>
    <m/>
    <n v="1"/>
    <n v="0"/>
    <n v="1"/>
  </r>
  <r>
    <x v="161"/>
    <x v="157"/>
    <n v="7"/>
    <n v="2"/>
    <s v="February"/>
    <x v="1"/>
    <n v="22"/>
    <x v="2"/>
    <x v="0"/>
    <n v="1"/>
    <x v="0"/>
    <n v="9"/>
    <x v="2"/>
    <s v="(41.393666, -73.451539)"/>
    <s v="Connecticut"/>
    <x v="2"/>
    <s v="Hospital"/>
    <m/>
    <s v="Residence"/>
    <s v="Inhalation"/>
    <s v="Cocaine and Oxycodone Intoxication"/>
    <n v="0"/>
    <n v="1"/>
    <n v="0"/>
    <n v="0"/>
    <n v="1"/>
    <n v="0"/>
    <n v="0"/>
    <n v="0"/>
    <n v="0"/>
    <n v="0"/>
    <n v="0"/>
    <n v="0"/>
    <n v="0"/>
    <n v="0"/>
    <m/>
    <n v="0"/>
    <m/>
    <n v="1"/>
    <n v="0"/>
    <n v="1"/>
  </r>
  <r>
    <x v="162"/>
    <x v="158"/>
    <n v="8"/>
    <n v="2"/>
    <s v="February"/>
    <x v="1"/>
    <n v="32"/>
    <x v="3"/>
    <x v="0"/>
    <n v="1"/>
    <x v="0"/>
    <n v="9"/>
    <x v="2"/>
    <s v="(41.393666, -73.451539)"/>
    <s v="Connecticut"/>
    <x v="2"/>
    <s v="Hospital"/>
    <m/>
    <s v="Residence"/>
    <s v="Substance Abuse"/>
    <s v="Heroin Intoxication"/>
    <n v="1"/>
    <n v="0"/>
    <n v="0"/>
    <n v="0"/>
    <n v="0"/>
    <n v="0"/>
    <n v="0"/>
    <n v="0"/>
    <n v="0"/>
    <n v="0"/>
    <n v="0"/>
    <n v="0"/>
    <n v="0"/>
    <n v="0"/>
    <m/>
    <n v="0"/>
    <m/>
    <n v="0"/>
    <n v="0"/>
    <n v="0"/>
  </r>
  <r>
    <x v="163"/>
    <x v="159"/>
    <n v="11"/>
    <n v="3"/>
    <s v="March"/>
    <x v="1"/>
    <n v="52"/>
    <x v="1"/>
    <x v="0"/>
    <n v="1"/>
    <x v="0"/>
    <n v="9"/>
    <x v="2"/>
    <s v="(41.393666, -73.451539)"/>
    <s v="Connecticut"/>
    <x v="2"/>
    <s v="Residence"/>
    <m/>
    <s v="Residence"/>
    <s v="Ingested Oxycodone and Alcohol"/>
    <s v="Acute Oxycodone and Alcohol Intoxication"/>
    <n v="0"/>
    <n v="0"/>
    <n v="0"/>
    <n v="0"/>
    <n v="1"/>
    <n v="0"/>
    <n v="1"/>
    <n v="0"/>
    <n v="0"/>
    <n v="0"/>
    <n v="0"/>
    <n v="0"/>
    <n v="0"/>
    <n v="0"/>
    <m/>
    <n v="0"/>
    <m/>
    <n v="1"/>
    <n v="0"/>
    <n v="1"/>
  </r>
  <r>
    <x v="164"/>
    <x v="160"/>
    <n v="14"/>
    <n v="4"/>
    <s v="April"/>
    <x v="1"/>
    <n v="44"/>
    <x v="0"/>
    <x v="1"/>
    <n v="0"/>
    <x v="0"/>
    <n v="9"/>
    <x v="2"/>
    <s v="(41.393666, -73.451539)"/>
    <s v="Connecticut"/>
    <x v="2"/>
    <s v="Residence"/>
    <m/>
    <s v="Other"/>
    <s v="Ingestion"/>
    <s v="Intoxication due to the Combined Effects of Ethanol, Oxycodone, and Oxymorphone"/>
    <n v="0"/>
    <n v="0"/>
    <n v="0"/>
    <n v="0"/>
    <n v="1"/>
    <n v="1"/>
    <n v="0"/>
    <n v="0"/>
    <n v="0"/>
    <n v="0"/>
    <n v="0"/>
    <n v="0"/>
    <n v="0"/>
    <n v="0"/>
    <m/>
    <n v="0"/>
    <m/>
    <n v="1"/>
    <n v="0"/>
    <n v="1"/>
  </r>
  <r>
    <x v="165"/>
    <x v="161"/>
    <n v="16"/>
    <n v="4"/>
    <s v="April"/>
    <x v="1"/>
    <n v="58"/>
    <x v="4"/>
    <x v="1"/>
    <n v="0"/>
    <x v="0"/>
    <n v="9"/>
    <x v="2"/>
    <s v="(41.393666, -73.451539)"/>
    <s v="Connecticut"/>
    <x v="2"/>
    <s v="Hospital"/>
    <m/>
    <s v="Unknown"/>
    <s v="Drug Use"/>
    <s v="Multiple Drug Toxity"/>
    <n v="0"/>
    <n v="0"/>
    <n v="1"/>
    <n v="0"/>
    <n v="0"/>
    <n v="0"/>
    <n v="0"/>
    <n v="0"/>
    <n v="1"/>
    <n v="0"/>
    <n v="0"/>
    <n v="0"/>
    <n v="0"/>
    <n v="0"/>
    <s v="Doxy, phenobarb"/>
    <n v="0"/>
    <m/>
    <n v="0"/>
    <n v="1"/>
    <n v="1"/>
  </r>
  <r>
    <x v="166"/>
    <x v="162"/>
    <n v="18"/>
    <n v="5"/>
    <s v="May"/>
    <x v="1"/>
    <n v="48"/>
    <x v="1"/>
    <x v="1"/>
    <n v="0"/>
    <x v="0"/>
    <n v="9"/>
    <x v="2"/>
    <s v="(41.393666, -73.451539)"/>
    <s v="Connecticut"/>
    <x v="2"/>
    <s v="Other"/>
    <s v="Friend's Home"/>
    <s v="Other"/>
    <s v="Prescription Medication Abuse"/>
    <s v="Acute Oxycodone Toxicity"/>
    <n v="0"/>
    <n v="0"/>
    <n v="0"/>
    <n v="0"/>
    <n v="1"/>
    <n v="0"/>
    <n v="0"/>
    <n v="0"/>
    <n v="0"/>
    <n v="0"/>
    <n v="0"/>
    <n v="0"/>
    <n v="0"/>
    <n v="0"/>
    <m/>
    <n v="0"/>
    <m/>
    <n v="1"/>
    <n v="0"/>
    <n v="1"/>
  </r>
  <r>
    <x v="167"/>
    <x v="163"/>
    <n v="21"/>
    <n v="5"/>
    <s v="May"/>
    <x v="1"/>
    <n v="30"/>
    <x v="3"/>
    <x v="0"/>
    <n v="1"/>
    <x v="0"/>
    <n v="9"/>
    <x v="2"/>
    <s v="(41.393666, -73.451539)"/>
    <s v="Connecticut"/>
    <x v="2"/>
    <s v="Residence"/>
    <m/>
    <s v="Residence"/>
    <s v="Substance Abuse"/>
    <s v="Intoxication due to the Combined Effects of Ethanol, Cocaine, and Heroin"/>
    <n v="1"/>
    <n v="1"/>
    <n v="0"/>
    <n v="0"/>
    <n v="0"/>
    <n v="0"/>
    <n v="1"/>
    <n v="0"/>
    <n v="0"/>
    <n v="0"/>
    <n v="0"/>
    <n v="0"/>
    <n v="0"/>
    <n v="0"/>
    <m/>
    <n v="0"/>
    <m/>
    <n v="0"/>
    <n v="0"/>
    <n v="0"/>
  </r>
  <r>
    <x v="168"/>
    <x v="164"/>
    <n v="23"/>
    <n v="6"/>
    <s v="June"/>
    <x v="1"/>
    <n v="36"/>
    <x v="0"/>
    <x v="1"/>
    <n v="0"/>
    <x v="0"/>
    <n v="9"/>
    <x v="2"/>
    <s v="(41.393666, -73.451539)"/>
    <s v="Connecticut"/>
    <x v="2"/>
    <s v="Hospital"/>
    <m/>
    <s v="Residence"/>
    <s v="Substance Abuse"/>
    <s v="Heroin Intoxication"/>
    <n v="1"/>
    <n v="0"/>
    <n v="0"/>
    <n v="0"/>
    <n v="0"/>
    <n v="0"/>
    <n v="1"/>
    <n v="0"/>
    <n v="0"/>
    <n v="0"/>
    <n v="0"/>
    <n v="0"/>
    <n v="0"/>
    <n v="0"/>
    <m/>
    <n v="0"/>
    <m/>
    <n v="0"/>
    <n v="0"/>
    <n v="0"/>
  </r>
  <r>
    <x v="169"/>
    <x v="165"/>
    <n v="26"/>
    <n v="6"/>
    <s v="June"/>
    <x v="1"/>
    <n v="47"/>
    <x v="1"/>
    <x v="0"/>
    <n v="1"/>
    <x v="0"/>
    <n v="9"/>
    <x v="2"/>
    <s v="(41.393666, -73.451539)"/>
    <s v="Connecticut"/>
    <x v="2"/>
    <s v="Other"/>
    <s v="America's Best Value Hotel"/>
    <s v="Hotel or Motel"/>
    <s v="Substance Abuse"/>
    <s v="Acute Cocaine Toxicity"/>
    <n v="0"/>
    <n v="1"/>
    <n v="0"/>
    <n v="0"/>
    <n v="0"/>
    <n v="0"/>
    <n v="0"/>
    <n v="0"/>
    <n v="0"/>
    <n v="0"/>
    <n v="0"/>
    <n v="0"/>
    <n v="0"/>
    <n v="0"/>
    <m/>
    <n v="0"/>
    <m/>
    <n v="0"/>
    <n v="0"/>
    <n v="0"/>
  </r>
  <r>
    <x v="170"/>
    <x v="166"/>
    <n v="28"/>
    <n v="7"/>
    <s v="July"/>
    <x v="1"/>
    <n v="47"/>
    <x v="1"/>
    <x v="1"/>
    <n v="0"/>
    <x v="0"/>
    <n v="9"/>
    <x v="2"/>
    <s v="(41.393666, -73.451539)"/>
    <s v="Connecticut"/>
    <x v="2"/>
    <s v="Residence"/>
    <m/>
    <s v="Residence"/>
    <s v="Substance Abuse"/>
    <s v="Intoxication due to the Combined Effects of Heroin and Fentanyl"/>
    <n v="1"/>
    <n v="0"/>
    <n v="1"/>
    <n v="0"/>
    <n v="0"/>
    <n v="0"/>
    <n v="0"/>
    <n v="0"/>
    <n v="0"/>
    <n v="0"/>
    <n v="0"/>
    <n v="0"/>
    <n v="0"/>
    <n v="0"/>
    <m/>
    <n v="0"/>
    <m/>
    <n v="0"/>
    <n v="1"/>
    <n v="1"/>
  </r>
  <r>
    <x v="171"/>
    <x v="167"/>
    <n v="30"/>
    <n v="7"/>
    <s v="July"/>
    <x v="1"/>
    <n v="20"/>
    <x v="2"/>
    <x v="1"/>
    <n v="0"/>
    <x v="0"/>
    <n v="9"/>
    <x v="2"/>
    <s v="(41.393666, -73.451539)"/>
    <s v="Connecticut"/>
    <x v="2"/>
    <s v="Hospital"/>
    <m/>
    <s v="Residence"/>
    <s v="Opiate Use"/>
    <s v="Acute Morpine Toxicity"/>
    <n v="0"/>
    <n v="0"/>
    <n v="0"/>
    <n v="0"/>
    <n v="0"/>
    <n v="0"/>
    <n v="0"/>
    <n v="0"/>
    <n v="1"/>
    <n v="0"/>
    <n v="0"/>
    <n v="0"/>
    <n v="0"/>
    <n v="0"/>
    <s v="MORPHINE"/>
    <n v="0"/>
    <m/>
    <n v="0"/>
    <n v="0"/>
    <n v="0"/>
  </r>
  <r>
    <x v="172"/>
    <x v="168"/>
    <n v="37"/>
    <n v="9"/>
    <s v="September"/>
    <x v="1"/>
    <n v="49"/>
    <x v="1"/>
    <x v="0"/>
    <n v="1"/>
    <x v="0"/>
    <n v="9"/>
    <x v="2"/>
    <s v="(41.393666, -73.451539)"/>
    <s v="Connecticut"/>
    <x v="2"/>
    <s v="Residence"/>
    <m/>
    <s v="Residence"/>
    <s v="Ingested Medications"/>
    <s v="Acute intoxication due to the combined effects of morphine,                                                                     temazepam, lorazepam, duloxetine, lamotrigine, and aripiprazole"/>
    <n v="0"/>
    <n v="0"/>
    <n v="0"/>
    <n v="0"/>
    <n v="0"/>
    <n v="0"/>
    <n v="0"/>
    <n v="0"/>
    <n v="1"/>
    <n v="0"/>
    <n v="0"/>
    <n v="0"/>
    <n v="0"/>
    <n v="0"/>
    <s v="MORPHINE"/>
    <n v="0"/>
    <m/>
    <n v="0"/>
    <n v="0"/>
    <n v="0"/>
  </r>
  <r>
    <x v="173"/>
    <x v="169"/>
    <n v="38"/>
    <n v="9"/>
    <s v="September"/>
    <x v="1"/>
    <n v="58"/>
    <x v="4"/>
    <x v="0"/>
    <n v="1"/>
    <x v="0"/>
    <n v="9"/>
    <x v="2"/>
    <s v="(41.393666, -73.451539)"/>
    <s v="Connecticut"/>
    <x v="2"/>
    <s v="Residence"/>
    <m/>
    <s v="Residence"/>
    <s v="Ingestion"/>
    <s v="Intoxication due to the Combined Effects of Ethanol and Citalopram"/>
    <n v="0"/>
    <n v="0"/>
    <n v="0"/>
    <n v="0"/>
    <n v="0"/>
    <n v="0"/>
    <n v="1"/>
    <n v="0"/>
    <n v="1"/>
    <n v="0"/>
    <n v="0"/>
    <n v="0"/>
    <n v="0"/>
    <n v="0"/>
    <m/>
    <n v="0"/>
    <m/>
    <n v="0"/>
    <n v="0"/>
    <n v="0"/>
  </r>
  <r>
    <x v="174"/>
    <x v="170"/>
    <n v="50"/>
    <n v="12"/>
    <s v="December"/>
    <x v="1"/>
    <n v="45"/>
    <x v="1"/>
    <x v="1"/>
    <n v="0"/>
    <x v="0"/>
    <n v="9"/>
    <x v="2"/>
    <s v="(41.393666, -73.451539)"/>
    <s v="Connecticut"/>
    <x v="2"/>
    <s v="Hospital"/>
    <m/>
    <s v="Residence"/>
    <s v="Ingestion"/>
    <s v="Acute Intoxication due to the Combined Effects of Ethanol, Clonazepam, Alprazolam, and Trazodone"/>
    <n v="0"/>
    <n v="0"/>
    <n v="0"/>
    <n v="0"/>
    <n v="0"/>
    <n v="0"/>
    <n v="1"/>
    <n v="0"/>
    <n v="1"/>
    <n v="0"/>
    <n v="0"/>
    <n v="0"/>
    <n v="0"/>
    <n v="0"/>
    <m/>
    <n v="0"/>
    <m/>
    <n v="0"/>
    <n v="0"/>
    <n v="0"/>
  </r>
  <r>
    <x v="175"/>
    <x v="171"/>
    <n v="2"/>
    <n v="1"/>
    <s v="January"/>
    <x v="5"/>
    <n v="25"/>
    <x v="3"/>
    <x v="1"/>
    <n v="0"/>
    <x v="0"/>
    <n v="9"/>
    <x v="2"/>
    <s v="(41.393666, -73.451539)"/>
    <s v="Connecticut"/>
    <x v="2"/>
    <s v="Hospital"/>
    <m/>
    <s v="Residence"/>
    <s v="Injection"/>
    <s v="Heroin and Clonazepam Intoxication"/>
    <n v="1"/>
    <n v="0"/>
    <n v="0"/>
    <n v="0"/>
    <n v="0"/>
    <n v="0"/>
    <n v="0"/>
    <n v="0"/>
    <n v="1"/>
    <n v="0"/>
    <n v="0"/>
    <n v="0"/>
    <n v="0"/>
    <n v="0"/>
    <m/>
    <n v="0"/>
    <m/>
    <n v="0"/>
    <n v="0"/>
    <n v="0"/>
  </r>
  <r>
    <x v="176"/>
    <x v="172"/>
    <n v="8"/>
    <n v="2"/>
    <s v="February"/>
    <x v="5"/>
    <n v="50"/>
    <x v="1"/>
    <x v="0"/>
    <n v="1"/>
    <x v="0"/>
    <n v="9"/>
    <x v="2"/>
    <s v="(41.393666, -73.451539)"/>
    <s v="Connecticut"/>
    <x v="2"/>
    <s v="Hospital"/>
    <m/>
    <s v="Unknown"/>
    <s v="Injection"/>
    <s v="Heroin Toxicity"/>
    <n v="1"/>
    <n v="0"/>
    <n v="0"/>
    <n v="0"/>
    <n v="0"/>
    <n v="0"/>
    <n v="0"/>
    <n v="0"/>
    <n v="0"/>
    <n v="0"/>
    <n v="0"/>
    <n v="0"/>
    <n v="0"/>
    <n v="0"/>
    <m/>
    <n v="0"/>
    <m/>
    <n v="0"/>
    <n v="0"/>
    <n v="0"/>
  </r>
  <r>
    <x v="177"/>
    <x v="173"/>
    <n v="10"/>
    <n v="3"/>
    <s v="March"/>
    <x v="5"/>
    <n v="36"/>
    <x v="0"/>
    <x v="1"/>
    <n v="0"/>
    <x v="2"/>
    <n v="3"/>
    <x v="2"/>
    <s v="(41.393666, -73.451539)"/>
    <s v="Connecticut"/>
    <x v="2"/>
    <s v="Other"/>
    <s v="FRIEND HOME"/>
    <s v="Other"/>
    <s v="Substance Abuse"/>
    <s v="Acute Cocaine, Fentanyl, Ziprasidone and Alcohol Toxicities"/>
    <n v="0"/>
    <n v="1"/>
    <n v="1"/>
    <n v="0"/>
    <n v="0"/>
    <n v="0"/>
    <n v="1"/>
    <n v="0"/>
    <n v="0"/>
    <n v="0"/>
    <n v="0"/>
    <n v="0"/>
    <n v="0"/>
    <n v="0"/>
    <m/>
    <n v="0"/>
    <m/>
    <n v="0"/>
    <n v="1"/>
    <n v="1"/>
  </r>
  <r>
    <x v="178"/>
    <x v="174"/>
    <n v="10"/>
    <n v="3"/>
    <s v="March"/>
    <x v="5"/>
    <n v="24"/>
    <x v="2"/>
    <x v="0"/>
    <n v="1"/>
    <x v="0"/>
    <n v="9"/>
    <x v="2"/>
    <s v="(41.393666, -73.451539)"/>
    <s v="Connecticut"/>
    <x v="2"/>
    <s v="Hospital"/>
    <m/>
    <s v="Residence"/>
    <s v="Ingestion"/>
    <s v="Alprazolam, Oxycodone, Fentanyl and Hydroxine Intoxication"/>
    <n v="0"/>
    <n v="0"/>
    <n v="1"/>
    <n v="0"/>
    <n v="1"/>
    <n v="0"/>
    <n v="0"/>
    <n v="0"/>
    <n v="1"/>
    <n v="0"/>
    <n v="0"/>
    <n v="0"/>
    <n v="0"/>
    <n v="0"/>
    <m/>
    <n v="0"/>
    <m/>
    <n v="1"/>
    <n v="1"/>
    <n v="1"/>
  </r>
  <r>
    <x v="179"/>
    <x v="175"/>
    <n v="13"/>
    <n v="3"/>
    <s v="March"/>
    <x v="5"/>
    <n v="23"/>
    <x v="2"/>
    <x v="0"/>
    <n v="1"/>
    <x v="0"/>
    <n v="9"/>
    <x v="2"/>
    <s v="(41.393666, -73.451539)"/>
    <s v="Connecticut"/>
    <x v="2"/>
    <s v="Residence"/>
    <m/>
    <s v="Residence"/>
    <s v="Drug Use"/>
    <s v="Heroin Intoxication"/>
    <n v="1"/>
    <n v="0"/>
    <n v="0"/>
    <n v="0"/>
    <n v="0"/>
    <n v="0"/>
    <n v="0"/>
    <n v="0"/>
    <n v="0"/>
    <n v="0"/>
    <n v="0"/>
    <n v="0"/>
    <n v="0"/>
    <n v="0"/>
    <m/>
    <n v="0"/>
    <m/>
    <n v="0"/>
    <n v="0"/>
    <n v="0"/>
  </r>
  <r>
    <x v="180"/>
    <x v="175"/>
    <n v="13"/>
    <n v="3"/>
    <s v="March"/>
    <x v="5"/>
    <n v="17"/>
    <x v="2"/>
    <x v="0"/>
    <n v="1"/>
    <x v="0"/>
    <n v="9"/>
    <x v="2"/>
    <s v="(41.393666, -73.451539)"/>
    <s v="Connecticut"/>
    <x v="2"/>
    <s v="Hospital"/>
    <m/>
    <s v="Residence"/>
    <s v="Ingestion"/>
    <s v="Opiate and Amphetamine Intoxication with Anoxic Brain Death"/>
    <n v="1"/>
    <n v="0"/>
    <n v="0"/>
    <n v="0"/>
    <n v="0"/>
    <n v="0"/>
    <n v="0"/>
    <n v="0"/>
    <n v="0"/>
    <n v="0"/>
    <n v="1"/>
    <n v="0"/>
    <n v="0"/>
    <n v="0"/>
    <s v="OPIATE"/>
    <n v="0"/>
    <m/>
    <n v="0"/>
    <n v="0"/>
    <n v="0"/>
  </r>
  <r>
    <x v="181"/>
    <x v="32"/>
    <n v="15"/>
    <n v="4"/>
    <s v="April"/>
    <x v="5"/>
    <n v="53"/>
    <x v="1"/>
    <x v="1"/>
    <n v="0"/>
    <x v="0"/>
    <n v="9"/>
    <x v="2"/>
    <s v="(41.393666, -73.451539)"/>
    <s v="Connecticut"/>
    <x v="2"/>
    <s v="Hospital"/>
    <m/>
    <s v="Residence"/>
    <s v="Drug Use"/>
    <s v="Cocaine Intoxication"/>
    <n v="0"/>
    <n v="1"/>
    <n v="0"/>
    <n v="0"/>
    <n v="0"/>
    <n v="0"/>
    <n v="0"/>
    <n v="0"/>
    <n v="0"/>
    <n v="0"/>
    <n v="0"/>
    <n v="0"/>
    <n v="0"/>
    <n v="0"/>
    <m/>
    <n v="0"/>
    <m/>
    <n v="0"/>
    <n v="0"/>
    <n v="0"/>
  </r>
  <r>
    <x v="182"/>
    <x v="176"/>
    <n v="16"/>
    <n v="4"/>
    <s v="April"/>
    <x v="5"/>
    <n v="29"/>
    <x v="3"/>
    <x v="0"/>
    <n v="1"/>
    <x v="0"/>
    <n v="9"/>
    <x v="2"/>
    <s v="(41.393666, -73.451539)"/>
    <s v="Connecticut"/>
    <x v="2"/>
    <s v="Residence"/>
    <m/>
    <s v="Residence"/>
    <s v="Substance Abuse"/>
    <s v="Acute intoxication due to the combined effects of heroin, Hydrocodone and Ketamine"/>
    <n v="1"/>
    <n v="0"/>
    <n v="0"/>
    <n v="0"/>
    <n v="0"/>
    <n v="0"/>
    <n v="0"/>
    <n v="1"/>
    <n v="0"/>
    <n v="0"/>
    <n v="0"/>
    <n v="0"/>
    <n v="0"/>
    <n v="0"/>
    <s v="ketamine"/>
    <n v="0"/>
    <m/>
    <n v="1"/>
    <n v="0"/>
    <n v="1"/>
  </r>
  <r>
    <x v="183"/>
    <x v="177"/>
    <n v="17"/>
    <n v="4"/>
    <s v="April"/>
    <x v="5"/>
    <n v="35"/>
    <x v="0"/>
    <x v="0"/>
    <n v="1"/>
    <x v="0"/>
    <n v="9"/>
    <x v="2"/>
    <s v="(41.393666, -73.451539)"/>
    <s v="Connecticut"/>
    <x v="2"/>
    <s v="Residence"/>
    <m/>
    <s v="Residence"/>
    <s v="Drug Use"/>
    <s v="Intoxication due to the Combined Effects of Ethanol and Heroin"/>
    <n v="1"/>
    <n v="0"/>
    <n v="0"/>
    <n v="0"/>
    <n v="0"/>
    <n v="0"/>
    <n v="1"/>
    <n v="0"/>
    <n v="0"/>
    <n v="0"/>
    <n v="0"/>
    <n v="0"/>
    <n v="0"/>
    <n v="0"/>
    <m/>
    <n v="0"/>
    <m/>
    <n v="0"/>
    <n v="0"/>
    <n v="0"/>
  </r>
  <r>
    <x v="184"/>
    <x v="178"/>
    <n v="21"/>
    <n v="5"/>
    <s v="May"/>
    <x v="5"/>
    <n v="31"/>
    <x v="3"/>
    <x v="0"/>
    <n v="1"/>
    <x v="0"/>
    <n v="9"/>
    <x v="2"/>
    <s v="(41.393666, -73.451539)"/>
    <s v="Connecticut"/>
    <x v="2"/>
    <s v="Hospital"/>
    <m/>
    <s v="Residence"/>
    <s v="Ingestion"/>
    <s v="Lorazepam, Fentanyl, Hydroxyzine and Clonazepam Intoxication"/>
    <n v="0"/>
    <n v="0"/>
    <n v="1"/>
    <n v="0"/>
    <n v="0"/>
    <n v="0"/>
    <n v="0"/>
    <n v="0"/>
    <n v="1"/>
    <n v="0"/>
    <n v="0"/>
    <n v="0"/>
    <n v="0"/>
    <n v="0"/>
    <m/>
    <n v="0"/>
    <m/>
    <n v="0"/>
    <n v="1"/>
    <n v="1"/>
  </r>
  <r>
    <x v="185"/>
    <x v="179"/>
    <n v="21"/>
    <n v="5"/>
    <s v="May"/>
    <x v="5"/>
    <n v="55"/>
    <x v="4"/>
    <x v="0"/>
    <n v="1"/>
    <x v="0"/>
    <n v="9"/>
    <x v="2"/>
    <s v="(41.393666, -73.451539)"/>
    <s v="Connecticut"/>
    <x v="2"/>
    <s v="Other"/>
    <s v="Work"/>
    <s v="Other"/>
    <s v="Injection"/>
    <s v="Heroin Intoxication"/>
    <n v="1"/>
    <n v="0"/>
    <n v="0"/>
    <n v="0"/>
    <n v="0"/>
    <n v="0"/>
    <n v="0"/>
    <n v="0"/>
    <n v="0"/>
    <n v="0"/>
    <n v="0"/>
    <n v="0"/>
    <n v="0"/>
    <n v="0"/>
    <m/>
    <n v="0"/>
    <m/>
    <n v="0"/>
    <n v="0"/>
    <n v="0"/>
  </r>
  <r>
    <x v="186"/>
    <x v="180"/>
    <n v="23"/>
    <n v="6"/>
    <s v="June"/>
    <x v="5"/>
    <n v="43"/>
    <x v="0"/>
    <x v="1"/>
    <n v="0"/>
    <x v="0"/>
    <n v="9"/>
    <x v="2"/>
    <s v="(41.393666, -73.451539)"/>
    <s v="Connecticut"/>
    <x v="2"/>
    <s v="Hospital"/>
    <m/>
    <s v="Residence"/>
    <s v="Took Medications"/>
    <s v="Barbituate, Hydromorphone, and Fentanyl Intoxication"/>
    <n v="0"/>
    <n v="1"/>
    <n v="0"/>
    <n v="0"/>
    <n v="0"/>
    <n v="0"/>
    <n v="0"/>
    <n v="0"/>
    <n v="0"/>
    <n v="0"/>
    <n v="0"/>
    <n v="0"/>
    <n v="0"/>
    <n v="0"/>
    <m/>
    <n v="0"/>
    <m/>
    <n v="0"/>
    <n v="0"/>
    <n v="0"/>
  </r>
  <r>
    <x v="187"/>
    <x v="181"/>
    <n v="23"/>
    <n v="6"/>
    <s v="June"/>
    <x v="5"/>
    <n v="54"/>
    <x v="1"/>
    <x v="0"/>
    <n v="1"/>
    <x v="0"/>
    <n v="9"/>
    <x v="2"/>
    <s v="(41.393666, -73.451539)"/>
    <s v="Connecticut"/>
    <x v="2"/>
    <s v="Hospital"/>
    <m/>
    <s v="Bar or Night Club"/>
    <s v="substance abuse and fall"/>
    <s v="Acute intoxication due to the combined effects of ethanol, oxymorphone and oxycodone, and recent blunt trauma of torso with rib fractures"/>
    <n v="0"/>
    <n v="0"/>
    <n v="0"/>
    <n v="0"/>
    <n v="1"/>
    <n v="1"/>
    <n v="1"/>
    <n v="0"/>
    <n v="0"/>
    <n v="0"/>
    <n v="0"/>
    <n v="0"/>
    <n v="0"/>
    <n v="0"/>
    <m/>
    <n v="0"/>
    <m/>
    <n v="1"/>
    <n v="0"/>
    <n v="1"/>
  </r>
  <r>
    <x v="188"/>
    <x v="182"/>
    <n v="24"/>
    <n v="6"/>
    <s v="June"/>
    <x v="5"/>
    <n v="37"/>
    <x v="0"/>
    <x v="0"/>
    <n v="1"/>
    <x v="0"/>
    <n v="9"/>
    <x v="2"/>
    <s v="(41.393666, -73.451539)"/>
    <s v="Connecticut"/>
    <x v="2"/>
    <s v="Other"/>
    <s v="Choice Pet Suppy rear"/>
    <s v="Parking Lot"/>
    <s v="Inhalation"/>
    <s v="Difluoroethane Intoxication"/>
    <n v="0"/>
    <n v="0"/>
    <n v="0"/>
    <n v="0"/>
    <n v="0"/>
    <n v="0"/>
    <n v="0"/>
    <n v="0"/>
    <n v="0"/>
    <n v="0"/>
    <n v="0"/>
    <n v="0"/>
    <n v="0"/>
    <n v="0"/>
    <s v="difluoroeth"/>
    <n v="0"/>
    <m/>
    <n v="0"/>
    <n v="0"/>
    <n v="0"/>
  </r>
  <r>
    <x v="189"/>
    <x v="37"/>
    <n v="38"/>
    <n v="9"/>
    <s v="September"/>
    <x v="5"/>
    <n v="55"/>
    <x v="4"/>
    <x v="1"/>
    <n v="0"/>
    <x v="0"/>
    <n v="9"/>
    <x v="2"/>
    <s v="(41.393666, -73.451539)"/>
    <s v="Connecticut"/>
    <x v="2"/>
    <s v="Other"/>
    <s v="Friend's Residence"/>
    <s v="Residential Building"/>
    <s v="Substance Abuse"/>
    <s v="Acute heroin and Clonazepam intoxication"/>
    <n v="1"/>
    <n v="0"/>
    <n v="0"/>
    <n v="0"/>
    <n v="0"/>
    <n v="0"/>
    <n v="0"/>
    <n v="0"/>
    <n v="1"/>
    <n v="0"/>
    <n v="0"/>
    <n v="0"/>
    <n v="0"/>
    <n v="0"/>
    <m/>
    <n v="0"/>
    <m/>
    <n v="0"/>
    <n v="0"/>
    <n v="0"/>
  </r>
  <r>
    <x v="190"/>
    <x v="183"/>
    <n v="39"/>
    <n v="9"/>
    <s v="September"/>
    <x v="5"/>
    <n v="39"/>
    <x v="0"/>
    <x v="0"/>
    <n v="1"/>
    <x v="1"/>
    <n v="7"/>
    <x v="2"/>
    <s v="(41.393666, -73.451539)"/>
    <s v="Connecticut"/>
    <x v="2"/>
    <s v="Hospital"/>
    <m/>
    <s v="Residence"/>
    <s v="Substance Abuse"/>
    <s v="Acute Heroin and Fentanyl Toxicities"/>
    <n v="1"/>
    <n v="0"/>
    <n v="1"/>
    <n v="0"/>
    <n v="0"/>
    <n v="0"/>
    <n v="0"/>
    <n v="0"/>
    <n v="0"/>
    <n v="0"/>
    <n v="0"/>
    <n v="0"/>
    <n v="0"/>
    <n v="0"/>
    <m/>
    <n v="0"/>
    <m/>
    <n v="0"/>
    <n v="1"/>
    <n v="1"/>
  </r>
  <r>
    <x v="191"/>
    <x v="184"/>
    <n v="41"/>
    <n v="10"/>
    <s v="October"/>
    <x v="5"/>
    <n v="51"/>
    <x v="1"/>
    <x v="1"/>
    <n v="0"/>
    <x v="0"/>
    <n v="9"/>
    <x v="2"/>
    <s v="(41.393666, -73.451539)"/>
    <s v="Connecticut"/>
    <x v="2"/>
    <s v="Hospital"/>
    <m/>
    <s v="Residence"/>
    <s v="Combined alcohol and medication"/>
    <s v="Acute intoxication due to the combined effects of ethanol and methadone"/>
    <n v="0"/>
    <n v="0"/>
    <n v="0"/>
    <n v="0"/>
    <n v="0"/>
    <n v="0"/>
    <n v="1"/>
    <n v="0"/>
    <n v="0"/>
    <n v="1"/>
    <n v="0"/>
    <n v="0"/>
    <n v="0"/>
    <n v="0"/>
    <m/>
    <n v="0"/>
    <m/>
    <n v="1"/>
    <n v="0"/>
    <n v="1"/>
  </r>
  <r>
    <x v="192"/>
    <x v="185"/>
    <n v="42"/>
    <n v="10"/>
    <s v="October"/>
    <x v="5"/>
    <n v="44"/>
    <x v="0"/>
    <x v="0"/>
    <n v="1"/>
    <x v="1"/>
    <n v="7"/>
    <x v="2"/>
    <s v="(41.393666, -73.451539)"/>
    <s v="Connecticut"/>
    <x v="2"/>
    <s v="Other"/>
    <m/>
    <s v="Residence"/>
    <s v="Drug Use"/>
    <s v="Intoxication due to the combined effects of Cocaine and Heroin"/>
    <n v="1"/>
    <n v="1"/>
    <n v="0"/>
    <n v="0"/>
    <n v="0"/>
    <n v="0"/>
    <n v="0"/>
    <n v="0"/>
    <n v="0"/>
    <n v="0"/>
    <n v="0"/>
    <n v="0"/>
    <n v="0"/>
    <n v="0"/>
    <m/>
    <n v="0"/>
    <m/>
    <n v="0"/>
    <n v="0"/>
    <n v="0"/>
  </r>
  <r>
    <x v="193"/>
    <x v="186"/>
    <n v="46"/>
    <n v="11"/>
    <s v="November"/>
    <x v="5"/>
    <n v="54"/>
    <x v="1"/>
    <x v="0"/>
    <n v="1"/>
    <x v="0"/>
    <n v="9"/>
    <x v="2"/>
    <s v="(41.393666, -73.451539)"/>
    <s v="Connecticut"/>
    <x v="2"/>
    <s v="Other"/>
    <s v="Friend's Residence"/>
    <s v="Other"/>
    <s v="Ingestion"/>
    <s v="Cocaine and Heroin Intoxication"/>
    <n v="1"/>
    <n v="1"/>
    <n v="0"/>
    <n v="0"/>
    <n v="0"/>
    <n v="0"/>
    <n v="0"/>
    <n v="0"/>
    <n v="0"/>
    <n v="0"/>
    <n v="0"/>
    <n v="0"/>
    <n v="0"/>
    <n v="0"/>
    <m/>
    <n v="0"/>
    <m/>
    <n v="0"/>
    <n v="0"/>
    <n v="0"/>
  </r>
  <r>
    <x v="194"/>
    <x v="187"/>
    <n v="12"/>
    <n v="3"/>
    <s v="March"/>
    <x v="2"/>
    <n v="46"/>
    <x v="1"/>
    <x v="0"/>
    <n v="1"/>
    <x v="0"/>
    <n v="9"/>
    <x v="2"/>
    <s v="(41.393666, -73.451539)"/>
    <s v="Connecticut"/>
    <x v="2"/>
    <s v="Hospital"/>
    <m/>
    <s v="Residence"/>
    <m/>
    <s v="Complications of Acute Methadone Toxicity"/>
    <n v="0"/>
    <n v="0"/>
    <n v="0"/>
    <n v="0"/>
    <n v="0"/>
    <n v="0"/>
    <n v="0"/>
    <n v="0"/>
    <n v="0"/>
    <n v="1"/>
    <n v="0"/>
    <n v="0"/>
    <n v="0"/>
    <n v="0"/>
    <m/>
    <n v="0"/>
    <s v="Y"/>
    <n v="1"/>
    <n v="0"/>
    <n v="1"/>
  </r>
  <r>
    <x v="195"/>
    <x v="188"/>
    <n v="13"/>
    <n v="3"/>
    <s v="March"/>
    <x v="2"/>
    <n v="31"/>
    <x v="3"/>
    <x v="0"/>
    <n v="1"/>
    <x v="0"/>
    <n v="9"/>
    <x v="2"/>
    <s v="(41.393666, -73.451539)"/>
    <s v="Connecticut"/>
    <x v="2"/>
    <s v="Residence"/>
    <m/>
    <s v="Residence"/>
    <m/>
    <s v="Acute intoxication due to the combined effects of Fentanyl, opiates,"/>
    <n v="1"/>
    <n v="0"/>
    <n v="1"/>
    <n v="0"/>
    <n v="0"/>
    <n v="0"/>
    <n v="0"/>
    <n v="0"/>
    <n v="0"/>
    <n v="0"/>
    <n v="0"/>
    <n v="0"/>
    <n v="0"/>
    <n v="0"/>
    <m/>
    <n v="0"/>
    <s v="Y"/>
    <n v="0"/>
    <n v="1"/>
    <n v="1"/>
  </r>
  <r>
    <x v="196"/>
    <x v="189"/>
    <n v="15"/>
    <n v="4"/>
    <s v="April"/>
    <x v="2"/>
    <n v="23"/>
    <x v="2"/>
    <x v="0"/>
    <n v="1"/>
    <x v="0"/>
    <n v="9"/>
    <x v="2"/>
    <s v="(41.393666, -73.451539)"/>
    <s v="Connecticut"/>
    <x v="2"/>
    <s v="Other"/>
    <m/>
    <s v="Other"/>
    <m/>
    <s v="Heroin and Ethanol Intoxication"/>
    <n v="1"/>
    <n v="0"/>
    <n v="0"/>
    <n v="0"/>
    <n v="0"/>
    <n v="0"/>
    <n v="1"/>
    <n v="0"/>
    <n v="0"/>
    <n v="0"/>
    <n v="0"/>
    <n v="0"/>
    <n v="0"/>
    <n v="0"/>
    <m/>
    <n v="0"/>
    <s v="Y"/>
    <n v="0"/>
    <n v="0"/>
    <n v="0"/>
  </r>
  <r>
    <x v="197"/>
    <x v="190"/>
    <n v="17"/>
    <n v="4"/>
    <s v="April"/>
    <x v="2"/>
    <n v="44"/>
    <x v="0"/>
    <x v="1"/>
    <n v="0"/>
    <x v="0"/>
    <n v="9"/>
    <x v="2"/>
    <s v="(41.393666, -73.451539)"/>
    <s v="Connecticut"/>
    <x v="2"/>
    <s v="Hospital"/>
    <m/>
    <s v="Residence"/>
    <m/>
    <s v="Cocaine Toxicity"/>
    <n v="0"/>
    <n v="1"/>
    <n v="0"/>
    <n v="0"/>
    <n v="0"/>
    <n v="0"/>
    <n v="0"/>
    <n v="0"/>
    <n v="0"/>
    <n v="0"/>
    <n v="0"/>
    <n v="0"/>
    <n v="0"/>
    <n v="0"/>
    <m/>
    <n v="0"/>
    <m/>
    <n v="0"/>
    <n v="0"/>
    <n v="0"/>
  </r>
  <r>
    <x v="198"/>
    <x v="191"/>
    <n v="18"/>
    <n v="5"/>
    <s v="May"/>
    <x v="2"/>
    <n v="33"/>
    <x v="3"/>
    <x v="0"/>
    <n v="1"/>
    <x v="0"/>
    <n v="9"/>
    <x v="2"/>
    <s v="(41.393666, -73.451539)"/>
    <s v="Connecticut"/>
    <x v="2"/>
    <s v="Residence"/>
    <m/>
    <s v="Residence"/>
    <m/>
    <s v="Buprenorphine Intoxication"/>
    <n v="0"/>
    <n v="0"/>
    <n v="0"/>
    <n v="0"/>
    <n v="0"/>
    <n v="0"/>
    <n v="0"/>
    <n v="0"/>
    <n v="0"/>
    <n v="0"/>
    <n v="0"/>
    <n v="0"/>
    <n v="0"/>
    <n v="0"/>
    <s v="bupren"/>
    <n v="0"/>
    <s v="Y"/>
    <n v="0"/>
    <n v="0"/>
    <n v="0"/>
  </r>
  <r>
    <x v="199"/>
    <x v="192"/>
    <n v="20"/>
    <n v="5"/>
    <s v="May"/>
    <x v="2"/>
    <n v="50"/>
    <x v="1"/>
    <x v="0"/>
    <n v="1"/>
    <x v="0"/>
    <n v="9"/>
    <x v="2"/>
    <s v="(41.393666, -73.451539)"/>
    <s v="Connecticut"/>
    <x v="2"/>
    <s v="Residence"/>
    <m/>
    <s v="Residence"/>
    <m/>
    <s v="Heroin Intoxication"/>
    <n v="1"/>
    <n v="0"/>
    <n v="0"/>
    <n v="0"/>
    <n v="0"/>
    <n v="0"/>
    <n v="0"/>
    <n v="0"/>
    <n v="0"/>
    <n v="0"/>
    <n v="0"/>
    <n v="0"/>
    <n v="0"/>
    <n v="0"/>
    <m/>
    <n v="0"/>
    <s v="Y"/>
    <n v="0"/>
    <n v="0"/>
    <n v="0"/>
  </r>
  <r>
    <x v="200"/>
    <x v="193"/>
    <n v="21"/>
    <n v="5"/>
    <s v="May"/>
    <x v="2"/>
    <n v="28"/>
    <x v="3"/>
    <x v="1"/>
    <n v="0"/>
    <x v="1"/>
    <n v="7"/>
    <x v="2"/>
    <s v="(41.393666, -73.451539)"/>
    <s v="Connecticut"/>
    <x v="2"/>
    <s v="Residence"/>
    <m/>
    <s v="Residence"/>
    <m/>
    <s v="Intoxication due to the Combined Effects of Paroxetine, Mirtazapine, Buspirone, Cyclobenzaprine, Hydrocodone, and Oxycodone"/>
    <n v="0"/>
    <n v="0"/>
    <n v="0"/>
    <n v="0"/>
    <n v="1"/>
    <n v="0"/>
    <n v="0"/>
    <n v="1"/>
    <n v="0"/>
    <n v="0"/>
    <n v="0"/>
    <n v="0"/>
    <n v="0"/>
    <n v="0"/>
    <m/>
    <n v="0"/>
    <s v="Y"/>
    <n v="1"/>
    <n v="0"/>
    <n v="1"/>
  </r>
  <r>
    <x v="201"/>
    <x v="194"/>
    <n v="22"/>
    <n v="5"/>
    <s v="May"/>
    <x v="2"/>
    <n v="23"/>
    <x v="2"/>
    <x v="0"/>
    <n v="1"/>
    <x v="0"/>
    <n v="9"/>
    <x v="2"/>
    <s v="(41.393666, -73.451539)"/>
    <s v="Connecticut"/>
    <x v="2"/>
    <s v="Other"/>
    <m/>
    <s v="Hotel or Motel"/>
    <m/>
    <s v="Alcohol and Heroin Intoxication"/>
    <n v="1"/>
    <n v="0"/>
    <n v="0"/>
    <n v="0"/>
    <n v="0"/>
    <n v="0"/>
    <n v="1"/>
    <n v="0"/>
    <n v="0"/>
    <n v="0"/>
    <n v="0"/>
    <n v="0"/>
    <n v="0"/>
    <n v="0"/>
    <m/>
    <n v="0"/>
    <s v="Y"/>
    <n v="0"/>
    <n v="0"/>
    <n v="0"/>
  </r>
  <r>
    <x v="202"/>
    <x v="195"/>
    <n v="24"/>
    <n v="6"/>
    <s v="June"/>
    <x v="2"/>
    <n v="26"/>
    <x v="3"/>
    <x v="1"/>
    <n v="0"/>
    <x v="0"/>
    <n v="9"/>
    <x v="2"/>
    <s v="(41.393666, -73.451539)"/>
    <s v="Connecticut"/>
    <x v="2"/>
    <m/>
    <m/>
    <s v="Residence"/>
    <m/>
    <s v="Amphet"/>
    <n v="0"/>
    <n v="0"/>
    <n v="0"/>
    <n v="0"/>
    <n v="0"/>
    <n v="0"/>
    <n v="0"/>
    <n v="0"/>
    <n v="0"/>
    <n v="0"/>
    <n v="1"/>
    <n v="0"/>
    <n v="0"/>
    <n v="0"/>
    <m/>
    <n v="0"/>
    <m/>
    <n v="0"/>
    <n v="0"/>
    <n v="0"/>
  </r>
  <r>
    <x v="203"/>
    <x v="196"/>
    <n v="25"/>
    <n v="6"/>
    <s v="June"/>
    <x v="2"/>
    <n v="50"/>
    <x v="1"/>
    <x v="0"/>
    <n v="1"/>
    <x v="0"/>
    <n v="9"/>
    <x v="2"/>
    <s v="(41.393666, -73.451539)"/>
    <s v="Connecticut"/>
    <x v="2"/>
    <s v="Residence"/>
    <m/>
    <s v="Residence"/>
    <m/>
    <s v="Intoxication due to the Combined Effects of Ethanol, Cocaine, Bupropion, Haloperidol, and Heroin"/>
    <n v="1"/>
    <n v="1"/>
    <n v="0"/>
    <n v="0"/>
    <n v="0"/>
    <n v="0"/>
    <n v="1"/>
    <n v="0"/>
    <n v="0"/>
    <n v="0"/>
    <n v="0"/>
    <n v="0"/>
    <n v="0"/>
    <n v="0"/>
    <m/>
    <n v="0"/>
    <s v="Y"/>
    <n v="0"/>
    <n v="0"/>
    <n v="0"/>
  </r>
  <r>
    <x v="204"/>
    <x v="197"/>
    <n v="28"/>
    <n v="7"/>
    <s v="July"/>
    <x v="2"/>
    <n v="53"/>
    <x v="1"/>
    <x v="0"/>
    <n v="1"/>
    <x v="0"/>
    <n v="9"/>
    <x v="2"/>
    <s v="(41.393666, -73.451539)"/>
    <s v="Connecticut"/>
    <x v="2"/>
    <s v="Residence"/>
    <m/>
    <s v="Residence"/>
    <m/>
    <s v="Acute Intoxication from the Combined Effects of Heroin, Cocaine, Hydromorphone, Alprazolam, Haloperidol, Trazodone, Mirtazepine, lamotrigine"/>
    <n v="1"/>
    <n v="1"/>
    <n v="0"/>
    <n v="0"/>
    <n v="0"/>
    <n v="0"/>
    <n v="0"/>
    <n v="0"/>
    <n v="1"/>
    <n v="0"/>
    <n v="0"/>
    <n v="0"/>
    <n v="0"/>
    <n v="0"/>
    <s v="HYDROMORPH"/>
    <n v="0"/>
    <s v="Y"/>
    <n v="0"/>
    <n v="0"/>
    <n v="0"/>
  </r>
  <r>
    <x v="205"/>
    <x v="197"/>
    <n v="28"/>
    <n v="7"/>
    <s v="July"/>
    <x v="2"/>
    <n v="19"/>
    <x v="2"/>
    <x v="0"/>
    <n v="1"/>
    <x v="3"/>
    <n v="0"/>
    <x v="2"/>
    <s v="(41.393666, -73.451539)"/>
    <s v="Connecticut"/>
    <x v="2"/>
    <s v="Hospital"/>
    <m/>
    <s v="Residence"/>
    <m/>
    <s v="Acute Fentanyl Intoxication"/>
    <n v="0"/>
    <n v="0"/>
    <n v="1"/>
    <n v="0"/>
    <n v="0"/>
    <n v="0"/>
    <n v="0"/>
    <n v="0"/>
    <n v="0"/>
    <n v="0"/>
    <n v="0"/>
    <n v="0"/>
    <n v="0"/>
    <n v="0"/>
    <m/>
    <n v="0"/>
    <s v="Y"/>
    <n v="0"/>
    <n v="1"/>
    <n v="1"/>
  </r>
  <r>
    <x v="206"/>
    <x v="198"/>
    <n v="29"/>
    <n v="7"/>
    <s v="July"/>
    <x v="2"/>
    <n v="25"/>
    <x v="3"/>
    <x v="0"/>
    <n v="1"/>
    <x v="0"/>
    <n v="9"/>
    <x v="2"/>
    <s v="(41.393666, -73.451539)"/>
    <s v="Connecticut"/>
    <x v="2"/>
    <s v="Hospital"/>
    <m/>
    <s v="Residence"/>
    <m/>
    <s v="Acute Heroin, Fentanyl, and Methamphetamine Toxicities"/>
    <n v="1"/>
    <n v="0"/>
    <n v="1"/>
    <n v="0"/>
    <n v="0"/>
    <n v="0"/>
    <n v="0"/>
    <n v="0"/>
    <n v="0"/>
    <n v="0"/>
    <n v="1"/>
    <n v="0"/>
    <n v="0"/>
    <n v="0"/>
    <m/>
    <n v="0"/>
    <s v="Y"/>
    <n v="0"/>
    <n v="1"/>
    <n v="1"/>
  </r>
  <r>
    <x v="207"/>
    <x v="199"/>
    <n v="39"/>
    <n v="9"/>
    <s v="September"/>
    <x v="2"/>
    <n v="30"/>
    <x v="3"/>
    <x v="0"/>
    <n v="1"/>
    <x v="0"/>
    <n v="9"/>
    <x v="2"/>
    <s v="(41.393666, -73.451539)"/>
    <s v="Connecticut"/>
    <x v="2"/>
    <s v="Residence"/>
    <m/>
    <s v="Residence"/>
    <m/>
    <s v="Acute intoxication due to the combined effects of Acetyl Fentanyl, ethanol and heroin"/>
    <n v="1"/>
    <n v="0"/>
    <n v="1"/>
    <n v="0"/>
    <n v="0"/>
    <n v="0"/>
    <n v="1"/>
    <n v="0"/>
    <n v="0"/>
    <n v="0"/>
    <n v="0"/>
    <n v="0"/>
    <n v="0"/>
    <n v="0"/>
    <m/>
    <n v="0"/>
    <s v="Y"/>
    <n v="0"/>
    <n v="1"/>
    <n v="1"/>
  </r>
  <r>
    <x v="208"/>
    <x v="200"/>
    <n v="42"/>
    <n v="10"/>
    <s v="October"/>
    <x v="2"/>
    <n v="41"/>
    <x v="0"/>
    <x v="0"/>
    <n v="1"/>
    <x v="0"/>
    <n v="9"/>
    <x v="2"/>
    <s v="(41.393666, -73.451539)"/>
    <s v="Connecticut"/>
    <x v="2"/>
    <s v="Other"/>
    <m/>
    <s v="Other, Other Outdoor Area"/>
    <m/>
    <s v="Acute Combined Heroin, Fentanyl and Alcohol Toxicities"/>
    <n v="1"/>
    <n v="0"/>
    <n v="1"/>
    <n v="0"/>
    <n v="0"/>
    <n v="0"/>
    <n v="1"/>
    <n v="0"/>
    <n v="0"/>
    <n v="0"/>
    <n v="0"/>
    <n v="0"/>
    <n v="0"/>
    <n v="0"/>
    <m/>
    <n v="0"/>
    <s v="Y"/>
    <n v="0"/>
    <n v="1"/>
    <n v="1"/>
  </r>
  <r>
    <x v="209"/>
    <x v="201"/>
    <n v="43"/>
    <n v="10"/>
    <s v="October"/>
    <x v="2"/>
    <n v="26"/>
    <x v="3"/>
    <x v="0"/>
    <n v="1"/>
    <x v="0"/>
    <n v="9"/>
    <x v="2"/>
    <s v="(41.393666, -73.451539)"/>
    <s v="Connecticut"/>
    <x v="2"/>
    <s v="Hospital"/>
    <m/>
    <s v="Residence"/>
    <m/>
    <s v="Acute Opioid Intoxication"/>
    <n v="0"/>
    <n v="0"/>
    <n v="0"/>
    <n v="0"/>
    <n v="0"/>
    <n v="0"/>
    <n v="0"/>
    <n v="0"/>
    <n v="0"/>
    <n v="0"/>
    <n v="0"/>
    <n v="0"/>
    <n v="0"/>
    <n v="0"/>
    <m/>
    <n v="0"/>
    <s v="Y"/>
    <n v="0"/>
    <n v="0"/>
    <n v="0"/>
  </r>
  <r>
    <x v="210"/>
    <x v="202"/>
    <n v="48"/>
    <n v="11"/>
    <s v="November"/>
    <x v="2"/>
    <n v="47"/>
    <x v="1"/>
    <x v="1"/>
    <n v="0"/>
    <x v="0"/>
    <n v="9"/>
    <x v="2"/>
    <s v="(41.393666, -73.451539)"/>
    <s v="Connecticut"/>
    <x v="2"/>
    <s v="Hospital"/>
    <m/>
    <s v="Residence"/>
    <m/>
    <s v="Complications of Acute Heroin Intoxication"/>
    <n v="1"/>
    <n v="0"/>
    <n v="0"/>
    <n v="0"/>
    <n v="0"/>
    <n v="0"/>
    <n v="0"/>
    <n v="0"/>
    <n v="0"/>
    <n v="0"/>
    <n v="0"/>
    <n v="0"/>
    <n v="0"/>
    <n v="0"/>
    <m/>
    <n v="0"/>
    <s v="Y"/>
    <n v="0"/>
    <n v="0"/>
    <n v="0"/>
  </r>
  <r>
    <x v="211"/>
    <x v="203"/>
    <n v="49"/>
    <n v="12"/>
    <s v="December"/>
    <x v="2"/>
    <n v="43"/>
    <x v="0"/>
    <x v="0"/>
    <n v="1"/>
    <x v="0"/>
    <n v="9"/>
    <x v="2"/>
    <s v="(41.393666, -73.451539)"/>
    <s v="Connecticut"/>
    <x v="2"/>
    <s v="Hospital"/>
    <m/>
    <s v="Residence"/>
    <m/>
    <s v="Combined Acute Oxycodone, Hydrocodone and Clonazepam Toxicities"/>
    <n v="0"/>
    <n v="0"/>
    <n v="0"/>
    <n v="0"/>
    <n v="1"/>
    <n v="0"/>
    <n v="0"/>
    <n v="1"/>
    <n v="1"/>
    <n v="0"/>
    <n v="0"/>
    <n v="0"/>
    <n v="0"/>
    <n v="0"/>
    <m/>
    <n v="0"/>
    <s v="Y"/>
    <n v="1"/>
    <n v="0"/>
    <n v="1"/>
  </r>
  <r>
    <x v="212"/>
    <x v="204"/>
    <n v="49"/>
    <n v="12"/>
    <s v="December"/>
    <x v="2"/>
    <n v="38"/>
    <x v="0"/>
    <x v="1"/>
    <n v="0"/>
    <x v="2"/>
    <n v="3"/>
    <x v="2"/>
    <s v="(41.393666, -73.451539)"/>
    <s v="Connecticut"/>
    <x v="2"/>
    <s v="Hospital"/>
    <m/>
    <s v="Residential Building"/>
    <m/>
    <s v="DKA and Acute Cocaine"/>
    <n v="0"/>
    <n v="1"/>
    <n v="0"/>
    <n v="0"/>
    <n v="0"/>
    <n v="0"/>
    <n v="0"/>
    <n v="0"/>
    <n v="0"/>
    <n v="0"/>
    <n v="0"/>
    <n v="0"/>
    <n v="0"/>
    <n v="0"/>
    <m/>
    <n v="0"/>
    <m/>
    <n v="0"/>
    <n v="0"/>
    <n v="0"/>
  </r>
  <r>
    <x v="213"/>
    <x v="205"/>
    <n v="49"/>
    <n v="12"/>
    <s v="December"/>
    <x v="2"/>
    <n v="58"/>
    <x v="4"/>
    <x v="0"/>
    <n v="1"/>
    <x v="2"/>
    <n v="3"/>
    <x v="2"/>
    <s v="(41.393666, -73.451539)"/>
    <s v="Connecticut"/>
    <x v="2"/>
    <s v="Hospital"/>
    <m/>
    <s v="Residence"/>
    <m/>
    <s v="Acute Heroin Intoxication While Using Tramadol"/>
    <n v="1"/>
    <n v="0"/>
    <n v="0"/>
    <n v="0"/>
    <n v="0"/>
    <n v="0"/>
    <n v="0"/>
    <n v="0"/>
    <n v="0"/>
    <n v="0"/>
    <n v="0"/>
    <n v="1"/>
    <n v="0"/>
    <n v="0"/>
    <m/>
    <n v="0"/>
    <s v="Y"/>
    <n v="0"/>
    <n v="1"/>
    <n v="1"/>
  </r>
  <r>
    <x v="214"/>
    <x v="206"/>
    <n v="1"/>
    <n v="1"/>
    <s v="January"/>
    <x v="3"/>
    <n v="41"/>
    <x v="0"/>
    <x v="1"/>
    <n v="0"/>
    <x v="0"/>
    <n v="9"/>
    <x v="2"/>
    <s v="(41.393666, -73.451539)"/>
    <s v="Connecticut"/>
    <x v="2"/>
    <s v="Residence"/>
    <m/>
    <s v="Residence"/>
    <s v="Substance Abuse"/>
    <s v="Acute Cocaine and Ethanol Intoxication"/>
    <n v="0"/>
    <n v="1"/>
    <n v="0"/>
    <n v="0"/>
    <n v="0"/>
    <n v="0"/>
    <n v="1"/>
    <n v="0"/>
    <n v="0"/>
    <n v="0"/>
    <n v="0"/>
    <n v="0"/>
    <n v="0"/>
    <n v="0"/>
    <m/>
    <n v="0"/>
    <m/>
    <n v="0"/>
    <n v="0"/>
    <n v="0"/>
  </r>
  <r>
    <x v="215"/>
    <x v="207"/>
    <n v="1"/>
    <n v="1"/>
    <s v="January"/>
    <x v="3"/>
    <n v="60"/>
    <x v="4"/>
    <x v="0"/>
    <n v="1"/>
    <x v="0"/>
    <n v="9"/>
    <x v="2"/>
    <s v="(41.393666, -73.451539)"/>
    <s v="Connecticut"/>
    <x v="2"/>
    <s v="Hospital"/>
    <m/>
    <s v="Residence"/>
    <s v="Alcohol and Substance Abuse"/>
    <s v="Acute Intoxication from the Combined Effects of Alcohol, Methadone, and Lorazepam"/>
    <n v="0"/>
    <n v="0"/>
    <n v="0"/>
    <n v="0"/>
    <n v="0"/>
    <n v="0"/>
    <n v="1"/>
    <n v="0"/>
    <n v="1"/>
    <n v="1"/>
    <n v="0"/>
    <n v="0"/>
    <n v="0"/>
    <n v="0"/>
    <m/>
    <n v="0"/>
    <s v="Y"/>
    <n v="1"/>
    <n v="0"/>
    <n v="1"/>
  </r>
  <r>
    <x v="216"/>
    <x v="62"/>
    <n v="4"/>
    <n v="1"/>
    <s v="January"/>
    <x v="3"/>
    <n v="54"/>
    <x v="1"/>
    <x v="1"/>
    <n v="0"/>
    <x v="0"/>
    <n v="9"/>
    <x v="2"/>
    <s v="(41.393666, -73.451539)"/>
    <s v="Connecticut"/>
    <x v="2"/>
    <s v="Residence"/>
    <m/>
    <s v="Residence"/>
    <s v="Substance Abuse"/>
    <s v="Acute Heroin Intoxication"/>
    <n v="1"/>
    <n v="0"/>
    <n v="0"/>
    <n v="0"/>
    <n v="0"/>
    <n v="0"/>
    <n v="0"/>
    <n v="0"/>
    <n v="0"/>
    <n v="0"/>
    <n v="0"/>
    <n v="0"/>
    <n v="0"/>
    <n v="0"/>
    <m/>
    <n v="0"/>
    <s v="Y"/>
    <n v="0"/>
    <n v="0"/>
    <n v="0"/>
  </r>
  <r>
    <x v="217"/>
    <x v="3"/>
    <n v="5"/>
    <n v="2"/>
    <s v="February"/>
    <x v="3"/>
    <n v="63"/>
    <x v="4"/>
    <x v="1"/>
    <n v="0"/>
    <x v="0"/>
    <n v="9"/>
    <x v="2"/>
    <s v="(41.393666, -73.451539)"/>
    <s v="Connecticut"/>
    <x v="2"/>
    <s v="Residence"/>
    <m/>
    <s v="Residence"/>
    <s v="Substance Abuse"/>
    <s v="Acute Heroin Intoxication"/>
    <n v="1"/>
    <n v="0"/>
    <n v="0"/>
    <n v="0"/>
    <n v="0"/>
    <n v="0"/>
    <n v="0"/>
    <n v="0"/>
    <n v="0"/>
    <n v="0"/>
    <n v="0"/>
    <n v="0"/>
    <n v="0"/>
    <n v="0"/>
    <m/>
    <n v="0"/>
    <s v="Y"/>
    <n v="0"/>
    <n v="0"/>
    <n v="0"/>
  </r>
  <r>
    <x v="218"/>
    <x v="208"/>
    <n v="6"/>
    <n v="2"/>
    <s v="February"/>
    <x v="3"/>
    <n v="26"/>
    <x v="3"/>
    <x v="0"/>
    <n v="1"/>
    <x v="0"/>
    <n v="9"/>
    <x v="2"/>
    <s v="(41.393666, -73.451539)"/>
    <s v="Connecticut"/>
    <x v="2"/>
    <s v="Hospital"/>
    <m/>
    <s v="Residence"/>
    <s v="Took Opioids"/>
    <s v="Complications of Acute Opioid Intoxication"/>
    <n v="1"/>
    <n v="0"/>
    <n v="0"/>
    <n v="0"/>
    <n v="0"/>
    <n v="0"/>
    <n v="0"/>
    <n v="0"/>
    <n v="0"/>
    <n v="0"/>
    <n v="0"/>
    <n v="0"/>
    <n v="0"/>
    <n v="0"/>
    <m/>
    <n v="0"/>
    <s v="Y"/>
    <n v="0"/>
    <n v="0"/>
    <n v="0"/>
  </r>
  <r>
    <x v="219"/>
    <x v="209"/>
    <n v="10"/>
    <n v="3"/>
    <s v="March"/>
    <x v="3"/>
    <n v="30"/>
    <x v="3"/>
    <x v="1"/>
    <n v="0"/>
    <x v="0"/>
    <n v="9"/>
    <x v="2"/>
    <s v="(41.393666, -73.451539)"/>
    <s v="Connecticut"/>
    <x v="2"/>
    <s v="Hospital"/>
    <m/>
    <s v="Unknown"/>
    <s v="Substance Abuse"/>
    <s v="Acute Heroin and Cocaine Intoxication"/>
    <n v="1"/>
    <n v="1"/>
    <n v="0"/>
    <n v="0"/>
    <n v="0"/>
    <n v="0"/>
    <n v="0"/>
    <n v="0"/>
    <n v="0"/>
    <n v="0"/>
    <n v="0"/>
    <n v="0"/>
    <n v="0"/>
    <n v="0"/>
    <m/>
    <n v="0"/>
    <s v="Y"/>
    <n v="0"/>
    <n v="0"/>
    <n v="0"/>
  </r>
  <r>
    <x v="220"/>
    <x v="210"/>
    <n v="15"/>
    <n v="4"/>
    <s v="April"/>
    <x v="3"/>
    <n v="48"/>
    <x v="1"/>
    <x v="0"/>
    <n v="1"/>
    <x v="0"/>
    <n v="9"/>
    <x v="2"/>
    <s v="(41.393666, -73.451539)"/>
    <s v="Connecticut"/>
    <x v="2"/>
    <s v="Hospital"/>
    <m/>
    <s v="Unknown"/>
    <s v="Substance Abuse"/>
    <s v="Acute Heroin Intoxication"/>
    <n v="1"/>
    <n v="0"/>
    <n v="0"/>
    <n v="0"/>
    <n v="0"/>
    <n v="0"/>
    <n v="0"/>
    <n v="0"/>
    <n v="0"/>
    <n v="0"/>
    <n v="0"/>
    <n v="0"/>
    <n v="0"/>
    <n v="0"/>
    <m/>
    <n v="0"/>
    <s v="Y"/>
    <n v="0"/>
    <n v="0"/>
    <n v="0"/>
  </r>
  <r>
    <x v="221"/>
    <x v="211"/>
    <n v="16"/>
    <n v="4"/>
    <s v="April"/>
    <x v="3"/>
    <n v="25"/>
    <x v="3"/>
    <x v="0"/>
    <n v="1"/>
    <x v="1"/>
    <n v="7"/>
    <x v="2"/>
    <s v="(41.393666, -73.451539)"/>
    <s v="Connecticut"/>
    <x v="2"/>
    <s v="Hospital"/>
    <m/>
    <s v="Residence"/>
    <s v="ingestion"/>
    <s v="Acute Intoxication due to the Combined Effects of Ethanol, Diazepam, Trazodone and Oxycodone"/>
    <n v="0"/>
    <n v="0"/>
    <n v="0"/>
    <n v="0"/>
    <n v="1"/>
    <n v="0"/>
    <n v="1"/>
    <n v="0"/>
    <n v="1"/>
    <n v="0"/>
    <n v="0"/>
    <n v="0"/>
    <n v="0"/>
    <n v="0"/>
    <m/>
    <n v="0"/>
    <s v="Y"/>
    <n v="1"/>
    <n v="0"/>
    <n v="1"/>
  </r>
  <r>
    <x v="222"/>
    <x v="212"/>
    <n v="19"/>
    <n v="5"/>
    <s v="May"/>
    <x v="3"/>
    <n v="46"/>
    <x v="1"/>
    <x v="0"/>
    <n v="1"/>
    <x v="0"/>
    <n v="9"/>
    <x v="2"/>
    <s v="(41.393666, -73.451539)"/>
    <s v="Connecticut"/>
    <x v="2"/>
    <s v="Hospital"/>
    <m/>
    <s v="Residence"/>
    <s v="substance abuse"/>
    <s v="Acute Intoxication from the Combined Effects of Cocaine, Heroin, Tramadol and Alprazolam"/>
    <n v="1"/>
    <n v="1"/>
    <n v="0"/>
    <n v="0"/>
    <n v="0"/>
    <n v="0"/>
    <n v="0"/>
    <n v="0"/>
    <n v="1"/>
    <n v="0"/>
    <n v="0"/>
    <n v="1"/>
    <n v="0"/>
    <n v="0"/>
    <m/>
    <n v="0"/>
    <s v="Y"/>
    <n v="0"/>
    <n v="1"/>
    <n v="1"/>
  </r>
  <r>
    <x v="223"/>
    <x v="213"/>
    <n v="20"/>
    <n v="5"/>
    <s v="May"/>
    <x v="3"/>
    <n v="38"/>
    <x v="0"/>
    <x v="1"/>
    <n v="0"/>
    <x v="0"/>
    <n v="9"/>
    <x v="2"/>
    <s v="(41.393666, -73.451539)"/>
    <s v="Connecticut"/>
    <x v="2"/>
    <s v="Hospital"/>
    <m/>
    <s v="Residential Building"/>
    <s v="Substance Abuse"/>
    <s v="Complications of Acute Cocaine and Heroin Intoxication"/>
    <n v="1"/>
    <n v="1"/>
    <n v="0"/>
    <n v="0"/>
    <n v="0"/>
    <n v="0"/>
    <n v="0"/>
    <n v="0"/>
    <n v="0"/>
    <n v="0"/>
    <n v="0"/>
    <n v="0"/>
    <n v="0"/>
    <n v="0"/>
    <m/>
    <n v="0"/>
    <s v="Y"/>
    <n v="0"/>
    <n v="0"/>
    <n v="0"/>
  </r>
  <r>
    <x v="224"/>
    <x v="214"/>
    <n v="22"/>
    <n v="6"/>
    <s v="June"/>
    <x v="3"/>
    <n v="65"/>
    <x v="5"/>
    <x v="0"/>
    <n v="1"/>
    <x v="4"/>
    <n v="6"/>
    <x v="2"/>
    <s v="(41.393666, -73.451539)"/>
    <s v="Connecticut"/>
    <x v="2"/>
    <s v="Hospital"/>
    <m/>
    <s v="Residence"/>
    <s v="Substance Abuse"/>
    <s v="Fentanyl and Heroin"/>
    <n v="1"/>
    <n v="0"/>
    <n v="1"/>
    <n v="0"/>
    <n v="0"/>
    <n v="0"/>
    <n v="0"/>
    <n v="0"/>
    <n v="0"/>
    <n v="0"/>
    <n v="0"/>
    <n v="0"/>
    <n v="0"/>
    <n v="0"/>
    <m/>
    <n v="0"/>
    <s v="Y"/>
    <n v="0"/>
    <n v="1"/>
    <n v="1"/>
  </r>
  <r>
    <x v="225"/>
    <x v="215"/>
    <n v="23"/>
    <n v="6"/>
    <s v="June"/>
    <x v="3"/>
    <n v="49"/>
    <x v="1"/>
    <x v="1"/>
    <n v="0"/>
    <x v="0"/>
    <n v="9"/>
    <x v="2"/>
    <s v="(41.393666, -73.451539)"/>
    <s v="Connecticut"/>
    <x v="2"/>
    <s v="Hospital"/>
    <m/>
    <s v="Residence"/>
    <s v="Ingestion"/>
    <s v="The Combined Effects of Buprenorphine and Doxylamine"/>
    <n v="0"/>
    <n v="0"/>
    <n v="0"/>
    <n v="0"/>
    <n v="0"/>
    <n v="0"/>
    <n v="0"/>
    <n v="0"/>
    <n v="0"/>
    <n v="0"/>
    <n v="0"/>
    <n v="0"/>
    <n v="0"/>
    <n v="0"/>
    <s v="Buprenor"/>
    <n v="0"/>
    <s v="Y"/>
    <n v="0"/>
    <n v="0"/>
    <n v="0"/>
  </r>
  <r>
    <x v="226"/>
    <x v="216"/>
    <n v="23"/>
    <n v="6"/>
    <s v="June"/>
    <x v="3"/>
    <n v="53"/>
    <x v="1"/>
    <x v="1"/>
    <n v="0"/>
    <x v="0"/>
    <n v="9"/>
    <x v="2"/>
    <s v="(41.393666, -73.451539)"/>
    <s v="Connecticut"/>
    <x v="2"/>
    <s v="Residence"/>
    <m/>
    <s v="Residence"/>
    <s v="substance abuse"/>
    <s v="Acute Fentanyl Toxicity Associated with Alcohol Use"/>
    <n v="0"/>
    <n v="0"/>
    <n v="1"/>
    <n v="0"/>
    <n v="0"/>
    <n v="0"/>
    <n v="1"/>
    <n v="0"/>
    <n v="0"/>
    <n v="0"/>
    <n v="0"/>
    <n v="0"/>
    <n v="0"/>
    <n v="0"/>
    <m/>
    <n v="0"/>
    <s v="Y"/>
    <n v="0"/>
    <n v="1"/>
    <n v="1"/>
  </r>
  <r>
    <x v="227"/>
    <x v="217"/>
    <n v="23"/>
    <n v="6"/>
    <s v="June"/>
    <x v="3"/>
    <n v="32"/>
    <x v="3"/>
    <x v="1"/>
    <n v="0"/>
    <x v="0"/>
    <n v="9"/>
    <x v="2"/>
    <s v="(41.393666, -73.451539)"/>
    <s v="Connecticut"/>
    <x v="2"/>
    <s v="Other"/>
    <s v="Vacant Lot Behind"/>
    <s v="Other, Other Outdoor Area"/>
    <s v="substance abuse"/>
    <s v="The Combined Effects of Fentanyl, Heroin, Cocaine, Methadone and Alcohol"/>
    <n v="1"/>
    <n v="1"/>
    <n v="1"/>
    <n v="0"/>
    <n v="0"/>
    <n v="0"/>
    <n v="0"/>
    <n v="0"/>
    <n v="0"/>
    <n v="1"/>
    <n v="0"/>
    <n v="0"/>
    <n v="0"/>
    <n v="0"/>
    <m/>
    <n v="0"/>
    <s v="Y"/>
    <n v="1"/>
    <n v="1"/>
    <n v="1"/>
  </r>
  <r>
    <x v="228"/>
    <x v="218"/>
    <n v="23"/>
    <n v="6"/>
    <s v="June"/>
    <x v="3"/>
    <n v="31"/>
    <x v="3"/>
    <x v="0"/>
    <n v="1"/>
    <x v="0"/>
    <n v="9"/>
    <x v="2"/>
    <s v="(41.393666, -73.451539)"/>
    <s v="Connecticut"/>
    <x v="2"/>
    <s v="Hospital"/>
    <m/>
    <s v="Unknown"/>
    <s v="Substance Abuse"/>
    <s v="Hypoxic-Ischemic Encephalopathy Following Cardiopulmonary Arrest Acute Opiate and Benzodiazepine Intoxication"/>
    <n v="0"/>
    <n v="0"/>
    <n v="0"/>
    <n v="0"/>
    <n v="0"/>
    <n v="0"/>
    <n v="0"/>
    <n v="0"/>
    <n v="1"/>
    <n v="0"/>
    <n v="0"/>
    <n v="0"/>
    <n v="0"/>
    <n v="0"/>
    <m/>
    <n v="1"/>
    <s v="Y"/>
    <n v="0"/>
    <n v="1"/>
    <n v="1"/>
  </r>
  <r>
    <x v="229"/>
    <x v="68"/>
    <n v="24"/>
    <n v="6"/>
    <s v="June"/>
    <x v="3"/>
    <n v="49"/>
    <x v="1"/>
    <x v="0"/>
    <n v="1"/>
    <x v="0"/>
    <n v="9"/>
    <x v="2"/>
    <s v="(41.393666, -73.451539)"/>
    <s v="Connecticut"/>
    <x v="2"/>
    <s v="Other"/>
    <s v="behind building empty parking lot"/>
    <s v="Other, Other Outdoor Area"/>
    <s v="combined alcohol and medication"/>
    <s v="Acute Intoxication due to the Combined Effects of Alcohol and Nordiazepam"/>
    <n v="0"/>
    <n v="0"/>
    <n v="0"/>
    <n v="0"/>
    <n v="0"/>
    <n v="0"/>
    <n v="1"/>
    <n v="0"/>
    <n v="1"/>
    <n v="0"/>
    <n v="0"/>
    <n v="0"/>
    <n v="0"/>
    <n v="0"/>
    <m/>
    <n v="0"/>
    <m/>
    <n v="0"/>
    <n v="0"/>
    <n v="0"/>
  </r>
  <r>
    <x v="230"/>
    <x v="219"/>
    <n v="24"/>
    <n v="6"/>
    <s v="June"/>
    <x v="3"/>
    <n v="28"/>
    <x v="3"/>
    <x v="0"/>
    <n v="1"/>
    <x v="0"/>
    <n v="9"/>
    <x v="2"/>
    <s v="(41.393666, -73.451539)"/>
    <s v="Connecticut"/>
    <x v="2"/>
    <s v="Residence"/>
    <m/>
    <s v="Residence"/>
    <s v="Substance Abuse"/>
    <s v="Fentanyl and Heroin"/>
    <n v="1"/>
    <n v="0"/>
    <n v="1"/>
    <n v="0"/>
    <n v="0"/>
    <n v="0"/>
    <n v="0"/>
    <n v="0"/>
    <n v="0"/>
    <n v="0"/>
    <n v="0"/>
    <n v="0"/>
    <n v="0"/>
    <n v="0"/>
    <m/>
    <n v="0"/>
    <s v="Y"/>
    <n v="0"/>
    <n v="1"/>
    <n v="1"/>
  </r>
  <r>
    <x v="231"/>
    <x v="220"/>
    <n v="27"/>
    <n v="7"/>
    <s v="July"/>
    <x v="3"/>
    <n v="50"/>
    <x v="1"/>
    <x v="1"/>
    <n v="0"/>
    <x v="0"/>
    <n v="9"/>
    <x v="2"/>
    <s v="(41.393666, -73.451539)"/>
    <s v="Connecticut"/>
    <x v="2"/>
    <s v="Hospital"/>
    <m/>
    <s v="Residence"/>
    <s v="substance abuse"/>
    <s v="Acute Intoxication from the Combined Effects of Heroin, Methadone, Olanzapine, Venlafaxine, Fluoxetine, and Mirtazapine"/>
    <n v="1"/>
    <n v="0"/>
    <n v="0"/>
    <n v="0"/>
    <n v="0"/>
    <n v="0"/>
    <n v="0"/>
    <n v="0"/>
    <n v="1"/>
    <n v="1"/>
    <n v="0"/>
    <n v="0"/>
    <n v="0"/>
    <n v="0"/>
    <m/>
    <n v="0"/>
    <s v="Y"/>
    <n v="1"/>
    <n v="0"/>
    <n v="1"/>
  </r>
  <r>
    <x v="232"/>
    <x v="221"/>
    <n v="29"/>
    <n v="7"/>
    <s v="July"/>
    <x v="3"/>
    <n v="36"/>
    <x v="0"/>
    <x v="0"/>
    <n v="1"/>
    <x v="0"/>
    <n v="9"/>
    <x v="2"/>
    <s v="(41.393666, -73.451539)"/>
    <s v="Connecticut"/>
    <x v="2"/>
    <s v="Other"/>
    <s v="Crown Plaza Hotel"/>
    <s v="Hotel or Motel"/>
    <s v="Substance Abuse"/>
    <s v="Acute Intoxication due to the Combined Effects of Ethanol, Fentanyl, and Heroin"/>
    <n v="1"/>
    <n v="0"/>
    <n v="1"/>
    <n v="0"/>
    <n v="0"/>
    <n v="0"/>
    <n v="1"/>
    <n v="0"/>
    <n v="0"/>
    <n v="0"/>
    <n v="0"/>
    <n v="0"/>
    <n v="0"/>
    <n v="0"/>
    <m/>
    <n v="0"/>
    <s v="Y"/>
    <n v="0"/>
    <n v="1"/>
    <n v="1"/>
  </r>
  <r>
    <x v="233"/>
    <x v="222"/>
    <n v="32"/>
    <n v="8"/>
    <s v="August"/>
    <x v="3"/>
    <n v="60"/>
    <x v="4"/>
    <x v="1"/>
    <n v="0"/>
    <x v="2"/>
    <n v="3"/>
    <x v="2"/>
    <s v="(41.393666, -73.451539)"/>
    <s v="Connecticut"/>
    <x v="2"/>
    <s v="Hospital"/>
    <m/>
    <s v="Unknown"/>
    <s v="Substance Abuse"/>
    <s v="Acute Amitriptyline Intoxication while Using Methadone"/>
    <n v="0"/>
    <n v="0"/>
    <n v="0"/>
    <n v="0"/>
    <n v="0"/>
    <n v="0"/>
    <n v="0"/>
    <n v="0"/>
    <n v="0"/>
    <n v="1"/>
    <n v="0"/>
    <n v="0"/>
    <n v="0"/>
    <n v="0"/>
    <m/>
    <n v="0"/>
    <s v="Y"/>
    <n v="1"/>
    <n v="0"/>
    <n v="1"/>
  </r>
  <r>
    <x v="234"/>
    <x v="223"/>
    <n v="35"/>
    <n v="9"/>
    <s v="September"/>
    <x v="3"/>
    <n v="31"/>
    <x v="3"/>
    <x v="0"/>
    <n v="1"/>
    <x v="0"/>
    <n v="9"/>
    <x v="2"/>
    <s v="(41.393666, -73.451539)"/>
    <s v="Connecticut"/>
    <x v="2"/>
    <s v="Hospital"/>
    <m/>
    <s v="Residence"/>
    <s v="substance abuse"/>
    <s v="Acute Intoxication from the Combined Effects of Fentanyl, Nortriptyline, and Norfluoxetine"/>
    <n v="0"/>
    <n v="0"/>
    <n v="1"/>
    <n v="0"/>
    <n v="0"/>
    <n v="0"/>
    <n v="0"/>
    <n v="0"/>
    <n v="0"/>
    <n v="0"/>
    <n v="0"/>
    <n v="0"/>
    <n v="0"/>
    <n v="0"/>
    <m/>
    <n v="0"/>
    <s v="Y"/>
    <n v="0"/>
    <n v="1"/>
    <n v="1"/>
  </r>
  <r>
    <x v="235"/>
    <x v="224"/>
    <n v="36"/>
    <n v="9"/>
    <s v="September"/>
    <x v="3"/>
    <n v="26"/>
    <x v="3"/>
    <x v="0"/>
    <n v="1"/>
    <x v="1"/>
    <n v="7"/>
    <x v="2"/>
    <s v="(41.393666, -73.451539)"/>
    <s v="Connecticut"/>
    <x v="2"/>
    <s v="Other"/>
    <s v="Outdoors"/>
    <s v="Other, Other Outdoor Area"/>
    <s v="Inhalation"/>
    <s v="Acute Difluoroethane Intoxication"/>
    <n v="0"/>
    <n v="0"/>
    <n v="0"/>
    <n v="0"/>
    <n v="0"/>
    <n v="0"/>
    <n v="0"/>
    <n v="0"/>
    <n v="0"/>
    <n v="0"/>
    <n v="0"/>
    <n v="0"/>
    <n v="0"/>
    <n v="0"/>
    <s v="difluror"/>
    <n v="0"/>
    <m/>
    <n v="0"/>
    <n v="0"/>
    <n v="0"/>
  </r>
  <r>
    <x v="236"/>
    <x v="225"/>
    <n v="39"/>
    <n v="10"/>
    <s v="October"/>
    <x v="3"/>
    <n v="50"/>
    <x v="1"/>
    <x v="0"/>
    <n v="1"/>
    <x v="0"/>
    <n v="9"/>
    <x v="2"/>
    <s v="(41.393666, -73.451539)"/>
    <s v="Connecticut"/>
    <x v="2"/>
    <s v="Hospital"/>
    <m/>
    <s v="Residence"/>
    <s v="substance abuse"/>
    <s v="Acute Heroin Intoxication"/>
    <n v="1"/>
    <n v="0"/>
    <n v="0"/>
    <n v="0"/>
    <n v="0"/>
    <n v="0"/>
    <n v="0"/>
    <n v="0"/>
    <n v="0"/>
    <n v="0"/>
    <n v="0"/>
    <n v="0"/>
    <n v="0"/>
    <n v="0"/>
    <m/>
    <n v="0"/>
    <s v="Y"/>
    <n v="0"/>
    <n v="0"/>
    <n v="0"/>
  </r>
  <r>
    <x v="237"/>
    <x v="226"/>
    <n v="40"/>
    <n v="10"/>
    <s v="October"/>
    <x v="3"/>
    <n v="52"/>
    <x v="1"/>
    <x v="0"/>
    <n v="1"/>
    <x v="0"/>
    <n v="9"/>
    <x v="2"/>
    <s v="(41.393666, -73.451539)"/>
    <s v="Connecticut"/>
    <x v="2"/>
    <s v="Hospital"/>
    <m/>
    <s v="Residential Building"/>
    <s v="Substance Abuse"/>
    <s v="Complications of Acute Fentanyl Intoxication"/>
    <n v="0"/>
    <n v="0"/>
    <n v="1"/>
    <n v="0"/>
    <n v="0"/>
    <n v="0"/>
    <n v="0"/>
    <n v="0"/>
    <n v="0"/>
    <n v="0"/>
    <n v="0"/>
    <n v="0"/>
    <n v="0"/>
    <n v="0"/>
    <m/>
    <n v="0"/>
    <s v="Y"/>
    <n v="0"/>
    <n v="1"/>
    <n v="1"/>
  </r>
  <r>
    <x v="238"/>
    <x v="227"/>
    <n v="45"/>
    <n v="11"/>
    <s v="November"/>
    <x v="3"/>
    <n v="54"/>
    <x v="1"/>
    <x v="0"/>
    <n v="1"/>
    <x v="0"/>
    <n v="9"/>
    <x v="2"/>
    <s v="(41.393666, -73.451539)"/>
    <s v="Connecticut"/>
    <x v="2"/>
    <s v="Residence"/>
    <m/>
    <s v="Residence"/>
    <s v="Substance Abuse"/>
    <s v="Acute Intoxication From the Combined Effects of Heroin, Fentanyl, Clonazepam, and Diphenhydramine"/>
    <n v="1"/>
    <n v="0"/>
    <n v="1"/>
    <n v="0"/>
    <n v="0"/>
    <n v="0"/>
    <n v="0"/>
    <n v="0"/>
    <n v="1"/>
    <n v="0"/>
    <n v="0"/>
    <n v="0"/>
    <n v="0"/>
    <n v="0"/>
    <m/>
    <n v="0"/>
    <s v="Y"/>
    <n v="0"/>
    <n v="1"/>
    <n v="1"/>
  </r>
  <r>
    <x v="239"/>
    <x v="228"/>
    <n v="47"/>
    <n v="11"/>
    <s v="November"/>
    <x v="3"/>
    <n v="28"/>
    <x v="3"/>
    <x v="0"/>
    <n v="1"/>
    <x v="0"/>
    <n v="9"/>
    <x v="2"/>
    <s v="(41.393666, -73.451539)"/>
    <s v="Connecticut"/>
    <x v="2"/>
    <s v="Hospital"/>
    <m/>
    <s v="House"/>
    <s v="Substance Abuse"/>
    <s v="Acute Heroin Intoxication"/>
    <n v="1"/>
    <n v="0"/>
    <n v="0"/>
    <n v="0"/>
    <n v="0"/>
    <n v="0"/>
    <n v="0"/>
    <n v="0"/>
    <n v="0"/>
    <n v="0"/>
    <n v="0"/>
    <n v="0"/>
    <n v="0"/>
    <n v="0"/>
    <m/>
    <n v="0"/>
    <s v="Y"/>
    <n v="0"/>
    <n v="0"/>
    <n v="0"/>
  </r>
  <r>
    <x v="240"/>
    <x v="229"/>
    <n v="1"/>
    <n v="1"/>
    <s v="January"/>
    <x v="6"/>
    <n v="27"/>
    <x v="3"/>
    <x v="0"/>
    <n v="1"/>
    <x v="0"/>
    <n v="9"/>
    <x v="2"/>
    <s v="(41.393666, -73.451539)"/>
    <s v="Connecticut"/>
    <x v="2"/>
    <s v="Residence"/>
    <m/>
    <s v="Residence"/>
    <s v="Substance Abuse"/>
    <s v="Acute Intoxication due to the Combined Effects of Heroin, Cocaine and Clonazepam"/>
    <n v="1"/>
    <n v="1"/>
    <n v="0"/>
    <n v="0"/>
    <n v="0"/>
    <n v="0"/>
    <n v="0"/>
    <n v="0"/>
    <n v="1"/>
    <n v="0"/>
    <n v="0"/>
    <n v="0"/>
    <n v="0"/>
    <n v="0"/>
    <m/>
    <n v="0"/>
    <m/>
    <n v="0"/>
    <n v="0"/>
    <n v="0"/>
  </r>
  <r>
    <x v="241"/>
    <x v="230"/>
    <n v="1"/>
    <n v="1"/>
    <s v="January"/>
    <x v="6"/>
    <n v="23"/>
    <x v="2"/>
    <x v="0"/>
    <n v="1"/>
    <x v="0"/>
    <n v="9"/>
    <x v="2"/>
    <s v="(41.393666, -73.451539)"/>
    <s v="Connecticut"/>
    <x v="2"/>
    <s v="Residence"/>
    <m/>
    <s v="Residence"/>
    <s v="Substance Abuse"/>
    <s v="Acute Fentanyl Intoxication"/>
    <n v="0"/>
    <n v="0"/>
    <n v="1"/>
    <n v="0"/>
    <n v="0"/>
    <n v="0"/>
    <n v="0"/>
    <n v="0"/>
    <n v="0"/>
    <n v="0"/>
    <n v="0"/>
    <n v="0"/>
    <n v="0"/>
    <n v="0"/>
    <m/>
    <n v="0"/>
    <m/>
    <n v="0"/>
    <n v="1"/>
    <n v="1"/>
  </r>
  <r>
    <x v="242"/>
    <x v="231"/>
    <n v="7"/>
    <n v="2"/>
    <s v="February"/>
    <x v="6"/>
    <n v="44"/>
    <x v="0"/>
    <x v="0"/>
    <n v="1"/>
    <x v="1"/>
    <n v="7"/>
    <x v="2"/>
    <s v="(41.393666, -73.451539)"/>
    <s v="Connecticut"/>
    <x v="2"/>
    <s v="Hospital"/>
    <m/>
    <s v="Residential Building"/>
    <s v="Substance Abuse"/>
    <s v="Complications Following Acute Intoxication due to the Combined Effects of Cocaine and Opiates"/>
    <n v="0"/>
    <n v="1"/>
    <n v="0"/>
    <n v="0"/>
    <n v="0"/>
    <n v="0"/>
    <n v="0"/>
    <n v="0"/>
    <n v="0"/>
    <n v="0"/>
    <n v="0"/>
    <n v="0"/>
    <n v="0"/>
    <n v="0"/>
    <m/>
    <n v="1"/>
    <m/>
    <n v="0"/>
    <n v="1"/>
    <n v="1"/>
  </r>
  <r>
    <x v="243"/>
    <x v="232"/>
    <n v="14"/>
    <n v="4"/>
    <s v="April"/>
    <x v="6"/>
    <n v="22"/>
    <x v="2"/>
    <x v="1"/>
    <n v="0"/>
    <x v="0"/>
    <n v="9"/>
    <x v="2"/>
    <s v="(41.393666, -73.451539)"/>
    <s v="Connecticut"/>
    <x v="2"/>
    <s v="Residence"/>
    <m/>
    <s v="Residence"/>
    <s v="Substance Abuse"/>
    <s v="Acute Intoxication Clonazepam and Methadone"/>
    <n v="0"/>
    <n v="0"/>
    <n v="0"/>
    <n v="0"/>
    <n v="0"/>
    <n v="0"/>
    <n v="0"/>
    <n v="0"/>
    <n v="1"/>
    <n v="1"/>
    <n v="0"/>
    <n v="0"/>
    <n v="0"/>
    <n v="0"/>
    <m/>
    <n v="0"/>
    <m/>
    <n v="1"/>
    <n v="0"/>
    <n v="1"/>
  </r>
  <r>
    <x v="244"/>
    <x v="233"/>
    <n v="18"/>
    <n v="5"/>
    <s v="May"/>
    <x v="6"/>
    <n v="31"/>
    <x v="3"/>
    <x v="0"/>
    <n v="1"/>
    <x v="5"/>
    <n v="1"/>
    <x v="2"/>
    <s v="(41.393666, -73.451539)"/>
    <s v="Connecticut"/>
    <x v="2"/>
    <s v="Residence"/>
    <m/>
    <s v="Residence"/>
    <s v="Substance Abuse"/>
    <s v="Fentanyl, Heroin, Olanzapine, and Citalopram"/>
    <n v="1"/>
    <n v="0"/>
    <n v="1"/>
    <n v="0"/>
    <n v="0"/>
    <n v="0"/>
    <n v="0"/>
    <n v="0"/>
    <n v="0"/>
    <n v="0"/>
    <n v="0"/>
    <n v="0"/>
    <n v="0"/>
    <n v="0"/>
    <m/>
    <n v="0"/>
    <m/>
    <n v="0"/>
    <n v="1"/>
    <n v="1"/>
  </r>
  <r>
    <x v="245"/>
    <x v="234"/>
    <n v="21"/>
    <n v="5"/>
    <s v="May"/>
    <x v="6"/>
    <n v="62"/>
    <x v="4"/>
    <x v="1"/>
    <n v="0"/>
    <x v="0"/>
    <n v="9"/>
    <x v="2"/>
    <s v="(41.393666, -73.451539)"/>
    <s v="Connecticut"/>
    <x v="2"/>
    <s v="Residence"/>
    <m/>
    <s v="Residence"/>
    <s v="Substance abuse"/>
    <s v="ACUTE HEROIN TOXICITY, TEMAZEPAM, CYCLOBENZAPPRINE AND OXYCODONE USE"/>
    <n v="1"/>
    <n v="0"/>
    <n v="0"/>
    <n v="0"/>
    <n v="1"/>
    <n v="0"/>
    <n v="0"/>
    <n v="0"/>
    <n v="1"/>
    <n v="0"/>
    <n v="0"/>
    <n v="0"/>
    <n v="0"/>
    <n v="0"/>
    <m/>
    <n v="0"/>
    <m/>
    <n v="1"/>
    <n v="0"/>
    <n v="1"/>
  </r>
  <r>
    <x v="246"/>
    <x v="235"/>
    <n v="21"/>
    <n v="5"/>
    <s v="May"/>
    <x v="6"/>
    <n v="40"/>
    <x v="0"/>
    <x v="0"/>
    <n v="1"/>
    <x v="0"/>
    <n v="9"/>
    <x v="2"/>
    <s v="(41.393666, -73.451539)"/>
    <s v="Connecticut"/>
    <x v="2"/>
    <s v="Residence"/>
    <m/>
    <s v="Residence"/>
    <s v="Substance Abuse"/>
    <s v="Acute Intoxication From the Combined Effects of Fentanyl and Heroin"/>
    <n v="1"/>
    <n v="0"/>
    <n v="1"/>
    <n v="0"/>
    <n v="0"/>
    <n v="0"/>
    <n v="0"/>
    <n v="0"/>
    <n v="0"/>
    <n v="0"/>
    <n v="0"/>
    <n v="0"/>
    <n v="0"/>
    <n v="0"/>
    <m/>
    <n v="0"/>
    <m/>
    <n v="0"/>
    <n v="1"/>
    <n v="1"/>
  </r>
  <r>
    <x v="247"/>
    <x v="236"/>
    <n v="21"/>
    <n v="5"/>
    <s v="May"/>
    <x v="6"/>
    <n v="54"/>
    <x v="1"/>
    <x v="1"/>
    <n v="0"/>
    <x v="0"/>
    <n v="9"/>
    <x v="2"/>
    <s v="(41.393666, -73.451539)"/>
    <s v="Connecticut"/>
    <x v="2"/>
    <s v="Hospital"/>
    <m/>
    <s v="Residence"/>
    <s v="Drug Use"/>
    <s v="Combined Effects of Nordiazepam, Fentanyl, and Heroin"/>
    <n v="1"/>
    <n v="0"/>
    <n v="1"/>
    <n v="0"/>
    <n v="0"/>
    <n v="0"/>
    <n v="0"/>
    <n v="0"/>
    <n v="1"/>
    <n v="0"/>
    <n v="0"/>
    <n v="0"/>
    <n v="0"/>
    <n v="0"/>
    <m/>
    <n v="0"/>
    <m/>
    <n v="0"/>
    <n v="1"/>
    <n v="1"/>
  </r>
  <r>
    <x v="248"/>
    <x v="237"/>
    <n v="22"/>
    <n v="5"/>
    <s v="May"/>
    <x v="6"/>
    <n v="59"/>
    <x v="4"/>
    <x v="0"/>
    <n v="1"/>
    <x v="0"/>
    <n v="9"/>
    <x v="2"/>
    <s v="(41.393666, -73.451539)"/>
    <s v="Connecticut"/>
    <x v="2"/>
    <s v="Residence"/>
    <m/>
    <s v="Residence"/>
    <s v="Substance Abuse"/>
    <s v="Acute Intoxication From the Combined Effects of Fentanyl, Acetyl Fentanyl, and heroin"/>
    <n v="1"/>
    <n v="0"/>
    <n v="1"/>
    <n v="1"/>
    <n v="0"/>
    <n v="0"/>
    <n v="0"/>
    <n v="0"/>
    <n v="0"/>
    <n v="0"/>
    <n v="0"/>
    <n v="0"/>
    <n v="0"/>
    <n v="0"/>
    <m/>
    <n v="0"/>
    <m/>
    <n v="0"/>
    <n v="1"/>
    <n v="1"/>
  </r>
  <r>
    <x v="249"/>
    <x v="238"/>
    <n v="26"/>
    <n v="7"/>
    <s v="July"/>
    <x v="6"/>
    <n v="41"/>
    <x v="0"/>
    <x v="1"/>
    <n v="0"/>
    <x v="2"/>
    <n v="3"/>
    <x v="2"/>
    <s v="(41.393666, -73.451539)"/>
    <s v="Connecticut"/>
    <x v="2"/>
    <s v="Hospital"/>
    <m/>
    <s v="Residence"/>
    <s v="Drug abuse"/>
    <s v="Multidrug Toxicity Including Fentanyl, Acetyl Fentanyl, and Morphine"/>
    <n v="1"/>
    <n v="0"/>
    <n v="1"/>
    <n v="1"/>
    <n v="0"/>
    <n v="0"/>
    <n v="0"/>
    <n v="0"/>
    <n v="0"/>
    <n v="0"/>
    <n v="0"/>
    <n v="0"/>
    <n v="0"/>
    <n v="0"/>
    <m/>
    <n v="0"/>
    <m/>
    <n v="0"/>
    <n v="1"/>
    <n v="1"/>
  </r>
  <r>
    <x v="250"/>
    <x v="239"/>
    <n v="27"/>
    <n v="7"/>
    <s v="July"/>
    <x v="6"/>
    <n v="47"/>
    <x v="1"/>
    <x v="0"/>
    <n v="1"/>
    <x v="0"/>
    <n v="9"/>
    <x v="2"/>
    <s v="(41.393666, -73.451539)"/>
    <s v="Connecticut"/>
    <x v="2"/>
    <s v="Residence"/>
    <m/>
    <s v="Residence"/>
    <s v="Drug and ethanol abuse"/>
    <s v="Multidrug Toxicity Including Oxycodone, Ethanol, Cocaine, and Alprazolam"/>
    <n v="0"/>
    <n v="1"/>
    <n v="0"/>
    <n v="0"/>
    <n v="1"/>
    <n v="0"/>
    <n v="1"/>
    <n v="0"/>
    <n v="1"/>
    <n v="0"/>
    <n v="0"/>
    <n v="0"/>
    <n v="0"/>
    <n v="0"/>
    <m/>
    <n v="0"/>
    <m/>
    <n v="1"/>
    <n v="0"/>
    <n v="1"/>
  </r>
  <r>
    <x v="251"/>
    <x v="240"/>
    <n v="29"/>
    <n v="7"/>
    <s v="July"/>
    <x v="6"/>
    <n v="37"/>
    <x v="0"/>
    <x v="0"/>
    <n v="1"/>
    <x v="0"/>
    <n v="9"/>
    <x v="2"/>
    <s v="(41.393666, -73.451539)"/>
    <s v="Connecticut"/>
    <x v="2"/>
    <s v="Hospital"/>
    <m/>
    <s v="Other"/>
    <s v="SUBSTANCE ABUSE"/>
    <s v="ACUTE FENTANYL TOXICITY, SERTRALINE, QUETIAPINE, CLONAZEPAM USE"/>
    <n v="0"/>
    <n v="0"/>
    <n v="1"/>
    <n v="0"/>
    <n v="0"/>
    <n v="0"/>
    <n v="0"/>
    <n v="0"/>
    <n v="1"/>
    <n v="0"/>
    <n v="0"/>
    <n v="0"/>
    <n v="0"/>
    <n v="0"/>
    <m/>
    <n v="0"/>
    <m/>
    <n v="0"/>
    <n v="1"/>
    <n v="1"/>
  </r>
  <r>
    <x v="252"/>
    <x v="241"/>
    <n v="30"/>
    <n v="7"/>
    <s v="July"/>
    <x v="6"/>
    <n v="28"/>
    <x v="3"/>
    <x v="1"/>
    <n v="0"/>
    <x v="0"/>
    <n v="9"/>
    <x v="2"/>
    <s v="(41.393666, -73.451539)"/>
    <s v="Connecticut"/>
    <x v="2"/>
    <s v="Hospital"/>
    <m/>
    <s v="Residence"/>
    <s v="Substance Abuse"/>
    <s v="Acute Intoxication From the Combined Effects of Fenatnyl, Methoxyacetyl Fentanyl, and Cyclopropyl Fentanyl"/>
    <n v="0"/>
    <n v="0"/>
    <n v="1"/>
    <n v="1"/>
    <n v="0"/>
    <n v="0"/>
    <n v="0"/>
    <n v="0"/>
    <n v="0"/>
    <n v="0"/>
    <n v="0"/>
    <n v="0"/>
    <n v="0"/>
    <n v="0"/>
    <m/>
    <n v="0"/>
    <m/>
    <n v="0"/>
    <n v="1"/>
    <n v="1"/>
  </r>
  <r>
    <x v="253"/>
    <x v="116"/>
    <n v="33"/>
    <n v="8"/>
    <s v="August"/>
    <x v="6"/>
    <n v="28"/>
    <x v="3"/>
    <x v="0"/>
    <n v="1"/>
    <x v="0"/>
    <n v="9"/>
    <x v="2"/>
    <s v="(41.393666, -73.451539)"/>
    <s v="Connecticut"/>
    <x v="2"/>
    <s v="Residence"/>
    <m/>
    <s v="Residence"/>
    <s v="Drug Use"/>
    <s v="Acute Methadone and Heroin Intoxication"/>
    <n v="1"/>
    <n v="0"/>
    <n v="0"/>
    <n v="0"/>
    <n v="0"/>
    <n v="0"/>
    <n v="0"/>
    <n v="0"/>
    <n v="0"/>
    <n v="1"/>
    <n v="0"/>
    <n v="0"/>
    <n v="0"/>
    <n v="0"/>
    <m/>
    <n v="0"/>
    <m/>
    <n v="1"/>
    <n v="0"/>
    <n v="1"/>
  </r>
  <r>
    <x v="254"/>
    <x v="242"/>
    <n v="34"/>
    <n v="8"/>
    <s v="August"/>
    <x v="6"/>
    <n v="55"/>
    <x v="4"/>
    <x v="0"/>
    <n v="1"/>
    <x v="0"/>
    <n v="9"/>
    <x v="2"/>
    <s v="(41.393666, -73.451539)"/>
    <s v="Connecticut"/>
    <x v="2"/>
    <s v="Residence"/>
    <m/>
    <s v="Residence"/>
    <s v="Drug Use"/>
    <s v="Acute Intoxication Combined Effects of Ethanol, U-47700, Fentanyl, Acetyl Fentanyl, and Pseudoephedrine"/>
    <n v="0"/>
    <n v="0"/>
    <n v="1"/>
    <n v="1"/>
    <n v="0"/>
    <n v="0"/>
    <n v="1"/>
    <n v="0"/>
    <n v="0"/>
    <n v="0"/>
    <n v="0"/>
    <n v="0"/>
    <n v="0"/>
    <n v="0"/>
    <s v="U-47700"/>
    <n v="0"/>
    <m/>
    <n v="0"/>
    <n v="1"/>
    <n v="1"/>
  </r>
  <r>
    <x v="255"/>
    <x v="243"/>
    <n v="34"/>
    <n v="8"/>
    <s v="August"/>
    <x v="6"/>
    <n v="54"/>
    <x v="1"/>
    <x v="1"/>
    <n v="0"/>
    <x v="2"/>
    <n v="3"/>
    <x v="2"/>
    <s v="(41.393666, -73.451539)"/>
    <s v="Connecticut"/>
    <x v="2"/>
    <s v="Hospital"/>
    <m/>
    <s v="Residence"/>
    <s v="Drug Use"/>
    <s v="Acute Cocaine and Heroin Intoxication"/>
    <n v="1"/>
    <n v="1"/>
    <n v="0"/>
    <n v="0"/>
    <n v="0"/>
    <n v="0"/>
    <n v="0"/>
    <n v="0"/>
    <n v="0"/>
    <n v="0"/>
    <n v="0"/>
    <n v="0"/>
    <n v="0"/>
    <n v="0"/>
    <m/>
    <n v="0"/>
    <m/>
    <n v="0"/>
    <n v="0"/>
    <n v="0"/>
  </r>
  <r>
    <x v="256"/>
    <x v="244"/>
    <n v="36"/>
    <n v="9"/>
    <s v="September"/>
    <x v="6"/>
    <n v="31"/>
    <x v="3"/>
    <x v="1"/>
    <n v="0"/>
    <x v="0"/>
    <n v="9"/>
    <x v="2"/>
    <s v="(41.393666, -73.451539)"/>
    <s v="Connecticut"/>
    <x v="2"/>
    <s v="Other"/>
    <m/>
    <s v="Residence"/>
    <s v="Took ethanol and fentanyl"/>
    <s v="Ethanol and Fentanyl Toxicity"/>
    <n v="0"/>
    <n v="0"/>
    <n v="1"/>
    <n v="0"/>
    <n v="0"/>
    <n v="0"/>
    <n v="1"/>
    <n v="0"/>
    <n v="0"/>
    <n v="0"/>
    <n v="0"/>
    <n v="0"/>
    <n v="0"/>
    <n v="0"/>
    <m/>
    <n v="0"/>
    <m/>
    <n v="0"/>
    <n v="1"/>
    <n v="1"/>
  </r>
  <r>
    <x v="257"/>
    <x v="245"/>
    <n v="37"/>
    <n v="9"/>
    <s v="September"/>
    <x v="6"/>
    <n v="30"/>
    <x v="3"/>
    <x v="1"/>
    <n v="0"/>
    <x v="0"/>
    <n v="9"/>
    <x v="2"/>
    <s v="(41.393666, -73.451539)"/>
    <s v="Connecticut"/>
    <x v="2"/>
    <s v="Hospital"/>
    <m/>
    <s v="Residence"/>
    <s v="Drug Abuse"/>
    <s v="Multidrug Toxicity Including Fentanyl, para-Fluorobutyryl Fentanyl, 4-ANPP, Morphine, and Methadone, RECENT COCAINE USE"/>
    <n v="1"/>
    <n v="1"/>
    <n v="1"/>
    <n v="1"/>
    <n v="0"/>
    <n v="0"/>
    <n v="0"/>
    <n v="0"/>
    <n v="0"/>
    <n v="1"/>
    <n v="0"/>
    <n v="0"/>
    <n v="0"/>
    <n v="0"/>
    <m/>
    <n v="0"/>
    <m/>
    <n v="1"/>
    <n v="1"/>
    <n v="1"/>
  </r>
  <r>
    <x v="258"/>
    <x v="246"/>
    <n v="38"/>
    <n v="9"/>
    <s v="September"/>
    <x v="6"/>
    <n v="46"/>
    <x v="1"/>
    <x v="0"/>
    <n v="1"/>
    <x v="0"/>
    <n v="9"/>
    <x v="2"/>
    <s v="(41.393666, -73.451539)"/>
    <s v="Connecticut"/>
    <x v="2"/>
    <s v="Hospital"/>
    <m/>
    <s v="Residence"/>
    <s v="Substance abuse"/>
    <s v="Acute Intoxication due to the Combined Effects of Fentanyl, Acetyl Fentanyl, Heroin, Buprenorphine, and Diazepam, RECENT COCAINE USE"/>
    <n v="1"/>
    <n v="1"/>
    <n v="1"/>
    <n v="1"/>
    <n v="0"/>
    <n v="0"/>
    <n v="0"/>
    <n v="0"/>
    <n v="1"/>
    <n v="0"/>
    <n v="0"/>
    <n v="0"/>
    <n v="0"/>
    <n v="0"/>
    <s v="Buprenor"/>
    <n v="0"/>
    <m/>
    <n v="0"/>
    <n v="1"/>
    <n v="1"/>
  </r>
  <r>
    <x v="259"/>
    <x v="247"/>
    <n v="44"/>
    <n v="10"/>
    <s v="October"/>
    <x v="6"/>
    <n v="63"/>
    <x v="4"/>
    <x v="0"/>
    <n v="1"/>
    <x v="0"/>
    <n v="9"/>
    <x v="2"/>
    <s v="(41.393666, -73.451539)"/>
    <s v="Connecticut"/>
    <x v="2"/>
    <s v="Residence"/>
    <m/>
    <s v="Residence"/>
    <s v="Ingestion"/>
    <s v="Acute Intoxication Combined Effects of Duloxetine, Methocarbamol, Tramadol, and Amitriptyline,"/>
    <n v="0"/>
    <n v="0"/>
    <n v="0"/>
    <n v="0"/>
    <n v="0"/>
    <n v="0"/>
    <n v="0"/>
    <n v="0"/>
    <n v="0"/>
    <n v="0"/>
    <n v="0"/>
    <n v="1"/>
    <n v="0"/>
    <n v="0"/>
    <m/>
    <n v="0"/>
    <m/>
    <n v="0"/>
    <n v="1"/>
    <n v="1"/>
  </r>
  <r>
    <x v="260"/>
    <x v="248"/>
    <n v="48"/>
    <n v="11"/>
    <s v="November"/>
    <x v="6"/>
    <n v="29"/>
    <x v="3"/>
    <x v="0"/>
    <n v="1"/>
    <x v="1"/>
    <n v="7"/>
    <x v="2"/>
    <s v="(41.393666, -73.451539)"/>
    <s v="Connecticut"/>
    <x v="2"/>
    <s v="Hospital"/>
    <m/>
    <s v="Other"/>
    <s v="Substance abuse"/>
    <s v="Acute intoxication due to the combined effects of Fentanyl and Cocaine"/>
    <n v="0"/>
    <n v="1"/>
    <n v="1"/>
    <n v="0"/>
    <n v="0"/>
    <n v="0"/>
    <n v="0"/>
    <n v="0"/>
    <n v="0"/>
    <n v="0"/>
    <n v="0"/>
    <n v="0"/>
    <n v="0"/>
    <n v="0"/>
    <m/>
    <n v="0"/>
    <m/>
    <n v="0"/>
    <n v="1"/>
    <n v="1"/>
  </r>
  <r>
    <x v="261"/>
    <x v="249"/>
    <n v="49"/>
    <n v="12"/>
    <s v="December"/>
    <x v="6"/>
    <n v="37"/>
    <x v="0"/>
    <x v="0"/>
    <n v="1"/>
    <x v="0"/>
    <n v="9"/>
    <x v="2"/>
    <s v="(41.393666, -73.451539)"/>
    <s v="Connecticut"/>
    <x v="2"/>
    <s v="Hospital"/>
    <m/>
    <s v="Unknown"/>
    <m/>
    <s v="Compications of Intoxication From Multiple Drugs Including Methadone and clonazepam"/>
    <n v="0"/>
    <n v="0"/>
    <n v="0"/>
    <n v="0"/>
    <n v="0"/>
    <n v="0"/>
    <n v="0"/>
    <n v="0"/>
    <n v="1"/>
    <n v="1"/>
    <n v="0"/>
    <n v="0"/>
    <n v="0"/>
    <n v="0"/>
    <m/>
    <n v="0"/>
    <m/>
    <n v="1"/>
    <n v="0"/>
    <n v="1"/>
  </r>
  <r>
    <x v="262"/>
    <x v="250"/>
    <n v="1"/>
    <n v="1"/>
    <s v="January"/>
    <x v="4"/>
    <n v="51"/>
    <x v="1"/>
    <x v="1"/>
    <n v="0"/>
    <x v="0"/>
    <n v="9"/>
    <x v="2"/>
    <s v="(41.393666, -73.451539)"/>
    <s v="Connecticut"/>
    <x v="2"/>
    <s v="Residence"/>
    <m/>
    <s v="Unknown"/>
    <s v="Took medicine with alcohol"/>
    <s v="Acute Ethanol and Clonazepam Intoxication"/>
    <n v="0"/>
    <n v="0"/>
    <n v="0"/>
    <n v="0"/>
    <n v="0"/>
    <n v="0"/>
    <n v="1"/>
    <n v="0"/>
    <n v="1"/>
    <n v="0"/>
    <n v="0"/>
    <n v="0"/>
    <n v="0"/>
    <n v="0"/>
    <m/>
    <n v="0"/>
    <m/>
    <n v="0"/>
    <n v="0"/>
    <n v="0"/>
  </r>
  <r>
    <x v="263"/>
    <x v="251"/>
    <n v="4"/>
    <n v="1"/>
    <s v="January"/>
    <x v="4"/>
    <n v="65"/>
    <x v="5"/>
    <x v="1"/>
    <n v="0"/>
    <x v="0"/>
    <n v="9"/>
    <x v="2"/>
    <s v="(41.393666, -73.451539)"/>
    <s v="Connecticut"/>
    <x v="2"/>
    <s v="Residence"/>
    <m/>
    <s v="Residence"/>
    <s v="Prescription Medicine Abuse"/>
    <s v="Acute Intoxication From the Combined Effects of Oxycodone, Oxymorphone,Alcohol, Citalopram, and Olanzapine"/>
    <n v="0"/>
    <n v="0"/>
    <n v="0"/>
    <n v="0"/>
    <n v="1"/>
    <n v="0"/>
    <n v="1"/>
    <n v="0"/>
    <n v="0"/>
    <n v="0"/>
    <n v="0"/>
    <n v="0"/>
    <n v="0"/>
    <n v="0"/>
    <m/>
    <n v="0"/>
    <s v="Y"/>
    <n v="1"/>
    <n v="0"/>
    <n v="1"/>
  </r>
  <r>
    <x v="264"/>
    <x v="252"/>
    <n v="5"/>
    <n v="1"/>
    <s v="January"/>
    <x v="4"/>
    <n v="51"/>
    <x v="1"/>
    <x v="0"/>
    <n v="1"/>
    <x v="0"/>
    <n v="9"/>
    <x v="2"/>
    <s v="(41.393666, -73.451539)"/>
    <s v="Connecticut"/>
    <x v="2"/>
    <s v="Other"/>
    <s v="In Vehicle"/>
    <s v="In Vehicle"/>
    <s v="Substance Abuse"/>
    <s v="Acute Intoxication From the Combined Effects of Fentanyl, Acetyl Fentanyl,and Heroin"/>
    <n v="1"/>
    <n v="0"/>
    <n v="1"/>
    <n v="0"/>
    <n v="0"/>
    <n v="0"/>
    <n v="0"/>
    <n v="0"/>
    <n v="0"/>
    <n v="0"/>
    <n v="0"/>
    <n v="0"/>
    <n v="0"/>
    <n v="0"/>
    <m/>
    <n v="0"/>
    <s v="Y"/>
    <n v="0"/>
    <n v="1"/>
    <n v="1"/>
  </r>
  <r>
    <x v="265"/>
    <x v="253"/>
    <n v="6"/>
    <n v="2"/>
    <s v="February"/>
    <x v="4"/>
    <n v="61"/>
    <x v="4"/>
    <x v="0"/>
    <n v="1"/>
    <x v="0"/>
    <n v="9"/>
    <x v="2"/>
    <s v="(41.393666, -73.451539)"/>
    <s v="Connecticut"/>
    <x v="2"/>
    <s v="Other"/>
    <s v="Sister's Residence"/>
    <s v="Residential Building"/>
    <s v="Substance Abuse"/>
    <s v="Acute Intoxication due to the Combined Effects of Heroin, Methadone, Tramadol and Diphenhydramine"/>
    <n v="1"/>
    <n v="0"/>
    <n v="0"/>
    <n v="0"/>
    <n v="0"/>
    <n v="0"/>
    <n v="0"/>
    <n v="0"/>
    <n v="0"/>
    <n v="1"/>
    <n v="0"/>
    <n v="1"/>
    <n v="0"/>
    <n v="0"/>
    <m/>
    <n v="0"/>
    <s v="Y"/>
    <n v="1"/>
    <n v="1"/>
    <n v="1"/>
  </r>
  <r>
    <x v="266"/>
    <x v="254"/>
    <n v="10"/>
    <n v="3"/>
    <s v="March"/>
    <x v="4"/>
    <n v="52"/>
    <x v="1"/>
    <x v="0"/>
    <n v="1"/>
    <x v="0"/>
    <n v="9"/>
    <x v="2"/>
    <s v="(41.393666, -73.451539)"/>
    <s v="Connecticut"/>
    <x v="2"/>
    <s v="Residence"/>
    <m/>
    <s v="Residence"/>
    <s v="Substance Abuse"/>
    <s v="Acute Intoxication due to the Combined Effects ofFentanyl and Heroin"/>
    <n v="1"/>
    <n v="0"/>
    <n v="1"/>
    <n v="0"/>
    <n v="0"/>
    <n v="0"/>
    <n v="0"/>
    <n v="0"/>
    <n v="0"/>
    <n v="0"/>
    <n v="0"/>
    <n v="0"/>
    <n v="0"/>
    <n v="0"/>
    <m/>
    <n v="0"/>
    <s v="Y"/>
    <n v="0"/>
    <n v="1"/>
    <n v="1"/>
  </r>
  <r>
    <x v="267"/>
    <x v="255"/>
    <n v="15"/>
    <n v="4"/>
    <s v="April"/>
    <x v="4"/>
    <n v="61"/>
    <x v="4"/>
    <x v="1"/>
    <n v="0"/>
    <x v="0"/>
    <n v="9"/>
    <x v="2"/>
    <s v="(41.393666, -73.451539)"/>
    <s v="Connecticut"/>
    <x v="2"/>
    <s v="Residence"/>
    <m/>
    <s v="Residence"/>
    <s v="Ingestion"/>
    <s v="Acute IntoxicationCombined Effects of Alprazolam, Atomoxetine, Imipramine, Dextromethorphan, and Loperamide"/>
    <n v="0"/>
    <n v="0"/>
    <n v="0"/>
    <n v="0"/>
    <n v="0"/>
    <n v="0"/>
    <n v="0"/>
    <n v="0"/>
    <n v="1"/>
    <n v="0"/>
    <n v="0"/>
    <n v="0"/>
    <n v="0"/>
    <n v="0"/>
    <s v="LOPERAMIDE"/>
    <n v="0"/>
    <s v="Y"/>
    <n v="0"/>
    <n v="0"/>
    <n v="0"/>
  </r>
  <r>
    <x v="268"/>
    <x v="256"/>
    <n v="16"/>
    <n v="4"/>
    <s v="April"/>
    <x v="4"/>
    <n v="26"/>
    <x v="3"/>
    <x v="0"/>
    <n v="1"/>
    <x v="1"/>
    <n v="7"/>
    <x v="2"/>
    <s v="(41.393666, -73.451539)"/>
    <s v="Connecticut"/>
    <x v="2"/>
    <s v="Residence"/>
    <m/>
    <s v="Residence"/>
    <s v="Substance Abuse"/>
    <s v="Acute Intoxication due to the Combined Effects of Fentanyl and Heroin"/>
    <n v="1"/>
    <n v="0"/>
    <n v="1"/>
    <n v="0"/>
    <n v="0"/>
    <n v="0"/>
    <n v="0"/>
    <n v="0"/>
    <n v="0"/>
    <n v="0"/>
    <n v="0"/>
    <n v="0"/>
    <n v="0"/>
    <n v="0"/>
    <m/>
    <n v="0"/>
    <s v="Y"/>
    <n v="0"/>
    <n v="1"/>
    <n v="1"/>
  </r>
  <r>
    <x v="269"/>
    <x v="257"/>
    <n v="19"/>
    <n v="5"/>
    <s v="May"/>
    <x v="4"/>
    <n v="41"/>
    <x v="0"/>
    <x v="0"/>
    <n v="1"/>
    <x v="0"/>
    <n v="9"/>
    <x v="2"/>
    <s v="(41.393666, -73.451539)"/>
    <s v="Connecticut"/>
    <x v="2"/>
    <s v="Residence"/>
    <m/>
    <s v="Residence"/>
    <s v="Substance abuse"/>
    <s v="Acute Intoxication due to the Combined Effects of Fentanyl, Acetyl Fentanyl,Heroin, Cocaine, Amphetamines, and Oxymorphone"/>
    <n v="1"/>
    <n v="1"/>
    <n v="1"/>
    <n v="1"/>
    <n v="0"/>
    <n v="0"/>
    <n v="0"/>
    <n v="0"/>
    <n v="0"/>
    <n v="0"/>
    <n v="1"/>
    <n v="0"/>
    <n v="0"/>
    <n v="0"/>
    <m/>
    <n v="0"/>
    <s v="Y"/>
    <n v="0"/>
    <n v="1"/>
    <n v="1"/>
  </r>
  <r>
    <x v="270"/>
    <x v="258"/>
    <n v="24"/>
    <n v="6"/>
    <s v="June"/>
    <x v="4"/>
    <n v="57"/>
    <x v="4"/>
    <x v="0"/>
    <n v="1"/>
    <x v="0"/>
    <n v="9"/>
    <x v="2"/>
    <s v="(41.393666, -73.451539)"/>
    <s v="Connecticut"/>
    <x v="2"/>
    <s v="Hospital"/>
    <m/>
    <s v="House"/>
    <s v="Substance abuse"/>
    <s v="ACUTE COMBINED FENTANYL, ACETYL FENTANYL, HEROIN AND METHADONE TOXICITIES"/>
    <n v="1"/>
    <n v="1"/>
    <n v="1"/>
    <n v="1"/>
    <n v="0"/>
    <n v="0"/>
    <n v="0"/>
    <n v="0"/>
    <n v="0"/>
    <n v="1"/>
    <n v="0"/>
    <n v="0"/>
    <n v="0"/>
    <n v="0"/>
    <m/>
    <n v="0"/>
    <s v="Y"/>
    <n v="1"/>
    <n v="1"/>
    <n v="1"/>
  </r>
  <r>
    <x v="271"/>
    <x v="259"/>
    <n v="25"/>
    <n v="6"/>
    <s v="June"/>
    <x v="4"/>
    <n v="25"/>
    <x v="3"/>
    <x v="0"/>
    <n v="1"/>
    <x v="1"/>
    <n v="7"/>
    <x v="2"/>
    <s v="(41.393666, -73.451539)"/>
    <s v="Connecticut"/>
    <x v="2"/>
    <s v="Hospital"/>
    <m/>
    <s v="Residence"/>
    <s v="Substance abuse"/>
    <s v="Acute Fentanyl Intoxication"/>
    <n v="0"/>
    <n v="0"/>
    <n v="1"/>
    <n v="0"/>
    <n v="0"/>
    <n v="0"/>
    <n v="0"/>
    <n v="0"/>
    <n v="0"/>
    <n v="0"/>
    <n v="0"/>
    <n v="0"/>
    <n v="0"/>
    <n v="0"/>
    <m/>
    <n v="0"/>
    <s v="Y"/>
    <n v="0"/>
    <n v="1"/>
    <n v="1"/>
  </r>
  <r>
    <x v="272"/>
    <x v="260"/>
    <n v="26"/>
    <n v="6"/>
    <s v="June"/>
    <x v="4"/>
    <n v="35"/>
    <x v="0"/>
    <x v="0"/>
    <n v="1"/>
    <x v="0"/>
    <n v="9"/>
    <x v="2"/>
    <s v="(41.393666, -73.451539)"/>
    <s v="Connecticut"/>
    <x v="2"/>
    <s v="Residence"/>
    <m/>
    <s v="Halfway House"/>
    <s v="Substance abuse"/>
    <s v="ACUTE FENTANYL, HEROIN AND COCAINE TOXICITIES, BUPROPION USE"/>
    <n v="1"/>
    <n v="1"/>
    <n v="1"/>
    <n v="0"/>
    <n v="0"/>
    <n v="0"/>
    <n v="0"/>
    <n v="0"/>
    <n v="0"/>
    <n v="0"/>
    <n v="0"/>
    <n v="0"/>
    <n v="0"/>
    <n v="0"/>
    <m/>
    <n v="0"/>
    <s v="Y"/>
    <n v="0"/>
    <n v="1"/>
    <n v="1"/>
  </r>
  <r>
    <x v="273"/>
    <x v="261"/>
    <n v="28"/>
    <n v="7"/>
    <s v="July"/>
    <x v="4"/>
    <n v="63"/>
    <x v="4"/>
    <x v="0"/>
    <n v="1"/>
    <x v="0"/>
    <n v="9"/>
    <x v="2"/>
    <s v="(41.393666, -73.451539)"/>
    <s v="Connecticut"/>
    <x v="2"/>
    <s v="Hospital"/>
    <m/>
    <s v="Office Building"/>
    <s v="Drug Use"/>
    <s v="Acute Intoxication Combined Effects of Diazepam, Fentanyl, and Heroin"/>
    <n v="1"/>
    <n v="0"/>
    <n v="1"/>
    <n v="0"/>
    <n v="0"/>
    <n v="0"/>
    <n v="0"/>
    <n v="0"/>
    <n v="1"/>
    <n v="0"/>
    <n v="0"/>
    <n v="0"/>
    <n v="0"/>
    <n v="0"/>
    <m/>
    <n v="0"/>
    <s v="Y"/>
    <n v="0"/>
    <n v="1"/>
    <n v="1"/>
  </r>
  <r>
    <x v="274"/>
    <x v="262"/>
    <n v="31"/>
    <n v="8"/>
    <s v="August"/>
    <x v="4"/>
    <n v="41"/>
    <x v="0"/>
    <x v="0"/>
    <n v="1"/>
    <x v="0"/>
    <n v="9"/>
    <x v="2"/>
    <s v="(41.393666, -73.451539)"/>
    <s v="Connecticut"/>
    <x v="2"/>
    <s v="Residence"/>
    <m/>
    <s v="Residence"/>
    <s v="Drug abuse"/>
    <s v="Multidrug Toxicity Including Cocaine, Fentanyl, Pseudoephedrine, 4-ANPP, para-Fluoroisobutyrylfentanyl, and Morphine"/>
    <n v="1"/>
    <n v="1"/>
    <n v="1"/>
    <n v="1"/>
    <n v="0"/>
    <n v="0"/>
    <n v="0"/>
    <n v="0"/>
    <n v="0"/>
    <n v="0"/>
    <n v="0"/>
    <n v="0"/>
    <n v="0"/>
    <n v="0"/>
    <m/>
    <n v="0"/>
    <s v="Y"/>
    <n v="0"/>
    <n v="1"/>
    <n v="1"/>
  </r>
  <r>
    <x v="275"/>
    <x v="263"/>
    <n v="33"/>
    <n v="8"/>
    <s v="August"/>
    <x v="4"/>
    <n v="30"/>
    <x v="3"/>
    <x v="0"/>
    <n v="1"/>
    <x v="0"/>
    <n v="9"/>
    <x v="2"/>
    <s v="(41.393666, -73.451539)"/>
    <s v="Connecticut"/>
    <x v="2"/>
    <s v="Other"/>
    <m/>
    <s v="Hotel or Motel"/>
    <s v="Drug abuse"/>
    <s v="Multidrug Toxicity Including Heroin, Fentanyl, 4-ANPP, para-Fluoroisobutyrylfentanyl, and Tramadol"/>
    <n v="1"/>
    <n v="0"/>
    <n v="1"/>
    <n v="1"/>
    <n v="0"/>
    <n v="0"/>
    <n v="0"/>
    <n v="0"/>
    <n v="0"/>
    <n v="0"/>
    <n v="0"/>
    <n v="1"/>
    <n v="0"/>
    <n v="0"/>
    <m/>
    <n v="0"/>
    <s v="Y"/>
    <n v="0"/>
    <n v="1"/>
    <n v="1"/>
  </r>
  <r>
    <x v="276"/>
    <x v="264"/>
    <n v="37"/>
    <n v="9"/>
    <s v="September"/>
    <x v="4"/>
    <n v="27"/>
    <x v="3"/>
    <x v="0"/>
    <n v="1"/>
    <x v="0"/>
    <n v="9"/>
    <x v="2"/>
    <s v="(41.393666, -73.451539)"/>
    <s v="Connecticut"/>
    <x v="2"/>
    <s v="Hospital"/>
    <m/>
    <s v="Residence"/>
    <s v="Substance Abuse"/>
    <s v="Acute Intoxication due to the Combined Effects of Acetyl Fentanyl, Alprazolam, Cocaine, Diazepam, and Fentanyl"/>
    <n v="0"/>
    <n v="1"/>
    <n v="1"/>
    <n v="1"/>
    <n v="0"/>
    <n v="0"/>
    <n v="0"/>
    <n v="0"/>
    <n v="1"/>
    <n v="0"/>
    <n v="0"/>
    <n v="0"/>
    <n v="0"/>
    <n v="0"/>
    <m/>
    <n v="0"/>
    <s v="Y"/>
    <n v="0"/>
    <n v="1"/>
    <n v="1"/>
  </r>
  <r>
    <x v="277"/>
    <x v="265"/>
    <n v="37"/>
    <n v="9"/>
    <s v="September"/>
    <x v="4"/>
    <n v="29"/>
    <x v="3"/>
    <x v="0"/>
    <n v="1"/>
    <x v="0"/>
    <n v="9"/>
    <x v="2"/>
    <s v="(41.393666, -73.451539)"/>
    <s v="Connecticut"/>
    <x v="2"/>
    <s v="Residence"/>
    <m/>
    <s v="Residence"/>
    <s v="Substance abuse"/>
    <s v="Acute Heroin Intoxication"/>
    <n v="1"/>
    <n v="0"/>
    <n v="0"/>
    <n v="0"/>
    <n v="0"/>
    <n v="0"/>
    <n v="0"/>
    <n v="0"/>
    <n v="0"/>
    <n v="0"/>
    <n v="0"/>
    <n v="0"/>
    <n v="0"/>
    <n v="0"/>
    <m/>
    <n v="0"/>
    <s v="Y"/>
    <n v="0"/>
    <n v="0"/>
    <n v="0"/>
  </r>
  <r>
    <x v="278"/>
    <x v="266"/>
    <n v="40"/>
    <n v="10"/>
    <s v="October"/>
    <x v="4"/>
    <n v="54"/>
    <x v="1"/>
    <x v="0"/>
    <n v="1"/>
    <x v="0"/>
    <n v="9"/>
    <x v="2"/>
    <s v="(41.393666, -73.451539)"/>
    <s v="Connecticut"/>
    <x v="2"/>
    <s v="Residence"/>
    <m/>
    <s v="Residence"/>
    <s v="Substance Abuse"/>
    <s v="Acute Intoxication by the Combined Effects of Fentanyl, Ethanol, Buproprion, and Citalopram"/>
    <n v="0"/>
    <n v="0"/>
    <n v="1"/>
    <n v="0"/>
    <n v="0"/>
    <n v="0"/>
    <n v="1"/>
    <n v="0"/>
    <n v="0"/>
    <n v="0"/>
    <n v="0"/>
    <n v="0"/>
    <n v="0"/>
    <n v="0"/>
    <m/>
    <n v="0"/>
    <s v="Y"/>
    <n v="0"/>
    <n v="1"/>
    <n v="1"/>
  </r>
  <r>
    <x v="279"/>
    <x v="267"/>
    <n v="46"/>
    <n v="11"/>
    <s v="November"/>
    <x v="4"/>
    <n v="43"/>
    <x v="0"/>
    <x v="0"/>
    <n v="1"/>
    <x v="0"/>
    <n v="9"/>
    <x v="2"/>
    <s v="(41.393666, -73.451539)"/>
    <s v="Connecticut"/>
    <x v="2"/>
    <s v="Hospital"/>
    <m/>
    <s v="Residence"/>
    <s v="Substance Abuse"/>
    <s v="Acute Intoxication from the Combined Effects of Fentanyl, para-Fluoroisobutyrylfentanyl, 4-ANPP, and Etizolam"/>
    <n v="0"/>
    <n v="0"/>
    <n v="1"/>
    <n v="1"/>
    <n v="0"/>
    <n v="0"/>
    <n v="0"/>
    <n v="0"/>
    <n v="1"/>
    <n v="0"/>
    <n v="0"/>
    <n v="0"/>
    <n v="0"/>
    <n v="0"/>
    <m/>
    <n v="0"/>
    <s v="Y"/>
    <n v="0"/>
    <n v="1"/>
    <n v="1"/>
  </r>
  <r>
    <x v="280"/>
    <x v="268"/>
    <n v="47"/>
    <n v="11"/>
    <s v="November"/>
    <x v="4"/>
    <n v="38"/>
    <x v="0"/>
    <x v="0"/>
    <n v="1"/>
    <x v="0"/>
    <n v="9"/>
    <x v="2"/>
    <s v="(41.393666, -73.451539)"/>
    <s v="Connecticut"/>
    <x v="2"/>
    <s v="Other"/>
    <m/>
    <s v="Hotel or Motel"/>
    <s v="Substance Abuse"/>
    <s v="Acute Ketamine Intoxication"/>
    <n v="0"/>
    <n v="0"/>
    <n v="0"/>
    <n v="0"/>
    <n v="0"/>
    <n v="0"/>
    <n v="0"/>
    <n v="0"/>
    <n v="0"/>
    <n v="0"/>
    <n v="0"/>
    <n v="0"/>
    <n v="0"/>
    <n v="0"/>
    <m/>
    <n v="0"/>
    <m/>
    <n v="0"/>
    <n v="0"/>
    <n v="0"/>
  </r>
  <r>
    <x v="281"/>
    <x v="269"/>
    <n v="48"/>
    <n v="12"/>
    <s v="December"/>
    <x v="4"/>
    <n v="65"/>
    <x v="5"/>
    <x v="0"/>
    <n v="1"/>
    <x v="0"/>
    <n v="9"/>
    <x v="2"/>
    <s v="(41.393666, -73.451539)"/>
    <s v="Connecticut"/>
    <x v="2"/>
    <s v="Residence"/>
    <m/>
    <s v="Residence"/>
    <s v="Substance Abuse"/>
    <s v="Acute Intoxication From the Combined Effects of Fentanyl, Heroin, and Tramadol"/>
    <n v="1"/>
    <n v="0"/>
    <n v="1"/>
    <n v="0"/>
    <n v="0"/>
    <n v="0"/>
    <n v="0"/>
    <n v="0"/>
    <n v="0"/>
    <n v="0"/>
    <n v="0"/>
    <n v="1"/>
    <n v="0"/>
    <n v="0"/>
    <m/>
    <n v="0"/>
    <s v="Y"/>
    <n v="0"/>
    <n v="1"/>
    <n v="1"/>
  </r>
  <r>
    <x v="282"/>
    <x v="270"/>
    <n v="1"/>
    <n v="1"/>
    <s v="January"/>
    <x v="0"/>
    <n v="51"/>
    <x v="1"/>
    <x v="0"/>
    <n v="1"/>
    <x v="0"/>
    <n v="9"/>
    <x v="3"/>
    <s v="(41.179195, -73.189476)"/>
    <s v="Connecticut"/>
    <x v="2"/>
    <s v="Other"/>
    <s v="Mother's Home"/>
    <s v="Residence"/>
    <s v="Ingestion"/>
    <s v="Methadone Toxicity"/>
    <n v="0"/>
    <n v="0"/>
    <n v="0"/>
    <n v="0"/>
    <n v="0"/>
    <n v="0"/>
    <n v="0"/>
    <n v="0"/>
    <n v="0"/>
    <n v="1"/>
    <n v="0"/>
    <n v="0"/>
    <n v="0"/>
    <n v="0"/>
    <m/>
    <n v="0"/>
    <m/>
    <n v="1"/>
    <n v="0"/>
    <n v="1"/>
  </r>
  <r>
    <x v="283"/>
    <x v="271"/>
    <n v="9"/>
    <n v="3"/>
    <s v="March"/>
    <x v="0"/>
    <n v="51"/>
    <x v="1"/>
    <x v="1"/>
    <n v="0"/>
    <x v="0"/>
    <n v="9"/>
    <x v="3"/>
    <s v="(41.179195, -73.189476)"/>
    <s v="Connecticut"/>
    <x v="2"/>
    <s v="Hospital"/>
    <m/>
    <s v="Residence"/>
    <s v="Ingestion"/>
    <s v="Multiple Drug Toxicity"/>
    <n v="0"/>
    <n v="0"/>
    <n v="0"/>
    <n v="0"/>
    <n v="1"/>
    <n v="1"/>
    <n v="0"/>
    <n v="0"/>
    <n v="1"/>
    <n v="0"/>
    <n v="0"/>
    <n v="0"/>
    <n v="0"/>
    <n v="0"/>
    <s v="ketamine"/>
    <n v="0"/>
    <m/>
    <n v="1"/>
    <n v="0"/>
    <n v="1"/>
  </r>
  <r>
    <x v="284"/>
    <x v="272"/>
    <n v="9"/>
    <n v="3"/>
    <s v="March"/>
    <x v="0"/>
    <n v="57"/>
    <x v="4"/>
    <x v="1"/>
    <n v="0"/>
    <x v="0"/>
    <n v="9"/>
    <x v="3"/>
    <s v="(41.179195, -73.189476)"/>
    <s v="Connecticut"/>
    <x v="2"/>
    <s v="Hospital"/>
    <m/>
    <s v="Restaurant"/>
    <s v="Injection"/>
    <s v="Heroin Toxicity"/>
    <n v="1"/>
    <n v="0"/>
    <n v="0"/>
    <n v="0"/>
    <n v="0"/>
    <n v="0"/>
    <n v="0"/>
    <n v="0"/>
    <n v="0"/>
    <n v="0"/>
    <n v="0"/>
    <n v="0"/>
    <n v="0"/>
    <n v="0"/>
    <m/>
    <n v="0"/>
    <m/>
    <n v="0"/>
    <n v="0"/>
    <n v="0"/>
  </r>
  <r>
    <x v="285"/>
    <x v="273"/>
    <n v="14"/>
    <n v="4"/>
    <s v="April"/>
    <x v="0"/>
    <n v="37"/>
    <x v="0"/>
    <x v="0"/>
    <n v="1"/>
    <x v="1"/>
    <n v="7"/>
    <x v="3"/>
    <s v="(41.179195, -73.189476)"/>
    <s v="Connecticut"/>
    <x v="2"/>
    <s v="Residence"/>
    <m/>
    <s v="Residence"/>
    <s v="Inhalation"/>
    <s v="Multiple Drug Toxicity"/>
    <n v="0"/>
    <n v="1"/>
    <n v="0"/>
    <n v="0"/>
    <n v="0"/>
    <n v="0"/>
    <n v="0"/>
    <n v="0"/>
    <n v="0"/>
    <n v="1"/>
    <n v="0"/>
    <n v="0"/>
    <n v="0"/>
    <n v="0"/>
    <m/>
    <n v="0"/>
    <m/>
    <n v="1"/>
    <n v="0"/>
    <n v="1"/>
  </r>
  <r>
    <x v="286"/>
    <x v="274"/>
    <n v="20"/>
    <n v="5"/>
    <s v="May"/>
    <x v="0"/>
    <n v="31"/>
    <x v="3"/>
    <x v="0"/>
    <n v="1"/>
    <x v="2"/>
    <n v="3"/>
    <x v="3"/>
    <s v="(41.179195, -73.189476)"/>
    <s v="Connecticut"/>
    <x v="2"/>
    <s v="Residence"/>
    <m/>
    <s v="Residence"/>
    <s v="Ingestion"/>
    <s v="Phencyclidine Toxicity"/>
    <n v="0"/>
    <n v="0"/>
    <n v="0"/>
    <n v="0"/>
    <n v="0"/>
    <n v="0"/>
    <n v="0"/>
    <n v="0"/>
    <n v="0"/>
    <n v="0"/>
    <n v="0"/>
    <n v="0"/>
    <n v="0"/>
    <n v="0"/>
    <s v="PCP"/>
    <n v="0"/>
    <m/>
    <n v="0"/>
    <n v="0"/>
    <n v="0"/>
  </r>
  <r>
    <x v="287"/>
    <x v="275"/>
    <n v="22"/>
    <n v="5"/>
    <s v="May"/>
    <x v="0"/>
    <n v="35"/>
    <x v="0"/>
    <x v="0"/>
    <n v="1"/>
    <x v="0"/>
    <n v="9"/>
    <x v="3"/>
    <s v="(41.179195, -73.189476)"/>
    <s v="Connecticut"/>
    <x v="2"/>
    <s v="Residence"/>
    <m/>
    <s v="Residence"/>
    <s v="Used Opiates"/>
    <s v="Opiate Toxicity"/>
    <n v="1"/>
    <n v="0"/>
    <n v="0"/>
    <n v="0"/>
    <n v="0"/>
    <n v="0"/>
    <n v="0"/>
    <n v="0"/>
    <n v="0"/>
    <n v="0"/>
    <n v="0"/>
    <n v="0"/>
    <n v="0"/>
    <n v="0"/>
    <m/>
    <n v="0"/>
    <m/>
    <n v="0"/>
    <n v="0"/>
    <n v="0"/>
  </r>
  <r>
    <x v="288"/>
    <x v="276"/>
    <n v="26"/>
    <n v="6"/>
    <s v="June"/>
    <x v="0"/>
    <n v="28"/>
    <x v="3"/>
    <x v="0"/>
    <n v="1"/>
    <x v="0"/>
    <n v="9"/>
    <x v="3"/>
    <s v="(41.179195, -73.189476)"/>
    <s v="Connecticut"/>
    <x v="2"/>
    <s v="Hospital"/>
    <m/>
    <s v="Residence"/>
    <s v="Drug Use"/>
    <s v="Heroin Toxicity"/>
    <n v="1"/>
    <n v="0"/>
    <n v="0"/>
    <n v="0"/>
    <n v="0"/>
    <n v="0"/>
    <n v="0"/>
    <n v="0"/>
    <n v="0"/>
    <n v="0"/>
    <n v="0"/>
    <n v="0"/>
    <n v="0"/>
    <n v="0"/>
    <m/>
    <n v="0"/>
    <m/>
    <n v="0"/>
    <n v="0"/>
    <n v="0"/>
  </r>
  <r>
    <x v="289"/>
    <x v="277"/>
    <n v="27"/>
    <n v="7"/>
    <s v="July"/>
    <x v="0"/>
    <n v="50"/>
    <x v="1"/>
    <x v="1"/>
    <n v="0"/>
    <x v="2"/>
    <n v="3"/>
    <x v="3"/>
    <s v="(41.179195, -73.189476)"/>
    <s v="Connecticut"/>
    <x v="2"/>
    <s v="Residence"/>
    <s v="Friend's House"/>
    <s v="Other"/>
    <s v="Drug Use"/>
    <s v="Cocaine Toxicity"/>
    <n v="0"/>
    <n v="1"/>
    <n v="0"/>
    <n v="0"/>
    <n v="0"/>
    <n v="0"/>
    <n v="0"/>
    <n v="0"/>
    <n v="0"/>
    <n v="0"/>
    <n v="0"/>
    <n v="0"/>
    <n v="0"/>
    <n v="0"/>
    <m/>
    <n v="0"/>
    <m/>
    <n v="0"/>
    <n v="0"/>
    <n v="0"/>
  </r>
  <r>
    <x v="290"/>
    <x v="278"/>
    <n v="36"/>
    <n v="9"/>
    <s v="September"/>
    <x v="0"/>
    <n v="44"/>
    <x v="0"/>
    <x v="0"/>
    <n v="1"/>
    <x v="2"/>
    <n v="3"/>
    <x v="3"/>
    <s v="(41.179195, -73.189476)"/>
    <s v="Connecticut"/>
    <x v="2"/>
    <s v="Other"/>
    <s v="Sunnyside Inn"/>
    <s v="Hotel or Motel"/>
    <s v="Used Opiates and Cocaine"/>
    <s v="Heroin, Cocaine and Methadone Toxicities"/>
    <n v="1"/>
    <n v="1"/>
    <n v="0"/>
    <n v="0"/>
    <n v="0"/>
    <n v="0"/>
    <n v="0"/>
    <n v="0"/>
    <n v="0"/>
    <n v="1"/>
    <n v="0"/>
    <n v="0"/>
    <n v="0"/>
    <n v="0"/>
    <m/>
    <n v="0"/>
    <m/>
    <n v="1"/>
    <n v="0"/>
    <n v="1"/>
  </r>
  <r>
    <x v="291"/>
    <x v="279"/>
    <n v="40"/>
    <n v="10"/>
    <s v="October"/>
    <x v="0"/>
    <n v="63"/>
    <x v="4"/>
    <x v="0"/>
    <n v="1"/>
    <x v="2"/>
    <n v="3"/>
    <x v="3"/>
    <s v="(41.179195, -73.189476)"/>
    <s v="Connecticut"/>
    <x v="2"/>
    <s v="Hospital"/>
    <m/>
    <s v="Residence"/>
    <s v="Cocaine use"/>
    <s v="Cocaine Toxicity"/>
    <n v="0"/>
    <n v="1"/>
    <n v="0"/>
    <n v="0"/>
    <n v="0"/>
    <n v="0"/>
    <n v="0"/>
    <n v="0"/>
    <n v="0"/>
    <n v="0"/>
    <n v="0"/>
    <n v="0"/>
    <n v="0"/>
    <n v="0"/>
    <m/>
    <n v="0"/>
    <m/>
    <n v="0"/>
    <n v="0"/>
    <n v="0"/>
  </r>
  <r>
    <x v="292"/>
    <x v="280"/>
    <n v="40"/>
    <n v="10"/>
    <s v="October"/>
    <x v="0"/>
    <n v="59"/>
    <x v="4"/>
    <x v="0"/>
    <n v="1"/>
    <x v="0"/>
    <n v="9"/>
    <x v="3"/>
    <s v="(41.179195, -73.189476)"/>
    <s v="Connecticut"/>
    <x v="2"/>
    <s v="Other"/>
    <m/>
    <s v="Parking Lot"/>
    <s v="Ingestion"/>
    <s v="Ethanol and Benzodiazepine Toxicity"/>
    <n v="0"/>
    <n v="0"/>
    <n v="0"/>
    <n v="0"/>
    <n v="0"/>
    <n v="0"/>
    <n v="1"/>
    <n v="0"/>
    <n v="1"/>
    <n v="0"/>
    <n v="0"/>
    <n v="0"/>
    <n v="0"/>
    <n v="0"/>
    <m/>
    <n v="0"/>
    <m/>
    <n v="0"/>
    <n v="0"/>
    <n v="0"/>
  </r>
  <r>
    <x v="293"/>
    <x v="281"/>
    <n v="41"/>
    <n v="10"/>
    <s v="October"/>
    <x v="0"/>
    <n v="54"/>
    <x v="1"/>
    <x v="0"/>
    <n v="1"/>
    <x v="1"/>
    <n v="7"/>
    <x v="3"/>
    <s v="(41.179195, -73.189476)"/>
    <s v="Connecticut"/>
    <x v="2"/>
    <s v="Hospital"/>
    <m/>
    <s v="Automobile"/>
    <s v="Used Cocaine"/>
    <s v="Cocaine Toxicity"/>
    <n v="0"/>
    <n v="1"/>
    <n v="0"/>
    <n v="0"/>
    <n v="0"/>
    <n v="0"/>
    <n v="0"/>
    <n v="0"/>
    <n v="0"/>
    <n v="0"/>
    <n v="0"/>
    <n v="0"/>
    <n v="0"/>
    <n v="0"/>
    <m/>
    <n v="0"/>
    <m/>
    <n v="0"/>
    <n v="0"/>
    <n v="0"/>
  </r>
  <r>
    <x v="294"/>
    <x v="282"/>
    <n v="42"/>
    <n v="10"/>
    <s v="October"/>
    <x v="0"/>
    <n v="19"/>
    <x v="2"/>
    <x v="0"/>
    <n v="1"/>
    <x v="0"/>
    <n v="9"/>
    <x v="3"/>
    <s v="(41.179195, -73.189476)"/>
    <s v="Connecticut"/>
    <x v="2"/>
    <s v="Other"/>
    <s v="Sacred Heart University"/>
    <s v="Other"/>
    <s v="Drug Use"/>
    <s v="Multiple Drug Toxicity"/>
    <n v="1"/>
    <n v="0"/>
    <n v="0"/>
    <n v="0"/>
    <n v="0"/>
    <n v="0"/>
    <n v="0"/>
    <n v="0"/>
    <n v="1"/>
    <n v="0"/>
    <n v="0"/>
    <n v="0"/>
    <n v="0"/>
    <n v="0"/>
    <m/>
    <n v="0"/>
    <m/>
    <n v="0"/>
    <n v="0"/>
    <n v="0"/>
  </r>
  <r>
    <x v="295"/>
    <x v="283"/>
    <n v="45"/>
    <n v="11"/>
    <s v="November"/>
    <x v="0"/>
    <n v="60"/>
    <x v="4"/>
    <x v="0"/>
    <n v="1"/>
    <x v="0"/>
    <n v="9"/>
    <x v="3"/>
    <s v="(41.179195, -73.189476)"/>
    <s v="Connecticut"/>
    <x v="2"/>
    <s v="Residence"/>
    <m/>
    <s v="Residence"/>
    <s v="Injection"/>
    <s v="Heroin Toxicity"/>
    <n v="1"/>
    <n v="0"/>
    <n v="0"/>
    <n v="0"/>
    <n v="0"/>
    <n v="0"/>
    <n v="0"/>
    <n v="0"/>
    <n v="0"/>
    <n v="0"/>
    <n v="0"/>
    <n v="0"/>
    <n v="0"/>
    <n v="0"/>
    <m/>
    <n v="0"/>
    <m/>
    <n v="0"/>
    <n v="0"/>
    <n v="0"/>
  </r>
  <r>
    <x v="296"/>
    <x v="284"/>
    <n v="47"/>
    <n v="11"/>
    <s v="November"/>
    <x v="0"/>
    <n v="52"/>
    <x v="1"/>
    <x v="1"/>
    <n v="0"/>
    <x v="0"/>
    <n v="9"/>
    <x v="3"/>
    <s v="(41.179195, -73.189476)"/>
    <s v="Connecticut"/>
    <x v="2"/>
    <s v="Hospital"/>
    <m/>
    <s v="Residence"/>
    <s v="Drug Use"/>
    <s v="Multiple Drug Toxicity"/>
    <n v="0"/>
    <n v="0"/>
    <n v="1"/>
    <n v="0"/>
    <n v="0"/>
    <n v="0"/>
    <n v="0"/>
    <n v="1"/>
    <n v="0"/>
    <n v="0"/>
    <n v="0"/>
    <n v="0"/>
    <n v="0"/>
    <n v="0"/>
    <m/>
    <n v="0"/>
    <m/>
    <n v="1"/>
    <n v="1"/>
    <n v="1"/>
  </r>
  <r>
    <x v="297"/>
    <x v="285"/>
    <n v="48"/>
    <n v="11"/>
    <s v="November"/>
    <x v="0"/>
    <n v="24"/>
    <x v="2"/>
    <x v="0"/>
    <n v="1"/>
    <x v="0"/>
    <n v="9"/>
    <x v="3"/>
    <s v="(41.179195, -73.189476)"/>
    <s v="Connecticut"/>
    <x v="2"/>
    <s v="Residence"/>
    <m/>
    <s v="Residence"/>
    <s v="Ingestion"/>
    <s v="Multiple Drug Toxicity"/>
    <n v="0"/>
    <n v="0"/>
    <n v="0"/>
    <n v="0"/>
    <n v="1"/>
    <n v="0"/>
    <n v="1"/>
    <n v="0"/>
    <n v="1"/>
    <n v="0"/>
    <n v="0"/>
    <n v="0"/>
    <n v="0"/>
    <n v="0"/>
    <m/>
    <n v="0"/>
    <m/>
    <n v="1"/>
    <n v="0"/>
    <n v="1"/>
  </r>
  <r>
    <x v="298"/>
    <x v="286"/>
    <n v="51"/>
    <n v="12"/>
    <s v="December"/>
    <x v="0"/>
    <n v="52"/>
    <x v="1"/>
    <x v="0"/>
    <n v="1"/>
    <x v="0"/>
    <n v="9"/>
    <x v="3"/>
    <s v="(41.179195, -73.189476)"/>
    <s v="Connecticut"/>
    <x v="2"/>
    <s v="Residence"/>
    <m/>
    <s v="Residence"/>
    <s v="Used Heroin"/>
    <s v="Heroin Toxicity"/>
    <n v="1"/>
    <n v="0"/>
    <n v="0"/>
    <n v="0"/>
    <n v="0"/>
    <n v="0"/>
    <n v="0"/>
    <n v="0"/>
    <n v="0"/>
    <n v="0"/>
    <n v="0"/>
    <n v="0"/>
    <n v="0"/>
    <n v="0"/>
    <m/>
    <n v="0"/>
    <m/>
    <n v="0"/>
    <n v="0"/>
    <n v="0"/>
  </r>
  <r>
    <x v="299"/>
    <x v="287"/>
    <n v="51"/>
    <n v="12"/>
    <s v="December"/>
    <x v="0"/>
    <n v="49"/>
    <x v="1"/>
    <x v="0"/>
    <n v="1"/>
    <x v="0"/>
    <n v="9"/>
    <x v="3"/>
    <s v="(41.179195, -73.189476)"/>
    <s v="Connecticut"/>
    <x v="2"/>
    <s v="Other"/>
    <s v="YMCA"/>
    <s v="Other indoor Area"/>
    <s v="Multiple drug use"/>
    <s v="Combined drug toxicity, cocaine and heroin"/>
    <n v="1"/>
    <n v="1"/>
    <n v="0"/>
    <n v="0"/>
    <n v="0"/>
    <n v="0"/>
    <n v="0"/>
    <n v="0"/>
    <n v="0"/>
    <n v="0"/>
    <n v="0"/>
    <n v="0"/>
    <n v="0"/>
    <n v="0"/>
    <m/>
    <n v="0"/>
    <m/>
    <n v="0"/>
    <n v="0"/>
    <n v="0"/>
  </r>
  <r>
    <x v="300"/>
    <x v="288"/>
    <n v="51"/>
    <n v="12"/>
    <s v="December"/>
    <x v="0"/>
    <n v="25"/>
    <x v="3"/>
    <x v="0"/>
    <n v="1"/>
    <x v="1"/>
    <n v="7"/>
    <x v="3"/>
    <s v="(41.179195, -73.189476)"/>
    <s v="Connecticut"/>
    <x v="2"/>
    <s v="Residence"/>
    <m/>
    <s v="Residence"/>
    <s v="Inhalation"/>
    <s v="Multiple Drug Toxicity"/>
    <n v="1"/>
    <n v="0"/>
    <n v="0"/>
    <n v="0"/>
    <n v="0"/>
    <n v="0"/>
    <n v="0"/>
    <n v="0"/>
    <n v="0"/>
    <n v="0"/>
    <n v="0"/>
    <n v="0"/>
    <n v="0"/>
    <n v="0"/>
    <m/>
    <n v="0"/>
    <m/>
    <n v="0"/>
    <n v="0"/>
    <n v="0"/>
  </r>
  <r>
    <x v="301"/>
    <x v="289"/>
    <n v="5"/>
    <n v="2"/>
    <s v="February"/>
    <x v="1"/>
    <n v="30"/>
    <x v="3"/>
    <x v="1"/>
    <n v="0"/>
    <x v="1"/>
    <n v="7"/>
    <x v="3"/>
    <s v="(41.179195, -73.189476)"/>
    <s v="Connecticut"/>
    <x v="2"/>
    <s v="Residence"/>
    <m/>
    <s v="Residence"/>
    <s v="Substance Abuse"/>
    <s v="Intoxication due to the Combined Effects of Cocaine and Heroin"/>
    <n v="1"/>
    <n v="1"/>
    <n v="0"/>
    <n v="0"/>
    <n v="0"/>
    <n v="0"/>
    <n v="0"/>
    <n v="0"/>
    <n v="0"/>
    <n v="0"/>
    <n v="0"/>
    <n v="0"/>
    <n v="0"/>
    <n v="0"/>
    <m/>
    <n v="0"/>
    <m/>
    <n v="0"/>
    <n v="0"/>
    <n v="0"/>
  </r>
  <r>
    <x v="302"/>
    <x v="290"/>
    <n v="6"/>
    <n v="2"/>
    <s v="February"/>
    <x v="1"/>
    <n v="52"/>
    <x v="1"/>
    <x v="0"/>
    <n v="1"/>
    <x v="0"/>
    <n v="9"/>
    <x v="3"/>
    <s v="(41.179195, -73.189476)"/>
    <s v="Connecticut"/>
    <x v="2"/>
    <s v="Other"/>
    <s v="Post Office"/>
    <s v="Other, Public Buildings"/>
    <s v="Drug Use"/>
    <s v="Cocaine Intoxication"/>
    <n v="0"/>
    <n v="1"/>
    <n v="0"/>
    <n v="0"/>
    <n v="0"/>
    <n v="0"/>
    <n v="0"/>
    <n v="0"/>
    <n v="0"/>
    <n v="0"/>
    <n v="0"/>
    <n v="0"/>
    <n v="0"/>
    <n v="0"/>
    <m/>
    <n v="0"/>
    <m/>
    <n v="0"/>
    <n v="0"/>
    <n v="0"/>
  </r>
  <r>
    <x v="303"/>
    <x v="291"/>
    <n v="12"/>
    <n v="3"/>
    <s v="March"/>
    <x v="1"/>
    <n v="21"/>
    <x v="2"/>
    <x v="0"/>
    <n v="1"/>
    <x v="0"/>
    <n v="9"/>
    <x v="3"/>
    <s v="(41.179195, -73.189476)"/>
    <s v="Connecticut"/>
    <x v="2"/>
    <s v="Hospital"/>
    <m/>
    <s v="Residence"/>
    <s v="Substance Abuse"/>
    <s v="Acute Heroin and Cocaine Intoxication"/>
    <n v="1"/>
    <n v="1"/>
    <n v="0"/>
    <n v="0"/>
    <n v="0"/>
    <n v="0"/>
    <n v="0"/>
    <n v="0"/>
    <n v="0"/>
    <n v="0"/>
    <n v="0"/>
    <n v="0"/>
    <n v="0"/>
    <n v="0"/>
    <m/>
    <n v="0"/>
    <m/>
    <n v="0"/>
    <n v="0"/>
    <n v="0"/>
  </r>
  <r>
    <x v="304"/>
    <x v="291"/>
    <n v="12"/>
    <n v="3"/>
    <s v="March"/>
    <x v="1"/>
    <n v="20"/>
    <x v="2"/>
    <x v="0"/>
    <n v="1"/>
    <x v="0"/>
    <n v="9"/>
    <x v="3"/>
    <s v="(41.179195, -73.189476)"/>
    <s v="Connecticut"/>
    <x v="2"/>
    <s v="Hospital"/>
    <m/>
    <s v="Other"/>
    <s v="Used Fentanyl"/>
    <s v="Acute Fentanyl Intoxication"/>
    <n v="0"/>
    <n v="0"/>
    <n v="1"/>
    <n v="0"/>
    <n v="0"/>
    <n v="0"/>
    <n v="0"/>
    <n v="0"/>
    <n v="0"/>
    <n v="0"/>
    <n v="0"/>
    <n v="0"/>
    <n v="0"/>
    <n v="0"/>
    <m/>
    <n v="0"/>
    <m/>
    <n v="0"/>
    <n v="1"/>
    <n v="1"/>
  </r>
  <r>
    <x v="305"/>
    <x v="292"/>
    <n v="12"/>
    <n v="3"/>
    <s v="March"/>
    <x v="1"/>
    <n v="32"/>
    <x v="3"/>
    <x v="0"/>
    <n v="1"/>
    <x v="2"/>
    <n v="3"/>
    <x v="3"/>
    <s v="(41.179195, -73.189476)"/>
    <s v="Connecticut"/>
    <x v="2"/>
    <s v="Residence"/>
    <m/>
    <s v="Residence"/>
    <s v="Substance Abuse"/>
    <s v="Cocaine and Morphine Intoxication"/>
    <n v="0"/>
    <n v="1"/>
    <n v="0"/>
    <n v="0"/>
    <n v="0"/>
    <n v="0"/>
    <n v="0"/>
    <n v="0"/>
    <n v="0"/>
    <n v="0"/>
    <n v="0"/>
    <n v="0"/>
    <n v="0"/>
    <n v="0"/>
    <s v="MORPHINE"/>
    <n v="0"/>
    <m/>
    <n v="0"/>
    <n v="0"/>
    <n v="0"/>
  </r>
  <r>
    <x v="306"/>
    <x v="293"/>
    <n v="15"/>
    <n v="4"/>
    <s v="April"/>
    <x v="1"/>
    <n v="22"/>
    <x v="2"/>
    <x v="0"/>
    <n v="1"/>
    <x v="3"/>
    <n v="0"/>
    <x v="3"/>
    <s v="(41.179195, -73.189476)"/>
    <s v="Connecticut"/>
    <x v="2"/>
    <s v="Hospital"/>
    <m/>
    <s v="Other"/>
    <s v="Substance Abuse"/>
    <s v="Acute Alcohol and Morphine Intoxication"/>
    <n v="1"/>
    <n v="0"/>
    <n v="0"/>
    <n v="0"/>
    <n v="0"/>
    <n v="0"/>
    <n v="1"/>
    <n v="0"/>
    <n v="0"/>
    <n v="0"/>
    <n v="0"/>
    <n v="0"/>
    <n v="0"/>
    <n v="0"/>
    <m/>
    <n v="0"/>
    <m/>
    <n v="0"/>
    <n v="0"/>
    <n v="0"/>
  </r>
  <r>
    <x v="307"/>
    <x v="294"/>
    <n v="15"/>
    <n v="4"/>
    <s v="April"/>
    <x v="1"/>
    <n v="32"/>
    <x v="3"/>
    <x v="1"/>
    <n v="0"/>
    <x v="0"/>
    <n v="9"/>
    <x v="3"/>
    <s v="(41.179195, -73.189476)"/>
    <s v="Connecticut"/>
    <x v="2"/>
    <s v="Residence"/>
    <m/>
    <s v="Residence"/>
    <s v="Inhalation"/>
    <s v="Cocaine Intoxication"/>
    <n v="0"/>
    <n v="1"/>
    <n v="0"/>
    <n v="0"/>
    <n v="0"/>
    <n v="0"/>
    <n v="0"/>
    <n v="0"/>
    <n v="0"/>
    <n v="0"/>
    <n v="0"/>
    <n v="0"/>
    <n v="0"/>
    <n v="0"/>
    <m/>
    <n v="0"/>
    <m/>
    <n v="0"/>
    <n v="0"/>
    <n v="0"/>
  </r>
  <r>
    <x v="308"/>
    <x v="295"/>
    <n v="19"/>
    <n v="5"/>
    <s v="May"/>
    <x v="1"/>
    <n v="53"/>
    <x v="1"/>
    <x v="0"/>
    <n v="1"/>
    <x v="0"/>
    <n v="9"/>
    <x v="3"/>
    <s v="(41.179195, -73.189476)"/>
    <s v="Connecticut"/>
    <x v="2"/>
    <s v="Hospital"/>
    <m/>
    <s v="Unknown"/>
    <s v="Used Heroin and Benzodiazepines"/>
    <s v="Complications of Heroin and Benzodiazepine Toxicity"/>
    <n v="1"/>
    <n v="0"/>
    <n v="0"/>
    <n v="0"/>
    <n v="0"/>
    <n v="0"/>
    <n v="0"/>
    <n v="0"/>
    <n v="1"/>
    <n v="0"/>
    <n v="0"/>
    <n v="0"/>
    <n v="0"/>
    <n v="0"/>
    <m/>
    <n v="0"/>
    <m/>
    <n v="0"/>
    <n v="0"/>
    <n v="0"/>
  </r>
  <r>
    <x v="309"/>
    <x v="296"/>
    <n v="20"/>
    <n v="5"/>
    <s v="May"/>
    <x v="1"/>
    <n v="26"/>
    <x v="3"/>
    <x v="0"/>
    <n v="1"/>
    <x v="0"/>
    <n v="9"/>
    <x v="3"/>
    <s v="(41.179195, -73.189476)"/>
    <s v="Connecticut"/>
    <x v="2"/>
    <s v="Hospital"/>
    <m/>
    <s v="Residence"/>
    <s v="Substance Abuse"/>
    <s v="Acute Heroin Toxicity"/>
    <n v="1"/>
    <n v="0"/>
    <n v="0"/>
    <n v="0"/>
    <n v="0"/>
    <n v="0"/>
    <n v="0"/>
    <n v="0"/>
    <n v="0"/>
    <n v="0"/>
    <n v="0"/>
    <n v="0"/>
    <n v="0"/>
    <n v="0"/>
    <m/>
    <n v="0"/>
    <m/>
    <n v="0"/>
    <n v="0"/>
    <n v="0"/>
  </r>
  <r>
    <x v="310"/>
    <x v="24"/>
    <n v="22"/>
    <n v="6"/>
    <s v="June"/>
    <x v="1"/>
    <n v="24"/>
    <x v="2"/>
    <x v="0"/>
    <n v="1"/>
    <x v="0"/>
    <n v="9"/>
    <x v="3"/>
    <s v="(41.179195, -73.189476)"/>
    <s v="Connecticut"/>
    <x v="2"/>
    <s v="Hospital"/>
    <m/>
    <s v="Residence"/>
    <s v="Used Multiple Drugs"/>
    <s v="Multiple Drug Toxicities"/>
    <n v="1"/>
    <n v="1"/>
    <n v="0"/>
    <n v="0"/>
    <n v="0"/>
    <n v="0"/>
    <n v="0"/>
    <n v="0"/>
    <n v="1"/>
    <n v="0"/>
    <n v="0"/>
    <n v="0"/>
    <n v="0"/>
    <n v="0"/>
    <m/>
    <n v="0"/>
    <m/>
    <n v="0"/>
    <n v="0"/>
    <n v="0"/>
  </r>
  <r>
    <x v="311"/>
    <x v="297"/>
    <n v="23"/>
    <n v="6"/>
    <s v="June"/>
    <x v="1"/>
    <n v="34"/>
    <x v="3"/>
    <x v="0"/>
    <n v="1"/>
    <x v="0"/>
    <n v="9"/>
    <x v="3"/>
    <s v="(41.179195, -73.189476)"/>
    <s v="Connecticut"/>
    <x v="2"/>
    <s v="Residence"/>
    <m/>
    <s v="Residence"/>
    <s v="Multiple Drug Use"/>
    <s v="Combined Drug Toxicity, Cocaine and Opiate"/>
    <n v="0"/>
    <n v="1"/>
    <n v="0"/>
    <n v="0"/>
    <n v="0"/>
    <n v="0"/>
    <n v="0"/>
    <n v="0"/>
    <n v="0"/>
    <n v="0"/>
    <n v="0"/>
    <n v="0"/>
    <n v="0"/>
    <n v="0"/>
    <s v="MORPHIINE"/>
    <n v="0"/>
    <m/>
    <n v="0"/>
    <n v="0"/>
    <n v="0"/>
  </r>
  <r>
    <x v="312"/>
    <x v="297"/>
    <n v="23"/>
    <n v="6"/>
    <s v="June"/>
    <x v="1"/>
    <n v="26"/>
    <x v="3"/>
    <x v="1"/>
    <n v="0"/>
    <x v="0"/>
    <n v="9"/>
    <x v="3"/>
    <s v="(41.179195, -73.189476)"/>
    <s v="Connecticut"/>
    <x v="2"/>
    <s v="Hospital"/>
    <m/>
    <s v="Residence"/>
    <s v="Injection"/>
    <s v="Heroin Intoxication"/>
    <n v="1"/>
    <n v="0"/>
    <n v="0"/>
    <n v="0"/>
    <n v="0"/>
    <n v="0"/>
    <n v="0"/>
    <n v="0"/>
    <n v="0"/>
    <n v="0"/>
    <n v="0"/>
    <n v="0"/>
    <n v="0"/>
    <n v="0"/>
    <m/>
    <n v="0"/>
    <m/>
    <n v="0"/>
    <n v="0"/>
    <n v="0"/>
  </r>
  <r>
    <x v="313"/>
    <x v="298"/>
    <n v="23"/>
    <n v="6"/>
    <s v="June"/>
    <x v="1"/>
    <n v="46"/>
    <x v="1"/>
    <x v="1"/>
    <n v="0"/>
    <x v="1"/>
    <n v="7"/>
    <x v="3"/>
    <s v="(41.179195, -73.189476)"/>
    <s v="Connecticut"/>
    <x v="2"/>
    <s v="Hospital"/>
    <m/>
    <s v="Residence"/>
    <s v="Injection"/>
    <s v="Heroin Intoxication"/>
    <n v="1"/>
    <n v="0"/>
    <n v="0"/>
    <n v="0"/>
    <n v="0"/>
    <n v="0"/>
    <n v="0"/>
    <n v="0"/>
    <n v="0"/>
    <n v="0"/>
    <n v="0"/>
    <n v="0"/>
    <n v="0"/>
    <n v="0"/>
    <m/>
    <n v="0"/>
    <m/>
    <n v="0"/>
    <n v="0"/>
    <n v="0"/>
  </r>
  <r>
    <x v="314"/>
    <x v="299"/>
    <n v="30"/>
    <n v="7"/>
    <s v="July"/>
    <x v="1"/>
    <n v="40"/>
    <x v="0"/>
    <x v="0"/>
    <n v="1"/>
    <x v="0"/>
    <n v="9"/>
    <x v="3"/>
    <s v="(41.179195, -73.189476)"/>
    <s v="Connecticut"/>
    <x v="2"/>
    <s v="Hospital"/>
    <m/>
    <s v="Public Park, Urban or Suburban"/>
    <s v="Injection"/>
    <s v="Heroin Intoxication"/>
    <n v="1"/>
    <n v="0"/>
    <n v="0"/>
    <n v="0"/>
    <n v="0"/>
    <n v="0"/>
    <n v="0"/>
    <n v="0"/>
    <n v="0"/>
    <n v="0"/>
    <n v="0"/>
    <n v="0"/>
    <n v="0"/>
    <n v="0"/>
    <m/>
    <n v="0"/>
    <m/>
    <n v="0"/>
    <n v="0"/>
    <n v="0"/>
  </r>
  <r>
    <x v="315"/>
    <x v="300"/>
    <n v="36"/>
    <n v="9"/>
    <s v="September"/>
    <x v="1"/>
    <n v="42"/>
    <x v="0"/>
    <x v="0"/>
    <n v="1"/>
    <x v="0"/>
    <n v="9"/>
    <x v="3"/>
    <s v="(41.179195, -73.189476)"/>
    <s v="Connecticut"/>
    <x v="2"/>
    <s v="Hospital"/>
    <m/>
    <s v="Train or Subway Station"/>
    <s v="Injection"/>
    <s v="Heroin Intoxication"/>
    <n v="1"/>
    <n v="0"/>
    <n v="0"/>
    <n v="0"/>
    <n v="0"/>
    <n v="0"/>
    <n v="0"/>
    <n v="0"/>
    <n v="0"/>
    <n v="0"/>
    <n v="0"/>
    <n v="0"/>
    <n v="0"/>
    <n v="0"/>
    <m/>
    <n v="0"/>
    <m/>
    <n v="0"/>
    <n v="0"/>
    <n v="0"/>
  </r>
  <r>
    <x v="316"/>
    <x v="301"/>
    <n v="36"/>
    <n v="9"/>
    <s v="September"/>
    <x v="1"/>
    <n v="41"/>
    <x v="0"/>
    <x v="1"/>
    <n v="0"/>
    <x v="1"/>
    <n v="7"/>
    <x v="3"/>
    <s v="(41.179195, -73.189476)"/>
    <s v="Connecticut"/>
    <x v="2"/>
    <s v="Hospital"/>
    <m/>
    <s v="Residence"/>
    <s v="Used Methadone and an Opiate"/>
    <s v="Acute Opiate and Methadone Toxicity"/>
    <n v="0"/>
    <n v="0"/>
    <n v="0"/>
    <n v="0"/>
    <n v="0"/>
    <n v="0"/>
    <n v="0"/>
    <n v="0"/>
    <n v="0"/>
    <n v="1"/>
    <n v="0"/>
    <n v="0"/>
    <n v="0"/>
    <n v="0"/>
    <s v="MORPHINE"/>
    <n v="0"/>
    <m/>
    <n v="1"/>
    <n v="0"/>
    <n v="1"/>
  </r>
  <r>
    <x v="317"/>
    <x v="302"/>
    <n v="38"/>
    <n v="9"/>
    <s v="September"/>
    <x v="1"/>
    <n v="43"/>
    <x v="0"/>
    <x v="1"/>
    <n v="0"/>
    <x v="0"/>
    <n v="9"/>
    <x v="3"/>
    <s v="(41.179195, -73.189476)"/>
    <s v="Connecticut"/>
    <x v="2"/>
    <s v="Hospital"/>
    <m/>
    <s v="Other, Other Outdoor Area"/>
    <s v="Multiple Drug Use"/>
    <s v="Combined Drug Toxicity, Ethanol and Heroin"/>
    <n v="1"/>
    <n v="0"/>
    <n v="0"/>
    <n v="0"/>
    <n v="0"/>
    <n v="0"/>
    <n v="1"/>
    <n v="0"/>
    <n v="0"/>
    <n v="0"/>
    <n v="0"/>
    <n v="0"/>
    <n v="0"/>
    <n v="0"/>
    <m/>
    <n v="0"/>
    <m/>
    <n v="0"/>
    <n v="0"/>
    <n v="0"/>
  </r>
  <r>
    <x v="318"/>
    <x v="1"/>
    <n v="38"/>
    <n v="9"/>
    <s v="September"/>
    <x v="1"/>
    <n v="47"/>
    <x v="1"/>
    <x v="0"/>
    <n v="1"/>
    <x v="0"/>
    <n v="9"/>
    <x v="3"/>
    <s v="(41.179195, -73.189476)"/>
    <s v="Connecticut"/>
    <x v="2"/>
    <s v="Hospital"/>
    <m/>
    <s v="Residence"/>
    <s v="Ingestion"/>
    <s v="Acute Intoxication of Ethanol, Opiates, and Diazepam"/>
    <n v="0"/>
    <n v="0"/>
    <n v="0"/>
    <n v="0"/>
    <n v="1"/>
    <n v="1"/>
    <n v="1"/>
    <n v="0"/>
    <n v="1"/>
    <n v="0"/>
    <n v="0"/>
    <n v="0"/>
    <n v="0"/>
    <n v="0"/>
    <m/>
    <n v="0"/>
    <m/>
    <n v="1"/>
    <n v="0"/>
    <n v="1"/>
  </r>
  <r>
    <x v="319"/>
    <x v="303"/>
    <n v="41"/>
    <n v="10"/>
    <s v="October"/>
    <x v="1"/>
    <n v="39"/>
    <x v="0"/>
    <x v="1"/>
    <n v="0"/>
    <x v="2"/>
    <n v="3"/>
    <x v="3"/>
    <s v="(41.179195, -73.189476)"/>
    <s v="Connecticut"/>
    <x v="2"/>
    <s v="Hospital"/>
    <m/>
    <s v="Other"/>
    <s v="Ingestion"/>
    <s v="Alprazolam, Amitriptyline and Cyclobenzapine Intoxication"/>
    <n v="0"/>
    <n v="0"/>
    <n v="0"/>
    <n v="0"/>
    <n v="0"/>
    <n v="0"/>
    <n v="0"/>
    <n v="0"/>
    <n v="1"/>
    <n v="0"/>
    <n v="0"/>
    <n v="0"/>
    <n v="0"/>
    <n v="0"/>
    <m/>
    <n v="0"/>
    <m/>
    <n v="0"/>
    <n v="0"/>
    <n v="0"/>
  </r>
  <r>
    <x v="320"/>
    <x v="304"/>
    <n v="41"/>
    <n v="10"/>
    <s v="October"/>
    <x v="1"/>
    <n v="33"/>
    <x v="3"/>
    <x v="0"/>
    <n v="1"/>
    <x v="0"/>
    <n v="9"/>
    <x v="3"/>
    <s v="(41.179195, -73.189476)"/>
    <s v="Connecticut"/>
    <x v="2"/>
    <s v="Hospital"/>
    <m/>
    <s v="Residence"/>
    <s v="Ingestion"/>
    <s v="Methadone Intoxication"/>
    <n v="0"/>
    <n v="0"/>
    <n v="0"/>
    <n v="0"/>
    <n v="0"/>
    <n v="0"/>
    <n v="0"/>
    <n v="0"/>
    <n v="0"/>
    <n v="1"/>
    <n v="0"/>
    <n v="0"/>
    <n v="0"/>
    <n v="0"/>
    <m/>
    <n v="0"/>
    <m/>
    <n v="1"/>
    <n v="0"/>
    <n v="1"/>
  </r>
  <r>
    <x v="321"/>
    <x v="305"/>
    <n v="42"/>
    <n v="10"/>
    <s v="October"/>
    <x v="1"/>
    <n v="54"/>
    <x v="1"/>
    <x v="0"/>
    <n v="1"/>
    <x v="2"/>
    <n v="3"/>
    <x v="3"/>
    <s v="(41.179195, -73.189476)"/>
    <s v="Connecticut"/>
    <x v="2"/>
    <m/>
    <m/>
    <s v="Residence"/>
    <s v="Substance Abuse"/>
    <s v="Cocaine Intoxication"/>
    <n v="0"/>
    <n v="1"/>
    <n v="0"/>
    <n v="0"/>
    <n v="0"/>
    <n v="0"/>
    <n v="0"/>
    <n v="0"/>
    <n v="0"/>
    <n v="0"/>
    <n v="0"/>
    <n v="0"/>
    <n v="0"/>
    <n v="0"/>
    <m/>
    <n v="0"/>
    <m/>
    <n v="0"/>
    <n v="0"/>
    <n v="0"/>
  </r>
  <r>
    <x v="322"/>
    <x v="306"/>
    <n v="43"/>
    <n v="10"/>
    <s v="October"/>
    <x v="1"/>
    <n v="58"/>
    <x v="4"/>
    <x v="0"/>
    <n v="1"/>
    <x v="0"/>
    <n v="9"/>
    <x v="3"/>
    <s v="(41.179195, -73.189476)"/>
    <s v="Connecticut"/>
    <x v="2"/>
    <s v="Other"/>
    <s v="Parking Lot Home Depot"/>
    <s v="Parking Lot"/>
    <s v="ingestion"/>
    <s v="Opiate Toxicity"/>
    <n v="1"/>
    <n v="0"/>
    <n v="0"/>
    <n v="0"/>
    <n v="0"/>
    <n v="0"/>
    <n v="0"/>
    <n v="0"/>
    <n v="0"/>
    <n v="0"/>
    <n v="0"/>
    <n v="0"/>
    <n v="0"/>
    <n v="0"/>
    <m/>
    <n v="0"/>
    <m/>
    <n v="0"/>
    <n v="0"/>
    <n v="0"/>
  </r>
  <r>
    <x v="323"/>
    <x v="307"/>
    <n v="43"/>
    <n v="10"/>
    <s v="October"/>
    <x v="1"/>
    <n v="56"/>
    <x v="4"/>
    <x v="0"/>
    <n v="1"/>
    <x v="0"/>
    <n v="9"/>
    <x v="3"/>
    <s v="(41.179195, -73.189476)"/>
    <s v="Connecticut"/>
    <x v="2"/>
    <s v="Residence"/>
    <m/>
    <s v="Residence"/>
    <s v="Substance Abuse"/>
    <s v="Acute Cocaine and Fentanyl Toxicities"/>
    <n v="0"/>
    <n v="1"/>
    <n v="1"/>
    <n v="0"/>
    <n v="0"/>
    <n v="0"/>
    <n v="0"/>
    <n v="0"/>
    <n v="0"/>
    <n v="0"/>
    <n v="0"/>
    <n v="0"/>
    <n v="0"/>
    <n v="0"/>
    <m/>
    <n v="0"/>
    <m/>
    <n v="0"/>
    <n v="1"/>
    <n v="1"/>
  </r>
  <r>
    <x v="324"/>
    <x v="307"/>
    <n v="43"/>
    <n v="10"/>
    <s v="October"/>
    <x v="1"/>
    <n v="49"/>
    <x v="1"/>
    <x v="1"/>
    <n v="0"/>
    <x v="0"/>
    <n v="9"/>
    <x v="3"/>
    <s v="(41.179195, -73.189476)"/>
    <s v="Connecticut"/>
    <x v="2"/>
    <s v="Hospital"/>
    <m/>
    <s v="Residence"/>
    <s v="Substance Abuse"/>
    <s v="Intoxication due to the Combined Effects of Cocaine and Fentanyl"/>
    <n v="0"/>
    <n v="1"/>
    <n v="1"/>
    <n v="0"/>
    <n v="0"/>
    <n v="0"/>
    <n v="0"/>
    <n v="0"/>
    <n v="0"/>
    <n v="0"/>
    <n v="0"/>
    <n v="0"/>
    <n v="0"/>
    <n v="0"/>
    <m/>
    <n v="0"/>
    <m/>
    <n v="0"/>
    <n v="1"/>
    <n v="1"/>
  </r>
  <r>
    <x v="325"/>
    <x v="307"/>
    <n v="43"/>
    <n v="10"/>
    <s v="October"/>
    <x v="1"/>
    <n v="41"/>
    <x v="0"/>
    <x v="0"/>
    <n v="1"/>
    <x v="0"/>
    <n v="9"/>
    <x v="3"/>
    <s v="(41.179195, -73.189476)"/>
    <s v="Connecticut"/>
    <x v="2"/>
    <s v="Residence"/>
    <m/>
    <s v="Residence"/>
    <s v="Inhalation"/>
    <s v="Fentanyl and Cocaine Intoxication"/>
    <n v="0"/>
    <n v="1"/>
    <n v="1"/>
    <n v="0"/>
    <n v="0"/>
    <n v="0"/>
    <n v="0"/>
    <n v="0"/>
    <n v="0"/>
    <n v="0"/>
    <n v="0"/>
    <n v="0"/>
    <n v="0"/>
    <n v="0"/>
    <m/>
    <n v="0"/>
    <m/>
    <n v="0"/>
    <n v="1"/>
    <n v="1"/>
  </r>
  <r>
    <x v="326"/>
    <x v="308"/>
    <n v="43"/>
    <n v="10"/>
    <s v="October"/>
    <x v="1"/>
    <n v="49"/>
    <x v="1"/>
    <x v="1"/>
    <n v="0"/>
    <x v="2"/>
    <n v="3"/>
    <x v="3"/>
    <s v="(41.179195, -73.189476)"/>
    <s v="Connecticut"/>
    <x v="2"/>
    <s v="Hospital"/>
    <m/>
    <s v="Residence"/>
    <s v="Substance Abuse"/>
    <s v="Acute intoxication due to the combined effects of cocaine and fentanyl"/>
    <n v="0"/>
    <n v="1"/>
    <n v="1"/>
    <n v="0"/>
    <n v="0"/>
    <n v="0"/>
    <n v="0"/>
    <n v="0"/>
    <n v="0"/>
    <n v="0"/>
    <n v="0"/>
    <n v="0"/>
    <n v="0"/>
    <n v="0"/>
    <m/>
    <n v="0"/>
    <m/>
    <n v="0"/>
    <n v="1"/>
    <n v="1"/>
  </r>
  <r>
    <x v="327"/>
    <x v="309"/>
    <n v="45"/>
    <n v="11"/>
    <s v="November"/>
    <x v="1"/>
    <n v="60"/>
    <x v="4"/>
    <x v="0"/>
    <n v="1"/>
    <x v="2"/>
    <n v="3"/>
    <x v="3"/>
    <s v="(41.179195, -73.189476)"/>
    <s v="Connecticut"/>
    <x v="2"/>
    <s v="Hospital"/>
    <m/>
    <s v="Residence"/>
    <s v="Inhalation"/>
    <s v="Cocaine Intoxication"/>
    <n v="0"/>
    <n v="1"/>
    <n v="0"/>
    <n v="0"/>
    <n v="0"/>
    <n v="0"/>
    <n v="0"/>
    <n v="0"/>
    <n v="0"/>
    <n v="0"/>
    <n v="0"/>
    <n v="0"/>
    <n v="0"/>
    <n v="0"/>
    <m/>
    <n v="0"/>
    <m/>
    <n v="0"/>
    <n v="0"/>
    <n v="0"/>
  </r>
  <r>
    <x v="328"/>
    <x v="310"/>
    <n v="45"/>
    <n v="11"/>
    <s v="November"/>
    <x v="1"/>
    <n v="51"/>
    <x v="1"/>
    <x v="0"/>
    <n v="1"/>
    <x v="2"/>
    <n v="3"/>
    <x v="3"/>
    <s v="(41.179195, -73.189476)"/>
    <s v="Connecticut"/>
    <x v="2"/>
    <s v="Residence"/>
    <m/>
    <s v="Residence"/>
    <s v="Ingestion"/>
    <s v="Intoxication due to the Combined Effects of Ethanol, Diazepam, Nordiazepam, Oxazepam, Temazepam, Codeine, and Morphine"/>
    <n v="1"/>
    <n v="0"/>
    <n v="0"/>
    <n v="0"/>
    <n v="0"/>
    <n v="0"/>
    <n v="1"/>
    <n v="0"/>
    <n v="1"/>
    <n v="0"/>
    <n v="0"/>
    <n v="0"/>
    <n v="0"/>
    <n v="0"/>
    <m/>
    <n v="0"/>
    <m/>
    <n v="0"/>
    <n v="0"/>
    <n v="0"/>
  </r>
  <r>
    <x v="329"/>
    <x v="311"/>
    <n v="51"/>
    <n v="12"/>
    <s v="December"/>
    <x v="1"/>
    <n v="61"/>
    <x v="4"/>
    <x v="0"/>
    <n v="1"/>
    <x v="2"/>
    <n v="3"/>
    <x v="3"/>
    <s v="(41.179195, -73.189476)"/>
    <s v="Connecticut"/>
    <x v="2"/>
    <s v="Hospital"/>
    <m/>
    <s v="Residence"/>
    <s v="Substance Abuse"/>
    <s v="Acute Intoxication due to the Combined Effects of Cocaine and Fentanyl"/>
    <n v="0"/>
    <n v="1"/>
    <n v="1"/>
    <n v="0"/>
    <n v="0"/>
    <n v="0"/>
    <n v="0"/>
    <n v="0"/>
    <n v="0"/>
    <n v="0"/>
    <n v="0"/>
    <n v="0"/>
    <n v="0"/>
    <n v="0"/>
    <m/>
    <n v="0"/>
    <m/>
    <n v="0"/>
    <n v="1"/>
    <n v="1"/>
  </r>
  <r>
    <x v="330"/>
    <x v="312"/>
    <n v="51"/>
    <n v="12"/>
    <s v="December"/>
    <x v="1"/>
    <n v="51"/>
    <x v="1"/>
    <x v="1"/>
    <n v="0"/>
    <x v="2"/>
    <n v="3"/>
    <x v="3"/>
    <s v="(41.179195, -73.189476)"/>
    <s v="Connecticut"/>
    <x v="2"/>
    <s v="Other"/>
    <s v="Apartment Building Stairwell"/>
    <s v="Residential Building"/>
    <s v="Inhalation and Ingestion"/>
    <s v="Cocaine and Ethanol Toxicity"/>
    <n v="0"/>
    <n v="1"/>
    <n v="0"/>
    <n v="0"/>
    <n v="0"/>
    <n v="0"/>
    <n v="1"/>
    <n v="0"/>
    <n v="0"/>
    <n v="0"/>
    <n v="0"/>
    <n v="0"/>
    <n v="0"/>
    <n v="0"/>
    <m/>
    <n v="0"/>
    <m/>
    <n v="0"/>
    <n v="0"/>
    <n v="0"/>
  </r>
  <r>
    <x v="331"/>
    <x v="28"/>
    <n v="51"/>
    <n v="12"/>
    <s v="December"/>
    <x v="1"/>
    <n v="46"/>
    <x v="1"/>
    <x v="1"/>
    <n v="0"/>
    <x v="2"/>
    <n v="3"/>
    <x v="3"/>
    <s v="(41.179195, -73.189476)"/>
    <s v="Connecticut"/>
    <x v="2"/>
    <s v="Hospital"/>
    <m/>
    <s v="Residence"/>
    <s v="Substance Abuse"/>
    <s v="Acute Intoxicatiaon due to the Combined Effects of Cocaine and Fentanyl"/>
    <n v="0"/>
    <n v="1"/>
    <n v="1"/>
    <n v="0"/>
    <n v="0"/>
    <n v="0"/>
    <n v="0"/>
    <n v="0"/>
    <n v="0"/>
    <n v="0"/>
    <n v="0"/>
    <n v="0"/>
    <n v="0"/>
    <n v="0"/>
    <m/>
    <n v="0"/>
    <m/>
    <n v="0"/>
    <n v="1"/>
    <n v="1"/>
  </r>
  <r>
    <x v="332"/>
    <x v="313"/>
    <n v="51"/>
    <n v="12"/>
    <s v="December"/>
    <x v="1"/>
    <n v="40"/>
    <x v="0"/>
    <x v="0"/>
    <n v="1"/>
    <x v="0"/>
    <n v="9"/>
    <x v="3"/>
    <s v="(41.179195, -73.189476)"/>
    <s v="Connecticut"/>
    <x v="2"/>
    <s v="Hospital"/>
    <m/>
    <s v="Residence"/>
    <s v="Inhalation/Ingestion"/>
    <s v="Cocaine, Alcohol and Fentanyl Intoxication"/>
    <n v="0"/>
    <n v="1"/>
    <n v="1"/>
    <n v="0"/>
    <n v="0"/>
    <n v="0"/>
    <n v="1"/>
    <n v="0"/>
    <n v="0"/>
    <n v="0"/>
    <n v="0"/>
    <n v="0"/>
    <n v="0"/>
    <n v="0"/>
    <m/>
    <n v="0"/>
    <m/>
    <n v="0"/>
    <n v="1"/>
    <n v="1"/>
  </r>
  <r>
    <x v="333"/>
    <x v="314"/>
    <n v="52"/>
    <n v="12"/>
    <s v="December"/>
    <x v="1"/>
    <n v="53"/>
    <x v="1"/>
    <x v="0"/>
    <n v="1"/>
    <x v="2"/>
    <n v="3"/>
    <x v="3"/>
    <s v="(41.179195, -73.189476)"/>
    <s v="Connecticut"/>
    <x v="2"/>
    <s v="Hospital"/>
    <m/>
    <s v="Unknown"/>
    <s v="Substance Abuse"/>
    <s v="Acute Cocaine Intoxication"/>
    <n v="0"/>
    <n v="1"/>
    <n v="0"/>
    <n v="0"/>
    <n v="0"/>
    <n v="0"/>
    <n v="0"/>
    <n v="0"/>
    <n v="0"/>
    <n v="0"/>
    <n v="0"/>
    <n v="0"/>
    <n v="0"/>
    <n v="0"/>
    <m/>
    <n v="0"/>
    <m/>
    <n v="0"/>
    <n v="0"/>
    <n v="0"/>
  </r>
  <r>
    <x v="334"/>
    <x v="314"/>
    <n v="52"/>
    <n v="12"/>
    <s v="December"/>
    <x v="1"/>
    <n v="48"/>
    <x v="1"/>
    <x v="0"/>
    <n v="1"/>
    <x v="1"/>
    <n v="7"/>
    <x v="3"/>
    <s v="(41.179195, -73.189476)"/>
    <s v="Connecticut"/>
    <x v="2"/>
    <s v="Residence"/>
    <m/>
    <s v="Residence"/>
    <s v="Substance Abuse"/>
    <s v="Acute Intoxication due to the Combined Effects of Fentanyl, Hydrocodone, and Ethanol"/>
    <n v="0"/>
    <n v="0"/>
    <n v="1"/>
    <n v="0"/>
    <n v="0"/>
    <n v="0"/>
    <n v="1"/>
    <n v="1"/>
    <n v="0"/>
    <n v="0"/>
    <n v="0"/>
    <n v="0"/>
    <n v="0"/>
    <n v="0"/>
    <m/>
    <n v="0"/>
    <m/>
    <n v="1"/>
    <n v="1"/>
    <n v="1"/>
  </r>
  <r>
    <x v="335"/>
    <x v="315"/>
    <n v="52"/>
    <n v="12"/>
    <s v="December"/>
    <x v="1"/>
    <n v="51"/>
    <x v="1"/>
    <x v="0"/>
    <n v="1"/>
    <x v="1"/>
    <n v="7"/>
    <x v="3"/>
    <s v="(41.179195, -73.189476)"/>
    <s v="Connecticut"/>
    <x v="2"/>
    <s v="Residence"/>
    <m/>
    <s v="Residence"/>
    <s v="Substance Abuse"/>
    <s v="Acute Intoxication due to the Combined Effects of Cocaine and Fentanyl"/>
    <n v="0"/>
    <n v="1"/>
    <n v="1"/>
    <n v="0"/>
    <n v="0"/>
    <n v="0"/>
    <n v="0"/>
    <n v="0"/>
    <n v="0"/>
    <n v="0"/>
    <n v="0"/>
    <n v="0"/>
    <n v="0"/>
    <n v="0"/>
    <m/>
    <n v="0"/>
    <m/>
    <n v="0"/>
    <n v="1"/>
    <n v="1"/>
  </r>
  <r>
    <x v="336"/>
    <x v="315"/>
    <n v="52"/>
    <n v="12"/>
    <s v="December"/>
    <x v="1"/>
    <n v="55"/>
    <x v="4"/>
    <x v="0"/>
    <n v="1"/>
    <x v="0"/>
    <n v="9"/>
    <x v="3"/>
    <s v="(41.179195, -73.189476)"/>
    <s v="Connecticut"/>
    <x v="2"/>
    <s v="Residence"/>
    <m/>
    <s v="Residence"/>
    <s v="Substance Abuse"/>
    <s v="Acute Cocaine and Fentanyl Toxicities"/>
    <n v="0"/>
    <n v="1"/>
    <n v="1"/>
    <n v="0"/>
    <n v="0"/>
    <n v="0"/>
    <n v="0"/>
    <n v="0"/>
    <n v="0"/>
    <n v="0"/>
    <n v="0"/>
    <n v="0"/>
    <n v="0"/>
    <n v="0"/>
    <m/>
    <n v="0"/>
    <m/>
    <n v="0"/>
    <n v="1"/>
    <n v="1"/>
  </r>
  <r>
    <x v="337"/>
    <x v="316"/>
    <n v="52"/>
    <n v="12"/>
    <s v="December"/>
    <x v="1"/>
    <n v="55"/>
    <x v="4"/>
    <x v="0"/>
    <n v="1"/>
    <x v="0"/>
    <n v="9"/>
    <x v="3"/>
    <s v="(41.179195, -73.189476)"/>
    <s v="Connecticut"/>
    <x v="2"/>
    <s v="Hospital"/>
    <m/>
    <m/>
    <m/>
    <s v="intox"/>
    <n v="1"/>
    <n v="0"/>
    <n v="0"/>
    <n v="0"/>
    <n v="0"/>
    <n v="0"/>
    <n v="1"/>
    <n v="0"/>
    <n v="1"/>
    <n v="0"/>
    <n v="0"/>
    <n v="0"/>
    <n v="0"/>
    <n v="0"/>
    <m/>
    <n v="0"/>
    <m/>
    <n v="0"/>
    <n v="0"/>
    <n v="0"/>
  </r>
  <r>
    <x v="338"/>
    <x v="317"/>
    <n v="1"/>
    <n v="1"/>
    <s v="January"/>
    <x v="5"/>
    <n v="55"/>
    <x v="4"/>
    <x v="0"/>
    <n v="1"/>
    <x v="2"/>
    <n v="3"/>
    <x v="3"/>
    <s v="(41.179195, -73.189476)"/>
    <s v="Connecticut"/>
    <x v="2"/>
    <s v="Hospital"/>
    <m/>
    <s v="Bar or Night Club"/>
    <s v="Substance Abuse"/>
    <s v="Acute intoxication due to the combined effects of heroin, cocaine, and ethanol"/>
    <n v="1"/>
    <n v="1"/>
    <n v="0"/>
    <n v="0"/>
    <n v="0"/>
    <n v="0"/>
    <n v="1"/>
    <n v="0"/>
    <n v="0"/>
    <n v="0"/>
    <n v="0"/>
    <n v="0"/>
    <n v="0"/>
    <n v="0"/>
    <m/>
    <n v="0"/>
    <m/>
    <n v="0"/>
    <n v="0"/>
    <n v="0"/>
  </r>
  <r>
    <x v="339"/>
    <x v="30"/>
    <n v="3"/>
    <n v="1"/>
    <s v="January"/>
    <x v="5"/>
    <n v="34"/>
    <x v="3"/>
    <x v="0"/>
    <n v="1"/>
    <x v="0"/>
    <n v="9"/>
    <x v="3"/>
    <s v="(41.179195, -73.189476)"/>
    <s v="Connecticut"/>
    <x v="2"/>
    <s v="Residence"/>
    <m/>
    <s v="Residence"/>
    <s v="Injection"/>
    <s v="Methadone Intoxication"/>
    <n v="0"/>
    <n v="0"/>
    <n v="0"/>
    <n v="0"/>
    <n v="0"/>
    <n v="0"/>
    <n v="0"/>
    <n v="0"/>
    <n v="0"/>
    <n v="1"/>
    <n v="0"/>
    <n v="0"/>
    <n v="0"/>
    <n v="0"/>
    <m/>
    <n v="0"/>
    <m/>
    <n v="1"/>
    <n v="0"/>
    <n v="1"/>
  </r>
  <r>
    <x v="340"/>
    <x v="318"/>
    <n v="7"/>
    <n v="2"/>
    <s v="February"/>
    <x v="5"/>
    <n v="39"/>
    <x v="0"/>
    <x v="1"/>
    <n v="0"/>
    <x v="0"/>
    <n v="9"/>
    <x v="3"/>
    <s v="(41.179195, -73.189476)"/>
    <s v="Connecticut"/>
    <x v="2"/>
    <s v="Hospital"/>
    <m/>
    <s v="Residence"/>
    <s v="Substance Abuse"/>
    <s v="Acute intoxication due to the combined effects of heroin, Methylphenidate, Topiramate, Methylone and Amitriptyline"/>
    <n v="1"/>
    <n v="0"/>
    <n v="0"/>
    <n v="0"/>
    <n v="0"/>
    <n v="0"/>
    <n v="0"/>
    <n v="0"/>
    <n v="0"/>
    <n v="0"/>
    <n v="0"/>
    <n v="0"/>
    <n v="0"/>
    <n v="0"/>
    <m/>
    <n v="0"/>
    <m/>
    <n v="0"/>
    <n v="0"/>
    <n v="0"/>
  </r>
  <r>
    <x v="341"/>
    <x v="319"/>
    <n v="8"/>
    <n v="2"/>
    <s v="February"/>
    <x v="5"/>
    <n v="27"/>
    <x v="3"/>
    <x v="0"/>
    <n v="1"/>
    <x v="0"/>
    <n v="9"/>
    <x v="3"/>
    <s v="(41.179195, -73.189476)"/>
    <s v="Connecticut"/>
    <x v="2"/>
    <m/>
    <m/>
    <s v="Residence"/>
    <s v="Substance abuse"/>
    <s v="Acute ethanol and methadone intoxication"/>
    <n v="0"/>
    <n v="0"/>
    <n v="0"/>
    <n v="0"/>
    <n v="0"/>
    <n v="0"/>
    <n v="1"/>
    <n v="0"/>
    <n v="0"/>
    <n v="1"/>
    <n v="0"/>
    <n v="0"/>
    <n v="0"/>
    <n v="0"/>
    <m/>
    <n v="0"/>
    <m/>
    <n v="1"/>
    <n v="0"/>
    <n v="1"/>
  </r>
  <r>
    <x v="342"/>
    <x v="320"/>
    <n v="9"/>
    <n v="2"/>
    <s v="February"/>
    <x v="5"/>
    <n v="37"/>
    <x v="0"/>
    <x v="0"/>
    <n v="1"/>
    <x v="1"/>
    <n v="7"/>
    <x v="3"/>
    <s v="(41.179195, -73.189476)"/>
    <s v="Connecticut"/>
    <x v="2"/>
    <s v="Residence"/>
    <m/>
    <s v="Residence"/>
    <s v="Injection"/>
    <s v="Heroin toxicity"/>
    <n v="1"/>
    <n v="0"/>
    <n v="0"/>
    <n v="0"/>
    <n v="0"/>
    <n v="0"/>
    <n v="0"/>
    <n v="0"/>
    <n v="0"/>
    <n v="0"/>
    <n v="0"/>
    <n v="0"/>
    <n v="0"/>
    <n v="0"/>
    <m/>
    <n v="0"/>
    <m/>
    <n v="0"/>
    <n v="0"/>
    <n v="0"/>
  </r>
  <r>
    <x v="343"/>
    <x v="321"/>
    <n v="10"/>
    <n v="3"/>
    <s v="March"/>
    <x v="5"/>
    <n v="35"/>
    <x v="0"/>
    <x v="0"/>
    <n v="1"/>
    <x v="2"/>
    <n v="3"/>
    <x v="3"/>
    <s v="(41.179195, -73.189476)"/>
    <s v="Connecticut"/>
    <x v="2"/>
    <s v="Hospital"/>
    <m/>
    <s v="Residence"/>
    <s v="Substance Abuse"/>
    <s v="Acute Heroin Toxicity"/>
    <n v="1"/>
    <n v="0"/>
    <n v="0"/>
    <n v="0"/>
    <n v="0"/>
    <n v="0"/>
    <n v="0"/>
    <n v="0"/>
    <n v="0"/>
    <n v="0"/>
    <n v="0"/>
    <n v="0"/>
    <n v="0"/>
    <n v="0"/>
    <m/>
    <n v="0"/>
    <m/>
    <n v="0"/>
    <n v="0"/>
    <n v="0"/>
  </r>
  <r>
    <x v="344"/>
    <x v="321"/>
    <n v="10"/>
    <n v="3"/>
    <s v="March"/>
    <x v="5"/>
    <n v="33"/>
    <x v="3"/>
    <x v="0"/>
    <n v="1"/>
    <x v="0"/>
    <n v="9"/>
    <x v="3"/>
    <s v="(41.179195, -73.189476)"/>
    <s v="Connecticut"/>
    <x v="2"/>
    <s v="Hospital"/>
    <m/>
    <s v="Residence"/>
    <s v="Inhalation"/>
    <s v="Heroin and Alcohol Intoxication"/>
    <n v="1"/>
    <n v="0"/>
    <n v="0"/>
    <n v="0"/>
    <n v="0"/>
    <n v="0"/>
    <n v="1"/>
    <n v="0"/>
    <n v="0"/>
    <n v="0"/>
    <n v="0"/>
    <n v="0"/>
    <n v="0"/>
    <n v="0"/>
    <m/>
    <n v="0"/>
    <m/>
    <n v="0"/>
    <n v="0"/>
    <n v="0"/>
  </r>
  <r>
    <x v="345"/>
    <x v="322"/>
    <n v="11"/>
    <n v="3"/>
    <s v="March"/>
    <x v="5"/>
    <n v="51"/>
    <x v="1"/>
    <x v="0"/>
    <n v="1"/>
    <x v="0"/>
    <n v="9"/>
    <x v="3"/>
    <s v="(41.179195, -73.189476)"/>
    <s v="Connecticut"/>
    <x v="2"/>
    <s v="Hospital"/>
    <m/>
    <s v="Hotel or Motel"/>
    <s v="Substance abuse"/>
    <s v="Complications of Opiate Toxicity"/>
    <n v="1"/>
    <n v="0"/>
    <n v="0"/>
    <n v="0"/>
    <n v="0"/>
    <n v="0"/>
    <n v="0"/>
    <n v="0"/>
    <n v="0"/>
    <n v="0"/>
    <n v="0"/>
    <n v="0"/>
    <n v="0"/>
    <n v="0"/>
    <s v="OPIATE"/>
    <n v="0"/>
    <m/>
    <n v="0"/>
    <n v="0"/>
    <n v="0"/>
  </r>
  <r>
    <x v="346"/>
    <x v="323"/>
    <n v="11"/>
    <n v="3"/>
    <s v="March"/>
    <x v="5"/>
    <n v="33"/>
    <x v="3"/>
    <x v="0"/>
    <n v="1"/>
    <x v="0"/>
    <n v="9"/>
    <x v="3"/>
    <s v="(41.179195, -73.189476)"/>
    <s v="Connecticut"/>
    <x v="2"/>
    <s v="Residence"/>
    <m/>
    <s v="Residence"/>
    <s v="Took Prescription Drugs"/>
    <s v="Intoxication due to the Combined Effects of Fentanyl, Oxycodone and Clonazepam"/>
    <n v="0"/>
    <n v="0"/>
    <n v="1"/>
    <n v="0"/>
    <n v="1"/>
    <n v="0"/>
    <n v="0"/>
    <n v="0"/>
    <n v="1"/>
    <n v="0"/>
    <n v="0"/>
    <n v="0"/>
    <n v="0"/>
    <n v="0"/>
    <m/>
    <n v="0"/>
    <m/>
    <n v="1"/>
    <n v="1"/>
    <n v="1"/>
  </r>
  <r>
    <x v="347"/>
    <x v="324"/>
    <n v="12"/>
    <n v="3"/>
    <s v="March"/>
    <x v="5"/>
    <n v="23"/>
    <x v="2"/>
    <x v="1"/>
    <n v="0"/>
    <x v="0"/>
    <n v="9"/>
    <x v="3"/>
    <s v="(41.179195, -73.189476)"/>
    <s v="Connecticut"/>
    <x v="2"/>
    <s v="Residence"/>
    <m/>
    <s v="Residence"/>
    <s v="substance abuse"/>
    <s v="Acute intoxication due to the combined effects of heroin, Clonazepam, Topiramate and Trazodone"/>
    <n v="1"/>
    <n v="0"/>
    <n v="0"/>
    <n v="0"/>
    <n v="0"/>
    <n v="0"/>
    <n v="0"/>
    <n v="0"/>
    <n v="1"/>
    <n v="0"/>
    <n v="0"/>
    <n v="0"/>
    <n v="0"/>
    <n v="0"/>
    <m/>
    <n v="0"/>
    <m/>
    <n v="0"/>
    <n v="0"/>
    <n v="0"/>
  </r>
  <r>
    <x v="348"/>
    <x v="325"/>
    <n v="13"/>
    <n v="3"/>
    <s v="March"/>
    <x v="5"/>
    <n v="56"/>
    <x v="4"/>
    <x v="0"/>
    <n v="1"/>
    <x v="2"/>
    <n v="3"/>
    <x v="3"/>
    <s v="(41.179195, -73.189476)"/>
    <s v="Connecticut"/>
    <x v="2"/>
    <s v="Hospital"/>
    <m/>
    <s v="Street"/>
    <s v="Inhalation"/>
    <s v="Cocaine Intoxication"/>
    <n v="0"/>
    <n v="1"/>
    <n v="0"/>
    <n v="0"/>
    <n v="0"/>
    <n v="0"/>
    <n v="0"/>
    <n v="0"/>
    <n v="0"/>
    <n v="0"/>
    <n v="0"/>
    <n v="0"/>
    <n v="0"/>
    <n v="0"/>
    <m/>
    <n v="0"/>
    <m/>
    <n v="0"/>
    <n v="0"/>
    <n v="0"/>
  </r>
  <r>
    <x v="349"/>
    <x v="326"/>
    <n v="18"/>
    <n v="4"/>
    <s v="April"/>
    <x v="5"/>
    <n v="54"/>
    <x v="1"/>
    <x v="0"/>
    <n v="1"/>
    <x v="0"/>
    <n v="9"/>
    <x v="3"/>
    <s v="(41.179195, -73.189476)"/>
    <s v="Connecticut"/>
    <x v="2"/>
    <s v="Residence"/>
    <m/>
    <s v="Residence"/>
    <s v="Ingestion"/>
    <s v="Intoxication due to the Combined Effects of Oxycodone and Oxymorphone"/>
    <n v="0"/>
    <n v="0"/>
    <n v="0"/>
    <n v="0"/>
    <n v="1"/>
    <n v="1"/>
    <n v="0"/>
    <n v="0"/>
    <n v="0"/>
    <n v="0"/>
    <n v="0"/>
    <n v="0"/>
    <n v="0"/>
    <n v="0"/>
    <m/>
    <n v="0"/>
    <m/>
    <n v="1"/>
    <n v="0"/>
    <n v="1"/>
  </r>
  <r>
    <x v="350"/>
    <x v="327"/>
    <n v="20"/>
    <n v="5"/>
    <s v="May"/>
    <x v="5"/>
    <n v="43"/>
    <x v="0"/>
    <x v="0"/>
    <n v="1"/>
    <x v="1"/>
    <n v="7"/>
    <x v="3"/>
    <s v="(41.179195, -73.189476)"/>
    <s v="Connecticut"/>
    <x v="2"/>
    <s v="Residence"/>
    <m/>
    <s v="Residence"/>
    <s v="Substance Abuse"/>
    <s v="Acute Heroin and Fentanyl Toxicities"/>
    <n v="1"/>
    <n v="0"/>
    <n v="1"/>
    <n v="0"/>
    <n v="0"/>
    <n v="0"/>
    <n v="0"/>
    <n v="0"/>
    <n v="0"/>
    <n v="0"/>
    <n v="0"/>
    <n v="0"/>
    <n v="0"/>
    <n v="0"/>
    <m/>
    <n v="0"/>
    <m/>
    <n v="0"/>
    <n v="1"/>
    <n v="1"/>
  </r>
  <r>
    <x v="351"/>
    <x v="328"/>
    <n v="20"/>
    <n v="5"/>
    <s v="May"/>
    <x v="5"/>
    <n v="46"/>
    <x v="1"/>
    <x v="0"/>
    <n v="1"/>
    <x v="0"/>
    <n v="9"/>
    <x v="3"/>
    <s v="(41.179195, -73.189476)"/>
    <s v="Connecticut"/>
    <x v="2"/>
    <s v="Hospital"/>
    <m/>
    <s v="Residence"/>
    <s v="substance abuse"/>
    <s v="Acute intoxication due to the combined effects of Alprazolam, Fentanyl and Diphenhydramine"/>
    <n v="0"/>
    <n v="0"/>
    <n v="1"/>
    <n v="0"/>
    <n v="0"/>
    <n v="0"/>
    <n v="0"/>
    <n v="0"/>
    <n v="1"/>
    <n v="0"/>
    <n v="0"/>
    <n v="0"/>
    <n v="0"/>
    <n v="0"/>
    <m/>
    <n v="0"/>
    <m/>
    <n v="0"/>
    <n v="1"/>
    <n v="1"/>
  </r>
  <r>
    <x v="352"/>
    <x v="329"/>
    <n v="24"/>
    <n v="6"/>
    <s v="June"/>
    <x v="5"/>
    <n v="42"/>
    <x v="0"/>
    <x v="0"/>
    <n v="1"/>
    <x v="1"/>
    <n v="7"/>
    <x v="3"/>
    <s v="(41.179195, -73.189476)"/>
    <s v="Connecticut"/>
    <x v="2"/>
    <s v="Residence"/>
    <m/>
    <s v="Residence"/>
    <s v="Substance abuse"/>
    <s v="Acute intoxication due to the combined effects of heroin and ethanol"/>
    <n v="1"/>
    <n v="0"/>
    <n v="0"/>
    <n v="0"/>
    <n v="0"/>
    <n v="0"/>
    <n v="1"/>
    <n v="0"/>
    <n v="0"/>
    <n v="0"/>
    <n v="0"/>
    <n v="0"/>
    <n v="0"/>
    <n v="0"/>
    <m/>
    <n v="0"/>
    <m/>
    <n v="0"/>
    <n v="0"/>
    <n v="0"/>
  </r>
  <r>
    <x v="353"/>
    <x v="330"/>
    <n v="25"/>
    <n v="6"/>
    <s v="June"/>
    <x v="5"/>
    <n v="56"/>
    <x v="4"/>
    <x v="0"/>
    <n v="1"/>
    <x v="2"/>
    <n v="3"/>
    <x v="3"/>
    <s v="(41.179195, -73.189476)"/>
    <s v="Connecticut"/>
    <x v="2"/>
    <s v="Hospital"/>
    <m/>
    <s v="Residence"/>
    <s v="Substance Abuse"/>
    <s v="Acute Heroin and Cocaine Intoxication"/>
    <n v="1"/>
    <n v="1"/>
    <n v="0"/>
    <n v="0"/>
    <n v="0"/>
    <n v="0"/>
    <n v="0"/>
    <n v="0"/>
    <n v="0"/>
    <n v="0"/>
    <n v="0"/>
    <n v="0"/>
    <n v="0"/>
    <n v="0"/>
    <m/>
    <n v="0"/>
    <m/>
    <n v="0"/>
    <n v="0"/>
    <n v="0"/>
  </r>
  <r>
    <x v="354"/>
    <x v="331"/>
    <n v="27"/>
    <n v="7"/>
    <s v="July"/>
    <x v="5"/>
    <n v="45"/>
    <x v="1"/>
    <x v="0"/>
    <n v="1"/>
    <x v="0"/>
    <n v="9"/>
    <x v="3"/>
    <s v="(41.179195, -73.189476)"/>
    <s v="Connecticut"/>
    <x v="2"/>
    <s v="Hospital"/>
    <m/>
    <s v="Other"/>
    <s v="Drug Use"/>
    <s v="Intoxication due to the combined effects of Clonazepam, Temazepam, Alprazolam, Cocaine, Oxycodone, and Oxymorphone"/>
    <n v="0"/>
    <n v="1"/>
    <n v="0"/>
    <n v="0"/>
    <n v="1"/>
    <n v="1"/>
    <n v="0"/>
    <n v="0"/>
    <n v="1"/>
    <n v="0"/>
    <n v="0"/>
    <n v="0"/>
    <n v="0"/>
    <n v="0"/>
    <m/>
    <n v="0"/>
    <m/>
    <n v="1"/>
    <n v="0"/>
    <n v="1"/>
  </r>
  <r>
    <x v="355"/>
    <x v="332"/>
    <n v="29"/>
    <n v="7"/>
    <s v="July"/>
    <x v="5"/>
    <n v="36"/>
    <x v="0"/>
    <x v="0"/>
    <n v="1"/>
    <x v="0"/>
    <n v="9"/>
    <x v="3"/>
    <s v="(41.179195, -73.189476)"/>
    <s v="Connecticut"/>
    <x v="2"/>
    <s v="Residence"/>
    <m/>
    <s v="Residence"/>
    <s v="Drug Use"/>
    <s v="Intoxication due to the Combined Effects of Heroin, Oxycodone, Oxymorphone, Fentanyl, and Diazepam"/>
    <n v="1"/>
    <n v="0"/>
    <n v="1"/>
    <n v="0"/>
    <n v="1"/>
    <n v="1"/>
    <n v="0"/>
    <n v="0"/>
    <n v="1"/>
    <n v="0"/>
    <n v="0"/>
    <n v="0"/>
    <n v="0"/>
    <n v="0"/>
    <m/>
    <n v="0"/>
    <m/>
    <n v="1"/>
    <n v="1"/>
    <n v="1"/>
  </r>
  <r>
    <x v="356"/>
    <x v="333"/>
    <n v="31"/>
    <n v="8"/>
    <s v="August"/>
    <x v="5"/>
    <n v="50"/>
    <x v="1"/>
    <x v="0"/>
    <n v="1"/>
    <x v="1"/>
    <n v="7"/>
    <x v="3"/>
    <s v="(41.179195, -73.189476)"/>
    <s v="Connecticut"/>
    <x v="2"/>
    <s v="Hospital"/>
    <m/>
    <s v="Field"/>
    <s v="Inhalation"/>
    <s v="Heroin Intoxication"/>
    <n v="1"/>
    <n v="0"/>
    <n v="0"/>
    <n v="0"/>
    <n v="0"/>
    <n v="0"/>
    <n v="0"/>
    <n v="0"/>
    <n v="0"/>
    <n v="0"/>
    <n v="0"/>
    <n v="0"/>
    <n v="0"/>
    <n v="0"/>
    <m/>
    <n v="0"/>
    <m/>
    <n v="0"/>
    <n v="0"/>
    <n v="0"/>
  </r>
  <r>
    <x v="357"/>
    <x v="334"/>
    <n v="32"/>
    <n v="8"/>
    <s v="August"/>
    <x v="5"/>
    <n v="54"/>
    <x v="1"/>
    <x v="1"/>
    <n v="0"/>
    <x v="0"/>
    <n v="9"/>
    <x v="3"/>
    <s v="(41.179195, -73.189476)"/>
    <s v="Connecticut"/>
    <x v="2"/>
    <s v="Residence"/>
    <m/>
    <s v="Residence"/>
    <s v="Inhalation"/>
    <s v="Heroin and Cocaine Intoxication"/>
    <n v="1"/>
    <n v="1"/>
    <n v="0"/>
    <n v="0"/>
    <n v="0"/>
    <n v="0"/>
    <n v="0"/>
    <n v="0"/>
    <n v="0"/>
    <n v="0"/>
    <n v="0"/>
    <n v="0"/>
    <n v="0"/>
    <n v="0"/>
    <m/>
    <n v="0"/>
    <m/>
    <n v="0"/>
    <n v="0"/>
    <n v="0"/>
  </r>
  <r>
    <x v="358"/>
    <x v="335"/>
    <n v="32"/>
    <n v="8"/>
    <s v="August"/>
    <x v="5"/>
    <n v="42"/>
    <x v="0"/>
    <x v="0"/>
    <n v="1"/>
    <x v="0"/>
    <n v="9"/>
    <x v="3"/>
    <s v="(41.179195, -73.189476)"/>
    <s v="Connecticut"/>
    <x v="2"/>
    <s v="Residence"/>
    <m/>
    <s v="Residence"/>
    <s v="Substance abuse"/>
    <s v="Acute intoxication due to the combined effects of cocaine and morphine"/>
    <n v="0"/>
    <n v="1"/>
    <n v="0"/>
    <n v="0"/>
    <n v="0"/>
    <n v="0"/>
    <n v="0"/>
    <n v="0"/>
    <n v="0"/>
    <n v="0"/>
    <n v="0"/>
    <n v="0"/>
    <n v="0"/>
    <n v="0"/>
    <s v="MORPHINE"/>
    <n v="0"/>
    <m/>
    <n v="0"/>
    <n v="0"/>
    <n v="0"/>
  </r>
  <r>
    <x v="359"/>
    <x v="336"/>
    <n v="36"/>
    <n v="9"/>
    <s v="September"/>
    <x v="5"/>
    <n v="49"/>
    <x v="1"/>
    <x v="1"/>
    <n v="0"/>
    <x v="0"/>
    <n v="9"/>
    <x v="3"/>
    <s v="(41.179195, -73.189476)"/>
    <s v="Connecticut"/>
    <x v="2"/>
    <s v="Hospital"/>
    <m/>
    <s v="Residence"/>
    <s v="Ingested medications with alcohol."/>
    <s v="Acute Intoxication due to the Combined Effects of Oxycodone, Citalopram and Ethanol"/>
    <n v="0"/>
    <n v="0"/>
    <n v="0"/>
    <n v="0"/>
    <n v="1"/>
    <n v="0"/>
    <n v="1"/>
    <n v="0"/>
    <n v="1"/>
    <n v="0"/>
    <n v="0"/>
    <n v="0"/>
    <n v="0"/>
    <n v="0"/>
    <m/>
    <n v="0"/>
    <m/>
    <n v="1"/>
    <n v="0"/>
    <n v="1"/>
  </r>
  <r>
    <x v="360"/>
    <x v="337"/>
    <n v="40"/>
    <n v="9"/>
    <s v="September"/>
    <x v="5"/>
    <n v="46"/>
    <x v="1"/>
    <x v="1"/>
    <n v="0"/>
    <x v="2"/>
    <n v="3"/>
    <x v="3"/>
    <s v="(41.179195, -73.189476)"/>
    <s v="Connecticut"/>
    <x v="2"/>
    <s v="Hospital"/>
    <m/>
    <s v="Other"/>
    <s v="Substance Abuse"/>
    <s v="Acute Heroin Toxicity"/>
    <n v="1"/>
    <n v="0"/>
    <n v="0"/>
    <n v="0"/>
    <n v="0"/>
    <n v="0"/>
    <n v="0"/>
    <n v="0"/>
    <n v="0"/>
    <n v="0"/>
    <n v="0"/>
    <n v="0"/>
    <n v="0"/>
    <n v="0"/>
    <m/>
    <n v="0"/>
    <m/>
    <n v="0"/>
    <n v="0"/>
    <n v="0"/>
  </r>
  <r>
    <x v="361"/>
    <x v="338"/>
    <n v="44"/>
    <n v="11"/>
    <s v="November"/>
    <x v="5"/>
    <n v="22"/>
    <x v="2"/>
    <x v="1"/>
    <n v="0"/>
    <x v="0"/>
    <n v="9"/>
    <x v="3"/>
    <s v="(41.179195, -73.189476)"/>
    <s v="Connecticut"/>
    <x v="2"/>
    <s v="Hospital"/>
    <m/>
    <s v="Other (unknown)"/>
    <s v="substance abuse"/>
    <s v="acute heroin intoxication"/>
    <n v="1"/>
    <n v="0"/>
    <n v="0"/>
    <n v="0"/>
    <n v="0"/>
    <n v="0"/>
    <n v="0"/>
    <n v="0"/>
    <n v="0"/>
    <n v="0"/>
    <n v="0"/>
    <n v="0"/>
    <n v="0"/>
    <n v="0"/>
    <m/>
    <n v="0"/>
    <m/>
    <n v="0"/>
    <n v="0"/>
    <n v="0"/>
  </r>
  <r>
    <x v="362"/>
    <x v="339"/>
    <n v="46"/>
    <n v="11"/>
    <s v="November"/>
    <x v="5"/>
    <n v="47"/>
    <x v="1"/>
    <x v="0"/>
    <n v="1"/>
    <x v="0"/>
    <n v="9"/>
    <x v="3"/>
    <s v="(41.179195, -73.189476)"/>
    <s v="Connecticut"/>
    <x v="2"/>
    <s v="Residence"/>
    <m/>
    <s v="Residence"/>
    <s v="substance abuse"/>
    <s v="Acute intoxication due to the combined effects of heroin and alcohol"/>
    <n v="1"/>
    <n v="0"/>
    <n v="0"/>
    <n v="0"/>
    <n v="0"/>
    <n v="0"/>
    <n v="1"/>
    <n v="0"/>
    <n v="0"/>
    <n v="0"/>
    <n v="0"/>
    <n v="0"/>
    <n v="0"/>
    <n v="0"/>
    <m/>
    <n v="0"/>
    <m/>
    <n v="0"/>
    <n v="0"/>
    <n v="0"/>
  </r>
  <r>
    <x v="363"/>
    <x v="340"/>
    <n v="48"/>
    <n v="11"/>
    <s v="November"/>
    <x v="5"/>
    <n v="50"/>
    <x v="1"/>
    <x v="1"/>
    <n v="0"/>
    <x v="2"/>
    <n v="3"/>
    <x v="3"/>
    <s v="(41.179195, -73.189476)"/>
    <s v="Connecticut"/>
    <x v="2"/>
    <s v="Hospital"/>
    <m/>
    <s v="House"/>
    <s v="Cocaine Intoxication"/>
    <s v="Intracerebral Hemorrhage due to Cocaine Intoxication"/>
    <n v="0"/>
    <n v="1"/>
    <n v="0"/>
    <n v="0"/>
    <n v="0"/>
    <n v="0"/>
    <n v="0"/>
    <n v="0"/>
    <n v="0"/>
    <n v="0"/>
    <n v="0"/>
    <n v="0"/>
    <n v="0"/>
    <n v="0"/>
    <m/>
    <n v="0"/>
    <m/>
    <n v="0"/>
    <n v="0"/>
    <n v="0"/>
  </r>
  <r>
    <x v="364"/>
    <x v="341"/>
    <n v="48"/>
    <n v="11"/>
    <s v="November"/>
    <x v="5"/>
    <n v="48"/>
    <x v="1"/>
    <x v="1"/>
    <n v="0"/>
    <x v="0"/>
    <n v="9"/>
    <x v="3"/>
    <s v="(41.179195, -73.189476)"/>
    <s v="Connecticut"/>
    <x v="2"/>
    <s v="Hospital"/>
    <m/>
    <s v="Residence"/>
    <s v="Ingestion"/>
    <s v="Intoxication due to the combined effects of Butalbital, Clonazepam, Methadone, and Hydrocodone"/>
    <n v="0"/>
    <n v="0"/>
    <n v="0"/>
    <n v="0"/>
    <n v="0"/>
    <n v="0"/>
    <n v="0"/>
    <n v="1"/>
    <n v="1"/>
    <n v="1"/>
    <n v="0"/>
    <n v="0"/>
    <n v="0"/>
    <n v="0"/>
    <s v="BUTALBITAL"/>
    <n v="0"/>
    <m/>
    <n v="1"/>
    <n v="0"/>
    <n v="1"/>
  </r>
  <r>
    <x v="365"/>
    <x v="342"/>
    <n v="48"/>
    <n v="11"/>
    <s v="November"/>
    <x v="5"/>
    <n v="36"/>
    <x v="0"/>
    <x v="1"/>
    <n v="0"/>
    <x v="0"/>
    <n v="9"/>
    <x v="3"/>
    <s v="(41.179195, -73.189476)"/>
    <s v="Connecticut"/>
    <x v="2"/>
    <s v="Hospital"/>
    <m/>
    <s v="Residential Building"/>
    <s v="substance abuse"/>
    <s v="Acute intoxication due to the combined effects of cocaine and heroin"/>
    <n v="1"/>
    <n v="1"/>
    <n v="0"/>
    <n v="0"/>
    <n v="0"/>
    <n v="0"/>
    <n v="0"/>
    <n v="0"/>
    <n v="0"/>
    <n v="0"/>
    <n v="0"/>
    <n v="0"/>
    <n v="0"/>
    <n v="0"/>
    <m/>
    <n v="0"/>
    <m/>
    <n v="0"/>
    <n v="0"/>
    <n v="0"/>
  </r>
  <r>
    <x v="366"/>
    <x v="343"/>
    <n v="52"/>
    <n v="12"/>
    <s v="December"/>
    <x v="5"/>
    <n v="60"/>
    <x v="4"/>
    <x v="0"/>
    <n v="1"/>
    <x v="1"/>
    <n v="7"/>
    <x v="3"/>
    <s v="(41.179195, -73.189476)"/>
    <s v="Connecticut"/>
    <x v="2"/>
    <s v="Hospital"/>
    <m/>
    <s v="Unknown"/>
    <s v="Substance abuse"/>
    <s v="Acute intoxication due to the combined effects of heroin, cocaine and Oxycodone"/>
    <n v="1"/>
    <n v="1"/>
    <n v="0"/>
    <n v="0"/>
    <n v="1"/>
    <n v="0"/>
    <n v="0"/>
    <n v="0"/>
    <n v="0"/>
    <n v="0"/>
    <n v="0"/>
    <n v="0"/>
    <n v="0"/>
    <n v="0"/>
    <m/>
    <n v="0"/>
    <m/>
    <n v="1"/>
    <n v="0"/>
    <n v="1"/>
  </r>
  <r>
    <x v="367"/>
    <x v="344"/>
    <n v="5"/>
    <n v="1"/>
    <s v="January"/>
    <x v="2"/>
    <n v="44"/>
    <x v="0"/>
    <x v="1"/>
    <n v="0"/>
    <x v="2"/>
    <n v="3"/>
    <x v="3"/>
    <s v="(41.179195, -73.189476)"/>
    <s v="Connecticut"/>
    <x v="2"/>
    <s v="Residence"/>
    <m/>
    <s v="Residence"/>
    <m/>
    <s v="Intoxication due to the combined effects of Cocaine, Citalopram, and Heroin"/>
    <n v="1"/>
    <n v="1"/>
    <n v="0"/>
    <n v="0"/>
    <n v="0"/>
    <n v="0"/>
    <n v="0"/>
    <n v="0"/>
    <n v="1"/>
    <n v="0"/>
    <n v="0"/>
    <n v="0"/>
    <n v="0"/>
    <n v="0"/>
    <m/>
    <n v="0"/>
    <s v="Y"/>
    <n v="0"/>
    <n v="0"/>
    <n v="0"/>
  </r>
  <r>
    <x v="368"/>
    <x v="345"/>
    <n v="9"/>
    <n v="2"/>
    <s v="February"/>
    <x v="2"/>
    <n v="31"/>
    <x v="3"/>
    <x v="0"/>
    <n v="1"/>
    <x v="0"/>
    <n v="9"/>
    <x v="3"/>
    <s v="(41.179195, -73.189476)"/>
    <s v="Connecticut"/>
    <x v="2"/>
    <s v="Residence"/>
    <m/>
    <s v="Residence"/>
    <m/>
    <s v="Acute Heroin and Alcohol Toxicities"/>
    <n v="1"/>
    <n v="0"/>
    <n v="0"/>
    <n v="0"/>
    <n v="0"/>
    <n v="0"/>
    <n v="1"/>
    <n v="0"/>
    <n v="0"/>
    <n v="0"/>
    <n v="0"/>
    <n v="0"/>
    <n v="0"/>
    <n v="0"/>
    <m/>
    <n v="0"/>
    <s v="Y"/>
    <n v="0"/>
    <n v="0"/>
    <n v="0"/>
  </r>
  <r>
    <x v="369"/>
    <x v="346"/>
    <n v="9"/>
    <n v="2"/>
    <s v="February"/>
    <x v="2"/>
    <n v="43"/>
    <x v="0"/>
    <x v="0"/>
    <n v="1"/>
    <x v="1"/>
    <n v="7"/>
    <x v="3"/>
    <s v="(41.179195, -73.189476)"/>
    <s v="Connecticut"/>
    <x v="2"/>
    <s v="Other"/>
    <m/>
    <s v="Other"/>
    <m/>
    <s v="Acute Combined Heroin, Fentanyl and Alcohol Toxicities"/>
    <n v="1"/>
    <n v="0"/>
    <n v="1"/>
    <n v="0"/>
    <n v="0"/>
    <n v="0"/>
    <n v="1"/>
    <n v="0"/>
    <n v="0"/>
    <n v="0"/>
    <n v="0"/>
    <n v="0"/>
    <n v="0"/>
    <n v="0"/>
    <m/>
    <n v="0"/>
    <s v="Y"/>
    <n v="0"/>
    <n v="1"/>
    <n v="1"/>
  </r>
  <r>
    <x v="370"/>
    <x v="347"/>
    <n v="10"/>
    <n v="3"/>
    <s v="March"/>
    <x v="2"/>
    <n v="61"/>
    <x v="4"/>
    <x v="0"/>
    <n v="1"/>
    <x v="1"/>
    <n v="7"/>
    <x v="3"/>
    <s v="(41.179195, -73.189476)"/>
    <s v="Connecticut"/>
    <x v="2"/>
    <s v="Residence"/>
    <m/>
    <s v="Residence"/>
    <m/>
    <s v="Intoxication due to the combined effects of Alcohol, Citalopram, Quetiapine and Morphine"/>
    <n v="0"/>
    <n v="0"/>
    <n v="0"/>
    <n v="0"/>
    <n v="0"/>
    <n v="0"/>
    <n v="1"/>
    <n v="0"/>
    <n v="1"/>
    <n v="0"/>
    <n v="0"/>
    <n v="0"/>
    <n v="0"/>
    <n v="0"/>
    <s v="MORPH NOS"/>
    <n v="1"/>
    <s v="Y"/>
    <n v="0"/>
    <n v="1"/>
    <n v="1"/>
  </r>
  <r>
    <x v="371"/>
    <x v="348"/>
    <n v="10"/>
    <n v="3"/>
    <s v="March"/>
    <x v="2"/>
    <n v="50"/>
    <x v="1"/>
    <x v="0"/>
    <n v="1"/>
    <x v="0"/>
    <n v="9"/>
    <x v="3"/>
    <s v="(41.179195, -73.189476)"/>
    <s v="Connecticut"/>
    <x v="2"/>
    <s v="Residence"/>
    <m/>
    <s v="Residence"/>
    <m/>
    <s v="Alcohol and Fentanyl Intoxication"/>
    <n v="0"/>
    <n v="0"/>
    <n v="1"/>
    <n v="0"/>
    <n v="0"/>
    <n v="0"/>
    <n v="1"/>
    <n v="0"/>
    <n v="0"/>
    <n v="0"/>
    <n v="0"/>
    <n v="0"/>
    <n v="0"/>
    <n v="0"/>
    <m/>
    <n v="0"/>
    <s v="Y"/>
    <n v="0"/>
    <n v="1"/>
    <n v="1"/>
  </r>
  <r>
    <x v="372"/>
    <x v="349"/>
    <n v="12"/>
    <n v="3"/>
    <s v="March"/>
    <x v="2"/>
    <n v="46"/>
    <x v="1"/>
    <x v="1"/>
    <n v="0"/>
    <x v="2"/>
    <n v="3"/>
    <x v="3"/>
    <s v="(41.179195, -73.189476)"/>
    <s v="Connecticut"/>
    <x v="2"/>
    <s v="Hospital"/>
    <m/>
    <s v="Residence"/>
    <m/>
    <s v="Intoxication due to the Combined Effects of Fentanyl, Heroin, and Lorazepam"/>
    <n v="1"/>
    <n v="0"/>
    <n v="1"/>
    <n v="0"/>
    <n v="0"/>
    <n v="0"/>
    <n v="0"/>
    <n v="0"/>
    <n v="1"/>
    <n v="0"/>
    <n v="0"/>
    <n v="0"/>
    <n v="0"/>
    <n v="0"/>
    <m/>
    <n v="0"/>
    <s v="Y"/>
    <n v="0"/>
    <n v="1"/>
    <n v="1"/>
  </r>
  <r>
    <x v="373"/>
    <x v="350"/>
    <n v="14"/>
    <n v="3"/>
    <s v="March"/>
    <x v="2"/>
    <n v="31"/>
    <x v="3"/>
    <x v="0"/>
    <n v="1"/>
    <x v="0"/>
    <n v="9"/>
    <x v="3"/>
    <s v="(41.179195, -73.189476)"/>
    <s v="Connecticut"/>
    <x v="2"/>
    <s v="Other"/>
    <m/>
    <s v="Office Building"/>
    <m/>
    <s v="Fentanyl Intoxicaton"/>
    <n v="0"/>
    <n v="0"/>
    <n v="1"/>
    <n v="0"/>
    <n v="0"/>
    <n v="0"/>
    <n v="0"/>
    <n v="0"/>
    <n v="0"/>
    <n v="0"/>
    <n v="0"/>
    <n v="0"/>
    <n v="0"/>
    <n v="0"/>
    <m/>
    <n v="0"/>
    <s v="Y"/>
    <n v="0"/>
    <n v="1"/>
    <n v="1"/>
  </r>
  <r>
    <x v="374"/>
    <x v="351"/>
    <n v="16"/>
    <n v="4"/>
    <s v="April"/>
    <x v="2"/>
    <n v="59"/>
    <x v="4"/>
    <x v="0"/>
    <n v="1"/>
    <x v="0"/>
    <n v="9"/>
    <x v="3"/>
    <s v="(41.179195, -73.189476)"/>
    <s v="Connecticut"/>
    <x v="2"/>
    <s v="Hospital"/>
    <m/>
    <m/>
    <m/>
    <s v="Cocaine Intoxication"/>
    <n v="0"/>
    <n v="1"/>
    <n v="0"/>
    <n v="0"/>
    <n v="0"/>
    <n v="0"/>
    <n v="0"/>
    <n v="0"/>
    <n v="0"/>
    <n v="0"/>
    <n v="0"/>
    <n v="0"/>
    <n v="0"/>
    <n v="0"/>
    <m/>
    <n v="0"/>
    <m/>
    <n v="0"/>
    <n v="0"/>
    <n v="0"/>
  </r>
  <r>
    <x v="375"/>
    <x v="352"/>
    <n v="17"/>
    <n v="4"/>
    <s v="April"/>
    <x v="2"/>
    <n v="30"/>
    <x v="3"/>
    <x v="0"/>
    <n v="1"/>
    <x v="0"/>
    <n v="9"/>
    <x v="3"/>
    <s v="(41.179195, -73.189476)"/>
    <s v="Connecticut"/>
    <x v="2"/>
    <s v="Residence"/>
    <m/>
    <s v="Residence"/>
    <m/>
    <s v="Acute Heroin and Alcohol Toxicities"/>
    <n v="1"/>
    <n v="0"/>
    <n v="0"/>
    <n v="0"/>
    <n v="0"/>
    <n v="0"/>
    <n v="1"/>
    <n v="0"/>
    <n v="0"/>
    <n v="0"/>
    <n v="0"/>
    <n v="0"/>
    <n v="0"/>
    <n v="0"/>
    <m/>
    <n v="0"/>
    <s v="Y"/>
    <n v="0"/>
    <n v="0"/>
    <n v="0"/>
  </r>
  <r>
    <x v="376"/>
    <x v="353"/>
    <n v="20"/>
    <n v="5"/>
    <s v="May"/>
    <x v="2"/>
    <n v="23"/>
    <x v="2"/>
    <x v="0"/>
    <n v="1"/>
    <x v="0"/>
    <n v="9"/>
    <x v="3"/>
    <s v="(41.179195, -73.189476)"/>
    <s v="Connecticut"/>
    <x v="2"/>
    <s v="Hospital"/>
    <m/>
    <s v="Residence"/>
    <m/>
    <s v="Acute Heroin Toxicity"/>
    <n v="1"/>
    <n v="0"/>
    <n v="0"/>
    <n v="0"/>
    <n v="0"/>
    <n v="0"/>
    <n v="0"/>
    <n v="0"/>
    <n v="0"/>
    <n v="0"/>
    <n v="0"/>
    <n v="0"/>
    <n v="0"/>
    <n v="0"/>
    <m/>
    <n v="0"/>
    <s v="Y"/>
    <n v="0"/>
    <n v="0"/>
    <n v="0"/>
  </r>
  <r>
    <x v="377"/>
    <x v="354"/>
    <n v="22"/>
    <n v="5"/>
    <s v="May"/>
    <x v="2"/>
    <n v="20"/>
    <x v="2"/>
    <x v="0"/>
    <n v="1"/>
    <x v="0"/>
    <n v="9"/>
    <x v="3"/>
    <s v="(41.179195, -73.189476)"/>
    <s v="Connecticut"/>
    <x v="2"/>
    <s v="Hospital"/>
    <m/>
    <s v="Residence"/>
    <m/>
    <s v="Acute Heroin Toxicity"/>
    <n v="1"/>
    <n v="0"/>
    <n v="0"/>
    <n v="0"/>
    <n v="0"/>
    <n v="0"/>
    <n v="0"/>
    <n v="0"/>
    <n v="0"/>
    <n v="0"/>
    <n v="0"/>
    <n v="0"/>
    <n v="0"/>
    <n v="0"/>
    <m/>
    <n v="0"/>
    <s v="Y"/>
    <n v="0"/>
    <n v="0"/>
    <n v="0"/>
  </r>
  <r>
    <x v="378"/>
    <x v="354"/>
    <n v="22"/>
    <n v="5"/>
    <s v="May"/>
    <x v="2"/>
    <n v="47"/>
    <x v="1"/>
    <x v="0"/>
    <n v="1"/>
    <x v="0"/>
    <n v="9"/>
    <x v="3"/>
    <s v="(41.179195, -73.189476)"/>
    <s v="Connecticut"/>
    <x v="2"/>
    <s v="Residence"/>
    <m/>
    <s v="Residence"/>
    <m/>
    <s v="Acute Alcohol, Heroin and Fentanyl Toxicities"/>
    <n v="1"/>
    <n v="0"/>
    <n v="1"/>
    <n v="0"/>
    <n v="0"/>
    <n v="0"/>
    <n v="1"/>
    <n v="0"/>
    <n v="0"/>
    <n v="0"/>
    <n v="0"/>
    <n v="0"/>
    <n v="0"/>
    <n v="0"/>
    <m/>
    <n v="0"/>
    <m/>
    <n v="0"/>
    <n v="1"/>
    <n v="1"/>
  </r>
  <r>
    <x v="379"/>
    <x v="355"/>
    <n v="23"/>
    <n v="6"/>
    <s v="June"/>
    <x v="2"/>
    <n v="25"/>
    <x v="3"/>
    <x v="1"/>
    <n v="0"/>
    <x v="2"/>
    <n v="3"/>
    <x v="3"/>
    <s v="(41.179195, -73.189476)"/>
    <s v="Connecticut"/>
    <x v="2"/>
    <s v="Hospital"/>
    <m/>
    <s v="Other"/>
    <m/>
    <s v="Intoxication due to the Combined Effects of Cocaine and Heroin"/>
    <n v="1"/>
    <n v="1"/>
    <n v="0"/>
    <n v="0"/>
    <n v="0"/>
    <n v="0"/>
    <n v="0"/>
    <n v="0"/>
    <n v="0"/>
    <n v="0"/>
    <n v="0"/>
    <n v="0"/>
    <n v="0"/>
    <n v="0"/>
    <m/>
    <n v="0"/>
    <s v="Y"/>
    <n v="0"/>
    <n v="0"/>
    <n v="0"/>
  </r>
  <r>
    <x v="380"/>
    <x v="356"/>
    <n v="23"/>
    <n v="6"/>
    <s v="June"/>
    <x v="2"/>
    <n v="29"/>
    <x v="3"/>
    <x v="0"/>
    <n v="1"/>
    <x v="0"/>
    <n v="9"/>
    <x v="3"/>
    <s v="(41.179195, -73.189476)"/>
    <s v="Connecticut"/>
    <x v="2"/>
    <s v="Hospital"/>
    <m/>
    <s v="Residential Building"/>
    <m/>
    <s v="Acute Heroin Intoxication"/>
    <n v="1"/>
    <n v="0"/>
    <n v="0"/>
    <n v="0"/>
    <n v="0"/>
    <n v="0"/>
    <n v="0"/>
    <n v="0"/>
    <n v="0"/>
    <n v="0"/>
    <n v="0"/>
    <n v="0"/>
    <n v="0"/>
    <n v="0"/>
    <m/>
    <n v="0"/>
    <s v="Y"/>
    <n v="0"/>
    <n v="0"/>
    <n v="0"/>
  </r>
  <r>
    <x v="381"/>
    <x v="357"/>
    <n v="24"/>
    <n v="6"/>
    <s v="June"/>
    <x v="2"/>
    <n v="58"/>
    <x v="4"/>
    <x v="1"/>
    <n v="0"/>
    <x v="0"/>
    <n v="9"/>
    <x v="3"/>
    <s v="(41.179195, -73.189476)"/>
    <s v="Connecticut"/>
    <x v="2"/>
    <s v="Residence"/>
    <m/>
    <s v="Residence"/>
    <m/>
    <s v="METHADONE"/>
    <n v="0"/>
    <n v="0"/>
    <n v="0"/>
    <n v="0"/>
    <n v="0"/>
    <n v="0"/>
    <n v="0"/>
    <n v="0"/>
    <n v="0"/>
    <n v="1"/>
    <n v="0"/>
    <n v="0"/>
    <n v="0"/>
    <n v="0"/>
    <m/>
    <n v="0"/>
    <s v="Y"/>
    <n v="1"/>
    <n v="0"/>
    <n v="1"/>
  </r>
  <r>
    <x v="382"/>
    <x v="358"/>
    <n v="24"/>
    <n v="6"/>
    <s v="June"/>
    <x v="2"/>
    <n v="39"/>
    <x v="0"/>
    <x v="1"/>
    <n v="0"/>
    <x v="1"/>
    <n v="7"/>
    <x v="3"/>
    <s v="(41.179195, -73.189476)"/>
    <s v="Connecticut"/>
    <x v="2"/>
    <s v="Other"/>
    <m/>
    <s v="Other"/>
    <m/>
    <s v="Acute Combined Heroin, Oxycodone, and Diphenhydramine Toxicities"/>
    <n v="1"/>
    <n v="0"/>
    <n v="0"/>
    <n v="0"/>
    <n v="1"/>
    <n v="0"/>
    <n v="0"/>
    <n v="0"/>
    <n v="0"/>
    <n v="0"/>
    <n v="0"/>
    <n v="0"/>
    <n v="0"/>
    <n v="0"/>
    <m/>
    <n v="0"/>
    <s v="Y"/>
    <n v="1"/>
    <n v="0"/>
    <n v="1"/>
  </r>
  <r>
    <x v="383"/>
    <x v="359"/>
    <n v="28"/>
    <n v="7"/>
    <s v="July"/>
    <x v="2"/>
    <n v="33"/>
    <x v="3"/>
    <x v="0"/>
    <n v="1"/>
    <x v="0"/>
    <n v="9"/>
    <x v="3"/>
    <s v="(41.179195, -73.189476)"/>
    <s v="Connecticut"/>
    <x v="2"/>
    <s v="Residence"/>
    <m/>
    <s v="Residence"/>
    <m/>
    <s v="Acute intoxication due to the combined effects of heroin, cocaine, ethanol and benzodiazepines"/>
    <n v="1"/>
    <n v="1"/>
    <n v="0"/>
    <n v="0"/>
    <n v="0"/>
    <n v="0"/>
    <n v="1"/>
    <n v="0"/>
    <n v="1"/>
    <n v="0"/>
    <n v="0"/>
    <n v="0"/>
    <n v="0"/>
    <n v="0"/>
    <m/>
    <n v="0"/>
    <s v="Y"/>
    <n v="0"/>
    <n v="0"/>
    <n v="0"/>
  </r>
  <r>
    <x v="384"/>
    <x v="360"/>
    <n v="28"/>
    <n v="7"/>
    <s v="July"/>
    <x v="2"/>
    <n v="36"/>
    <x v="0"/>
    <x v="1"/>
    <n v="0"/>
    <x v="1"/>
    <n v="7"/>
    <x v="3"/>
    <s v="(41.179195, -73.189476)"/>
    <s v="Connecticut"/>
    <x v="2"/>
    <s v="Hospital"/>
    <m/>
    <s v="Residence"/>
    <m/>
    <s v="Intoxication due to the Combined Effects of Tamazepam, Clonazepam, Quetiapine, Sertraline, Morphine, Hydromorphone, and Oxycodone"/>
    <n v="0"/>
    <n v="0"/>
    <n v="0"/>
    <n v="0"/>
    <n v="1"/>
    <n v="0"/>
    <n v="0"/>
    <n v="0"/>
    <n v="1"/>
    <n v="0"/>
    <n v="0"/>
    <n v="0"/>
    <n v="0"/>
    <n v="0"/>
    <s v="MORPHINE/HYDROMORPH"/>
    <n v="1"/>
    <s v="Y"/>
    <n v="1"/>
    <n v="1"/>
    <n v="1"/>
  </r>
  <r>
    <x v="385"/>
    <x v="361"/>
    <n v="29"/>
    <n v="7"/>
    <s v="July"/>
    <x v="2"/>
    <n v="55"/>
    <x v="4"/>
    <x v="0"/>
    <n v="1"/>
    <x v="0"/>
    <n v="9"/>
    <x v="3"/>
    <s v="(41.179195, -73.189476)"/>
    <s v="Connecticut"/>
    <x v="2"/>
    <s v="Residence"/>
    <m/>
    <s v="Residence"/>
    <m/>
    <s v="Acute Combined Heroin, Cocaine and Methadone Toxicities"/>
    <n v="1"/>
    <n v="1"/>
    <n v="0"/>
    <n v="0"/>
    <n v="0"/>
    <n v="0"/>
    <n v="0"/>
    <n v="0"/>
    <n v="0"/>
    <n v="1"/>
    <n v="0"/>
    <n v="0"/>
    <n v="0"/>
    <n v="0"/>
    <m/>
    <n v="0"/>
    <s v="Y"/>
    <n v="1"/>
    <n v="0"/>
    <n v="1"/>
  </r>
  <r>
    <x v="386"/>
    <x v="361"/>
    <n v="29"/>
    <n v="7"/>
    <s v="July"/>
    <x v="2"/>
    <n v="28"/>
    <x v="3"/>
    <x v="1"/>
    <n v="0"/>
    <x v="0"/>
    <n v="9"/>
    <x v="3"/>
    <s v="(41.179195, -73.189476)"/>
    <s v="Connecticut"/>
    <x v="2"/>
    <s v="Hospital"/>
    <m/>
    <s v="Other"/>
    <m/>
    <s v="Complications of Cocaine, Clonazepam, and Heroin Toxicities"/>
    <n v="1"/>
    <n v="1"/>
    <n v="0"/>
    <n v="0"/>
    <n v="0"/>
    <n v="0"/>
    <n v="0"/>
    <n v="0"/>
    <n v="1"/>
    <n v="0"/>
    <n v="0"/>
    <n v="0"/>
    <n v="0"/>
    <n v="0"/>
    <m/>
    <n v="0"/>
    <s v="Y"/>
    <n v="0"/>
    <n v="0"/>
    <n v="0"/>
  </r>
  <r>
    <x v="387"/>
    <x v="362"/>
    <n v="30"/>
    <n v="7"/>
    <s v="July"/>
    <x v="2"/>
    <n v="50"/>
    <x v="1"/>
    <x v="0"/>
    <n v="1"/>
    <x v="0"/>
    <n v="9"/>
    <x v="3"/>
    <s v="(41.179195, -73.189476)"/>
    <s v="Connecticut"/>
    <x v="2"/>
    <s v="Hospital"/>
    <m/>
    <s v="Residence"/>
    <m/>
    <s v="Acute Intoxication from the Combined Effects of Heroin, Zolpidem, and Alcohol"/>
    <n v="1"/>
    <n v="0"/>
    <n v="0"/>
    <n v="0"/>
    <n v="0"/>
    <n v="0"/>
    <n v="1"/>
    <n v="0"/>
    <n v="0"/>
    <n v="0"/>
    <n v="0"/>
    <n v="0"/>
    <n v="0"/>
    <n v="0"/>
    <m/>
    <n v="0"/>
    <s v="Y"/>
    <n v="0"/>
    <n v="0"/>
    <n v="0"/>
  </r>
  <r>
    <x v="388"/>
    <x v="363"/>
    <n v="33"/>
    <n v="8"/>
    <s v="August"/>
    <x v="2"/>
    <n v="36"/>
    <x v="0"/>
    <x v="1"/>
    <n v="0"/>
    <x v="0"/>
    <n v="9"/>
    <x v="3"/>
    <s v="(41.179195, -73.189476)"/>
    <s v="Connecticut"/>
    <x v="2"/>
    <s v="Residence"/>
    <m/>
    <s v="Residence"/>
    <m/>
    <s v="Acute Intoxication due to the Combined Effects of Ethanol, Alprazolam, and Zolpidem"/>
    <n v="0"/>
    <n v="0"/>
    <n v="0"/>
    <n v="0"/>
    <n v="0"/>
    <n v="0"/>
    <n v="1"/>
    <n v="0"/>
    <n v="1"/>
    <n v="0"/>
    <n v="0"/>
    <n v="0"/>
    <n v="0"/>
    <n v="0"/>
    <m/>
    <n v="0"/>
    <m/>
    <n v="0"/>
    <n v="0"/>
    <n v="0"/>
  </r>
  <r>
    <x v="389"/>
    <x v="364"/>
    <n v="34"/>
    <n v="8"/>
    <s v="August"/>
    <x v="2"/>
    <n v="48"/>
    <x v="1"/>
    <x v="0"/>
    <n v="1"/>
    <x v="1"/>
    <n v="7"/>
    <x v="3"/>
    <s v="(41.179195, -73.189476)"/>
    <s v="Connecticut"/>
    <x v="2"/>
    <s v="Residence"/>
    <m/>
    <s v="Residence"/>
    <m/>
    <s v="Acute heroin intoxication"/>
    <n v="1"/>
    <n v="0"/>
    <n v="0"/>
    <n v="0"/>
    <n v="0"/>
    <n v="0"/>
    <n v="0"/>
    <n v="0"/>
    <n v="0"/>
    <n v="0"/>
    <n v="0"/>
    <n v="0"/>
    <n v="0"/>
    <n v="0"/>
    <m/>
    <n v="0"/>
    <s v="Y"/>
    <n v="0"/>
    <n v="0"/>
    <n v="0"/>
  </r>
  <r>
    <x v="390"/>
    <x v="365"/>
    <n v="36"/>
    <n v="8"/>
    <s v="August"/>
    <x v="2"/>
    <n v="44"/>
    <x v="0"/>
    <x v="0"/>
    <n v="1"/>
    <x v="1"/>
    <n v="7"/>
    <x v="3"/>
    <s v="(41.179195, -73.189476)"/>
    <s v="Connecticut"/>
    <x v="2"/>
    <s v="Hospital"/>
    <m/>
    <s v="Residence"/>
    <m/>
    <s v="Acute ethanol and heroin intox"/>
    <n v="1"/>
    <n v="0"/>
    <n v="0"/>
    <n v="0"/>
    <n v="0"/>
    <n v="0"/>
    <n v="1"/>
    <n v="0"/>
    <n v="0"/>
    <n v="0"/>
    <n v="0"/>
    <n v="0"/>
    <n v="0"/>
    <n v="0"/>
    <m/>
    <n v="0"/>
    <s v="Y"/>
    <n v="0"/>
    <n v="0"/>
    <n v="0"/>
  </r>
  <r>
    <x v="391"/>
    <x v="366"/>
    <n v="38"/>
    <n v="9"/>
    <s v="September"/>
    <x v="2"/>
    <n v="38"/>
    <x v="0"/>
    <x v="1"/>
    <n v="0"/>
    <x v="0"/>
    <n v="9"/>
    <x v="3"/>
    <s v="(41.179195, -73.189476)"/>
    <s v="Connecticut"/>
    <x v="2"/>
    <s v="Hospital"/>
    <m/>
    <s v="Residence"/>
    <m/>
    <s v="Complications of acute opiate intoxication"/>
    <n v="1"/>
    <n v="0"/>
    <n v="0"/>
    <n v="0"/>
    <n v="0"/>
    <n v="0"/>
    <n v="0"/>
    <n v="0"/>
    <n v="0"/>
    <n v="0"/>
    <n v="0"/>
    <n v="0"/>
    <n v="0"/>
    <n v="0"/>
    <s v="snorted"/>
    <n v="0"/>
    <s v="Y"/>
    <n v="0"/>
    <n v="0"/>
    <n v="0"/>
  </r>
  <r>
    <x v="392"/>
    <x v="367"/>
    <n v="40"/>
    <n v="10"/>
    <s v="October"/>
    <x v="2"/>
    <n v="25"/>
    <x v="3"/>
    <x v="1"/>
    <n v="0"/>
    <x v="0"/>
    <n v="9"/>
    <x v="3"/>
    <s v="(41.179195, -73.189476)"/>
    <s v="Connecticut"/>
    <x v="2"/>
    <s v="Other"/>
    <m/>
    <s v="Residential Building"/>
    <m/>
    <s v="Acute Intoxication due to the Combined Effects of Diphenhydramine and Heroin"/>
    <n v="1"/>
    <n v="0"/>
    <n v="0"/>
    <n v="0"/>
    <n v="0"/>
    <n v="0"/>
    <n v="0"/>
    <n v="0"/>
    <n v="0"/>
    <n v="0"/>
    <n v="0"/>
    <n v="0"/>
    <n v="0"/>
    <n v="0"/>
    <m/>
    <n v="0"/>
    <s v="Y"/>
    <n v="0"/>
    <n v="0"/>
    <n v="0"/>
  </r>
  <r>
    <x v="393"/>
    <x v="368"/>
    <n v="41"/>
    <n v="10"/>
    <s v="October"/>
    <x v="2"/>
    <n v="57"/>
    <x v="4"/>
    <x v="0"/>
    <n v="1"/>
    <x v="4"/>
    <n v="6"/>
    <x v="3"/>
    <s v="(41.179195, -73.189476)"/>
    <s v="Connecticut"/>
    <x v="2"/>
    <s v="Residence"/>
    <m/>
    <s v="Residential Building"/>
    <m/>
    <s v="Acute Intoxication Due to the Combined Effects of Ethanol, Tramadol and Amitriptyline"/>
    <n v="0"/>
    <n v="0"/>
    <n v="0"/>
    <n v="0"/>
    <n v="0"/>
    <n v="0"/>
    <n v="1"/>
    <n v="0"/>
    <n v="0"/>
    <n v="0"/>
    <n v="0"/>
    <n v="1"/>
    <n v="0"/>
    <n v="0"/>
    <m/>
    <n v="0"/>
    <s v="Y"/>
    <n v="0"/>
    <n v="1"/>
    <n v="1"/>
  </r>
  <r>
    <x v="394"/>
    <x v="369"/>
    <n v="42"/>
    <n v="10"/>
    <s v="October"/>
    <x v="2"/>
    <n v="57"/>
    <x v="4"/>
    <x v="1"/>
    <n v="0"/>
    <x v="2"/>
    <n v="3"/>
    <x v="3"/>
    <s v="(41.179195, -73.189476)"/>
    <s v="Connecticut"/>
    <x v="2"/>
    <s v="Hospital"/>
    <m/>
    <s v="Residence"/>
    <m/>
    <s v="Complications of Acute Cocaine Intoxication"/>
    <n v="0"/>
    <n v="1"/>
    <n v="0"/>
    <n v="0"/>
    <n v="0"/>
    <n v="0"/>
    <n v="0"/>
    <n v="0"/>
    <n v="0"/>
    <n v="0"/>
    <n v="0"/>
    <n v="0"/>
    <n v="0"/>
    <n v="0"/>
    <m/>
    <n v="0"/>
    <s v="N"/>
    <n v="0"/>
    <n v="0"/>
    <n v="0"/>
  </r>
  <r>
    <x v="395"/>
    <x v="370"/>
    <n v="43"/>
    <n v="10"/>
    <s v="October"/>
    <x v="2"/>
    <n v="41"/>
    <x v="0"/>
    <x v="1"/>
    <n v="0"/>
    <x v="0"/>
    <n v="9"/>
    <x v="3"/>
    <s v="(41.179195, -73.189476)"/>
    <s v="Connecticut"/>
    <x v="2"/>
    <s v="Hospital"/>
    <m/>
    <s v="Residential Building"/>
    <m/>
    <s v="Acute Intoxication due to the Combined Effects of Fentanyl, Alprazolam, and Clonazepam"/>
    <n v="0"/>
    <n v="0"/>
    <n v="1"/>
    <n v="0"/>
    <n v="0"/>
    <n v="0"/>
    <n v="0"/>
    <n v="0"/>
    <n v="1"/>
    <n v="0"/>
    <n v="0"/>
    <n v="0"/>
    <n v="0"/>
    <n v="0"/>
    <m/>
    <n v="0"/>
    <s v="Y"/>
    <n v="0"/>
    <n v="1"/>
    <n v="1"/>
  </r>
  <r>
    <x v="396"/>
    <x v="371"/>
    <n v="44"/>
    <n v="11"/>
    <s v="November"/>
    <x v="2"/>
    <n v="49"/>
    <x v="1"/>
    <x v="0"/>
    <n v="1"/>
    <x v="0"/>
    <n v="9"/>
    <x v="3"/>
    <s v="(41.179195, -73.189476)"/>
    <s v="Connecticut"/>
    <x v="2"/>
    <s v="Residence"/>
    <m/>
    <s v="Residence"/>
    <m/>
    <s v="Acute Fentanyl and Methadone Intoxication"/>
    <n v="0"/>
    <n v="0"/>
    <n v="1"/>
    <n v="0"/>
    <n v="0"/>
    <n v="0"/>
    <n v="0"/>
    <n v="0"/>
    <n v="0"/>
    <n v="1"/>
    <n v="0"/>
    <n v="0"/>
    <n v="0"/>
    <n v="0"/>
    <m/>
    <n v="0"/>
    <s v="Y"/>
    <n v="1"/>
    <n v="1"/>
    <n v="1"/>
  </r>
  <r>
    <x v="397"/>
    <x v="371"/>
    <n v="44"/>
    <n v="11"/>
    <s v="November"/>
    <x v="2"/>
    <n v="54"/>
    <x v="1"/>
    <x v="1"/>
    <n v="0"/>
    <x v="1"/>
    <n v="7"/>
    <x v="3"/>
    <s v="(41.179195, -73.189476)"/>
    <s v="Connecticut"/>
    <x v="2"/>
    <s v="Hospital"/>
    <m/>
    <s v="Residence"/>
    <m/>
    <s v="Complications of Acute Cocaine Intoxication"/>
    <n v="0"/>
    <n v="1"/>
    <n v="0"/>
    <n v="0"/>
    <n v="0"/>
    <n v="0"/>
    <n v="0"/>
    <n v="0"/>
    <n v="0"/>
    <n v="0"/>
    <n v="0"/>
    <n v="0"/>
    <n v="0"/>
    <n v="0"/>
    <m/>
    <n v="0"/>
    <m/>
    <n v="0"/>
    <n v="0"/>
    <n v="0"/>
  </r>
  <r>
    <x v="398"/>
    <x v="372"/>
    <n v="45"/>
    <n v="11"/>
    <s v="November"/>
    <x v="2"/>
    <n v="40"/>
    <x v="0"/>
    <x v="0"/>
    <n v="1"/>
    <x v="1"/>
    <n v="7"/>
    <x v="3"/>
    <s v="(41.179195, -73.189476)"/>
    <s v="Connecticut"/>
    <x v="2"/>
    <s v="Residence"/>
    <m/>
    <s v="Residence"/>
    <m/>
    <s v="Acute Fentanyl Intoxication With Recent Cocaine Use"/>
    <n v="0"/>
    <n v="0"/>
    <n v="1"/>
    <n v="0"/>
    <n v="1"/>
    <n v="0"/>
    <n v="0"/>
    <n v="0"/>
    <n v="0"/>
    <n v="0"/>
    <n v="0"/>
    <n v="0"/>
    <n v="0"/>
    <n v="0"/>
    <m/>
    <n v="0"/>
    <s v="Y"/>
    <n v="1"/>
    <n v="1"/>
    <n v="1"/>
  </r>
  <r>
    <x v="399"/>
    <x v="373"/>
    <n v="45"/>
    <n v="11"/>
    <s v="November"/>
    <x v="2"/>
    <n v="28"/>
    <x v="3"/>
    <x v="0"/>
    <n v="1"/>
    <x v="0"/>
    <n v="9"/>
    <x v="3"/>
    <s v="(41.179195, -73.189476)"/>
    <s v="Connecticut"/>
    <x v="2"/>
    <s v="Hospital"/>
    <m/>
    <s v="Residence"/>
    <m/>
    <s v="Acute Fentanyl Intoxication"/>
    <n v="0"/>
    <n v="0"/>
    <n v="1"/>
    <n v="0"/>
    <n v="0"/>
    <n v="0"/>
    <n v="0"/>
    <n v="0"/>
    <n v="0"/>
    <n v="0"/>
    <n v="0"/>
    <n v="0"/>
    <n v="0"/>
    <n v="0"/>
    <m/>
    <n v="0"/>
    <s v="Y"/>
    <n v="0"/>
    <n v="1"/>
    <n v="1"/>
  </r>
  <r>
    <x v="400"/>
    <x v="374"/>
    <n v="46"/>
    <n v="11"/>
    <s v="November"/>
    <x v="2"/>
    <n v="34"/>
    <x v="3"/>
    <x v="0"/>
    <n v="1"/>
    <x v="0"/>
    <n v="9"/>
    <x v="3"/>
    <s v="(41.179195, -73.189476)"/>
    <s v="Connecticut"/>
    <x v="2"/>
    <s v="Hospital"/>
    <m/>
    <s v="Residence"/>
    <m/>
    <s v="Acute Intoxication due to the Combined Effects of Alprazolam, Methadone, Fentanyl, Heroin, and Oxycodone"/>
    <n v="1"/>
    <n v="0"/>
    <n v="1"/>
    <n v="0"/>
    <n v="1"/>
    <n v="0"/>
    <n v="0"/>
    <n v="0"/>
    <n v="0"/>
    <n v="1"/>
    <n v="0"/>
    <n v="0"/>
    <n v="0"/>
    <n v="0"/>
    <m/>
    <n v="0"/>
    <s v="Y"/>
    <n v="1"/>
    <n v="1"/>
    <n v="1"/>
  </r>
  <r>
    <x v="401"/>
    <x v="375"/>
    <n v="47"/>
    <n v="11"/>
    <s v="November"/>
    <x v="2"/>
    <n v="35"/>
    <x v="0"/>
    <x v="0"/>
    <n v="1"/>
    <x v="0"/>
    <n v="9"/>
    <x v="3"/>
    <s v="(41.179195, -73.189476)"/>
    <s v="Connecticut"/>
    <x v="2"/>
    <s v="Residence"/>
    <m/>
    <s v="Residence"/>
    <m/>
    <s v="Intoxication due to the Combined Effects of Alprazolam, Cocaine, Bupropion, Quetiapine, and Fentanyl"/>
    <n v="0"/>
    <n v="1"/>
    <n v="1"/>
    <n v="0"/>
    <n v="0"/>
    <n v="0"/>
    <n v="0"/>
    <n v="0"/>
    <n v="1"/>
    <n v="0"/>
    <n v="0"/>
    <n v="0"/>
    <n v="0"/>
    <n v="0"/>
    <m/>
    <n v="0"/>
    <s v="Y"/>
    <n v="0"/>
    <n v="1"/>
    <n v="1"/>
  </r>
  <r>
    <x v="402"/>
    <x v="376"/>
    <n v="47"/>
    <n v="11"/>
    <s v="November"/>
    <x v="2"/>
    <n v="59"/>
    <x v="4"/>
    <x v="0"/>
    <n v="1"/>
    <x v="1"/>
    <n v="7"/>
    <x v="3"/>
    <s v="(41.179195, -73.189476)"/>
    <s v="Connecticut"/>
    <x v="2"/>
    <s v="Hospital"/>
    <m/>
    <s v="Residence"/>
    <m/>
    <s v="Acute Intoxication Due To The Combined Effects of Ethanol and Lorazepam"/>
    <n v="0"/>
    <n v="0"/>
    <n v="0"/>
    <n v="0"/>
    <n v="0"/>
    <n v="0"/>
    <n v="1"/>
    <n v="0"/>
    <n v="1"/>
    <n v="0"/>
    <n v="0"/>
    <n v="0"/>
    <n v="0"/>
    <n v="0"/>
    <m/>
    <n v="0"/>
    <m/>
    <n v="0"/>
    <n v="0"/>
    <n v="0"/>
  </r>
  <r>
    <x v="403"/>
    <x v="377"/>
    <n v="48"/>
    <n v="11"/>
    <s v="November"/>
    <x v="2"/>
    <n v="28"/>
    <x v="3"/>
    <x v="0"/>
    <n v="1"/>
    <x v="0"/>
    <n v="9"/>
    <x v="3"/>
    <s v="(41.179195, -73.189476)"/>
    <s v="Connecticut"/>
    <x v="2"/>
    <s v="Residence"/>
    <m/>
    <s v="Residence"/>
    <m/>
    <s v="Acute Intoxication due to the Combined Effects of Alprazolam, Fentanyl, and Morphine"/>
    <n v="0"/>
    <n v="0"/>
    <n v="1"/>
    <n v="0"/>
    <n v="0"/>
    <n v="0"/>
    <n v="0"/>
    <n v="0"/>
    <n v="1"/>
    <n v="0"/>
    <n v="0"/>
    <n v="0"/>
    <n v="1"/>
    <n v="0"/>
    <s v="MORPHINE"/>
    <n v="1"/>
    <s v="Y"/>
    <n v="1"/>
    <n v="1"/>
    <n v="1"/>
  </r>
  <r>
    <x v="404"/>
    <x v="378"/>
    <n v="51"/>
    <n v="12"/>
    <s v="December"/>
    <x v="2"/>
    <n v="58"/>
    <x v="4"/>
    <x v="0"/>
    <n v="1"/>
    <x v="2"/>
    <n v="3"/>
    <x v="3"/>
    <s v="(41.179195, -73.189476)"/>
    <s v="Connecticut"/>
    <x v="2"/>
    <s v="Residence"/>
    <m/>
    <s v="Residence"/>
    <m/>
    <s v="Acute Cocaine Intoxication"/>
    <n v="0"/>
    <n v="1"/>
    <n v="0"/>
    <n v="0"/>
    <n v="0"/>
    <n v="0"/>
    <n v="0"/>
    <n v="0"/>
    <n v="0"/>
    <n v="0"/>
    <n v="0"/>
    <n v="0"/>
    <n v="0"/>
    <n v="0"/>
    <m/>
    <n v="0"/>
    <m/>
    <n v="0"/>
    <n v="0"/>
    <n v="0"/>
  </r>
  <r>
    <x v="405"/>
    <x v="379"/>
    <n v="53"/>
    <n v="1"/>
    <s v="January"/>
    <x v="3"/>
    <n v="34"/>
    <x v="3"/>
    <x v="0"/>
    <n v="1"/>
    <x v="1"/>
    <n v="7"/>
    <x v="3"/>
    <s v="(41.179195, -73.189476)"/>
    <s v="Connecticut"/>
    <x v="2"/>
    <s v="Hospital"/>
    <m/>
    <s v="Residence"/>
    <s v="Substance Abuse"/>
    <s v="Acute Intoxication due to the Combined Effects of Heroin, Cocaine, Oxycodone, and Ethanol"/>
    <n v="1"/>
    <n v="1"/>
    <n v="0"/>
    <n v="0"/>
    <n v="1"/>
    <n v="0"/>
    <n v="1"/>
    <n v="0"/>
    <n v="0"/>
    <n v="0"/>
    <n v="0"/>
    <n v="0"/>
    <n v="0"/>
    <n v="0"/>
    <m/>
    <n v="0"/>
    <s v="Y"/>
    <n v="1"/>
    <n v="0"/>
    <n v="1"/>
  </r>
  <r>
    <x v="406"/>
    <x v="380"/>
    <n v="53"/>
    <n v="1"/>
    <s v="January"/>
    <x v="3"/>
    <n v="57"/>
    <x v="4"/>
    <x v="0"/>
    <n v="1"/>
    <x v="1"/>
    <n v="7"/>
    <x v="3"/>
    <s v="(41.179195, -73.189476)"/>
    <s v="Connecticut"/>
    <x v="2"/>
    <s v="Hospital"/>
    <m/>
    <s v="Residence"/>
    <s v="Substance Abuse"/>
    <s v="Complications of Acute Morphine Toxicity"/>
    <n v="1"/>
    <n v="0"/>
    <n v="0"/>
    <n v="0"/>
    <n v="0"/>
    <n v="0"/>
    <n v="0"/>
    <n v="0"/>
    <n v="0"/>
    <n v="0"/>
    <n v="0"/>
    <n v="0"/>
    <n v="0"/>
    <n v="0"/>
    <m/>
    <n v="0"/>
    <s v="Y"/>
    <n v="0"/>
    <n v="0"/>
    <n v="0"/>
  </r>
  <r>
    <x v="407"/>
    <x v="207"/>
    <n v="1"/>
    <n v="1"/>
    <s v="January"/>
    <x v="3"/>
    <n v="24"/>
    <x v="2"/>
    <x v="0"/>
    <n v="1"/>
    <x v="3"/>
    <n v="0"/>
    <x v="3"/>
    <s v="(41.179195, -73.189476)"/>
    <s v="Connecticut"/>
    <x v="2"/>
    <s v="Hospital"/>
    <m/>
    <s v="Other indoor Area"/>
    <s v="Substance Abuse"/>
    <s v="Acute Intoxication Due To The Combined Effects of Heroin and Clonazepam"/>
    <n v="1"/>
    <n v="0"/>
    <n v="0"/>
    <n v="0"/>
    <n v="0"/>
    <n v="0"/>
    <n v="0"/>
    <n v="0"/>
    <n v="1"/>
    <n v="0"/>
    <n v="0"/>
    <n v="0"/>
    <n v="0"/>
    <n v="0"/>
    <m/>
    <n v="0"/>
    <s v="Y"/>
    <n v="0"/>
    <n v="0"/>
    <n v="0"/>
  </r>
  <r>
    <x v="408"/>
    <x v="59"/>
    <n v="2"/>
    <n v="1"/>
    <s v="January"/>
    <x v="3"/>
    <n v="41"/>
    <x v="0"/>
    <x v="0"/>
    <n v="1"/>
    <x v="0"/>
    <n v="9"/>
    <x v="3"/>
    <s v="(41.179195, -73.189476)"/>
    <s v="Connecticut"/>
    <x v="2"/>
    <s v="Hospital"/>
    <m/>
    <s v="Residence"/>
    <s v="Drug Use"/>
    <s v="Acute Fentanyl Intoxication"/>
    <n v="0"/>
    <n v="0"/>
    <n v="1"/>
    <n v="0"/>
    <n v="0"/>
    <n v="0"/>
    <n v="0"/>
    <n v="0"/>
    <n v="0"/>
    <n v="0"/>
    <n v="0"/>
    <n v="0"/>
    <n v="0"/>
    <n v="0"/>
    <m/>
    <n v="0"/>
    <s v="Y"/>
    <n v="0"/>
    <n v="1"/>
    <n v="1"/>
  </r>
  <r>
    <x v="409"/>
    <x v="381"/>
    <n v="4"/>
    <n v="1"/>
    <s v="January"/>
    <x v="3"/>
    <n v="34"/>
    <x v="3"/>
    <x v="0"/>
    <n v="1"/>
    <x v="2"/>
    <n v="3"/>
    <x v="3"/>
    <s v="(41.179195, -73.189476)"/>
    <s v="Connecticut"/>
    <x v="2"/>
    <s v="Hospital"/>
    <m/>
    <s v="Unknown"/>
    <s v="Substance Abuse"/>
    <s v="Acute Fentanyl, Heroin, Ketamine and Methadone Intoxication"/>
    <n v="1"/>
    <n v="0"/>
    <n v="1"/>
    <n v="0"/>
    <n v="0"/>
    <n v="0"/>
    <n v="0"/>
    <n v="0"/>
    <n v="0"/>
    <n v="1"/>
    <n v="0"/>
    <n v="0"/>
    <n v="0"/>
    <n v="0"/>
    <s v="ketamine"/>
    <n v="0"/>
    <s v="Y"/>
    <n v="1"/>
    <n v="1"/>
    <n v="1"/>
  </r>
  <r>
    <x v="410"/>
    <x v="382"/>
    <n v="5"/>
    <n v="2"/>
    <s v="February"/>
    <x v="3"/>
    <n v="41"/>
    <x v="0"/>
    <x v="0"/>
    <n v="1"/>
    <x v="0"/>
    <n v="9"/>
    <x v="3"/>
    <s v="(41.179195, -73.189476)"/>
    <s v="Connecticut"/>
    <x v="2"/>
    <s v="Residence"/>
    <m/>
    <s v="Residence"/>
    <s v="Substance Abuse"/>
    <s v="Acute Combined Fentanyl and Methadone Toxicities"/>
    <n v="0"/>
    <n v="0"/>
    <n v="1"/>
    <n v="0"/>
    <n v="0"/>
    <n v="0"/>
    <n v="0"/>
    <n v="0"/>
    <n v="0"/>
    <n v="1"/>
    <n v="0"/>
    <n v="0"/>
    <n v="0"/>
    <n v="0"/>
    <m/>
    <n v="0"/>
    <s v="Y"/>
    <n v="1"/>
    <n v="1"/>
    <n v="1"/>
  </r>
  <r>
    <x v="411"/>
    <x v="383"/>
    <n v="6"/>
    <n v="2"/>
    <s v="February"/>
    <x v="3"/>
    <n v="56"/>
    <x v="4"/>
    <x v="0"/>
    <n v="1"/>
    <x v="0"/>
    <n v="9"/>
    <x v="3"/>
    <s v="(41.179195, -73.189476)"/>
    <s v="Connecticut"/>
    <x v="2"/>
    <s v="Hospital"/>
    <m/>
    <s v="Residence"/>
    <s v="Ingested Opiod"/>
    <s v="Acute Oxycodone Intoxication with Diffuse Alveolar Damage"/>
    <n v="0"/>
    <n v="0"/>
    <n v="0"/>
    <n v="0"/>
    <n v="1"/>
    <n v="0"/>
    <n v="0"/>
    <n v="0"/>
    <n v="0"/>
    <n v="0"/>
    <n v="0"/>
    <n v="0"/>
    <n v="0"/>
    <n v="0"/>
    <m/>
    <n v="0"/>
    <s v="Y"/>
    <n v="1"/>
    <n v="0"/>
    <n v="1"/>
  </r>
  <r>
    <x v="412"/>
    <x v="63"/>
    <n v="6"/>
    <n v="2"/>
    <s v="February"/>
    <x v="3"/>
    <n v="27"/>
    <x v="3"/>
    <x v="0"/>
    <n v="1"/>
    <x v="0"/>
    <n v="9"/>
    <x v="3"/>
    <s v="(41.179195, -73.189476)"/>
    <s v="Connecticut"/>
    <x v="2"/>
    <s v="Hospital"/>
    <m/>
    <s v="In Vehicle"/>
    <s v="Substance Abuse"/>
    <s v="Acute Heroin and Alprazolam Intoxication"/>
    <n v="1"/>
    <n v="0"/>
    <n v="0"/>
    <n v="0"/>
    <n v="0"/>
    <n v="0"/>
    <n v="0"/>
    <n v="0"/>
    <n v="1"/>
    <n v="0"/>
    <n v="0"/>
    <n v="0"/>
    <n v="0"/>
    <n v="0"/>
    <m/>
    <n v="0"/>
    <s v="Y"/>
    <n v="0"/>
    <n v="0"/>
    <n v="0"/>
  </r>
  <r>
    <x v="413"/>
    <x v="4"/>
    <n v="9"/>
    <n v="3"/>
    <s v="March"/>
    <x v="3"/>
    <n v="57"/>
    <x v="4"/>
    <x v="1"/>
    <n v="0"/>
    <x v="2"/>
    <n v="3"/>
    <x v="3"/>
    <s v="(41.179195, -73.189476)"/>
    <s v="Connecticut"/>
    <x v="2"/>
    <s v="Other"/>
    <s v="Mother's home"/>
    <s v="Apartment House"/>
    <s v="Substance Abuse"/>
    <s v="Acute Cocaine and Oxycodone Toxicities Associated With Amitriptyline, Doxepin and Mirtazapine Use"/>
    <n v="0"/>
    <n v="1"/>
    <n v="0"/>
    <n v="0"/>
    <n v="1"/>
    <n v="0"/>
    <n v="0"/>
    <n v="0"/>
    <n v="0"/>
    <n v="0"/>
    <n v="0"/>
    <n v="0"/>
    <n v="0"/>
    <n v="0"/>
    <m/>
    <n v="0"/>
    <s v="Y"/>
    <n v="1"/>
    <n v="0"/>
    <n v="1"/>
  </r>
  <r>
    <x v="414"/>
    <x v="384"/>
    <n v="10"/>
    <n v="3"/>
    <s v="March"/>
    <x v="3"/>
    <n v="31"/>
    <x v="3"/>
    <x v="0"/>
    <n v="1"/>
    <x v="1"/>
    <n v="7"/>
    <x v="3"/>
    <s v="(41.179195, -73.189476)"/>
    <s v="Connecticut"/>
    <x v="2"/>
    <s v="Hospital"/>
    <m/>
    <s v="Residence"/>
    <s v="injection"/>
    <s v="Acute Intoxication Due To The Combined Effects Of Fentanyl and Heroin"/>
    <n v="1"/>
    <n v="0"/>
    <n v="1"/>
    <n v="0"/>
    <n v="0"/>
    <n v="0"/>
    <n v="0"/>
    <n v="0"/>
    <n v="0"/>
    <n v="0"/>
    <n v="0"/>
    <n v="0"/>
    <n v="0"/>
    <n v="0"/>
    <m/>
    <n v="0"/>
    <s v="Y"/>
    <n v="0"/>
    <n v="1"/>
    <n v="1"/>
  </r>
  <r>
    <x v="415"/>
    <x v="385"/>
    <n v="10"/>
    <n v="3"/>
    <s v="March"/>
    <x v="3"/>
    <n v="41"/>
    <x v="0"/>
    <x v="0"/>
    <n v="1"/>
    <x v="1"/>
    <n v="7"/>
    <x v="3"/>
    <s v="(41.179195, -73.189476)"/>
    <s v="Connecticut"/>
    <x v="2"/>
    <s v="Hospital"/>
    <m/>
    <s v="Residential Building"/>
    <s v="Substance Abuse"/>
    <s v="Acute Heroin Intoxication"/>
    <n v="1"/>
    <n v="0"/>
    <n v="0"/>
    <n v="0"/>
    <n v="0"/>
    <n v="0"/>
    <n v="0"/>
    <n v="0"/>
    <n v="0"/>
    <n v="0"/>
    <n v="0"/>
    <n v="0"/>
    <n v="0"/>
    <n v="0"/>
    <m/>
    <n v="0"/>
    <s v="Y"/>
    <n v="0"/>
    <n v="0"/>
    <n v="0"/>
  </r>
  <r>
    <x v="416"/>
    <x v="386"/>
    <n v="11"/>
    <n v="3"/>
    <s v="March"/>
    <x v="3"/>
    <n v="27"/>
    <x v="3"/>
    <x v="0"/>
    <n v="1"/>
    <x v="2"/>
    <n v="3"/>
    <x v="3"/>
    <s v="(41.179195, -73.189476)"/>
    <s v="Connecticut"/>
    <x v="2"/>
    <s v="Hospital"/>
    <m/>
    <s v="Residence"/>
    <s v="Substance Abuse"/>
    <s v="Acute Heroin Intoxication"/>
    <n v="1"/>
    <n v="0"/>
    <n v="0"/>
    <n v="0"/>
    <n v="0"/>
    <n v="0"/>
    <n v="0"/>
    <n v="0"/>
    <n v="0"/>
    <n v="0"/>
    <n v="0"/>
    <n v="0"/>
    <n v="0"/>
    <n v="0"/>
    <m/>
    <n v="0"/>
    <s v="Y"/>
    <n v="0"/>
    <n v="0"/>
    <n v="0"/>
  </r>
  <r>
    <x v="417"/>
    <x v="386"/>
    <n v="11"/>
    <n v="3"/>
    <s v="March"/>
    <x v="3"/>
    <n v="32"/>
    <x v="3"/>
    <x v="0"/>
    <n v="1"/>
    <x v="0"/>
    <n v="9"/>
    <x v="3"/>
    <s v="(41.179195, -73.189476)"/>
    <s v="Connecticut"/>
    <x v="2"/>
    <s v="Residence"/>
    <m/>
    <s v="Residence"/>
    <s v="substance abuse"/>
    <s v="Acute Intoxication The Combined Effects of Alcohol, Methadone, Clonazepam and  Clozapine"/>
    <n v="0"/>
    <n v="0"/>
    <n v="0"/>
    <n v="0"/>
    <n v="0"/>
    <n v="0"/>
    <n v="1"/>
    <n v="0"/>
    <n v="1"/>
    <n v="1"/>
    <n v="0"/>
    <n v="0"/>
    <n v="0"/>
    <n v="0"/>
    <m/>
    <n v="0"/>
    <s v="Y"/>
    <n v="1"/>
    <n v="0"/>
    <n v="1"/>
  </r>
  <r>
    <x v="418"/>
    <x v="387"/>
    <n v="13"/>
    <n v="3"/>
    <s v="March"/>
    <x v="3"/>
    <n v="57"/>
    <x v="4"/>
    <x v="0"/>
    <n v="1"/>
    <x v="0"/>
    <n v="9"/>
    <x v="3"/>
    <s v="(41.179195, -73.189476)"/>
    <s v="Connecticut"/>
    <x v="2"/>
    <s v="Hospital"/>
    <m/>
    <s v="Other, Other Outdoor Area"/>
    <s v="Ingestion"/>
    <s v="Acute Morphine (Pharmaceutical) and Alprazolam Intoxication"/>
    <n v="0"/>
    <n v="0"/>
    <n v="0"/>
    <n v="0"/>
    <n v="0"/>
    <n v="0"/>
    <n v="0"/>
    <n v="0"/>
    <n v="1"/>
    <n v="0"/>
    <n v="0"/>
    <n v="0"/>
    <n v="1"/>
    <n v="0"/>
    <m/>
    <n v="0"/>
    <s v="Y"/>
    <n v="1"/>
    <n v="0"/>
    <n v="1"/>
  </r>
  <r>
    <x v="419"/>
    <x v="388"/>
    <n v="13"/>
    <n v="4"/>
    <s v="April"/>
    <x v="3"/>
    <n v="26"/>
    <x v="3"/>
    <x v="0"/>
    <n v="1"/>
    <x v="1"/>
    <n v="7"/>
    <x v="3"/>
    <s v="(41.179195, -73.189476)"/>
    <s v="Connecticut"/>
    <x v="2"/>
    <s v="Hospital"/>
    <m/>
    <s v="Residence"/>
    <s v="drug use"/>
    <s v="The Combined Effects of Cocaine and Heroin"/>
    <n v="1"/>
    <n v="1"/>
    <n v="0"/>
    <n v="0"/>
    <n v="0"/>
    <n v="0"/>
    <n v="0"/>
    <n v="0"/>
    <n v="0"/>
    <n v="0"/>
    <n v="0"/>
    <n v="0"/>
    <n v="0"/>
    <n v="0"/>
    <m/>
    <n v="0"/>
    <s v="Y"/>
    <n v="0"/>
    <n v="0"/>
    <n v="0"/>
  </r>
  <r>
    <x v="420"/>
    <x v="389"/>
    <n v="14"/>
    <n v="4"/>
    <s v="April"/>
    <x v="3"/>
    <n v="52"/>
    <x v="1"/>
    <x v="0"/>
    <n v="1"/>
    <x v="1"/>
    <n v="7"/>
    <x v="3"/>
    <s v="(41.179195, -73.189476)"/>
    <s v="Connecticut"/>
    <x v="2"/>
    <s v="Residence"/>
    <m/>
    <s v="Residence"/>
    <s v="substance abuse"/>
    <s v="Acute Intoxication due to the Combined Effects of Morphine, Oxycodone and Alcohol"/>
    <n v="0"/>
    <n v="0"/>
    <n v="0"/>
    <n v="0"/>
    <n v="1"/>
    <n v="0"/>
    <n v="1"/>
    <n v="0"/>
    <n v="0"/>
    <n v="0"/>
    <n v="0"/>
    <n v="0"/>
    <n v="0"/>
    <n v="0"/>
    <s v="MORPHINE"/>
    <n v="0"/>
    <s v="Y"/>
    <n v="1"/>
    <n v="0"/>
    <n v="1"/>
  </r>
  <r>
    <x v="421"/>
    <x v="390"/>
    <n v="14"/>
    <n v="4"/>
    <s v="April"/>
    <x v="3"/>
    <n v="48"/>
    <x v="1"/>
    <x v="0"/>
    <n v="1"/>
    <x v="1"/>
    <n v="7"/>
    <x v="3"/>
    <s v="(41.179195, -73.189476)"/>
    <s v="Connecticut"/>
    <x v="2"/>
    <s v="Other"/>
    <s v="Abandoned garage"/>
    <s v="Garage"/>
    <s v="Substance Abuse"/>
    <s v="Acute Intoxication due to the Combined Effects of Acetyl Fentanyl, Cocaine, Ethanol, Fentanyl and Heroin"/>
    <n v="1"/>
    <n v="1"/>
    <n v="1"/>
    <n v="0"/>
    <n v="0"/>
    <n v="0"/>
    <n v="1"/>
    <n v="0"/>
    <n v="0"/>
    <n v="0"/>
    <n v="0"/>
    <n v="0"/>
    <n v="0"/>
    <n v="0"/>
    <m/>
    <n v="0"/>
    <s v="Y"/>
    <n v="0"/>
    <n v="1"/>
    <n v="1"/>
  </r>
  <r>
    <x v="422"/>
    <x v="210"/>
    <n v="15"/>
    <n v="4"/>
    <s v="April"/>
    <x v="3"/>
    <n v="52"/>
    <x v="1"/>
    <x v="0"/>
    <n v="1"/>
    <x v="0"/>
    <n v="9"/>
    <x v="3"/>
    <s v="(41.179195, -73.189476)"/>
    <s v="Connecticut"/>
    <x v="2"/>
    <s v="Residence"/>
    <m/>
    <s v="Residential Building"/>
    <s v="Substance Abuse"/>
    <s v="Acute Alcohol and Oxycodone Intoxication"/>
    <n v="0"/>
    <n v="0"/>
    <n v="0"/>
    <n v="0"/>
    <n v="1"/>
    <n v="0"/>
    <n v="1"/>
    <n v="0"/>
    <n v="0"/>
    <n v="0"/>
    <n v="0"/>
    <n v="0"/>
    <n v="0"/>
    <n v="0"/>
    <m/>
    <n v="0"/>
    <s v="Y"/>
    <n v="1"/>
    <n v="0"/>
    <n v="1"/>
  </r>
  <r>
    <x v="423"/>
    <x v="391"/>
    <n v="15"/>
    <n v="4"/>
    <s v="April"/>
    <x v="3"/>
    <n v="39"/>
    <x v="0"/>
    <x v="1"/>
    <n v="0"/>
    <x v="6"/>
    <n v="2"/>
    <x v="3"/>
    <s v="(41.179195, -73.189476)"/>
    <s v="Connecticut"/>
    <x v="2"/>
    <s v="Residence"/>
    <m/>
    <s v="Residential Building"/>
    <s v="Substance Abuse"/>
    <s v="Acute Heroin Intoxication"/>
    <n v="1"/>
    <n v="0"/>
    <n v="0"/>
    <n v="0"/>
    <n v="0"/>
    <n v="0"/>
    <n v="0"/>
    <n v="0"/>
    <n v="0"/>
    <n v="0"/>
    <n v="0"/>
    <n v="0"/>
    <n v="0"/>
    <n v="0"/>
    <m/>
    <n v="0"/>
    <s v="Y"/>
    <n v="0"/>
    <n v="0"/>
    <n v="0"/>
  </r>
  <r>
    <x v="424"/>
    <x v="392"/>
    <n v="16"/>
    <n v="4"/>
    <s v="April"/>
    <x v="3"/>
    <n v="21"/>
    <x v="2"/>
    <x v="1"/>
    <n v="0"/>
    <x v="0"/>
    <n v="9"/>
    <x v="3"/>
    <s v="(41.179195, -73.189476)"/>
    <s v="Connecticut"/>
    <x v="2"/>
    <s v="Hospital"/>
    <m/>
    <s v="Apartment"/>
    <s v="Substance Abuse"/>
    <s v="Hypoxic-Ischemic Encephalopathy Following Cardiopulmonary Arrest due to acute heroin intoxication"/>
    <n v="1"/>
    <n v="0"/>
    <n v="0"/>
    <n v="0"/>
    <n v="0"/>
    <n v="0"/>
    <n v="0"/>
    <n v="0"/>
    <n v="0"/>
    <n v="0"/>
    <n v="0"/>
    <n v="0"/>
    <n v="0"/>
    <n v="0"/>
    <m/>
    <n v="0"/>
    <s v="Y"/>
    <n v="0"/>
    <n v="0"/>
    <n v="0"/>
  </r>
  <r>
    <x v="425"/>
    <x v="393"/>
    <n v="16"/>
    <n v="4"/>
    <s v="April"/>
    <x v="3"/>
    <n v="41"/>
    <x v="0"/>
    <x v="0"/>
    <n v="1"/>
    <x v="0"/>
    <n v="9"/>
    <x v="3"/>
    <s v="(41.179195, -73.189476)"/>
    <s v="Connecticut"/>
    <x v="2"/>
    <s v="Hospital"/>
    <m/>
    <s v="Parking Lot"/>
    <s v="drug use"/>
    <s v="Acute Intoxication due to the Combined Effects of Cocaine, Fentanyl and Mirtazapine"/>
    <n v="0"/>
    <n v="1"/>
    <n v="1"/>
    <n v="0"/>
    <n v="0"/>
    <n v="0"/>
    <n v="0"/>
    <n v="0"/>
    <n v="0"/>
    <n v="0"/>
    <n v="0"/>
    <n v="0"/>
    <n v="0"/>
    <n v="0"/>
    <m/>
    <n v="0"/>
    <s v="Y"/>
    <n v="0"/>
    <n v="1"/>
    <n v="1"/>
  </r>
  <r>
    <x v="426"/>
    <x v="394"/>
    <n v="17"/>
    <n v="4"/>
    <s v="April"/>
    <x v="3"/>
    <n v="23"/>
    <x v="2"/>
    <x v="0"/>
    <n v="1"/>
    <x v="1"/>
    <n v="7"/>
    <x v="3"/>
    <s v="(41.179195, -73.189476)"/>
    <s v="Connecticut"/>
    <x v="2"/>
    <s v="Hospital"/>
    <m/>
    <s v="Residential Building"/>
    <s v="substance abuse"/>
    <s v="Acute Heroin and Cocaine Intoxication"/>
    <n v="1"/>
    <n v="1"/>
    <n v="0"/>
    <n v="0"/>
    <n v="0"/>
    <n v="0"/>
    <n v="0"/>
    <n v="0"/>
    <n v="0"/>
    <n v="0"/>
    <n v="0"/>
    <n v="0"/>
    <n v="0"/>
    <n v="0"/>
    <m/>
    <n v="0"/>
    <s v="Y"/>
    <n v="0"/>
    <n v="0"/>
    <n v="0"/>
  </r>
  <r>
    <x v="427"/>
    <x v="395"/>
    <n v="17"/>
    <n v="5"/>
    <s v="May"/>
    <x v="3"/>
    <n v="38"/>
    <x v="0"/>
    <x v="1"/>
    <n v="0"/>
    <x v="0"/>
    <n v="9"/>
    <x v="3"/>
    <s v="(41.179195, -73.189476)"/>
    <s v="Connecticut"/>
    <x v="2"/>
    <s v="Other"/>
    <m/>
    <s v="Porch"/>
    <s v="Substance Abuse"/>
    <s v="Cocaine, Ethanol, and Fentanyl"/>
    <n v="0"/>
    <n v="1"/>
    <n v="1"/>
    <n v="0"/>
    <n v="0"/>
    <n v="0"/>
    <n v="1"/>
    <n v="0"/>
    <n v="0"/>
    <n v="0"/>
    <n v="0"/>
    <n v="0"/>
    <n v="0"/>
    <n v="0"/>
    <m/>
    <n v="0"/>
    <s v="Y"/>
    <n v="0"/>
    <n v="1"/>
    <n v="1"/>
  </r>
  <r>
    <x v="428"/>
    <x v="396"/>
    <n v="18"/>
    <n v="5"/>
    <s v="May"/>
    <x v="3"/>
    <n v="43"/>
    <x v="0"/>
    <x v="0"/>
    <n v="1"/>
    <x v="0"/>
    <n v="9"/>
    <x v="3"/>
    <s v="(41.179195, -73.189476)"/>
    <s v="Connecticut"/>
    <x v="2"/>
    <s v="Other"/>
    <s v="Abandon House"/>
    <s v="Other indoor Area"/>
    <s v="substance abuse"/>
    <s v="Acute Heroin, Fentanyl and Cocaine Toxicities"/>
    <n v="1"/>
    <n v="1"/>
    <n v="1"/>
    <n v="0"/>
    <n v="0"/>
    <n v="0"/>
    <n v="0"/>
    <n v="0"/>
    <n v="0"/>
    <n v="0"/>
    <n v="0"/>
    <n v="0"/>
    <n v="0"/>
    <n v="0"/>
    <m/>
    <n v="0"/>
    <s v="Y"/>
    <n v="0"/>
    <n v="1"/>
    <n v="1"/>
  </r>
  <r>
    <x v="429"/>
    <x v="397"/>
    <n v="18"/>
    <n v="5"/>
    <s v="May"/>
    <x v="3"/>
    <n v="57"/>
    <x v="4"/>
    <x v="0"/>
    <n v="1"/>
    <x v="0"/>
    <n v="9"/>
    <x v="3"/>
    <s v="(41.179195, -73.189476)"/>
    <s v="Connecticut"/>
    <x v="2"/>
    <s v="Residence"/>
    <m/>
    <s v="Residence"/>
    <s v="Substance Abuse"/>
    <s v="Acute Alcohol and Fentanyl (Pharmaceutical) Intoxication"/>
    <n v="0"/>
    <n v="0"/>
    <n v="1"/>
    <n v="0"/>
    <n v="0"/>
    <n v="0"/>
    <n v="1"/>
    <n v="0"/>
    <n v="0"/>
    <n v="0"/>
    <n v="0"/>
    <n v="0"/>
    <n v="0"/>
    <n v="0"/>
    <m/>
    <n v="0"/>
    <s v="Y"/>
    <n v="0"/>
    <n v="1"/>
    <n v="1"/>
  </r>
  <r>
    <x v="430"/>
    <x v="398"/>
    <n v="19"/>
    <n v="5"/>
    <s v="May"/>
    <x v="3"/>
    <n v="30"/>
    <x v="3"/>
    <x v="1"/>
    <n v="0"/>
    <x v="0"/>
    <n v="9"/>
    <x v="3"/>
    <s v="(41.179195, -73.189476)"/>
    <s v="Connecticut"/>
    <x v="2"/>
    <s v="Hospital"/>
    <m/>
    <s v="Residence"/>
    <s v="substance abuse"/>
    <s v="Acute Heroin and Fentanyl Toxicities, recent cocaine"/>
    <n v="1"/>
    <n v="1"/>
    <n v="1"/>
    <n v="0"/>
    <n v="0"/>
    <n v="0"/>
    <n v="0"/>
    <n v="0"/>
    <n v="0"/>
    <n v="0"/>
    <n v="0"/>
    <n v="0"/>
    <n v="0"/>
    <n v="0"/>
    <m/>
    <n v="0"/>
    <s v="Y"/>
    <n v="0"/>
    <n v="1"/>
    <n v="1"/>
  </r>
  <r>
    <x v="431"/>
    <x v="399"/>
    <n v="19"/>
    <n v="5"/>
    <s v="May"/>
    <x v="3"/>
    <n v="41"/>
    <x v="0"/>
    <x v="0"/>
    <n v="1"/>
    <x v="2"/>
    <n v="3"/>
    <x v="3"/>
    <s v="(41.179195, -73.189476)"/>
    <s v="Connecticut"/>
    <x v="2"/>
    <m/>
    <m/>
    <s v="Residence"/>
    <s v="drug use"/>
    <s v="Acute Intoxication due to the Combined Effects of Ethanol, Cocaine and Fentanyl"/>
    <n v="0"/>
    <n v="1"/>
    <n v="1"/>
    <n v="0"/>
    <n v="0"/>
    <n v="0"/>
    <n v="1"/>
    <n v="0"/>
    <n v="0"/>
    <n v="0"/>
    <n v="0"/>
    <n v="0"/>
    <n v="0"/>
    <n v="0"/>
    <m/>
    <n v="0"/>
    <s v="Y"/>
    <n v="0"/>
    <n v="1"/>
    <n v="1"/>
  </r>
  <r>
    <x v="432"/>
    <x v="400"/>
    <n v="19"/>
    <n v="5"/>
    <s v="May"/>
    <x v="3"/>
    <n v="41"/>
    <x v="0"/>
    <x v="0"/>
    <n v="1"/>
    <x v="1"/>
    <n v="7"/>
    <x v="3"/>
    <s v="(41.179195, -73.189476)"/>
    <s v="Connecticut"/>
    <x v="2"/>
    <s v="Other"/>
    <s v="Stairwell"/>
    <s v="Other, Other Outdoor Area"/>
    <s v="Substance Abuse"/>
    <s v="Ethanol, Fentanyl, and Heroin"/>
    <n v="1"/>
    <n v="0"/>
    <n v="1"/>
    <n v="0"/>
    <n v="0"/>
    <n v="0"/>
    <n v="1"/>
    <n v="0"/>
    <n v="0"/>
    <n v="0"/>
    <n v="0"/>
    <n v="0"/>
    <n v="0"/>
    <n v="0"/>
    <m/>
    <n v="0"/>
    <s v="Y"/>
    <n v="0"/>
    <n v="1"/>
    <n v="1"/>
  </r>
  <r>
    <x v="433"/>
    <x v="212"/>
    <n v="19"/>
    <n v="5"/>
    <s v="May"/>
    <x v="3"/>
    <n v="45"/>
    <x v="1"/>
    <x v="0"/>
    <n v="1"/>
    <x v="0"/>
    <n v="9"/>
    <x v="3"/>
    <s v="(41.179195, -73.189476)"/>
    <s v="Connecticut"/>
    <x v="2"/>
    <s v="Hospital"/>
    <m/>
    <s v="Residential Building"/>
    <s v="substance abuse"/>
    <s v="Acute Intoxication from the Combined Effects of Cocaine, Heroin, Fentanyl and Alcohol"/>
    <n v="1"/>
    <n v="1"/>
    <n v="1"/>
    <n v="0"/>
    <n v="0"/>
    <n v="0"/>
    <n v="1"/>
    <n v="0"/>
    <n v="0"/>
    <n v="0"/>
    <n v="0"/>
    <n v="0"/>
    <n v="0"/>
    <n v="0"/>
    <m/>
    <n v="0"/>
    <s v="Y"/>
    <n v="0"/>
    <n v="1"/>
    <n v="1"/>
  </r>
  <r>
    <x v="434"/>
    <x v="401"/>
    <n v="19"/>
    <n v="5"/>
    <s v="May"/>
    <x v="3"/>
    <n v="62"/>
    <x v="4"/>
    <x v="1"/>
    <n v="0"/>
    <x v="0"/>
    <n v="9"/>
    <x v="3"/>
    <s v="(41.179195, -73.189476)"/>
    <s v="Connecticut"/>
    <x v="2"/>
    <s v="Residence"/>
    <m/>
    <s v="Residence"/>
    <s v="Abuse of Prescribed and Illicit Drugs"/>
    <s v="Acute Intoxication due to the Combined Effects of Fentanyl, Heroin, and Methadone"/>
    <n v="1"/>
    <n v="0"/>
    <n v="1"/>
    <n v="0"/>
    <n v="0"/>
    <n v="0"/>
    <n v="0"/>
    <n v="0"/>
    <n v="0"/>
    <n v="1"/>
    <n v="0"/>
    <n v="0"/>
    <n v="0"/>
    <n v="0"/>
    <m/>
    <n v="0"/>
    <s v="Y"/>
    <n v="1"/>
    <n v="1"/>
    <n v="1"/>
  </r>
  <r>
    <x v="435"/>
    <x v="402"/>
    <n v="21"/>
    <n v="5"/>
    <s v="May"/>
    <x v="3"/>
    <n v="31"/>
    <x v="3"/>
    <x v="0"/>
    <n v="1"/>
    <x v="0"/>
    <n v="9"/>
    <x v="3"/>
    <s v="(41.179195, -73.189476)"/>
    <s v="Connecticut"/>
    <x v="2"/>
    <s v="Hospital"/>
    <m/>
    <s v="In Vehicle"/>
    <s v="Substance Abuse"/>
    <s v="Acute Heroin and Probable Acetyl Fentanyl Intoxication"/>
    <n v="1"/>
    <n v="0"/>
    <n v="1"/>
    <n v="0"/>
    <n v="0"/>
    <n v="0"/>
    <n v="0"/>
    <n v="0"/>
    <n v="0"/>
    <n v="0"/>
    <n v="0"/>
    <n v="0"/>
    <n v="0"/>
    <n v="0"/>
    <m/>
    <n v="0"/>
    <s v="Y"/>
    <n v="0"/>
    <n v="1"/>
    <n v="1"/>
  </r>
  <r>
    <x v="436"/>
    <x v="403"/>
    <n v="22"/>
    <n v="6"/>
    <s v="June"/>
    <x v="3"/>
    <n v="35"/>
    <x v="0"/>
    <x v="1"/>
    <n v="0"/>
    <x v="6"/>
    <n v="2"/>
    <x v="3"/>
    <s v="(41.179195, -73.189476)"/>
    <s v="Connecticut"/>
    <x v="2"/>
    <s v="Hospital"/>
    <m/>
    <s v="Unknown"/>
    <s v="substance abuse"/>
    <s v="Acute Intoxication from the Combined Effects of Heroin, Acetyl Fentanyl and Alcohol"/>
    <n v="1"/>
    <n v="0"/>
    <n v="1"/>
    <n v="0"/>
    <n v="0"/>
    <n v="0"/>
    <n v="1"/>
    <n v="0"/>
    <n v="0"/>
    <n v="0"/>
    <n v="0"/>
    <n v="0"/>
    <n v="0"/>
    <n v="0"/>
    <m/>
    <n v="0"/>
    <s v="Y"/>
    <n v="0"/>
    <n v="1"/>
    <n v="1"/>
  </r>
  <r>
    <x v="437"/>
    <x v="404"/>
    <n v="22"/>
    <n v="6"/>
    <s v="June"/>
    <x v="3"/>
    <n v="39"/>
    <x v="0"/>
    <x v="0"/>
    <n v="1"/>
    <x v="0"/>
    <n v="9"/>
    <x v="3"/>
    <s v="(41.179195, -73.189476)"/>
    <s v="Connecticut"/>
    <x v="2"/>
    <s v="Residence"/>
    <m/>
    <s v="Residence"/>
    <s v="Substance Abuse"/>
    <s v="Alprazolam, Fentanyl, and Oxycodone"/>
    <n v="0"/>
    <n v="0"/>
    <n v="1"/>
    <n v="0"/>
    <n v="1"/>
    <n v="0"/>
    <n v="0"/>
    <n v="0"/>
    <n v="1"/>
    <n v="0"/>
    <n v="0"/>
    <n v="0"/>
    <n v="0"/>
    <n v="0"/>
    <m/>
    <n v="0"/>
    <s v="Y"/>
    <n v="1"/>
    <n v="1"/>
    <n v="1"/>
  </r>
  <r>
    <x v="438"/>
    <x v="214"/>
    <n v="22"/>
    <n v="6"/>
    <s v="June"/>
    <x v="3"/>
    <n v="36"/>
    <x v="0"/>
    <x v="0"/>
    <n v="1"/>
    <x v="0"/>
    <n v="9"/>
    <x v="3"/>
    <s v="(41.179195, -73.189476)"/>
    <s v="Connecticut"/>
    <x v="2"/>
    <s v="Hospital"/>
    <m/>
    <s v="Driveway"/>
    <s v="Substance Abuse"/>
    <s v="Complications of Acute Fentanyl, Heroin, Lorazepam and Alprazolam Toxicities"/>
    <n v="1"/>
    <n v="0"/>
    <n v="1"/>
    <n v="0"/>
    <n v="0"/>
    <n v="0"/>
    <n v="0"/>
    <n v="0"/>
    <n v="1"/>
    <n v="0"/>
    <n v="0"/>
    <n v="0"/>
    <n v="0"/>
    <n v="0"/>
    <m/>
    <n v="0"/>
    <s v="Y"/>
    <n v="0"/>
    <n v="1"/>
    <n v="1"/>
  </r>
  <r>
    <x v="439"/>
    <x v="405"/>
    <n v="24"/>
    <n v="6"/>
    <s v="June"/>
    <x v="3"/>
    <n v="32"/>
    <x v="3"/>
    <x v="0"/>
    <n v="1"/>
    <x v="0"/>
    <n v="9"/>
    <x v="3"/>
    <s v="(41.179195, -73.189476)"/>
    <s v="Connecticut"/>
    <x v="2"/>
    <s v="Hospital"/>
    <m/>
    <s v="Parking Lot"/>
    <s v="Substance Abuse"/>
    <s v="Acute Heroin Toxicity"/>
    <n v="1"/>
    <n v="0"/>
    <n v="0"/>
    <n v="0"/>
    <n v="0"/>
    <n v="0"/>
    <n v="0"/>
    <n v="0"/>
    <n v="0"/>
    <n v="0"/>
    <n v="0"/>
    <n v="0"/>
    <n v="0"/>
    <n v="0"/>
    <m/>
    <n v="0"/>
    <s v="Y"/>
    <n v="0"/>
    <n v="0"/>
    <n v="0"/>
  </r>
  <r>
    <x v="440"/>
    <x v="406"/>
    <n v="24"/>
    <n v="6"/>
    <s v="June"/>
    <x v="3"/>
    <n v="38"/>
    <x v="0"/>
    <x v="1"/>
    <n v="0"/>
    <x v="0"/>
    <n v="9"/>
    <x v="3"/>
    <s v="(41.179195, -73.189476)"/>
    <s v="Connecticut"/>
    <x v="2"/>
    <s v="Residence"/>
    <m/>
    <s v="Residence"/>
    <s v="Substance Abuse"/>
    <s v="The Combined Effects of Fentanyl and Heroin"/>
    <n v="1"/>
    <n v="0"/>
    <n v="1"/>
    <n v="0"/>
    <n v="0"/>
    <n v="0"/>
    <n v="0"/>
    <n v="0"/>
    <n v="0"/>
    <n v="0"/>
    <n v="0"/>
    <n v="0"/>
    <n v="0"/>
    <n v="0"/>
    <m/>
    <n v="0"/>
    <s v="Y"/>
    <n v="0"/>
    <n v="1"/>
    <n v="1"/>
  </r>
  <r>
    <x v="441"/>
    <x v="407"/>
    <n v="25"/>
    <n v="6"/>
    <s v="June"/>
    <x v="3"/>
    <n v="28"/>
    <x v="3"/>
    <x v="0"/>
    <n v="1"/>
    <x v="1"/>
    <n v="7"/>
    <x v="3"/>
    <s v="(41.179195, -73.189476)"/>
    <s v="Connecticut"/>
    <x v="2"/>
    <s v="Other"/>
    <s v="Friend's Home"/>
    <s v="Residence"/>
    <s v="Substance Abuse"/>
    <s v="Acute Fentanyl Toxicity Associated with Alcohol Use"/>
    <n v="0"/>
    <n v="0"/>
    <n v="1"/>
    <n v="0"/>
    <n v="0"/>
    <n v="0"/>
    <n v="1"/>
    <n v="0"/>
    <n v="0"/>
    <n v="0"/>
    <n v="0"/>
    <n v="0"/>
    <n v="0"/>
    <n v="0"/>
    <m/>
    <n v="0"/>
    <s v="Y"/>
    <n v="0"/>
    <n v="1"/>
    <n v="1"/>
  </r>
  <r>
    <x v="442"/>
    <x v="408"/>
    <n v="26"/>
    <n v="6"/>
    <s v="June"/>
    <x v="3"/>
    <n v="25"/>
    <x v="3"/>
    <x v="1"/>
    <n v="0"/>
    <x v="1"/>
    <n v="7"/>
    <x v="3"/>
    <s v="(41.179195, -73.189476)"/>
    <s v="Connecticut"/>
    <x v="2"/>
    <s v="Other"/>
    <s v="boyfriend's house"/>
    <s v="Residential Building"/>
    <s v="Substance Abuse"/>
    <s v="Acute Heroin, Cocaine, Alcohol and Cocaethylene Intoxication"/>
    <n v="1"/>
    <n v="1"/>
    <n v="0"/>
    <n v="0"/>
    <n v="0"/>
    <n v="0"/>
    <n v="1"/>
    <n v="0"/>
    <n v="0"/>
    <n v="0"/>
    <n v="0"/>
    <n v="0"/>
    <n v="0"/>
    <n v="0"/>
    <m/>
    <n v="0"/>
    <s v="Y"/>
    <n v="0"/>
    <n v="0"/>
    <n v="0"/>
  </r>
  <r>
    <x v="443"/>
    <x v="409"/>
    <n v="26"/>
    <n v="7"/>
    <s v="July"/>
    <x v="3"/>
    <n v="39"/>
    <x v="0"/>
    <x v="1"/>
    <n v="0"/>
    <x v="0"/>
    <n v="9"/>
    <x v="3"/>
    <s v="(41.179195, -73.189476)"/>
    <s v="Connecticut"/>
    <x v="2"/>
    <s v="Hospital"/>
    <m/>
    <s v="Residence"/>
    <s v="Substance Abuse"/>
    <s v="Acute Morphine, Methadone, Oxycodone, Hydromorphone, Alprazolam and Clonazepam Intoxication"/>
    <n v="0"/>
    <n v="0"/>
    <n v="0"/>
    <n v="0"/>
    <n v="0"/>
    <n v="0"/>
    <n v="0"/>
    <n v="0"/>
    <n v="1"/>
    <n v="1"/>
    <n v="0"/>
    <n v="0"/>
    <n v="0"/>
    <n v="0"/>
    <s v="HYDROMORPH"/>
    <n v="1"/>
    <s v="Y"/>
    <n v="1"/>
    <n v="1"/>
    <n v="1"/>
  </r>
  <r>
    <x v="444"/>
    <x v="72"/>
    <n v="26"/>
    <n v="7"/>
    <s v="July"/>
    <x v="3"/>
    <n v="37"/>
    <x v="0"/>
    <x v="0"/>
    <n v="1"/>
    <x v="0"/>
    <n v="9"/>
    <x v="3"/>
    <s v="(41.179195, -73.189476)"/>
    <s v="Connecticut"/>
    <x v="2"/>
    <s v="Residence"/>
    <m/>
    <s v="Residence"/>
    <s v="substance abuse"/>
    <s v="Acute Intoxication from the Combined Effects of Heroin, Fentanyl and Diazepam"/>
    <n v="1"/>
    <n v="0"/>
    <n v="1"/>
    <n v="0"/>
    <n v="0"/>
    <n v="0"/>
    <n v="0"/>
    <n v="0"/>
    <n v="1"/>
    <n v="0"/>
    <n v="0"/>
    <n v="0"/>
    <n v="0"/>
    <n v="0"/>
    <m/>
    <n v="0"/>
    <s v="Y"/>
    <n v="0"/>
    <n v="1"/>
    <n v="1"/>
  </r>
  <r>
    <x v="445"/>
    <x v="410"/>
    <n v="27"/>
    <n v="7"/>
    <s v="July"/>
    <x v="3"/>
    <n v="38"/>
    <x v="0"/>
    <x v="0"/>
    <n v="1"/>
    <x v="2"/>
    <n v="3"/>
    <x v="3"/>
    <s v="(41.179195, -73.189476)"/>
    <s v="Connecticut"/>
    <x v="2"/>
    <s v="Hospital"/>
    <m/>
    <s v="Unknown"/>
    <s v="substance abuse"/>
    <s v="Complications Following Phencyclidine Intoxication"/>
    <n v="0"/>
    <n v="0"/>
    <n v="0"/>
    <n v="0"/>
    <n v="0"/>
    <n v="0"/>
    <n v="0"/>
    <n v="0"/>
    <n v="0"/>
    <n v="0"/>
    <n v="0"/>
    <n v="0"/>
    <n v="0"/>
    <n v="0"/>
    <s v="PCP"/>
    <n v="0"/>
    <m/>
    <n v="0"/>
    <n v="0"/>
    <n v="0"/>
  </r>
  <r>
    <x v="446"/>
    <x v="411"/>
    <n v="28"/>
    <n v="7"/>
    <s v="July"/>
    <x v="3"/>
    <n v="46"/>
    <x v="1"/>
    <x v="0"/>
    <n v="1"/>
    <x v="2"/>
    <n v="3"/>
    <x v="3"/>
    <s v="(41.179195, -73.189476)"/>
    <s v="Connecticut"/>
    <x v="2"/>
    <s v="Hospital"/>
    <m/>
    <s v="Hotel or Motel"/>
    <s v="substance abuse"/>
    <s v="Complications of Acute and or Chronic Heroin, Cocaine and Alcohol Use"/>
    <n v="1"/>
    <n v="1"/>
    <n v="0"/>
    <n v="0"/>
    <n v="0"/>
    <n v="0"/>
    <n v="1"/>
    <n v="0"/>
    <n v="0"/>
    <n v="0"/>
    <n v="0"/>
    <n v="0"/>
    <n v="0"/>
    <n v="0"/>
    <m/>
    <n v="0"/>
    <s v="Y"/>
    <n v="0"/>
    <n v="0"/>
    <n v="0"/>
  </r>
  <r>
    <x v="447"/>
    <x v="412"/>
    <n v="29"/>
    <n v="7"/>
    <s v="July"/>
    <x v="3"/>
    <n v="61"/>
    <x v="4"/>
    <x v="0"/>
    <n v="1"/>
    <x v="2"/>
    <n v="3"/>
    <x v="3"/>
    <s v="(41.179195, -73.189476)"/>
    <s v="Connecticut"/>
    <x v="2"/>
    <s v="Residence"/>
    <m/>
    <s v="Residence"/>
    <s v="substance abuse"/>
    <s v="Acute and Chronic Substance Abuse (Cocaine and Ethanol)"/>
    <n v="0"/>
    <n v="1"/>
    <n v="0"/>
    <n v="0"/>
    <n v="0"/>
    <n v="0"/>
    <n v="1"/>
    <n v="0"/>
    <n v="0"/>
    <n v="0"/>
    <n v="0"/>
    <n v="0"/>
    <n v="0"/>
    <n v="0"/>
    <m/>
    <n v="0"/>
    <m/>
    <n v="0"/>
    <n v="0"/>
    <n v="0"/>
  </r>
  <r>
    <x v="448"/>
    <x v="76"/>
    <n v="31"/>
    <n v="8"/>
    <s v="August"/>
    <x v="3"/>
    <n v="58"/>
    <x v="4"/>
    <x v="0"/>
    <n v="1"/>
    <x v="1"/>
    <n v="7"/>
    <x v="3"/>
    <s v="(41.179195, -73.189476)"/>
    <s v="Connecticut"/>
    <x v="2"/>
    <s v="Hospital"/>
    <m/>
    <s v="Residence"/>
    <s v="substance abuse, injection"/>
    <s v="Acute Heroin, Fentanyl, Methamphetamine and Alcohol Toxicities"/>
    <n v="1"/>
    <n v="0"/>
    <n v="1"/>
    <n v="0"/>
    <n v="0"/>
    <n v="0"/>
    <n v="1"/>
    <n v="0"/>
    <n v="0"/>
    <n v="0"/>
    <n v="1"/>
    <n v="0"/>
    <n v="0"/>
    <n v="0"/>
    <m/>
    <n v="0"/>
    <s v="Y"/>
    <n v="0"/>
    <n v="1"/>
    <n v="1"/>
  </r>
  <r>
    <x v="449"/>
    <x v="413"/>
    <n v="31"/>
    <n v="8"/>
    <s v="August"/>
    <x v="3"/>
    <n v="43"/>
    <x v="0"/>
    <x v="0"/>
    <n v="1"/>
    <x v="0"/>
    <n v="9"/>
    <x v="3"/>
    <s v="(41.179195, -73.189476)"/>
    <s v="Connecticut"/>
    <x v="2"/>
    <s v="Hospital"/>
    <m/>
    <s v="Residential Building"/>
    <s v="Substance Abuse"/>
    <s v="Acute Heroin, Fentanyl, Acetyl Fentanyl and Alcohol Intoxication"/>
    <n v="1"/>
    <n v="0"/>
    <n v="1"/>
    <n v="0"/>
    <n v="0"/>
    <n v="0"/>
    <n v="1"/>
    <n v="0"/>
    <n v="0"/>
    <n v="0"/>
    <n v="0"/>
    <n v="0"/>
    <n v="0"/>
    <n v="0"/>
    <m/>
    <n v="0"/>
    <s v="Y"/>
    <n v="0"/>
    <n v="1"/>
    <n v="1"/>
  </r>
  <r>
    <x v="450"/>
    <x v="414"/>
    <n v="35"/>
    <n v="8"/>
    <s v="August"/>
    <x v="3"/>
    <n v="53"/>
    <x v="1"/>
    <x v="0"/>
    <n v="1"/>
    <x v="0"/>
    <n v="9"/>
    <x v="3"/>
    <s v="(41.179195, -73.189476)"/>
    <s v="Connecticut"/>
    <x v="2"/>
    <s v="Other"/>
    <m/>
    <s v="Automobile"/>
    <s v="substance abuse"/>
    <s v="Acute Intoxication From The Combined Effects of Fentanyl, Heroin, Codeine, Alcohol, and Fluoxetine"/>
    <n v="1"/>
    <n v="0"/>
    <n v="1"/>
    <n v="0"/>
    <n v="0"/>
    <n v="0"/>
    <n v="1"/>
    <n v="0"/>
    <n v="0"/>
    <n v="0"/>
    <n v="0"/>
    <n v="0"/>
    <n v="0"/>
    <n v="0"/>
    <m/>
    <n v="0"/>
    <s v="Y"/>
    <n v="0"/>
    <n v="1"/>
    <n v="1"/>
  </r>
  <r>
    <x v="451"/>
    <x v="415"/>
    <n v="35"/>
    <n v="9"/>
    <s v="September"/>
    <x v="3"/>
    <n v="48"/>
    <x v="1"/>
    <x v="0"/>
    <n v="1"/>
    <x v="0"/>
    <n v="9"/>
    <x v="3"/>
    <s v="(41.179195, -73.189476)"/>
    <s v="Connecticut"/>
    <x v="2"/>
    <s v="Hospital"/>
    <m/>
    <s v="Residence"/>
    <s v="substance abuse"/>
    <s v="Acute Cocaine, Heroin and Furanyl Fentanyl Toxicities Associated with Alcohol Use"/>
    <n v="1"/>
    <n v="1"/>
    <n v="1"/>
    <n v="0"/>
    <n v="0"/>
    <n v="0"/>
    <n v="1"/>
    <n v="0"/>
    <n v="0"/>
    <n v="0"/>
    <n v="0"/>
    <n v="0"/>
    <n v="0"/>
    <n v="0"/>
    <m/>
    <n v="0"/>
    <s v="Y"/>
    <n v="0"/>
    <n v="1"/>
    <n v="1"/>
  </r>
  <r>
    <x v="452"/>
    <x v="416"/>
    <n v="37"/>
    <n v="9"/>
    <s v="September"/>
    <x v="3"/>
    <n v="28"/>
    <x v="3"/>
    <x v="1"/>
    <n v="0"/>
    <x v="0"/>
    <n v="9"/>
    <x v="3"/>
    <s v="(41.179195, -73.189476)"/>
    <s v="Connecticut"/>
    <x v="2"/>
    <s v="Residence"/>
    <m/>
    <s v="Residence"/>
    <s v="Took Medication"/>
    <s v="Acute Methadone Intoxication"/>
    <n v="0"/>
    <n v="0"/>
    <n v="0"/>
    <n v="0"/>
    <n v="0"/>
    <n v="0"/>
    <n v="0"/>
    <n v="0"/>
    <n v="0"/>
    <n v="1"/>
    <n v="0"/>
    <n v="0"/>
    <n v="0"/>
    <n v="0"/>
    <m/>
    <n v="0"/>
    <s v="Y"/>
    <n v="1"/>
    <n v="0"/>
    <n v="1"/>
  </r>
  <r>
    <x v="453"/>
    <x v="417"/>
    <n v="37"/>
    <n v="9"/>
    <s v="September"/>
    <x v="3"/>
    <n v="58"/>
    <x v="4"/>
    <x v="1"/>
    <n v="0"/>
    <x v="0"/>
    <n v="9"/>
    <x v="3"/>
    <s v="(41.179195, -73.189476)"/>
    <s v="Connecticut"/>
    <x v="2"/>
    <s v="Residence"/>
    <m/>
    <s v="Residence"/>
    <s v="Medications and Alcohol"/>
    <s v="Focal Atherosclerosis of Left Anterior Descending Coronary Artery with Combined Effects of Clonazepam, Citalopram, Methadone and Alcohol"/>
    <n v="0"/>
    <n v="0"/>
    <n v="0"/>
    <n v="0"/>
    <n v="0"/>
    <n v="0"/>
    <n v="1"/>
    <n v="0"/>
    <n v="1"/>
    <n v="1"/>
    <n v="0"/>
    <n v="0"/>
    <n v="0"/>
    <n v="0"/>
    <m/>
    <n v="0"/>
    <s v="Y"/>
    <n v="1"/>
    <n v="0"/>
    <n v="1"/>
  </r>
  <r>
    <x v="454"/>
    <x v="418"/>
    <n v="38"/>
    <n v="9"/>
    <s v="September"/>
    <x v="3"/>
    <n v="61"/>
    <x v="4"/>
    <x v="1"/>
    <n v="0"/>
    <x v="2"/>
    <n v="3"/>
    <x v="3"/>
    <s v="(41.179195, -73.189476)"/>
    <s v="Connecticut"/>
    <x v="2"/>
    <s v="Hospital"/>
    <m/>
    <s v="Residential Building"/>
    <s v="Substance Abuse"/>
    <s v="Acute Intoxication due to the Combined Effects of Alcohol, Cocaine and Phencyclidine"/>
    <n v="0"/>
    <n v="1"/>
    <n v="0"/>
    <n v="0"/>
    <n v="0"/>
    <n v="0"/>
    <n v="1"/>
    <n v="0"/>
    <n v="0"/>
    <n v="0"/>
    <n v="0"/>
    <n v="0"/>
    <n v="0"/>
    <n v="0"/>
    <s v="PCP"/>
    <n v="0"/>
    <m/>
    <n v="0"/>
    <n v="0"/>
    <n v="0"/>
  </r>
  <r>
    <x v="455"/>
    <x v="226"/>
    <n v="40"/>
    <n v="10"/>
    <s v="October"/>
    <x v="3"/>
    <n v="65"/>
    <x v="5"/>
    <x v="0"/>
    <n v="1"/>
    <x v="0"/>
    <n v="9"/>
    <x v="3"/>
    <s v="(41.179195, -73.189476)"/>
    <s v="Connecticut"/>
    <x v="2"/>
    <s v="Hospital"/>
    <m/>
    <s v="Hotel or Motel"/>
    <s v="Drug Use"/>
    <s v="Acute Cocaine Intoxication"/>
    <n v="0"/>
    <n v="1"/>
    <n v="0"/>
    <n v="0"/>
    <n v="0"/>
    <n v="0"/>
    <n v="0"/>
    <n v="0"/>
    <n v="0"/>
    <n v="0"/>
    <n v="0"/>
    <n v="0"/>
    <n v="0"/>
    <n v="0"/>
    <m/>
    <n v="0"/>
    <m/>
    <n v="0"/>
    <n v="0"/>
    <n v="0"/>
  </r>
  <r>
    <x v="456"/>
    <x v="419"/>
    <n v="40"/>
    <n v="10"/>
    <s v="October"/>
    <x v="3"/>
    <n v="61"/>
    <x v="4"/>
    <x v="0"/>
    <n v="1"/>
    <x v="0"/>
    <n v="9"/>
    <x v="3"/>
    <s v="(41.179195, -73.189476)"/>
    <s v="Connecticut"/>
    <x v="2"/>
    <s v="Hospital"/>
    <m/>
    <s v="Residence"/>
    <s v="drug use"/>
    <s v="Acute Intoxication The Combined Effects of Ethanol and Heroin"/>
    <n v="1"/>
    <n v="0"/>
    <n v="0"/>
    <n v="0"/>
    <n v="0"/>
    <n v="0"/>
    <n v="1"/>
    <n v="0"/>
    <n v="0"/>
    <n v="0"/>
    <n v="0"/>
    <n v="0"/>
    <n v="0"/>
    <n v="0"/>
    <m/>
    <n v="0"/>
    <s v="Y"/>
    <n v="0"/>
    <n v="0"/>
    <n v="0"/>
  </r>
  <r>
    <x v="457"/>
    <x v="420"/>
    <n v="40"/>
    <n v="10"/>
    <s v="October"/>
    <x v="3"/>
    <n v="53"/>
    <x v="1"/>
    <x v="1"/>
    <n v="0"/>
    <x v="2"/>
    <n v="3"/>
    <x v="3"/>
    <s v="(41.179195, -73.189476)"/>
    <s v="Connecticut"/>
    <x v="2"/>
    <s v="Hospital"/>
    <m/>
    <s v="Residence"/>
    <s v="Drug Use"/>
    <s v="Acute Intoxication Combined effects of Cocaine and Phencyclidine"/>
    <n v="0"/>
    <n v="1"/>
    <n v="0"/>
    <n v="0"/>
    <n v="0"/>
    <n v="0"/>
    <n v="0"/>
    <n v="0"/>
    <n v="0"/>
    <n v="0"/>
    <n v="0"/>
    <n v="0"/>
    <n v="0"/>
    <n v="0"/>
    <s v="PCP"/>
    <n v="0"/>
    <m/>
    <n v="0"/>
    <n v="0"/>
    <n v="0"/>
  </r>
  <r>
    <x v="458"/>
    <x v="421"/>
    <n v="41"/>
    <n v="10"/>
    <s v="October"/>
    <x v="3"/>
    <n v="57"/>
    <x v="4"/>
    <x v="0"/>
    <n v="1"/>
    <x v="0"/>
    <n v="9"/>
    <x v="3"/>
    <s v="(41.179195, -73.189476)"/>
    <s v="Connecticut"/>
    <x v="2"/>
    <s v="Hospital"/>
    <m/>
    <s v="Parking Lot"/>
    <s v="Substance Abuse"/>
    <s v="Acute Intoxication due to the Combined Effects of Fentanyl and Heroin"/>
    <n v="1"/>
    <n v="0"/>
    <n v="1"/>
    <n v="0"/>
    <n v="0"/>
    <n v="0"/>
    <n v="0"/>
    <n v="0"/>
    <n v="0"/>
    <n v="0"/>
    <n v="0"/>
    <n v="0"/>
    <n v="0"/>
    <n v="0"/>
    <m/>
    <n v="0"/>
    <s v="Y"/>
    <n v="0"/>
    <n v="1"/>
    <n v="1"/>
  </r>
  <r>
    <x v="459"/>
    <x v="422"/>
    <n v="41"/>
    <n v="10"/>
    <s v="October"/>
    <x v="3"/>
    <n v="37"/>
    <x v="0"/>
    <x v="1"/>
    <n v="0"/>
    <x v="2"/>
    <n v="3"/>
    <x v="3"/>
    <s v="(41.179195, -73.189476)"/>
    <s v="Connecticut"/>
    <x v="2"/>
    <s v="Hospital"/>
    <m/>
    <s v="Residence"/>
    <s v="Substance Abuse"/>
    <s v="Acute Fentanyl Intoxication While Using Methadone, Fluoxetine and Diphenhydramine with Recent Use of Cocaine and Alcohol"/>
    <n v="0"/>
    <n v="1"/>
    <n v="1"/>
    <n v="0"/>
    <n v="0"/>
    <n v="0"/>
    <n v="1"/>
    <n v="0"/>
    <n v="0"/>
    <n v="1"/>
    <n v="0"/>
    <n v="0"/>
    <n v="0"/>
    <n v="0"/>
    <m/>
    <n v="0"/>
    <s v="Y"/>
    <n v="1"/>
    <n v="1"/>
    <n v="1"/>
  </r>
  <r>
    <x v="460"/>
    <x v="423"/>
    <n v="42"/>
    <n v="10"/>
    <s v="October"/>
    <x v="3"/>
    <n v="41"/>
    <x v="0"/>
    <x v="0"/>
    <n v="1"/>
    <x v="1"/>
    <n v="7"/>
    <x v="3"/>
    <s v="(41.179195, -73.189476)"/>
    <s v="Connecticut"/>
    <x v="2"/>
    <s v="Hospital"/>
    <m/>
    <s v="House"/>
    <s v="Substance Abuse"/>
    <s v="Acute Intoxications from the Combined Effects of Cocaine and Morphine"/>
    <n v="0"/>
    <n v="1"/>
    <n v="0"/>
    <n v="0"/>
    <n v="0"/>
    <n v="0"/>
    <n v="0"/>
    <n v="0"/>
    <n v="0"/>
    <n v="0"/>
    <n v="0"/>
    <n v="0"/>
    <n v="0"/>
    <n v="0"/>
    <m/>
    <n v="1"/>
    <s v="Y"/>
    <n v="0"/>
    <n v="1"/>
    <n v="1"/>
  </r>
  <r>
    <x v="461"/>
    <x v="424"/>
    <n v="42"/>
    <n v="10"/>
    <s v="October"/>
    <x v="3"/>
    <n v="32"/>
    <x v="3"/>
    <x v="0"/>
    <n v="1"/>
    <x v="1"/>
    <n v="7"/>
    <x v="3"/>
    <s v="(41.179195, -73.189476)"/>
    <s v="Connecticut"/>
    <x v="2"/>
    <s v="Hospital"/>
    <m/>
    <s v="Residence"/>
    <s v="Substance Abuse"/>
    <s v="Acute Heroin and Fentanyl Toxicities"/>
    <n v="1"/>
    <n v="0"/>
    <n v="1"/>
    <n v="0"/>
    <n v="0"/>
    <n v="0"/>
    <n v="0"/>
    <n v="0"/>
    <n v="0"/>
    <n v="0"/>
    <n v="0"/>
    <n v="0"/>
    <n v="0"/>
    <n v="0"/>
    <m/>
    <n v="0"/>
    <s v="Y"/>
    <n v="0"/>
    <n v="1"/>
    <n v="1"/>
  </r>
  <r>
    <x v="462"/>
    <x v="425"/>
    <n v="42"/>
    <n v="10"/>
    <s v="October"/>
    <x v="3"/>
    <n v="31"/>
    <x v="3"/>
    <x v="1"/>
    <n v="0"/>
    <x v="0"/>
    <n v="9"/>
    <x v="3"/>
    <s v="(41.179195, -73.189476)"/>
    <s v="Connecticut"/>
    <x v="2"/>
    <s v="Residence"/>
    <m/>
    <s v="Other"/>
    <s v="Drug Use"/>
    <s v="Acute Intoxication due to the combined effects of Clonazepam, Alprazolam, Cocaine, Methadone, Fentanyl, Amphetamine, and Heroin"/>
    <n v="1"/>
    <n v="1"/>
    <n v="1"/>
    <n v="0"/>
    <n v="0"/>
    <n v="0"/>
    <n v="0"/>
    <n v="0"/>
    <n v="1"/>
    <n v="1"/>
    <n v="1"/>
    <n v="0"/>
    <n v="0"/>
    <n v="0"/>
    <m/>
    <n v="0"/>
    <s v="Y"/>
    <n v="1"/>
    <n v="1"/>
    <n v="1"/>
  </r>
  <r>
    <x v="463"/>
    <x v="425"/>
    <n v="42"/>
    <n v="10"/>
    <s v="October"/>
    <x v="3"/>
    <n v="56"/>
    <x v="4"/>
    <x v="1"/>
    <n v="0"/>
    <x v="0"/>
    <n v="9"/>
    <x v="3"/>
    <s v="(41.179195, -73.189476)"/>
    <s v="Connecticut"/>
    <x v="2"/>
    <s v="Residence"/>
    <m/>
    <s v="Residence"/>
    <s v="Substance Abuse"/>
    <s v="Acute Intoxication From the Combined Effects of Cocaine, Methadone, Diazepam, Alprazolam, and Citalopram/Escitalopram"/>
    <n v="0"/>
    <n v="1"/>
    <n v="0"/>
    <n v="0"/>
    <n v="0"/>
    <n v="0"/>
    <n v="0"/>
    <n v="0"/>
    <n v="1"/>
    <n v="1"/>
    <n v="0"/>
    <n v="0"/>
    <n v="0"/>
    <n v="0"/>
    <m/>
    <n v="0"/>
    <s v="Y"/>
    <n v="1"/>
    <n v="0"/>
    <n v="1"/>
  </r>
  <r>
    <x v="464"/>
    <x v="426"/>
    <n v="44"/>
    <n v="10"/>
    <s v="October"/>
    <x v="3"/>
    <n v="56"/>
    <x v="4"/>
    <x v="0"/>
    <n v="1"/>
    <x v="0"/>
    <n v="9"/>
    <x v="3"/>
    <s v="(41.179195, -73.189476)"/>
    <s v="Connecticut"/>
    <x v="2"/>
    <s v="Residence"/>
    <m/>
    <s v="Residence"/>
    <s v="Substance Abuse"/>
    <s v="Acute Heroin Intoxication"/>
    <n v="1"/>
    <n v="0"/>
    <n v="0"/>
    <n v="0"/>
    <n v="0"/>
    <n v="0"/>
    <n v="0"/>
    <n v="0"/>
    <n v="0"/>
    <n v="0"/>
    <n v="0"/>
    <n v="0"/>
    <n v="0"/>
    <n v="0"/>
    <m/>
    <n v="0"/>
    <s v="Y"/>
    <n v="0"/>
    <n v="0"/>
    <n v="0"/>
  </r>
  <r>
    <x v="465"/>
    <x v="85"/>
    <n v="44"/>
    <n v="11"/>
    <s v="November"/>
    <x v="3"/>
    <n v="33"/>
    <x v="3"/>
    <x v="1"/>
    <n v="0"/>
    <x v="2"/>
    <n v="3"/>
    <x v="3"/>
    <s v="(41.179195, -73.189476)"/>
    <s v="Connecticut"/>
    <x v="2"/>
    <s v="Residence"/>
    <m/>
    <s v="Residence"/>
    <s v="ALCOHOL MEDICATION ABUSE"/>
    <s v="ACUTE COMBINED OXYCODONE, ALCOHOL, HYDROXYZINE AND CYCLOBENZAPRINE TOXICITIES"/>
    <n v="0"/>
    <n v="0"/>
    <n v="0"/>
    <n v="0"/>
    <n v="1"/>
    <n v="0"/>
    <n v="1"/>
    <n v="0"/>
    <n v="0"/>
    <n v="0"/>
    <n v="0"/>
    <n v="0"/>
    <n v="0"/>
    <n v="0"/>
    <m/>
    <n v="0"/>
    <s v="Y"/>
    <n v="1"/>
    <n v="0"/>
    <n v="1"/>
  </r>
  <r>
    <x v="466"/>
    <x v="427"/>
    <n v="45"/>
    <n v="11"/>
    <s v="November"/>
    <x v="3"/>
    <n v="45"/>
    <x v="1"/>
    <x v="0"/>
    <n v="1"/>
    <x v="0"/>
    <n v="9"/>
    <x v="3"/>
    <s v="(41.179195, -73.189476)"/>
    <s v="Connecticut"/>
    <x v="2"/>
    <s v="Hospital"/>
    <m/>
    <s v="Unknown"/>
    <s v="Substance Abuse"/>
    <s v="Acute Intoxication due to the Combined Effects of Fentanyl, Alprazolam, Oxycodone and Alcohol"/>
    <n v="0"/>
    <n v="0"/>
    <n v="1"/>
    <n v="0"/>
    <n v="1"/>
    <n v="0"/>
    <n v="1"/>
    <n v="0"/>
    <n v="1"/>
    <n v="0"/>
    <n v="0"/>
    <n v="0"/>
    <n v="0"/>
    <n v="0"/>
    <m/>
    <n v="0"/>
    <s v="Y"/>
    <n v="1"/>
    <n v="1"/>
    <n v="1"/>
  </r>
  <r>
    <x v="467"/>
    <x v="428"/>
    <n v="46"/>
    <n v="11"/>
    <s v="November"/>
    <x v="3"/>
    <n v="51"/>
    <x v="1"/>
    <x v="0"/>
    <n v="1"/>
    <x v="1"/>
    <n v="7"/>
    <x v="3"/>
    <s v="(41.179195, -73.189476)"/>
    <s v="Connecticut"/>
    <x v="2"/>
    <s v="Hospital"/>
    <m/>
    <s v="Residence"/>
    <s v="Drug Use"/>
    <s v="Acute Intoxication Alprazolam, Furanyl Fentanyl, and Heroin"/>
    <n v="1"/>
    <n v="0"/>
    <n v="1"/>
    <n v="0"/>
    <n v="0"/>
    <n v="0"/>
    <n v="0"/>
    <n v="0"/>
    <n v="1"/>
    <n v="0"/>
    <n v="0"/>
    <n v="0"/>
    <n v="0"/>
    <n v="0"/>
    <m/>
    <n v="0"/>
    <s v="Y"/>
    <n v="0"/>
    <n v="1"/>
    <n v="1"/>
  </r>
  <r>
    <x v="468"/>
    <x v="429"/>
    <n v="46"/>
    <n v="11"/>
    <s v="November"/>
    <x v="3"/>
    <n v="26"/>
    <x v="3"/>
    <x v="0"/>
    <n v="1"/>
    <x v="0"/>
    <n v="9"/>
    <x v="3"/>
    <s v="(41.179195, -73.189476)"/>
    <s v="Connecticut"/>
    <x v="2"/>
    <s v="Hospital"/>
    <m/>
    <s v="Residence"/>
    <s v="Substance Abuse"/>
    <s v="Acute Intoxication From the Combined Effects of Cocaine, Fentanyl, and Heroin"/>
    <n v="1"/>
    <n v="1"/>
    <n v="1"/>
    <n v="0"/>
    <n v="0"/>
    <n v="0"/>
    <n v="0"/>
    <n v="0"/>
    <n v="0"/>
    <n v="0"/>
    <n v="0"/>
    <n v="0"/>
    <n v="0"/>
    <n v="0"/>
    <m/>
    <n v="0"/>
    <s v="Y"/>
    <n v="0"/>
    <n v="1"/>
    <n v="1"/>
  </r>
  <r>
    <x v="469"/>
    <x v="430"/>
    <n v="47"/>
    <n v="11"/>
    <s v="November"/>
    <x v="3"/>
    <n v="52"/>
    <x v="1"/>
    <x v="1"/>
    <n v="0"/>
    <x v="1"/>
    <n v="7"/>
    <x v="3"/>
    <s v="(41.179195, -73.189476)"/>
    <s v="Connecticut"/>
    <x v="2"/>
    <s v="Hospital"/>
    <m/>
    <s v="Building"/>
    <s v="Substance Abuse"/>
    <s v="Acute Cocaine Intoxication"/>
    <n v="0"/>
    <n v="1"/>
    <n v="0"/>
    <n v="0"/>
    <n v="0"/>
    <n v="0"/>
    <n v="0"/>
    <n v="0"/>
    <n v="0"/>
    <n v="0"/>
    <n v="0"/>
    <n v="0"/>
    <n v="0"/>
    <n v="0"/>
    <m/>
    <n v="0"/>
    <m/>
    <n v="0"/>
    <n v="0"/>
    <n v="0"/>
  </r>
  <r>
    <x v="470"/>
    <x v="431"/>
    <n v="47"/>
    <n v="11"/>
    <s v="November"/>
    <x v="3"/>
    <n v="47"/>
    <x v="1"/>
    <x v="0"/>
    <n v="1"/>
    <x v="0"/>
    <n v="9"/>
    <x v="3"/>
    <s v="(41.179195, -73.189476)"/>
    <s v="Connecticut"/>
    <x v="2"/>
    <s v="Hospital"/>
    <m/>
    <s v="Other, Industrial Area"/>
    <s v="Substance abuse"/>
    <s v="Acute and Chronic Substance Abuse (fentanyl, cocaine, and ethanol) with Cirrhosis"/>
    <n v="0"/>
    <n v="1"/>
    <n v="1"/>
    <n v="0"/>
    <n v="0"/>
    <n v="0"/>
    <n v="1"/>
    <n v="0"/>
    <n v="0"/>
    <n v="0"/>
    <n v="0"/>
    <n v="0"/>
    <n v="0"/>
    <n v="0"/>
    <m/>
    <n v="0"/>
    <s v="Y"/>
    <n v="0"/>
    <n v="1"/>
    <n v="1"/>
  </r>
  <r>
    <x v="471"/>
    <x v="432"/>
    <n v="48"/>
    <n v="11"/>
    <s v="November"/>
    <x v="3"/>
    <n v="31"/>
    <x v="3"/>
    <x v="1"/>
    <n v="0"/>
    <x v="0"/>
    <n v="9"/>
    <x v="3"/>
    <s v="(41.179195, -73.189476)"/>
    <s v="Connecticut"/>
    <x v="2"/>
    <s v="Residence"/>
    <m/>
    <s v="Residence"/>
    <s v="Substance Abuse"/>
    <s v="Acute Fentanyl, Heroin, Acetyl Fentanyl and Alcohol Intoxication While using Methadone, Tramadol, Alprazolam and Flurazepam"/>
    <n v="1"/>
    <n v="0"/>
    <n v="1"/>
    <n v="0"/>
    <n v="0"/>
    <n v="0"/>
    <n v="1"/>
    <n v="0"/>
    <n v="0"/>
    <n v="0"/>
    <n v="0"/>
    <n v="0"/>
    <n v="0"/>
    <n v="0"/>
    <m/>
    <n v="0"/>
    <s v="Y"/>
    <n v="0"/>
    <n v="1"/>
    <n v="1"/>
  </r>
  <r>
    <x v="472"/>
    <x v="433"/>
    <n v="48"/>
    <n v="12"/>
    <s v="December"/>
    <x v="3"/>
    <n v="36"/>
    <x v="0"/>
    <x v="1"/>
    <n v="0"/>
    <x v="0"/>
    <n v="9"/>
    <x v="3"/>
    <s v="(41.179195, -73.189476)"/>
    <s v="Connecticut"/>
    <x v="2"/>
    <s v="Hospital"/>
    <m/>
    <s v="Unknown"/>
    <m/>
    <s v="Acute Intoxication due to the Combined Effects of Fentanyl, Heroin and Alcohol"/>
    <n v="1"/>
    <n v="0"/>
    <n v="1"/>
    <n v="0"/>
    <n v="0"/>
    <n v="0"/>
    <n v="1"/>
    <n v="0"/>
    <n v="0"/>
    <n v="0"/>
    <n v="0"/>
    <n v="0"/>
    <n v="0"/>
    <n v="0"/>
    <m/>
    <n v="0"/>
    <s v="Y"/>
    <n v="0"/>
    <n v="1"/>
    <n v="1"/>
  </r>
  <r>
    <x v="473"/>
    <x v="90"/>
    <n v="48"/>
    <n v="12"/>
    <s v="December"/>
    <x v="3"/>
    <n v="35"/>
    <x v="0"/>
    <x v="0"/>
    <n v="1"/>
    <x v="0"/>
    <n v="9"/>
    <x v="3"/>
    <s v="(41.179195, -73.189476)"/>
    <s v="Connecticut"/>
    <x v="2"/>
    <s v="Residence"/>
    <m/>
    <s v="Residence"/>
    <s v="Substance Abuse"/>
    <s v="Acute Intoxication due to the Combined Effects of Heroin, Cocaine, Alcohol and Diphenhydramine"/>
    <n v="1"/>
    <n v="1"/>
    <n v="0"/>
    <n v="0"/>
    <n v="0"/>
    <n v="0"/>
    <n v="1"/>
    <n v="0"/>
    <n v="0"/>
    <n v="0"/>
    <n v="0"/>
    <n v="0"/>
    <n v="0"/>
    <n v="0"/>
    <m/>
    <n v="0"/>
    <s v="Y"/>
    <n v="0"/>
    <n v="0"/>
    <n v="0"/>
  </r>
  <r>
    <x v="474"/>
    <x v="434"/>
    <n v="51"/>
    <n v="12"/>
    <s v="December"/>
    <x v="3"/>
    <n v="56"/>
    <x v="4"/>
    <x v="0"/>
    <n v="1"/>
    <x v="0"/>
    <n v="9"/>
    <x v="3"/>
    <s v="(41.179195, -73.189476)"/>
    <s v="Connecticut"/>
    <x v="2"/>
    <s v="Other"/>
    <s v="Sunnyside Inn"/>
    <s v="Hotel or Motel"/>
    <s v="Substance Abuse"/>
    <s v="Acute Furanyl Fentanyl Intoxication"/>
    <n v="0"/>
    <n v="0"/>
    <n v="1"/>
    <n v="0"/>
    <n v="0"/>
    <n v="0"/>
    <n v="0"/>
    <n v="0"/>
    <n v="0"/>
    <n v="0"/>
    <n v="0"/>
    <n v="0"/>
    <n v="0"/>
    <n v="0"/>
    <m/>
    <n v="0"/>
    <s v="Y"/>
    <n v="0"/>
    <n v="1"/>
    <n v="1"/>
  </r>
  <r>
    <x v="475"/>
    <x v="435"/>
    <n v="51"/>
    <n v="12"/>
    <s v="December"/>
    <x v="3"/>
    <n v="49"/>
    <x v="1"/>
    <x v="0"/>
    <n v="1"/>
    <x v="0"/>
    <n v="9"/>
    <x v="3"/>
    <s v="(41.179195, -73.189476)"/>
    <s v="Connecticut"/>
    <x v="2"/>
    <s v="Hospital"/>
    <m/>
    <s v="Residence"/>
    <s v="Drug Use"/>
    <s v="Acute and Chronic Substance Abuse (Opioids)"/>
    <n v="0"/>
    <n v="0"/>
    <n v="0"/>
    <n v="0"/>
    <n v="0"/>
    <n v="0"/>
    <n v="0"/>
    <n v="0"/>
    <n v="0"/>
    <n v="0"/>
    <n v="0"/>
    <n v="0"/>
    <n v="0"/>
    <n v="0"/>
    <m/>
    <n v="1"/>
    <s v="Y"/>
    <n v="0"/>
    <n v="1"/>
    <n v="1"/>
  </r>
  <r>
    <x v="476"/>
    <x v="436"/>
    <n v="51"/>
    <n v="12"/>
    <s v="December"/>
    <x v="3"/>
    <n v="34"/>
    <x v="3"/>
    <x v="0"/>
    <n v="1"/>
    <x v="0"/>
    <n v="9"/>
    <x v="3"/>
    <s v="(41.179195, -73.189476)"/>
    <s v="Connecticut"/>
    <x v="2"/>
    <s v="Hospital"/>
    <m/>
    <s v="Residence"/>
    <s v="Ingestion"/>
    <s v="Acute Intoxication Combined Effects of Clonazepam. Alprazolam, Methadone, and Amphetamine"/>
    <n v="0"/>
    <n v="0"/>
    <n v="0"/>
    <n v="0"/>
    <n v="0"/>
    <n v="0"/>
    <n v="0"/>
    <n v="0"/>
    <n v="1"/>
    <n v="1"/>
    <n v="1"/>
    <n v="0"/>
    <n v="0"/>
    <n v="0"/>
    <m/>
    <n v="0"/>
    <s v="Y"/>
    <n v="1"/>
    <n v="0"/>
    <n v="1"/>
  </r>
  <r>
    <x v="477"/>
    <x v="437"/>
    <n v="51"/>
    <n v="12"/>
    <s v="December"/>
    <x v="3"/>
    <n v="35"/>
    <x v="0"/>
    <x v="0"/>
    <n v="1"/>
    <x v="0"/>
    <n v="9"/>
    <x v="3"/>
    <s v="(41.179195, -73.189476)"/>
    <s v="Connecticut"/>
    <x v="2"/>
    <s v="Residence"/>
    <m/>
    <s v="Residence"/>
    <s v="Ingestion"/>
    <s v="Acute Intoxication Combined Effects of Alprazolam, Methadone, Olanzapine, and Quetiapine"/>
    <n v="0"/>
    <n v="0"/>
    <n v="0"/>
    <n v="0"/>
    <n v="0"/>
    <n v="0"/>
    <n v="0"/>
    <n v="0"/>
    <n v="1"/>
    <n v="1"/>
    <n v="0"/>
    <n v="0"/>
    <n v="0"/>
    <n v="0"/>
    <m/>
    <n v="0"/>
    <s v="Y"/>
    <n v="1"/>
    <n v="0"/>
    <n v="1"/>
  </r>
  <r>
    <x v="478"/>
    <x v="438"/>
    <n v="52"/>
    <n v="12"/>
    <s v="December"/>
    <x v="3"/>
    <n v="48"/>
    <x v="1"/>
    <x v="0"/>
    <n v="1"/>
    <x v="0"/>
    <n v="9"/>
    <x v="3"/>
    <s v="(41.179195, -73.189476)"/>
    <s v="Connecticut"/>
    <x v="2"/>
    <s v="Hospital"/>
    <m/>
    <s v="Apartment"/>
    <s v="Drug Use"/>
    <s v="Acute Intoxication Combined Effects of Fentanyl, Cocaine, and Heroin"/>
    <n v="1"/>
    <n v="1"/>
    <n v="1"/>
    <n v="0"/>
    <n v="0"/>
    <n v="0"/>
    <n v="0"/>
    <n v="0"/>
    <n v="0"/>
    <n v="0"/>
    <n v="0"/>
    <n v="0"/>
    <n v="0"/>
    <n v="0"/>
    <m/>
    <n v="0"/>
    <s v="Y"/>
    <n v="0"/>
    <n v="1"/>
    <n v="1"/>
  </r>
  <r>
    <x v="479"/>
    <x v="439"/>
    <n v="3"/>
    <n v="1"/>
    <s v="January"/>
    <x v="6"/>
    <n v="57"/>
    <x v="4"/>
    <x v="1"/>
    <n v="0"/>
    <x v="0"/>
    <n v="9"/>
    <x v="3"/>
    <s v="(41.179195, -73.189476)"/>
    <s v="Connecticut"/>
    <x v="2"/>
    <s v="Hospital"/>
    <m/>
    <s v="Residential Building"/>
    <s v="Substance Abuse"/>
    <s v="Complications of Acute Cocaine Intoxication"/>
    <n v="0"/>
    <n v="1"/>
    <n v="0"/>
    <n v="0"/>
    <n v="0"/>
    <n v="0"/>
    <n v="0"/>
    <n v="0"/>
    <n v="0"/>
    <n v="0"/>
    <n v="0"/>
    <n v="0"/>
    <n v="0"/>
    <n v="0"/>
    <m/>
    <n v="0"/>
    <m/>
    <n v="0"/>
    <n v="0"/>
    <n v="0"/>
  </r>
  <r>
    <x v="480"/>
    <x v="440"/>
    <n v="4"/>
    <n v="1"/>
    <s v="January"/>
    <x v="6"/>
    <n v="51"/>
    <x v="1"/>
    <x v="0"/>
    <n v="1"/>
    <x v="0"/>
    <n v="9"/>
    <x v="3"/>
    <s v="(41.179195, -73.189476)"/>
    <s v="Connecticut"/>
    <x v="2"/>
    <s v="Hospital"/>
    <m/>
    <s v="Porch"/>
    <s v="Substance Abuse"/>
    <s v="Acute Intoxication due to the Combined Effects of Ethanol, Fentanyl, Furanyl Fentanyl, and Heroin"/>
    <n v="1"/>
    <n v="0"/>
    <n v="1"/>
    <n v="1"/>
    <n v="0"/>
    <n v="0"/>
    <n v="1"/>
    <n v="0"/>
    <n v="0"/>
    <n v="0"/>
    <n v="0"/>
    <n v="0"/>
    <n v="0"/>
    <n v="0"/>
    <m/>
    <n v="0"/>
    <m/>
    <n v="0"/>
    <n v="1"/>
    <n v="1"/>
  </r>
  <r>
    <x v="481"/>
    <x v="441"/>
    <n v="5"/>
    <n v="1"/>
    <s v="January"/>
    <x v="6"/>
    <n v="45"/>
    <x v="1"/>
    <x v="1"/>
    <n v="0"/>
    <x v="0"/>
    <n v="9"/>
    <x v="3"/>
    <s v="(41.179195, -73.189476)"/>
    <s v="Connecticut"/>
    <x v="2"/>
    <s v="Residence"/>
    <m/>
    <s v="Residence"/>
    <s v="SUBSTANCE ABUSE"/>
    <s v="ACUTE FENTANYL, ACETYL FENTANYL AND HEROIN TOXICITIES"/>
    <n v="1"/>
    <n v="0"/>
    <n v="1"/>
    <n v="1"/>
    <n v="0"/>
    <n v="0"/>
    <n v="0"/>
    <n v="0"/>
    <n v="0"/>
    <n v="0"/>
    <n v="0"/>
    <n v="0"/>
    <n v="0"/>
    <n v="0"/>
    <m/>
    <n v="0"/>
    <m/>
    <n v="0"/>
    <n v="1"/>
    <n v="1"/>
  </r>
  <r>
    <x v="482"/>
    <x v="95"/>
    <n v="6"/>
    <n v="2"/>
    <s v="February"/>
    <x v="6"/>
    <n v="54"/>
    <x v="1"/>
    <x v="0"/>
    <n v="1"/>
    <x v="0"/>
    <n v="9"/>
    <x v="3"/>
    <s v="(41.179195, -73.189476)"/>
    <s v="Connecticut"/>
    <x v="2"/>
    <s v="Hospital"/>
    <m/>
    <s v="Residence"/>
    <s v="Drug Use"/>
    <s v="Combined Effects of Cocaine, Methadone, and Hydroxyzine"/>
    <n v="0"/>
    <n v="1"/>
    <n v="0"/>
    <n v="0"/>
    <n v="0"/>
    <n v="0"/>
    <n v="0"/>
    <n v="0"/>
    <n v="0"/>
    <n v="1"/>
    <n v="0"/>
    <n v="0"/>
    <n v="0"/>
    <n v="0"/>
    <m/>
    <n v="0"/>
    <m/>
    <n v="1"/>
    <n v="0"/>
    <n v="1"/>
  </r>
  <r>
    <x v="483"/>
    <x v="95"/>
    <n v="6"/>
    <n v="2"/>
    <s v="February"/>
    <x v="6"/>
    <n v="51"/>
    <x v="1"/>
    <x v="0"/>
    <n v="1"/>
    <x v="2"/>
    <n v="3"/>
    <x v="3"/>
    <s v="(41.179195, -73.189476)"/>
    <s v="Connecticut"/>
    <x v="2"/>
    <s v="Hospital"/>
    <m/>
    <s v="Residence"/>
    <s v="Drug Use"/>
    <s v="Combined Effects of Cocaine and Fentanyl"/>
    <n v="0"/>
    <n v="1"/>
    <n v="1"/>
    <n v="0"/>
    <n v="0"/>
    <n v="0"/>
    <n v="0"/>
    <n v="0"/>
    <n v="0"/>
    <n v="0"/>
    <n v="0"/>
    <n v="0"/>
    <n v="0"/>
    <n v="0"/>
    <m/>
    <n v="0"/>
    <m/>
    <n v="0"/>
    <n v="1"/>
    <n v="1"/>
  </r>
  <r>
    <x v="484"/>
    <x v="442"/>
    <n v="6"/>
    <n v="2"/>
    <s v="February"/>
    <x v="6"/>
    <n v="38"/>
    <x v="0"/>
    <x v="1"/>
    <n v="0"/>
    <x v="0"/>
    <n v="9"/>
    <x v="3"/>
    <s v="(41.179195, -73.189476)"/>
    <s v="Connecticut"/>
    <x v="2"/>
    <s v="Other"/>
    <s v="Friend's Home"/>
    <s v="Residential Building"/>
    <s v="Substance Abuse"/>
    <s v="Acute and Chronic Substance Abuse (Cocaine and Alprazolam)"/>
    <n v="0"/>
    <n v="1"/>
    <n v="0"/>
    <n v="0"/>
    <n v="0"/>
    <n v="0"/>
    <n v="0"/>
    <n v="0"/>
    <n v="1"/>
    <n v="0"/>
    <n v="0"/>
    <n v="0"/>
    <n v="0"/>
    <n v="0"/>
    <m/>
    <n v="0"/>
    <m/>
    <n v="0"/>
    <n v="0"/>
    <n v="0"/>
  </r>
  <r>
    <x v="485"/>
    <x v="443"/>
    <n v="6"/>
    <n v="2"/>
    <s v="February"/>
    <x v="6"/>
    <n v="39"/>
    <x v="0"/>
    <x v="0"/>
    <n v="1"/>
    <x v="1"/>
    <n v="7"/>
    <x v="3"/>
    <s v="(41.179195, -73.189476)"/>
    <s v="Connecticut"/>
    <x v="2"/>
    <s v="Hospital"/>
    <m/>
    <s v="Residence"/>
    <s v="Substance abuse"/>
    <s v="Acute Intoxication due to the Combined Effects of Fentanyl, Heroin, Alprazolam, and Diazepam"/>
    <n v="1"/>
    <n v="0"/>
    <n v="1"/>
    <n v="0"/>
    <n v="0"/>
    <n v="0"/>
    <n v="0"/>
    <n v="0"/>
    <n v="1"/>
    <n v="0"/>
    <n v="0"/>
    <n v="0"/>
    <n v="0"/>
    <n v="0"/>
    <m/>
    <n v="0"/>
    <m/>
    <n v="0"/>
    <n v="1"/>
    <n v="1"/>
  </r>
  <r>
    <x v="486"/>
    <x v="444"/>
    <n v="7"/>
    <n v="2"/>
    <s v="February"/>
    <x v="6"/>
    <n v="34"/>
    <x v="3"/>
    <x v="0"/>
    <n v="1"/>
    <x v="0"/>
    <n v="9"/>
    <x v="3"/>
    <s v="(41.179195, -73.189476)"/>
    <s v="Connecticut"/>
    <x v="2"/>
    <s v="Hospital"/>
    <m/>
    <s v="Residence"/>
    <s v="Injection"/>
    <s v="Acute and Chronic Substance Abuse (Opiates)"/>
    <n v="1"/>
    <n v="0"/>
    <n v="0"/>
    <n v="0"/>
    <n v="0"/>
    <n v="0"/>
    <n v="0"/>
    <n v="0"/>
    <n v="0"/>
    <n v="0"/>
    <n v="0"/>
    <n v="0"/>
    <n v="0"/>
    <n v="0"/>
    <m/>
    <n v="0"/>
    <m/>
    <n v="0"/>
    <n v="0"/>
    <n v="0"/>
  </r>
  <r>
    <x v="487"/>
    <x v="445"/>
    <n v="8"/>
    <n v="2"/>
    <s v="February"/>
    <x v="6"/>
    <n v="34"/>
    <x v="3"/>
    <x v="0"/>
    <n v="1"/>
    <x v="1"/>
    <n v="7"/>
    <x v="3"/>
    <s v="(41.179195, -73.189476)"/>
    <s v="Connecticut"/>
    <x v="2"/>
    <s v="Hospital"/>
    <m/>
    <s v="Residence"/>
    <s v="Substance abuse"/>
    <s v="Complications of Acute Opioid Intoxication"/>
    <n v="1"/>
    <n v="0"/>
    <n v="0"/>
    <n v="0"/>
    <n v="0"/>
    <n v="0"/>
    <n v="0"/>
    <n v="0"/>
    <n v="0"/>
    <n v="0"/>
    <n v="0"/>
    <n v="0"/>
    <n v="0"/>
    <n v="0"/>
    <m/>
    <n v="0"/>
    <m/>
    <n v="0"/>
    <n v="0"/>
    <n v="0"/>
  </r>
  <r>
    <x v="488"/>
    <x v="446"/>
    <n v="8"/>
    <n v="2"/>
    <s v="February"/>
    <x v="6"/>
    <n v="52"/>
    <x v="1"/>
    <x v="0"/>
    <n v="1"/>
    <x v="1"/>
    <n v="7"/>
    <x v="3"/>
    <s v="(41.179195, -73.189476)"/>
    <s v="Connecticut"/>
    <x v="2"/>
    <s v="Other"/>
    <s v="Bridge underpass"/>
    <s v="Other, Other Outdoor Area"/>
    <s v="Methadone use"/>
    <s v="ACUTE METHADONE TOXICITY, NORDIAZEPAM PRESENT"/>
    <n v="0"/>
    <n v="0"/>
    <n v="0"/>
    <n v="0"/>
    <n v="0"/>
    <n v="0"/>
    <n v="0"/>
    <n v="0"/>
    <n v="1"/>
    <n v="1"/>
    <n v="0"/>
    <n v="0"/>
    <n v="0"/>
    <n v="0"/>
    <m/>
    <n v="0"/>
    <m/>
    <n v="1"/>
    <n v="0"/>
    <n v="1"/>
  </r>
  <r>
    <x v="489"/>
    <x v="447"/>
    <n v="9"/>
    <n v="2"/>
    <s v="February"/>
    <x v="6"/>
    <n v="46"/>
    <x v="1"/>
    <x v="0"/>
    <n v="1"/>
    <x v="1"/>
    <n v="7"/>
    <x v="3"/>
    <s v="(41.179195, -73.189476)"/>
    <s v="Connecticut"/>
    <x v="2"/>
    <s v="Residence"/>
    <m/>
    <s v="Residence"/>
    <s v="Substance Abuse"/>
    <s v="Acute Intoxication From the Combined Effects of Fentanyl, Acetyl Fentanyl, Diazepam, and Alcohol"/>
    <n v="0"/>
    <n v="0"/>
    <n v="1"/>
    <n v="1"/>
    <n v="0"/>
    <n v="0"/>
    <n v="1"/>
    <n v="0"/>
    <n v="1"/>
    <n v="0"/>
    <n v="0"/>
    <n v="0"/>
    <n v="0"/>
    <n v="0"/>
    <m/>
    <n v="0"/>
    <m/>
    <n v="0"/>
    <n v="1"/>
    <n v="1"/>
  </r>
  <r>
    <x v="490"/>
    <x v="448"/>
    <n v="9"/>
    <n v="3"/>
    <s v="March"/>
    <x v="6"/>
    <n v="51"/>
    <x v="1"/>
    <x v="0"/>
    <n v="1"/>
    <x v="0"/>
    <n v="9"/>
    <x v="3"/>
    <s v="(41.179195, -73.189476)"/>
    <s v="Connecticut"/>
    <x v="2"/>
    <s v="Hospital"/>
    <m/>
    <s v="Residence"/>
    <s v="Substance Abuse"/>
    <s v="Acute Intoxication From the Combined Effects of Oxycodone, Oxymorphone, Diazepam, and Alcohol with Recent Cocaine Use"/>
    <n v="0"/>
    <n v="1"/>
    <n v="0"/>
    <n v="0"/>
    <n v="1"/>
    <n v="1"/>
    <n v="1"/>
    <n v="0"/>
    <n v="1"/>
    <n v="0"/>
    <n v="0"/>
    <n v="0"/>
    <n v="0"/>
    <n v="0"/>
    <m/>
    <n v="0"/>
    <m/>
    <n v="1"/>
    <n v="0"/>
    <n v="1"/>
  </r>
  <r>
    <x v="491"/>
    <x v="449"/>
    <n v="10"/>
    <n v="3"/>
    <s v="March"/>
    <x v="6"/>
    <n v="43"/>
    <x v="0"/>
    <x v="0"/>
    <n v="1"/>
    <x v="0"/>
    <n v="9"/>
    <x v="3"/>
    <s v="(41.179195, -73.189476)"/>
    <s v="Connecticut"/>
    <x v="2"/>
    <s v="Hospital"/>
    <m/>
    <s v="Residence"/>
    <s v="Substance Abuse"/>
    <s v="Acute Intoxication due to the Combined Effects of Butyryl Fentanyl, Delorazepam, Dextromethorphan, Lorazepam, and U47700 (Synthetic Opioid)"/>
    <n v="0"/>
    <n v="0"/>
    <n v="1"/>
    <n v="1"/>
    <n v="0"/>
    <n v="0"/>
    <n v="0"/>
    <n v="0"/>
    <n v="1"/>
    <n v="0"/>
    <n v="0"/>
    <n v="0"/>
    <n v="0"/>
    <n v="0"/>
    <s v="U-47700"/>
    <n v="0"/>
    <m/>
    <n v="0"/>
    <n v="1"/>
    <n v="1"/>
  </r>
  <r>
    <x v="492"/>
    <x v="450"/>
    <n v="11"/>
    <n v="3"/>
    <s v="March"/>
    <x v="6"/>
    <n v="47"/>
    <x v="1"/>
    <x v="0"/>
    <n v="1"/>
    <x v="2"/>
    <n v="3"/>
    <x v="3"/>
    <s v="(41.179195, -73.189476)"/>
    <s v="Connecticut"/>
    <x v="2"/>
    <s v="Residence"/>
    <m/>
    <s v="Residence"/>
    <s v="Substance Abuse"/>
    <s v="Acute Cocaine Intoxication"/>
    <n v="0"/>
    <n v="1"/>
    <n v="0"/>
    <n v="0"/>
    <n v="0"/>
    <n v="0"/>
    <n v="0"/>
    <n v="0"/>
    <n v="0"/>
    <n v="0"/>
    <n v="0"/>
    <n v="0"/>
    <n v="0"/>
    <n v="0"/>
    <m/>
    <n v="0"/>
    <m/>
    <n v="0"/>
    <n v="0"/>
    <n v="0"/>
  </r>
  <r>
    <x v="493"/>
    <x v="451"/>
    <n v="12"/>
    <n v="3"/>
    <s v="March"/>
    <x v="6"/>
    <n v="58"/>
    <x v="4"/>
    <x v="1"/>
    <n v="0"/>
    <x v="0"/>
    <n v="9"/>
    <x v="3"/>
    <s v="(41.179195, -73.189476)"/>
    <s v="Connecticut"/>
    <x v="2"/>
    <s v="Hospital"/>
    <m/>
    <s v="Residence"/>
    <s v="Substance Abuse"/>
    <s v="Acute Intoxication due to the Combined Effects of Fentanyl, Methadone, Diazepam, Morphine and Pseudoephedrine"/>
    <n v="1"/>
    <n v="0"/>
    <n v="1"/>
    <n v="0"/>
    <n v="0"/>
    <n v="0"/>
    <n v="0"/>
    <n v="0"/>
    <n v="1"/>
    <n v="1"/>
    <n v="0"/>
    <n v="0"/>
    <n v="0"/>
    <n v="0"/>
    <m/>
    <n v="0"/>
    <m/>
    <n v="1"/>
    <n v="1"/>
    <n v="1"/>
  </r>
  <r>
    <x v="494"/>
    <x v="452"/>
    <n v="14"/>
    <n v="4"/>
    <s v="April"/>
    <x v="6"/>
    <n v="53"/>
    <x v="1"/>
    <x v="1"/>
    <n v="0"/>
    <x v="0"/>
    <n v="9"/>
    <x v="3"/>
    <s v="(41.179195, -73.189476)"/>
    <s v="Connecticut"/>
    <x v="2"/>
    <s v="Hospital"/>
    <m/>
    <s v="Residence"/>
    <s v="SUBSTANCE ABUSE"/>
    <s v="ACUTE COMBINED FENTANYL, HEROIN, COCAINE AND ALCOHOL TOXICITIES"/>
    <n v="1"/>
    <n v="1"/>
    <n v="1"/>
    <n v="0"/>
    <n v="0"/>
    <n v="0"/>
    <n v="1"/>
    <n v="0"/>
    <n v="0"/>
    <n v="0"/>
    <n v="0"/>
    <n v="0"/>
    <n v="0"/>
    <n v="0"/>
    <m/>
    <n v="0"/>
    <m/>
    <n v="0"/>
    <n v="1"/>
    <n v="1"/>
  </r>
  <r>
    <x v="495"/>
    <x v="453"/>
    <n v="18"/>
    <n v="5"/>
    <s v="May"/>
    <x v="6"/>
    <n v="52"/>
    <x v="1"/>
    <x v="1"/>
    <n v="0"/>
    <x v="2"/>
    <n v="3"/>
    <x v="3"/>
    <s v="(41.179195, -73.189476)"/>
    <s v="Connecticut"/>
    <x v="2"/>
    <s v="Hospital"/>
    <m/>
    <s v="Residence"/>
    <s v="Substance Abuse"/>
    <s v="Acute Intoxication due to the Combined Effects of Heroin and Alcohol"/>
    <n v="1"/>
    <n v="0"/>
    <n v="0"/>
    <n v="0"/>
    <n v="0"/>
    <n v="0"/>
    <n v="1"/>
    <n v="0"/>
    <n v="0"/>
    <n v="0"/>
    <n v="0"/>
    <n v="0"/>
    <n v="0"/>
    <n v="0"/>
    <m/>
    <n v="0"/>
    <m/>
    <n v="0"/>
    <n v="0"/>
    <n v="0"/>
  </r>
  <r>
    <x v="496"/>
    <x v="233"/>
    <n v="18"/>
    <n v="5"/>
    <s v="May"/>
    <x v="6"/>
    <n v="55"/>
    <x v="4"/>
    <x v="0"/>
    <n v="1"/>
    <x v="2"/>
    <n v="3"/>
    <x v="3"/>
    <s v="(41.179195, -73.189476)"/>
    <s v="Connecticut"/>
    <x v="2"/>
    <s v="Hospital"/>
    <m/>
    <s v="Residence"/>
    <s v="Substance abuse"/>
    <s v="Acute heroin, Cocaine, and Clonazepam use"/>
    <n v="1"/>
    <n v="1"/>
    <n v="0"/>
    <n v="0"/>
    <n v="0"/>
    <n v="0"/>
    <n v="0"/>
    <n v="0"/>
    <n v="1"/>
    <n v="0"/>
    <n v="0"/>
    <n v="0"/>
    <n v="0"/>
    <n v="0"/>
    <m/>
    <n v="0"/>
    <m/>
    <n v="0"/>
    <n v="0"/>
    <n v="0"/>
  </r>
  <r>
    <x v="497"/>
    <x v="454"/>
    <n v="18"/>
    <n v="5"/>
    <s v="May"/>
    <x v="6"/>
    <n v="49"/>
    <x v="1"/>
    <x v="0"/>
    <n v="1"/>
    <x v="1"/>
    <n v="7"/>
    <x v="3"/>
    <s v="(41.179195, -73.189476)"/>
    <s v="Connecticut"/>
    <x v="2"/>
    <s v="Residence"/>
    <m/>
    <s v="Residence"/>
    <s v="Substance abuse"/>
    <s v="ACUTE INTOXICATION DUE TO THE COMBINED EFFECTS OF FENTANYL, HEROIN, METHADONE, AND ETHANOL"/>
    <n v="1"/>
    <n v="0"/>
    <n v="1"/>
    <n v="0"/>
    <n v="0"/>
    <n v="0"/>
    <n v="1"/>
    <n v="0"/>
    <n v="0"/>
    <n v="1"/>
    <n v="0"/>
    <n v="0"/>
    <n v="0"/>
    <n v="0"/>
    <m/>
    <n v="0"/>
    <m/>
    <n v="1"/>
    <n v="1"/>
    <n v="1"/>
  </r>
  <r>
    <x v="498"/>
    <x v="455"/>
    <n v="19"/>
    <n v="5"/>
    <s v="May"/>
    <x v="6"/>
    <n v="36"/>
    <x v="0"/>
    <x v="0"/>
    <n v="1"/>
    <x v="2"/>
    <n v="3"/>
    <x v="3"/>
    <s v="(41.179195, -73.189476)"/>
    <s v="Connecticut"/>
    <x v="2"/>
    <s v="Other"/>
    <m/>
    <s v="Residential Building"/>
    <s v="Substance Abuse"/>
    <s v="Acute Intoxication due to the Combined Effects of Fentanyl, Heroin and Cocaine"/>
    <n v="1"/>
    <n v="1"/>
    <n v="1"/>
    <n v="0"/>
    <n v="0"/>
    <n v="0"/>
    <n v="0"/>
    <n v="0"/>
    <n v="0"/>
    <n v="0"/>
    <n v="0"/>
    <n v="0"/>
    <n v="0"/>
    <n v="0"/>
    <m/>
    <n v="0"/>
    <m/>
    <n v="0"/>
    <n v="1"/>
    <n v="1"/>
  </r>
  <r>
    <x v="499"/>
    <x v="456"/>
    <n v="19"/>
    <n v="5"/>
    <s v="May"/>
    <x v="6"/>
    <n v="39"/>
    <x v="0"/>
    <x v="0"/>
    <n v="1"/>
    <x v="1"/>
    <n v="7"/>
    <x v="3"/>
    <s v="(41.179195, -73.189476)"/>
    <s v="Connecticut"/>
    <x v="2"/>
    <s v="Hospital"/>
    <m/>
    <s v="Gas Station"/>
    <s v="Drug Use"/>
    <s v="Acute Cocaine Intoxication"/>
    <n v="0"/>
    <n v="1"/>
    <n v="0"/>
    <n v="0"/>
    <n v="0"/>
    <n v="0"/>
    <n v="0"/>
    <n v="0"/>
    <n v="0"/>
    <n v="0"/>
    <n v="0"/>
    <n v="0"/>
    <n v="0"/>
    <n v="0"/>
    <m/>
    <n v="0"/>
    <m/>
    <n v="0"/>
    <n v="0"/>
    <n v="0"/>
  </r>
  <r>
    <x v="500"/>
    <x v="456"/>
    <n v="19"/>
    <n v="5"/>
    <s v="May"/>
    <x v="6"/>
    <n v="56"/>
    <x v="4"/>
    <x v="0"/>
    <n v="1"/>
    <x v="0"/>
    <n v="9"/>
    <x v="3"/>
    <s v="(41.179195, -73.189476)"/>
    <s v="Connecticut"/>
    <x v="2"/>
    <s v="Hospital"/>
    <m/>
    <s v="Other, Public Buildings"/>
    <s v="Substance Abuse"/>
    <s v="Acute Intoxication due to the Combined Effects of Diazepam, Furanyl Fentanyl, and Oxycodone"/>
    <n v="0"/>
    <n v="0"/>
    <n v="1"/>
    <n v="0"/>
    <n v="1"/>
    <n v="0"/>
    <n v="0"/>
    <n v="0"/>
    <n v="1"/>
    <n v="0"/>
    <n v="0"/>
    <n v="0"/>
    <n v="0"/>
    <n v="0"/>
    <m/>
    <n v="0"/>
    <m/>
    <n v="1"/>
    <n v="1"/>
    <n v="1"/>
  </r>
  <r>
    <x v="501"/>
    <x v="457"/>
    <n v="19"/>
    <n v="5"/>
    <s v="May"/>
    <x v="6"/>
    <n v="31"/>
    <x v="3"/>
    <x v="0"/>
    <n v="1"/>
    <x v="0"/>
    <n v="9"/>
    <x v="3"/>
    <s v="(41.179195, -73.189476)"/>
    <s v="Connecticut"/>
    <x v="2"/>
    <s v="Hospital"/>
    <m/>
    <s v="Residence"/>
    <s v="Drug Use"/>
    <s v="Acute Intoxication (Opioids)"/>
    <n v="0"/>
    <n v="0"/>
    <n v="0"/>
    <n v="0"/>
    <n v="0"/>
    <n v="0"/>
    <n v="0"/>
    <n v="0"/>
    <n v="0"/>
    <n v="0"/>
    <n v="0"/>
    <n v="0"/>
    <n v="0"/>
    <n v="0"/>
    <m/>
    <n v="1"/>
    <m/>
    <n v="0"/>
    <n v="1"/>
    <n v="1"/>
  </r>
  <r>
    <x v="502"/>
    <x v="458"/>
    <n v="20"/>
    <n v="5"/>
    <s v="May"/>
    <x v="6"/>
    <n v="51"/>
    <x v="1"/>
    <x v="0"/>
    <n v="1"/>
    <x v="2"/>
    <n v="3"/>
    <x v="3"/>
    <s v="(41.179195, -73.189476)"/>
    <s v="Connecticut"/>
    <x v="2"/>
    <s v="Hospital"/>
    <m/>
    <s v="Other"/>
    <s v="Substance Abuse"/>
    <s v="Acute Intoxication From the Combined Effects of Carfentanil and Alcohol"/>
    <n v="0"/>
    <n v="0"/>
    <n v="1"/>
    <n v="1"/>
    <n v="0"/>
    <n v="0"/>
    <n v="1"/>
    <n v="0"/>
    <n v="0"/>
    <n v="0"/>
    <n v="0"/>
    <n v="0"/>
    <n v="0"/>
    <n v="0"/>
    <s v="carfentanil"/>
    <n v="0"/>
    <m/>
    <n v="0"/>
    <n v="1"/>
    <n v="1"/>
  </r>
  <r>
    <x v="503"/>
    <x v="237"/>
    <n v="22"/>
    <n v="5"/>
    <s v="May"/>
    <x v="6"/>
    <n v="69"/>
    <x v="5"/>
    <x v="0"/>
    <n v="1"/>
    <x v="0"/>
    <n v="9"/>
    <x v="3"/>
    <s v="(41.179195, -73.189476)"/>
    <s v="Connecticut"/>
    <x v="2"/>
    <s v="Residence"/>
    <m/>
    <s v="Residence"/>
    <s v="SUBSTANCE ABUSE"/>
    <s v="ACUTE HEROIN, TRAMADOL AND HYDROCODONE TOXICITIES, PAROXETINE,CHORPHENIRAMINE, DIPHENHYDRAMINE, DEXTROMETHORPHAN USE"/>
    <n v="1"/>
    <n v="0"/>
    <n v="0"/>
    <n v="0"/>
    <n v="0"/>
    <n v="0"/>
    <n v="0"/>
    <n v="1"/>
    <n v="0"/>
    <n v="0"/>
    <n v="0"/>
    <n v="1"/>
    <n v="0"/>
    <n v="0"/>
    <m/>
    <n v="0"/>
    <m/>
    <n v="1"/>
    <n v="1"/>
    <n v="1"/>
  </r>
  <r>
    <x v="504"/>
    <x v="459"/>
    <n v="22"/>
    <n v="6"/>
    <s v="June"/>
    <x v="6"/>
    <n v="43"/>
    <x v="0"/>
    <x v="0"/>
    <n v="1"/>
    <x v="1"/>
    <n v="7"/>
    <x v="3"/>
    <s v="(41.179195, -73.189476)"/>
    <s v="Connecticut"/>
    <x v="2"/>
    <s v="Residence"/>
    <m/>
    <s v="Residence"/>
    <s v="Ethanol and drug abuse"/>
    <s v="Ethanol and Heroin Toxicity"/>
    <n v="1"/>
    <n v="0"/>
    <n v="0"/>
    <n v="0"/>
    <n v="0"/>
    <n v="0"/>
    <n v="1"/>
    <n v="0"/>
    <n v="0"/>
    <n v="0"/>
    <n v="0"/>
    <n v="0"/>
    <n v="0"/>
    <n v="0"/>
    <m/>
    <n v="0"/>
    <m/>
    <n v="0"/>
    <n v="0"/>
    <n v="0"/>
  </r>
  <r>
    <x v="505"/>
    <x v="106"/>
    <n v="23"/>
    <n v="6"/>
    <s v="June"/>
    <x v="6"/>
    <n v="25"/>
    <x v="3"/>
    <x v="0"/>
    <n v="1"/>
    <x v="1"/>
    <n v="7"/>
    <x v="3"/>
    <s v="(41.179195, -73.189476)"/>
    <s v="Connecticut"/>
    <x v="2"/>
    <s v="Other"/>
    <s v="Vacant Apartment"/>
    <s v="Apartment House"/>
    <s v="Substance Abuse"/>
    <s v="ACUTE COCAINE, FENTANYL, HEROIN, PHENCYCLIDINE TOXICITIES, ALCOHOL, HYDROXYZINE, PROMETHAZINE, DEXTROMETHORPHAN USE"/>
    <n v="1"/>
    <n v="1"/>
    <n v="1"/>
    <n v="0"/>
    <n v="0"/>
    <n v="0"/>
    <n v="1"/>
    <n v="0"/>
    <n v="0"/>
    <n v="0"/>
    <n v="0"/>
    <n v="0"/>
    <n v="0"/>
    <n v="0"/>
    <s v="PCP"/>
    <n v="0"/>
    <m/>
    <n v="0"/>
    <n v="1"/>
    <n v="1"/>
  </r>
  <r>
    <x v="506"/>
    <x v="460"/>
    <n v="23"/>
    <n v="6"/>
    <s v="June"/>
    <x v="6"/>
    <n v="34"/>
    <x v="3"/>
    <x v="0"/>
    <n v="1"/>
    <x v="0"/>
    <n v="9"/>
    <x v="3"/>
    <s v="(41.179195, -73.189476)"/>
    <s v="Connecticut"/>
    <x v="2"/>
    <s v="Residence"/>
    <m/>
    <s v="Residence"/>
    <s v="Substance Abuse"/>
    <s v="Acute Intoxication due to the Combined Effects of Carfentanil, Etizolam, Fentanyl, Heroin, Methadone, and U-47700 (Synthetic Opioid)"/>
    <n v="1"/>
    <n v="0"/>
    <n v="1"/>
    <n v="1"/>
    <n v="0"/>
    <n v="0"/>
    <n v="0"/>
    <n v="0"/>
    <n v="1"/>
    <n v="1"/>
    <n v="0"/>
    <n v="0"/>
    <n v="0"/>
    <n v="0"/>
    <s v="U-47700, carfentanil"/>
    <n v="0"/>
    <m/>
    <n v="1"/>
    <n v="1"/>
    <n v="1"/>
  </r>
  <r>
    <x v="507"/>
    <x v="461"/>
    <n v="23"/>
    <n v="6"/>
    <s v="June"/>
    <x v="6"/>
    <n v="20"/>
    <x v="2"/>
    <x v="1"/>
    <n v="0"/>
    <x v="2"/>
    <n v="3"/>
    <x v="3"/>
    <s v="(41.179195, -73.189476)"/>
    <s v="Connecticut"/>
    <x v="2"/>
    <s v="Other"/>
    <m/>
    <s v="Residential Building"/>
    <s v="Substance Abuse"/>
    <s v="Acute Intoxication due to the Combined Effects of Fentanyl, Heroin, Cocaine and Phencyclidine"/>
    <n v="1"/>
    <n v="1"/>
    <n v="1"/>
    <n v="0"/>
    <n v="0"/>
    <n v="0"/>
    <n v="0"/>
    <n v="0"/>
    <n v="0"/>
    <n v="0"/>
    <n v="0"/>
    <n v="0"/>
    <n v="0"/>
    <n v="0"/>
    <s v="PCP"/>
    <n v="0"/>
    <m/>
    <n v="0"/>
    <n v="1"/>
    <n v="1"/>
  </r>
  <r>
    <x v="508"/>
    <x v="461"/>
    <n v="23"/>
    <n v="6"/>
    <s v="June"/>
    <x v="6"/>
    <n v="54"/>
    <x v="1"/>
    <x v="0"/>
    <n v="1"/>
    <x v="0"/>
    <n v="9"/>
    <x v="3"/>
    <s v="(41.179195, -73.189476)"/>
    <s v="Connecticut"/>
    <x v="2"/>
    <s v="Residence"/>
    <m/>
    <s v="Residence"/>
    <s v="Substance Abuse"/>
    <s v="Acute Intoxication due to the Combined Effects of Alcohol, Methadone and Chlordiazepoxide"/>
    <n v="0"/>
    <n v="0"/>
    <n v="0"/>
    <n v="0"/>
    <n v="0"/>
    <n v="0"/>
    <n v="1"/>
    <n v="0"/>
    <n v="1"/>
    <n v="1"/>
    <n v="0"/>
    <n v="0"/>
    <n v="0"/>
    <n v="0"/>
    <m/>
    <n v="0"/>
    <m/>
    <n v="1"/>
    <n v="0"/>
    <n v="1"/>
  </r>
  <r>
    <x v="509"/>
    <x v="108"/>
    <n v="24"/>
    <n v="6"/>
    <s v="June"/>
    <x v="6"/>
    <n v="44"/>
    <x v="0"/>
    <x v="0"/>
    <n v="1"/>
    <x v="1"/>
    <n v="7"/>
    <x v="3"/>
    <s v="(41.179195, -73.189476)"/>
    <s v="Connecticut"/>
    <x v="2"/>
    <s v="Residence"/>
    <m/>
    <s v="Residence"/>
    <s v="Substance Abuse"/>
    <s v="Acute Intoxication Alprazolam, Cocaine, and Heroin"/>
    <n v="1"/>
    <n v="1"/>
    <n v="0"/>
    <n v="0"/>
    <n v="0"/>
    <n v="0"/>
    <n v="0"/>
    <n v="0"/>
    <n v="1"/>
    <n v="0"/>
    <n v="0"/>
    <n v="0"/>
    <n v="0"/>
    <n v="0"/>
    <m/>
    <n v="0"/>
    <m/>
    <n v="0"/>
    <n v="0"/>
    <n v="0"/>
  </r>
  <r>
    <x v="510"/>
    <x v="462"/>
    <n v="25"/>
    <n v="6"/>
    <s v="June"/>
    <x v="6"/>
    <n v="38"/>
    <x v="0"/>
    <x v="0"/>
    <n v="1"/>
    <x v="0"/>
    <n v="9"/>
    <x v="3"/>
    <s v="(41.179195, -73.189476)"/>
    <s v="Connecticut"/>
    <x v="2"/>
    <s v="Hospital"/>
    <m/>
    <s v="Residence"/>
    <s v="Drug Use"/>
    <s v="Acute Fentanyl and Heroin Intoxication"/>
    <n v="1"/>
    <n v="0"/>
    <n v="1"/>
    <n v="0"/>
    <n v="0"/>
    <n v="0"/>
    <n v="0"/>
    <n v="0"/>
    <n v="0"/>
    <n v="0"/>
    <n v="0"/>
    <n v="0"/>
    <n v="0"/>
    <n v="0"/>
    <m/>
    <n v="0"/>
    <m/>
    <n v="0"/>
    <n v="1"/>
    <n v="1"/>
  </r>
  <r>
    <x v="511"/>
    <x v="463"/>
    <n v="26"/>
    <n v="7"/>
    <s v="July"/>
    <x v="6"/>
    <n v="47"/>
    <x v="1"/>
    <x v="0"/>
    <n v="1"/>
    <x v="1"/>
    <n v="7"/>
    <x v="3"/>
    <s v="(41.179195, -73.189476)"/>
    <s v="Connecticut"/>
    <x v="2"/>
    <s v="Hospital"/>
    <m/>
    <s v="Residence"/>
    <s v="Ingestion"/>
    <s v="Acute Intoxication Combined Effects of Alprazolam, Methadone, Quetiapine, and Amitriptyline"/>
    <n v="0"/>
    <n v="0"/>
    <n v="0"/>
    <n v="0"/>
    <n v="0"/>
    <n v="0"/>
    <n v="0"/>
    <n v="0"/>
    <n v="1"/>
    <n v="1"/>
    <n v="0"/>
    <n v="0"/>
    <n v="0"/>
    <n v="0"/>
    <m/>
    <n v="0"/>
    <m/>
    <n v="1"/>
    <n v="0"/>
    <n v="1"/>
  </r>
  <r>
    <x v="512"/>
    <x v="238"/>
    <n v="26"/>
    <n v="7"/>
    <s v="July"/>
    <x v="6"/>
    <n v="57"/>
    <x v="4"/>
    <x v="0"/>
    <n v="1"/>
    <x v="2"/>
    <n v="3"/>
    <x v="3"/>
    <s v="(41.179195, -73.189476)"/>
    <s v="Connecticut"/>
    <x v="2"/>
    <s v="Hospital"/>
    <m/>
    <s v="Street"/>
    <s v="Drug Use"/>
    <s v="Acute Intoxication Combined Effects of Ethanol, Fentanyl, and Heroin"/>
    <n v="1"/>
    <n v="0"/>
    <n v="1"/>
    <n v="0"/>
    <n v="0"/>
    <n v="0"/>
    <n v="1"/>
    <n v="0"/>
    <n v="0"/>
    <n v="0"/>
    <n v="0"/>
    <n v="0"/>
    <n v="0"/>
    <n v="0"/>
    <m/>
    <n v="0"/>
    <m/>
    <n v="0"/>
    <n v="1"/>
    <n v="1"/>
  </r>
  <r>
    <x v="513"/>
    <x v="464"/>
    <n v="27"/>
    <n v="7"/>
    <s v="July"/>
    <x v="6"/>
    <n v="48"/>
    <x v="1"/>
    <x v="0"/>
    <n v="1"/>
    <x v="4"/>
    <n v="6"/>
    <x v="3"/>
    <s v="(41.179195, -73.189476)"/>
    <s v="Connecticut"/>
    <x v="2"/>
    <s v="Residence"/>
    <m/>
    <s v="Residence"/>
    <s v="Drug abuse"/>
    <s v="Multidrug Toxicity Including Fentanyl, Morphine, and Cocaine"/>
    <n v="1"/>
    <n v="1"/>
    <n v="1"/>
    <n v="0"/>
    <n v="0"/>
    <n v="0"/>
    <n v="0"/>
    <n v="0"/>
    <n v="0"/>
    <n v="0"/>
    <n v="0"/>
    <n v="0"/>
    <n v="0"/>
    <n v="0"/>
    <m/>
    <n v="0"/>
    <m/>
    <n v="0"/>
    <n v="1"/>
    <n v="1"/>
  </r>
  <r>
    <x v="514"/>
    <x v="465"/>
    <n v="27"/>
    <n v="7"/>
    <s v="July"/>
    <x v="6"/>
    <n v="38"/>
    <x v="0"/>
    <x v="0"/>
    <n v="1"/>
    <x v="0"/>
    <n v="9"/>
    <x v="3"/>
    <s v="(41.179195, -73.189476)"/>
    <s v="Connecticut"/>
    <x v="2"/>
    <s v="Residence"/>
    <m/>
    <s v="Residence"/>
    <s v="Substance Abuse"/>
    <s v="Acute Intoxication due to the Combined Effects of Fentanyl and Acetyl Fentanyl"/>
    <n v="0"/>
    <n v="0"/>
    <n v="1"/>
    <n v="1"/>
    <n v="0"/>
    <n v="0"/>
    <n v="0"/>
    <n v="0"/>
    <n v="0"/>
    <n v="0"/>
    <n v="0"/>
    <n v="0"/>
    <n v="0"/>
    <n v="0"/>
    <m/>
    <n v="0"/>
    <m/>
    <n v="0"/>
    <n v="1"/>
    <n v="1"/>
  </r>
  <r>
    <x v="515"/>
    <x v="465"/>
    <n v="27"/>
    <n v="7"/>
    <s v="July"/>
    <x v="6"/>
    <n v="44"/>
    <x v="0"/>
    <x v="0"/>
    <n v="1"/>
    <x v="0"/>
    <n v="9"/>
    <x v="3"/>
    <s v="(41.179195, -73.189476)"/>
    <s v="Connecticut"/>
    <x v="2"/>
    <s v="Hospital"/>
    <m/>
    <s v="Street"/>
    <s v="Drug Use"/>
    <s v="Acute Intoxication Combined Effects of Ethanol, Fentanyl, and Benzodiazepines"/>
    <n v="0"/>
    <n v="0"/>
    <n v="1"/>
    <n v="0"/>
    <n v="0"/>
    <n v="0"/>
    <n v="1"/>
    <n v="0"/>
    <n v="1"/>
    <n v="0"/>
    <n v="0"/>
    <n v="0"/>
    <n v="0"/>
    <n v="0"/>
    <m/>
    <n v="0"/>
    <m/>
    <n v="0"/>
    <n v="1"/>
    <n v="1"/>
  </r>
  <r>
    <x v="516"/>
    <x v="466"/>
    <n v="27"/>
    <n v="7"/>
    <s v="July"/>
    <x v="6"/>
    <n v="41"/>
    <x v="0"/>
    <x v="0"/>
    <n v="1"/>
    <x v="0"/>
    <n v="9"/>
    <x v="3"/>
    <s v="(41.179195, -73.189476)"/>
    <s v="Connecticut"/>
    <x v="2"/>
    <s v="Residence"/>
    <m/>
    <s v="Residence"/>
    <s v="Substance abuse"/>
    <s v="ACUTE OXYCODONE AND COCAINE TOXICITIES, ALPRAZOLAM, AMPHETAMINE USE"/>
    <n v="0"/>
    <n v="1"/>
    <n v="0"/>
    <n v="0"/>
    <n v="1"/>
    <n v="0"/>
    <n v="0"/>
    <n v="0"/>
    <n v="1"/>
    <n v="0"/>
    <n v="1"/>
    <n v="0"/>
    <n v="0"/>
    <n v="0"/>
    <m/>
    <n v="0"/>
    <m/>
    <n v="1"/>
    <n v="0"/>
    <n v="1"/>
  </r>
  <r>
    <x v="517"/>
    <x v="110"/>
    <n v="27"/>
    <n v="7"/>
    <s v="July"/>
    <x v="6"/>
    <n v="50"/>
    <x v="1"/>
    <x v="0"/>
    <n v="1"/>
    <x v="1"/>
    <n v="7"/>
    <x v="3"/>
    <s v="(41.179195, -73.189476)"/>
    <s v="Connecticut"/>
    <x v="2"/>
    <s v="Hospital"/>
    <m/>
    <s v="Other, Park or Recreational Area"/>
    <s v="Substance Abuse"/>
    <s v="Acute Intoxication From the Combined Effects of Fentanyl and Heroin"/>
    <n v="1"/>
    <n v="0"/>
    <n v="1"/>
    <n v="0"/>
    <n v="0"/>
    <n v="0"/>
    <n v="0"/>
    <n v="0"/>
    <n v="0"/>
    <n v="0"/>
    <n v="0"/>
    <n v="0"/>
    <n v="0"/>
    <n v="0"/>
    <m/>
    <n v="0"/>
    <m/>
    <n v="0"/>
    <n v="1"/>
    <n v="1"/>
  </r>
  <r>
    <x v="518"/>
    <x v="467"/>
    <n v="28"/>
    <n v="7"/>
    <s v="July"/>
    <x v="6"/>
    <n v="40"/>
    <x v="0"/>
    <x v="0"/>
    <n v="1"/>
    <x v="0"/>
    <n v="9"/>
    <x v="3"/>
    <s v="(41.179195, -73.189476)"/>
    <s v="Connecticut"/>
    <x v="2"/>
    <s v="Other"/>
    <s v="Abandoned Building"/>
    <s v="Building"/>
    <s v="Substance Abuse"/>
    <s v="Acute Intoxication due to the Combined Effects of Cocaine and Fentanyl"/>
    <n v="0"/>
    <n v="1"/>
    <n v="1"/>
    <n v="0"/>
    <n v="0"/>
    <n v="0"/>
    <n v="0"/>
    <n v="0"/>
    <n v="0"/>
    <n v="0"/>
    <n v="0"/>
    <n v="0"/>
    <n v="0"/>
    <n v="0"/>
    <m/>
    <n v="0"/>
    <m/>
    <n v="0"/>
    <n v="1"/>
    <n v="1"/>
  </r>
  <r>
    <x v="519"/>
    <x v="468"/>
    <n v="31"/>
    <n v="8"/>
    <s v="August"/>
    <x v="6"/>
    <n v="30"/>
    <x v="3"/>
    <x v="0"/>
    <n v="1"/>
    <x v="0"/>
    <n v="9"/>
    <x v="3"/>
    <s v="(41.179195, -73.189476)"/>
    <s v="Connecticut"/>
    <x v="2"/>
    <s v="Other"/>
    <s v="Public Restroom"/>
    <s v="Other, Public Buildings"/>
    <s v="Substance Abuse"/>
    <s v="Acute Intoxication due to the Combined Effects of Fentanyl and Heroin"/>
    <n v="1"/>
    <n v="0"/>
    <n v="1"/>
    <n v="0"/>
    <n v="0"/>
    <n v="0"/>
    <n v="0"/>
    <n v="0"/>
    <n v="0"/>
    <n v="0"/>
    <n v="0"/>
    <n v="0"/>
    <n v="0"/>
    <n v="0"/>
    <m/>
    <n v="0"/>
    <m/>
    <n v="0"/>
    <n v="1"/>
    <n v="1"/>
  </r>
  <r>
    <x v="520"/>
    <x v="469"/>
    <n v="31"/>
    <n v="8"/>
    <s v="August"/>
    <x v="6"/>
    <n v="29"/>
    <x v="3"/>
    <x v="0"/>
    <n v="1"/>
    <x v="2"/>
    <n v="3"/>
    <x v="3"/>
    <s v="(41.179195, -73.189476)"/>
    <s v="Connecticut"/>
    <x v="2"/>
    <s v="Residence"/>
    <m/>
    <s v="Residence"/>
    <s v="Substance Abuse"/>
    <s v="Acute Intoxication due to the Combined Effects of Cocaine and Ethanol"/>
    <n v="0"/>
    <n v="1"/>
    <n v="0"/>
    <n v="0"/>
    <n v="0"/>
    <n v="0"/>
    <n v="1"/>
    <n v="0"/>
    <n v="0"/>
    <n v="0"/>
    <n v="0"/>
    <n v="0"/>
    <n v="0"/>
    <n v="0"/>
    <m/>
    <n v="0"/>
    <m/>
    <n v="0"/>
    <n v="0"/>
    <n v="0"/>
  </r>
  <r>
    <x v="521"/>
    <x v="470"/>
    <n v="32"/>
    <n v="8"/>
    <s v="August"/>
    <x v="6"/>
    <n v="60"/>
    <x v="4"/>
    <x v="0"/>
    <n v="1"/>
    <x v="2"/>
    <n v="3"/>
    <x v="3"/>
    <s v="(41.179195, -73.189476)"/>
    <s v="Connecticut"/>
    <x v="2"/>
    <s v="Residence"/>
    <m/>
    <s v="Residence"/>
    <s v="Substance Abuse"/>
    <s v="Acute Intoxication From the Combined Effects of Fentanyl and Morphine"/>
    <n v="1"/>
    <n v="0"/>
    <n v="1"/>
    <n v="0"/>
    <n v="0"/>
    <n v="0"/>
    <n v="0"/>
    <n v="0"/>
    <n v="0"/>
    <n v="0"/>
    <n v="0"/>
    <n v="0"/>
    <n v="0"/>
    <n v="0"/>
    <m/>
    <n v="0"/>
    <m/>
    <n v="0"/>
    <n v="1"/>
    <n v="1"/>
  </r>
  <r>
    <x v="522"/>
    <x v="471"/>
    <n v="32"/>
    <n v="8"/>
    <s v="August"/>
    <x v="6"/>
    <n v="23"/>
    <x v="2"/>
    <x v="0"/>
    <n v="1"/>
    <x v="1"/>
    <n v="7"/>
    <x v="3"/>
    <s v="(41.179195, -73.189476)"/>
    <s v="Connecticut"/>
    <x v="2"/>
    <s v="Hospital"/>
    <m/>
    <s v="Residence"/>
    <s v="Consumed prescription medications and ethanol"/>
    <s v="Multidrug Toxicity Including Fentanyl, Ethanol, and Alprazolam"/>
    <n v="0"/>
    <n v="0"/>
    <n v="1"/>
    <n v="0"/>
    <n v="0"/>
    <n v="0"/>
    <n v="1"/>
    <n v="0"/>
    <n v="1"/>
    <n v="0"/>
    <n v="0"/>
    <n v="0"/>
    <n v="0"/>
    <n v="0"/>
    <m/>
    <n v="0"/>
    <m/>
    <n v="0"/>
    <n v="1"/>
    <n v="1"/>
  </r>
  <r>
    <x v="523"/>
    <x v="471"/>
    <n v="32"/>
    <n v="8"/>
    <s v="August"/>
    <x v="6"/>
    <n v="46"/>
    <x v="1"/>
    <x v="1"/>
    <n v="0"/>
    <x v="1"/>
    <n v="7"/>
    <x v="3"/>
    <s v="(41.179195, -73.189476)"/>
    <s v="Connecticut"/>
    <x v="2"/>
    <s v="Hospital"/>
    <m/>
    <s v="House"/>
    <s v="Substance Abuse"/>
    <s v="Acute Intoxication From the Combined Effects of Cocaine, Cocaethylene, Fentanyl, Heroin, Alcohol, and Trazodone"/>
    <n v="1"/>
    <n v="1"/>
    <n v="1"/>
    <n v="0"/>
    <n v="0"/>
    <n v="0"/>
    <n v="1"/>
    <n v="0"/>
    <n v="0"/>
    <n v="0"/>
    <n v="0"/>
    <n v="0"/>
    <n v="0"/>
    <n v="0"/>
    <m/>
    <n v="0"/>
    <m/>
    <n v="0"/>
    <n v="1"/>
    <n v="1"/>
  </r>
  <r>
    <x v="524"/>
    <x v="472"/>
    <n v="33"/>
    <n v="8"/>
    <s v="August"/>
    <x v="6"/>
    <n v="40"/>
    <x v="0"/>
    <x v="0"/>
    <n v="1"/>
    <x v="0"/>
    <n v="9"/>
    <x v="3"/>
    <s v="(41.179195, -73.189476)"/>
    <s v="Connecticut"/>
    <x v="2"/>
    <s v="Residence"/>
    <m/>
    <s v="Residence"/>
    <s v="Drug abuse"/>
    <s v="Heroin and Fentanyl Toxicity"/>
    <n v="1"/>
    <n v="0"/>
    <n v="1"/>
    <n v="0"/>
    <n v="0"/>
    <n v="0"/>
    <n v="0"/>
    <n v="0"/>
    <n v="0"/>
    <n v="0"/>
    <n v="0"/>
    <n v="0"/>
    <n v="0"/>
    <n v="0"/>
    <m/>
    <n v="0"/>
    <m/>
    <n v="0"/>
    <n v="1"/>
    <n v="1"/>
  </r>
  <r>
    <x v="525"/>
    <x v="473"/>
    <n v="33"/>
    <n v="8"/>
    <s v="August"/>
    <x v="6"/>
    <n v="55"/>
    <x v="4"/>
    <x v="0"/>
    <n v="1"/>
    <x v="0"/>
    <n v="9"/>
    <x v="3"/>
    <s v="(41.179195, -73.189476)"/>
    <s v="Connecticut"/>
    <x v="2"/>
    <s v="Residence"/>
    <m/>
    <s v="Residence"/>
    <s v="Substance abuse"/>
    <s v="Acute Fentanyl and Heroin Intoxication"/>
    <n v="1"/>
    <n v="0"/>
    <n v="1"/>
    <n v="0"/>
    <n v="0"/>
    <n v="0"/>
    <n v="0"/>
    <n v="0"/>
    <n v="0"/>
    <n v="0"/>
    <n v="0"/>
    <n v="0"/>
    <n v="0"/>
    <n v="0"/>
    <m/>
    <n v="0"/>
    <m/>
    <n v="0"/>
    <n v="1"/>
    <n v="1"/>
  </r>
  <r>
    <x v="526"/>
    <x v="474"/>
    <n v="33"/>
    <n v="8"/>
    <s v="August"/>
    <x v="6"/>
    <n v="35"/>
    <x v="0"/>
    <x v="0"/>
    <n v="1"/>
    <x v="0"/>
    <n v="9"/>
    <x v="3"/>
    <s v="(41.179195, -73.189476)"/>
    <s v="Connecticut"/>
    <x v="2"/>
    <s v="Hospital"/>
    <m/>
    <s v="Residence"/>
    <s v="Took prescription medications, synthetic opioid, and ethanol"/>
    <s v="Multidrug Toxicity Including Ethanol, Fentanyl, Acetyl Fentanyl, Hydrocodone, and Oxycodone"/>
    <n v="0"/>
    <n v="0"/>
    <n v="1"/>
    <n v="1"/>
    <n v="1"/>
    <n v="0"/>
    <n v="1"/>
    <n v="1"/>
    <n v="0"/>
    <n v="0"/>
    <n v="0"/>
    <n v="0"/>
    <n v="0"/>
    <n v="0"/>
    <m/>
    <n v="0"/>
    <m/>
    <n v="1"/>
    <n v="1"/>
    <n v="1"/>
  </r>
  <r>
    <x v="527"/>
    <x v="475"/>
    <n v="34"/>
    <n v="8"/>
    <s v="August"/>
    <x v="6"/>
    <n v="58"/>
    <x v="4"/>
    <x v="0"/>
    <n v="1"/>
    <x v="2"/>
    <n v="3"/>
    <x v="3"/>
    <s v="(41.179195, -73.189476)"/>
    <s v="Connecticut"/>
    <x v="2"/>
    <s v="Hospital"/>
    <m/>
    <s v="Unknown"/>
    <s v="Took Fentanyl and Ethanol"/>
    <s v="Fentanyl and Ethanol Toxicity"/>
    <n v="0"/>
    <n v="0"/>
    <n v="1"/>
    <n v="0"/>
    <n v="0"/>
    <n v="0"/>
    <n v="1"/>
    <n v="0"/>
    <n v="0"/>
    <n v="0"/>
    <n v="0"/>
    <n v="0"/>
    <n v="0"/>
    <n v="0"/>
    <m/>
    <n v="0"/>
    <m/>
    <n v="0"/>
    <n v="1"/>
    <n v="1"/>
  </r>
  <r>
    <x v="528"/>
    <x v="242"/>
    <n v="34"/>
    <n v="8"/>
    <s v="August"/>
    <x v="6"/>
    <n v="39"/>
    <x v="0"/>
    <x v="0"/>
    <n v="1"/>
    <x v="0"/>
    <n v="9"/>
    <x v="3"/>
    <s v="(41.179195, -73.189476)"/>
    <s v="Connecticut"/>
    <x v="2"/>
    <s v="Other"/>
    <s v="Sidewalk"/>
    <s v="Unknown"/>
    <s v="Substance abuse"/>
    <s v="Acute Intoxication due to the Combined Effects of Fentanyl, Heroin, Ethanol, and Alprazolam"/>
    <n v="1"/>
    <n v="0"/>
    <n v="1"/>
    <n v="0"/>
    <n v="0"/>
    <n v="0"/>
    <n v="1"/>
    <n v="0"/>
    <n v="1"/>
    <n v="0"/>
    <n v="0"/>
    <n v="0"/>
    <n v="0"/>
    <n v="0"/>
    <m/>
    <n v="0"/>
    <m/>
    <n v="0"/>
    <n v="1"/>
    <n v="1"/>
  </r>
  <r>
    <x v="529"/>
    <x v="476"/>
    <n v="35"/>
    <n v="9"/>
    <s v="September"/>
    <x v="6"/>
    <n v="37"/>
    <x v="0"/>
    <x v="0"/>
    <n v="1"/>
    <x v="2"/>
    <n v="3"/>
    <x v="3"/>
    <s v="(41.179195, -73.189476)"/>
    <s v="Connecticut"/>
    <x v="2"/>
    <s v="Residence"/>
    <m/>
    <s v="Residence"/>
    <s v="Drug Use"/>
    <s v="Acute Heroin Intoxication"/>
    <n v="1"/>
    <n v="0"/>
    <n v="0"/>
    <n v="0"/>
    <n v="0"/>
    <n v="0"/>
    <n v="0"/>
    <n v="0"/>
    <n v="0"/>
    <n v="0"/>
    <n v="0"/>
    <n v="0"/>
    <n v="0"/>
    <n v="0"/>
    <m/>
    <n v="0"/>
    <m/>
    <n v="0"/>
    <n v="0"/>
    <n v="0"/>
  </r>
  <r>
    <x v="530"/>
    <x v="477"/>
    <n v="36"/>
    <n v="9"/>
    <s v="September"/>
    <x v="6"/>
    <n v="31"/>
    <x v="3"/>
    <x v="1"/>
    <n v="0"/>
    <x v="0"/>
    <n v="9"/>
    <x v="3"/>
    <s v="(41.179195, -73.189476)"/>
    <s v="Connecticut"/>
    <x v="2"/>
    <s v="Hospital"/>
    <m/>
    <s v="Residential Building"/>
    <s v="Substance Abuse"/>
    <s v="Acute Intoxication due to the Combined Effects of Fentanyl, Alprazolam and Diphenhydramine"/>
    <n v="0"/>
    <n v="0"/>
    <n v="1"/>
    <n v="0"/>
    <n v="0"/>
    <n v="0"/>
    <n v="0"/>
    <n v="0"/>
    <n v="1"/>
    <n v="0"/>
    <n v="0"/>
    <n v="0"/>
    <n v="0"/>
    <n v="0"/>
    <m/>
    <n v="0"/>
    <m/>
    <n v="0"/>
    <n v="1"/>
    <n v="1"/>
  </r>
  <r>
    <x v="531"/>
    <x v="478"/>
    <n v="36"/>
    <n v="9"/>
    <s v="September"/>
    <x v="6"/>
    <n v="37"/>
    <x v="0"/>
    <x v="0"/>
    <n v="1"/>
    <x v="2"/>
    <n v="3"/>
    <x v="3"/>
    <s v="(41.179195, -73.189476)"/>
    <s v="Connecticut"/>
    <x v="2"/>
    <s v="Other"/>
    <s v="Girlfriend's House"/>
    <s v="Residence"/>
    <s v="Drug abuse"/>
    <s v="Multidrug Toxicity Including Cocaine, Fentanyl, Amphetamine, and Morphine"/>
    <n v="1"/>
    <n v="1"/>
    <n v="1"/>
    <n v="0"/>
    <n v="0"/>
    <n v="0"/>
    <n v="0"/>
    <n v="0"/>
    <n v="0"/>
    <n v="0"/>
    <n v="1"/>
    <n v="0"/>
    <n v="0"/>
    <n v="0"/>
    <m/>
    <n v="0"/>
    <m/>
    <n v="0"/>
    <n v="1"/>
    <n v="1"/>
  </r>
  <r>
    <x v="532"/>
    <x v="479"/>
    <n v="38"/>
    <n v="9"/>
    <s v="September"/>
    <x v="6"/>
    <n v="27"/>
    <x v="3"/>
    <x v="0"/>
    <n v="1"/>
    <x v="1"/>
    <n v="7"/>
    <x v="3"/>
    <s v="(41.179195, -73.189476)"/>
    <s v="Connecticut"/>
    <x v="2"/>
    <s v="Other"/>
    <s v="Sister's Apartment"/>
    <s v="Apartment"/>
    <s v="Substance abuse"/>
    <s v="ACUTE FENTANYL TOXICITY, ALPRAZOLAM USE"/>
    <n v="0"/>
    <n v="0"/>
    <n v="1"/>
    <n v="0"/>
    <n v="0"/>
    <n v="0"/>
    <n v="0"/>
    <n v="0"/>
    <n v="1"/>
    <n v="0"/>
    <n v="0"/>
    <n v="0"/>
    <n v="0"/>
    <n v="0"/>
    <m/>
    <n v="0"/>
    <m/>
    <n v="0"/>
    <n v="1"/>
    <n v="1"/>
  </r>
  <r>
    <x v="533"/>
    <x v="479"/>
    <n v="38"/>
    <n v="9"/>
    <s v="September"/>
    <x v="6"/>
    <n v="25"/>
    <x v="3"/>
    <x v="1"/>
    <n v="0"/>
    <x v="0"/>
    <n v="9"/>
    <x v="3"/>
    <s v="(41.179195, -73.189476)"/>
    <s v="Connecticut"/>
    <x v="2"/>
    <s v="Hospital"/>
    <m/>
    <s v="Residence"/>
    <s v="Drug abuse"/>
    <s v="Multidrug Toxicity Including Fentanyl, Heroin, para-Fluorobutyryl Fentanyl, and 4-ANPP"/>
    <n v="1"/>
    <n v="0"/>
    <n v="1"/>
    <n v="1"/>
    <n v="0"/>
    <n v="0"/>
    <n v="0"/>
    <n v="0"/>
    <n v="0"/>
    <n v="0"/>
    <n v="0"/>
    <n v="0"/>
    <n v="0"/>
    <n v="0"/>
    <m/>
    <n v="0"/>
    <m/>
    <n v="0"/>
    <n v="1"/>
    <n v="1"/>
  </r>
  <r>
    <x v="534"/>
    <x v="246"/>
    <n v="38"/>
    <n v="9"/>
    <s v="September"/>
    <x v="6"/>
    <n v="55"/>
    <x v="4"/>
    <x v="0"/>
    <n v="1"/>
    <x v="2"/>
    <n v="3"/>
    <x v="3"/>
    <s v="(41.179195, -73.189476)"/>
    <s v="Connecticut"/>
    <x v="2"/>
    <s v="Hospital"/>
    <m/>
    <s v="Residential Building"/>
    <s v="Substance Abuse"/>
    <s v="Acute Intoxication due to the Combined Effects of para-Fluorobutyryl Fentanyl, Cocaine and Alcohol"/>
    <n v="0"/>
    <n v="1"/>
    <n v="1"/>
    <n v="1"/>
    <n v="0"/>
    <n v="0"/>
    <n v="1"/>
    <n v="0"/>
    <n v="0"/>
    <n v="0"/>
    <n v="0"/>
    <n v="0"/>
    <n v="0"/>
    <n v="0"/>
    <m/>
    <n v="0"/>
    <m/>
    <n v="0"/>
    <n v="1"/>
    <n v="1"/>
  </r>
  <r>
    <x v="535"/>
    <x v="480"/>
    <n v="39"/>
    <n v="9"/>
    <s v="September"/>
    <x v="6"/>
    <n v="32"/>
    <x v="3"/>
    <x v="0"/>
    <n v="1"/>
    <x v="0"/>
    <n v="9"/>
    <x v="3"/>
    <s v="(41.179195, -73.189476)"/>
    <s v="Connecticut"/>
    <x v="2"/>
    <s v="Residence"/>
    <m/>
    <s v="Residence"/>
    <s v="Substance Abuse"/>
    <s v="Acute Intoxication From the Combined Effects of Fentanyl and Alprazolam"/>
    <n v="0"/>
    <n v="0"/>
    <n v="1"/>
    <n v="0"/>
    <n v="0"/>
    <n v="0"/>
    <n v="0"/>
    <n v="0"/>
    <n v="1"/>
    <n v="0"/>
    <n v="0"/>
    <n v="0"/>
    <n v="0"/>
    <n v="0"/>
    <m/>
    <n v="0"/>
    <m/>
    <n v="0"/>
    <n v="1"/>
    <n v="1"/>
  </r>
  <r>
    <x v="536"/>
    <x v="481"/>
    <n v="40"/>
    <n v="10"/>
    <s v="October"/>
    <x v="6"/>
    <n v="33"/>
    <x v="3"/>
    <x v="0"/>
    <n v="1"/>
    <x v="1"/>
    <n v="7"/>
    <x v="3"/>
    <s v="(41.179195, -73.189476)"/>
    <s v="Connecticut"/>
    <x v="2"/>
    <s v="Hospital"/>
    <m/>
    <s v="Unknown"/>
    <s v="Substance abuse"/>
    <s v="Acute Fentanyl and Cocaine Intoxication"/>
    <n v="0"/>
    <n v="1"/>
    <n v="1"/>
    <n v="0"/>
    <n v="0"/>
    <n v="0"/>
    <n v="0"/>
    <n v="0"/>
    <n v="0"/>
    <n v="0"/>
    <n v="0"/>
    <n v="0"/>
    <n v="0"/>
    <n v="0"/>
    <m/>
    <n v="0"/>
    <m/>
    <n v="0"/>
    <n v="1"/>
    <n v="1"/>
  </r>
  <r>
    <x v="537"/>
    <x v="482"/>
    <n v="40"/>
    <n v="10"/>
    <s v="October"/>
    <x v="6"/>
    <n v="25"/>
    <x v="3"/>
    <x v="0"/>
    <n v="1"/>
    <x v="0"/>
    <n v="9"/>
    <x v="3"/>
    <s v="(41.179195, -73.189476)"/>
    <s v="Connecticut"/>
    <x v="2"/>
    <s v="Residence"/>
    <m/>
    <s v="Residence"/>
    <s v="Drug Use"/>
    <s v="Acute Intoxication Combined Effects of Alprazolam, Cocaine, Fentanyl, Acetyl Fentanyl, and Heroin"/>
    <n v="1"/>
    <n v="1"/>
    <n v="1"/>
    <n v="1"/>
    <n v="0"/>
    <n v="0"/>
    <n v="0"/>
    <n v="0"/>
    <n v="1"/>
    <n v="0"/>
    <n v="0"/>
    <n v="0"/>
    <n v="0"/>
    <n v="0"/>
    <m/>
    <n v="0"/>
    <m/>
    <n v="0"/>
    <n v="1"/>
    <n v="1"/>
  </r>
  <r>
    <x v="538"/>
    <x v="482"/>
    <n v="40"/>
    <n v="10"/>
    <s v="October"/>
    <x v="6"/>
    <n v="36"/>
    <x v="0"/>
    <x v="0"/>
    <n v="1"/>
    <x v="0"/>
    <n v="9"/>
    <x v="3"/>
    <s v="(41.179195, -73.189476)"/>
    <s v="Connecticut"/>
    <x v="2"/>
    <s v="Residence"/>
    <m/>
    <s v="Residence"/>
    <s v="Drug Use"/>
    <s v="Acute Intoxication Combined Effects of Ethanol, Cocaine, Trazodone, Fentanyl, and Acetyl Fentanyl"/>
    <n v="0"/>
    <n v="1"/>
    <n v="1"/>
    <n v="1"/>
    <n v="0"/>
    <n v="0"/>
    <n v="1"/>
    <n v="0"/>
    <n v="0"/>
    <n v="0"/>
    <n v="0"/>
    <n v="0"/>
    <n v="0"/>
    <n v="0"/>
    <m/>
    <n v="0"/>
    <m/>
    <n v="0"/>
    <n v="1"/>
    <n v="1"/>
  </r>
  <r>
    <x v="539"/>
    <x v="483"/>
    <n v="41"/>
    <n v="10"/>
    <s v="October"/>
    <x v="6"/>
    <n v="34"/>
    <x v="3"/>
    <x v="0"/>
    <n v="1"/>
    <x v="1"/>
    <n v="7"/>
    <x v="3"/>
    <s v="(41.179195, -73.189476)"/>
    <s v="Connecticut"/>
    <x v="2"/>
    <s v="Hospital"/>
    <m/>
    <s v="Halfway House"/>
    <s v="Substance abuse"/>
    <s v="ACUTE FENTANYL TOXICITY"/>
    <n v="0"/>
    <n v="0"/>
    <n v="1"/>
    <n v="0"/>
    <n v="0"/>
    <n v="0"/>
    <n v="0"/>
    <n v="0"/>
    <n v="0"/>
    <n v="0"/>
    <n v="0"/>
    <n v="0"/>
    <n v="0"/>
    <n v="0"/>
    <m/>
    <n v="0"/>
    <m/>
    <n v="0"/>
    <n v="1"/>
    <n v="1"/>
  </r>
  <r>
    <x v="540"/>
    <x v="484"/>
    <n v="45"/>
    <n v="11"/>
    <s v="November"/>
    <x v="6"/>
    <n v="46"/>
    <x v="1"/>
    <x v="0"/>
    <n v="1"/>
    <x v="0"/>
    <n v="9"/>
    <x v="3"/>
    <s v="(41.179195, -73.189476)"/>
    <s v="Connecticut"/>
    <x v="2"/>
    <s v="Hospital"/>
    <m/>
    <s v="Residence"/>
    <s v="Drug Use"/>
    <s v="Acute Intoxication Combined Effects of Ethanol, Nordiazepam, Chlordiazepoxide, Methadone, Fentanyl, and Heroin"/>
    <n v="1"/>
    <n v="0"/>
    <n v="1"/>
    <n v="0"/>
    <n v="0"/>
    <n v="0"/>
    <n v="1"/>
    <n v="0"/>
    <n v="1"/>
    <n v="1"/>
    <n v="0"/>
    <n v="0"/>
    <n v="0"/>
    <n v="0"/>
    <m/>
    <n v="0"/>
    <m/>
    <n v="1"/>
    <n v="1"/>
    <n v="1"/>
  </r>
  <r>
    <x v="541"/>
    <x v="485"/>
    <n v="45"/>
    <n v="11"/>
    <s v="November"/>
    <x v="6"/>
    <n v="25"/>
    <x v="3"/>
    <x v="0"/>
    <n v="1"/>
    <x v="0"/>
    <n v="9"/>
    <x v="3"/>
    <s v="(41.179195, -73.189476)"/>
    <s v="Connecticut"/>
    <x v="2"/>
    <s v="Hospital"/>
    <m/>
    <s v="Residence"/>
    <s v="Combined medication and substance ingestion"/>
    <s v="ACUTE COMBINED ALPRAZOLAM, CLOMIPRAMINE, HYDROXYZINE, MITRAGYNINE AND TIANEPTINE TOXICITIES"/>
    <n v="0"/>
    <n v="0"/>
    <n v="0"/>
    <n v="0"/>
    <n v="0"/>
    <n v="0"/>
    <n v="0"/>
    <n v="0"/>
    <n v="1"/>
    <n v="0"/>
    <n v="0"/>
    <n v="0"/>
    <n v="0"/>
    <n v="0"/>
    <m/>
    <n v="0"/>
    <m/>
    <n v="0"/>
    <n v="0"/>
    <n v="0"/>
  </r>
  <r>
    <x v="542"/>
    <x v="486"/>
    <n v="45"/>
    <n v="11"/>
    <s v="November"/>
    <x v="6"/>
    <n v="34"/>
    <x v="3"/>
    <x v="0"/>
    <n v="1"/>
    <x v="0"/>
    <n v="9"/>
    <x v="3"/>
    <s v="(41.179195, -73.189476)"/>
    <s v="Connecticut"/>
    <x v="2"/>
    <s v="Residence"/>
    <m/>
    <s v="Residence"/>
    <s v="Substance Abuse"/>
    <s v="Acute Intoxication due to the Combined Effects of Fentanyl, Acetyl Fentanyl, Heroin, Cocaine, Methadone, and Clonazepam"/>
    <n v="1"/>
    <n v="1"/>
    <n v="1"/>
    <n v="1"/>
    <n v="0"/>
    <n v="0"/>
    <n v="0"/>
    <n v="0"/>
    <n v="1"/>
    <n v="1"/>
    <n v="0"/>
    <n v="0"/>
    <n v="0"/>
    <n v="0"/>
    <m/>
    <n v="0"/>
    <m/>
    <n v="1"/>
    <n v="1"/>
    <n v="1"/>
  </r>
  <r>
    <x v="543"/>
    <x v="487"/>
    <n v="46"/>
    <n v="11"/>
    <s v="November"/>
    <x v="6"/>
    <n v="22"/>
    <x v="2"/>
    <x v="0"/>
    <n v="1"/>
    <x v="0"/>
    <n v="9"/>
    <x v="3"/>
    <s v="(41.179195, -73.189476)"/>
    <s v="Connecticut"/>
    <x v="2"/>
    <s v="Residence"/>
    <m/>
    <s v="Residence"/>
    <s v="Substance abuse"/>
    <s v="Acute Intoxication due to the Combined Effects of Fentanyl, Heroin, Cocaine, and Ethanol"/>
    <n v="1"/>
    <n v="1"/>
    <n v="1"/>
    <n v="0"/>
    <n v="0"/>
    <n v="0"/>
    <n v="1"/>
    <n v="0"/>
    <n v="0"/>
    <n v="0"/>
    <n v="0"/>
    <n v="0"/>
    <n v="0"/>
    <n v="0"/>
    <m/>
    <n v="0"/>
    <m/>
    <n v="0"/>
    <n v="1"/>
    <n v="1"/>
  </r>
  <r>
    <x v="544"/>
    <x v="488"/>
    <n v="46"/>
    <n v="11"/>
    <s v="November"/>
    <x v="6"/>
    <n v="49"/>
    <x v="1"/>
    <x v="1"/>
    <n v="0"/>
    <x v="0"/>
    <n v="9"/>
    <x v="3"/>
    <s v="(41.179195, -73.189476)"/>
    <s v="Connecticut"/>
    <x v="2"/>
    <s v="Hospital"/>
    <m/>
    <m/>
    <s v="Took prescribed and other's medications"/>
    <s v="Complications of Multidrug Toxicity Including Methadone, Clozapine, Zolpidem, and Mirtazapine"/>
    <n v="0"/>
    <n v="0"/>
    <n v="0"/>
    <n v="0"/>
    <n v="0"/>
    <n v="0"/>
    <n v="0"/>
    <n v="0"/>
    <n v="0"/>
    <n v="1"/>
    <n v="0"/>
    <n v="0"/>
    <n v="0"/>
    <n v="0"/>
    <m/>
    <n v="0"/>
    <m/>
    <n v="1"/>
    <n v="0"/>
    <n v="1"/>
  </r>
  <r>
    <x v="545"/>
    <x v="489"/>
    <n v="46"/>
    <n v="11"/>
    <s v="November"/>
    <x v="6"/>
    <n v="60"/>
    <x v="4"/>
    <x v="0"/>
    <n v="1"/>
    <x v="2"/>
    <n v="3"/>
    <x v="3"/>
    <s v="(41.179195, -73.189476)"/>
    <s v="Connecticut"/>
    <x v="2"/>
    <s v="Residence"/>
    <m/>
    <s v="Residence"/>
    <s v="Substance Abuse"/>
    <s v="Intracerebral Hemorrhage Hypertensive and Atherosclerotic Cardiovascular Disease and Complicating Acute Cocaine Intoxication"/>
    <n v="0"/>
    <n v="1"/>
    <n v="0"/>
    <n v="0"/>
    <n v="0"/>
    <n v="0"/>
    <n v="0"/>
    <n v="0"/>
    <n v="0"/>
    <n v="0"/>
    <n v="0"/>
    <n v="0"/>
    <n v="0"/>
    <n v="0"/>
    <m/>
    <n v="0"/>
    <m/>
    <n v="0"/>
    <n v="0"/>
    <n v="0"/>
  </r>
  <r>
    <x v="546"/>
    <x v="490"/>
    <n v="50"/>
    <n v="12"/>
    <s v="December"/>
    <x v="6"/>
    <n v="64"/>
    <x v="4"/>
    <x v="1"/>
    <n v="0"/>
    <x v="2"/>
    <n v="3"/>
    <x v="3"/>
    <s v="(41.179195, -73.189476)"/>
    <s v="Connecticut"/>
    <x v="2"/>
    <s v="Hospital"/>
    <m/>
    <s v="Unknown"/>
    <s v="Substance abuse"/>
    <s v="Acute Cocaine and Ethanol Intoxication"/>
    <n v="0"/>
    <n v="1"/>
    <n v="0"/>
    <n v="0"/>
    <n v="0"/>
    <n v="0"/>
    <n v="1"/>
    <n v="0"/>
    <n v="0"/>
    <n v="0"/>
    <n v="0"/>
    <n v="0"/>
    <n v="0"/>
    <n v="0"/>
    <m/>
    <n v="0"/>
    <m/>
    <n v="0"/>
    <n v="0"/>
    <n v="0"/>
  </r>
  <r>
    <x v="547"/>
    <x v="491"/>
    <n v="51"/>
    <n v="12"/>
    <s v="December"/>
    <x v="6"/>
    <n v="23"/>
    <x v="2"/>
    <x v="1"/>
    <n v="0"/>
    <x v="0"/>
    <n v="9"/>
    <x v="3"/>
    <s v="(41.179195, -73.189476)"/>
    <s v="Connecticut"/>
    <x v="2"/>
    <s v="Hospital"/>
    <m/>
    <s v="Residence"/>
    <s v="Drug abuse"/>
    <s v="Fentanyl and Heroin Toxicity"/>
    <n v="1"/>
    <n v="0"/>
    <n v="1"/>
    <n v="0"/>
    <n v="0"/>
    <n v="0"/>
    <n v="0"/>
    <n v="0"/>
    <n v="0"/>
    <n v="0"/>
    <n v="0"/>
    <n v="0"/>
    <n v="0"/>
    <n v="0"/>
    <m/>
    <n v="0"/>
    <m/>
    <n v="0"/>
    <n v="1"/>
    <n v="1"/>
  </r>
  <r>
    <x v="548"/>
    <x v="491"/>
    <n v="51"/>
    <n v="12"/>
    <s v="December"/>
    <x v="6"/>
    <n v="34"/>
    <x v="3"/>
    <x v="0"/>
    <n v="1"/>
    <x v="2"/>
    <n v="3"/>
    <x v="3"/>
    <s v="(41.179195, -73.189476)"/>
    <s v="Connecticut"/>
    <x v="2"/>
    <s v="Hospital"/>
    <m/>
    <s v="Automobile"/>
    <s v="SUBSTANCE ABUSE"/>
    <s v="COMBINED FENTANYL AND ALCOHOL TOXICITIES, RECENT COCAINE USE"/>
    <n v="0"/>
    <n v="1"/>
    <n v="1"/>
    <n v="0"/>
    <n v="0"/>
    <n v="0"/>
    <n v="1"/>
    <n v="0"/>
    <n v="0"/>
    <n v="0"/>
    <n v="0"/>
    <n v="0"/>
    <n v="0"/>
    <n v="0"/>
    <m/>
    <n v="0"/>
    <m/>
    <n v="0"/>
    <n v="1"/>
    <n v="1"/>
  </r>
  <r>
    <x v="549"/>
    <x v="492"/>
    <n v="51"/>
    <n v="12"/>
    <s v="December"/>
    <x v="6"/>
    <n v="50"/>
    <x v="1"/>
    <x v="0"/>
    <n v="1"/>
    <x v="2"/>
    <n v="3"/>
    <x v="3"/>
    <s v="(41.179195, -73.189476)"/>
    <s v="Connecticut"/>
    <x v="2"/>
    <s v="Hospital"/>
    <m/>
    <s v="Residence"/>
    <s v="Substance abuse"/>
    <s v="ACUTE FENTANYL AND COCAINE TOXICITIES"/>
    <n v="0"/>
    <n v="1"/>
    <n v="1"/>
    <n v="0"/>
    <n v="0"/>
    <n v="0"/>
    <n v="0"/>
    <n v="0"/>
    <n v="0"/>
    <n v="0"/>
    <n v="0"/>
    <n v="0"/>
    <n v="0"/>
    <n v="0"/>
    <m/>
    <n v="0"/>
    <m/>
    <n v="0"/>
    <n v="1"/>
    <n v="1"/>
  </r>
  <r>
    <x v="550"/>
    <x v="493"/>
    <n v="52"/>
    <n v="12"/>
    <s v="December"/>
    <x v="6"/>
    <n v="43"/>
    <x v="0"/>
    <x v="0"/>
    <n v="1"/>
    <x v="0"/>
    <n v="9"/>
    <x v="3"/>
    <s v="(41.179195, -73.189476)"/>
    <s v="Connecticut"/>
    <x v="2"/>
    <s v="Residence"/>
    <m/>
    <s v="Residential Building"/>
    <s v="Substance Abuse"/>
    <s v="Acute Intoxication due to the Combined Effects of Fentanyl, Cocaine and Heroin"/>
    <n v="1"/>
    <n v="1"/>
    <n v="1"/>
    <n v="0"/>
    <n v="0"/>
    <n v="0"/>
    <n v="0"/>
    <n v="0"/>
    <n v="0"/>
    <n v="0"/>
    <n v="0"/>
    <n v="0"/>
    <n v="0"/>
    <n v="0"/>
    <m/>
    <n v="0"/>
    <m/>
    <n v="0"/>
    <n v="1"/>
    <n v="1"/>
  </r>
  <r>
    <x v="551"/>
    <x v="494"/>
    <n v="52"/>
    <n v="12"/>
    <s v="December"/>
    <x v="6"/>
    <n v="48"/>
    <x v="1"/>
    <x v="0"/>
    <n v="1"/>
    <x v="1"/>
    <n v="7"/>
    <x v="3"/>
    <s v="(41.179195, -73.189476)"/>
    <s v="Connecticut"/>
    <x v="2"/>
    <s v="Hospital"/>
    <m/>
    <s v="Nursing Home"/>
    <m/>
    <s v="Acute Intoxication From the Combined Effects of Fentanyl, Oxycodone, Lorazepam, Cyclobenzaprine, Quetiapine, Escitalopram, Mirtazapine, Desmethyldoxepin, and Paroxetine"/>
    <n v="0"/>
    <n v="0"/>
    <n v="1"/>
    <n v="0"/>
    <n v="1"/>
    <n v="0"/>
    <n v="0"/>
    <n v="0"/>
    <n v="1"/>
    <n v="0"/>
    <n v="0"/>
    <n v="0"/>
    <n v="0"/>
    <n v="0"/>
    <m/>
    <n v="0"/>
    <m/>
    <n v="1"/>
    <n v="1"/>
    <n v="1"/>
  </r>
  <r>
    <x v="552"/>
    <x v="495"/>
    <n v="52"/>
    <n v="12"/>
    <s v="December"/>
    <x v="6"/>
    <n v="25"/>
    <x v="3"/>
    <x v="0"/>
    <n v="1"/>
    <x v="0"/>
    <n v="9"/>
    <x v="3"/>
    <s v="(41.179195, -73.189476)"/>
    <s v="Connecticut"/>
    <x v="2"/>
    <s v="Hospital"/>
    <m/>
    <s v="Residence"/>
    <s v="Substance Abuse"/>
    <s v="Acute Intoxication From the Combined Effects of Fentanyl, Heroin, Methadone, Alprazolam, Mirtazapine, and Alcohol"/>
    <n v="1"/>
    <n v="0"/>
    <n v="1"/>
    <n v="0"/>
    <n v="0"/>
    <n v="0"/>
    <n v="1"/>
    <n v="0"/>
    <n v="1"/>
    <n v="1"/>
    <n v="0"/>
    <n v="0"/>
    <n v="0"/>
    <n v="0"/>
    <m/>
    <n v="0"/>
    <m/>
    <n v="1"/>
    <n v="1"/>
    <n v="1"/>
  </r>
  <r>
    <x v="553"/>
    <x v="496"/>
    <n v="52"/>
    <n v="12"/>
    <s v="December"/>
    <x v="6"/>
    <n v="37"/>
    <x v="0"/>
    <x v="0"/>
    <n v="1"/>
    <x v="0"/>
    <n v="9"/>
    <x v="3"/>
    <s v="(41.179195, -73.189476)"/>
    <s v="Connecticut"/>
    <x v="2"/>
    <s v="Hospital"/>
    <m/>
    <s v="residential building"/>
    <s v="substance abuse"/>
    <s v="Acute Intoxication due to the Combined Effects of Fentanyl, Alprazolam and Alcohol"/>
    <n v="0"/>
    <n v="0"/>
    <n v="1"/>
    <n v="0"/>
    <n v="0"/>
    <n v="0"/>
    <n v="1"/>
    <n v="0"/>
    <n v="1"/>
    <n v="0"/>
    <n v="0"/>
    <n v="0"/>
    <n v="0"/>
    <n v="0"/>
    <m/>
    <n v="0"/>
    <m/>
    <n v="0"/>
    <n v="1"/>
    <n v="1"/>
  </r>
  <r>
    <x v="554"/>
    <x v="251"/>
    <n v="4"/>
    <n v="1"/>
    <s v="January"/>
    <x v="4"/>
    <n v="56"/>
    <x v="4"/>
    <x v="0"/>
    <n v="1"/>
    <x v="0"/>
    <n v="9"/>
    <x v="3"/>
    <s v="(41.179195, -73.189476)"/>
    <s v="Connecticut"/>
    <x v="2"/>
    <s v="Hospital"/>
    <m/>
    <s v="Residence"/>
    <s v="Ingestion"/>
    <s v="Acute IntoxicationCombined Effects of Desvenlafaxine, Nortriptyline, and Oxycodone"/>
    <n v="0"/>
    <n v="0"/>
    <n v="0"/>
    <n v="0"/>
    <n v="1"/>
    <n v="0"/>
    <n v="0"/>
    <n v="0"/>
    <n v="0"/>
    <n v="0"/>
    <n v="0"/>
    <n v="0"/>
    <n v="0"/>
    <n v="0"/>
    <m/>
    <n v="0"/>
    <s v="Y"/>
    <n v="1"/>
    <n v="0"/>
    <n v="1"/>
  </r>
  <r>
    <x v="555"/>
    <x v="497"/>
    <n v="5"/>
    <n v="2"/>
    <s v="February"/>
    <x v="4"/>
    <n v="48"/>
    <x v="1"/>
    <x v="1"/>
    <n v="0"/>
    <x v="1"/>
    <n v="7"/>
    <x v="3"/>
    <s v="(41.179195, -73.189476)"/>
    <s v="Connecticut"/>
    <x v="2"/>
    <s v="Residence"/>
    <m/>
    <s v="Residence"/>
    <s v="Substance Abuse"/>
    <s v="Acute Intoxication due to the Combined Effects of Methadone, Phencyclidine, Clonazepam, Lorazepam, Doxepin and Diphenhydramine"/>
    <n v="0"/>
    <n v="0"/>
    <n v="0"/>
    <n v="0"/>
    <n v="0"/>
    <n v="0"/>
    <n v="0"/>
    <n v="0"/>
    <n v="1"/>
    <n v="1"/>
    <n v="0"/>
    <n v="0"/>
    <n v="0"/>
    <n v="0"/>
    <s v="PCP"/>
    <n v="0"/>
    <s v="Y"/>
    <n v="1"/>
    <n v="0"/>
    <n v="1"/>
  </r>
  <r>
    <x v="556"/>
    <x v="125"/>
    <n v="6"/>
    <n v="2"/>
    <s v="February"/>
    <x v="4"/>
    <n v="28"/>
    <x v="3"/>
    <x v="0"/>
    <n v="1"/>
    <x v="0"/>
    <n v="9"/>
    <x v="3"/>
    <s v="(41.179195, -73.189476)"/>
    <s v="Connecticut"/>
    <x v="2"/>
    <s v="Hospital"/>
    <m/>
    <s v="Residence"/>
    <s v="Consumed methadone and ethanol"/>
    <s v="Methadone and Ethanol Toxicity"/>
    <n v="0"/>
    <n v="0"/>
    <n v="0"/>
    <n v="0"/>
    <n v="0"/>
    <n v="0"/>
    <n v="1"/>
    <n v="0"/>
    <n v="0"/>
    <n v="1"/>
    <n v="0"/>
    <n v="0"/>
    <n v="0"/>
    <n v="0"/>
    <m/>
    <n v="0"/>
    <s v="Y"/>
    <n v="1"/>
    <n v="0"/>
    <n v="1"/>
  </r>
  <r>
    <x v="557"/>
    <x v="498"/>
    <n v="6"/>
    <n v="2"/>
    <s v="February"/>
    <x v="4"/>
    <n v="23"/>
    <x v="2"/>
    <x v="0"/>
    <n v="1"/>
    <x v="1"/>
    <n v="7"/>
    <x v="3"/>
    <s v="(41.179195, -73.189476)"/>
    <s v="Connecticut"/>
    <x v="2"/>
    <s v="Hospital"/>
    <m/>
    <s v="Residence"/>
    <s v="Drug Use"/>
    <s v="Acute IntoxicationCombined Effects of Cocaine, Phencyclidine, Pheniramine, and Fentanyl"/>
    <n v="0"/>
    <n v="1"/>
    <n v="1"/>
    <n v="0"/>
    <n v="0"/>
    <n v="0"/>
    <n v="0"/>
    <n v="0"/>
    <n v="0"/>
    <n v="0"/>
    <n v="0"/>
    <n v="0"/>
    <n v="0"/>
    <n v="0"/>
    <s v="PCP"/>
    <n v="0"/>
    <s v="Y"/>
    <n v="0"/>
    <n v="1"/>
    <n v="1"/>
  </r>
  <r>
    <x v="558"/>
    <x v="126"/>
    <n v="6"/>
    <n v="2"/>
    <s v="February"/>
    <x v="4"/>
    <n v="25"/>
    <x v="3"/>
    <x v="1"/>
    <n v="0"/>
    <x v="1"/>
    <n v="7"/>
    <x v="3"/>
    <s v="(41.179195, -73.189476)"/>
    <s v="Connecticut"/>
    <x v="2"/>
    <s v="Hospital"/>
    <m/>
    <s v="Residence"/>
    <s v="Substance Abuse"/>
    <s v="Acute Intoxication From the Combined Effects of Cocaine, Fentanyl, and Heroin"/>
    <n v="1"/>
    <n v="1"/>
    <n v="1"/>
    <n v="0"/>
    <n v="0"/>
    <n v="0"/>
    <n v="0"/>
    <n v="0"/>
    <n v="0"/>
    <n v="0"/>
    <n v="0"/>
    <n v="0"/>
    <n v="0"/>
    <n v="0"/>
    <m/>
    <n v="0"/>
    <s v="Y"/>
    <n v="0"/>
    <n v="1"/>
    <n v="1"/>
  </r>
  <r>
    <x v="559"/>
    <x v="499"/>
    <n v="7"/>
    <n v="2"/>
    <s v="February"/>
    <x v="4"/>
    <n v="29"/>
    <x v="3"/>
    <x v="0"/>
    <n v="1"/>
    <x v="0"/>
    <n v="9"/>
    <x v="3"/>
    <s v="(41.179195, -73.189476)"/>
    <s v="Connecticut"/>
    <x v="2"/>
    <s v="Hospital"/>
    <m/>
    <s v="Unknown"/>
    <s v="Substance Abuse"/>
    <s v="Acute Intoxication From the Combined Effects of Fentanyl and Bupropion"/>
    <n v="0"/>
    <n v="0"/>
    <n v="1"/>
    <n v="0"/>
    <n v="0"/>
    <n v="0"/>
    <n v="0"/>
    <n v="0"/>
    <n v="0"/>
    <n v="0"/>
    <n v="0"/>
    <n v="0"/>
    <n v="0"/>
    <n v="0"/>
    <m/>
    <n v="0"/>
    <s v="Y"/>
    <n v="0"/>
    <n v="1"/>
    <n v="1"/>
  </r>
  <r>
    <x v="560"/>
    <x v="500"/>
    <n v="7"/>
    <n v="2"/>
    <s v="February"/>
    <x v="4"/>
    <n v="34"/>
    <x v="3"/>
    <x v="0"/>
    <n v="1"/>
    <x v="4"/>
    <n v="6"/>
    <x v="3"/>
    <s v="(41.179195, -73.189476)"/>
    <s v="Connecticut"/>
    <x v="2"/>
    <s v="Residence"/>
    <m/>
    <s v="Residence"/>
    <s v="Drug Use"/>
    <s v="Acute IntoxicationDue to the Combined Effects of Lamotrigine and Fentanyl"/>
    <n v="0"/>
    <n v="0"/>
    <n v="1"/>
    <n v="0"/>
    <n v="0"/>
    <n v="0"/>
    <n v="0"/>
    <n v="0"/>
    <n v="0"/>
    <n v="0"/>
    <n v="0"/>
    <n v="0"/>
    <n v="0"/>
    <n v="0"/>
    <m/>
    <n v="0"/>
    <s v="Y"/>
    <n v="0"/>
    <n v="1"/>
    <n v="1"/>
  </r>
  <r>
    <x v="561"/>
    <x v="501"/>
    <n v="9"/>
    <n v="3"/>
    <s v="March"/>
    <x v="4"/>
    <n v="44"/>
    <x v="0"/>
    <x v="1"/>
    <n v="0"/>
    <x v="2"/>
    <n v="3"/>
    <x v="3"/>
    <s v="(41.179195, -73.189476)"/>
    <s v="Connecticut"/>
    <x v="2"/>
    <s v="Residence"/>
    <m/>
    <s v="Residence"/>
    <s v="Substance abuse"/>
    <s v="COMPLICATIONS OF ACUTE AND CHRONIC COCAINE TOXICITY WITH HYPERTENSION AND ASSOCIATED END STAGE RENAL FAILURE"/>
    <n v="0"/>
    <n v="1"/>
    <n v="0"/>
    <n v="0"/>
    <n v="0"/>
    <n v="0"/>
    <n v="0"/>
    <n v="0"/>
    <n v="0"/>
    <n v="0"/>
    <n v="0"/>
    <n v="0"/>
    <n v="0"/>
    <n v="0"/>
    <m/>
    <n v="0"/>
    <m/>
    <n v="0"/>
    <n v="0"/>
    <n v="0"/>
  </r>
  <r>
    <x v="562"/>
    <x v="502"/>
    <n v="9"/>
    <n v="3"/>
    <s v="March"/>
    <x v="4"/>
    <n v="51"/>
    <x v="1"/>
    <x v="1"/>
    <n v="0"/>
    <x v="0"/>
    <n v="9"/>
    <x v="3"/>
    <s v="(41.179195, -73.189476)"/>
    <s v="Connecticut"/>
    <x v="2"/>
    <s v="Hospital"/>
    <m/>
    <s v="Residence"/>
    <s v="Substance abuse"/>
    <s v="Complications of an Acute Intoxication due to the CombinedEffects of Fentanyl, Heroin, and Cocaine"/>
    <n v="1"/>
    <n v="1"/>
    <n v="1"/>
    <n v="0"/>
    <n v="0"/>
    <n v="0"/>
    <n v="0"/>
    <n v="0"/>
    <n v="0"/>
    <n v="0"/>
    <n v="0"/>
    <n v="0"/>
    <n v="0"/>
    <n v="0"/>
    <m/>
    <n v="0"/>
    <s v="Y"/>
    <n v="0"/>
    <n v="1"/>
    <n v="1"/>
  </r>
  <r>
    <x v="563"/>
    <x v="503"/>
    <n v="9"/>
    <n v="3"/>
    <s v="March"/>
    <x v="4"/>
    <n v="60"/>
    <x v="4"/>
    <x v="0"/>
    <n v="1"/>
    <x v="2"/>
    <n v="3"/>
    <x v="3"/>
    <s v="(41.179195, -73.189476)"/>
    <s v="Connecticut"/>
    <x v="2"/>
    <s v="Residence"/>
    <m/>
    <s v="Unknown"/>
    <s v="Substance abuse"/>
    <s v="Acute Intoxication due to the Combined Effects ofHeroin, Fentanyl, Cocaine, and Clonazepam"/>
    <n v="1"/>
    <n v="1"/>
    <n v="1"/>
    <n v="0"/>
    <n v="0"/>
    <n v="0"/>
    <n v="0"/>
    <n v="0"/>
    <n v="1"/>
    <n v="0"/>
    <n v="0"/>
    <n v="0"/>
    <n v="0"/>
    <n v="0"/>
    <m/>
    <n v="0"/>
    <s v="Y"/>
    <n v="0"/>
    <n v="1"/>
    <n v="1"/>
  </r>
  <r>
    <x v="564"/>
    <x v="504"/>
    <n v="10"/>
    <n v="3"/>
    <s v="March"/>
    <x v="4"/>
    <n v="28"/>
    <x v="3"/>
    <x v="0"/>
    <n v="1"/>
    <x v="0"/>
    <n v="9"/>
    <x v="3"/>
    <s v="(41.179195, -73.189476)"/>
    <s v="Connecticut"/>
    <x v="2"/>
    <s v="Hospital"/>
    <m/>
    <s v="Residence"/>
    <s v="Drug Use"/>
    <s v="Acute IntoxicationCombined Effects of Ethanol, Heroin, and Fentanyl"/>
    <n v="1"/>
    <n v="0"/>
    <n v="1"/>
    <n v="0"/>
    <n v="0"/>
    <n v="0"/>
    <n v="1"/>
    <n v="0"/>
    <n v="0"/>
    <n v="0"/>
    <n v="0"/>
    <n v="0"/>
    <n v="0"/>
    <n v="0"/>
    <m/>
    <n v="0"/>
    <s v="Y"/>
    <n v="0"/>
    <n v="1"/>
    <n v="1"/>
  </r>
  <r>
    <x v="565"/>
    <x v="505"/>
    <n v="11"/>
    <n v="3"/>
    <s v="March"/>
    <x v="4"/>
    <n v="44"/>
    <x v="0"/>
    <x v="1"/>
    <n v="0"/>
    <x v="1"/>
    <n v="7"/>
    <x v="3"/>
    <s v="(41.179195, -73.189476)"/>
    <s v="Connecticut"/>
    <x v="2"/>
    <s v="Residence"/>
    <m/>
    <s v="Residence"/>
    <s v="Substance Abuse"/>
    <s v="ACUTE HEROIN AND COCAINE TOXICITIES ASSOCIATED WITH ALPRAZOLAM AND TRAZODONE USE"/>
    <n v="1"/>
    <n v="1"/>
    <n v="0"/>
    <n v="0"/>
    <n v="0"/>
    <n v="0"/>
    <n v="0"/>
    <n v="0"/>
    <n v="1"/>
    <n v="0"/>
    <n v="0"/>
    <n v="0"/>
    <n v="0"/>
    <n v="0"/>
    <m/>
    <n v="0"/>
    <s v="Y"/>
    <n v="0"/>
    <n v="0"/>
    <n v="0"/>
  </r>
  <r>
    <x v="566"/>
    <x v="506"/>
    <n v="12"/>
    <n v="3"/>
    <s v="March"/>
    <x v="4"/>
    <n v="50"/>
    <x v="1"/>
    <x v="1"/>
    <n v="0"/>
    <x v="0"/>
    <n v="9"/>
    <x v="3"/>
    <s v="(41.179195, -73.189476)"/>
    <s v="Connecticut"/>
    <x v="2"/>
    <s v="Residence"/>
    <m/>
    <s v="Residence"/>
    <s v="Substance Abuse"/>
    <s v="Acute Intoxication From the Combined Effects of Fentanyl, Alcohol,Hydroxyzine, and Alprazolam"/>
    <n v="0"/>
    <n v="0"/>
    <n v="1"/>
    <n v="0"/>
    <n v="0"/>
    <n v="0"/>
    <n v="1"/>
    <n v="0"/>
    <n v="1"/>
    <n v="0"/>
    <n v="0"/>
    <n v="0"/>
    <n v="0"/>
    <n v="0"/>
    <m/>
    <n v="0"/>
    <s v="Y"/>
    <n v="0"/>
    <n v="1"/>
    <n v="1"/>
  </r>
  <r>
    <x v="567"/>
    <x v="507"/>
    <n v="13"/>
    <n v="4"/>
    <s v="April"/>
    <x v="4"/>
    <n v="45"/>
    <x v="1"/>
    <x v="0"/>
    <n v="1"/>
    <x v="1"/>
    <n v="7"/>
    <x v="3"/>
    <s v="(41.179195, -73.189476)"/>
    <s v="Connecticut"/>
    <x v="2"/>
    <s v="Residence"/>
    <m/>
    <s v="Residence"/>
    <s v="Drug abuse"/>
    <s v="Fentanyl Toxicity"/>
    <n v="0"/>
    <n v="1"/>
    <n v="1"/>
    <n v="0"/>
    <n v="0"/>
    <n v="0"/>
    <n v="0"/>
    <n v="0"/>
    <n v="0"/>
    <n v="0"/>
    <n v="0"/>
    <n v="0"/>
    <n v="0"/>
    <n v="0"/>
    <m/>
    <n v="0"/>
    <s v="Y"/>
    <n v="0"/>
    <n v="1"/>
    <n v="1"/>
  </r>
  <r>
    <x v="568"/>
    <x v="508"/>
    <n v="14"/>
    <n v="4"/>
    <s v="April"/>
    <x v="4"/>
    <n v="32"/>
    <x v="3"/>
    <x v="1"/>
    <n v="0"/>
    <x v="1"/>
    <n v="7"/>
    <x v="3"/>
    <s v="(41.179195, -73.189476)"/>
    <s v="Connecticut"/>
    <x v="2"/>
    <s v="Hospital"/>
    <m/>
    <s v="Residence"/>
    <s v="Substance Abuse"/>
    <s v="Complications of Acute Intoxication due to the Combined Effects ofFentanyl and Oxycodone"/>
    <n v="0"/>
    <n v="0"/>
    <n v="1"/>
    <n v="0"/>
    <n v="1"/>
    <n v="0"/>
    <n v="0"/>
    <n v="0"/>
    <n v="0"/>
    <n v="0"/>
    <n v="0"/>
    <n v="0"/>
    <n v="0"/>
    <n v="0"/>
    <m/>
    <n v="0"/>
    <s v="Y"/>
    <n v="1"/>
    <n v="1"/>
    <n v="1"/>
  </r>
  <r>
    <x v="569"/>
    <x v="509"/>
    <n v="15"/>
    <n v="4"/>
    <s v="April"/>
    <x v="4"/>
    <n v="39"/>
    <x v="0"/>
    <x v="0"/>
    <n v="1"/>
    <x v="0"/>
    <n v="9"/>
    <x v="3"/>
    <s v="(41.179195, -73.189476)"/>
    <s v="Connecticut"/>
    <x v="2"/>
    <s v="Hospital"/>
    <m/>
    <s v="Residence"/>
    <s v="Substance abuse"/>
    <s v="ACUTE COMBINED FENTANYL, HEROIN, ALPRAZOLAM AND DIPHENHYDRAMINE TOXICITIES"/>
    <n v="1"/>
    <n v="0"/>
    <n v="1"/>
    <n v="0"/>
    <n v="0"/>
    <n v="0"/>
    <n v="0"/>
    <n v="0"/>
    <n v="1"/>
    <n v="0"/>
    <n v="0"/>
    <n v="0"/>
    <n v="0"/>
    <n v="0"/>
    <m/>
    <n v="0"/>
    <s v="Y"/>
    <n v="0"/>
    <n v="1"/>
    <n v="1"/>
  </r>
  <r>
    <x v="570"/>
    <x v="510"/>
    <n v="16"/>
    <n v="4"/>
    <s v="April"/>
    <x v="4"/>
    <n v="37"/>
    <x v="0"/>
    <x v="0"/>
    <n v="1"/>
    <x v="0"/>
    <n v="9"/>
    <x v="3"/>
    <s v="(41.179195, -73.189476)"/>
    <s v="Connecticut"/>
    <x v="2"/>
    <s v="Residence"/>
    <m/>
    <s v="Residential Building"/>
    <s v="Substance Abuse"/>
    <s v="Acute Fentanyl Intoxication"/>
    <n v="0"/>
    <n v="0"/>
    <n v="1"/>
    <n v="0"/>
    <n v="0"/>
    <n v="0"/>
    <n v="0"/>
    <n v="0"/>
    <n v="0"/>
    <n v="0"/>
    <n v="0"/>
    <n v="0"/>
    <n v="0"/>
    <n v="0"/>
    <m/>
    <n v="0"/>
    <s v="Y"/>
    <n v="0"/>
    <n v="1"/>
    <n v="1"/>
  </r>
  <r>
    <x v="571"/>
    <x v="132"/>
    <n v="16"/>
    <n v="4"/>
    <s v="April"/>
    <x v="4"/>
    <n v="40"/>
    <x v="0"/>
    <x v="0"/>
    <n v="1"/>
    <x v="0"/>
    <n v="9"/>
    <x v="3"/>
    <s v="(41.179195, -73.189476)"/>
    <s v="Connecticut"/>
    <x v="2"/>
    <s v="Residence"/>
    <m/>
    <s v="Residence"/>
    <s v="Substance Abuse"/>
    <s v="Acute Intoxication From the Combined Effects of Fentanyl, Heroin,Methadone, Clonazepam, and Quetiapine"/>
    <n v="1"/>
    <n v="0"/>
    <n v="1"/>
    <n v="0"/>
    <n v="0"/>
    <n v="0"/>
    <n v="0"/>
    <n v="0"/>
    <n v="1"/>
    <n v="1"/>
    <n v="0"/>
    <n v="0"/>
    <n v="0"/>
    <n v="0"/>
    <m/>
    <n v="0"/>
    <s v="Y"/>
    <n v="1"/>
    <n v="1"/>
    <n v="1"/>
  </r>
  <r>
    <x v="572"/>
    <x v="511"/>
    <n v="18"/>
    <n v="5"/>
    <s v="May"/>
    <x v="4"/>
    <n v="49"/>
    <x v="1"/>
    <x v="0"/>
    <n v="1"/>
    <x v="1"/>
    <n v="7"/>
    <x v="3"/>
    <s v="(41.179195, -73.189476)"/>
    <s v="Connecticut"/>
    <x v="2"/>
    <s v="Hospital"/>
    <m/>
    <s v="Other"/>
    <s v="Substance Abuse"/>
    <s v="Complications Following Acute Intoxication due to the Combined Effects of Fentanyl and Acetyl Fentanyl"/>
    <n v="0"/>
    <n v="0"/>
    <n v="1"/>
    <n v="1"/>
    <n v="0"/>
    <n v="0"/>
    <n v="0"/>
    <n v="0"/>
    <n v="0"/>
    <n v="0"/>
    <n v="0"/>
    <n v="0"/>
    <n v="0"/>
    <n v="0"/>
    <m/>
    <n v="0"/>
    <s v="Y"/>
    <n v="0"/>
    <n v="1"/>
    <n v="1"/>
  </r>
  <r>
    <x v="573"/>
    <x v="511"/>
    <n v="18"/>
    <n v="5"/>
    <s v="May"/>
    <x v="4"/>
    <n v="84"/>
    <x v="6"/>
    <x v="0"/>
    <n v="1"/>
    <x v="1"/>
    <n v="7"/>
    <x v="3"/>
    <s v="(41.179195, -73.189476)"/>
    <s v="Connecticut"/>
    <x v="2"/>
    <s v="Hospital"/>
    <m/>
    <s v="Residence"/>
    <s v="Drug Use"/>
    <s v="Acute IntoxicationCombined Effects of Fentanyl and Heroin"/>
    <n v="1"/>
    <n v="0"/>
    <n v="1"/>
    <n v="0"/>
    <n v="0"/>
    <n v="0"/>
    <n v="0"/>
    <n v="0"/>
    <n v="0"/>
    <n v="0"/>
    <n v="0"/>
    <n v="0"/>
    <n v="0"/>
    <n v="0"/>
    <m/>
    <n v="0"/>
    <s v="Y"/>
    <n v="0"/>
    <n v="1"/>
    <n v="1"/>
  </r>
  <r>
    <x v="574"/>
    <x v="512"/>
    <n v="19"/>
    <n v="5"/>
    <s v="May"/>
    <x v="4"/>
    <n v="39"/>
    <x v="0"/>
    <x v="0"/>
    <n v="1"/>
    <x v="1"/>
    <n v="7"/>
    <x v="3"/>
    <s v="(41.179195, -73.189476)"/>
    <s v="Connecticut"/>
    <x v="2"/>
    <s v="Residence"/>
    <m/>
    <s v="Residence"/>
    <s v="Substance Abuse"/>
    <s v="Acute Intoxication From the Combined Effects of Fentanyl, para-Fluororbutyryl Fentanyl, and Heroin"/>
    <n v="1"/>
    <n v="0"/>
    <n v="1"/>
    <n v="1"/>
    <n v="0"/>
    <n v="0"/>
    <n v="0"/>
    <n v="0"/>
    <n v="0"/>
    <n v="0"/>
    <n v="0"/>
    <n v="0"/>
    <n v="0"/>
    <n v="0"/>
    <m/>
    <n v="0"/>
    <s v="Y"/>
    <n v="0"/>
    <n v="1"/>
    <n v="1"/>
  </r>
  <r>
    <x v="575"/>
    <x v="513"/>
    <n v="20"/>
    <n v="5"/>
    <s v="May"/>
    <x v="4"/>
    <n v="61"/>
    <x v="4"/>
    <x v="1"/>
    <n v="0"/>
    <x v="2"/>
    <n v="3"/>
    <x v="3"/>
    <s v="(41.179195, -73.189476)"/>
    <s v="Connecticut"/>
    <x v="2"/>
    <s v="Residence"/>
    <m/>
    <s v="Residence"/>
    <s v="Drug abuse"/>
    <s v="Fentanyl Toxicity"/>
    <n v="0"/>
    <n v="0"/>
    <n v="1"/>
    <n v="0"/>
    <n v="0"/>
    <n v="0"/>
    <n v="0"/>
    <n v="0"/>
    <n v="0"/>
    <n v="0"/>
    <n v="0"/>
    <n v="0"/>
    <n v="0"/>
    <n v="0"/>
    <m/>
    <n v="0"/>
    <s v="Y"/>
    <n v="0"/>
    <n v="1"/>
    <n v="1"/>
  </r>
  <r>
    <x v="576"/>
    <x v="514"/>
    <n v="21"/>
    <n v="5"/>
    <s v="May"/>
    <x v="4"/>
    <n v="59"/>
    <x v="4"/>
    <x v="0"/>
    <n v="1"/>
    <x v="1"/>
    <n v="7"/>
    <x v="3"/>
    <s v="(41.179195, -73.189476)"/>
    <s v="Connecticut"/>
    <x v="2"/>
    <s v="Other"/>
    <s v="Rear of Inao's Barber Shop"/>
    <s v="Other, Other Outdoor Area"/>
    <s v="Substance Abuse"/>
    <s v="Acute Intoxication due to the Combined Effects of Fentanyl, Heroin, Methadone and Alcohol"/>
    <n v="1"/>
    <n v="0"/>
    <n v="1"/>
    <n v="0"/>
    <n v="0"/>
    <n v="0"/>
    <n v="1"/>
    <n v="0"/>
    <n v="0"/>
    <n v="1"/>
    <n v="0"/>
    <n v="0"/>
    <n v="0"/>
    <n v="0"/>
    <m/>
    <n v="0"/>
    <s v="Y"/>
    <n v="1"/>
    <n v="1"/>
    <n v="1"/>
  </r>
  <r>
    <x v="577"/>
    <x v="515"/>
    <n v="21"/>
    <n v="5"/>
    <s v="May"/>
    <x v="4"/>
    <n v="29"/>
    <x v="3"/>
    <x v="0"/>
    <n v="1"/>
    <x v="1"/>
    <n v="7"/>
    <x v="3"/>
    <s v="(41.179195, -73.189476)"/>
    <s v="Connecticut"/>
    <x v="2"/>
    <s v="Hospital"/>
    <m/>
    <s v="Unknown"/>
    <s v="Substance abuse"/>
    <s v="Acute Fentanyl and Hydrocodone Intoxication"/>
    <n v="0"/>
    <n v="0"/>
    <n v="1"/>
    <n v="0"/>
    <n v="0"/>
    <n v="0"/>
    <n v="0"/>
    <n v="1"/>
    <n v="0"/>
    <n v="0"/>
    <n v="0"/>
    <n v="0"/>
    <n v="0"/>
    <n v="0"/>
    <m/>
    <n v="0"/>
    <s v="Y"/>
    <n v="1"/>
    <n v="1"/>
    <n v="1"/>
  </r>
  <r>
    <x v="578"/>
    <x v="516"/>
    <n v="22"/>
    <n v="6"/>
    <s v="June"/>
    <x v="4"/>
    <n v="29"/>
    <x v="3"/>
    <x v="0"/>
    <n v="1"/>
    <x v="0"/>
    <n v="9"/>
    <x v="3"/>
    <s v="(41.179195, -73.189476)"/>
    <s v="Connecticut"/>
    <x v="2"/>
    <s v="Hospital"/>
    <m/>
    <s v="Residence"/>
    <s v="Substance Abuse"/>
    <s v="Acute Intoxication due to the Combined Effects of Fentanyl, Acetyl Fentanyl, Heroin and Alprazolam"/>
    <n v="1"/>
    <n v="0"/>
    <n v="1"/>
    <n v="1"/>
    <n v="0"/>
    <n v="0"/>
    <n v="0"/>
    <n v="0"/>
    <n v="1"/>
    <n v="0"/>
    <n v="0"/>
    <n v="0"/>
    <n v="0"/>
    <n v="0"/>
    <m/>
    <n v="0"/>
    <s v="Y"/>
    <n v="0"/>
    <n v="1"/>
    <n v="1"/>
  </r>
  <r>
    <x v="579"/>
    <x v="517"/>
    <n v="23"/>
    <n v="6"/>
    <s v="June"/>
    <x v="4"/>
    <n v="39"/>
    <x v="0"/>
    <x v="0"/>
    <n v="1"/>
    <x v="2"/>
    <n v="3"/>
    <x v="3"/>
    <s v="(41.179195, -73.189476)"/>
    <s v="Connecticut"/>
    <x v="2"/>
    <s v="Residence"/>
    <m/>
    <s v="Residence"/>
    <s v="Substance Abuse"/>
    <s v="Acute Intoxication From the Combined Effects of Fentanyl, Acetyl Fentanyl,Heroin, N-Ethyl Pentylone, Methamphetamine, and Phencyclidine"/>
    <n v="1"/>
    <n v="0"/>
    <n v="1"/>
    <n v="1"/>
    <n v="0"/>
    <n v="0"/>
    <n v="0"/>
    <n v="0"/>
    <n v="0"/>
    <n v="0"/>
    <n v="1"/>
    <n v="0"/>
    <n v="0"/>
    <n v="0"/>
    <s v="PCP, N-ETHYL-PENTYLONE"/>
    <n v="0"/>
    <s v="Y"/>
    <n v="0"/>
    <n v="1"/>
    <n v="1"/>
  </r>
  <r>
    <x v="580"/>
    <x v="518"/>
    <n v="23"/>
    <n v="6"/>
    <s v="June"/>
    <x v="4"/>
    <n v="41"/>
    <x v="0"/>
    <x v="0"/>
    <n v="1"/>
    <x v="1"/>
    <n v="7"/>
    <x v="3"/>
    <s v="(41.179195, -73.189476)"/>
    <s v="Connecticut"/>
    <x v="2"/>
    <s v="Hospital"/>
    <m/>
    <s v="Sidewalk"/>
    <s v="Drug Use"/>
    <s v="Acute IntoxicationCombined Effects of Ethanol, Cocaine, and Fentanyl"/>
    <n v="0"/>
    <n v="1"/>
    <n v="1"/>
    <n v="0"/>
    <n v="0"/>
    <n v="0"/>
    <n v="1"/>
    <n v="0"/>
    <n v="0"/>
    <n v="0"/>
    <n v="0"/>
    <n v="0"/>
    <n v="0"/>
    <n v="0"/>
    <m/>
    <n v="0"/>
    <s v="Y"/>
    <n v="0"/>
    <n v="1"/>
    <n v="1"/>
  </r>
  <r>
    <x v="581"/>
    <x v="519"/>
    <n v="24"/>
    <n v="6"/>
    <s v="June"/>
    <x v="4"/>
    <n v="52"/>
    <x v="1"/>
    <x v="0"/>
    <n v="1"/>
    <x v="0"/>
    <n v="9"/>
    <x v="3"/>
    <s v="(41.179195, -73.189476)"/>
    <s v="Connecticut"/>
    <x v="2"/>
    <s v="Hospital"/>
    <m/>
    <s v="Restaurant"/>
    <s v="Substance abuse"/>
    <s v="ACUTE COCAINE, FENTANYL AND ALCOHOL TOXICITIES"/>
    <n v="0"/>
    <n v="1"/>
    <n v="1"/>
    <n v="0"/>
    <n v="0"/>
    <n v="0"/>
    <n v="1"/>
    <n v="0"/>
    <n v="0"/>
    <n v="0"/>
    <n v="0"/>
    <n v="0"/>
    <n v="0"/>
    <n v="0"/>
    <m/>
    <n v="0"/>
    <s v="Y"/>
    <n v="0"/>
    <n v="1"/>
    <n v="1"/>
  </r>
  <r>
    <x v="582"/>
    <x v="520"/>
    <n v="24"/>
    <n v="6"/>
    <s v="June"/>
    <x v="4"/>
    <n v="37"/>
    <x v="0"/>
    <x v="0"/>
    <n v="1"/>
    <x v="1"/>
    <n v="7"/>
    <x v="3"/>
    <s v="(41.179195, -73.189476)"/>
    <s v="Connecticut"/>
    <x v="2"/>
    <s v="Residence"/>
    <m/>
    <s v="Residence"/>
    <s v="Substance abuse"/>
    <s v="ACUTE FENTANYL TOXICITY"/>
    <n v="0"/>
    <n v="0"/>
    <n v="1"/>
    <n v="0"/>
    <n v="0"/>
    <n v="0"/>
    <n v="0"/>
    <n v="0"/>
    <n v="0"/>
    <n v="0"/>
    <n v="0"/>
    <n v="0"/>
    <n v="0"/>
    <n v="0"/>
    <m/>
    <n v="0"/>
    <s v="Y"/>
    <n v="0"/>
    <n v="1"/>
    <n v="1"/>
  </r>
  <r>
    <x v="583"/>
    <x v="521"/>
    <n v="24"/>
    <n v="6"/>
    <s v="June"/>
    <x v="4"/>
    <n v="43"/>
    <x v="0"/>
    <x v="1"/>
    <n v="0"/>
    <x v="0"/>
    <n v="9"/>
    <x v="3"/>
    <s v="(41.179195, -73.189476)"/>
    <s v="Connecticut"/>
    <x v="2"/>
    <s v="Hospital"/>
    <m/>
    <s v="Residence"/>
    <s v="Drug abuse"/>
    <s v="Multidrug Toxicity Including Ethanol, Fentanyl, Morphine, and Diazepam"/>
    <n v="1"/>
    <n v="1"/>
    <n v="1"/>
    <n v="0"/>
    <n v="0"/>
    <n v="0"/>
    <n v="1"/>
    <n v="0"/>
    <n v="1"/>
    <n v="0"/>
    <n v="0"/>
    <n v="0"/>
    <n v="0"/>
    <n v="0"/>
    <m/>
    <n v="0"/>
    <s v="Y"/>
    <n v="0"/>
    <n v="1"/>
    <n v="1"/>
  </r>
  <r>
    <x v="584"/>
    <x v="522"/>
    <n v="26"/>
    <n v="6"/>
    <s v="June"/>
    <x v="4"/>
    <n v="24"/>
    <x v="2"/>
    <x v="0"/>
    <n v="1"/>
    <x v="0"/>
    <n v="9"/>
    <x v="3"/>
    <s v="(41.179195, -73.189476)"/>
    <s v="Connecticut"/>
    <x v="2"/>
    <s v="Hospital"/>
    <m/>
    <s v="Residence"/>
    <s v="Substance abuse"/>
    <s v="ACUTE FENTANYL, HEROIN AND COCAINE TOXICITIES"/>
    <n v="1"/>
    <n v="1"/>
    <n v="1"/>
    <n v="0"/>
    <n v="0"/>
    <n v="0"/>
    <n v="0"/>
    <n v="0"/>
    <n v="0"/>
    <n v="0"/>
    <n v="0"/>
    <n v="0"/>
    <n v="0"/>
    <n v="0"/>
    <m/>
    <n v="0"/>
    <s v="Y"/>
    <n v="0"/>
    <n v="1"/>
    <n v="1"/>
  </r>
  <r>
    <x v="585"/>
    <x v="260"/>
    <n v="26"/>
    <n v="6"/>
    <s v="June"/>
    <x v="4"/>
    <n v="47"/>
    <x v="1"/>
    <x v="0"/>
    <n v="1"/>
    <x v="0"/>
    <n v="9"/>
    <x v="3"/>
    <s v="(41.179195, -73.189476)"/>
    <s v="Connecticut"/>
    <x v="2"/>
    <s v="Residence"/>
    <m/>
    <s v="Residence"/>
    <s v="Drug Use"/>
    <s v="Acute IntoxicationCombined Effects of Bupropion, Hydroxyzine, Fentanyl, and Heroin"/>
    <n v="1"/>
    <n v="0"/>
    <n v="1"/>
    <n v="0"/>
    <n v="0"/>
    <n v="0"/>
    <n v="0"/>
    <n v="0"/>
    <n v="0"/>
    <n v="0"/>
    <n v="0"/>
    <n v="0"/>
    <n v="0"/>
    <n v="0"/>
    <m/>
    <n v="0"/>
    <s v="Y"/>
    <n v="0"/>
    <n v="1"/>
    <n v="1"/>
  </r>
  <r>
    <x v="586"/>
    <x v="523"/>
    <n v="26"/>
    <n v="6"/>
    <s v="June"/>
    <x v="4"/>
    <n v="49"/>
    <x v="1"/>
    <x v="1"/>
    <n v="0"/>
    <x v="0"/>
    <n v="9"/>
    <x v="3"/>
    <s v="(41.179195, -73.189476)"/>
    <s v="Connecticut"/>
    <x v="2"/>
    <s v="Residence"/>
    <m/>
    <s v="Residence"/>
    <s v="SUBSTANCE ABUSE"/>
    <s v="ACUTE COMBINED ETHANOL AND DIPHENHYDRAMINE TOXICITIES, FLUOXETINE USE"/>
    <n v="0"/>
    <n v="0"/>
    <n v="0"/>
    <n v="0"/>
    <n v="0"/>
    <n v="0"/>
    <n v="1"/>
    <n v="0"/>
    <n v="0"/>
    <n v="0"/>
    <n v="0"/>
    <n v="0"/>
    <n v="0"/>
    <n v="0"/>
    <s v="DIPHENHYDRAMINE"/>
    <n v="0"/>
    <m/>
    <n v="0"/>
    <n v="0"/>
    <n v="0"/>
  </r>
  <r>
    <x v="587"/>
    <x v="523"/>
    <n v="26"/>
    <n v="6"/>
    <s v="June"/>
    <x v="4"/>
    <n v="64"/>
    <x v="4"/>
    <x v="1"/>
    <n v="0"/>
    <x v="2"/>
    <n v="3"/>
    <x v="3"/>
    <s v="(41.179195, -73.189476)"/>
    <s v="Connecticut"/>
    <x v="2"/>
    <s v="Hospital"/>
    <m/>
    <s v="Residence"/>
    <s v="Drug abuse"/>
    <s v="Multidrug Toxicity Including Cocaine, Fentanyl, and Heroin"/>
    <n v="1"/>
    <n v="1"/>
    <n v="1"/>
    <n v="0"/>
    <n v="0"/>
    <n v="0"/>
    <n v="0"/>
    <n v="0"/>
    <n v="0"/>
    <n v="0"/>
    <n v="0"/>
    <n v="0"/>
    <n v="0"/>
    <n v="0"/>
    <m/>
    <n v="0"/>
    <s v="Y"/>
    <n v="0"/>
    <n v="1"/>
    <n v="1"/>
  </r>
  <r>
    <x v="588"/>
    <x v="138"/>
    <n v="27"/>
    <n v="7"/>
    <s v="July"/>
    <x v="4"/>
    <n v="61"/>
    <x v="4"/>
    <x v="0"/>
    <n v="1"/>
    <x v="0"/>
    <n v="9"/>
    <x v="3"/>
    <s v="(41.179195, -73.189476)"/>
    <s v="Connecticut"/>
    <x v="2"/>
    <s v="Residence"/>
    <m/>
    <s v="Residence"/>
    <s v="Substance abuse"/>
    <s v="ACUTE COMBINED HEROIN, METHADONE AND ALPRAZOLAM TOXICITY"/>
    <n v="1"/>
    <n v="0"/>
    <n v="0"/>
    <n v="0"/>
    <n v="0"/>
    <n v="0"/>
    <n v="0"/>
    <n v="0"/>
    <n v="1"/>
    <n v="1"/>
    <n v="0"/>
    <n v="0"/>
    <n v="0"/>
    <n v="0"/>
    <m/>
    <n v="0"/>
    <s v="Y"/>
    <n v="1"/>
    <n v="0"/>
    <n v="1"/>
  </r>
  <r>
    <x v="589"/>
    <x v="524"/>
    <n v="27"/>
    <n v="7"/>
    <s v="July"/>
    <x v="4"/>
    <n v="56"/>
    <x v="4"/>
    <x v="1"/>
    <n v="0"/>
    <x v="2"/>
    <n v="3"/>
    <x v="3"/>
    <s v="(41.179195, -73.189476)"/>
    <s v="Connecticut"/>
    <x v="2"/>
    <s v="Residence"/>
    <m/>
    <s v="Residence"/>
    <s v="Substance Abuse"/>
    <s v="Acute Intoxication From the Combined Effects of Cocaine, Fentanyl, Heroin, Methadone, and Cyclobenzaprine"/>
    <n v="1"/>
    <n v="1"/>
    <n v="1"/>
    <n v="0"/>
    <n v="0"/>
    <n v="0"/>
    <n v="0"/>
    <n v="0"/>
    <n v="0"/>
    <n v="1"/>
    <n v="0"/>
    <n v="0"/>
    <n v="0"/>
    <n v="0"/>
    <m/>
    <n v="0"/>
    <s v="Y"/>
    <n v="1"/>
    <n v="1"/>
    <n v="1"/>
  </r>
  <r>
    <x v="590"/>
    <x v="525"/>
    <n v="27"/>
    <n v="7"/>
    <s v="July"/>
    <x v="4"/>
    <n v="57"/>
    <x v="4"/>
    <x v="1"/>
    <n v="0"/>
    <x v="0"/>
    <n v="9"/>
    <x v="3"/>
    <s v="(41.179195, -73.189476)"/>
    <s v="Connecticut"/>
    <x v="2"/>
    <s v="Residence"/>
    <m/>
    <s v="Residence"/>
    <s v="Ingestion"/>
    <s v="Acute Intoxication Combined Effects of Ethanol, Alprazolam, and Venlafaxine"/>
    <n v="0"/>
    <n v="0"/>
    <n v="0"/>
    <n v="0"/>
    <n v="0"/>
    <n v="0"/>
    <n v="1"/>
    <n v="0"/>
    <n v="1"/>
    <n v="0"/>
    <n v="0"/>
    <n v="0"/>
    <n v="0"/>
    <n v="0"/>
    <m/>
    <n v="0"/>
    <m/>
    <n v="0"/>
    <n v="0"/>
    <n v="0"/>
  </r>
  <r>
    <x v="591"/>
    <x v="525"/>
    <n v="27"/>
    <n v="7"/>
    <s v="July"/>
    <x v="4"/>
    <n v="62"/>
    <x v="4"/>
    <x v="0"/>
    <n v="1"/>
    <x v="2"/>
    <n v="3"/>
    <x v="3"/>
    <s v="(41.179195, -73.189476)"/>
    <s v="Connecticut"/>
    <x v="2"/>
    <s v="Hospital"/>
    <m/>
    <s v="Hospital or Emergency Room"/>
    <s v="Substance abuse"/>
    <s v="ACUTE FENTANYL AND HEROIN TOXICITIES COMPLICATING UROSEPSIS OF UNKNOWN ETIOLOGY"/>
    <n v="1"/>
    <n v="0"/>
    <n v="1"/>
    <n v="0"/>
    <n v="0"/>
    <n v="0"/>
    <n v="0"/>
    <n v="0"/>
    <n v="0"/>
    <n v="0"/>
    <n v="0"/>
    <n v="0"/>
    <n v="0"/>
    <n v="0"/>
    <m/>
    <n v="0"/>
    <s v="Y"/>
    <n v="0"/>
    <n v="1"/>
    <n v="1"/>
  </r>
  <r>
    <x v="592"/>
    <x v="139"/>
    <n v="28"/>
    <n v="7"/>
    <s v="July"/>
    <x v="4"/>
    <n v="35"/>
    <x v="0"/>
    <x v="1"/>
    <n v="0"/>
    <x v="1"/>
    <n v="7"/>
    <x v="3"/>
    <s v="(41.179195, -73.189476)"/>
    <s v="Connecticut"/>
    <x v="2"/>
    <s v="Other"/>
    <m/>
    <s v="Unknown"/>
    <s v="Substance abuse"/>
    <s v="Acute Ethanol and Methamphetamine Intoxication"/>
    <n v="0"/>
    <n v="0"/>
    <n v="0"/>
    <n v="0"/>
    <n v="0"/>
    <n v="0"/>
    <n v="1"/>
    <n v="0"/>
    <n v="0"/>
    <n v="0"/>
    <n v="1"/>
    <n v="0"/>
    <n v="0"/>
    <n v="0"/>
    <m/>
    <n v="0"/>
    <m/>
    <n v="0"/>
    <n v="0"/>
    <n v="0"/>
  </r>
  <r>
    <x v="593"/>
    <x v="526"/>
    <n v="28"/>
    <n v="7"/>
    <s v="July"/>
    <x v="4"/>
    <n v="46"/>
    <x v="1"/>
    <x v="0"/>
    <n v="1"/>
    <x v="1"/>
    <n v="7"/>
    <x v="3"/>
    <s v="(41.179195, -73.189476)"/>
    <s v="Connecticut"/>
    <x v="2"/>
    <s v="Residence"/>
    <m/>
    <s v="Residence"/>
    <s v="Substance Abuse"/>
    <s v="Acute Heroin Intoxication"/>
    <n v="1"/>
    <n v="0"/>
    <n v="0"/>
    <n v="0"/>
    <n v="0"/>
    <n v="0"/>
    <n v="0"/>
    <n v="0"/>
    <n v="0"/>
    <n v="0"/>
    <n v="0"/>
    <n v="0"/>
    <n v="0"/>
    <n v="0"/>
    <m/>
    <n v="0"/>
    <s v="Y"/>
    <n v="0"/>
    <n v="0"/>
    <n v="0"/>
  </r>
  <r>
    <x v="594"/>
    <x v="527"/>
    <n v="30"/>
    <n v="7"/>
    <s v="July"/>
    <x v="4"/>
    <n v="33"/>
    <x v="3"/>
    <x v="0"/>
    <n v="1"/>
    <x v="1"/>
    <n v="7"/>
    <x v="3"/>
    <s v="(41.179195, -73.189476)"/>
    <s v="Connecticut"/>
    <x v="2"/>
    <s v="Residence"/>
    <m/>
    <s v="Residence"/>
    <s v="Substance Abuse"/>
    <s v="Acute Intoxication By The Combined Effects of Heroin and Methadone"/>
    <n v="1"/>
    <n v="0"/>
    <n v="0"/>
    <n v="0"/>
    <n v="0"/>
    <n v="0"/>
    <n v="0"/>
    <n v="0"/>
    <n v="0"/>
    <n v="1"/>
    <n v="0"/>
    <n v="0"/>
    <n v="0"/>
    <n v="0"/>
    <m/>
    <n v="0"/>
    <s v="Y"/>
    <n v="1"/>
    <n v="0"/>
    <n v="1"/>
  </r>
  <r>
    <x v="595"/>
    <x v="528"/>
    <n v="31"/>
    <n v="8"/>
    <s v="August"/>
    <x v="4"/>
    <n v="60"/>
    <x v="4"/>
    <x v="1"/>
    <n v="0"/>
    <x v="0"/>
    <n v="9"/>
    <x v="3"/>
    <s v="(41.179195, -73.189476)"/>
    <s v="Connecticut"/>
    <x v="2"/>
    <s v="Hospital"/>
    <m/>
    <s v="Residential Building"/>
    <s v="Substance Abuse"/>
    <s v="Acute Intoxication due to the Combined Effects of Fentanyl, Heroin, Cocaine, Tramadol and Alprazolam"/>
    <n v="1"/>
    <n v="1"/>
    <n v="1"/>
    <n v="0"/>
    <n v="0"/>
    <n v="0"/>
    <n v="0"/>
    <n v="0"/>
    <n v="1"/>
    <n v="0"/>
    <n v="0"/>
    <n v="1"/>
    <n v="0"/>
    <n v="0"/>
    <m/>
    <n v="0"/>
    <s v="Y"/>
    <n v="0"/>
    <n v="1"/>
    <n v="1"/>
  </r>
  <r>
    <x v="596"/>
    <x v="529"/>
    <n v="32"/>
    <n v="8"/>
    <s v="August"/>
    <x v="4"/>
    <n v="37"/>
    <x v="0"/>
    <x v="0"/>
    <n v="1"/>
    <x v="2"/>
    <n v="3"/>
    <x v="3"/>
    <s v="(41.179195, -73.189476)"/>
    <s v="Connecticut"/>
    <x v="2"/>
    <s v="Residence"/>
    <m/>
    <s v="Residence"/>
    <s v="Substance abuse"/>
    <s v="Acute intoxication by the combined effects of fentanyl, heroin, tramadol, and cocaine"/>
    <n v="1"/>
    <n v="1"/>
    <n v="1"/>
    <n v="0"/>
    <n v="0"/>
    <n v="0"/>
    <n v="0"/>
    <n v="0"/>
    <n v="0"/>
    <n v="0"/>
    <n v="0"/>
    <n v="1"/>
    <n v="0"/>
    <n v="0"/>
    <m/>
    <n v="0"/>
    <s v="Y"/>
    <n v="0"/>
    <n v="1"/>
    <n v="1"/>
  </r>
  <r>
    <x v="597"/>
    <x v="530"/>
    <n v="32"/>
    <n v="8"/>
    <s v="August"/>
    <x v="4"/>
    <n v="59"/>
    <x v="4"/>
    <x v="1"/>
    <n v="0"/>
    <x v="0"/>
    <n v="9"/>
    <x v="3"/>
    <s v="(41.179195, -73.189476)"/>
    <s v="Connecticut"/>
    <x v="2"/>
    <s v="Residence"/>
    <m/>
    <s v="Residence"/>
    <s v="Substance Abuse"/>
    <s v="Acute Intoxication From the Combined Effects of Fentanyl, Acetyl Fentanyl, Oxycodone, Alcohol, 7-Amino Clonazepam, Lamotrigine, and Trazodone"/>
    <n v="0"/>
    <n v="0"/>
    <n v="1"/>
    <n v="1"/>
    <n v="1"/>
    <n v="0"/>
    <n v="1"/>
    <n v="0"/>
    <n v="1"/>
    <n v="0"/>
    <n v="0"/>
    <n v="0"/>
    <n v="0"/>
    <n v="0"/>
    <m/>
    <n v="0"/>
    <s v="Y"/>
    <n v="1"/>
    <n v="1"/>
    <n v="1"/>
  </r>
  <r>
    <x v="598"/>
    <x v="530"/>
    <n v="32"/>
    <n v="8"/>
    <s v="August"/>
    <x v="4"/>
    <n v="53"/>
    <x v="1"/>
    <x v="1"/>
    <n v="0"/>
    <x v="2"/>
    <n v="3"/>
    <x v="3"/>
    <s v="(41.179195, -73.189476)"/>
    <s v="Connecticut"/>
    <x v="2"/>
    <s v="Hospital"/>
    <m/>
    <s v="Residence"/>
    <s v="Substance Abuse"/>
    <s v="Acute Intoxication From the Combined Effects of Fentanyl and Heroin"/>
    <n v="1"/>
    <n v="0"/>
    <n v="1"/>
    <n v="0"/>
    <n v="0"/>
    <n v="0"/>
    <n v="0"/>
    <n v="0"/>
    <n v="0"/>
    <n v="0"/>
    <n v="0"/>
    <n v="0"/>
    <n v="0"/>
    <n v="0"/>
    <m/>
    <n v="0"/>
    <s v="Y"/>
    <n v="0"/>
    <n v="1"/>
    <n v="1"/>
  </r>
  <r>
    <x v="599"/>
    <x v="530"/>
    <n v="32"/>
    <n v="8"/>
    <s v="August"/>
    <x v="4"/>
    <n v="36"/>
    <x v="0"/>
    <x v="0"/>
    <n v="1"/>
    <x v="0"/>
    <n v="9"/>
    <x v="3"/>
    <s v="(41.179195, -73.189476)"/>
    <s v="Connecticut"/>
    <x v="2"/>
    <s v="Hospital"/>
    <m/>
    <s v="Hotel or Motel"/>
    <s v="Substance abuse"/>
    <s v="ACUTE COMBINED HEROIN AND COCAINE TOXICITIES, DIAZEPAM, LAMOTRIGINE AND VENLAFAXINE USE"/>
    <n v="1"/>
    <n v="1"/>
    <n v="0"/>
    <n v="0"/>
    <n v="0"/>
    <n v="0"/>
    <n v="0"/>
    <n v="0"/>
    <n v="1"/>
    <n v="0"/>
    <n v="0"/>
    <n v="0"/>
    <n v="0"/>
    <n v="0"/>
    <m/>
    <n v="0"/>
    <s v="Y"/>
    <n v="0"/>
    <n v="0"/>
    <n v="0"/>
  </r>
  <r>
    <x v="600"/>
    <x v="531"/>
    <n v="33"/>
    <n v="8"/>
    <s v="August"/>
    <x v="4"/>
    <n v="54"/>
    <x v="1"/>
    <x v="1"/>
    <n v="0"/>
    <x v="4"/>
    <n v="6"/>
    <x v="3"/>
    <s v="(41.179195, -73.189476)"/>
    <s v="Connecticut"/>
    <x v="2"/>
    <s v="Residence"/>
    <m/>
    <s v="Residence"/>
    <s v="Substance Abuse"/>
    <s v="Acute Intoxication From the Combined Effects of Cocaine, Bupropion, and Diphenhydramine"/>
    <n v="0"/>
    <n v="1"/>
    <n v="0"/>
    <n v="0"/>
    <n v="0"/>
    <n v="0"/>
    <n v="0"/>
    <n v="0"/>
    <n v="0"/>
    <n v="0"/>
    <n v="0"/>
    <n v="0"/>
    <n v="0"/>
    <n v="0"/>
    <m/>
    <n v="0"/>
    <m/>
    <n v="0"/>
    <n v="0"/>
    <n v="0"/>
  </r>
  <r>
    <x v="601"/>
    <x v="532"/>
    <n v="36"/>
    <n v="9"/>
    <s v="September"/>
    <x v="4"/>
    <n v="55"/>
    <x v="4"/>
    <x v="0"/>
    <n v="1"/>
    <x v="1"/>
    <n v="7"/>
    <x v="3"/>
    <s v="(41.179195, -73.189476)"/>
    <s v="Connecticut"/>
    <x v="2"/>
    <s v="Hospital"/>
    <m/>
    <s v="Other, Other Outdoor Area"/>
    <s v="Drug abuse"/>
    <s v="Multidrug Toxicity Including Ethanol, Cocaine, Cocaethylene, Methadone, and Heroin"/>
    <n v="1"/>
    <n v="1"/>
    <n v="0"/>
    <n v="0"/>
    <n v="0"/>
    <n v="0"/>
    <n v="1"/>
    <n v="0"/>
    <n v="0"/>
    <n v="1"/>
    <n v="0"/>
    <n v="0"/>
    <n v="0"/>
    <n v="0"/>
    <m/>
    <n v="0"/>
    <s v="Y"/>
    <n v="1"/>
    <n v="0"/>
    <n v="1"/>
  </r>
  <r>
    <x v="602"/>
    <x v="264"/>
    <n v="37"/>
    <n v="9"/>
    <s v="September"/>
    <x v="4"/>
    <n v="51"/>
    <x v="1"/>
    <x v="0"/>
    <n v="1"/>
    <x v="0"/>
    <n v="9"/>
    <x v="3"/>
    <s v="(41.179195, -73.189476)"/>
    <s v="Connecticut"/>
    <x v="2"/>
    <s v="Residence"/>
    <m/>
    <s v="Residence"/>
    <s v="Substance Abuse"/>
    <s v="Acute Intoxication due to the Combined Effects of Cocaine and Cocaethylene"/>
    <n v="0"/>
    <n v="1"/>
    <n v="0"/>
    <n v="0"/>
    <n v="0"/>
    <n v="0"/>
    <n v="0"/>
    <n v="0"/>
    <n v="0"/>
    <n v="0"/>
    <n v="0"/>
    <n v="0"/>
    <n v="0"/>
    <n v="0"/>
    <m/>
    <n v="0"/>
    <m/>
    <n v="0"/>
    <n v="0"/>
    <n v="0"/>
  </r>
  <r>
    <x v="603"/>
    <x v="533"/>
    <n v="38"/>
    <n v="9"/>
    <s v="September"/>
    <x v="4"/>
    <n v="34"/>
    <x v="3"/>
    <x v="0"/>
    <n v="1"/>
    <x v="1"/>
    <n v="7"/>
    <x v="3"/>
    <s v="(41.179195, -73.189476)"/>
    <s v="Connecticut"/>
    <x v="2"/>
    <s v="Other"/>
    <m/>
    <s v="In Vehicle"/>
    <s v="Substance Abuse"/>
    <s v="Acute Intoxication due to the Combined Effects of Acetyl Fentanyl, Fentanyl, and Morphine"/>
    <n v="1"/>
    <n v="0"/>
    <n v="1"/>
    <n v="1"/>
    <n v="0"/>
    <n v="0"/>
    <n v="0"/>
    <n v="0"/>
    <n v="0"/>
    <n v="0"/>
    <n v="0"/>
    <n v="0"/>
    <n v="0"/>
    <n v="0"/>
    <m/>
    <n v="0"/>
    <s v="Y"/>
    <n v="0"/>
    <n v="1"/>
    <n v="1"/>
  </r>
  <r>
    <x v="604"/>
    <x v="534"/>
    <n v="39"/>
    <n v="9"/>
    <s v="September"/>
    <x v="4"/>
    <n v="54"/>
    <x v="1"/>
    <x v="1"/>
    <n v="0"/>
    <x v="0"/>
    <n v="9"/>
    <x v="3"/>
    <s v="(41.179195, -73.189476)"/>
    <s v="Connecticut"/>
    <x v="2"/>
    <s v="Residence"/>
    <m/>
    <s v="Residence"/>
    <s v="Substance Abuse"/>
    <s v="Acute Intoxication due to the Combined Effects of Cocaine, Heroin, and Hydroxyzine"/>
    <n v="1"/>
    <n v="1"/>
    <n v="0"/>
    <n v="0"/>
    <n v="0"/>
    <n v="0"/>
    <n v="0"/>
    <n v="0"/>
    <n v="0"/>
    <n v="0"/>
    <n v="0"/>
    <n v="0"/>
    <n v="0"/>
    <n v="0"/>
    <m/>
    <n v="0"/>
    <s v="Y"/>
    <n v="0"/>
    <n v="0"/>
    <n v="0"/>
  </r>
  <r>
    <x v="605"/>
    <x v="266"/>
    <n v="40"/>
    <n v="10"/>
    <s v="October"/>
    <x v="4"/>
    <n v="63"/>
    <x v="4"/>
    <x v="0"/>
    <n v="1"/>
    <x v="0"/>
    <n v="9"/>
    <x v="3"/>
    <s v="(41.179195, -73.189476)"/>
    <s v="Connecticut"/>
    <x v="2"/>
    <s v="Residence"/>
    <m/>
    <s v="Residence"/>
    <s v="Substance abuse"/>
    <s v="Acute fentanyl and heroin intoxication"/>
    <n v="1"/>
    <n v="0"/>
    <n v="1"/>
    <n v="0"/>
    <n v="0"/>
    <n v="0"/>
    <n v="0"/>
    <n v="0"/>
    <n v="0"/>
    <n v="0"/>
    <n v="0"/>
    <n v="0"/>
    <n v="0"/>
    <n v="0"/>
    <m/>
    <n v="0"/>
    <s v="Y"/>
    <n v="0"/>
    <n v="1"/>
    <n v="1"/>
  </r>
  <r>
    <x v="606"/>
    <x v="535"/>
    <n v="40"/>
    <n v="10"/>
    <s v="October"/>
    <x v="4"/>
    <n v="33"/>
    <x v="3"/>
    <x v="0"/>
    <n v="1"/>
    <x v="2"/>
    <n v="3"/>
    <x v="3"/>
    <s v="(41.179195, -73.189476)"/>
    <s v="Connecticut"/>
    <x v="2"/>
    <s v="Hospital"/>
    <m/>
    <s v="Apartment"/>
    <s v="Substance Abuse"/>
    <s v="Acute Intoxication From the Combined Effects of Cocaine and Fentanyl"/>
    <n v="0"/>
    <n v="1"/>
    <n v="1"/>
    <n v="0"/>
    <n v="0"/>
    <n v="0"/>
    <n v="0"/>
    <n v="0"/>
    <n v="0"/>
    <n v="0"/>
    <n v="0"/>
    <n v="0"/>
    <n v="0"/>
    <n v="0"/>
    <m/>
    <n v="0"/>
    <s v="Y"/>
    <n v="0"/>
    <n v="1"/>
    <n v="1"/>
  </r>
  <r>
    <x v="607"/>
    <x v="536"/>
    <n v="42"/>
    <n v="10"/>
    <s v="October"/>
    <x v="4"/>
    <n v="38"/>
    <x v="0"/>
    <x v="1"/>
    <n v="0"/>
    <x v="1"/>
    <n v="7"/>
    <x v="3"/>
    <s v="(41.179195, -73.189476)"/>
    <s v="Connecticut"/>
    <x v="2"/>
    <s v="Hospital"/>
    <m/>
    <s v="Bar or Night Club"/>
    <s v="Toxic effects of ethanol and fentanyl"/>
    <s v="Complications of Ethanol and Fentanyl Toxicity"/>
    <n v="0"/>
    <n v="0"/>
    <n v="1"/>
    <n v="0"/>
    <n v="0"/>
    <n v="0"/>
    <n v="1"/>
    <n v="0"/>
    <n v="0"/>
    <n v="0"/>
    <n v="0"/>
    <n v="0"/>
    <n v="0"/>
    <n v="0"/>
    <m/>
    <n v="0"/>
    <s v="Y"/>
    <n v="0"/>
    <n v="1"/>
    <n v="1"/>
  </r>
  <r>
    <x v="608"/>
    <x v="536"/>
    <n v="42"/>
    <n v="10"/>
    <s v="October"/>
    <x v="4"/>
    <n v="39"/>
    <x v="0"/>
    <x v="0"/>
    <n v="1"/>
    <x v="0"/>
    <n v="9"/>
    <x v="3"/>
    <s v="(41.179195, -73.189476)"/>
    <s v="Connecticut"/>
    <x v="2"/>
    <s v="Hospital"/>
    <m/>
    <s v="Halfway House"/>
    <s v="Substance Abuse"/>
    <s v="Acute Intoxication By the Combined Effects of Cocaine, Heroin, Clonazepam. Fentanyl, Acetyl Fentanyl, and Tramadol"/>
    <n v="1"/>
    <n v="1"/>
    <n v="1"/>
    <n v="1"/>
    <n v="0"/>
    <n v="0"/>
    <n v="0"/>
    <n v="0"/>
    <n v="1"/>
    <n v="0"/>
    <n v="0"/>
    <n v="1"/>
    <n v="0"/>
    <n v="0"/>
    <m/>
    <n v="0"/>
    <s v="Y"/>
    <n v="0"/>
    <n v="1"/>
    <n v="1"/>
  </r>
  <r>
    <x v="609"/>
    <x v="537"/>
    <n v="42"/>
    <n v="10"/>
    <s v="October"/>
    <x v="4"/>
    <n v="58"/>
    <x v="4"/>
    <x v="0"/>
    <n v="1"/>
    <x v="2"/>
    <n v="3"/>
    <x v="3"/>
    <s v="(41.179195, -73.189476)"/>
    <s v="Connecticut"/>
    <x v="2"/>
    <s v="Residence"/>
    <m/>
    <s v="Residence"/>
    <s v="Drug Use"/>
    <s v="Acute Intoxication Combined Effects of Ethanol, Alprazolam, Methadone, Fentanyl, and Heroin"/>
    <n v="1"/>
    <n v="0"/>
    <n v="1"/>
    <n v="0"/>
    <n v="0"/>
    <n v="0"/>
    <n v="1"/>
    <n v="0"/>
    <n v="1"/>
    <n v="1"/>
    <n v="0"/>
    <n v="0"/>
    <n v="0"/>
    <n v="0"/>
    <m/>
    <n v="0"/>
    <s v="Y"/>
    <n v="1"/>
    <n v="1"/>
    <n v="1"/>
  </r>
  <r>
    <x v="610"/>
    <x v="538"/>
    <n v="42"/>
    <n v="10"/>
    <s v="October"/>
    <x v="4"/>
    <n v="43"/>
    <x v="0"/>
    <x v="0"/>
    <n v="1"/>
    <x v="2"/>
    <n v="3"/>
    <x v="3"/>
    <s v="(41.179195, -73.189476)"/>
    <s v="Connecticut"/>
    <x v="2"/>
    <s v="Residence"/>
    <m/>
    <s v="Residence"/>
    <s v="Drug Use"/>
    <s v="Acute Intoxication Combined Effects of Methadone, Fentanyl, and Morphine"/>
    <n v="1"/>
    <n v="0"/>
    <n v="1"/>
    <n v="0"/>
    <n v="0"/>
    <n v="0"/>
    <n v="0"/>
    <n v="0"/>
    <n v="0"/>
    <n v="1"/>
    <n v="0"/>
    <n v="0"/>
    <n v="0"/>
    <n v="0"/>
    <m/>
    <n v="0"/>
    <s v="Y"/>
    <n v="1"/>
    <n v="1"/>
    <n v="1"/>
  </r>
  <r>
    <x v="611"/>
    <x v="539"/>
    <n v="43"/>
    <n v="10"/>
    <s v="October"/>
    <x v="4"/>
    <n v="65"/>
    <x v="5"/>
    <x v="0"/>
    <n v="1"/>
    <x v="1"/>
    <n v="7"/>
    <x v="3"/>
    <s v="(41.179195, -73.189476)"/>
    <s v="Connecticut"/>
    <x v="2"/>
    <s v="Hospital"/>
    <m/>
    <s v="Residence"/>
    <s v="Substance Abuse"/>
    <s v="Complications of Acute Fentanyl Intoxication"/>
    <n v="0"/>
    <n v="0"/>
    <n v="1"/>
    <n v="0"/>
    <n v="0"/>
    <n v="0"/>
    <n v="0"/>
    <n v="0"/>
    <n v="0"/>
    <n v="0"/>
    <n v="0"/>
    <n v="0"/>
    <n v="0"/>
    <n v="0"/>
    <m/>
    <n v="0"/>
    <s v="Y"/>
    <n v="0"/>
    <n v="1"/>
    <n v="1"/>
  </r>
  <r>
    <x v="612"/>
    <x v="540"/>
    <n v="44"/>
    <n v="11"/>
    <s v="November"/>
    <x v="4"/>
    <n v="48"/>
    <x v="1"/>
    <x v="0"/>
    <n v="1"/>
    <x v="1"/>
    <n v="7"/>
    <x v="3"/>
    <s v="(41.179195, -73.189476)"/>
    <s v="Connecticut"/>
    <x v="2"/>
    <s v="Hospital"/>
    <m/>
    <s v="Alleyway"/>
    <s v="Drug abuse"/>
    <s v="Hypertensive Cardiovascular Disease"/>
    <n v="1"/>
    <n v="0"/>
    <n v="0"/>
    <n v="0"/>
    <n v="0"/>
    <n v="0"/>
    <n v="0"/>
    <n v="0"/>
    <n v="0"/>
    <n v="1"/>
    <n v="0"/>
    <n v="0"/>
    <n v="0"/>
    <n v="0"/>
    <m/>
    <n v="0"/>
    <s v="Y"/>
    <n v="1"/>
    <n v="0"/>
    <n v="1"/>
  </r>
  <r>
    <x v="613"/>
    <x v="541"/>
    <n v="44"/>
    <n v="11"/>
    <s v="November"/>
    <x v="4"/>
    <n v="44"/>
    <x v="0"/>
    <x v="0"/>
    <n v="1"/>
    <x v="3"/>
    <n v="0"/>
    <x v="3"/>
    <s v="(41.179195, -73.189476)"/>
    <s v="Connecticut"/>
    <x v="2"/>
    <s v="Hospital"/>
    <m/>
    <s v="Apartment"/>
    <s v="Substance Abuse"/>
    <s v="Acute Intoxication From the Combined Effects of Cocaine, Fentanyl, Methadone, Phencyclidine, and Lamotrigine"/>
    <n v="0"/>
    <n v="1"/>
    <n v="1"/>
    <n v="0"/>
    <n v="0"/>
    <n v="0"/>
    <n v="0"/>
    <n v="0"/>
    <n v="0"/>
    <n v="1"/>
    <n v="0"/>
    <n v="0"/>
    <n v="0"/>
    <n v="0"/>
    <s v="PCP"/>
    <n v="0"/>
    <s v="Y"/>
    <n v="1"/>
    <n v="1"/>
    <n v="1"/>
  </r>
  <r>
    <x v="614"/>
    <x v="541"/>
    <n v="44"/>
    <n v="11"/>
    <s v="November"/>
    <x v="4"/>
    <n v="57"/>
    <x v="4"/>
    <x v="0"/>
    <n v="1"/>
    <x v="2"/>
    <n v="3"/>
    <x v="3"/>
    <s v="(41.179195, -73.189476)"/>
    <s v="Connecticut"/>
    <x v="2"/>
    <s v="Residence"/>
    <m/>
    <s v="Residence"/>
    <s v="Substance Abuse"/>
    <s v="Acute Intoxication Due to the Combined Effects of Fentanyl and Heroin"/>
    <n v="1"/>
    <n v="0"/>
    <n v="1"/>
    <n v="0"/>
    <n v="0"/>
    <n v="0"/>
    <n v="0"/>
    <n v="0"/>
    <n v="0"/>
    <n v="0"/>
    <n v="0"/>
    <n v="0"/>
    <n v="0"/>
    <n v="0"/>
    <m/>
    <n v="0"/>
    <s v="Y"/>
    <n v="0"/>
    <n v="1"/>
    <n v="1"/>
  </r>
  <r>
    <x v="615"/>
    <x v="541"/>
    <n v="44"/>
    <n v="11"/>
    <s v="November"/>
    <x v="4"/>
    <n v="44"/>
    <x v="0"/>
    <x v="0"/>
    <n v="1"/>
    <x v="0"/>
    <n v="9"/>
    <x v="3"/>
    <s v="(41.179195, -73.189476)"/>
    <s v="Connecticut"/>
    <x v="2"/>
    <s v="Hospital"/>
    <m/>
    <s v="Unknown"/>
    <s v="Substance Abuse"/>
    <s v="Acute Intoxication due to the Combined Effects of Fentanyl and Heroin"/>
    <n v="1"/>
    <n v="0"/>
    <n v="1"/>
    <n v="0"/>
    <n v="0"/>
    <n v="0"/>
    <n v="0"/>
    <n v="0"/>
    <n v="0"/>
    <n v="0"/>
    <n v="0"/>
    <n v="0"/>
    <n v="0"/>
    <n v="0"/>
    <m/>
    <n v="0"/>
    <s v="Y"/>
    <n v="0"/>
    <n v="1"/>
    <n v="1"/>
  </r>
  <r>
    <x v="616"/>
    <x v="542"/>
    <n v="45"/>
    <n v="11"/>
    <s v="November"/>
    <x v="4"/>
    <n v="53"/>
    <x v="1"/>
    <x v="0"/>
    <n v="1"/>
    <x v="1"/>
    <n v="7"/>
    <x v="3"/>
    <s v="(41.179195, -73.189476)"/>
    <s v="Connecticut"/>
    <x v="2"/>
    <s v="Residence"/>
    <m/>
    <s v="Residence"/>
    <s v="Substance Abuse"/>
    <s v="Acute Intoxication from the Combined Effects of Fentanyl, Heroin, and Alcohol"/>
    <n v="1"/>
    <n v="0"/>
    <n v="1"/>
    <n v="0"/>
    <n v="0"/>
    <n v="0"/>
    <n v="1"/>
    <n v="0"/>
    <n v="0"/>
    <n v="0"/>
    <n v="0"/>
    <n v="0"/>
    <n v="0"/>
    <n v="0"/>
    <m/>
    <n v="0"/>
    <s v="Y"/>
    <n v="0"/>
    <n v="1"/>
    <n v="1"/>
  </r>
  <r>
    <x v="617"/>
    <x v="543"/>
    <n v="45"/>
    <n v="11"/>
    <s v="November"/>
    <x v="4"/>
    <n v="36"/>
    <x v="0"/>
    <x v="0"/>
    <n v="1"/>
    <x v="1"/>
    <n v="7"/>
    <x v="3"/>
    <s v="(41.179195, -73.189476)"/>
    <s v="Connecticut"/>
    <x v="2"/>
    <s v="Hospital"/>
    <m/>
    <s v="Residence"/>
    <s v="Drug abuse"/>
    <s v="Multidrug Toxicity Including Fentanyl, Acetyl Fentanyl, and Morphine"/>
    <n v="1"/>
    <n v="0"/>
    <n v="1"/>
    <n v="1"/>
    <n v="0"/>
    <n v="0"/>
    <n v="0"/>
    <n v="0"/>
    <n v="0"/>
    <n v="0"/>
    <n v="0"/>
    <n v="0"/>
    <n v="0"/>
    <n v="0"/>
    <m/>
    <n v="0"/>
    <s v="Y"/>
    <n v="0"/>
    <n v="1"/>
    <n v="1"/>
  </r>
  <r>
    <x v="618"/>
    <x v="544"/>
    <n v="45"/>
    <n v="11"/>
    <s v="November"/>
    <x v="4"/>
    <n v="23"/>
    <x v="2"/>
    <x v="1"/>
    <n v="0"/>
    <x v="1"/>
    <n v="7"/>
    <x v="3"/>
    <s v="(41.179195, -73.189476)"/>
    <s v="Connecticut"/>
    <x v="2"/>
    <s v="Residence"/>
    <m/>
    <s v="Residence"/>
    <s v="Drug Use"/>
    <s v="Acute Clonazepam and Heroin Intoxication"/>
    <n v="1"/>
    <n v="0"/>
    <n v="0"/>
    <n v="0"/>
    <n v="0"/>
    <n v="0"/>
    <n v="0"/>
    <n v="0"/>
    <n v="1"/>
    <n v="0"/>
    <n v="0"/>
    <n v="0"/>
    <n v="0"/>
    <n v="0"/>
    <m/>
    <n v="0"/>
    <s v="Y"/>
    <n v="0"/>
    <n v="0"/>
    <n v="0"/>
  </r>
  <r>
    <x v="619"/>
    <x v="545"/>
    <n v="46"/>
    <n v="11"/>
    <s v="November"/>
    <x v="4"/>
    <n v="62"/>
    <x v="4"/>
    <x v="0"/>
    <n v="1"/>
    <x v="0"/>
    <n v="9"/>
    <x v="3"/>
    <s v="(41.179195, -73.189476)"/>
    <s v="Connecticut"/>
    <x v="2"/>
    <s v="Residence"/>
    <m/>
    <s v="Residence"/>
    <s v="Drug Use"/>
    <s v="Acute Intoxication Combined Effects of Clonazepam, Alprazolam, and Fentanyl"/>
    <n v="0"/>
    <n v="0"/>
    <n v="1"/>
    <n v="0"/>
    <n v="0"/>
    <n v="0"/>
    <n v="0"/>
    <n v="0"/>
    <n v="1"/>
    <n v="0"/>
    <n v="0"/>
    <n v="0"/>
    <n v="0"/>
    <n v="0"/>
    <m/>
    <n v="0"/>
    <s v="Y"/>
    <n v="0"/>
    <n v="1"/>
    <n v="1"/>
  </r>
  <r>
    <x v="620"/>
    <x v="546"/>
    <n v="47"/>
    <n v="11"/>
    <s v="November"/>
    <x v="4"/>
    <n v="44"/>
    <x v="0"/>
    <x v="0"/>
    <n v="1"/>
    <x v="2"/>
    <n v="3"/>
    <x v="3"/>
    <s v="(41.179195, -73.189476)"/>
    <s v="Connecticut"/>
    <x v="2"/>
    <s v="Hospital"/>
    <m/>
    <s v="Residence"/>
    <s v="Drug Use"/>
    <s v="Acute Intoxication Combined Effects of Chlordiazepoxide, Cocaine, Methadone, Fentanyl, and Heroin"/>
    <n v="1"/>
    <n v="1"/>
    <n v="1"/>
    <n v="0"/>
    <n v="0"/>
    <n v="0"/>
    <n v="0"/>
    <n v="0"/>
    <n v="0"/>
    <n v="1"/>
    <n v="0"/>
    <n v="0"/>
    <n v="0"/>
    <n v="0"/>
    <m/>
    <n v="0"/>
    <s v="Y"/>
    <n v="1"/>
    <n v="1"/>
    <n v="1"/>
  </r>
  <r>
    <x v="621"/>
    <x v="147"/>
    <n v="50"/>
    <n v="12"/>
    <s v="December"/>
    <x v="4"/>
    <n v="56"/>
    <x v="4"/>
    <x v="0"/>
    <n v="1"/>
    <x v="2"/>
    <n v="3"/>
    <x v="3"/>
    <s v="(41.179195, -73.189476)"/>
    <s v="Connecticut"/>
    <x v="2"/>
    <s v="Residence"/>
    <m/>
    <s v="Residence"/>
    <s v="Substance Abuse"/>
    <s v="Acute Intoxication due to the Combined Effects of Fentanyl, Cocaine, Hydroxyzine and Alcohol"/>
    <n v="0"/>
    <n v="1"/>
    <n v="1"/>
    <n v="0"/>
    <n v="0"/>
    <n v="0"/>
    <n v="1"/>
    <n v="0"/>
    <n v="0"/>
    <n v="0"/>
    <n v="0"/>
    <n v="0"/>
    <n v="0"/>
    <n v="0"/>
    <m/>
    <n v="0"/>
    <s v="Y"/>
    <n v="0"/>
    <n v="1"/>
    <n v="1"/>
  </r>
  <r>
    <x v="622"/>
    <x v="547"/>
    <n v="51"/>
    <n v="12"/>
    <s v="December"/>
    <x v="4"/>
    <n v="27"/>
    <x v="3"/>
    <x v="1"/>
    <n v="0"/>
    <x v="0"/>
    <n v="9"/>
    <x v="3"/>
    <s v="(41.179195, -73.189476)"/>
    <s v="Connecticut"/>
    <x v="2"/>
    <s v="Hospital"/>
    <m/>
    <s v="Residence"/>
    <s v="Substance Abuse"/>
    <s v="Acute Intoxication by the Combined Effects of Cocaine, Fentanyl, Para-Fluoroisobutyrylfentanyl, Diazepam, Zolpidem, Doxepin, Nordiazepam, and clonidine"/>
    <n v="0"/>
    <n v="1"/>
    <n v="1"/>
    <n v="1"/>
    <n v="0"/>
    <n v="0"/>
    <n v="0"/>
    <n v="0"/>
    <n v="1"/>
    <n v="0"/>
    <n v="0"/>
    <n v="0"/>
    <n v="0"/>
    <n v="0"/>
    <m/>
    <n v="0"/>
    <s v="Y"/>
    <n v="0"/>
    <n v="1"/>
    <n v="1"/>
  </r>
  <r>
    <x v="623"/>
    <x v="548"/>
    <n v="1"/>
    <n v="1"/>
    <s v="January"/>
    <x v="0"/>
    <n v="45"/>
    <x v="1"/>
    <x v="0"/>
    <n v="1"/>
    <x v="0"/>
    <n v="9"/>
    <x v="4"/>
    <s v="(41.765775, -72.673356)"/>
    <s v="Connecticut"/>
    <x v="1"/>
    <s v="Residence"/>
    <m/>
    <s v="Residence"/>
    <s v="Used Heroin"/>
    <s v="Heroin Toxicity"/>
    <n v="1"/>
    <n v="0"/>
    <n v="0"/>
    <n v="0"/>
    <n v="0"/>
    <n v="0"/>
    <n v="0"/>
    <n v="0"/>
    <n v="0"/>
    <n v="0"/>
    <n v="0"/>
    <n v="0"/>
    <n v="0"/>
    <n v="0"/>
    <m/>
    <n v="0"/>
    <m/>
    <n v="0"/>
    <n v="0"/>
    <n v="0"/>
  </r>
  <r>
    <x v="624"/>
    <x v="549"/>
    <n v="4"/>
    <n v="1"/>
    <s v="January"/>
    <x v="0"/>
    <n v="31"/>
    <x v="3"/>
    <x v="1"/>
    <n v="0"/>
    <x v="0"/>
    <n v="9"/>
    <x v="4"/>
    <s v="(41.765775, -72.673356)"/>
    <s v="Connecticut"/>
    <x v="1"/>
    <s v="Hospital"/>
    <m/>
    <s v="Residence"/>
    <s v="Drug Use"/>
    <s v="Complications of Opiate Toxicity"/>
    <n v="0"/>
    <n v="0"/>
    <n v="0"/>
    <n v="0"/>
    <n v="0"/>
    <n v="0"/>
    <n v="0"/>
    <n v="0"/>
    <n v="0"/>
    <n v="0"/>
    <n v="0"/>
    <n v="0"/>
    <n v="0"/>
    <n v="0"/>
    <s v="opiates"/>
    <n v="0"/>
    <m/>
    <n v="0"/>
    <n v="0"/>
    <n v="0"/>
  </r>
  <r>
    <x v="625"/>
    <x v="550"/>
    <n v="4"/>
    <n v="1"/>
    <s v="January"/>
    <x v="0"/>
    <n v="20"/>
    <x v="2"/>
    <x v="0"/>
    <n v="1"/>
    <x v="0"/>
    <n v="9"/>
    <x v="4"/>
    <s v="(41.765775, -72.673356)"/>
    <s v="Connecticut"/>
    <x v="1"/>
    <s v="Hospital"/>
    <m/>
    <s v="School, Primary or Secondary"/>
    <s v="Used Opiates"/>
    <s v="Opiate Toxicity"/>
    <n v="0"/>
    <n v="0"/>
    <n v="0"/>
    <n v="0"/>
    <n v="0"/>
    <n v="0"/>
    <n v="0"/>
    <n v="0"/>
    <n v="0"/>
    <n v="0"/>
    <n v="0"/>
    <n v="0"/>
    <n v="0"/>
    <n v="0"/>
    <s v="OPIATE"/>
    <n v="0"/>
    <m/>
    <n v="0"/>
    <n v="0"/>
    <n v="0"/>
  </r>
  <r>
    <x v="626"/>
    <x v="551"/>
    <n v="4"/>
    <n v="1"/>
    <s v="January"/>
    <x v="0"/>
    <n v="43"/>
    <x v="0"/>
    <x v="0"/>
    <n v="1"/>
    <x v="2"/>
    <n v="3"/>
    <x v="4"/>
    <s v="(41.765775, -72.673356)"/>
    <s v="Connecticut"/>
    <x v="1"/>
    <s v="Hospital"/>
    <m/>
    <s v="Residence"/>
    <s v="Inhalation"/>
    <s v="Cocaine Intoxication"/>
    <n v="0"/>
    <n v="1"/>
    <n v="0"/>
    <n v="0"/>
    <n v="0"/>
    <n v="0"/>
    <n v="0"/>
    <n v="0"/>
    <n v="0"/>
    <n v="0"/>
    <n v="0"/>
    <n v="0"/>
    <n v="0"/>
    <n v="0"/>
    <m/>
    <n v="0"/>
    <m/>
    <n v="0"/>
    <n v="0"/>
    <n v="0"/>
  </r>
  <r>
    <x v="627"/>
    <x v="552"/>
    <n v="5"/>
    <n v="1"/>
    <s v="January"/>
    <x v="0"/>
    <n v="28"/>
    <x v="3"/>
    <x v="1"/>
    <n v="0"/>
    <x v="0"/>
    <n v="9"/>
    <x v="4"/>
    <s v="(41.765775, -72.673356)"/>
    <s v="Connecticut"/>
    <x v="1"/>
    <s v="Hospital"/>
    <m/>
    <s v="Residence"/>
    <s v="Drug Use"/>
    <s v="Morphine Toxicity"/>
    <n v="1"/>
    <n v="0"/>
    <n v="0"/>
    <n v="0"/>
    <n v="0"/>
    <n v="0"/>
    <n v="0"/>
    <n v="0"/>
    <n v="0"/>
    <n v="0"/>
    <n v="0"/>
    <n v="0"/>
    <n v="0"/>
    <n v="0"/>
    <m/>
    <n v="0"/>
    <m/>
    <n v="0"/>
    <n v="0"/>
    <n v="0"/>
  </r>
  <r>
    <x v="628"/>
    <x v="553"/>
    <n v="5"/>
    <n v="2"/>
    <s v="February"/>
    <x v="0"/>
    <n v="36"/>
    <x v="0"/>
    <x v="0"/>
    <n v="1"/>
    <x v="2"/>
    <n v="3"/>
    <x v="4"/>
    <s v="(41.765775, -72.673356)"/>
    <s v="Connecticut"/>
    <x v="1"/>
    <s v="Other"/>
    <s v="Aunt's Residence"/>
    <s v="Residential Building"/>
    <s v="Ingestion"/>
    <s v="Combined drug toxicity, ethanol and phencyclidine"/>
    <n v="0"/>
    <n v="0"/>
    <n v="0"/>
    <n v="0"/>
    <n v="0"/>
    <n v="0"/>
    <n v="1"/>
    <n v="0"/>
    <n v="0"/>
    <n v="0"/>
    <n v="0"/>
    <n v="0"/>
    <n v="0"/>
    <n v="0"/>
    <s v="PCP"/>
    <n v="0"/>
    <m/>
    <n v="0"/>
    <n v="0"/>
    <n v="0"/>
  </r>
  <r>
    <x v="629"/>
    <x v="554"/>
    <n v="11"/>
    <n v="3"/>
    <s v="March"/>
    <x v="0"/>
    <n v="45"/>
    <x v="1"/>
    <x v="1"/>
    <n v="0"/>
    <x v="0"/>
    <n v="9"/>
    <x v="4"/>
    <s v="(41.765775, -72.673356)"/>
    <s v="Connecticut"/>
    <x v="1"/>
    <s v="Residence"/>
    <m/>
    <s v="Residence"/>
    <s v="Ingestion"/>
    <s v="Multiple Drug Toxicity"/>
    <n v="1"/>
    <n v="0"/>
    <n v="0"/>
    <n v="0"/>
    <n v="0"/>
    <n v="0"/>
    <n v="0"/>
    <n v="1"/>
    <n v="1"/>
    <n v="0"/>
    <n v="0"/>
    <n v="0"/>
    <n v="0"/>
    <n v="0"/>
    <m/>
    <n v="0"/>
    <m/>
    <n v="1"/>
    <n v="0"/>
    <n v="1"/>
  </r>
  <r>
    <x v="630"/>
    <x v="555"/>
    <n v="17"/>
    <n v="4"/>
    <s v="April"/>
    <x v="0"/>
    <n v="31"/>
    <x v="3"/>
    <x v="0"/>
    <n v="1"/>
    <x v="1"/>
    <n v="7"/>
    <x v="4"/>
    <s v="(41.765775, -72.673356)"/>
    <s v="Connecticut"/>
    <x v="1"/>
    <s v="Hospital"/>
    <m/>
    <s v="Residence"/>
    <s v="Injection"/>
    <s v="Multiple Drug Toxicity"/>
    <n v="1"/>
    <n v="1"/>
    <n v="0"/>
    <n v="0"/>
    <n v="0"/>
    <n v="0"/>
    <n v="0"/>
    <n v="0"/>
    <n v="0"/>
    <n v="0"/>
    <n v="0"/>
    <n v="0"/>
    <n v="0"/>
    <n v="0"/>
    <m/>
    <n v="0"/>
    <m/>
    <n v="0"/>
    <n v="0"/>
    <n v="0"/>
  </r>
  <r>
    <x v="631"/>
    <x v="275"/>
    <n v="22"/>
    <n v="5"/>
    <s v="May"/>
    <x v="0"/>
    <n v="59"/>
    <x v="4"/>
    <x v="0"/>
    <n v="1"/>
    <x v="0"/>
    <n v="9"/>
    <x v="4"/>
    <s v="(41.765775, -72.673356)"/>
    <s v="Connecticut"/>
    <x v="1"/>
    <s v="Hospital"/>
    <m/>
    <s v="Residence"/>
    <s v="Used Cocaine and Morphine"/>
    <s v="Cocaine and Morphine Toxicities"/>
    <n v="1"/>
    <n v="1"/>
    <n v="0"/>
    <n v="0"/>
    <n v="0"/>
    <n v="0"/>
    <n v="0"/>
    <n v="0"/>
    <n v="0"/>
    <n v="0"/>
    <n v="0"/>
    <n v="0"/>
    <n v="0"/>
    <n v="0"/>
    <m/>
    <n v="0"/>
    <m/>
    <n v="0"/>
    <n v="0"/>
    <n v="0"/>
  </r>
  <r>
    <x v="632"/>
    <x v="13"/>
    <n v="23"/>
    <n v="6"/>
    <s v="June"/>
    <x v="0"/>
    <n v="57"/>
    <x v="4"/>
    <x v="1"/>
    <n v="0"/>
    <x v="0"/>
    <n v="9"/>
    <x v="4"/>
    <s v="(41.765775, -72.673356)"/>
    <s v="Connecticut"/>
    <x v="1"/>
    <s v="Hospital"/>
    <m/>
    <s v="Street"/>
    <s v="Ingestion"/>
    <s v="Multiple Drug Toxicity"/>
    <n v="0"/>
    <n v="0"/>
    <n v="0"/>
    <n v="0"/>
    <n v="0"/>
    <n v="0"/>
    <n v="0"/>
    <n v="0"/>
    <n v="1"/>
    <n v="0"/>
    <n v="0"/>
    <n v="0"/>
    <n v="0"/>
    <n v="0"/>
    <s v="others"/>
    <n v="0"/>
    <m/>
    <n v="0"/>
    <n v="0"/>
    <n v="0"/>
  </r>
  <r>
    <x v="633"/>
    <x v="556"/>
    <n v="25"/>
    <n v="6"/>
    <s v="June"/>
    <x v="0"/>
    <n v="29"/>
    <x v="3"/>
    <x v="0"/>
    <n v="1"/>
    <x v="0"/>
    <n v="9"/>
    <x v="4"/>
    <s v="(41.765775, -72.673356)"/>
    <s v="Connecticut"/>
    <x v="1"/>
    <s v="Hospital"/>
    <m/>
    <s v="Automobile"/>
    <s v="Used Heroin"/>
    <s v="Heroin Toxicity"/>
    <n v="1"/>
    <n v="0"/>
    <n v="0"/>
    <n v="0"/>
    <n v="0"/>
    <n v="0"/>
    <n v="0"/>
    <n v="0"/>
    <n v="0"/>
    <n v="0"/>
    <n v="0"/>
    <n v="0"/>
    <n v="0"/>
    <n v="0"/>
    <m/>
    <n v="0"/>
    <m/>
    <n v="0"/>
    <n v="0"/>
    <n v="0"/>
  </r>
  <r>
    <x v="634"/>
    <x v="154"/>
    <n v="26"/>
    <n v="6"/>
    <s v="June"/>
    <x v="0"/>
    <n v="34"/>
    <x v="3"/>
    <x v="0"/>
    <n v="1"/>
    <x v="1"/>
    <n v="7"/>
    <x v="4"/>
    <s v="(41.765775, -72.673356)"/>
    <s v="Connecticut"/>
    <x v="1"/>
    <s v="Residence"/>
    <m/>
    <s v="Residence"/>
    <s v="Used Heroin"/>
    <s v="Heroin Toxicity"/>
    <n v="1"/>
    <n v="0"/>
    <n v="0"/>
    <n v="0"/>
    <n v="0"/>
    <n v="0"/>
    <n v="0"/>
    <n v="0"/>
    <n v="0"/>
    <n v="0"/>
    <n v="0"/>
    <n v="0"/>
    <n v="0"/>
    <n v="0"/>
    <m/>
    <n v="0"/>
    <m/>
    <n v="0"/>
    <n v="0"/>
    <n v="0"/>
  </r>
  <r>
    <x v="635"/>
    <x v="557"/>
    <n v="27"/>
    <n v="7"/>
    <s v="July"/>
    <x v="0"/>
    <n v="54"/>
    <x v="1"/>
    <x v="0"/>
    <n v="1"/>
    <x v="2"/>
    <n v="3"/>
    <x v="4"/>
    <s v="(41.765775, -72.673356)"/>
    <s v="Connecticut"/>
    <x v="1"/>
    <s v="Hospital"/>
    <m/>
    <s v="Residence"/>
    <s v="Drug Use"/>
    <s v="Multiple Drug Toxicity"/>
    <n v="1"/>
    <n v="0"/>
    <n v="0"/>
    <n v="0"/>
    <n v="0"/>
    <n v="0"/>
    <n v="1"/>
    <n v="0"/>
    <n v="0"/>
    <n v="0"/>
    <n v="0"/>
    <n v="0"/>
    <n v="0"/>
    <n v="0"/>
    <m/>
    <n v="0"/>
    <m/>
    <n v="0"/>
    <n v="0"/>
    <n v="0"/>
  </r>
  <r>
    <x v="636"/>
    <x v="558"/>
    <n v="28"/>
    <n v="7"/>
    <s v="July"/>
    <x v="0"/>
    <n v="48"/>
    <x v="1"/>
    <x v="1"/>
    <n v="0"/>
    <x v="2"/>
    <n v="3"/>
    <x v="4"/>
    <s v="(41.765775, -72.673356)"/>
    <s v="Connecticut"/>
    <x v="1"/>
    <s v="Hospital"/>
    <m/>
    <s v="Residence"/>
    <s v="Inhalation"/>
    <s v="Cocaine Intoxication"/>
    <n v="0"/>
    <n v="1"/>
    <n v="0"/>
    <n v="0"/>
    <n v="0"/>
    <n v="0"/>
    <n v="0"/>
    <n v="0"/>
    <n v="0"/>
    <n v="0"/>
    <n v="0"/>
    <n v="0"/>
    <n v="0"/>
    <n v="0"/>
    <m/>
    <n v="0"/>
    <m/>
    <n v="0"/>
    <n v="0"/>
    <n v="0"/>
  </r>
  <r>
    <x v="637"/>
    <x v="559"/>
    <n v="29"/>
    <n v="7"/>
    <s v="July"/>
    <x v="0"/>
    <n v="40"/>
    <x v="0"/>
    <x v="0"/>
    <n v="1"/>
    <x v="1"/>
    <n v="7"/>
    <x v="4"/>
    <s v="(41.765775, -72.673356)"/>
    <s v="Connecticut"/>
    <x v="1"/>
    <s v="Residence"/>
    <m/>
    <s v="Residence"/>
    <s v="Inhalation"/>
    <s v="Cocaine Intoxication"/>
    <n v="0"/>
    <n v="1"/>
    <n v="0"/>
    <n v="0"/>
    <n v="0"/>
    <n v="0"/>
    <n v="0"/>
    <n v="0"/>
    <n v="0"/>
    <n v="0"/>
    <n v="0"/>
    <n v="0"/>
    <n v="0"/>
    <n v="0"/>
    <m/>
    <n v="0"/>
    <m/>
    <n v="0"/>
    <n v="0"/>
    <n v="0"/>
  </r>
  <r>
    <x v="638"/>
    <x v="15"/>
    <n v="32"/>
    <n v="8"/>
    <s v="August"/>
    <x v="0"/>
    <n v="35"/>
    <x v="0"/>
    <x v="0"/>
    <n v="1"/>
    <x v="1"/>
    <n v="7"/>
    <x v="4"/>
    <s v="(41.765775, -72.673356)"/>
    <s v="Connecticut"/>
    <x v="1"/>
    <s v="Hospital"/>
    <m/>
    <s v="Residence"/>
    <s v="Used Heroin"/>
    <s v="Heroin Toxicity"/>
    <n v="1"/>
    <n v="0"/>
    <n v="0"/>
    <n v="0"/>
    <n v="0"/>
    <n v="0"/>
    <n v="0"/>
    <n v="0"/>
    <n v="0"/>
    <n v="0"/>
    <n v="0"/>
    <n v="0"/>
    <n v="0"/>
    <n v="0"/>
    <m/>
    <n v="0"/>
    <m/>
    <n v="0"/>
    <n v="0"/>
    <n v="0"/>
  </r>
  <r>
    <x v="639"/>
    <x v="560"/>
    <n v="36"/>
    <n v="9"/>
    <s v="September"/>
    <x v="0"/>
    <n v="42"/>
    <x v="0"/>
    <x v="0"/>
    <n v="1"/>
    <x v="0"/>
    <n v="9"/>
    <x v="4"/>
    <s v="(41.765775, -72.673356)"/>
    <s v="Connecticut"/>
    <x v="1"/>
    <s v="Hospital"/>
    <m/>
    <s v="Other"/>
    <s v="Used Heroin"/>
    <s v="Heroin Toxicity"/>
    <n v="1"/>
    <n v="0"/>
    <n v="0"/>
    <n v="0"/>
    <n v="0"/>
    <n v="0"/>
    <n v="0"/>
    <n v="0"/>
    <n v="0"/>
    <n v="0"/>
    <n v="0"/>
    <n v="0"/>
    <n v="0"/>
    <n v="0"/>
    <m/>
    <n v="0"/>
    <m/>
    <n v="0"/>
    <n v="0"/>
    <n v="0"/>
  </r>
  <r>
    <x v="640"/>
    <x v="561"/>
    <n v="37"/>
    <n v="9"/>
    <s v="September"/>
    <x v="0"/>
    <n v="22"/>
    <x v="2"/>
    <x v="0"/>
    <n v="1"/>
    <x v="6"/>
    <n v="2"/>
    <x v="4"/>
    <s v="(41.765775, -72.673356)"/>
    <s v="Connecticut"/>
    <x v="1"/>
    <s v="Hospital"/>
    <m/>
    <s v="Other"/>
    <s v="Ingestion"/>
    <s v="Multiple Drug Toxicity"/>
    <n v="1"/>
    <n v="0"/>
    <n v="0"/>
    <n v="0"/>
    <n v="0"/>
    <n v="0"/>
    <n v="0"/>
    <n v="0"/>
    <n v="0"/>
    <n v="0"/>
    <n v="0"/>
    <n v="0"/>
    <n v="0"/>
    <n v="0"/>
    <m/>
    <n v="0"/>
    <m/>
    <n v="0"/>
    <n v="0"/>
    <n v="0"/>
  </r>
  <r>
    <x v="641"/>
    <x v="562"/>
    <n v="40"/>
    <n v="10"/>
    <s v="October"/>
    <x v="0"/>
    <n v="55"/>
    <x v="4"/>
    <x v="1"/>
    <n v="0"/>
    <x v="2"/>
    <n v="3"/>
    <x v="4"/>
    <s v="(41.765775, -72.673356)"/>
    <s v="Connecticut"/>
    <x v="1"/>
    <s v="Hospital"/>
    <m/>
    <s v="Residence"/>
    <s v="Cocaine use"/>
    <s v="Spontaneous Intracerebral Hemorrhage Associated with cocaine"/>
    <n v="0"/>
    <n v="1"/>
    <n v="0"/>
    <n v="0"/>
    <n v="0"/>
    <n v="0"/>
    <n v="0"/>
    <n v="0"/>
    <n v="0"/>
    <n v="0"/>
    <n v="0"/>
    <n v="0"/>
    <n v="0"/>
    <n v="0"/>
    <m/>
    <n v="0"/>
    <m/>
    <n v="0"/>
    <n v="0"/>
    <n v="0"/>
  </r>
  <r>
    <x v="642"/>
    <x v="563"/>
    <n v="41"/>
    <n v="10"/>
    <s v="October"/>
    <x v="0"/>
    <n v="29"/>
    <x v="3"/>
    <x v="0"/>
    <n v="1"/>
    <x v="0"/>
    <n v="9"/>
    <x v="4"/>
    <s v="(41.765775, -72.673356)"/>
    <s v="Connecticut"/>
    <x v="1"/>
    <s v="Hospital"/>
    <m/>
    <s v="Residence"/>
    <s v="Inhalation"/>
    <s v="Multiple Drug Toxicity"/>
    <n v="1"/>
    <n v="1"/>
    <n v="0"/>
    <n v="0"/>
    <n v="0"/>
    <n v="0"/>
    <n v="1"/>
    <n v="0"/>
    <n v="0"/>
    <n v="0"/>
    <n v="0"/>
    <n v="0"/>
    <n v="0"/>
    <n v="0"/>
    <m/>
    <n v="0"/>
    <m/>
    <n v="0"/>
    <n v="0"/>
    <n v="0"/>
  </r>
  <r>
    <x v="643"/>
    <x v="564"/>
    <n v="44"/>
    <n v="10"/>
    <s v="October"/>
    <x v="0"/>
    <n v="42"/>
    <x v="0"/>
    <x v="0"/>
    <n v="1"/>
    <x v="1"/>
    <n v="7"/>
    <x v="4"/>
    <s v="(41.765775, -72.673356)"/>
    <s v="Connecticut"/>
    <x v="1"/>
    <s v="Residence"/>
    <m/>
    <s v="Residence"/>
    <m/>
    <s v="Multiple Drug Toxicity"/>
    <n v="0"/>
    <n v="0"/>
    <n v="0"/>
    <n v="0"/>
    <n v="1"/>
    <n v="1"/>
    <n v="0"/>
    <n v="0"/>
    <n v="1"/>
    <n v="0"/>
    <n v="0"/>
    <n v="0"/>
    <n v="0"/>
    <n v="0"/>
    <m/>
    <n v="0"/>
    <m/>
    <n v="1"/>
    <n v="0"/>
    <n v="1"/>
  </r>
  <r>
    <x v="644"/>
    <x v="565"/>
    <n v="44"/>
    <n v="10"/>
    <s v="October"/>
    <x v="0"/>
    <n v="31"/>
    <x v="3"/>
    <x v="1"/>
    <n v="0"/>
    <x v="1"/>
    <n v="7"/>
    <x v="4"/>
    <s v="(41.765775, -72.673356)"/>
    <s v="Connecticut"/>
    <x v="1"/>
    <s v="Hospital"/>
    <m/>
    <s v="Alleyway"/>
    <s v="Drug Use"/>
    <s v="Cocaine Toxicity"/>
    <n v="0"/>
    <n v="1"/>
    <n v="0"/>
    <n v="0"/>
    <n v="0"/>
    <n v="0"/>
    <n v="0"/>
    <n v="0"/>
    <n v="0"/>
    <n v="0"/>
    <n v="0"/>
    <n v="0"/>
    <n v="0"/>
    <n v="0"/>
    <m/>
    <n v="0"/>
    <m/>
    <n v="0"/>
    <n v="0"/>
    <n v="0"/>
  </r>
  <r>
    <x v="645"/>
    <x v="566"/>
    <n v="45"/>
    <n v="11"/>
    <s v="November"/>
    <x v="0"/>
    <n v="21"/>
    <x v="2"/>
    <x v="0"/>
    <n v="1"/>
    <x v="0"/>
    <n v="9"/>
    <x v="4"/>
    <s v="(41.765775, -72.673356)"/>
    <s v="Connecticut"/>
    <x v="1"/>
    <s v="Residence"/>
    <m/>
    <s v="Residence"/>
    <s v="Ingestion"/>
    <s v="Multiple Drug Toxicity"/>
    <n v="0"/>
    <n v="0"/>
    <n v="0"/>
    <n v="0"/>
    <n v="1"/>
    <n v="0"/>
    <n v="0"/>
    <n v="0"/>
    <n v="0"/>
    <n v="0"/>
    <n v="0"/>
    <n v="1"/>
    <n v="0"/>
    <n v="0"/>
    <m/>
    <n v="0"/>
    <m/>
    <n v="1"/>
    <n v="1"/>
    <n v="1"/>
  </r>
  <r>
    <x v="646"/>
    <x v="567"/>
    <n v="49"/>
    <n v="12"/>
    <s v="December"/>
    <x v="0"/>
    <n v="31"/>
    <x v="3"/>
    <x v="1"/>
    <n v="0"/>
    <x v="1"/>
    <n v="7"/>
    <x v="4"/>
    <s v="(41.765775, -72.673356)"/>
    <s v="Connecticut"/>
    <x v="1"/>
    <s v="Hospital"/>
    <m/>
    <s v="Residential Building"/>
    <s v="Injection"/>
    <s v="Heroin Toxicity"/>
    <n v="1"/>
    <n v="0"/>
    <n v="0"/>
    <n v="0"/>
    <n v="0"/>
    <n v="0"/>
    <n v="0"/>
    <n v="0"/>
    <n v="0"/>
    <n v="0"/>
    <n v="0"/>
    <n v="0"/>
    <n v="0"/>
    <n v="0"/>
    <m/>
    <n v="0"/>
    <m/>
    <n v="0"/>
    <n v="0"/>
    <n v="0"/>
  </r>
  <r>
    <x v="647"/>
    <x v="568"/>
    <n v="50"/>
    <n v="12"/>
    <s v="December"/>
    <x v="0"/>
    <n v="50"/>
    <x v="1"/>
    <x v="0"/>
    <n v="1"/>
    <x v="1"/>
    <n v="7"/>
    <x v="4"/>
    <s v="(41.765775, -72.673356)"/>
    <s v="Connecticut"/>
    <x v="1"/>
    <s v="Residence"/>
    <m/>
    <s v="Residence"/>
    <s v="Drug Use"/>
    <s v="Cocaine and Morphine Toxicity"/>
    <n v="1"/>
    <n v="1"/>
    <n v="0"/>
    <n v="0"/>
    <n v="0"/>
    <n v="0"/>
    <n v="0"/>
    <n v="0"/>
    <n v="0"/>
    <n v="0"/>
    <n v="0"/>
    <n v="0"/>
    <n v="0"/>
    <n v="0"/>
    <m/>
    <n v="0"/>
    <m/>
    <n v="0"/>
    <n v="0"/>
    <n v="0"/>
  </r>
  <r>
    <x v="648"/>
    <x v="569"/>
    <n v="50"/>
    <n v="12"/>
    <s v="December"/>
    <x v="0"/>
    <n v="29"/>
    <x v="3"/>
    <x v="1"/>
    <n v="0"/>
    <x v="1"/>
    <n v="7"/>
    <x v="4"/>
    <s v="(41.765775, -72.673356)"/>
    <s v="Connecticut"/>
    <x v="1"/>
    <s v="Other"/>
    <s v="Friends Apartment"/>
    <s v="Residential Building"/>
    <s v="Multiple Drug Use"/>
    <s v="Multiple Drug Toxicity"/>
    <n v="1"/>
    <n v="1"/>
    <n v="0"/>
    <n v="0"/>
    <n v="0"/>
    <n v="0"/>
    <n v="0"/>
    <n v="0"/>
    <n v="0"/>
    <n v="0"/>
    <n v="1"/>
    <n v="0"/>
    <n v="0"/>
    <n v="0"/>
    <m/>
    <n v="0"/>
    <m/>
    <n v="0"/>
    <n v="0"/>
    <n v="0"/>
  </r>
  <r>
    <x v="649"/>
    <x v="570"/>
    <n v="50"/>
    <n v="12"/>
    <s v="December"/>
    <x v="0"/>
    <n v="31"/>
    <x v="3"/>
    <x v="0"/>
    <n v="1"/>
    <x v="0"/>
    <n v="9"/>
    <x v="4"/>
    <s v="(41.765775, -72.673356)"/>
    <s v="Connecticut"/>
    <x v="1"/>
    <s v="Residence"/>
    <m/>
    <s v="Residence"/>
    <s v="Used Heroin"/>
    <s v="Heroin Toxicity"/>
    <n v="1"/>
    <n v="0"/>
    <n v="0"/>
    <n v="0"/>
    <n v="0"/>
    <n v="0"/>
    <n v="0"/>
    <n v="0"/>
    <n v="0"/>
    <n v="0"/>
    <n v="0"/>
    <n v="0"/>
    <n v="0"/>
    <n v="0"/>
    <m/>
    <n v="0"/>
    <m/>
    <n v="0"/>
    <n v="0"/>
    <n v="0"/>
  </r>
  <r>
    <x v="650"/>
    <x v="571"/>
    <n v="2"/>
    <n v="1"/>
    <s v="January"/>
    <x v="1"/>
    <n v="34"/>
    <x v="3"/>
    <x v="1"/>
    <n v="0"/>
    <x v="0"/>
    <n v="9"/>
    <x v="4"/>
    <s v="(41.765775, -72.673356)"/>
    <s v="Connecticut"/>
    <x v="1"/>
    <s v="Other"/>
    <s v="Dad's Home"/>
    <s v="Residential Building"/>
    <s v="Injection"/>
    <s v="Heroin Toxicity"/>
    <n v="1"/>
    <n v="0"/>
    <n v="0"/>
    <n v="0"/>
    <n v="0"/>
    <n v="0"/>
    <n v="0"/>
    <n v="0"/>
    <n v="0"/>
    <n v="0"/>
    <n v="0"/>
    <n v="0"/>
    <n v="0"/>
    <n v="0"/>
    <m/>
    <n v="0"/>
    <m/>
    <n v="0"/>
    <n v="0"/>
    <n v="0"/>
  </r>
  <r>
    <x v="651"/>
    <x v="572"/>
    <n v="4"/>
    <n v="1"/>
    <s v="January"/>
    <x v="1"/>
    <n v="24"/>
    <x v="2"/>
    <x v="1"/>
    <n v="0"/>
    <x v="0"/>
    <n v="9"/>
    <x v="4"/>
    <s v="(41.765775, -72.673356)"/>
    <s v="Connecticut"/>
    <x v="1"/>
    <s v="Hospital"/>
    <m/>
    <s v="Residence"/>
    <s v="Used Heroin and Opiates"/>
    <s v="Heroin and Opiate Toxicity"/>
    <n v="1"/>
    <n v="0"/>
    <n v="0"/>
    <n v="0"/>
    <n v="0"/>
    <n v="0"/>
    <n v="0"/>
    <n v="0"/>
    <n v="0"/>
    <n v="0"/>
    <n v="0"/>
    <n v="0"/>
    <n v="0"/>
    <n v="0"/>
    <m/>
    <n v="0"/>
    <m/>
    <n v="0"/>
    <n v="0"/>
    <n v="0"/>
  </r>
  <r>
    <x v="652"/>
    <x v="573"/>
    <n v="5"/>
    <n v="1"/>
    <s v="January"/>
    <x v="1"/>
    <n v="57"/>
    <x v="4"/>
    <x v="1"/>
    <n v="0"/>
    <x v="1"/>
    <n v="7"/>
    <x v="4"/>
    <s v="(41.765775, -72.673356)"/>
    <s v="Connecticut"/>
    <x v="1"/>
    <s v="Hospital"/>
    <m/>
    <s v="Residence"/>
    <s v="Used Opiates and PCP"/>
    <s v="Complications of Opiate and Phencyclidine Toxicity"/>
    <n v="1"/>
    <n v="0"/>
    <n v="0"/>
    <n v="0"/>
    <n v="0"/>
    <n v="0"/>
    <n v="0"/>
    <n v="0"/>
    <n v="0"/>
    <n v="0"/>
    <n v="0"/>
    <n v="0"/>
    <n v="0"/>
    <n v="0"/>
    <s v="PCP"/>
    <n v="0"/>
    <m/>
    <n v="0"/>
    <n v="0"/>
    <n v="0"/>
  </r>
  <r>
    <x v="653"/>
    <x v="159"/>
    <n v="11"/>
    <n v="3"/>
    <s v="March"/>
    <x v="1"/>
    <n v="21"/>
    <x v="2"/>
    <x v="1"/>
    <n v="0"/>
    <x v="0"/>
    <n v="9"/>
    <x v="4"/>
    <s v="(41.765775, -72.673356)"/>
    <s v="Connecticut"/>
    <x v="1"/>
    <s v="Hospital"/>
    <m/>
    <s v="Other (unknown)"/>
    <s v="Drug Use"/>
    <s v="Cocaine and Opiate Toxicity"/>
    <n v="1"/>
    <n v="1"/>
    <n v="0"/>
    <n v="0"/>
    <n v="0"/>
    <n v="0"/>
    <n v="0"/>
    <n v="0"/>
    <n v="0"/>
    <n v="0"/>
    <n v="0"/>
    <n v="0"/>
    <n v="0"/>
    <n v="0"/>
    <m/>
    <n v="0"/>
    <m/>
    <n v="0"/>
    <n v="0"/>
    <n v="0"/>
  </r>
  <r>
    <x v="654"/>
    <x v="574"/>
    <n v="12"/>
    <n v="3"/>
    <s v="March"/>
    <x v="1"/>
    <n v="46"/>
    <x v="1"/>
    <x v="0"/>
    <n v="1"/>
    <x v="1"/>
    <n v="7"/>
    <x v="4"/>
    <s v="(41.765775, -72.673356)"/>
    <s v="Connecticut"/>
    <x v="1"/>
    <s v="Hospital"/>
    <m/>
    <s v="Other"/>
    <s v="Substance Abuse"/>
    <s v="Acute Cocaine and Heroin Intoxication"/>
    <n v="1"/>
    <n v="1"/>
    <n v="0"/>
    <n v="0"/>
    <n v="0"/>
    <n v="0"/>
    <n v="0"/>
    <n v="0"/>
    <n v="0"/>
    <n v="0"/>
    <n v="0"/>
    <n v="0"/>
    <n v="0"/>
    <n v="0"/>
    <m/>
    <n v="0"/>
    <m/>
    <n v="0"/>
    <n v="0"/>
    <n v="0"/>
  </r>
  <r>
    <x v="655"/>
    <x v="292"/>
    <n v="12"/>
    <n v="3"/>
    <s v="March"/>
    <x v="1"/>
    <n v="25"/>
    <x v="3"/>
    <x v="0"/>
    <n v="1"/>
    <x v="0"/>
    <n v="9"/>
    <x v="4"/>
    <s v="(41.765775, -72.673356)"/>
    <s v="Connecticut"/>
    <x v="1"/>
    <s v="Hospital"/>
    <m/>
    <s v="Residence"/>
    <s v="Substance Abuse"/>
    <s v="Acute Intoxication, Heroin and Phencyclidine"/>
    <n v="1"/>
    <n v="0"/>
    <n v="0"/>
    <n v="0"/>
    <n v="0"/>
    <n v="0"/>
    <n v="0"/>
    <n v="0"/>
    <n v="0"/>
    <n v="0"/>
    <n v="0"/>
    <n v="0"/>
    <n v="0"/>
    <n v="0"/>
    <s v="PCP"/>
    <n v="0"/>
    <m/>
    <n v="0"/>
    <n v="0"/>
    <n v="0"/>
  </r>
  <r>
    <x v="656"/>
    <x v="575"/>
    <n v="12"/>
    <n v="3"/>
    <s v="March"/>
    <x v="1"/>
    <n v="53"/>
    <x v="1"/>
    <x v="0"/>
    <n v="1"/>
    <x v="0"/>
    <n v="9"/>
    <x v="4"/>
    <s v="(41.765775, -72.673356)"/>
    <s v="Connecticut"/>
    <x v="1"/>
    <s v="Residence"/>
    <m/>
    <s v="Residence"/>
    <s v="Inhalation"/>
    <s v="Heroin and Cocaine Intoxication"/>
    <n v="1"/>
    <n v="1"/>
    <n v="0"/>
    <n v="0"/>
    <n v="0"/>
    <n v="0"/>
    <n v="0"/>
    <n v="0"/>
    <n v="0"/>
    <n v="0"/>
    <n v="0"/>
    <n v="0"/>
    <n v="0"/>
    <n v="0"/>
    <m/>
    <n v="0"/>
    <m/>
    <n v="0"/>
    <n v="0"/>
    <n v="0"/>
  </r>
  <r>
    <x v="657"/>
    <x v="576"/>
    <n v="13"/>
    <n v="3"/>
    <s v="March"/>
    <x v="1"/>
    <n v="32"/>
    <x v="3"/>
    <x v="0"/>
    <n v="1"/>
    <x v="0"/>
    <n v="9"/>
    <x v="4"/>
    <s v="(41.765775, -72.673356)"/>
    <s v="Connecticut"/>
    <x v="1"/>
    <s v="Hospital"/>
    <m/>
    <s v="Residence"/>
    <s v="Ingestion"/>
    <s v="Oxycodone Intoxication"/>
    <n v="0"/>
    <n v="0"/>
    <n v="0"/>
    <n v="0"/>
    <n v="1"/>
    <n v="0"/>
    <n v="0"/>
    <n v="0"/>
    <n v="0"/>
    <n v="0"/>
    <n v="0"/>
    <n v="0"/>
    <n v="0"/>
    <n v="0"/>
    <m/>
    <n v="0"/>
    <m/>
    <n v="1"/>
    <n v="0"/>
    <n v="1"/>
  </r>
  <r>
    <x v="658"/>
    <x v="577"/>
    <n v="13"/>
    <n v="3"/>
    <s v="March"/>
    <x v="1"/>
    <n v="37"/>
    <x v="0"/>
    <x v="0"/>
    <n v="1"/>
    <x v="0"/>
    <n v="9"/>
    <x v="4"/>
    <s v="(41.765775, -72.673356)"/>
    <s v="Connecticut"/>
    <x v="1"/>
    <s v="Hospital"/>
    <m/>
    <s v="Residence"/>
    <s v="Ingestion"/>
    <s v="Combined Drug Toxicity with Survival"/>
    <n v="0"/>
    <n v="0"/>
    <n v="0"/>
    <n v="0"/>
    <n v="0"/>
    <n v="0"/>
    <n v="0"/>
    <n v="0"/>
    <n v="0"/>
    <n v="0"/>
    <n v="0"/>
    <n v="0"/>
    <n v="0"/>
    <n v="0"/>
    <s v="OPIATE"/>
    <n v="0"/>
    <m/>
    <n v="0"/>
    <n v="0"/>
    <n v="0"/>
  </r>
  <r>
    <x v="659"/>
    <x v="578"/>
    <n v="15"/>
    <n v="4"/>
    <s v="April"/>
    <x v="1"/>
    <n v="57"/>
    <x v="4"/>
    <x v="0"/>
    <n v="1"/>
    <x v="1"/>
    <n v="7"/>
    <x v="4"/>
    <s v="(41.765775, -72.673356)"/>
    <s v="Connecticut"/>
    <x v="1"/>
    <s v="Residence"/>
    <m/>
    <s v="Residence"/>
    <s v="Substance Abuse"/>
    <s v="Intoxicaton due to the Combined Effects of Ethanol and Heroin"/>
    <n v="1"/>
    <n v="0"/>
    <n v="0"/>
    <n v="0"/>
    <n v="0"/>
    <n v="0"/>
    <n v="1"/>
    <n v="0"/>
    <n v="0"/>
    <n v="0"/>
    <n v="0"/>
    <n v="0"/>
    <n v="0"/>
    <n v="0"/>
    <m/>
    <n v="0"/>
    <m/>
    <n v="0"/>
    <n v="0"/>
    <n v="0"/>
  </r>
  <r>
    <x v="660"/>
    <x v="579"/>
    <n v="15"/>
    <n v="4"/>
    <s v="April"/>
    <x v="1"/>
    <n v="53"/>
    <x v="1"/>
    <x v="0"/>
    <n v="1"/>
    <x v="2"/>
    <n v="3"/>
    <x v="4"/>
    <s v="(41.765775, -72.673356)"/>
    <s v="Connecticut"/>
    <x v="1"/>
    <s v="Residence"/>
    <m/>
    <s v="Residence"/>
    <s v="Substance Abuse"/>
    <s v="Intoxication due to the Combined Effects of Ethanol, Cocaine, and Heroin"/>
    <n v="1"/>
    <n v="1"/>
    <n v="0"/>
    <n v="0"/>
    <n v="0"/>
    <n v="0"/>
    <n v="1"/>
    <n v="0"/>
    <n v="0"/>
    <n v="0"/>
    <n v="0"/>
    <n v="0"/>
    <n v="0"/>
    <n v="0"/>
    <m/>
    <n v="0"/>
    <m/>
    <n v="0"/>
    <n v="0"/>
    <n v="0"/>
  </r>
  <r>
    <x v="661"/>
    <x v="580"/>
    <n v="16"/>
    <n v="4"/>
    <s v="April"/>
    <x v="1"/>
    <n v="52"/>
    <x v="1"/>
    <x v="0"/>
    <n v="1"/>
    <x v="2"/>
    <n v="3"/>
    <x v="4"/>
    <s v="(41.765775, -72.673356)"/>
    <s v="Connecticut"/>
    <x v="1"/>
    <s v="Hospital"/>
    <m/>
    <s v="Residence"/>
    <s v="Substance Abuse"/>
    <s v="Intoxication due to the Combined Effects of Cocaine and Morphine"/>
    <n v="1"/>
    <n v="1"/>
    <n v="0"/>
    <n v="0"/>
    <n v="0"/>
    <n v="0"/>
    <n v="0"/>
    <n v="0"/>
    <n v="0"/>
    <n v="0"/>
    <n v="0"/>
    <n v="0"/>
    <n v="0"/>
    <n v="0"/>
    <m/>
    <n v="0"/>
    <m/>
    <n v="0"/>
    <n v="0"/>
    <n v="0"/>
  </r>
  <r>
    <x v="662"/>
    <x v="581"/>
    <n v="16"/>
    <n v="4"/>
    <s v="April"/>
    <x v="1"/>
    <n v="46"/>
    <x v="1"/>
    <x v="0"/>
    <n v="1"/>
    <x v="0"/>
    <n v="9"/>
    <x v="4"/>
    <s v="(41.765775, -72.673356)"/>
    <s v="Connecticut"/>
    <x v="1"/>
    <s v="Other"/>
    <s v="Outside"/>
    <s v="Other, Other Outdoor Area"/>
    <s v="heroin use"/>
    <s v="Heroin Toxicity"/>
    <n v="1"/>
    <n v="0"/>
    <n v="0"/>
    <n v="0"/>
    <n v="0"/>
    <n v="0"/>
    <n v="0"/>
    <n v="0"/>
    <n v="0"/>
    <n v="0"/>
    <n v="0"/>
    <n v="0"/>
    <n v="0"/>
    <n v="0"/>
    <m/>
    <n v="0"/>
    <m/>
    <n v="0"/>
    <n v="0"/>
    <n v="0"/>
  </r>
  <r>
    <x v="663"/>
    <x v="582"/>
    <n v="17"/>
    <n v="4"/>
    <s v="April"/>
    <x v="1"/>
    <n v="43"/>
    <x v="0"/>
    <x v="1"/>
    <n v="0"/>
    <x v="0"/>
    <n v="9"/>
    <x v="4"/>
    <s v="(41.765775, -72.673356)"/>
    <s v="Connecticut"/>
    <x v="1"/>
    <s v="Hospital"/>
    <m/>
    <s v="Residence"/>
    <s v="Used Medications"/>
    <s v="Combine Codeine and Alprazolam Toxicity"/>
    <n v="0"/>
    <n v="0"/>
    <n v="0"/>
    <n v="0"/>
    <n v="0"/>
    <n v="0"/>
    <n v="0"/>
    <n v="0"/>
    <n v="1"/>
    <n v="0"/>
    <n v="0"/>
    <n v="0"/>
    <n v="0"/>
    <n v="0"/>
    <s v="COD"/>
    <n v="0"/>
    <m/>
    <n v="0"/>
    <n v="0"/>
    <n v="0"/>
  </r>
  <r>
    <x v="664"/>
    <x v="583"/>
    <n v="17"/>
    <n v="4"/>
    <s v="April"/>
    <x v="1"/>
    <n v="28"/>
    <x v="3"/>
    <x v="0"/>
    <n v="1"/>
    <x v="0"/>
    <n v="9"/>
    <x v="4"/>
    <s v="(41.765775, -72.673356)"/>
    <s v="Connecticut"/>
    <x v="1"/>
    <s v="Hospital"/>
    <m/>
    <s v="Other"/>
    <s v="Substance Abuse"/>
    <s v="Acute Heroin Toxicity"/>
    <n v="1"/>
    <n v="0"/>
    <n v="0"/>
    <n v="0"/>
    <n v="0"/>
    <n v="0"/>
    <n v="0"/>
    <n v="0"/>
    <n v="0"/>
    <n v="0"/>
    <n v="0"/>
    <n v="0"/>
    <n v="0"/>
    <n v="0"/>
    <m/>
    <n v="0"/>
    <m/>
    <n v="0"/>
    <n v="0"/>
    <n v="0"/>
  </r>
  <r>
    <x v="665"/>
    <x v="584"/>
    <n v="18"/>
    <n v="5"/>
    <s v="May"/>
    <x v="1"/>
    <n v="49"/>
    <x v="1"/>
    <x v="1"/>
    <n v="0"/>
    <x v="0"/>
    <n v="9"/>
    <x v="4"/>
    <s v="(41.765775, -72.673356)"/>
    <s v="Connecticut"/>
    <x v="1"/>
    <s v="Hospital"/>
    <m/>
    <s v="Residence"/>
    <s v="Ingestion"/>
    <s v="Methadone Intoxication"/>
    <n v="0"/>
    <n v="0"/>
    <n v="0"/>
    <n v="0"/>
    <n v="0"/>
    <n v="0"/>
    <n v="0"/>
    <n v="0"/>
    <n v="0"/>
    <n v="1"/>
    <n v="0"/>
    <n v="0"/>
    <n v="0"/>
    <n v="0"/>
    <m/>
    <n v="0"/>
    <m/>
    <n v="1"/>
    <n v="0"/>
    <n v="1"/>
  </r>
  <r>
    <x v="666"/>
    <x v="584"/>
    <n v="18"/>
    <n v="5"/>
    <s v="May"/>
    <x v="1"/>
    <n v="43"/>
    <x v="0"/>
    <x v="0"/>
    <n v="1"/>
    <x v="1"/>
    <n v="7"/>
    <x v="4"/>
    <s v="(41.765775, -72.673356)"/>
    <s v="Connecticut"/>
    <x v="1"/>
    <s v="Hospital"/>
    <m/>
    <s v="Unknown"/>
    <s v="Injection"/>
    <s v="Heroin Intoxication"/>
    <n v="1"/>
    <n v="0"/>
    <n v="0"/>
    <n v="0"/>
    <n v="0"/>
    <n v="0"/>
    <n v="0"/>
    <n v="0"/>
    <n v="0"/>
    <n v="0"/>
    <n v="0"/>
    <n v="0"/>
    <n v="0"/>
    <n v="0"/>
    <m/>
    <n v="0"/>
    <m/>
    <n v="0"/>
    <n v="0"/>
    <n v="0"/>
  </r>
  <r>
    <x v="667"/>
    <x v="584"/>
    <n v="18"/>
    <n v="5"/>
    <s v="May"/>
    <x v="1"/>
    <n v="61"/>
    <x v="4"/>
    <x v="0"/>
    <n v="1"/>
    <x v="1"/>
    <n v="7"/>
    <x v="4"/>
    <s v="(41.765775, -72.673356)"/>
    <s v="Connecticut"/>
    <x v="1"/>
    <s v="Hospital"/>
    <m/>
    <s v="Residence"/>
    <s v="Substance Abuse"/>
    <s v="Intoxication due to the Combined Effects of Cocaine and Heroin"/>
    <n v="1"/>
    <n v="1"/>
    <n v="0"/>
    <n v="0"/>
    <n v="0"/>
    <n v="0"/>
    <n v="0"/>
    <n v="0"/>
    <n v="0"/>
    <n v="0"/>
    <n v="0"/>
    <n v="0"/>
    <n v="0"/>
    <n v="0"/>
    <m/>
    <n v="0"/>
    <m/>
    <n v="0"/>
    <n v="0"/>
    <n v="0"/>
  </r>
  <r>
    <x v="668"/>
    <x v="296"/>
    <n v="20"/>
    <n v="5"/>
    <s v="May"/>
    <x v="1"/>
    <n v="56"/>
    <x v="4"/>
    <x v="0"/>
    <n v="1"/>
    <x v="0"/>
    <n v="9"/>
    <x v="4"/>
    <s v="(41.765775, -72.673356)"/>
    <s v="Connecticut"/>
    <x v="1"/>
    <s v="Other"/>
    <s v="Friend's Residence"/>
    <s v="Other"/>
    <s v="Substance Abuse"/>
    <s v="Intoxication due to the Combined Effects of Ethanol, Morphine, and Citalopram"/>
    <n v="0"/>
    <n v="0"/>
    <n v="0"/>
    <n v="0"/>
    <n v="1"/>
    <n v="1"/>
    <n v="1"/>
    <n v="0"/>
    <n v="0"/>
    <n v="0"/>
    <n v="0"/>
    <n v="0"/>
    <n v="0"/>
    <n v="0"/>
    <m/>
    <n v="0"/>
    <m/>
    <n v="1"/>
    <n v="0"/>
    <n v="1"/>
  </r>
  <r>
    <x v="669"/>
    <x v="585"/>
    <n v="21"/>
    <n v="5"/>
    <s v="May"/>
    <x v="1"/>
    <n v="39"/>
    <x v="0"/>
    <x v="0"/>
    <n v="1"/>
    <x v="0"/>
    <n v="9"/>
    <x v="4"/>
    <s v="(41.765775, -72.673356)"/>
    <s v="Connecticut"/>
    <x v="1"/>
    <s v="Hospital"/>
    <m/>
    <s v="Residence"/>
    <s v="Injection"/>
    <s v="Heroin Toxicity"/>
    <n v="1"/>
    <n v="0"/>
    <n v="0"/>
    <n v="0"/>
    <n v="0"/>
    <n v="0"/>
    <n v="0"/>
    <n v="0"/>
    <n v="0"/>
    <n v="0"/>
    <n v="0"/>
    <n v="0"/>
    <n v="0"/>
    <n v="0"/>
    <m/>
    <n v="0"/>
    <m/>
    <n v="0"/>
    <n v="0"/>
    <n v="0"/>
  </r>
  <r>
    <x v="670"/>
    <x v="24"/>
    <n v="22"/>
    <n v="6"/>
    <s v="June"/>
    <x v="1"/>
    <n v="28"/>
    <x v="3"/>
    <x v="0"/>
    <n v="1"/>
    <x v="1"/>
    <n v="7"/>
    <x v="4"/>
    <s v="(41.765775, -72.673356)"/>
    <s v="Connecticut"/>
    <x v="1"/>
    <s v="Other"/>
    <s v="Oxford House"/>
    <s v="Residence"/>
    <s v="Injection"/>
    <s v="Heroin Toxicity"/>
    <n v="1"/>
    <n v="0"/>
    <n v="0"/>
    <n v="0"/>
    <n v="0"/>
    <n v="0"/>
    <n v="0"/>
    <n v="0"/>
    <n v="0"/>
    <n v="0"/>
    <n v="0"/>
    <n v="0"/>
    <n v="0"/>
    <n v="0"/>
    <m/>
    <n v="0"/>
    <m/>
    <n v="0"/>
    <n v="0"/>
    <n v="0"/>
  </r>
  <r>
    <x v="671"/>
    <x v="586"/>
    <n v="23"/>
    <n v="6"/>
    <s v="June"/>
    <x v="1"/>
    <n v="63"/>
    <x v="4"/>
    <x v="0"/>
    <n v="1"/>
    <x v="0"/>
    <n v="9"/>
    <x v="4"/>
    <s v="(41.765775, -72.673356)"/>
    <s v="Connecticut"/>
    <x v="1"/>
    <s v="Hospital"/>
    <m/>
    <s v="Residence"/>
    <s v="Substance Abuse"/>
    <s v="Cocaine Intoxication"/>
    <n v="0"/>
    <n v="1"/>
    <n v="0"/>
    <n v="0"/>
    <n v="0"/>
    <n v="0"/>
    <n v="0"/>
    <n v="0"/>
    <n v="0"/>
    <n v="0"/>
    <n v="0"/>
    <n v="0"/>
    <n v="0"/>
    <n v="0"/>
    <m/>
    <n v="0"/>
    <m/>
    <n v="0"/>
    <n v="0"/>
    <n v="0"/>
  </r>
  <r>
    <x v="672"/>
    <x v="586"/>
    <n v="23"/>
    <n v="6"/>
    <s v="June"/>
    <x v="1"/>
    <n v="24"/>
    <x v="2"/>
    <x v="0"/>
    <n v="1"/>
    <x v="0"/>
    <n v="9"/>
    <x v="4"/>
    <s v="(41.765775, -72.673356)"/>
    <s v="Connecticut"/>
    <x v="1"/>
    <s v="Residence"/>
    <m/>
    <s v="Residence"/>
    <s v="Used Opiates"/>
    <s v="Opiate Toxicity"/>
    <n v="1"/>
    <n v="0"/>
    <n v="0"/>
    <n v="0"/>
    <n v="0"/>
    <n v="0"/>
    <n v="0"/>
    <n v="0"/>
    <n v="0"/>
    <n v="0"/>
    <n v="0"/>
    <n v="0"/>
    <n v="0"/>
    <n v="0"/>
    <m/>
    <n v="0"/>
    <m/>
    <n v="0"/>
    <n v="0"/>
    <n v="0"/>
  </r>
  <r>
    <x v="673"/>
    <x v="587"/>
    <n v="24"/>
    <n v="6"/>
    <s v="June"/>
    <x v="1"/>
    <n v="48"/>
    <x v="1"/>
    <x v="0"/>
    <n v="1"/>
    <x v="2"/>
    <n v="3"/>
    <x v="4"/>
    <s v="(41.765775, -72.673356)"/>
    <s v="Connecticut"/>
    <x v="1"/>
    <s v="Other"/>
    <m/>
    <s v="Other"/>
    <s v="Substance Abuse"/>
    <s v="Intoxication due to the Combined Effects of Cocaine and Heroin"/>
    <n v="1"/>
    <n v="1"/>
    <n v="0"/>
    <n v="0"/>
    <n v="0"/>
    <n v="0"/>
    <n v="0"/>
    <n v="0"/>
    <n v="0"/>
    <n v="0"/>
    <n v="0"/>
    <n v="0"/>
    <n v="0"/>
    <n v="0"/>
    <m/>
    <n v="0"/>
    <m/>
    <n v="0"/>
    <n v="0"/>
    <n v="0"/>
  </r>
  <r>
    <x v="674"/>
    <x v="588"/>
    <n v="24"/>
    <n v="6"/>
    <s v="June"/>
    <x v="1"/>
    <n v="46"/>
    <x v="1"/>
    <x v="0"/>
    <n v="1"/>
    <x v="0"/>
    <n v="9"/>
    <x v="4"/>
    <s v="(41.765775, -72.673356)"/>
    <s v="Connecticut"/>
    <x v="1"/>
    <s v="Hospital"/>
    <m/>
    <s v="Residence"/>
    <s v="Substance Abuse"/>
    <s v="Intoxication due to the Combined Effects of Ethanol and Morphine"/>
    <n v="0"/>
    <n v="0"/>
    <n v="0"/>
    <n v="0"/>
    <n v="0"/>
    <n v="0"/>
    <n v="1"/>
    <n v="0"/>
    <n v="0"/>
    <n v="0"/>
    <n v="0"/>
    <n v="0"/>
    <n v="0"/>
    <n v="0"/>
    <s v="MORPHINE"/>
    <n v="0"/>
    <m/>
    <n v="0"/>
    <n v="0"/>
    <n v="0"/>
  </r>
  <r>
    <x v="675"/>
    <x v="589"/>
    <n v="26"/>
    <n v="6"/>
    <s v="June"/>
    <x v="1"/>
    <n v="59"/>
    <x v="4"/>
    <x v="0"/>
    <n v="1"/>
    <x v="0"/>
    <n v="9"/>
    <x v="4"/>
    <s v="(41.765775, -72.673356)"/>
    <s v="Connecticut"/>
    <x v="1"/>
    <s v="Hospital"/>
    <m/>
    <s v="Other (unknown)"/>
    <s v="Overdose"/>
    <s v="Multiple Drug Toxicity"/>
    <n v="0"/>
    <n v="1"/>
    <n v="0"/>
    <n v="0"/>
    <n v="0"/>
    <n v="0"/>
    <n v="0"/>
    <n v="0"/>
    <n v="0"/>
    <n v="0"/>
    <n v="0"/>
    <n v="0"/>
    <n v="0"/>
    <n v="0"/>
    <s v="opiate screen"/>
    <n v="0"/>
    <m/>
    <n v="0"/>
    <n v="0"/>
    <n v="0"/>
  </r>
  <r>
    <x v="676"/>
    <x v="590"/>
    <n v="26"/>
    <n v="6"/>
    <s v="June"/>
    <x v="1"/>
    <n v="51"/>
    <x v="1"/>
    <x v="1"/>
    <n v="0"/>
    <x v="2"/>
    <n v="3"/>
    <x v="4"/>
    <s v="(41.765775, -72.673356)"/>
    <s v="Connecticut"/>
    <x v="1"/>
    <s v="Residence"/>
    <m/>
    <s v="Unknown"/>
    <s v="Substance abuse"/>
    <s v="Acute Cocaine and Ethanol Intoxication"/>
    <n v="0"/>
    <n v="1"/>
    <n v="0"/>
    <n v="0"/>
    <n v="0"/>
    <n v="0"/>
    <n v="0"/>
    <n v="0"/>
    <n v="0"/>
    <n v="0"/>
    <n v="0"/>
    <n v="0"/>
    <n v="0"/>
    <n v="0"/>
    <m/>
    <n v="0"/>
    <m/>
    <n v="0"/>
    <n v="0"/>
    <n v="0"/>
  </r>
  <r>
    <x v="677"/>
    <x v="591"/>
    <n v="27"/>
    <n v="7"/>
    <s v="July"/>
    <x v="1"/>
    <n v="49"/>
    <x v="1"/>
    <x v="0"/>
    <n v="1"/>
    <x v="0"/>
    <n v="9"/>
    <x v="4"/>
    <s v="(41.765775, -72.673356)"/>
    <s v="Connecticut"/>
    <x v="1"/>
    <s v="Hospital"/>
    <m/>
    <s v="Residence"/>
    <s v="Inhalation"/>
    <s v="Cocaine Intoxication"/>
    <n v="0"/>
    <n v="1"/>
    <n v="0"/>
    <n v="0"/>
    <n v="0"/>
    <n v="0"/>
    <n v="0"/>
    <n v="0"/>
    <n v="0"/>
    <n v="0"/>
    <n v="0"/>
    <n v="0"/>
    <n v="0"/>
    <n v="0"/>
    <m/>
    <n v="0"/>
    <m/>
    <n v="0"/>
    <n v="0"/>
    <n v="0"/>
  </r>
  <r>
    <x v="678"/>
    <x v="592"/>
    <n v="28"/>
    <n v="7"/>
    <s v="July"/>
    <x v="1"/>
    <n v="54"/>
    <x v="1"/>
    <x v="1"/>
    <n v="0"/>
    <x v="2"/>
    <n v="3"/>
    <x v="4"/>
    <s v="(41.765775, -72.673356)"/>
    <s v="Connecticut"/>
    <x v="1"/>
    <s v="Residence"/>
    <m/>
    <s v="Residence"/>
    <s v="Injection"/>
    <s v="Heroin and Tramadol Intoxication"/>
    <n v="1"/>
    <n v="0"/>
    <n v="0"/>
    <n v="0"/>
    <n v="0"/>
    <n v="0"/>
    <n v="0"/>
    <n v="0"/>
    <n v="0"/>
    <n v="0"/>
    <n v="0"/>
    <n v="1"/>
    <n v="0"/>
    <n v="0"/>
    <m/>
    <n v="0"/>
    <m/>
    <n v="0"/>
    <n v="1"/>
    <n v="1"/>
  </r>
  <r>
    <x v="679"/>
    <x v="593"/>
    <n v="29"/>
    <n v="7"/>
    <s v="July"/>
    <x v="1"/>
    <n v="47"/>
    <x v="1"/>
    <x v="0"/>
    <n v="1"/>
    <x v="1"/>
    <n v="7"/>
    <x v="4"/>
    <s v="(41.765775, -72.673356)"/>
    <s v="Connecticut"/>
    <x v="1"/>
    <s v="Hospital"/>
    <m/>
    <s v="Unknown"/>
    <s v="Usage of Cocaine and Heroin"/>
    <s v="Massive Pontine Hemorrhage/cocaine"/>
    <n v="0"/>
    <n v="0"/>
    <n v="0"/>
    <n v="0"/>
    <n v="0"/>
    <n v="0"/>
    <n v="0"/>
    <n v="0"/>
    <n v="0"/>
    <n v="0"/>
    <n v="0"/>
    <n v="0"/>
    <n v="0"/>
    <n v="0"/>
    <m/>
    <n v="0"/>
    <m/>
    <n v="0"/>
    <n v="0"/>
    <n v="0"/>
  </r>
  <r>
    <x v="680"/>
    <x v="594"/>
    <n v="34"/>
    <n v="8"/>
    <s v="August"/>
    <x v="1"/>
    <n v="45"/>
    <x v="1"/>
    <x v="0"/>
    <n v="1"/>
    <x v="0"/>
    <n v="9"/>
    <x v="4"/>
    <s v="(41.765775, -72.673356)"/>
    <s v="Connecticut"/>
    <x v="1"/>
    <s v="Residence"/>
    <m/>
    <s v="Residence"/>
    <s v="Ingestion"/>
    <s v="Methadone Intoxication"/>
    <n v="0"/>
    <n v="0"/>
    <n v="0"/>
    <n v="0"/>
    <n v="0"/>
    <n v="0"/>
    <n v="0"/>
    <n v="0"/>
    <n v="0"/>
    <n v="1"/>
    <n v="0"/>
    <n v="0"/>
    <n v="0"/>
    <n v="0"/>
    <m/>
    <n v="0"/>
    <m/>
    <n v="1"/>
    <n v="0"/>
    <n v="1"/>
  </r>
  <r>
    <x v="681"/>
    <x v="595"/>
    <n v="35"/>
    <n v="8"/>
    <s v="August"/>
    <x v="1"/>
    <n v="45"/>
    <x v="1"/>
    <x v="0"/>
    <n v="1"/>
    <x v="0"/>
    <n v="9"/>
    <x v="4"/>
    <s v="(41.765775, -72.673356)"/>
    <s v="Connecticut"/>
    <x v="1"/>
    <s v="Hospital"/>
    <m/>
    <s v="Residence"/>
    <s v="Ingestion"/>
    <s v="Multiple Drug Toxicity"/>
    <n v="1"/>
    <n v="0"/>
    <n v="0"/>
    <n v="0"/>
    <n v="0"/>
    <n v="0"/>
    <n v="1"/>
    <n v="0"/>
    <n v="1"/>
    <n v="0"/>
    <n v="0"/>
    <n v="0"/>
    <n v="0"/>
    <n v="0"/>
    <m/>
    <n v="0"/>
    <m/>
    <n v="0"/>
    <n v="0"/>
    <n v="0"/>
  </r>
  <r>
    <x v="682"/>
    <x v="1"/>
    <n v="38"/>
    <n v="9"/>
    <s v="September"/>
    <x v="1"/>
    <n v="25"/>
    <x v="3"/>
    <x v="0"/>
    <n v="1"/>
    <x v="0"/>
    <n v="9"/>
    <x v="4"/>
    <s v="(41.765775, -72.673356)"/>
    <s v="Connecticut"/>
    <x v="1"/>
    <s v="Hospital"/>
    <m/>
    <s v="Other"/>
    <s v="Injection"/>
    <s v="Heroin and Amphetamine Intoxication"/>
    <n v="1"/>
    <n v="0"/>
    <n v="0"/>
    <n v="0"/>
    <n v="0"/>
    <n v="0"/>
    <n v="0"/>
    <n v="0"/>
    <n v="0"/>
    <n v="0"/>
    <n v="1"/>
    <n v="0"/>
    <n v="0"/>
    <n v="0"/>
    <m/>
    <n v="0"/>
    <m/>
    <n v="0"/>
    <n v="0"/>
    <n v="0"/>
  </r>
  <r>
    <x v="683"/>
    <x v="596"/>
    <n v="39"/>
    <n v="9"/>
    <s v="September"/>
    <x v="1"/>
    <n v="32"/>
    <x v="3"/>
    <x v="1"/>
    <n v="0"/>
    <x v="0"/>
    <n v="9"/>
    <x v="4"/>
    <s v="(41.765775, -72.673356)"/>
    <s v="Connecticut"/>
    <x v="1"/>
    <s v="Other"/>
    <s v="Super 8"/>
    <s v="Hotel or Motel"/>
    <s v="Substance Abuse"/>
    <s v="Intoxication due to the Combined Effects of Lorazepam, Morphine, Sertraline, and Desmethylsertraline"/>
    <n v="1"/>
    <n v="0"/>
    <n v="0"/>
    <n v="0"/>
    <n v="0"/>
    <n v="0"/>
    <n v="0"/>
    <n v="0"/>
    <n v="1"/>
    <n v="0"/>
    <n v="0"/>
    <n v="0"/>
    <n v="0"/>
    <n v="0"/>
    <m/>
    <n v="0"/>
    <m/>
    <n v="0"/>
    <n v="0"/>
    <n v="0"/>
  </r>
  <r>
    <x v="684"/>
    <x v="597"/>
    <n v="39"/>
    <n v="9"/>
    <s v="September"/>
    <x v="1"/>
    <n v="47"/>
    <x v="1"/>
    <x v="0"/>
    <n v="1"/>
    <x v="2"/>
    <n v="3"/>
    <x v="4"/>
    <s v="(41.765775, -72.673356)"/>
    <s v="Connecticut"/>
    <x v="1"/>
    <s v="Hospital"/>
    <m/>
    <s v="Residence"/>
    <s v="Inhalation"/>
    <s v="Cocaine and Heroin Intoxication"/>
    <n v="1"/>
    <n v="1"/>
    <n v="0"/>
    <n v="0"/>
    <n v="0"/>
    <n v="0"/>
    <n v="0"/>
    <n v="0"/>
    <n v="0"/>
    <n v="0"/>
    <n v="0"/>
    <n v="0"/>
    <n v="0"/>
    <n v="0"/>
    <m/>
    <n v="0"/>
    <m/>
    <n v="0"/>
    <n v="0"/>
    <n v="0"/>
  </r>
  <r>
    <x v="685"/>
    <x v="598"/>
    <n v="41"/>
    <n v="10"/>
    <s v="October"/>
    <x v="1"/>
    <n v="56"/>
    <x v="4"/>
    <x v="1"/>
    <n v="0"/>
    <x v="0"/>
    <n v="9"/>
    <x v="4"/>
    <s v="(41.765775, -72.673356)"/>
    <s v="Connecticut"/>
    <x v="1"/>
    <s v="Residence"/>
    <m/>
    <s v="Residence"/>
    <s v="Substance Abuse"/>
    <s v="Intoxication due to the Combined Effects of Cocaine, Methadone, Nortripyline, and Mirtazapine"/>
    <n v="0"/>
    <n v="1"/>
    <n v="0"/>
    <n v="0"/>
    <n v="0"/>
    <n v="0"/>
    <n v="0"/>
    <n v="0"/>
    <n v="0"/>
    <n v="1"/>
    <n v="0"/>
    <n v="0"/>
    <n v="0"/>
    <n v="0"/>
    <m/>
    <n v="0"/>
    <m/>
    <n v="1"/>
    <n v="0"/>
    <n v="1"/>
  </r>
  <r>
    <x v="686"/>
    <x v="599"/>
    <n v="42"/>
    <n v="10"/>
    <s v="October"/>
    <x v="1"/>
    <n v="42"/>
    <x v="0"/>
    <x v="0"/>
    <n v="1"/>
    <x v="1"/>
    <n v="7"/>
    <x v="4"/>
    <s v="(41.765775, -72.673356)"/>
    <s v="Connecticut"/>
    <x v="1"/>
    <s v="Hospital"/>
    <m/>
    <s v="Residence"/>
    <s v="Injection"/>
    <s v="Heroin Intoxication"/>
    <n v="1"/>
    <n v="0"/>
    <n v="0"/>
    <n v="0"/>
    <n v="0"/>
    <n v="0"/>
    <n v="0"/>
    <n v="0"/>
    <n v="0"/>
    <n v="0"/>
    <n v="0"/>
    <n v="0"/>
    <n v="0"/>
    <n v="0"/>
    <m/>
    <n v="0"/>
    <m/>
    <n v="0"/>
    <n v="0"/>
    <n v="0"/>
  </r>
  <r>
    <x v="687"/>
    <x v="599"/>
    <n v="42"/>
    <n v="10"/>
    <s v="October"/>
    <x v="1"/>
    <n v="26"/>
    <x v="3"/>
    <x v="1"/>
    <n v="0"/>
    <x v="0"/>
    <n v="9"/>
    <x v="4"/>
    <s v="(41.765775, -72.673356)"/>
    <s v="Connecticut"/>
    <x v="1"/>
    <s v="Hospital"/>
    <m/>
    <s v="Hotel or Motel"/>
    <s v="Substance Abuse"/>
    <s v="Acute Heroin Toxicity"/>
    <n v="1"/>
    <n v="0"/>
    <n v="0"/>
    <n v="0"/>
    <n v="0"/>
    <n v="0"/>
    <n v="0"/>
    <n v="0"/>
    <n v="0"/>
    <n v="0"/>
    <n v="0"/>
    <n v="0"/>
    <n v="0"/>
    <n v="0"/>
    <m/>
    <n v="0"/>
    <m/>
    <n v="0"/>
    <n v="0"/>
    <n v="0"/>
  </r>
  <r>
    <x v="688"/>
    <x v="600"/>
    <n v="43"/>
    <n v="10"/>
    <s v="October"/>
    <x v="1"/>
    <n v="61"/>
    <x v="4"/>
    <x v="0"/>
    <n v="1"/>
    <x v="2"/>
    <n v="3"/>
    <x v="4"/>
    <s v="(41.765775, -72.673356)"/>
    <s v="Connecticut"/>
    <x v="1"/>
    <s v="Residence"/>
    <m/>
    <s v="Residence"/>
    <s v="Inhalation"/>
    <s v="Cocaine Intoxication"/>
    <n v="0"/>
    <n v="1"/>
    <n v="0"/>
    <n v="0"/>
    <n v="0"/>
    <n v="0"/>
    <n v="0"/>
    <n v="0"/>
    <n v="0"/>
    <n v="0"/>
    <n v="0"/>
    <n v="0"/>
    <n v="0"/>
    <n v="0"/>
    <m/>
    <n v="0"/>
    <m/>
    <n v="0"/>
    <n v="0"/>
    <n v="0"/>
  </r>
  <r>
    <x v="689"/>
    <x v="601"/>
    <n v="43"/>
    <n v="10"/>
    <s v="October"/>
    <x v="1"/>
    <n v="24"/>
    <x v="2"/>
    <x v="0"/>
    <n v="1"/>
    <x v="1"/>
    <n v="7"/>
    <x v="4"/>
    <s v="(41.765775, -72.673356)"/>
    <s v="Connecticut"/>
    <x v="1"/>
    <s v="Residence"/>
    <m/>
    <s v="Residence"/>
    <s v="Substance Abuse"/>
    <s v="Intoxication due to the Combined Effects of Cocaine and Heroin"/>
    <n v="1"/>
    <n v="1"/>
    <n v="0"/>
    <n v="0"/>
    <n v="0"/>
    <n v="0"/>
    <n v="0"/>
    <n v="0"/>
    <n v="0"/>
    <n v="0"/>
    <n v="0"/>
    <n v="0"/>
    <n v="0"/>
    <n v="0"/>
    <m/>
    <n v="0"/>
    <m/>
    <n v="0"/>
    <n v="0"/>
    <n v="0"/>
  </r>
  <r>
    <x v="690"/>
    <x v="602"/>
    <n v="45"/>
    <n v="11"/>
    <s v="November"/>
    <x v="1"/>
    <n v="36"/>
    <x v="0"/>
    <x v="1"/>
    <n v="0"/>
    <x v="0"/>
    <n v="9"/>
    <x v="4"/>
    <s v="(41.765775, -72.673356)"/>
    <s v="Connecticut"/>
    <x v="1"/>
    <s v="Residence"/>
    <s v="Basement"/>
    <s v="Other"/>
    <s v="Acute Heroin Toxicity"/>
    <s v="Acute Heroin Toxicity"/>
    <n v="1"/>
    <n v="0"/>
    <n v="0"/>
    <n v="0"/>
    <n v="0"/>
    <n v="0"/>
    <n v="0"/>
    <n v="0"/>
    <n v="0"/>
    <n v="0"/>
    <n v="0"/>
    <n v="0"/>
    <n v="0"/>
    <n v="0"/>
    <m/>
    <n v="0"/>
    <m/>
    <n v="0"/>
    <n v="0"/>
    <n v="0"/>
  </r>
  <r>
    <x v="691"/>
    <x v="603"/>
    <n v="46"/>
    <n v="11"/>
    <s v="November"/>
    <x v="1"/>
    <n v="56"/>
    <x v="4"/>
    <x v="0"/>
    <n v="1"/>
    <x v="2"/>
    <n v="3"/>
    <x v="4"/>
    <s v="(41.765775, -72.673356)"/>
    <s v="Connecticut"/>
    <x v="1"/>
    <s v="Hospital"/>
    <m/>
    <s v="Residence"/>
    <s v="Substance Abuse"/>
    <s v="Cocaine Intoxication"/>
    <n v="0"/>
    <n v="1"/>
    <n v="0"/>
    <n v="0"/>
    <n v="0"/>
    <n v="0"/>
    <n v="0"/>
    <n v="0"/>
    <n v="0"/>
    <n v="0"/>
    <n v="0"/>
    <n v="0"/>
    <n v="0"/>
    <n v="0"/>
    <m/>
    <n v="0"/>
    <m/>
    <n v="0"/>
    <n v="0"/>
    <n v="0"/>
  </r>
  <r>
    <x v="692"/>
    <x v="604"/>
    <n v="47"/>
    <n v="11"/>
    <s v="November"/>
    <x v="1"/>
    <n v="44"/>
    <x v="0"/>
    <x v="0"/>
    <n v="1"/>
    <x v="1"/>
    <n v="7"/>
    <x v="4"/>
    <s v="(41.765775, -72.673356)"/>
    <s v="Connecticut"/>
    <x v="1"/>
    <s v="Other"/>
    <s v="Niece's Residence"/>
    <s v="Other"/>
    <s v="Substance Abuse"/>
    <s v="Acute Cocaine and Heroin Toxicities"/>
    <n v="1"/>
    <n v="1"/>
    <n v="0"/>
    <n v="0"/>
    <n v="0"/>
    <n v="0"/>
    <n v="0"/>
    <n v="0"/>
    <n v="0"/>
    <n v="0"/>
    <n v="0"/>
    <n v="0"/>
    <n v="0"/>
    <n v="0"/>
    <m/>
    <n v="0"/>
    <m/>
    <n v="0"/>
    <n v="0"/>
    <n v="0"/>
  </r>
  <r>
    <x v="693"/>
    <x v="605"/>
    <n v="48"/>
    <n v="11"/>
    <s v="November"/>
    <x v="1"/>
    <n v="40"/>
    <x v="0"/>
    <x v="1"/>
    <n v="0"/>
    <x v="0"/>
    <n v="9"/>
    <x v="4"/>
    <s v="(41.765775, -72.673356)"/>
    <s v="Connecticut"/>
    <x v="1"/>
    <s v="Hospital"/>
    <m/>
    <s v="Residence"/>
    <s v="Substance Abuse"/>
    <s v="Acute Heroin, Cocaine and Alcohol Toxicities"/>
    <n v="1"/>
    <n v="1"/>
    <n v="0"/>
    <n v="0"/>
    <n v="0"/>
    <n v="0"/>
    <n v="1"/>
    <n v="0"/>
    <n v="0"/>
    <n v="0"/>
    <n v="0"/>
    <n v="0"/>
    <n v="0"/>
    <n v="0"/>
    <m/>
    <n v="0"/>
    <m/>
    <n v="0"/>
    <n v="0"/>
    <n v="0"/>
  </r>
  <r>
    <x v="694"/>
    <x v="606"/>
    <n v="48"/>
    <n v="11"/>
    <s v="November"/>
    <x v="1"/>
    <n v="58"/>
    <x v="4"/>
    <x v="0"/>
    <n v="1"/>
    <x v="0"/>
    <n v="9"/>
    <x v="4"/>
    <s v="(41.765775, -72.673356)"/>
    <s v="Connecticut"/>
    <x v="1"/>
    <s v="Residence"/>
    <m/>
    <s v="Residence"/>
    <s v="Ingestion"/>
    <s v="Acute Intoxication due to the Combined Effects of Ethanol, Citalopram, and Tramadol"/>
    <n v="0"/>
    <n v="0"/>
    <n v="0"/>
    <n v="0"/>
    <n v="0"/>
    <n v="0"/>
    <n v="1"/>
    <n v="0"/>
    <n v="1"/>
    <n v="0"/>
    <n v="0"/>
    <n v="0"/>
    <n v="0"/>
    <n v="0"/>
    <m/>
    <n v="0"/>
    <m/>
    <n v="0"/>
    <n v="0"/>
    <n v="0"/>
  </r>
  <r>
    <x v="695"/>
    <x v="607"/>
    <n v="48"/>
    <n v="12"/>
    <s v="December"/>
    <x v="1"/>
    <n v="39"/>
    <x v="0"/>
    <x v="0"/>
    <n v="1"/>
    <x v="0"/>
    <n v="9"/>
    <x v="4"/>
    <s v="(41.765775, -72.673356)"/>
    <s v="Connecticut"/>
    <x v="1"/>
    <s v="Other"/>
    <s v="Residence Inn/Marriott Room 615"/>
    <s v="Hotel or Motel"/>
    <s v="Substance Abuse"/>
    <s v="Acute Intoxication due to the Combined Effects of Cocaine, Benzodiazepines, Oxycodone, Morphine, Zolpidem, Trazodone, and Ethanol"/>
    <n v="1"/>
    <n v="1"/>
    <n v="0"/>
    <n v="0"/>
    <n v="1"/>
    <n v="0"/>
    <n v="0"/>
    <n v="0"/>
    <n v="0"/>
    <n v="0"/>
    <n v="0"/>
    <n v="0"/>
    <n v="0"/>
    <n v="0"/>
    <m/>
    <n v="0"/>
    <m/>
    <n v="1"/>
    <n v="0"/>
    <n v="1"/>
  </r>
  <r>
    <x v="696"/>
    <x v="608"/>
    <n v="49"/>
    <n v="12"/>
    <s v="December"/>
    <x v="1"/>
    <n v="44"/>
    <x v="0"/>
    <x v="1"/>
    <n v="0"/>
    <x v="1"/>
    <n v="7"/>
    <x v="4"/>
    <s v="(41.765775, -72.673356)"/>
    <s v="Connecticut"/>
    <x v="1"/>
    <s v="Hospital"/>
    <m/>
    <s v="Residence"/>
    <s v="Substance Abuse"/>
    <s v="Acute Cocaine, Codeine, Oxycodone, and Alcohol Toxicities"/>
    <n v="0"/>
    <n v="1"/>
    <n v="0"/>
    <n v="0"/>
    <n v="1"/>
    <n v="0"/>
    <n v="0"/>
    <n v="0"/>
    <n v="0"/>
    <n v="0"/>
    <n v="0"/>
    <n v="0"/>
    <n v="0"/>
    <n v="0"/>
    <m/>
    <n v="0"/>
    <m/>
    <n v="1"/>
    <n v="0"/>
    <n v="1"/>
  </r>
  <r>
    <x v="697"/>
    <x v="312"/>
    <n v="51"/>
    <n v="12"/>
    <s v="December"/>
    <x v="1"/>
    <n v="56"/>
    <x v="4"/>
    <x v="0"/>
    <n v="1"/>
    <x v="0"/>
    <n v="9"/>
    <x v="4"/>
    <s v="(41.765775, -72.673356)"/>
    <s v="Connecticut"/>
    <x v="1"/>
    <s v="Hospital"/>
    <m/>
    <m/>
    <m/>
    <s v="cocaine/cv"/>
    <n v="0"/>
    <n v="1"/>
    <n v="0"/>
    <n v="0"/>
    <n v="0"/>
    <n v="0"/>
    <n v="0"/>
    <n v="0"/>
    <n v="0"/>
    <n v="0"/>
    <n v="0"/>
    <n v="0"/>
    <n v="0"/>
    <n v="0"/>
    <m/>
    <n v="0"/>
    <m/>
    <n v="0"/>
    <n v="0"/>
    <n v="0"/>
  </r>
  <r>
    <x v="698"/>
    <x v="609"/>
    <n v="1"/>
    <n v="12"/>
    <s v="December"/>
    <x v="1"/>
    <n v="58"/>
    <x v="4"/>
    <x v="0"/>
    <n v="1"/>
    <x v="1"/>
    <n v="7"/>
    <x v="4"/>
    <s v="(41.765775, -72.673356)"/>
    <s v="Connecticut"/>
    <x v="1"/>
    <s v="Hospital"/>
    <m/>
    <m/>
    <m/>
    <s v="intox"/>
    <n v="1"/>
    <n v="0"/>
    <n v="0"/>
    <n v="0"/>
    <n v="0"/>
    <n v="0"/>
    <n v="1"/>
    <n v="0"/>
    <n v="0"/>
    <n v="0"/>
    <n v="0"/>
    <n v="0"/>
    <n v="0"/>
    <n v="0"/>
    <m/>
    <n v="0"/>
    <m/>
    <n v="0"/>
    <n v="0"/>
    <n v="0"/>
  </r>
  <r>
    <x v="699"/>
    <x v="610"/>
    <n v="1"/>
    <n v="1"/>
    <s v="January"/>
    <x v="5"/>
    <n v="50"/>
    <x v="1"/>
    <x v="0"/>
    <n v="1"/>
    <x v="1"/>
    <n v="7"/>
    <x v="4"/>
    <s v="(41.765775, -72.673356)"/>
    <s v="Connecticut"/>
    <x v="1"/>
    <s v="Residence"/>
    <m/>
    <s v="Residential Building"/>
    <s v="Substance Abuse"/>
    <s v="Acute intoxication due to the combined effects of heroin, Zolpidem and Quetiapine"/>
    <n v="1"/>
    <n v="0"/>
    <n v="0"/>
    <n v="0"/>
    <n v="0"/>
    <n v="0"/>
    <n v="0"/>
    <n v="0"/>
    <n v="1"/>
    <n v="0"/>
    <n v="0"/>
    <n v="0"/>
    <n v="0"/>
    <n v="0"/>
    <m/>
    <n v="0"/>
    <m/>
    <n v="0"/>
    <n v="0"/>
    <n v="0"/>
  </r>
  <r>
    <x v="700"/>
    <x v="611"/>
    <n v="2"/>
    <n v="1"/>
    <s v="January"/>
    <x v="5"/>
    <n v="32"/>
    <x v="3"/>
    <x v="1"/>
    <n v="0"/>
    <x v="0"/>
    <n v="9"/>
    <x v="4"/>
    <s v="(41.765775, -72.673356)"/>
    <s v="Connecticut"/>
    <x v="1"/>
    <s v="Hospital"/>
    <m/>
    <s v="Residence"/>
    <s v="Injection"/>
    <s v="Cocaine and Opiate Toxicity"/>
    <n v="1"/>
    <n v="1"/>
    <n v="0"/>
    <n v="0"/>
    <n v="0"/>
    <n v="0"/>
    <n v="0"/>
    <n v="0"/>
    <n v="0"/>
    <n v="0"/>
    <n v="0"/>
    <n v="0"/>
    <n v="0"/>
    <n v="0"/>
    <s v="OPIATE"/>
    <n v="0"/>
    <m/>
    <n v="0"/>
    <n v="0"/>
    <n v="0"/>
  </r>
  <r>
    <x v="701"/>
    <x v="612"/>
    <n v="2"/>
    <n v="1"/>
    <s v="January"/>
    <x v="5"/>
    <n v="50"/>
    <x v="1"/>
    <x v="0"/>
    <n v="1"/>
    <x v="0"/>
    <n v="9"/>
    <x v="4"/>
    <s v="(41.765775, -72.673356)"/>
    <s v="Connecticut"/>
    <x v="1"/>
    <s v="Residence"/>
    <m/>
    <s v="Residence"/>
    <s v="Injection"/>
    <s v="Heroin Intoxication"/>
    <n v="1"/>
    <n v="0"/>
    <n v="0"/>
    <n v="0"/>
    <n v="0"/>
    <n v="0"/>
    <n v="0"/>
    <n v="0"/>
    <n v="0"/>
    <n v="0"/>
    <n v="0"/>
    <n v="0"/>
    <n v="0"/>
    <n v="0"/>
    <m/>
    <n v="0"/>
    <m/>
    <n v="0"/>
    <n v="0"/>
    <n v="0"/>
  </r>
  <r>
    <x v="702"/>
    <x v="612"/>
    <n v="2"/>
    <n v="1"/>
    <s v="January"/>
    <x v="5"/>
    <n v="32"/>
    <x v="3"/>
    <x v="0"/>
    <n v="1"/>
    <x v="0"/>
    <n v="9"/>
    <x v="4"/>
    <s v="(41.765775, -72.673356)"/>
    <s v="Connecticut"/>
    <x v="1"/>
    <s v="Hospital"/>
    <m/>
    <s v="Residence"/>
    <s v="Ingestion"/>
    <s v="Methadone Intoxication"/>
    <n v="0"/>
    <n v="0"/>
    <n v="0"/>
    <n v="0"/>
    <n v="0"/>
    <n v="0"/>
    <n v="0"/>
    <n v="0"/>
    <n v="0"/>
    <n v="1"/>
    <n v="0"/>
    <n v="0"/>
    <n v="0"/>
    <n v="0"/>
    <m/>
    <n v="0"/>
    <m/>
    <n v="1"/>
    <n v="0"/>
    <n v="1"/>
  </r>
  <r>
    <x v="703"/>
    <x v="171"/>
    <n v="2"/>
    <n v="1"/>
    <s v="January"/>
    <x v="5"/>
    <n v="60"/>
    <x v="4"/>
    <x v="0"/>
    <n v="1"/>
    <x v="1"/>
    <n v="7"/>
    <x v="4"/>
    <s v="(41.765775, -72.673356)"/>
    <s v="Connecticut"/>
    <x v="1"/>
    <s v="Hospital"/>
    <m/>
    <s v="Residence"/>
    <s v="Inhalation/Ingestion"/>
    <s v="Heroin and Oxycodone Intoxication"/>
    <n v="1"/>
    <n v="0"/>
    <n v="0"/>
    <n v="0"/>
    <n v="1"/>
    <n v="0"/>
    <n v="0"/>
    <n v="0"/>
    <n v="0"/>
    <n v="0"/>
    <n v="0"/>
    <n v="0"/>
    <n v="0"/>
    <n v="0"/>
    <m/>
    <n v="0"/>
    <m/>
    <n v="1"/>
    <n v="0"/>
    <n v="1"/>
  </r>
  <r>
    <x v="704"/>
    <x v="613"/>
    <n v="4"/>
    <n v="1"/>
    <s v="January"/>
    <x v="5"/>
    <n v="23"/>
    <x v="2"/>
    <x v="1"/>
    <n v="0"/>
    <x v="1"/>
    <n v="7"/>
    <x v="4"/>
    <s v="(41.765775, -72.673356)"/>
    <s v="Connecticut"/>
    <x v="1"/>
    <s v="Residence"/>
    <m/>
    <s v="Residence"/>
    <s v="Injection"/>
    <s v="Morphine and Phencyclidine Intoxication"/>
    <n v="0"/>
    <n v="0"/>
    <n v="0"/>
    <n v="0"/>
    <n v="0"/>
    <n v="0"/>
    <n v="0"/>
    <n v="0"/>
    <n v="0"/>
    <n v="0"/>
    <n v="0"/>
    <n v="0"/>
    <n v="0"/>
    <n v="0"/>
    <s v="MORPH PCP"/>
    <n v="0"/>
    <m/>
    <n v="0"/>
    <n v="0"/>
    <n v="0"/>
  </r>
  <r>
    <x v="705"/>
    <x v="614"/>
    <n v="4"/>
    <n v="1"/>
    <s v="January"/>
    <x v="5"/>
    <n v="52"/>
    <x v="1"/>
    <x v="1"/>
    <n v="0"/>
    <x v="0"/>
    <n v="9"/>
    <x v="4"/>
    <s v="(41.765775, -72.673356)"/>
    <s v="Connecticut"/>
    <x v="1"/>
    <s v="Hospital"/>
    <m/>
    <s v="Residence"/>
    <s v="Substance Abuse"/>
    <s v="Acute intoxication due to the combined effects of heroin and Diazepam"/>
    <n v="1"/>
    <n v="0"/>
    <n v="0"/>
    <n v="0"/>
    <n v="0"/>
    <n v="0"/>
    <n v="0"/>
    <n v="0"/>
    <n v="1"/>
    <n v="0"/>
    <n v="0"/>
    <n v="0"/>
    <n v="0"/>
    <n v="0"/>
    <m/>
    <n v="0"/>
    <m/>
    <n v="0"/>
    <n v="0"/>
    <n v="0"/>
  </r>
  <r>
    <x v="706"/>
    <x v="615"/>
    <n v="4"/>
    <n v="1"/>
    <s v="January"/>
    <x v="5"/>
    <n v="27"/>
    <x v="3"/>
    <x v="1"/>
    <n v="0"/>
    <x v="1"/>
    <n v="7"/>
    <x v="4"/>
    <s v="(41.765775, -72.673356)"/>
    <s v="Connecticut"/>
    <x v="1"/>
    <s v="Hospital"/>
    <m/>
    <s v="Residence"/>
    <s v="Ingestion"/>
    <s v="Heroin, Oxycodone, and Phencyclidine Intoxication"/>
    <n v="1"/>
    <n v="0"/>
    <n v="0"/>
    <n v="0"/>
    <n v="1"/>
    <n v="0"/>
    <n v="0"/>
    <n v="0"/>
    <n v="0"/>
    <n v="0"/>
    <n v="0"/>
    <n v="0"/>
    <n v="0"/>
    <n v="0"/>
    <s v="PCP"/>
    <n v="0"/>
    <m/>
    <n v="1"/>
    <n v="0"/>
    <n v="1"/>
  </r>
  <r>
    <x v="707"/>
    <x v="616"/>
    <n v="4"/>
    <n v="1"/>
    <s v="January"/>
    <x v="5"/>
    <n v="45"/>
    <x v="1"/>
    <x v="0"/>
    <n v="1"/>
    <x v="1"/>
    <n v="7"/>
    <x v="4"/>
    <s v="(41.765775, -72.673356)"/>
    <s v="Connecticut"/>
    <x v="1"/>
    <s v="Other"/>
    <s v="Park"/>
    <s v="Other, Park or Recreational Area"/>
    <s v="Substance Abuse"/>
    <s v="Acute Heroin Intoxication"/>
    <n v="1"/>
    <n v="0"/>
    <n v="0"/>
    <n v="0"/>
    <n v="0"/>
    <n v="0"/>
    <n v="0"/>
    <n v="0"/>
    <n v="0"/>
    <n v="0"/>
    <n v="0"/>
    <n v="0"/>
    <n v="0"/>
    <n v="0"/>
    <m/>
    <n v="0"/>
    <m/>
    <n v="0"/>
    <n v="0"/>
    <n v="0"/>
  </r>
  <r>
    <x v="708"/>
    <x v="617"/>
    <n v="5"/>
    <n v="1"/>
    <s v="January"/>
    <x v="5"/>
    <n v="29"/>
    <x v="3"/>
    <x v="1"/>
    <n v="0"/>
    <x v="0"/>
    <n v="9"/>
    <x v="4"/>
    <s v="(41.765775, -72.673356)"/>
    <s v="Connecticut"/>
    <x v="1"/>
    <s v="Hospital"/>
    <m/>
    <s v="Unknown"/>
    <s v="Substance Abuse"/>
    <s v="Acute intoxication due to the combined effects of heroin, Citalopram and Clonazepam"/>
    <n v="1"/>
    <n v="0"/>
    <n v="0"/>
    <n v="0"/>
    <n v="0"/>
    <n v="0"/>
    <n v="0"/>
    <n v="0"/>
    <n v="1"/>
    <n v="0"/>
    <n v="0"/>
    <n v="0"/>
    <n v="0"/>
    <n v="0"/>
    <m/>
    <n v="0"/>
    <m/>
    <n v="0"/>
    <n v="0"/>
    <n v="0"/>
  </r>
  <r>
    <x v="709"/>
    <x v="618"/>
    <n v="5"/>
    <n v="1"/>
    <s v="January"/>
    <x v="5"/>
    <n v="36"/>
    <x v="0"/>
    <x v="0"/>
    <n v="1"/>
    <x v="0"/>
    <n v="9"/>
    <x v="4"/>
    <s v="(41.765775, -72.673356)"/>
    <s v="Connecticut"/>
    <x v="1"/>
    <s v="Hospital"/>
    <m/>
    <s v="Residence"/>
    <s v="ingested medications"/>
    <s v="Acute intoxication due to the combined effects of Diphenhydramine, Diazepam, Hydromorphone, Zolpidem, Duloxetine and Topiramate"/>
    <n v="0"/>
    <n v="0"/>
    <n v="0"/>
    <n v="0"/>
    <n v="0"/>
    <n v="0"/>
    <n v="0"/>
    <n v="0"/>
    <n v="1"/>
    <n v="0"/>
    <n v="0"/>
    <n v="0"/>
    <n v="0"/>
    <n v="0"/>
    <s v="HYDR-MOR"/>
    <n v="0"/>
    <m/>
    <n v="0"/>
    <n v="0"/>
    <n v="0"/>
  </r>
  <r>
    <x v="710"/>
    <x v="619"/>
    <n v="6"/>
    <n v="2"/>
    <s v="February"/>
    <x v="5"/>
    <n v="48"/>
    <x v="1"/>
    <x v="0"/>
    <n v="1"/>
    <x v="1"/>
    <n v="7"/>
    <x v="4"/>
    <s v="(41.765775, -72.673356)"/>
    <s v="Connecticut"/>
    <x v="1"/>
    <s v="Hospital"/>
    <m/>
    <s v="Residence"/>
    <s v="Injection"/>
    <s v="Fentanyl Intoxication"/>
    <n v="0"/>
    <n v="0"/>
    <n v="1"/>
    <n v="0"/>
    <n v="0"/>
    <n v="0"/>
    <n v="0"/>
    <n v="0"/>
    <n v="0"/>
    <n v="0"/>
    <n v="0"/>
    <n v="0"/>
    <n v="0"/>
    <n v="0"/>
    <m/>
    <n v="0"/>
    <m/>
    <n v="0"/>
    <n v="1"/>
    <n v="1"/>
  </r>
  <r>
    <x v="711"/>
    <x v="620"/>
    <n v="6"/>
    <n v="2"/>
    <s v="February"/>
    <x v="5"/>
    <n v="32"/>
    <x v="3"/>
    <x v="1"/>
    <n v="0"/>
    <x v="1"/>
    <n v="7"/>
    <x v="4"/>
    <s v="(41.765775, -72.673356)"/>
    <s v="Connecticut"/>
    <x v="1"/>
    <s v="Other"/>
    <s v="Exterior porch"/>
    <s v="Porch"/>
    <s v="Substance Abuse"/>
    <s v="Acute Combined Cocaine, Methadone, Morphine, and Fentanyl Toxicities"/>
    <n v="0"/>
    <n v="1"/>
    <n v="1"/>
    <n v="0"/>
    <n v="0"/>
    <n v="0"/>
    <n v="0"/>
    <n v="0"/>
    <n v="0"/>
    <n v="1"/>
    <n v="0"/>
    <n v="0"/>
    <n v="0"/>
    <n v="0"/>
    <s v="MORPH"/>
    <n v="0"/>
    <m/>
    <n v="1"/>
    <n v="1"/>
    <n v="1"/>
  </r>
  <r>
    <x v="712"/>
    <x v="621"/>
    <n v="7"/>
    <n v="2"/>
    <s v="February"/>
    <x v="5"/>
    <n v="14"/>
    <x v="7"/>
    <x v="1"/>
    <n v="0"/>
    <x v="0"/>
    <n v="9"/>
    <x v="4"/>
    <s v="(41.765775, -72.673356)"/>
    <s v="Connecticut"/>
    <x v="1"/>
    <s v="Hospital"/>
    <m/>
    <s v="Other"/>
    <s v="Injection"/>
    <s v="Heroin and Fentanyl Intoxication"/>
    <n v="1"/>
    <n v="0"/>
    <n v="1"/>
    <n v="0"/>
    <n v="0"/>
    <n v="0"/>
    <n v="0"/>
    <n v="0"/>
    <n v="0"/>
    <n v="0"/>
    <n v="0"/>
    <n v="0"/>
    <n v="0"/>
    <n v="0"/>
    <m/>
    <n v="0"/>
    <m/>
    <n v="0"/>
    <n v="1"/>
    <n v="1"/>
  </r>
  <r>
    <x v="713"/>
    <x v="172"/>
    <n v="8"/>
    <n v="2"/>
    <s v="February"/>
    <x v="5"/>
    <n v="44"/>
    <x v="0"/>
    <x v="0"/>
    <n v="1"/>
    <x v="1"/>
    <n v="7"/>
    <x v="4"/>
    <s v="(41.765775, -72.673356)"/>
    <s v="Connecticut"/>
    <x v="1"/>
    <s v="Hospital"/>
    <m/>
    <s v="Residence"/>
    <s v="Injection"/>
    <s v="Heroin, Cocaine, and Fentanyl Intoxication"/>
    <n v="1"/>
    <n v="1"/>
    <n v="1"/>
    <n v="0"/>
    <n v="0"/>
    <n v="0"/>
    <n v="0"/>
    <n v="0"/>
    <n v="0"/>
    <n v="0"/>
    <n v="0"/>
    <n v="0"/>
    <n v="0"/>
    <n v="0"/>
    <m/>
    <n v="0"/>
    <m/>
    <n v="0"/>
    <n v="1"/>
    <n v="1"/>
  </r>
  <r>
    <x v="714"/>
    <x v="622"/>
    <n v="8"/>
    <n v="2"/>
    <s v="February"/>
    <x v="5"/>
    <n v="54"/>
    <x v="1"/>
    <x v="0"/>
    <n v="1"/>
    <x v="1"/>
    <n v="7"/>
    <x v="4"/>
    <s v="(41.765775, -72.673356)"/>
    <s v="Connecticut"/>
    <x v="1"/>
    <s v="Hospital"/>
    <m/>
    <s v="Residence"/>
    <s v="Substance Abuse"/>
    <s v="Acute Fentanyl Toxicity"/>
    <n v="0"/>
    <n v="0"/>
    <n v="1"/>
    <n v="0"/>
    <n v="0"/>
    <n v="0"/>
    <n v="0"/>
    <n v="0"/>
    <n v="0"/>
    <n v="0"/>
    <n v="0"/>
    <n v="0"/>
    <n v="0"/>
    <n v="0"/>
    <m/>
    <n v="0"/>
    <m/>
    <n v="0"/>
    <n v="1"/>
    <n v="1"/>
  </r>
  <r>
    <x v="715"/>
    <x v="623"/>
    <n v="8"/>
    <n v="2"/>
    <s v="February"/>
    <x v="5"/>
    <n v="25"/>
    <x v="3"/>
    <x v="0"/>
    <n v="1"/>
    <x v="2"/>
    <n v="3"/>
    <x v="4"/>
    <s v="(41.765775, -72.673356)"/>
    <s v="Connecticut"/>
    <x v="1"/>
    <s v="Hospital"/>
    <m/>
    <s v="Residence"/>
    <s v="Ingestion"/>
    <s v="Diphenhydramine and Doxylamine Intoxication"/>
    <n v="0"/>
    <n v="0"/>
    <n v="0"/>
    <n v="0"/>
    <n v="0"/>
    <n v="0"/>
    <n v="0"/>
    <n v="0"/>
    <n v="0"/>
    <n v="0"/>
    <n v="0"/>
    <n v="0"/>
    <n v="0"/>
    <n v="0"/>
    <s v="DOX, DIPHEN"/>
    <n v="0"/>
    <m/>
    <n v="0"/>
    <n v="0"/>
    <n v="0"/>
  </r>
  <r>
    <x v="716"/>
    <x v="624"/>
    <n v="8"/>
    <n v="2"/>
    <s v="February"/>
    <x v="5"/>
    <n v="36"/>
    <x v="0"/>
    <x v="0"/>
    <n v="1"/>
    <x v="0"/>
    <n v="9"/>
    <x v="4"/>
    <s v="(41.765775, -72.673356)"/>
    <s v="Connecticut"/>
    <x v="1"/>
    <s v="Hospital"/>
    <m/>
    <s v="Restaurant"/>
    <s v="Opiate Use"/>
    <s v="Complications of Acute Opiate Toxicity"/>
    <n v="1"/>
    <n v="0"/>
    <n v="0"/>
    <n v="0"/>
    <n v="0"/>
    <n v="0"/>
    <n v="0"/>
    <n v="0"/>
    <n v="0"/>
    <n v="0"/>
    <n v="0"/>
    <n v="0"/>
    <n v="0"/>
    <n v="0"/>
    <s v="OPIATE"/>
    <n v="0"/>
    <m/>
    <n v="0"/>
    <n v="0"/>
    <n v="0"/>
  </r>
  <r>
    <x v="717"/>
    <x v="625"/>
    <n v="8"/>
    <n v="2"/>
    <s v="February"/>
    <x v="5"/>
    <n v="29"/>
    <x v="3"/>
    <x v="1"/>
    <n v="0"/>
    <x v="0"/>
    <n v="9"/>
    <x v="4"/>
    <s v="(41.765775, -72.673356)"/>
    <s v="Connecticut"/>
    <x v="1"/>
    <s v="Hospital"/>
    <m/>
    <s v="Residence"/>
    <s v="Drug Use"/>
    <s v="Anoxic Encephalopathy due to Heroin Intoxication"/>
    <n v="1"/>
    <n v="0"/>
    <n v="0"/>
    <n v="0"/>
    <n v="0"/>
    <n v="0"/>
    <n v="0"/>
    <n v="0"/>
    <n v="0"/>
    <n v="0"/>
    <n v="0"/>
    <n v="0"/>
    <n v="0"/>
    <n v="0"/>
    <m/>
    <n v="0"/>
    <m/>
    <n v="0"/>
    <n v="0"/>
    <n v="0"/>
  </r>
  <r>
    <x v="718"/>
    <x v="626"/>
    <n v="9"/>
    <n v="3"/>
    <s v="March"/>
    <x v="5"/>
    <n v="40"/>
    <x v="0"/>
    <x v="0"/>
    <n v="1"/>
    <x v="0"/>
    <n v="9"/>
    <x v="4"/>
    <s v="(41.765775, -72.673356)"/>
    <s v="Connecticut"/>
    <x v="1"/>
    <s v="Hospital"/>
    <m/>
    <s v="Other"/>
    <s v="Injection"/>
    <s v="Heroin and Cocaine Intoxication"/>
    <n v="1"/>
    <n v="1"/>
    <n v="0"/>
    <n v="0"/>
    <n v="0"/>
    <n v="0"/>
    <n v="0"/>
    <n v="0"/>
    <n v="0"/>
    <n v="0"/>
    <n v="0"/>
    <n v="0"/>
    <n v="0"/>
    <n v="0"/>
    <m/>
    <n v="0"/>
    <m/>
    <n v="0"/>
    <n v="0"/>
    <n v="0"/>
  </r>
  <r>
    <x v="719"/>
    <x v="627"/>
    <n v="10"/>
    <n v="3"/>
    <s v="March"/>
    <x v="5"/>
    <n v="50"/>
    <x v="1"/>
    <x v="0"/>
    <n v="1"/>
    <x v="0"/>
    <n v="9"/>
    <x v="4"/>
    <s v="(41.765775, -72.673356)"/>
    <s v="Connecticut"/>
    <x v="1"/>
    <s v="Residence"/>
    <s v="Friend's Apartment"/>
    <s v="Other"/>
    <s v="Injection"/>
    <s v="Cocaine, Heroin and Phencyclidine Intoxication"/>
    <n v="1"/>
    <n v="1"/>
    <n v="0"/>
    <n v="0"/>
    <n v="0"/>
    <n v="0"/>
    <n v="0"/>
    <n v="0"/>
    <n v="0"/>
    <n v="0"/>
    <n v="0"/>
    <n v="0"/>
    <n v="0"/>
    <n v="0"/>
    <m/>
    <n v="0"/>
    <m/>
    <n v="0"/>
    <n v="0"/>
    <n v="0"/>
  </r>
  <r>
    <x v="720"/>
    <x v="322"/>
    <n v="11"/>
    <n v="3"/>
    <s v="March"/>
    <x v="5"/>
    <n v="71"/>
    <x v="5"/>
    <x v="0"/>
    <n v="1"/>
    <x v="2"/>
    <n v="3"/>
    <x v="4"/>
    <s v="(41.765775, -72.673356)"/>
    <s v="Connecticut"/>
    <x v="1"/>
    <s v="Residence"/>
    <m/>
    <s v="Residence"/>
    <s v="Substance Abuse"/>
    <s v="Acute Heroin and Fentanyl Toxicity"/>
    <n v="1"/>
    <n v="0"/>
    <n v="1"/>
    <n v="0"/>
    <n v="0"/>
    <n v="0"/>
    <n v="0"/>
    <n v="0"/>
    <n v="0"/>
    <n v="0"/>
    <n v="0"/>
    <n v="0"/>
    <n v="0"/>
    <n v="0"/>
    <m/>
    <n v="0"/>
    <m/>
    <n v="0"/>
    <n v="1"/>
    <n v="1"/>
  </r>
  <r>
    <x v="721"/>
    <x v="628"/>
    <n v="13"/>
    <n v="3"/>
    <s v="March"/>
    <x v="5"/>
    <n v="24"/>
    <x v="2"/>
    <x v="0"/>
    <n v="1"/>
    <x v="0"/>
    <n v="9"/>
    <x v="4"/>
    <s v="(41.765775, -72.673356)"/>
    <s v="Connecticut"/>
    <x v="1"/>
    <s v="Hospital"/>
    <m/>
    <s v="Residence"/>
    <s v="Drug Use"/>
    <s v="Anoxic Brain Injury due to the Combined Effects of Cocaine, Opiate, and Ethanol Intoxication"/>
    <n v="1"/>
    <n v="1"/>
    <n v="0"/>
    <n v="0"/>
    <n v="0"/>
    <n v="0"/>
    <n v="1"/>
    <n v="0"/>
    <n v="0"/>
    <n v="0"/>
    <n v="0"/>
    <n v="0"/>
    <n v="0"/>
    <n v="0"/>
    <s v="OPIATE"/>
    <n v="0"/>
    <m/>
    <n v="0"/>
    <n v="0"/>
    <n v="0"/>
  </r>
  <r>
    <x v="722"/>
    <x v="629"/>
    <n v="14"/>
    <n v="4"/>
    <s v="April"/>
    <x v="5"/>
    <n v="44"/>
    <x v="0"/>
    <x v="0"/>
    <n v="1"/>
    <x v="1"/>
    <n v="7"/>
    <x v="4"/>
    <s v="(41.765775, -72.673356)"/>
    <s v="Connecticut"/>
    <x v="1"/>
    <s v="Residence"/>
    <m/>
    <s v="Residence"/>
    <s v="Drug Use"/>
    <s v="Intoxication due to the Combined Effects of Ethanol, Cocaine and Hydrocodone"/>
    <n v="0"/>
    <n v="1"/>
    <n v="0"/>
    <n v="0"/>
    <n v="0"/>
    <n v="0"/>
    <n v="0"/>
    <n v="1"/>
    <n v="0"/>
    <n v="0"/>
    <n v="0"/>
    <n v="0"/>
    <n v="0"/>
    <n v="0"/>
    <m/>
    <n v="0"/>
    <m/>
    <n v="1"/>
    <n v="0"/>
    <n v="1"/>
  </r>
  <r>
    <x v="723"/>
    <x v="630"/>
    <n v="15"/>
    <n v="4"/>
    <s v="April"/>
    <x v="5"/>
    <n v="30"/>
    <x v="3"/>
    <x v="0"/>
    <n v="1"/>
    <x v="0"/>
    <n v="9"/>
    <x v="4"/>
    <s v="(41.765775, -72.673356)"/>
    <s v="Connecticut"/>
    <x v="1"/>
    <s v="Hospital"/>
    <m/>
    <s v="Hotel or Motel"/>
    <s v="Drug Use"/>
    <s v="Intoxication due to the Combined Effects of Cocaine and Opiates"/>
    <n v="1"/>
    <n v="1"/>
    <n v="0"/>
    <n v="0"/>
    <n v="0"/>
    <n v="0"/>
    <n v="0"/>
    <n v="0"/>
    <n v="0"/>
    <n v="0"/>
    <n v="0"/>
    <n v="0"/>
    <n v="0"/>
    <n v="0"/>
    <m/>
    <n v="0"/>
    <m/>
    <n v="0"/>
    <n v="0"/>
    <n v="0"/>
  </r>
  <r>
    <x v="724"/>
    <x v="631"/>
    <n v="16"/>
    <n v="4"/>
    <s v="April"/>
    <x v="5"/>
    <n v="44"/>
    <x v="0"/>
    <x v="0"/>
    <n v="1"/>
    <x v="0"/>
    <n v="9"/>
    <x v="4"/>
    <s v="(41.765775, -72.673356)"/>
    <s v="Connecticut"/>
    <x v="1"/>
    <s v="Hospital"/>
    <m/>
    <s v="Residence"/>
    <s v="Substance Abuse"/>
    <s v="Acute Heroin and Zolpidem Toxicities"/>
    <n v="1"/>
    <n v="0"/>
    <n v="0"/>
    <n v="0"/>
    <n v="0"/>
    <n v="0"/>
    <n v="0"/>
    <n v="0"/>
    <n v="1"/>
    <n v="0"/>
    <n v="0"/>
    <n v="0"/>
    <n v="0"/>
    <n v="0"/>
    <m/>
    <n v="0"/>
    <m/>
    <n v="0"/>
    <n v="0"/>
    <n v="0"/>
  </r>
  <r>
    <x v="725"/>
    <x v="632"/>
    <n v="21"/>
    <n v="5"/>
    <s v="May"/>
    <x v="5"/>
    <n v="75"/>
    <x v="6"/>
    <x v="0"/>
    <n v="1"/>
    <x v="2"/>
    <n v="3"/>
    <x v="4"/>
    <s v="(41.765775, -72.673356)"/>
    <s v="Connecticut"/>
    <x v="1"/>
    <s v="Residence"/>
    <m/>
    <s v="Residence"/>
    <s v="Ingestion"/>
    <s v="Hydromorphone Intoxication"/>
    <n v="0"/>
    <n v="0"/>
    <n v="0"/>
    <n v="0"/>
    <n v="0"/>
    <n v="0"/>
    <n v="0"/>
    <n v="0"/>
    <n v="0"/>
    <n v="0"/>
    <n v="0"/>
    <n v="0"/>
    <n v="0"/>
    <n v="0"/>
    <s v="hyd-morph"/>
    <n v="0"/>
    <m/>
    <n v="0"/>
    <n v="0"/>
    <n v="0"/>
  </r>
  <r>
    <x v="726"/>
    <x v="633"/>
    <n v="22"/>
    <n v="5"/>
    <s v="May"/>
    <x v="5"/>
    <n v="42"/>
    <x v="0"/>
    <x v="1"/>
    <n v="0"/>
    <x v="0"/>
    <n v="9"/>
    <x v="4"/>
    <s v="(41.765775, -72.673356)"/>
    <s v="Connecticut"/>
    <x v="1"/>
    <s v="Hospital"/>
    <m/>
    <s v="In Vehicle"/>
    <s v="Drug Use"/>
    <s v="Intoxication due to the Combined Effects of Cocaine and Ethanol"/>
    <n v="0"/>
    <n v="1"/>
    <n v="0"/>
    <n v="0"/>
    <n v="0"/>
    <n v="0"/>
    <n v="1"/>
    <n v="0"/>
    <n v="0"/>
    <n v="0"/>
    <n v="0"/>
    <n v="0"/>
    <n v="0"/>
    <n v="0"/>
    <m/>
    <n v="0"/>
    <m/>
    <n v="0"/>
    <n v="0"/>
    <n v="0"/>
  </r>
  <r>
    <x v="727"/>
    <x v="634"/>
    <n v="23"/>
    <n v="6"/>
    <s v="June"/>
    <x v="5"/>
    <n v="57"/>
    <x v="4"/>
    <x v="1"/>
    <n v="0"/>
    <x v="2"/>
    <n v="3"/>
    <x v="4"/>
    <s v="(41.765775, -72.673356)"/>
    <s v="Connecticut"/>
    <x v="1"/>
    <s v="Hospital"/>
    <m/>
    <s v="Residence"/>
    <s v="Drug Use"/>
    <s v="Intracerebral Hemorrhage due to Cocaine Intoxication"/>
    <n v="0"/>
    <n v="1"/>
    <n v="0"/>
    <n v="0"/>
    <n v="0"/>
    <n v="0"/>
    <n v="0"/>
    <n v="0"/>
    <n v="0"/>
    <n v="0"/>
    <n v="0"/>
    <n v="0"/>
    <n v="0"/>
    <n v="0"/>
    <m/>
    <n v="0"/>
    <m/>
    <n v="0"/>
    <n v="0"/>
    <n v="0"/>
  </r>
  <r>
    <x v="728"/>
    <x v="634"/>
    <n v="23"/>
    <n v="6"/>
    <s v="June"/>
    <x v="5"/>
    <n v="50"/>
    <x v="1"/>
    <x v="0"/>
    <n v="1"/>
    <x v="1"/>
    <n v="7"/>
    <x v="4"/>
    <s v="(41.765775, -72.673356)"/>
    <s v="Connecticut"/>
    <x v="1"/>
    <s v="Residence"/>
    <m/>
    <s v="Residence"/>
    <s v="Injection"/>
    <s v="Heroin Intoxication"/>
    <n v="1"/>
    <n v="0"/>
    <n v="0"/>
    <n v="0"/>
    <n v="0"/>
    <n v="0"/>
    <n v="0"/>
    <n v="0"/>
    <n v="0"/>
    <n v="0"/>
    <n v="0"/>
    <n v="0"/>
    <n v="0"/>
    <n v="0"/>
    <m/>
    <n v="0"/>
    <m/>
    <n v="0"/>
    <n v="0"/>
    <n v="0"/>
  </r>
  <r>
    <x v="729"/>
    <x v="181"/>
    <n v="23"/>
    <n v="6"/>
    <s v="June"/>
    <x v="5"/>
    <n v="49"/>
    <x v="1"/>
    <x v="0"/>
    <n v="1"/>
    <x v="1"/>
    <n v="7"/>
    <x v="4"/>
    <s v="(41.765775, -72.673356)"/>
    <s v="Connecticut"/>
    <x v="1"/>
    <s v="Residence"/>
    <m/>
    <s v="Residence"/>
    <s v="Ingestion"/>
    <s v="Atherosclerotic Cardiovascular Disease Complicating Obesity"/>
    <n v="0"/>
    <n v="0"/>
    <n v="0"/>
    <n v="0"/>
    <n v="0"/>
    <n v="0"/>
    <n v="0"/>
    <n v="0"/>
    <n v="0"/>
    <n v="1"/>
    <n v="0"/>
    <n v="0"/>
    <n v="0"/>
    <n v="0"/>
    <m/>
    <n v="0"/>
    <m/>
    <n v="1"/>
    <n v="0"/>
    <n v="1"/>
  </r>
  <r>
    <x v="730"/>
    <x v="182"/>
    <n v="24"/>
    <n v="6"/>
    <s v="June"/>
    <x v="5"/>
    <n v="59"/>
    <x v="4"/>
    <x v="0"/>
    <n v="1"/>
    <x v="1"/>
    <n v="7"/>
    <x v="4"/>
    <s v="(41.765775, -72.673356)"/>
    <s v="Connecticut"/>
    <x v="1"/>
    <s v="Residence"/>
    <m/>
    <s v="Residence"/>
    <s v="substance abuse"/>
    <s v="Acute intoxication due to the combined effects of heroin, cocaine, Resperidone, Sertraline and Trazodone"/>
    <n v="1"/>
    <n v="1"/>
    <n v="0"/>
    <n v="0"/>
    <n v="0"/>
    <n v="0"/>
    <n v="0"/>
    <n v="0"/>
    <n v="1"/>
    <n v="0"/>
    <n v="0"/>
    <n v="0"/>
    <n v="0"/>
    <n v="0"/>
    <m/>
    <n v="0"/>
    <m/>
    <n v="0"/>
    <n v="0"/>
    <n v="0"/>
  </r>
  <r>
    <x v="731"/>
    <x v="635"/>
    <n v="25"/>
    <n v="6"/>
    <s v="June"/>
    <x v="5"/>
    <n v="81"/>
    <x v="6"/>
    <x v="1"/>
    <n v="0"/>
    <x v="0"/>
    <n v="9"/>
    <x v="4"/>
    <s v="(41.765775, -72.673356)"/>
    <s v="Connecticut"/>
    <x v="1"/>
    <s v="Hospital"/>
    <m/>
    <s v="Residence"/>
    <s v="Ingestion"/>
    <s v="Complications of Acute Phenobarbitol Toxicity"/>
    <n v="0"/>
    <n v="0"/>
    <n v="0"/>
    <n v="0"/>
    <n v="0"/>
    <n v="0"/>
    <n v="0"/>
    <n v="0"/>
    <n v="0"/>
    <n v="0"/>
    <n v="0"/>
    <n v="0"/>
    <n v="0"/>
    <n v="0"/>
    <s v="phenobarb"/>
    <n v="0"/>
    <m/>
    <n v="0"/>
    <n v="0"/>
    <n v="0"/>
  </r>
  <r>
    <x v="732"/>
    <x v="636"/>
    <n v="30"/>
    <n v="7"/>
    <s v="July"/>
    <x v="5"/>
    <n v="37"/>
    <x v="0"/>
    <x v="0"/>
    <n v="1"/>
    <x v="0"/>
    <n v="9"/>
    <x v="4"/>
    <s v="(41.765775, -72.673356)"/>
    <s v="Connecticut"/>
    <x v="1"/>
    <s v="Hospital"/>
    <m/>
    <s v="Office Building"/>
    <s v="Injection"/>
    <s v="Heroin Intoxication"/>
    <n v="1"/>
    <n v="0"/>
    <n v="0"/>
    <n v="0"/>
    <n v="0"/>
    <n v="0"/>
    <n v="0"/>
    <n v="0"/>
    <n v="0"/>
    <n v="0"/>
    <n v="0"/>
    <n v="0"/>
    <n v="0"/>
    <n v="0"/>
    <m/>
    <n v="0"/>
    <m/>
    <n v="0"/>
    <n v="0"/>
    <n v="0"/>
  </r>
  <r>
    <x v="733"/>
    <x v="333"/>
    <n v="31"/>
    <n v="8"/>
    <s v="August"/>
    <x v="5"/>
    <n v="27"/>
    <x v="3"/>
    <x v="0"/>
    <n v="1"/>
    <x v="1"/>
    <n v="7"/>
    <x v="4"/>
    <s v="(41.765775, -72.673356)"/>
    <s v="Connecticut"/>
    <x v="1"/>
    <s v="Hospital"/>
    <m/>
    <s v="Street"/>
    <s v="Inhalation"/>
    <s v="Alcohol, Cocaine and Heroin Intoxication"/>
    <n v="1"/>
    <n v="1"/>
    <n v="0"/>
    <n v="0"/>
    <n v="0"/>
    <n v="0"/>
    <n v="1"/>
    <n v="0"/>
    <n v="0"/>
    <n v="0"/>
    <n v="0"/>
    <n v="0"/>
    <n v="0"/>
    <n v="0"/>
    <m/>
    <n v="0"/>
    <m/>
    <n v="0"/>
    <n v="0"/>
    <n v="0"/>
  </r>
  <r>
    <x v="734"/>
    <x v="637"/>
    <n v="32"/>
    <n v="8"/>
    <s v="August"/>
    <x v="5"/>
    <n v="44"/>
    <x v="0"/>
    <x v="0"/>
    <n v="1"/>
    <x v="1"/>
    <n v="7"/>
    <x v="4"/>
    <s v="(41.765775, -72.673356)"/>
    <s v="Connecticut"/>
    <x v="1"/>
    <s v="Hospital"/>
    <m/>
    <s v="Residence"/>
    <s v="substance abuse"/>
    <s v="Acute intoxication due to the combined effects of heroin and alcohol"/>
    <n v="1"/>
    <n v="0"/>
    <n v="0"/>
    <n v="0"/>
    <n v="0"/>
    <n v="0"/>
    <n v="1"/>
    <n v="0"/>
    <n v="0"/>
    <n v="0"/>
    <n v="0"/>
    <n v="0"/>
    <n v="0"/>
    <n v="0"/>
    <m/>
    <n v="0"/>
    <m/>
    <n v="0"/>
    <n v="0"/>
    <n v="0"/>
  </r>
  <r>
    <x v="735"/>
    <x v="638"/>
    <n v="37"/>
    <n v="9"/>
    <s v="September"/>
    <x v="5"/>
    <n v="47"/>
    <x v="1"/>
    <x v="1"/>
    <n v="0"/>
    <x v="0"/>
    <n v="9"/>
    <x v="4"/>
    <s v="(41.765775, -72.673356)"/>
    <s v="Connecticut"/>
    <x v="1"/>
    <s v="Residence"/>
    <m/>
    <s v="Residence"/>
    <s v="Ingestion"/>
    <s v="Methadone Intoxication"/>
    <n v="0"/>
    <n v="0"/>
    <n v="0"/>
    <n v="0"/>
    <n v="0"/>
    <n v="0"/>
    <n v="0"/>
    <n v="0"/>
    <n v="0"/>
    <n v="1"/>
    <n v="0"/>
    <n v="0"/>
    <n v="0"/>
    <n v="0"/>
    <m/>
    <n v="0"/>
    <m/>
    <n v="1"/>
    <n v="0"/>
    <n v="1"/>
  </r>
  <r>
    <x v="736"/>
    <x v="639"/>
    <n v="37"/>
    <n v="9"/>
    <s v="September"/>
    <x v="5"/>
    <n v="27"/>
    <x v="3"/>
    <x v="0"/>
    <n v="1"/>
    <x v="0"/>
    <n v="9"/>
    <x v="4"/>
    <s v="(41.765775, -72.673356)"/>
    <s v="Connecticut"/>
    <x v="1"/>
    <s v="Residence"/>
    <m/>
    <s v="Residence"/>
    <s v="Substance abuse"/>
    <s v="Acute intoxication due to the combined effects of heroin, Alprazolam and Cyclobenzaprine"/>
    <n v="1"/>
    <n v="0"/>
    <n v="0"/>
    <n v="0"/>
    <n v="0"/>
    <n v="0"/>
    <n v="0"/>
    <n v="0"/>
    <n v="1"/>
    <n v="0"/>
    <n v="0"/>
    <n v="0"/>
    <n v="0"/>
    <n v="0"/>
    <m/>
    <n v="0"/>
    <m/>
    <n v="0"/>
    <n v="0"/>
    <n v="0"/>
  </r>
  <r>
    <x v="737"/>
    <x v="640"/>
    <n v="38"/>
    <n v="9"/>
    <s v="September"/>
    <x v="5"/>
    <n v="47"/>
    <x v="1"/>
    <x v="0"/>
    <n v="1"/>
    <x v="0"/>
    <n v="9"/>
    <x v="4"/>
    <s v="(41.765775, -72.673356)"/>
    <s v="Connecticut"/>
    <x v="1"/>
    <s v="Hospital"/>
    <m/>
    <s v="Nursing Home"/>
    <s v="substance abuse"/>
    <s v="Acute Heroin Intoxication"/>
    <n v="1"/>
    <n v="0"/>
    <n v="0"/>
    <n v="0"/>
    <n v="0"/>
    <n v="0"/>
    <n v="0"/>
    <n v="0"/>
    <n v="0"/>
    <n v="0"/>
    <n v="0"/>
    <n v="0"/>
    <n v="0"/>
    <n v="0"/>
    <m/>
    <n v="0"/>
    <m/>
    <n v="0"/>
    <n v="0"/>
    <n v="0"/>
  </r>
  <r>
    <x v="738"/>
    <x v="641"/>
    <n v="38"/>
    <n v="9"/>
    <s v="September"/>
    <x v="5"/>
    <n v="41"/>
    <x v="0"/>
    <x v="0"/>
    <n v="1"/>
    <x v="0"/>
    <n v="9"/>
    <x v="4"/>
    <s v="(41.765775, -72.673356)"/>
    <s v="Connecticut"/>
    <x v="1"/>
    <s v="Hospital"/>
    <m/>
    <s v="Residence"/>
    <s v="Drug Use"/>
    <s v="Intoxication due to the combined effects of Cocaine, Hydromorphone, Oxycodone, and Oxymorphone"/>
    <n v="0"/>
    <n v="1"/>
    <n v="0"/>
    <n v="0"/>
    <n v="1"/>
    <n v="1"/>
    <n v="0"/>
    <n v="0"/>
    <n v="0"/>
    <n v="0"/>
    <n v="0"/>
    <n v="0"/>
    <n v="0"/>
    <n v="0"/>
    <s v="H-MORPH"/>
    <n v="0"/>
    <m/>
    <n v="1"/>
    <n v="0"/>
    <n v="1"/>
  </r>
  <r>
    <x v="739"/>
    <x v="642"/>
    <n v="40"/>
    <n v="10"/>
    <s v="October"/>
    <x v="5"/>
    <n v="47"/>
    <x v="1"/>
    <x v="0"/>
    <n v="1"/>
    <x v="1"/>
    <n v="7"/>
    <x v="4"/>
    <s v="(41.765775, -72.673356)"/>
    <s v="Connecticut"/>
    <x v="1"/>
    <s v="Residence"/>
    <m/>
    <s v="Residence"/>
    <s v="Ingestion"/>
    <s v="Intoxication due to the combined effects of Ethanol, Lorazepam, Citalopram/Escitalopram, and Tramadol"/>
    <n v="0"/>
    <n v="0"/>
    <n v="0"/>
    <n v="0"/>
    <n v="0"/>
    <n v="0"/>
    <n v="1"/>
    <n v="0"/>
    <n v="1"/>
    <n v="0"/>
    <n v="0"/>
    <n v="1"/>
    <n v="0"/>
    <n v="0"/>
    <m/>
    <n v="0"/>
    <m/>
    <n v="0"/>
    <n v="1"/>
    <n v="1"/>
  </r>
  <r>
    <x v="740"/>
    <x v="642"/>
    <n v="40"/>
    <n v="10"/>
    <s v="October"/>
    <x v="5"/>
    <n v="44"/>
    <x v="0"/>
    <x v="1"/>
    <n v="0"/>
    <x v="1"/>
    <n v="7"/>
    <x v="4"/>
    <s v="(41.765775, -72.673356)"/>
    <s v="Connecticut"/>
    <x v="1"/>
    <s v="Residence"/>
    <m/>
    <s v="Residence"/>
    <s v="Drug Use"/>
    <s v="Intoxication due to the combined effects of Ethanol and Heroin"/>
    <n v="1"/>
    <n v="0"/>
    <n v="0"/>
    <n v="0"/>
    <n v="0"/>
    <n v="0"/>
    <n v="1"/>
    <n v="0"/>
    <n v="0"/>
    <n v="0"/>
    <n v="0"/>
    <n v="0"/>
    <n v="0"/>
    <n v="0"/>
    <m/>
    <n v="0"/>
    <m/>
    <n v="0"/>
    <n v="0"/>
    <n v="0"/>
  </r>
  <r>
    <x v="741"/>
    <x v="643"/>
    <n v="43"/>
    <n v="10"/>
    <s v="October"/>
    <x v="5"/>
    <n v="54"/>
    <x v="1"/>
    <x v="0"/>
    <n v="1"/>
    <x v="0"/>
    <n v="9"/>
    <x v="4"/>
    <s v="(41.765775, -72.673356)"/>
    <s v="Connecticut"/>
    <x v="1"/>
    <s v="Hospital"/>
    <m/>
    <s v="Automobile"/>
    <s v="Cocaine Intoxication"/>
    <s v="Cocaine Intoxcicity"/>
    <n v="0"/>
    <n v="1"/>
    <n v="0"/>
    <n v="0"/>
    <n v="0"/>
    <n v="0"/>
    <n v="0"/>
    <n v="0"/>
    <n v="0"/>
    <n v="0"/>
    <n v="0"/>
    <n v="0"/>
    <n v="0"/>
    <n v="0"/>
    <m/>
    <n v="0"/>
    <m/>
    <n v="0"/>
    <n v="0"/>
    <n v="0"/>
  </r>
  <r>
    <x v="742"/>
    <x v="644"/>
    <n v="43"/>
    <n v="10"/>
    <s v="October"/>
    <x v="5"/>
    <n v="26"/>
    <x v="3"/>
    <x v="0"/>
    <n v="1"/>
    <x v="0"/>
    <n v="9"/>
    <x v="4"/>
    <s v="(41.765775, -72.673356)"/>
    <s v="Connecticut"/>
    <x v="1"/>
    <s v="Other"/>
    <s v="Panera Bread - bathroom"/>
    <s v="Restaurant"/>
    <s v="Substance Abuse"/>
    <s v="Acute Heroin Toxicity"/>
    <n v="1"/>
    <n v="0"/>
    <n v="0"/>
    <n v="0"/>
    <n v="0"/>
    <n v="0"/>
    <n v="0"/>
    <n v="0"/>
    <n v="0"/>
    <n v="0"/>
    <n v="0"/>
    <n v="0"/>
    <n v="0"/>
    <n v="0"/>
    <m/>
    <n v="0"/>
    <m/>
    <n v="0"/>
    <n v="0"/>
    <n v="0"/>
  </r>
  <r>
    <x v="743"/>
    <x v="645"/>
    <n v="44"/>
    <n v="10"/>
    <s v="October"/>
    <x v="5"/>
    <n v="41"/>
    <x v="0"/>
    <x v="0"/>
    <n v="1"/>
    <x v="1"/>
    <n v="7"/>
    <x v="4"/>
    <s v="(41.765775, -72.673356)"/>
    <s v="Connecticut"/>
    <x v="1"/>
    <s v="Other"/>
    <s v="Mother's Residence"/>
    <s v="Other"/>
    <s v="Injection"/>
    <s v="Cocaine, Alcohol and Heroin Intoxication"/>
    <n v="1"/>
    <n v="1"/>
    <n v="0"/>
    <n v="0"/>
    <n v="0"/>
    <n v="0"/>
    <n v="1"/>
    <n v="0"/>
    <n v="0"/>
    <n v="0"/>
    <n v="0"/>
    <n v="0"/>
    <n v="0"/>
    <n v="0"/>
    <m/>
    <n v="0"/>
    <m/>
    <n v="0"/>
    <n v="0"/>
    <n v="0"/>
  </r>
  <r>
    <x v="744"/>
    <x v="646"/>
    <n v="45"/>
    <n v="11"/>
    <s v="November"/>
    <x v="5"/>
    <n v="58"/>
    <x v="4"/>
    <x v="0"/>
    <n v="1"/>
    <x v="0"/>
    <n v="9"/>
    <x v="4"/>
    <s v="(41.765775, -72.673356)"/>
    <s v="Connecticut"/>
    <x v="1"/>
    <s v="Other"/>
    <s v="Under overpass I-91 North"/>
    <s v="Other, Other Outdoor Area"/>
    <s v="substance abuse"/>
    <s v="Acute intoxication due to the combined effects of heroin, ethanol and Mirtazepine"/>
    <n v="1"/>
    <n v="0"/>
    <n v="0"/>
    <n v="0"/>
    <n v="0"/>
    <n v="0"/>
    <n v="1"/>
    <n v="0"/>
    <n v="0"/>
    <n v="0"/>
    <n v="0"/>
    <n v="0"/>
    <n v="0"/>
    <n v="0"/>
    <m/>
    <n v="0"/>
    <m/>
    <n v="0"/>
    <n v="0"/>
    <n v="0"/>
  </r>
  <r>
    <x v="745"/>
    <x v="647"/>
    <n v="46"/>
    <n v="11"/>
    <s v="November"/>
    <x v="5"/>
    <n v="33"/>
    <x v="3"/>
    <x v="0"/>
    <n v="1"/>
    <x v="0"/>
    <n v="9"/>
    <x v="4"/>
    <s v="(41.765775, -72.673356)"/>
    <s v="Connecticut"/>
    <x v="1"/>
    <s v="Other"/>
    <s v="Wooded Area"/>
    <s v="Other, Other Outdoor Area"/>
    <s v="Substance abuse"/>
    <s v="Acute heroin intoxication"/>
    <n v="1"/>
    <n v="0"/>
    <n v="0"/>
    <n v="0"/>
    <n v="0"/>
    <n v="0"/>
    <n v="0"/>
    <n v="0"/>
    <n v="0"/>
    <n v="0"/>
    <n v="0"/>
    <n v="0"/>
    <n v="0"/>
    <n v="0"/>
    <m/>
    <n v="0"/>
    <m/>
    <n v="0"/>
    <n v="0"/>
    <n v="0"/>
  </r>
  <r>
    <x v="746"/>
    <x v="339"/>
    <n v="46"/>
    <n v="11"/>
    <s v="November"/>
    <x v="5"/>
    <n v="23"/>
    <x v="2"/>
    <x v="1"/>
    <n v="0"/>
    <x v="0"/>
    <n v="9"/>
    <x v="4"/>
    <s v="(41.765775, -72.673356)"/>
    <s v="Connecticut"/>
    <x v="1"/>
    <s v="Hospital"/>
    <m/>
    <s v="Residence"/>
    <s v="substance abuse"/>
    <s v="Complications of acute opiate intoxication"/>
    <n v="1"/>
    <n v="0"/>
    <n v="0"/>
    <n v="0"/>
    <n v="0"/>
    <n v="0"/>
    <n v="0"/>
    <n v="0"/>
    <n v="0"/>
    <n v="0"/>
    <n v="0"/>
    <n v="0"/>
    <n v="0"/>
    <n v="0"/>
    <m/>
    <n v="0"/>
    <m/>
    <n v="0"/>
    <n v="0"/>
    <n v="0"/>
  </r>
  <r>
    <x v="747"/>
    <x v="648"/>
    <n v="46"/>
    <n v="11"/>
    <s v="November"/>
    <x v="5"/>
    <n v="30"/>
    <x v="3"/>
    <x v="1"/>
    <n v="0"/>
    <x v="0"/>
    <n v="9"/>
    <x v="4"/>
    <s v="(41.765775, -72.673356)"/>
    <s v="Connecticut"/>
    <x v="1"/>
    <s v="Hospital"/>
    <m/>
    <s v="Residential Building"/>
    <s v="substance abuse"/>
    <s v="Acute intoxication due to the combined effects of heroin and alcohol"/>
    <n v="1"/>
    <n v="0"/>
    <n v="0"/>
    <n v="0"/>
    <n v="0"/>
    <n v="0"/>
    <n v="1"/>
    <n v="0"/>
    <n v="0"/>
    <n v="0"/>
    <n v="0"/>
    <n v="0"/>
    <n v="0"/>
    <n v="0"/>
    <m/>
    <n v="0"/>
    <m/>
    <n v="0"/>
    <n v="0"/>
    <n v="0"/>
  </r>
  <r>
    <x v="748"/>
    <x v="649"/>
    <n v="48"/>
    <n v="11"/>
    <s v="November"/>
    <x v="5"/>
    <n v="41"/>
    <x v="0"/>
    <x v="1"/>
    <n v="0"/>
    <x v="1"/>
    <n v="7"/>
    <x v="4"/>
    <s v="(41.765775, -72.673356)"/>
    <s v="Connecticut"/>
    <x v="1"/>
    <s v="Hospital"/>
    <m/>
    <s v="Restaurant"/>
    <s v="Unknown"/>
    <s v="Fentanyl Intoxication"/>
    <n v="0"/>
    <n v="0"/>
    <n v="1"/>
    <n v="0"/>
    <n v="0"/>
    <n v="0"/>
    <n v="0"/>
    <n v="0"/>
    <n v="0"/>
    <n v="0"/>
    <n v="0"/>
    <n v="0"/>
    <n v="0"/>
    <n v="0"/>
    <m/>
    <n v="0"/>
    <m/>
    <n v="0"/>
    <n v="1"/>
    <n v="1"/>
  </r>
  <r>
    <x v="749"/>
    <x v="650"/>
    <n v="50"/>
    <n v="12"/>
    <s v="December"/>
    <x v="5"/>
    <n v="67"/>
    <x v="5"/>
    <x v="1"/>
    <n v="0"/>
    <x v="0"/>
    <n v="9"/>
    <x v="4"/>
    <s v="(41.765775, -72.673356)"/>
    <s v="Connecticut"/>
    <x v="1"/>
    <s v="Hospital"/>
    <m/>
    <s v="Residence"/>
    <s v="Ingestion"/>
    <s v="Intoxication due to the combined effects of Diazepam, Oxazepam, Temazepam, Carisoprodol, and Tramadol"/>
    <n v="0"/>
    <n v="0"/>
    <n v="0"/>
    <n v="0"/>
    <n v="0"/>
    <n v="0"/>
    <n v="0"/>
    <n v="0"/>
    <n v="1"/>
    <n v="0"/>
    <n v="0"/>
    <n v="1"/>
    <n v="0"/>
    <n v="0"/>
    <m/>
    <n v="0"/>
    <m/>
    <n v="0"/>
    <n v="1"/>
    <n v="1"/>
  </r>
  <r>
    <x v="750"/>
    <x v="651"/>
    <n v="52"/>
    <n v="12"/>
    <s v="December"/>
    <x v="5"/>
    <n v="54"/>
    <x v="1"/>
    <x v="0"/>
    <n v="1"/>
    <x v="2"/>
    <n v="3"/>
    <x v="4"/>
    <s v="(41.765775, -72.673356)"/>
    <s v="Connecticut"/>
    <x v="1"/>
    <m/>
    <m/>
    <m/>
    <m/>
    <s v="benzo"/>
    <n v="0"/>
    <n v="0"/>
    <n v="0"/>
    <n v="0"/>
    <n v="0"/>
    <n v="0"/>
    <n v="0"/>
    <n v="0"/>
    <n v="1"/>
    <n v="0"/>
    <n v="0"/>
    <n v="0"/>
    <n v="0"/>
    <n v="0"/>
    <m/>
    <n v="0"/>
    <m/>
    <n v="0"/>
    <n v="0"/>
    <n v="0"/>
  </r>
  <r>
    <x v="751"/>
    <x v="652"/>
    <n v="1"/>
    <n v="12"/>
    <s v="December"/>
    <x v="5"/>
    <n v="50"/>
    <x v="1"/>
    <x v="0"/>
    <n v="1"/>
    <x v="1"/>
    <n v="7"/>
    <x v="4"/>
    <s v="(41.765775, -72.673356)"/>
    <s v="Connecticut"/>
    <x v="1"/>
    <s v="Residence"/>
    <m/>
    <s v="Residence"/>
    <s v="Ingestion"/>
    <s v="Methadone Intoxication"/>
    <n v="0"/>
    <n v="0"/>
    <n v="0"/>
    <n v="0"/>
    <n v="0"/>
    <n v="0"/>
    <n v="0"/>
    <n v="0"/>
    <n v="0"/>
    <n v="1"/>
    <n v="0"/>
    <n v="0"/>
    <n v="0"/>
    <n v="0"/>
    <m/>
    <n v="0"/>
    <m/>
    <n v="1"/>
    <n v="0"/>
    <n v="1"/>
  </r>
  <r>
    <x v="752"/>
    <x v="653"/>
    <n v="2"/>
    <n v="1"/>
    <s v="January"/>
    <x v="2"/>
    <n v="51"/>
    <x v="1"/>
    <x v="0"/>
    <n v="1"/>
    <x v="3"/>
    <n v="0"/>
    <x v="4"/>
    <s v="(41.765775, -72.673356)"/>
    <s v="Connecticut"/>
    <x v="1"/>
    <s v="Hospital"/>
    <m/>
    <s v="Residence"/>
    <m/>
    <s v="Intoxication due to the combined effects of Methadone, Heroin, and Oxycodone"/>
    <n v="1"/>
    <n v="0"/>
    <n v="0"/>
    <n v="0"/>
    <n v="1"/>
    <n v="0"/>
    <n v="0"/>
    <n v="0"/>
    <n v="0"/>
    <n v="1"/>
    <n v="0"/>
    <n v="0"/>
    <n v="0"/>
    <n v="0"/>
    <m/>
    <n v="0"/>
    <s v="Y"/>
    <n v="1"/>
    <n v="0"/>
    <n v="1"/>
  </r>
  <r>
    <x v="753"/>
    <x v="654"/>
    <n v="2"/>
    <n v="1"/>
    <s v="January"/>
    <x v="2"/>
    <n v="70"/>
    <x v="5"/>
    <x v="0"/>
    <n v="1"/>
    <x v="1"/>
    <n v="7"/>
    <x v="4"/>
    <s v="(41.765775, -72.673356)"/>
    <s v="Connecticut"/>
    <x v="1"/>
    <s v="Hospital"/>
    <m/>
    <s v="Residence"/>
    <m/>
    <s v="Acute intoxication due to the combined effects of heroin, cocaine and methadone"/>
    <n v="1"/>
    <n v="1"/>
    <n v="0"/>
    <n v="0"/>
    <n v="0"/>
    <n v="0"/>
    <n v="0"/>
    <n v="0"/>
    <n v="0"/>
    <n v="1"/>
    <n v="0"/>
    <n v="0"/>
    <n v="0"/>
    <n v="0"/>
    <m/>
    <n v="0"/>
    <s v="Y"/>
    <n v="1"/>
    <n v="0"/>
    <n v="1"/>
  </r>
  <r>
    <x v="754"/>
    <x v="655"/>
    <n v="2"/>
    <n v="1"/>
    <s v="January"/>
    <x v="2"/>
    <n v="37"/>
    <x v="0"/>
    <x v="0"/>
    <n v="1"/>
    <x v="2"/>
    <n v="3"/>
    <x v="4"/>
    <s v="(41.765775, -72.673356)"/>
    <s v="Connecticut"/>
    <x v="1"/>
    <s v="Residence"/>
    <m/>
    <s v="Residence"/>
    <m/>
    <s v="Heroin Intoxication"/>
    <n v="1"/>
    <n v="0"/>
    <n v="0"/>
    <n v="0"/>
    <n v="0"/>
    <n v="0"/>
    <n v="0"/>
    <n v="0"/>
    <n v="0"/>
    <n v="0"/>
    <n v="0"/>
    <n v="0"/>
    <n v="0"/>
    <n v="0"/>
    <m/>
    <n v="0"/>
    <s v="Y"/>
    <n v="0"/>
    <n v="0"/>
    <n v="0"/>
  </r>
  <r>
    <x v="755"/>
    <x v="656"/>
    <n v="4"/>
    <n v="1"/>
    <s v="January"/>
    <x v="2"/>
    <n v="58"/>
    <x v="4"/>
    <x v="0"/>
    <n v="1"/>
    <x v="0"/>
    <n v="9"/>
    <x v="4"/>
    <s v="(41.765775, -72.673356)"/>
    <s v="Connecticut"/>
    <x v="1"/>
    <s v="Other"/>
    <m/>
    <s v="Sidewalk"/>
    <m/>
    <s v="Intoxication due to the combined effects of Difluoroethane, Quetiapine, and Oxycodone"/>
    <n v="0"/>
    <n v="0"/>
    <n v="0"/>
    <n v="0"/>
    <n v="1"/>
    <n v="0"/>
    <n v="0"/>
    <n v="0"/>
    <n v="0"/>
    <n v="0"/>
    <n v="0"/>
    <n v="0"/>
    <n v="0"/>
    <n v="0"/>
    <m/>
    <n v="0"/>
    <s v="Y"/>
    <n v="1"/>
    <n v="0"/>
    <n v="1"/>
  </r>
  <r>
    <x v="756"/>
    <x v="657"/>
    <n v="5"/>
    <n v="1"/>
    <s v="January"/>
    <x v="2"/>
    <n v="24"/>
    <x v="2"/>
    <x v="0"/>
    <n v="1"/>
    <x v="0"/>
    <n v="9"/>
    <x v="4"/>
    <s v="(41.765775, -72.673356)"/>
    <s v="Connecticut"/>
    <x v="1"/>
    <s v="Other"/>
    <m/>
    <s v="Other"/>
    <m/>
    <s v="Heroin Intoxication"/>
    <n v="1"/>
    <n v="0"/>
    <n v="0"/>
    <n v="0"/>
    <n v="0"/>
    <n v="0"/>
    <n v="0"/>
    <n v="0"/>
    <n v="0"/>
    <n v="0"/>
    <n v="0"/>
    <n v="0"/>
    <n v="0"/>
    <n v="0"/>
    <m/>
    <n v="0"/>
    <s v="Y"/>
    <n v="0"/>
    <n v="0"/>
    <n v="0"/>
  </r>
  <r>
    <x v="757"/>
    <x v="658"/>
    <n v="6"/>
    <n v="2"/>
    <s v="February"/>
    <x v="2"/>
    <n v="28"/>
    <x v="3"/>
    <x v="0"/>
    <n v="1"/>
    <x v="1"/>
    <n v="7"/>
    <x v="4"/>
    <s v="(41.765775, -72.673356)"/>
    <s v="Connecticut"/>
    <x v="1"/>
    <s v="Residence"/>
    <m/>
    <s v="Residence"/>
    <m/>
    <s v="Intoxication due to the combined effects of Tramadol and Diphenhydramine"/>
    <n v="0"/>
    <n v="0"/>
    <n v="0"/>
    <n v="0"/>
    <n v="0"/>
    <n v="0"/>
    <n v="0"/>
    <n v="0"/>
    <n v="0"/>
    <n v="0"/>
    <n v="0"/>
    <n v="1"/>
    <n v="0"/>
    <n v="0"/>
    <m/>
    <n v="0"/>
    <s v="Y"/>
    <n v="0"/>
    <n v="1"/>
    <n v="1"/>
  </r>
  <r>
    <x v="758"/>
    <x v="659"/>
    <n v="7"/>
    <n v="2"/>
    <s v="February"/>
    <x v="2"/>
    <n v="39"/>
    <x v="0"/>
    <x v="0"/>
    <n v="1"/>
    <x v="1"/>
    <n v="7"/>
    <x v="4"/>
    <s v="(41.765775, -72.673356)"/>
    <s v="Connecticut"/>
    <x v="1"/>
    <s v="Hospital"/>
    <m/>
    <s v="Other"/>
    <m/>
    <s v="Intoxication due to the Combined Effects of Citalopram, Escitalopram, Fentanyl, and Trazodone"/>
    <n v="0"/>
    <n v="0"/>
    <n v="1"/>
    <n v="0"/>
    <n v="0"/>
    <n v="0"/>
    <n v="0"/>
    <n v="0"/>
    <n v="1"/>
    <n v="0"/>
    <n v="0"/>
    <n v="0"/>
    <n v="0"/>
    <n v="0"/>
    <m/>
    <n v="0"/>
    <s v="Y"/>
    <n v="0"/>
    <n v="1"/>
    <n v="1"/>
  </r>
  <r>
    <x v="759"/>
    <x v="660"/>
    <n v="8"/>
    <n v="2"/>
    <s v="February"/>
    <x v="2"/>
    <n v="45"/>
    <x v="1"/>
    <x v="0"/>
    <n v="1"/>
    <x v="1"/>
    <n v="7"/>
    <x v="4"/>
    <s v="(41.765775, -72.673356)"/>
    <s v="Connecticut"/>
    <x v="1"/>
    <s v="Hospital"/>
    <m/>
    <s v="Residence"/>
    <m/>
    <s v="Heroin Intoxication"/>
    <n v="1"/>
    <n v="0"/>
    <n v="0"/>
    <n v="0"/>
    <n v="0"/>
    <n v="0"/>
    <n v="0"/>
    <n v="0"/>
    <n v="0"/>
    <n v="0"/>
    <n v="0"/>
    <n v="0"/>
    <n v="0"/>
    <n v="0"/>
    <m/>
    <n v="0"/>
    <s v="Y"/>
    <n v="0"/>
    <n v="0"/>
    <n v="0"/>
  </r>
  <r>
    <x v="760"/>
    <x v="661"/>
    <n v="9"/>
    <n v="2"/>
    <s v="February"/>
    <x v="2"/>
    <n v="58"/>
    <x v="4"/>
    <x v="0"/>
    <n v="1"/>
    <x v="0"/>
    <n v="9"/>
    <x v="4"/>
    <s v="(41.765775, -72.673356)"/>
    <s v="Connecticut"/>
    <x v="1"/>
    <s v="Hospital"/>
    <m/>
    <s v="Residence"/>
    <m/>
    <s v="Intoxication due to the Combined Effects of Alcohol, Topiramate, and Venlafaxine"/>
    <n v="0"/>
    <n v="0"/>
    <n v="0"/>
    <n v="0"/>
    <n v="0"/>
    <n v="0"/>
    <n v="1"/>
    <n v="0"/>
    <n v="0"/>
    <n v="0"/>
    <n v="0"/>
    <n v="0"/>
    <n v="0"/>
    <n v="0"/>
    <s v="TOPIRAMATE"/>
    <n v="0"/>
    <m/>
    <n v="0"/>
    <n v="0"/>
    <n v="0"/>
  </r>
  <r>
    <x v="761"/>
    <x v="45"/>
    <n v="9"/>
    <n v="2"/>
    <s v="February"/>
    <x v="2"/>
    <n v="41"/>
    <x v="0"/>
    <x v="0"/>
    <n v="1"/>
    <x v="1"/>
    <n v="7"/>
    <x v="4"/>
    <s v="(41.765775, -72.673356)"/>
    <s v="Connecticut"/>
    <x v="1"/>
    <s v="Other"/>
    <m/>
    <s v="Other"/>
    <m/>
    <s v="Intoxication due to the Combined Effects of Alcohol, Cocaine Use, and Methadone"/>
    <n v="0"/>
    <n v="1"/>
    <n v="0"/>
    <n v="0"/>
    <n v="0"/>
    <n v="0"/>
    <n v="1"/>
    <n v="0"/>
    <n v="0"/>
    <n v="1"/>
    <n v="0"/>
    <n v="0"/>
    <n v="0"/>
    <n v="0"/>
    <m/>
    <n v="0"/>
    <s v="Y"/>
    <n v="1"/>
    <n v="0"/>
    <n v="1"/>
  </r>
  <r>
    <x v="762"/>
    <x v="662"/>
    <n v="9"/>
    <n v="2"/>
    <s v="February"/>
    <x v="2"/>
    <n v="35"/>
    <x v="0"/>
    <x v="0"/>
    <n v="1"/>
    <x v="0"/>
    <n v="9"/>
    <x v="4"/>
    <s v="(41.765775, -72.673356)"/>
    <s v="Connecticut"/>
    <x v="1"/>
    <s v="Hospital"/>
    <m/>
    <s v="Restaurant"/>
    <m/>
    <s v="Acute Fentanyl Toxicity"/>
    <n v="0"/>
    <n v="0"/>
    <n v="1"/>
    <n v="0"/>
    <n v="0"/>
    <n v="0"/>
    <n v="0"/>
    <n v="0"/>
    <n v="0"/>
    <n v="0"/>
    <n v="0"/>
    <n v="0"/>
    <n v="0"/>
    <n v="0"/>
    <m/>
    <n v="0"/>
    <s v="Y"/>
    <n v="0"/>
    <n v="1"/>
    <n v="1"/>
  </r>
  <r>
    <x v="763"/>
    <x v="662"/>
    <n v="9"/>
    <n v="2"/>
    <s v="February"/>
    <x v="2"/>
    <n v="45"/>
    <x v="1"/>
    <x v="0"/>
    <n v="1"/>
    <x v="0"/>
    <n v="9"/>
    <x v="4"/>
    <s v="(41.765775, -72.673356)"/>
    <s v="Connecticut"/>
    <x v="1"/>
    <s v="Residence"/>
    <m/>
    <s v="Residence"/>
    <m/>
    <s v="Acute intoxication due to the combined effects of Fentanyl, heroin and alcohol."/>
    <n v="1"/>
    <n v="0"/>
    <n v="1"/>
    <n v="0"/>
    <n v="0"/>
    <n v="0"/>
    <n v="1"/>
    <n v="0"/>
    <n v="0"/>
    <n v="0"/>
    <n v="0"/>
    <n v="0"/>
    <n v="0"/>
    <n v="0"/>
    <m/>
    <n v="0"/>
    <s v="Y"/>
    <n v="0"/>
    <n v="1"/>
    <n v="1"/>
  </r>
  <r>
    <x v="764"/>
    <x v="663"/>
    <n v="11"/>
    <n v="3"/>
    <s v="March"/>
    <x v="2"/>
    <n v="56"/>
    <x v="4"/>
    <x v="0"/>
    <n v="1"/>
    <x v="2"/>
    <n v="3"/>
    <x v="4"/>
    <s v="(41.765775, -72.673356)"/>
    <s v="Connecticut"/>
    <x v="1"/>
    <s v="Hospital"/>
    <m/>
    <s v="Residence"/>
    <m/>
    <s v="Cocaine Intoxication"/>
    <n v="0"/>
    <n v="1"/>
    <n v="0"/>
    <n v="0"/>
    <n v="0"/>
    <n v="0"/>
    <n v="0"/>
    <n v="0"/>
    <n v="0"/>
    <n v="0"/>
    <n v="0"/>
    <n v="0"/>
    <n v="0"/>
    <n v="0"/>
    <m/>
    <n v="0"/>
    <m/>
    <n v="0"/>
    <n v="0"/>
    <n v="0"/>
  </r>
  <r>
    <x v="765"/>
    <x v="349"/>
    <n v="12"/>
    <n v="3"/>
    <s v="March"/>
    <x v="2"/>
    <n v="26"/>
    <x v="3"/>
    <x v="1"/>
    <n v="0"/>
    <x v="1"/>
    <n v="7"/>
    <x v="4"/>
    <s v="(41.765775, -72.673356)"/>
    <s v="Connecticut"/>
    <x v="1"/>
    <s v="Hospital"/>
    <m/>
    <s v="Other"/>
    <m/>
    <s v="Fentanyl Intoxication"/>
    <n v="0"/>
    <n v="0"/>
    <n v="1"/>
    <n v="0"/>
    <n v="0"/>
    <n v="0"/>
    <n v="0"/>
    <n v="0"/>
    <n v="0"/>
    <n v="0"/>
    <n v="0"/>
    <n v="0"/>
    <n v="0"/>
    <n v="0"/>
    <m/>
    <n v="0"/>
    <s v="Y"/>
    <n v="0"/>
    <n v="1"/>
    <n v="1"/>
  </r>
  <r>
    <x v="766"/>
    <x v="664"/>
    <n v="12"/>
    <n v="3"/>
    <s v="March"/>
    <x v="2"/>
    <n v="26"/>
    <x v="3"/>
    <x v="0"/>
    <n v="1"/>
    <x v="0"/>
    <n v="9"/>
    <x v="4"/>
    <s v="(41.765775, -72.673356)"/>
    <s v="Connecticut"/>
    <x v="1"/>
    <s v="Other"/>
    <m/>
    <m/>
    <m/>
    <s v="Acute Heroin Intoxication"/>
    <n v="1"/>
    <n v="0"/>
    <n v="0"/>
    <n v="0"/>
    <n v="0"/>
    <n v="0"/>
    <n v="0"/>
    <n v="0"/>
    <n v="0"/>
    <n v="0"/>
    <n v="0"/>
    <n v="0"/>
    <n v="0"/>
    <n v="0"/>
    <m/>
    <n v="0"/>
    <s v="Y"/>
    <n v="0"/>
    <n v="0"/>
    <n v="0"/>
  </r>
  <r>
    <x v="767"/>
    <x v="665"/>
    <n v="15"/>
    <n v="4"/>
    <s v="April"/>
    <x v="2"/>
    <n v="55"/>
    <x v="4"/>
    <x v="0"/>
    <n v="1"/>
    <x v="0"/>
    <n v="9"/>
    <x v="4"/>
    <s v="(41.765775, -72.673356)"/>
    <s v="Connecticut"/>
    <x v="1"/>
    <s v="Hospital"/>
    <m/>
    <s v="Residence"/>
    <m/>
    <s v="Intoxication Due to the  Combined Effects of Heroin and Fentanyl"/>
    <n v="1"/>
    <n v="0"/>
    <n v="1"/>
    <n v="0"/>
    <n v="0"/>
    <n v="0"/>
    <n v="0"/>
    <n v="0"/>
    <n v="0"/>
    <n v="0"/>
    <n v="0"/>
    <n v="0"/>
    <n v="0"/>
    <n v="0"/>
    <m/>
    <n v="0"/>
    <s v="Y"/>
    <n v="0"/>
    <n v="1"/>
    <n v="1"/>
  </r>
  <r>
    <x v="768"/>
    <x v="666"/>
    <n v="15"/>
    <n v="4"/>
    <s v="April"/>
    <x v="2"/>
    <n v="40"/>
    <x v="0"/>
    <x v="0"/>
    <n v="1"/>
    <x v="1"/>
    <n v="7"/>
    <x v="4"/>
    <s v="(41.765775, -72.673356)"/>
    <s v="Connecticut"/>
    <x v="1"/>
    <s v="Other"/>
    <m/>
    <s v="Parking Lot"/>
    <m/>
    <s v="Heroin and Ethanol Intoxication"/>
    <n v="1"/>
    <n v="0"/>
    <n v="0"/>
    <n v="0"/>
    <n v="0"/>
    <n v="0"/>
    <n v="1"/>
    <n v="0"/>
    <n v="0"/>
    <n v="0"/>
    <n v="0"/>
    <n v="0"/>
    <n v="0"/>
    <n v="0"/>
    <m/>
    <n v="0"/>
    <s v="Y"/>
    <n v="0"/>
    <n v="0"/>
    <n v="0"/>
  </r>
  <r>
    <x v="769"/>
    <x v="667"/>
    <n v="16"/>
    <n v="4"/>
    <s v="April"/>
    <x v="2"/>
    <n v="68"/>
    <x v="5"/>
    <x v="0"/>
    <n v="1"/>
    <x v="0"/>
    <n v="9"/>
    <x v="4"/>
    <s v="(41.765775, -72.673356)"/>
    <s v="Connecticut"/>
    <x v="1"/>
    <s v="Hospital"/>
    <m/>
    <s v="Residence"/>
    <m/>
    <s v="Complications of Acute Heroin Toxicity"/>
    <n v="1"/>
    <n v="0"/>
    <n v="0"/>
    <n v="0"/>
    <n v="0"/>
    <n v="0"/>
    <n v="0"/>
    <n v="0"/>
    <n v="0"/>
    <n v="0"/>
    <n v="0"/>
    <n v="0"/>
    <n v="0"/>
    <n v="0"/>
    <m/>
    <n v="0"/>
    <s v="Y"/>
    <n v="0"/>
    <n v="0"/>
    <n v="0"/>
  </r>
  <r>
    <x v="770"/>
    <x v="351"/>
    <n v="16"/>
    <n v="4"/>
    <s v="April"/>
    <x v="2"/>
    <n v="49"/>
    <x v="1"/>
    <x v="1"/>
    <n v="0"/>
    <x v="1"/>
    <n v="7"/>
    <x v="4"/>
    <s v="(41.765775, -72.673356)"/>
    <s v="Connecticut"/>
    <x v="1"/>
    <s v="Residence"/>
    <m/>
    <s v="Residence"/>
    <m/>
    <s v="Acute Heroin and Fentanyl Toxicities"/>
    <n v="1"/>
    <n v="0"/>
    <n v="1"/>
    <n v="0"/>
    <n v="0"/>
    <n v="0"/>
    <n v="0"/>
    <n v="0"/>
    <n v="0"/>
    <n v="0"/>
    <n v="0"/>
    <n v="0"/>
    <n v="0"/>
    <n v="0"/>
    <m/>
    <n v="0"/>
    <s v="Y"/>
    <n v="0"/>
    <n v="1"/>
    <n v="1"/>
  </r>
  <r>
    <x v="771"/>
    <x v="668"/>
    <n v="17"/>
    <n v="4"/>
    <s v="April"/>
    <x v="2"/>
    <n v="56"/>
    <x v="4"/>
    <x v="1"/>
    <n v="0"/>
    <x v="2"/>
    <n v="3"/>
    <x v="4"/>
    <s v="(41.765775, -72.673356)"/>
    <s v="Connecticut"/>
    <x v="1"/>
    <s v="Hospital"/>
    <m/>
    <s v="Other"/>
    <m/>
    <s v="Combined Acute Fentanyl and Alcohol Toxicities"/>
    <n v="0"/>
    <n v="0"/>
    <n v="1"/>
    <n v="0"/>
    <n v="0"/>
    <n v="0"/>
    <n v="1"/>
    <n v="0"/>
    <n v="0"/>
    <n v="0"/>
    <n v="0"/>
    <n v="0"/>
    <n v="0"/>
    <n v="0"/>
    <m/>
    <n v="0"/>
    <s v="Y"/>
    <n v="0"/>
    <n v="1"/>
    <n v="1"/>
  </r>
  <r>
    <x v="772"/>
    <x v="190"/>
    <n v="17"/>
    <n v="4"/>
    <s v="April"/>
    <x v="2"/>
    <n v="32"/>
    <x v="3"/>
    <x v="0"/>
    <n v="1"/>
    <x v="0"/>
    <n v="9"/>
    <x v="4"/>
    <s v="(41.765775, -72.673356)"/>
    <s v="Connecticut"/>
    <x v="1"/>
    <s v="Hospital"/>
    <m/>
    <s v="Residence"/>
    <m/>
    <s v="Complications of Fentanyl Toxicity"/>
    <n v="0"/>
    <n v="0"/>
    <n v="1"/>
    <n v="0"/>
    <n v="0"/>
    <n v="0"/>
    <n v="0"/>
    <n v="0"/>
    <n v="0"/>
    <n v="0"/>
    <n v="0"/>
    <n v="0"/>
    <n v="0"/>
    <n v="0"/>
    <m/>
    <n v="0"/>
    <s v="Y"/>
    <n v="0"/>
    <n v="1"/>
    <n v="1"/>
  </r>
  <r>
    <x v="773"/>
    <x v="191"/>
    <n v="18"/>
    <n v="5"/>
    <s v="May"/>
    <x v="2"/>
    <n v="27"/>
    <x v="3"/>
    <x v="0"/>
    <n v="1"/>
    <x v="1"/>
    <n v="7"/>
    <x v="4"/>
    <s v="(41.765775, -72.673356)"/>
    <s v="Connecticut"/>
    <x v="1"/>
    <s v="Hospital"/>
    <m/>
    <s v="Street"/>
    <m/>
    <s v="Intoxication due to the Combined Effects of Phencyclidine, Tramadol, Fentanyl, and Heroin"/>
    <n v="1"/>
    <n v="0"/>
    <n v="1"/>
    <n v="0"/>
    <n v="0"/>
    <n v="0"/>
    <n v="0"/>
    <n v="0"/>
    <n v="0"/>
    <n v="0"/>
    <n v="0"/>
    <n v="1"/>
    <n v="0"/>
    <n v="0"/>
    <s v="PCP"/>
    <n v="0"/>
    <s v="Y"/>
    <n v="0"/>
    <n v="1"/>
    <n v="1"/>
  </r>
  <r>
    <x v="774"/>
    <x v="669"/>
    <n v="18"/>
    <n v="5"/>
    <s v="May"/>
    <x v="2"/>
    <n v="28"/>
    <x v="3"/>
    <x v="1"/>
    <n v="0"/>
    <x v="0"/>
    <n v="9"/>
    <x v="4"/>
    <s v="(41.765775, -72.673356)"/>
    <s v="Connecticut"/>
    <x v="1"/>
    <s v="Hospital"/>
    <m/>
    <s v="Residential Building"/>
    <m/>
    <s v="Acute intoxication due to the combined effects of heroin, cocaine and alcohol"/>
    <n v="1"/>
    <n v="1"/>
    <n v="0"/>
    <n v="0"/>
    <n v="0"/>
    <n v="0"/>
    <n v="1"/>
    <n v="0"/>
    <n v="0"/>
    <n v="0"/>
    <n v="0"/>
    <n v="0"/>
    <n v="0"/>
    <n v="0"/>
    <m/>
    <n v="0"/>
    <s v="Y"/>
    <n v="0"/>
    <n v="0"/>
    <n v="0"/>
  </r>
  <r>
    <x v="775"/>
    <x v="670"/>
    <n v="19"/>
    <n v="5"/>
    <s v="May"/>
    <x v="2"/>
    <n v="20"/>
    <x v="2"/>
    <x v="0"/>
    <n v="1"/>
    <x v="1"/>
    <n v="7"/>
    <x v="4"/>
    <s v="(41.765775, -72.673356)"/>
    <s v="Connecticut"/>
    <x v="1"/>
    <s v="Other"/>
    <m/>
    <s v="Other"/>
    <m/>
    <s v="Intoxication due to the Combined Effects of Cocaine, Heroin, and Oxycodone"/>
    <n v="1"/>
    <n v="1"/>
    <n v="0"/>
    <n v="0"/>
    <n v="1"/>
    <n v="0"/>
    <n v="0"/>
    <n v="0"/>
    <n v="0"/>
    <n v="0"/>
    <n v="0"/>
    <n v="0"/>
    <n v="0"/>
    <n v="0"/>
    <m/>
    <n v="0"/>
    <s v="Y"/>
    <n v="1"/>
    <n v="0"/>
    <n v="1"/>
  </r>
  <r>
    <x v="776"/>
    <x v="671"/>
    <n v="19"/>
    <n v="5"/>
    <s v="May"/>
    <x v="2"/>
    <n v="62"/>
    <x v="4"/>
    <x v="0"/>
    <n v="1"/>
    <x v="2"/>
    <n v="3"/>
    <x v="4"/>
    <s v="(41.765775, -72.673356)"/>
    <s v="Connecticut"/>
    <x v="1"/>
    <s v="Hospital"/>
    <m/>
    <s v="Residence"/>
    <m/>
    <s v="Complications of Intracerebral Hemorrhage due to Acute Cocaine Intoxication"/>
    <n v="0"/>
    <n v="1"/>
    <n v="0"/>
    <n v="0"/>
    <n v="0"/>
    <n v="0"/>
    <n v="0"/>
    <n v="0"/>
    <n v="0"/>
    <n v="0"/>
    <n v="0"/>
    <n v="0"/>
    <n v="0"/>
    <n v="0"/>
    <m/>
    <n v="0"/>
    <m/>
    <n v="0"/>
    <n v="0"/>
    <n v="0"/>
  </r>
  <r>
    <x v="777"/>
    <x v="672"/>
    <n v="19"/>
    <n v="5"/>
    <s v="May"/>
    <x v="2"/>
    <n v="59"/>
    <x v="4"/>
    <x v="0"/>
    <n v="1"/>
    <x v="0"/>
    <n v="9"/>
    <x v="4"/>
    <s v="(41.765775, -72.673356)"/>
    <s v="Connecticut"/>
    <x v="1"/>
    <s v="Hospital"/>
    <m/>
    <s v="Unknown"/>
    <m/>
    <s v="Acute Intoxication from the Combined Effects of Heroin and Alcohol"/>
    <n v="1"/>
    <n v="0"/>
    <n v="0"/>
    <n v="0"/>
    <n v="0"/>
    <n v="0"/>
    <n v="1"/>
    <n v="0"/>
    <n v="0"/>
    <n v="0"/>
    <n v="0"/>
    <n v="0"/>
    <n v="0"/>
    <n v="0"/>
    <m/>
    <n v="0"/>
    <s v="Y"/>
    <n v="0"/>
    <n v="0"/>
    <n v="0"/>
  </r>
  <r>
    <x v="778"/>
    <x v="673"/>
    <n v="21"/>
    <n v="5"/>
    <s v="May"/>
    <x v="2"/>
    <n v="53"/>
    <x v="1"/>
    <x v="1"/>
    <n v="0"/>
    <x v="2"/>
    <n v="3"/>
    <x v="4"/>
    <s v="(41.765775, -72.673356)"/>
    <s v="Connecticut"/>
    <x v="1"/>
    <s v="Residence"/>
    <m/>
    <s v="Residence"/>
    <m/>
    <s v="Citalopram and tramadol Intoxication"/>
    <n v="0"/>
    <n v="0"/>
    <n v="0"/>
    <n v="0"/>
    <n v="0"/>
    <n v="0"/>
    <n v="0"/>
    <n v="0"/>
    <n v="0"/>
    <n v="0"/>
    <n v="0"/>
    <n v="0"/>
    <n v="0"/>
    <n v="0"/>
    <m/>
    <n v="0"/>
    <s v="Y"/>
    <n v="0"/>
    <n v="0"/>
    <n v="0"/>
  </r>
  <r>
    <x v="779"/>
    <x v="355"/>
    <n v="23"/>
    <n v="6"/>
    <s v="June"/>
    <x v="2"/>
    <n v="50"/>
    <x v="1"/>
    <x v="1"/>
    <n v="0"/>
    <x v="1"/>
    <n v="7"/>
    <x v="4"/>
    <s v="(41.765775, -72.673356)"/>
    <s v="Connecticut"/>
    <x v="1"/>
    <s v="Residence"/>
    <m/>
    <m/>
    <m/>
    <s v="Oxycodone"/>
    <n v="0"/>
    <n v="0"/>
    <n v="0"/>
    <n v="0"/>
    <n v="0"/>
    <n v="0"/>
    <n v="0"/>
    <n v="0"/>
    <n v="0"/>
    <n v="0"/>
    <n v="0"/>
    <n v="0"/>
    <n v="0"/>
    <n v="0"/>
    <m/>
    <n v="0"/>
    <s v="Y"/>
    <n v="0"/>
    <n v="0"/>
    <n v="0"/>
  </r>
  <r>
    <x v="780"/>
    <x v="356"/>
    <n v="23"/>
    <n v="6"/>
    <s v="June"/>
    <x v="2"/>
    <n v="41"/>
    <x v="0"/>
    <x v="0"/>
    <n v="1"/>
    <x v="1"/>
    <n v="7"/>
    <x v="4"/>
    <s v="(41.765775, -72.673356)"/>
    <s v="Connecticut"/>
    <x v="1"/>
    <s v="Residence"/>
    <m/>
    <s v="Residence"/>
    <m/>
    <s v="Heroin Intoxication"/>
    <n v="1"/>
    <n v="0"/>
    <n v="0"/>
    <n v="0"/>
    <n v="0"/>
    <n v="0"/>
    <n v="0"/>
    <n v="0"/>
    <n v="0"/>
    <n v="0"/>
    <n v="0"/>
    <n v="0"/>
    <n v="0"/>
    <n v="0"/>
    <m/>
    <n v="0"/>
    <s v="Y"/>
    <n v="0"/>
    <n v="0"/>
    <n v="0"/>
  </r>
  <r>
    <x v="781"/>
    <x v="674"/>
    <n v="24"/>
    <n v="6"/>
    <s v="June"/>
    <x v="2"/>
    <n v="51"/>
    <x v="1"/>
    <x v="1"/>
    <n v="0"/>
    <x v="0"/>
    <n v="9"/>
    <x v="4"/>
    <s v="(41.765775, -72.673356)"/>
    <s v="Connecticut"/>
    <x v="1"/>
    <s v="Residence"/>
    <m/>
    <s v="Residence"/>
    <m/>
    <s v="Cocaine and Heroin Intoxication"/>
    <n v="1"/>
    <n v="1"/>
    <n v="0"/>
    <n v="0"/>
    <n v="0"/>
    <n v="0"/>
    <n v="0"/>
    <n v="0"/>
    <n v="0"/>
    <n v="0"/>
    <n v="0"/>
    <n v="0"/>
    <n v="0"/>
    <n v="0"/>
    <m/>
    <n v="0"/>
    <m/>
    <n v="0"/>
    <n v="0"/>
    <n v="0"/>
  </r>
  <r>
    <x v="782"/>
    <x v="358"/>
    <n v="24"/>
    <n v="6"/>
    <s v="June"/>
    <x v="2"/>
    <n v="46"/>
    <x v="1"/>
    <x v="0"/>
    <n v="1"/>
    <x v="0"/>
    <n v="9"/>
    <x v="4"/>
    <s v="(41.765775, -72.673356)"/>
    <s v="Connecticut"/>
    <x v="1"/>
    <s v="Hospital"/>
    <m/>
    <s v="Unknown"/>
    <m/>
    <s v="Acute Intoxication from the Combined Effects of Heroin, Alcohol, and Cyclobenzaprine"/>
    <n v="1"/>
    <n v="0"/>
    <n v="0"/>
    <n v="0"/>
    <n v="0"/>
    <n v="0"/>
    <n v="1"/>
    <n v="0"/>
    <n v="0"/>
    <n v="0"/>
    <n v="0"/>
    <n v="0"/>
    <n v="0"/>
    <n v="0"/>
    <m/>
    <n v="0"/>
    <s v="Y"/>
    <n v="0"/>
    <n v="0"/>
    <n v="0"/>
  </r>
  <r>
    <x v="783"/>
    <x v="675"/>
    <n v="26"/>
    <n v="6"/>
    <s v="June"/>
    <x v="2"/>
    <n v="53"/>
    <x v="1"/>
    <x v="1"/>
    <n v="0"/>
    <x v="0"/>
    <n v="9"/>
    <x v="4"/>
    <s v="(41.765775, -72.673356)"/>
    <s v="Connecticut"/>
    <x v="1"/>
    <s v="Hospital"/>
    <m/>
    <s v="Residence"/>
    <m/>
    <s v="Cocaine induced Ruptured Cerebral Aneurysm COCAINE"/>
    <n v="0"/>
    <n v="0"/>
    <n v="0"/>
    <n v="0"/>
    <n v="0"/>
    <n v="0"/>
    <n v="0"/>
    <n v="0"/>
    <n v="0"/>
    <n v="0"/>
    <n v="0"/>
    <n v="0"/>
    <n v="0"/>
    <n v="0"/>
    <m/>
    <n v="0"/>
    <m/>
    <n v="0"/>
    <n v="0"/>
    <n v="0"/>
  </r>
  <r>
    <x v="784"/>
    <x v="50"/>
    <n v="27"/>
    <n v="6"/>
    <s v="June"/>
    <x v="2"/>
    <n v="59"/>
    <x v="4"/>
    <x v="1"/>
    <n v="0"/>
    <x v="2"/>
    <n v="3"/>
    <x v="4"/>
    <s v="(41.765775, -72.673356)"/>
    <s v="Connecticut"/>
    <x v="1"/>
    <s v="Hospital"/>
    <m/>
    <s v="Residence"/>
    <m/>
    <s v="Intoxication due to the Combined Effects of Ethanol and Cocaine"/>
    <n v="0"/>
    <n v="1"/>
    <n v="0"/>
    <n v="0"/>
    <n v="0"/>
    <n v="0"/>
    <n v="1"/>
    <n v="0"/>
    <n v="0"/>
    <n v="0"/>
    <n v="0"/>
    <n v="0"/>
    <n v="0"/>
    <n v="0"/>
    <m/>
    <n v="0"/>
    <m/>
    <n v="0"/>
    <n v="0"/>
    <n v="0"/>
  </r>
  <r>
    <x v="785"/>
    <x v="50"/>
    <n v="27"/>
    <n v="6"/>
    <s v="June"/>
    <x v="2"/>
    <n v="20"/>
    <x v="2"/>
    <x v="0"/>
    <n v="1"/>
    <x v="0"/>
    <n v="9"/>
    <x v="4"/>
    <s v="(41.765775, -72.673356)"/>
    <s v="Connecticut"/>
    <x v="1"/>
    <s v="Hospital"/>
    <m/>
    <s v="Residence"/>
    <m/>
    <s v="Fentanyl"/>
    <n v="0"/>
    <n v="0"/>
    <n v="1"/>
    <n v="0"/>
    <n v="0"/>
    <n v="0"/>
    <n v="0"/>
    <n v="0"/>
    <n v="0"/>
    <n v="0"/>
    <n v="0"/>
    <n v="0"/>
    <n v="0"/>
    <n v="0"/>
    <m/>
    <n v="0"/>
    <s v="Y"/>
    <n v="0"/>
    <n v="1"/>
    <n v="1"/>
  </r>
  <r>
    <x v="786"/>
    <x v="676"/>
    <n v="27"/>
    <n v="7"/>
    <s v="July"/>
    <x v="2"/>
    <n v="52"/>
    <x v="1"/>
    <x v="0"/>
    <n v="1"/>
    <x v="0"/>
    <n v="9"/>
    <x v="4"/>
    <s v="(41.765775, -72.673356)"/>
    <s v="Connecticut"/>
    <x v="1"/>
    <s v="Residence"/>
    <m/>
    <s v="Residence"/>
    <m/>
    <s v="Acute Heroin and Fentanyl Toxicities"/>
    <n v="1"/>
    <n v="0"/>
    <n v="1"/>
    <n v="0"/>
    <n v="0"/>
    <n v="0"/>
    <n v="0"/>
    <n v="0"/>
    <n v="0"/>
    <n v="0"/>
    <n v="0"/>
    <n v="0"/>
    <n v="0"/>
    <n v="0"/>
    <m/>
    <n v="0"/>
    <s v="Y"/>
    <n v="0"/>
    <n v="1"/>
    <n v="1"/>
  </r>
  <r>
    <x v="787"/>
    <x v="677"/>
    <n v="27"/>
    <n v="7"/>
    <s v="July"/>
    <x v="2"/>
    <n v="48"/>
    <x v="1"/>
    <x v="0"/>
    <n v="1"/>
    <x v="0"/>
    <n v="9"/>
    <x v="4"/>
    <s v="(41.765775, -72.673356)"/>
    <s v="Connecticut"/>
    <x v="1"/>
    <s v="Residence"/>
    <m/>
    <s v="Residence"/>
    <m/>
    <s v="Acute intoxication from the combined effects of cocaine, methadone, Alprazolam, Alpha-Hydroxyalprazolam and 7-Amino Clonazepam"/>
    <n v="0"/>
    <n v="1"/>
    <n v="0"/>
    <n v="0"/>
    <n v="0"/>
    <n v="0"/>
    <n v="0"/>
    <n v="0"/>
    <n v="1"/>
    <n v="1"/>
    <n v="0"/>
    <n v="0"/>
    <n v="0"/>
    <n v="0"/>
    <m/>
    <n v="0"/>
    <s v="Y"/>
    <n v="1"/>
    <n v="0"/>
    <n v="1"/>
  </r>
  <r>
    <x v="788"/>
    <x v="359"/>
    <n v="28"/>
    <n v="7"/>
    <s v="July"/>
    <x v="2"/>
    <n v="57"/>
    <x v="4"/>
    <x v="1"/>
    <n v="0"/>
    <x v="1"/>
    <n v="7"/>
    <x v="4"/>
    <s v="(41.765775, -72.673356)"/>
    <s v="Connecticut"/>
    <x v="1"/>
    <s v="Residence"/>
    <m/>
    <s v="Residence"/>
    <m/>
    <s v="Acute Intoxication due to the Combined Effects of Heroin, Cocaine and Olanzapine"/>
    <n v="1"/>
    <n v="1"/>
    <n v="0"/>
    <n v="0"/>
    <n v="0"/>
    <n v="0"/>
    <n v="0"/>
    <n v="0"/>
    <n v="1"/>
    <n v="0"/>
    <n v="0"/>
    <n v="0"/>
    <n v="0"/>
    <n v="0"/>
    <m/>
    <n v="0"/>
    <s v="Y"/>
    <n v="0"/>
    <n v="0"/>
    <n v="0"/>
  </r>
  <r>
    <x v="789"/>
    <x v="678"/>
    <n v="30"/>
    <n v="7"/>
    <s v="July"/>
    <x v="2"/>
    <n v="62"/>
    <x v="4"/>
    <x v="0"/>
    <n v="1"/>
    <x v="0"/>
    <n v="9"/>
    <x v="4"/>
    <s v="(41.765775, -72.673356)"/>
    <s v="Connecticut"/>
    <x v="1"/>
    <s v="Residence"/>
    <m/>
    <s v="Residence"/>
    <m/>
    <s v="Acute intoxication from the combined effects of cocaine, heroin, alcohol and Oxycodone"/>
    <n v="1"/>
    <n v="1"/>
    <n v="0"/>
    <n v="0"/>
    <n v="1"/>
    <n v="0"/>
    <n v="1"/>
    <n v="0"/>
    <n v="0"/>
    <n v="0"/>
    <n v="0"/>
    <n v="0"/>
    <n v="0"/>
    <n v="0"/>
    <m/>
    <n v="0"/>
    <s v="Y"/>
    <n v="1"/>
    <n v="0"/>
    <n v="1"/>
  </r>
  <r>
    <x v="790"/>
    <x v="679"/>
    <n v="31"/>
    <n v="7"/>
    <s v="July"/>
    <x v="2"/>
    <n v="25"/>
    <x v="3"/>
    <x v="1"/>
    <n v="0"/>
    <x v="0"/>
    <n v="9"/>
    <x v="4"/>
    <s v="(41.765775, -72.673356)"/>
    <s v="Connecticut"/>
    <x v="1"/>
    <s v="Hospital"/>
    <m/>
    <s v="Residence"/>
    <m/>
    <s v="Heroin Intoxication"/>
    <n v="1"/>
    <n v="0"/>
    <n v="0"/>
    <n v="0"/>
    <n v="0"/>
    <n v="0"/>
    <n v="0"/>
    <n v="0"/>
    <n v="0"/>
    <n v="0"/>
    <n v="0"/>
    <n v="0"/>
    <n v="0"/>
    <n v="0"/>
    <m/>
    <n v="0"/>
    <s v="Y"/>
    <n v="0"/>
    <n v="0"/>
    <n v="0"/>
  </r>
  <r>
    <x v="791"/>
    <x v="680"/>
    <n v="31"/>
    <n v="7"/>
    <s v="July"/>
    <x v="2"/>
    <n v="40"/>
    <x v="0"/>
    <x v="1"/>
    <n v="0"/>
    <x v="0"/>
    <n v="9"/>
    <x v="4"/>
    <s v="(41.765775, -72.673356)"/>
    <s v="Connecticut"/>
    <x v="1"/>
    <s v="Hospital"/>
    <m/>
    <s v="Residence"/>
    <m/>
    <s v="Complications of acute intoxication due to the combined effects of fentanyl, morphine, and alprazolam."/>
    <n v="0"/>
    <n v="0"/>
    <n v="1"/>
    <n v="0"/>
    <n v="0"/>
    <n v="0"/>
    <n v="0"/>
    <n v="0"/>
    <n v="1"/>
    <n v="0"/>
    <n v="0"/>
    <n v="0"/>
    <n v="0"/>
    <n v="0"/>
    <s v="morphine"/>
    <n v="1"/>
    <s v="Y"/>
    <n v="0"/>
    <n v="1"/>
    <n v="1"/>
  </r>
  <r>
    <x v="792"/>
    <x v="681"/>
    <n v="31"/>
    <n v="8"/>
    <s v="August"/>
    <x v="2"/>
    <n v="26"/>
    <x v="3"/>
    <x v="0"/>
    <n v="1"/>
    <x v="1"/>
    <n v="7"/>
    <x v="4"/>
    <s v="(41.765775, -72.673356)"/>
    <s v="Connecticut"/>
    <x v="1"/>
    <s v="Other"/>
    <m/>
    <s v="Residential Building"/>
    <m/>
    <s v="Acute cocaine and heroin intoxication"/>
    <n v="1"/>
    <n v="1"/>
    <n v="0"/>
    <n v="0"/>
    <n v="0"/>
    <n v="0"/>
    <n v="0"/>
    <n v="0"/>
    <n v="0"/>
    <n v="0"/>
    <n v="0"/>
    <n v="0"/>
    <n v="0"/>
    <n v="0"/>
    <m/>
    <n v="0"/>
    <s v="Y"/>
    <n v="0"/>
    <n v="0"/>
    <n v="0"/>
  </r>
  <r>
    <x v="793"/>
    <x v="53"/>
    <n v="32"/>
    <n v="8"/>
    <s v="August"/>
    <x v="2"/>
    <n v="35"/>
    <x v="0"/>
    <x v="0"/>
    <n v="1"/>
    <x v="1"/>
    <n v="7"/>
    <x v="4"/>
    <s v="(41.765775, -72.673356)"/>
    <s v="Connecticut"/>
    <x v="1"/>
    <s v="Other"/>
    <m/>
    <s v="Forest, Wooded Area"/>
    <m/>
    <s v="Acute Heroin Toxicity"/>
    <n v="1"/>
    <n v="0"/>
    <n v="0"/>
    <n v="0"/>
    <n v="0"/>
    <n v="0"/>
    <n v="0"/>
    <n v="0"/>
    <n v="0"/>
    <n v="0"/>
    <n v="0"/>
    <n v="0"/>
    <n v="0"/>
    <n v="0"/>
    <m/>
    <n v="0"/>
    <s v="Y"/>
    <n v="0"/>
    <n v="0"/>
    <n v="0"/>
  </r>
  <r>
    <x v="794"/>
    <x v="363"/>
    <n v="33"/>
    <n v="8"/>
    <s v="August"/>
    <x v="2"/>
    <n v="35"/>
    <x v="0"/>
    <x v="0"/>
    <n v="1"/>
    <x v="0"/>
    <n v="9"/>
    <x v="4"/>
    <s v="(41.765775, -72.673356)"/>
    <s v="Connecticut"/>
    <x v="1"/>
    <s v="Hospital"/>
    <m/>
    <s v="Public Park"/>
    <m/>
    <s v="Intoxication due to the Combined Effects of Cocaine and Heroin"/>
    <n v="1"/>
    <n v="1"/>
    <n v="0"/>
    <n v="0"/>
    <n v="0"/>
    <n v="0"/>
    <n v="0"/>
    <n v="0"/>
    <n v="0"/>
    <n v="0"/>
    <n v="0"/>
    <n v="0"/>
    <n v="0"/>
    <n v="0"/>
    <m/>
    <n v="0"/>
    <s v="Y"/>
    <n v="0"/>
    <n v="0"/>
    <n v="0"/>
  </r>
  <r>
    <x v="795"/>
    <x v="682"/>
    <n v="33"/>
    <n v="8"/>
    <s v="August"/>
    <x v="2"/>
    <n v="57"/>
    <x v="4"/>
    <x v="0"/>
    <n v="1"/>
    <x v="0"/>
    <n v="9"/>
    <x v="4"/>
    <s v="(41.765775, -72.673356)"/>
    <s v="Connecticut"/>
    <x v="1"/>
    <s v="Hospital"/>
    <m/>
    <s v="Parking Lot"/>
    <m/>
    <s v="Acute Fentanyl and Hydromorphone Intoxication"/>
    <n v="0"/>
    <n v="0"/>
    <n v="1"/>
    <n v="0"/>
    <n v="0"/>
    <n v="0"/>
    <n v="0"/>
    <n v="0"/>
    <n v="0"/>
    <n v="0"/>
    <n v="0"/>
    <n v="0"/>
    <n v="0"/>
    <n v="0"/>
    <s v="HYDROMORPH"/>
    <n v="0"/>
    <s v="Y"/>
    <n v="0"/>
    <n v="1"/>
    <n v="1"/>
  </r>
  <r>
    <x v="796"/>
    <x v="683"/>
    <n v="33"/>
    <n v="8"/>
    <s v="August"/>
    <x v="2"/>
    <n v="45"/>
    <x v="1"/>
    <x v="1"/>
    <n v="0"/>
    <x v="0"/>
    <n v="9"/>
    <x v="4"/>
    <s v="(41.765775, -72.673356)"/>
    <s v="Connecticut"/>
    <x v="1"/>
    <s v="Hospital"/>
    <m/>
    <s v="Other indoor Area"/>
    <m/>
    <s v="Acute heroin intoxication"/>
    <n v="1"/>
    <n v="0"/>
    <n v="0"/>
    <n v="0"/>
    <n v="0"/>
    <n v="0"/>
    <n v="0"/>
    <n v="0"/>
    <n v="0"/>
    <n v="0"/>
    <n v="0"/>
    <n v="0"/>
    <n v="0"/>
    <n v="0"/>
    <m/>
    <n v="0"/>
    <s v="Y"/>
    <n v="0"/>
    <n v="0"/>
    <n v="0"/>
  </r>
  <r>
    <x v="797"/>
    <x v="684"/>
    <n v="33"/>
    <n v="8"/>
    <s v="August"/>
    <x v="2"/>
    <n v="21"/>
    <x v="2"/>
    <x v="0"/>
    <n v="1"/>
    <x v="0"/>
    <n v="9"/>
    <x v="4"/>
    <s v="(41.765775, -72.673356)"/>
    <s v="Connecticut"/>
    <x v="1"/>
    <s v="Hospital"/>
    <m/>
    <s v="Unknown"/>
    <m/>
    <s v="Complications of acute intoxication from the combined effects of cocaine, opiates and benzodiazepines"/>
    <n v="0"/>
    <n v="1"/>
    <n v="0"/>
    <n v="0"/>
    <n v="0"/>
    <n v="0"/>
    <n v="0"/>
    <n v="0"/>
    <n v="1"/>
    <n v="0"/>
    <n v="0"/>
    <n v="0"/>
    <n v="0"/>
    <n v="0"/>
    <s v="opiates"/>
    <n v="1"/>
    <s v="Y"/>
    <n v="0"/>
    <n v="1"/>
    <n v="1"/>
  </r>
  <r>
    <x v="798"/>
    <x v="685"/>
    <n v="34"/>
    <n v="8"/>
    <s v="August"/>
    <x v="2"/>
    <n v="39"/>
    <x v="0"/>
    <x v="1"/>
    <n v="0"/>
    <x v="0"/>
    <n v="9"/>
    <x v="4"/>
    <s v="(41.765775, -72.673356)"/>
    <s v="Connecticut"/>
    <x v="1"/>
    <s v="Hospital"/>
    <m/>
    <s v="Residence"/>
    <m/>
    <s v="Complications of acute intoxication due to the combined effects of heroin, Fentanyl and cocaine"/>
    <n v="1"/>
    <n v="1"/>
    <n v="1"/>
    <n v="0"/>
    <n v="0"/>
    <n v="0"/>
    <n v="0"/>
    <n v="0"/>
    <n v="0"/>
    <n v="0"/>
    <n v="0"/>
    <n v="0"/>
    <n v="0"/>
    <n v="0"/>
    <m/>
    <n v="0"/>
    <s v="Y"/>
    <n v="0"/>
    <n v="1"/>
    <n v="1"/>
  </r>
  <r>
    <x v="799"/>
    <x v="686"/>
    <n v="36"/>
    <n v="9"/>
    <s v="September"/>
    <x v="2"/>
    <n v="46"/>
    <x v="1"/>
    <x v="0"/>
    <n v="1"/>
    <x v="1"/>
    <n v="7"/>
    <x v="4"/>
    <s v="(41.765775, -72.673356)"/>
    <s v="Connecticut"/>
    <x v="1"/>
    <s v="Residence"/>
    <m/>
    <s v="Residence"/>
    <m/>
    <s v="Acute Heroin Intoxication"/>
    <n v="1"/>
    <n v="0"/>
    <n v="0"/>
    <n v="0"/>
    <n v="0"/>
    <n v="0"/>
    <n v="0"/>
    <n v="0"/>
    <n v="0"/>
    <n v="0"/>
    <n v="0"/>
    <n v="0"/>
    <n v="0"/>
    <n v="0"/>
    <m/>
    <n v="0"/>
    <s v="Y"/>
    <n v="0"/>
    <n v="0"/>
    <n v="0"/>
  </r>
  <r>
    <x v="800"/>
    <x v="687"/>
    <n v="37"/>
    <n v="9"/>
    <s v="September"/>
    <x v="2"/>
    <n v="40"/>
    <x v="0"/>
    <x v="0"/>
    <n v="1"/>
    <x v="1"/>
    <n v="7"/>
    <x v="4"/>
    <s v="(41.765775, -72.673356)"/>
    <s v="Connecticut"/>
    <x v="1"/>
    <s v="Other"/>
    <m/>
    <s v="Parking Lot"/>
    <m/>
    <s v="Acute Intoxication from the Combined Effects of Heroin and Fentanyl"/>
    <n v="1"/>
    <n v="0"/>
    <n v="1"/>
    <n v="0"/>
    <n v="0"/>
    <n v="0"/>
    <n v="0"/>
    <n v="0"/>
    <n v="0"/>
    <n v="0"/>
    <n v="0"/>
    <n v="0"/>
    <n v="0"/>
    <n v="0"/>
    <m/>
    <n v="0"/>
    <s v="Y"/>
    <n v="0"/>
    <n v="1"/>
    <n v="1"/>
  </r>
  <r>
    <x v="801"/>
    <x v="688"/>
    <n v="37"/>
    <n v="9"/>
    <s v="September"/>
    <x v="2"/>
    <n v="28"/>
    <x v="3"/>
    <x v="0"/>
    <n v="1"/>
    <x v="0"/>
    <n v="9"/>
    <x v="4"/>
    <s v="(41.765775, -72.673356)"/>
    <s v="Connecticut"/>
    <x v="1"/>
    <s v="Hospital"/>
    <m/>
    <s v="Residential Building"/>
    <m/>
    <s v="Acute Oxycodone Intoxication"/>
    <n v="0"/>
    <n v="0"/>
    <n v="0"/>
    <n v="0"/>
    <n v="1"/>
    <n v="0"/>
    <n v="0"/>
    <n v="0"/>
    <n v="0"/>
    <n v="0"/>
    <n v="0"/>
    <n v="0"/>
    <n v="0"/>
    <n v="0"/>
    <m/>
    <n v="0"/>
    <s v="Y"/>
    <n v="1"/>
    <n v="0"/>
    <n v="1"/>
  </r>
  <r>
    <x v="802"/>
    <x v="689"/>
    <n v="37"/>
    <n v="9"/>
    <s v="September"/>
    <x v="2"/>
    <n v="35"/>
    <x v="0"/>
    <x v="0"/>
    <n v="1"/>
    <x v="0"/>
    <n v="9"/>
    <x v="4"/>
    <s v="(41.765775, -72.673356)"/>
    <s v="Connecticut"/>
    <x v="1"/>
    <s v="Hospital"/>
    <m/>
    <s v="Residence"/>
    <m/>
    <s v="Complications of Opiate and Cocaine Toxicities"/>
    <n v="1"/>
    <n v="1"/>
    <n v="0"/>
    <n v="0"/>
    <n v="0"/>
    <n v="0"/>
    <n v="0"/>
    <n v="0"/>
    <n v="0"/>
    <n v="0"/>
    <n v="0"/>
    <n v="0"/>
    <n v="0"/>
    <n v="0"/>
    <m/>
    <n v="0"/>
    <s v="Y"/>
    <n v="0"/>
    <n v="0"/>
    <n v="0"/>
  </r>
  <r>
    <x v="803"/>
    <x v="690"/>
    <n v="38"/>
    <n v="9"/>
    <s v="September"/>
    <x v="2"/>
    <n v="43"/>
    <x v="0"/>
    <x v="0"/>
    <n v="1"/>
    <x v="0"/>
    <n v="9"/>
    <x v="4"/>
    <s v="(41.765775, -72.673356)"/>
    <s v="Connecticut"/>
    <x v="1"/>
    <s v="Hospital"/>
    <m/>
    <m/>
    <m/>
    <s v="Complications of Acute Heroin Intoxication"/>
    <n v="1"/>
    <n v="0"/>
    <n v="0"/>
    <n v="0"/>
    <n v="0"/>
    <n v="0"/>
    <n v="0"/>
    <n v="0"/>
    <n v="0"/>
    <n v="0"/>
    <n v="0"/>
    <n v="0"/>
    <n v="0"/>
    <n v="0"/>
    <m/>
    <n v="0"/>
    <s v="Y"/>
    <n v="0"/>
    <n v="0"/>
    <n v="0"/>
  </r>
  <r>
    <x v="804"/>
    <x v="691"/>
    <n v="39"/>
    <n v="9"/>
    <s v="September"/>
    <x v="2"/>
    <n v="33"/>
    <x v="3"/>
    <x v="0"/>
    <n v="1"/>
    <x v="0"/>
    <n v="9"/>
    <x v="4"/>
    <s v="(41.765775, -72.673356)"/>
    <s v="Connecticut"/>
    <x v="1"/>
    <s v="Hospital"/>
    <m/>
    <s v="Unknown"/>
    <m/>
    <s v="Acute Heroin Toxicity"/>
    <n v="1"/>
    <n v="0"/>
    <n v="0"/>
    <n v="0"/>
    <n v="0"/>
    <n v="0"/>
    <n v="0"/>
    <n v="0"/>
    <n v="0"/>
    <n v="0"/>
    <n v="0"/>
    <n v="0"/>
    <n v="0"/>
    <n v="0"/>
    <m/>
    <n v="0"/>
    <s v="Y"/>
    <n v="0"/>
    <n v="0"/>
    <n v="0"/>
  </r>
  <r>
    <x v="805"/>
    <x v="692"/>
    <n v="39"/>
    <n v="9"/>
    <s v="September"/>
    <x v="2"/>
    <n v="45"/>
    <x v="1"/>
    <x v="0"/>
    <n v="1"/>
    <x v="0"/>
    <n v="9"/>
    <x v="4"/>
    <s v="(41.765775, -72.673356)"/>
    <s v="Connecticut"/>
    <x v="1"/>
    <s v="Hospital"/>
    <m/>
    <s v="Parking Lot"/>
    <m/>
    <s v="Acute heroin and alcohol toxicities"/>
    <n v="1"/>
    <n v="0"/>
    <n v="0"/>
    <n v="0"/>
    <n v="0"/>
    <n v="0"/>
    <n v="1"/>
    <n v="0"/>
    <n v="0"/>
    <n v="0"/>
    <n v="0"/>
    <n v="0"/>
    <n v="0"/>
    <n v="0"/>
    <m/>
    <n v="0"/>
    <s v="Y"/>
    <n v="0"/>
    <n v="0"/>
    <n v="0"/>
  </r>
  <r>
    <x v="806"/>
    <x v="693"/>
    <n v="39"/>
    <n v="9"/>
    <s v="September"/>
    <x v="2"/>
    <n v="25"/>
    <x v="3"/>
    <x v="0"/>
    <n v="1"/>
    <x v="0"/>
    <n v="9"/>
    <x v="4"/>
    <s v="(41.765775, -72.673356)"/>
    <s v="Connecticut"/>
    <x v="1"/>
    <s v="Hospital"/>
    <m/>
    <s v="Residence"/>
    <m/>
    <s v="Acute intoxication from the combined effects of heroin, Fentanyl, Acetyl Fentanyl, Oxycodone and alcohol"/>
    <n v="1"/>
    <n v="0"/>
    <n v="1"/>
    <n v="0"/>
    <n v="1"/>
    <n v="0"/>
    <n v="1"/>
    <n v="0"/>
    <n v="0"/>
    <n v="0"/>
    <n v="0"/>
    <n v="0"/>
    <n v="0"/>
    <n v="0"/>
    <m/>
    <n v="0"/>
    <s v="Y"/>
    <n v="1"/>
    <n v="1"/>
    <n v="1"/>
  </r>
  <r>
    <x v="807"/>
    <x v="694"/>
    <n v="40"/>
    <n v="9"/>
    <s v="September"/>
    <x v="2"/>
    <n v="45"/>
    <x v="1"/>
    <x v="0"/>
    <n v="1"/>
    <x v="2"/>
    <n v="3"/>
    <x v="4"/>
    <s v="(41.765775, -72.673356)"/>
    <s v="Connecticut"/>
    <x v="1"/>
    <s v="Hospital"/>
    <m/>
    <s v="Unknown"/>
    <m/>
    <s v="Acute intoxication fentanyl and cocaine"/>
    <n v="0"/>
    <n v="1"/>
    <n v="1"/>
    <n v="0"/>
    <n v="0"/>
    <n v="0"/>
    <n v="0"/>
    <n v="0"/>
    <n v="0"/>
    <n v="0"/>
    <n v="0"/>
    <n v="0"/>
    <n v="0"/>
    <n v="0"/>
    <m/>
    <n v="0"/>
    <s v="Y"/>
    <n v="0"/>
    <n v="1"/>
    <n v="1"/>
  </r>
  <r>
    <x v="808"/>
    <x v="695"/>
    <n v="40"/>
    <n v="10"/>
    <s v="October"/>
    <x v="2"/>
    <n v="50"/>
    <x v="1"/>
    <x v="1"/>
    <n v="0"/>
    <x v="0"/>
    <n v="9"/>
    <x v="4"/>
    <s v="(41.765775, -72.673356)"/>
    <s v="Connecticut"/>
    <x v="1"/>
    <s v="Residence"/>
    <m/>
    <s v="Residence"/>
    <m/>
    <s v="Acute Intoxication from the Combined Effects of Oxycodone, Oxymorphone, Zolpidem, Doxylamine, Dextromethorphan, and 7-Amino Clonazepam"/>
    <n v="0"/>
    <n v="0"/>
    <n v="0"/>
    <n v="0"/>
    <n v="1"/>
    <n v="1"/>
    <n v="0"/>
    <n v="0"/>
    <n v="1"/>
    <n v="0"/>
    <n v="0"/>
    <n v="0"/>
    <n v="0"/>
    <n v="0"/>
    <m/>
    <n v="0"/>
    <s v="Y"/>
    <n v="1"/>
    <n v="0"/>
    <n v="1"/>
  </r>
  <r>
    <x v="809"/>
    <x v="367"/>
    <n v="40"/>
    <n v="10"/>
    <s v="October"/>
    <x v="2"/>
    <n v="23"/>
    <x v="2"/>
    <x v="0"/>
    <n v="1"/>
    <x v="2"/>
    <n v="3"/>
    <x v="4"/>
    <s v="(41.765775, -72.673356)"/>
    <s v="Connecticut"/>
    <x v="1"/>
    <s v="Hospital"/>
    <m/>
    <s v="Unknown"/>
    <m/>
    <s v="Acute Intoxication Due to the Combined Effects of Benzodiazepines, Dextromethorphan, Ethanol and Oxycodone"/>
    <n v="0"/>
    <n v="0"/>
    <n v="0"/>
    <n v="0"/>
    <n v="1"/>
    <n v="0"/>
    <n v="1"/>
    <n v="0"/>
    <n v="1"/>
    <n v="0"/>
    <n v="0"/>
    <n v="0"/>
    <n v="0"/>
    <n v="0"/>
    <m/>
    <n v="0"/>
    <s v="Y"/>
    <n v="1"/>
    <n v="0"/>
    <n v="1"/>
  </r>
  <r>
    <x v="810"/>
    <x v="696"/>
    <n v="41"/>
    <n v="10"/>
    <s v="October"/>
    <x v="2"/>
    <n v="38"/>
    <x v="0"/>
    <x v="0"/>
    <n v="1"/>
    <x v="4"/>
    <n v="6"/>
    <x v="4"/>
    <s v="(41.765775, -72.673356)"/>
    <s v="Connecticut"/>
    <x v="1"/>
    <s v="Hospital"/>
    <m/>
    <m/>
    <m/>
    <s v="Acute Intoxication Due To The Combined Effects Of Heroin, Fentanyl and Cocaine"/>
    <n v="1"/>
    <n v="1"/>
    <n v="1"/>
    <n v="0"/>
    <n v="0"/>
    <n v="0"/>
    <n v="0"/>
    <n v="0"/>
    <n v="0"/>
    <n v="0"/>
    <n v="0"/>
    <n v="0"/>
    <n v="0"/>
    <n v="0"/>
    <m/>
    <n v="0"/>
    <s v="Y"/>
    <n v="0"/>
    <n v="1"/>
    <n v="1"/>
  </r>
  <r>
    <x v="811"/>
    <x v="697"/>
    <n v="43"/>
    <n v="10"/>
    <s v="October"/>
    <x v="2"/>
    <n v="34"/>
    <x v="3"/>
    <x v="0"/>
    <n v="1"/>
    <x v="0"/>
    <n v="9"/>
    <x v="4"/>
    <s v="(41.765775, -72.673356)"/>
    <s v="Connecticut"/>
    <x v="1"/>
    <s v="Residence"/>
    <m/>
    <s v="Residence"/>
    <m/>
    <s v="Acute Intoxication From The Combined Effects of Heroin, Fentanyl, Phencyclidine, Hydroxyzine and Paroxetine"/>
    <n v="1"/>
    <n v="0"/>
    <n v="1"/>
    <n v="0"/>
    <n v="0"/>
    <n v="0"/>
    <n v="0"/>
    <n v="0"/>
    <n v="0"/>
    <n v="0"/>
    <n v="0"/>
    <n v="0"/>
    <n v="0"/>
    <n v="0"/>
    <s v="pcp"/>
    <n v="0"/>
    <s v="Y"/>
    <n v="0"/>
    <n v="1"/>
    <n v="1"/>
  </r>
  <r>
    <x v="812"/>
    <x v="370"/>
    <n v="43"/>
    <n v="10"/>
    <s v="October"/>
    <x v="2"/>
    <n v="55"/>
    <x v="4"/>
    <x v="0"/>
    <n v="1"/>
    <x v="2"/>
    <n v="3"/>
    <x v="4"/>
    <s v="(41.765775, -72.673356)"/>
    <s v="Connecticut"/>
    <x v="1"/>
    <s v="Residence"/>
    <m/>
    <s v="Residence"/>
    <m/>
    <s v="Acute and Chronic Substance Abuse (Fentanyl and Buprenorphine)"/>
    <n v="0"/>
    <n v="0"/>
    <n v="1"/>
    <n v="0"/>
    <n v="0"/>
    <n v="0"/>
    <n v="0"/>
    <n v="0"/>
    <n v="0"/>
    <n v="0"/>
    <n v="0"/>
    <n v="0"/>
    <n v="0"/>
    <n v="0"/>
    <s v="Bupren"/>
    <n v="0"/>
    <s v="Y"/>
    <n v="0"/>
    <n v="1"/>
    <n v="1"/>
  </r>
  <r>
    <x v="813"/>
    <x v="698"/>
    <n v="44"/>
    <n v="10"/>
    <s v="October"/>
    <x v="2"/>
    <n v="43"/>
    <x v="0"/>
    <x v="0"/>
    <n v="1"/>
    <x v="1"/>
    <n v="7"/>
    <x v="4"/>
    <s v="(41.765775, -72.673356)"/>
    <s v="Connecticut"/>
    <x v="1"/>
    <s v="Residence"/>
    <m/>
    <s v="Residence"/>
    <m/>
    <s v="Acute Intoxication due to the Combined Effects of Heroin, Fentanyl, and Cocaine"/>
    <n v="1"/>
    <n v="1"/>
    <n v="1"/>
    <n v="0"/>
    <n v="0"/>
    <n v="0"/>
    <n v="0"/>
    <n v="0"/>
    <n v="0"/>
    <n v="0"/>
    <n v="0"/>
    <n v="0"/>
    <n v="0"/>
    <n v="0"/>
    <m/>
    <n v="0"/>
    <s v="Y"/>
    <n v="0"/>
    <n v="1"/>
    <n v="1"/>
  </r>
  <r>
    <x v="814"/>
    <x v="699"/>
    <n v="44"/>
    <n v="10"/>
    <s v="October"/>
    <x v="2"/>
    <n v="35"/>
    <x v="0"/>
    <x v="0"/>
    <n v="1"/>
    <x v="0"/>
    <n v="9"/>
    <x v="4"/>
    <s v="(41.765775, -72.673356)"/>
    <s v="Connecticut"/>
    <x v="1"/>
    <s v="Convalescent Home"/>
    <m/>
    <s v="Nursing Home"/>
    <m/>
    <s v="Acute Intoxication Due to the Combined Effects of Diazepam, Heroin, and Tramadol"/>
    <n v="1"/>
    <n v="0"/>
    <n v="0"/>
    <n v="0"/>
    <n v="0"/>
    <n v="0"/>
    <n v="0"/>
    <n v="0"/>
    <n v="1"/>
    <n v="0"/>
    <n v="0"/>
    <n v="1"/>
    <n v="0"/>
    <n v="0"/>
    <m/>
    <n v="0"/>
    <s v="Y"/>
    <n v="0"/>
    <n v="1"/>
    <n v="1"/>
  </r>
  <r>
    <x v="815"/>
    <x v="700"/>
    <n v="44"/>
    <n v="10"/>
    <s v="October"/>
    <x v="2"/>
    <n v="44"/>
    <x v="0"/>
    <x v="1"/>
    <n v="0"/>
    <x v="0"/>
    <n v="9"/>
    <x v="4"/>
    <s v="(41.765775, -72.673356)"/>
    <s v="Connecticut"/>
    <x v="1"/>
    <s v="Hospital"/>
    <m/>
    <s v="Other indoor Area"/>
    <m/>
    <s v="Complications of Cocaine Toxicity"/>
    <n v="0"/>
    <n v="1"/>
    <n v="0"/>
    <n v="0"/>
    <n v="0"/>
    <n v="0"/>
    <n v="0"/>
    <n v="0"/>
    <n v="0"/>
    <n v="0"/>
    <n v="0"/>
    <n v="0"/>
    <n v="0"/>
    <n v="0"/>
    <m/>
    <n v="0"/>
    <m/>
    <n v="0"/>
    <n v="0"/>
    <n v="0"/>
  </r>
  <r>
    <x v="816"/>
    <x v="701"/>
    <n v="45"/>
    <n v="11"/>
    <s v="November"/>
    <x v="2"/>
    <n v="49"/>
    <x v="1"/>
    <x v="0"/>
    <n v="1"/>
    <x v="1"/>
    <n v="7"/>
    <x v="4"/>
    <s v="(41.765775, -72.673356)"/>
    <s v="Connecticut"/>
    <x v="1"/>
    <s v="Hospital"/>
    <m/>
    <s v="Other"/>
    <m/>
    <s v="Complications of Acute and Chronic Substance Abuse (Heroin and Cocaine)"/>
    <n v="1"/>
    <n v="1"/>
    <n v="0"/>
    <n v="0"/>
    <n v="0"/>
    <n v="0"/>
    <n v="0"/>
    <n v="0"/>
    <n v="0"/>
    <n v="0"/>
    <n v="0"/>
    <n v="0"/>
    <n v="0"/>
    <n v="0"/>
    <m/>
    <n v="0"/>
    <s v="Y"/>
    <n v="0"/>
    <n v="0"/>
    <n v="0"/>
  </r>
  <r>
    <x v="817"/>
    <x v="702"/>
    <n v="45"/>
    <n v="11"/>
    <s v="November"/>
    <x v="2"/>
    <n v="41"/>
    <x v="0"/>
    <x v="1"/>
    <n v="0"/>
    <x v="0"/>
    <n v="9"/>
    <x v="4"/>
    <s v="(41.765775, -72.673356)"/>
    <s v="Connecticut"/>
    <x v="1"/>
    <s v="Residence"/>
    <m/>
    <s v="Residence"/>
    <m/>
    <s v="Acute Heroin and Clonazepam Intoxication"/>
    <n v="1"/>
    <n v="0"/>
    <n v="0"/>
    <n v="0"/>
    <n v="0"/>
    <n v="0"/>
    <n v="0"/>
    <n v="0"/>
    <n v="1"/>
    <n v="0"/>
    <n v="0"/>
    <n v="0"/>
    <n v="0"/>
    <n v="0"/>
    <m/>
    <n v="0"/>
    <s v="Y"/>
    <n v="0"/>
    <n v="0"/>
    <n v="0"/>
  </r>
  <r>
    <x v="818"/>
    <x v="703"/>
    <n v="46"/>
    <n v="11"/>
    <s v="November"/>
    <x v="2"/>
    <n v="54"/>
    <x v="1"/>
    <x v="0"/>
    <n v="1"/>
    <x v="1"/>
    <n v="7"/>
    <x v="4"/>
    <s v="(41.765775, -72.673356)"/>
    <s v="Connecticut"/>
    <x v="1"/>
    <s v="Residence"/>
    <m/>
    <s v="Residence"/>
    <m/>
    <s v="Acute Intoxication Due to the Combined Effects of Cocaine and Ethanol"/>
    <n v="0"/>
    <n v="1"/>
    <n v="0"/>
    <n v="0"/>
    <n v="0"/>
    <n v="0"/>
    <n v="1"/>
    <n v="0"/>
    <n v="0"/>
    <n v="0"/>
    <n v="0"/>
    <n v="0"/>
    <n v="0"/>
    <n v="0"/>
    <m/>
    <n v="0"/>
    <m/>
    <n v="0"/>
    <n v="0"/>
    <n v="0"/>
  </r>
  <r>
    <x v="819"/>
    <x v="374"/>
    <n v="46"/>
    <n v="11"/>
    <s v="November"/>
    <x v="2"/>
    <n v="42"/>
    <x v="0"/>
    <x v="0"/>
    <n v="1"/>
    <x v="0"/>
    <n v="9"/>
    <x v="4"/>
    <s v="(41.765775, -72.673356)"/>
    <s v="Connecticut"/>
    <x v="1"/>
    <m/>
    <m/>
    <s v="Residence"/>
    <m/>
    <s v="Complications of Acute Intoxication due to the Combined Effects of Fentanyl and Cocaine"/>
    <n v="0"/>
    <n v="1"/>
    <n v="1"/>
    <n v="0"/>
    <n v="0"/>
    <n v="0"/>
    <n v="0"/>
    <n v="0"/>
    <n v="0"/>
    <n v="0"/>
    <n v="0"/>
    <n v="0"/>
    <n v="0"/>
    <n v="0"/>
    <m/>
    <n v="0"/>
    <s v="Y"/>
    <n v="0"/>
    <n v="1"/>
    <n v="1"/>
  </r>
  <r>
    <x v="820"/>
    <x v="704"/>
    <n v="46"/>
    <n v="11"/>
    <s v="November"/>
    <x v="2"/>
    <n v="46"/>
    <x v="1"/>
    <x v="0"/>
    <n v="1"/>
    <x v="0"/>
    <n v="9"/>
    <x v="4"/>
    <s v="(41.765775, -72.673356)"/>
    <s v="Connecticut"/>
    <x v="1"/>
    <s v="Other"/>
    <m/>
    <s v="Other"/>
    <m/>
    <s v="Acute Intoxication due to the Combined Effects of Cocaine, Fentanyl, and Heroin"/>
    <n v="1"/>
    <n v="1"/>
    <n v="1"/>
    <n v="0"/>
    <n v="0"/>
    <n v="0"/>
    <n v="0"/>
    <n v="0"/>
    <n v="0"/>
    <n v="0"/>
    <n v="0"/>
    <n v="0"/>
    <n v="0"/>
    <n v="0"/>
    <m/>
    <n v="0"/>
    <s v="Y"/>
    <n v="0"/>
    <n v="1"/>
    <n v="1"/>
  </r>
  <r>
    <x v="821"/>
    <x v="375"/>
    <n v="47"/>
    <n v="11"/>
    <s v="November"/>
    <x v="2"/>
    <n v="49"/>
    <x v="1"/>
    <x v="0"/>
    <n v="1"/>
    <x v="1"/>
    <n v="7"/>
    <x v="4"/>
    <s v="(41.765775, -72.673356)"/>
    <s v="Connecticut"/>
    <x v="1"/>
    <s v="Hospital"/>
    <m/>
    <s v="Residence"/>
    <m/>
    <s v="Acute Intoxication Due To The Combined Effects Of Cocaine, Fentanyl, and Heroin"/>
    <n v="1"/>
    <n v="1"/>
    <n v="1"/>
    <n v="0"/>
    <n v="0"/>
    <n v="0"/>
    <n v="0"/>
    <n v="0"/>
    <n v="0"/>
    <n v="0"/>
    <n v="0"/>
    <n v="0"/>
    <n v="0"/>
    <n v="0"/>
    <m/>
    <n v="0"/>
    <s v="Y"/>
    <n v="0"/>
    <n v="1"/>
    <n v="1"/>
  </r>
  <r>
    <x v="822"/>
    <x v="705"/>
    <n v="47"/>
    <n v="11"/>
    <s v="November"/>
    <x v="2"/>
    <n v="49"/>
    <x v="1"/>
    <x v="0"/>
    <n v="1"/>
    <x v="1"/>
    <n v="7"/>
    <x v="4"/>
    <s v="(41.765775, -72.673356)"/>
    <s v="Connecticut"/>
    <x v="1"/>
    <s v="Residence"/>
    <m/>
    <s v="Residence"/>
    <m/>
    <s v="Acute Intoxication due to the Combined Effects of Heroin, Fentanyl, and Cocaine"/>
    <n v="1"/>
    <n v="1"/>
    <n v="1"/>
    <n v="0"/>
    <n v="0"/>
    <n v="0"/>
    <n v="0"/>
    <n v="0"/>
    <n v="0"/>
    <n v="0"/>
    <n v="0"/>
    <n v="0"/>
    <n v="0"/>
    <n v="0"/>
    <m/>
    <n v="0"/>
    <s v="Y"/>
    <n v="0"/>
    <n v="1"/>
    <n v="1"/>
  </r>
  <r>
    <x v="823"/>
    <x v="376"/>
    <n v="47"/>
    <n v="11"/>
    <s v="November"/>
    <x v="2"/>
    <n v="55"/>
    <x v="4"/>
    <x v="0"/>
    <n v="1"/>
    <x v="1"/>
    <n v="7"/>
    <x v="4"/>
    <s v="(41.765775, -72.673356)"/>
    <s v="Connecticut"/>
    <x v="1"/>
    <s v="Other"/>
    <m/>
    <s v="Other"/>
    <m/>
    <s v="Acute Intoxicaton from the Combined Effects of Cocaine, Alcohol, Morphine, and Diazepam"/>
    <n v="1"/>
    <n v="1"/>
    <n v="0"/>
    <n v="0"/>
    <n v="0"/>
    <n v="0"/>
    <n v="1"/>
    <n v="0"/>
    <n v="1"/>
    <n v="0"/>
    <n v="0"/>
    <n v="0"/>
    <n v="0"/>
    <n v="0"/>
    <m/>
    <n v="0"/>
    <s v="Y"/>
    <n v="0"/>
    <n v="0"/>
    <n v="0"/>
  </r>
  <r>
    <x v="824"/>
    <x v="376"/>
    <n v="47"/>
    <n v="11"/>
    <s v="November"/>
    <x v="2"/>
    <n v="47"/>
    <x v="1"/>
    <x v="0"/>
    <n v="1"/>
    <x v="1"/>
    <n v="7"/>
    <x v="4"/>
    <s v="(41.765775, -72.673356)"/>
    <s v="Connecticut"/>
    <x v="1"/>
    <s v="Hospital"/>
    <m/>
    <s v="Residence"/>
    <m/>
    <s v="Acute Fentanyl and Heroin Intoxication"/>
    <n v="1"/>
    <n v="0"/>
    <n v="1"/>
    <n v="0"/>
    <n v="0"/>
    <n v="0"/>
    <n v="0"/>
    <n v="0"/>
    <n v="0"/>
    <n v="0"/>
    <n v="0"/>
    <n v="0"/>
    <n v="0"/>
    <n v="0"/>
    <m/>
    <n v="0"/>
    <s v="Y"/>
    <n v="0"/>
    <n v="1"/>
    <n v="1"/>
  </r>
  <r>
    <x v="825"/>
    <x v="377"/>
    <n v="48"/>
    <n v="11"/>
    <s v="November"/>
    <x v="2"/>
    <n v="63"/>
    <x v="4"/>
    <x v="0"/>
    <n v="1"/>
    <x v="1"/>
    <n v="7"/>
    <x v="4"/>
    <s v="(41.765775, -72.673356)"/>
    <s v="Connecticut"/>
    <x v="1"/>
    <s v="Residence"/>
    <m/>
    <s v="Residence"/>
    <m/>
    <s v="Acute Heroin Toxicity"/>
    <n v="1"/>
    <n v="0"/>
    <n v="0"/>
    <n v="0"/>
    <n v="0"/>
    <n v="0"/>
    <n v="0"/>
    <n v="0"/>
    <n v="0"/>
    <n v="0"/>
    <n v="0"/>
    <n v="0"/>
    <n v="0"/>
    <n v="0"/>
    <m/>
    <n v="0"/>
    <s v="Y"/>
    <n v="0"/>
    <n v="0"/>
    <n v="0"/>
  </r>
  <r>
    <x v="826"/>
    <x v="706"/>
    <n v="48"/>
    <n v="11"/>
    <s v="November"/>
    <x v="2"/>
    <n v="50"/>
    <x v="1"/>
    <x v="0"/>
    <n v="1"/>
    <x v="0"/>
    <n v="9"/>
    <x v="4"/>
    <s v="(41.765775, -72.673356)"/>
    <s v="Connecticut"/>
    <x v="1"/>
    <s v="Hospital"/>
    <m/>
    <s v="In Vehicle"/>
    <m/>
    <s v="Cocaine and Opiates"/>
    <n v="0"/>
    <n v="1"/>
    <n v="0"/>
    <n v="0"/>
    <n v="0"/>
    <n v="0"/>
    <n v="0"/>
    <n v="0"/>
    <n v="0"/>
    <n v="0"/>
    <n v="0"/>
    <n v="0"/>
    <n v="0"/>
    <n v="0"/>
    <m/>
    <n v="1"/>
    <s v="Y"/>
    <n v="0"/>
    <n v="1"/>
    <n v="1"/>
  </r>
  <r>
    <x v="827"/>
    <x v="202"/>
    <n v="48"/>
    <n v="11"/>
    <s v="November"/>
    <x v="2"/>
    <n v="42"/>
    <x v="0"/>
    <x v="0"/>
    <n v="1"/>
    <x v="0"/>
    <n v="9"/>
    <x v="4"/>
    <s v="(41.765775, -72.673356)"/>
    <s v="Connecticut"/>
    <x v="1"/>
    <s v="Residence"/>
    <m/>
    <s v="Residence"/>
    <m/>
    <s v="Acute Combined Heroin, Fentanyl and Alcohol Toxicities"/>
    <n v="1"/>
    <n v="0"/>
    <n v="1"/>
    <n v="0"/>
    <n v="0"/>
    <n v="0"/>
    <n v="1"/>
    <n v="0"/>
    <n v="0"/>
    <n v="0"/>
    <n v="0"/>
    <n v="0"/>
    <n v="0"/>
    <n v="0"/>
    <m/>
    <n v="0"/>
    <s v="Y"/>
    <n v="0"/>
    <n v="1"/>
    <n v="1"/>
  </r>
  <r>
    <x v="828"/>
    <x v="707"/>
    <n v="49"/>
    <n v="11"/>
    <s v="November"/>
    <x v="2"/>
    <n v="53"/>
    <x v="1"/>
    <x v="1"/>
    <n v="0"/>
    <x v="2"/>
    <n v="3"/>
    <x v="4"/>
    <s v="(41.765775, -72.673356)"/>
    <s v="Connecticut"/>
    <x v="1"/>
    <s v="Hospital"/>
    <m/>
    <s v="Residence"/>
    <m/>
    <s v="Aortic Dissection Complicating Acute and Chronic Cocaine Use"/>
    <n v="0"/>
    <n v="1"/>
    <n v="0"/>
    <n v="0"/>
    <n v="0"/>
    <n v="0"/>
    <n v="0"/>
    <n v="0"/>
    <n v="0"/>
    <n v="0"/>
    <n v="0"/>
    <n v="0"/>
    <n v="0"/>
    <n v="0"/>
    <m/>
    <n v="0"/>
    <m/>
    <n v="0"/>
    <n v="0"/>
    <n v="0"/>
  </r>
  <r>
    <x v="829"/>
    <x v="707"/>
    <n v="49"/>
    <n v="11"/>
    <s v="November"/>
    <x v="2"/>
    <n v="33"/>
    <x v="3"/>
    <x v="0"/>
    <n v="1"/>
    <x v="0"/>
    <n v="9"/>
    <x v="4"/>
    <s v="(41.765775, -72.673356)"/>
    <s v="Connecticut"/>
    <x v="1"/>
    <s v="Hospital"/>
    <m/>
    <s v="Convenience Store"/>
    <m/>
    <s v="Hypoxic-Ischemic Encephalopathy Following Cardiopulmonary Arrest Acute Opiate/Heroin and Cocaine Intoxication"/>
    <n v="1"/>
    <n v="1"/>
    <n v="0"/>
    <n v="0"/>
    <n v="0"/>
    <n v="0"/>
    <n v="0"/>
    <n v="0"/>
    <n v="0"/>
    <n v="0"/>
    <n v="0"/>
    <n v="0"/>
    <n v="0"/>
    <n v="0"/>
    <m/>
    <n v="0"/>
    <s v="Y"/>
    <n v="0"/>
    <n v="0"/>
    <n v="0"/>
  </r>
  <r>
    <x v="830"/>
    <x v="708"/>
    <n v="50"/>
    <n v="12"/>
    <s v="December"/>
    <x v="2"/>
    <n v="29"/>
    <x v="3"/>
    <x v="0"/>
    <n v="1"/>
    <x v="0"/>
    <n v="9"/>
    <x v="4"/>
    <s v="(41.765775, -72.673356)"/>
    <s v="Connecticut"/>
    <x v="1"/>
    <s v="Residence"/>
    <m/>
    <s v="Residence"/>
    <m/>
    <s v="Acute Intoxication Due to the Combined Effects Of Ethanol, Fentanyl, and Heroin"/>
    <n v="1"/>
    <n v="0"/>
    <n v="1"/>
    <n v="0"/>
    <n v="0"/>
    <n v="0"/>
    <n v="1"/>
    <n v="0"/>
    <n v="0"/>
    <n v="0"/>
    <n v="0"/>
    <n v="0"/>
    <n v="0"/>
    <n v="0"/>
    <m/>
    <n v="0"/>
    <s v="Y"/>
    <n v="0"/>
    <n v="1"/>
    <n v="1"/>
  </r>
  <r>
    <x v="831"/>
    <x v="709"/>
    <n v="52"/>
    <n v="12"/>
    <s v="December"/>
    <x v="2"/>
    <n v="47"/>
    <x v="1"/>
    <x v="0"/>
    <n v="1"/>
    <x v="2"/>
    <n v="3"/>
    <x v="4"/>
    <s v="(41.765775, -72.673356)"/>
    <s v="Connecticut"/>
    <x v="1"/>
    <s v="Hospital"/>
    <m/>
    <s v="Automobile"/>
    <m/>
    <s v="Acute Intoxication From the Combined Effects of Cocaine and Heroin"/>
    <n v="1"/>
    <n v="1"/>
    <n v="0"/>
    <n v="0"/>
    <n v="0"/>
    <n v="0"/>
    <n v="0"/>
    <n v="0"/>
    <n v="0"/>
    <n v="0"/>
    <n v="0"/>
    <n v="0"/>
    <n v="0"/>
    <n v="0"/>
    <m/>
    <n v="0"/>
    <s v="Y"/>
    <n v="0"/>
    <n v="0"/>
    <n v="0"/>
  </r>
  <r>
    <x v="832"/>
    <x v="710"/>
    <n v="53"/>
    <n v="12"/>
    <s v="December"/>
    <x v="2"/>
    <n v="49"/>
    <x v="1"/>
    <x v="1"/>
    <n v="0"/>
    <x v="1"/>
    <n v="7"/>
    <x v="4"/>
    <s v="(41.765775, -72.673356)"/>
    <s v="Connecticut"/>
    <x v="1"/>
    <m/>
    <m/>
    <s v="Residence"/>
    <m/>
    <s v="Acute Intoxication due to the Combined Effects of Fentanyl, Clonazepm and Cyclobenzaprine"/>
    <n v="0"/>
    <n v="0"/>
    <n v="1"/>
    <n v="0"/>
    <n v="0"/>
    <n v="0"/>
    <n v="0"/>
    <n v="0"/>
    <n v="1"/>
    <n v="0"/>
    <n v="0"/>
    <n v="0"/>
    <n v="0"/>
    <n v="0"/>
    <m/>
    <n v="0"/>
    <s v="Y"/>
    <n v="0"/>
    <n v="1"/>
    <n v="1"/>
  </r>
  <r>
    <x v="833"/>
    <x v="711"/>
    <n v="3"/>
    <n v="1"/>
    <s v="January"/>
    <x v="3"/>
    <n v="45"/>
    <x v="1"/>
    <x v="0"/>
    <n v="1"/>
    <x v="0"/>
    <n v="9"/>
    <x v="4"/>
    <s v="(41.765775, -72.673356)"/>
    <s v="Connecticut"/>
    <x v="1"/>
    <s v="Residence"/>
    <m/>
    <s v="Residence"/>
    <s v="Substance Abuse"/>
    <s v="Acute Heroin Toxicity"/>
    <n v="1"/>
    <n v="0"/>
    <n v="0"/>
    <n v="0"/>
    <n v="0"/>
    <n v="0"/>
    <n v="0"/>
    <n v="0"/>
    <n v="0"/>
    <n v="0"/>
    <n v="0"/>
    <n v="0"/>
    <n v="0"/>
    <n v="0"/>
    <m/>
    <n v="0"/>
    <s v="Y"/>
    <n v="0"/>
    <n v="0"/>
    <n v="0"/>
  </r>
  <r>
    <x v="834"/>
    <x v="712"/>
    <n v="3"/>
    <n v="1"/>
    <s v="January"/>
    <x v="3"/>
    <n v="29"/>
    <x v="3"/>
    <x v="0"/>
    <n v="1"/>
    <x v="0"/>
    <n v="9"/>
    <x v="4"/>
    <s v="(41.765775, -72.673356)"/>
    <s v="Connecticut"/>
    <x v="1"/>
    <s v="Hospital"/>
    <m/>
    <s v="House"/>
    <s v="Substance Abuse"/>
    <s v="Complications following Acute Heroin Intoxication"/>
    <n v="1"/>
    <n v="0"/>
    <n v="0"/>
    <n v="0"/>
    <n v="0"/>
    <n v="0"/>
    <n v="0"/>
    <n v="0"/>
    <n v="0"/>
    <n v="0"/>
    <n v="0"/>
    <n v="0"/>
    <n v="0"/>
    <n v="0"/>
    <m/>
    <n v="0"/>
    <s v="Y"/>
    <n v="0"/>
    <n v="0"/>
    <n v="0"/>
  </r>
  <r>
    <x v="835"/>
    <x v="713"/>
    <n v="3"/>
    <n v="1"/>
    <s v="January"/>
    <x v="3"/>
    <n v="36"/>
    <x v="0"/>
    <x v="0"/>
    <n v="1"/>
    <x v="1"/>
    <n v="7"/>
    <x v="4"/>
    <s v="(41.765775, -72.673356)"/>
    <s v="Connecticut"/>
    <x v="1"/>
    <s v="Hospital"/>
    <m/>
    <s v="Unknown"/>
    <s v="Drug Use"/>
    <s v="Acute Fentanyl Intoxication"/>
    <n v="0"/>
    <n v="0"/>
    <n v="1"/>
    <n v="0"/>
    <n v="0"/>
    <n v="0"/>
    <n v="0"/>
    <n v="0"/>
    <n v="0"/>
    <n v="0"/>
    <n v="0"/>
    <n v="0"/>
    <n v="0"/>
    <n v="0"/>
    <m/>
    <n v="0"/>
    <s v="Y"/>
    <n v="0"/>
    <n v="1"/>
    <n v="1"/>
  </r>
  <r>
    <x v="836"/>
    <x v="62"/>
    <n v="4"/>
    <n v="1"/>
    <s v="January"/>
    <x v="3"/>
    <n v="39"/>
    <x v="0"/>
    <x v="0"/>
    <n v="1"/>
    <x v="2"/>
    <n v="3"/>
    <x v="4"/>
    <s v="(41.765775, -72.673356)"/>
    <s v="Connecticut"/>
    <x v="1"/>
    <s v="Hospital"/>
    <m/>
    <s v="Other, Other Outdoor Area"/>
    <s v="substance abuse"/>
    <s v="Bacterial Endocarditis Complicating Chronic Substance Abuse and Acute Cocaine Intoxication"/>
    <n v="0"/>
    <n v="1"/>
    <n v="0"/>
    <n v="0"/>
    <n v="0"/>
    <n v="0"/>
    <n v="0"/>
    <n v="0"/>
    <n v="0"/>
    <n v="0"/>
    <n v="0"/>
    <n v="0"/>
    <n v="0"/>
    <n v="0"/>
    <m/>
    <n v="0"/>
    <m/>
    <n v="0"/>
    <n v="0"/>
    <n v="0"/>
  </r>
  <r>
    <x v="837"/>
    <x v="3"/>
    <n v="5"/>
    <n v="2"/>
    <s v="February"/>
    <x v="3"/>
    <n v="33"/>
    <x v="3"/>
    <x v="0"/>
    <n v="1"/>
    <x v="2"/>
    <n v="3"/>
    <x v="4"/>
    <s v="(41.765775, -72.673356)"/>
    <s v="Connecticut"/>
    <x v="1"/>
    <s v="Other"/>
    <s v="Abandoned Garage"/>
    <s v="Other"/>
    <s v="Substance Abuse"/>
    <s v="Acute Intoxiction From the Combined Effects of Cocaine, Heroin, and Phencyclidine"/>
    <n v="1"/>
    <n v="1"/>
    <n v="0"/>
    <n v="0"/>
    <n v="0"/>
    <n v="0"/>
    <n v="0"/>
    <n v="0"/>
    <n v="0"/>
    <n v="0"/>
    <n v="0"/>
    <n v="0"/>
    <n v="0"/>
    <n v="0"/>
    <s v="PCP"/>
    <n v="0"/>
    <s v="Y"/>
    <n v="0"/>
    <n v="0"/>
    <n v="0"/>
  </r>
  <r>
    <x v="838"/>
    <x v="383"/>
    <n v="6"/>
    <n v="2"/>
    <s v="February"/>
    <x v="3"/>
    <n v="23"/>
    <x v="2"/>
    <x v="0"/>
    <n v="1"/>
    <x v="0"/>
    <n v="9"/>
    <x v="4"/>
    <s v="(41.765775, -72.673356)"/>
    <s v="Connecticut"/>
    <x v="1"/>
    <s v="Residence"/>
    <m/>
    <s v="Residence"/>
    <s v="Substance Abuse"/>
    <s v="Acute Intoxication Due to the Combined Effects of Alprazolam, Heroin, and Methamphetamine"/>
    <n v="1"/>
    <n v="0"/>
    <n v="0"/>
    <n v="0"/>
    <n v="0"/>
    <n v="0"/>
    <n v="0"/>
    <n v="0"/>
    <n v="1"/>
    <n v="0"/>
    <n v="1"/>
    <n v="0"/>
    <n v="0"/>
    <n v="0"/>
    <m/>
    <n v="0"/>
    <s v="Y"/>
    <n v="0"/>
    <n v="0"/>
    <n v="0"/>
  </r>
  <r>
    <x v="839"/>
    <x v="714"/>
    <n v="9"/>
    <n v="2"/>
    <s v="February"/>
    <x v="3"/>
    <n v="22"/>
    <x v="2"/>
    <x v="1"/>
    <n v="0"/>
    <x v="1"/>
    <n v="7"/>
    <x v="4"/>
    <s v="(41.765775, -72.673356)"/>
    <s v="Connecticut"/>
    <x v="1"/>
    <s v="Other"/>
    <s v="Friend's Apartment"/>
    <s v="Residential Building"/>
    <s v="Substance Abuse"/>
    <s v="Acute Intoxication due to the Combined Effects of Ethanol and Heroin"/>
    <n v="1"/>
    <n v="0"/>
    <n v="0"/>
    <n v="0"/>
    <n v="0"/>
    <n v="0"/>
    <n v="1"/>
    <n v="0"/>
    <n v="0"/>
    <n v="0"/>
    <n v="0"/>
    <n v="0"/>
    <n v="0"/>
    <n v="0"/>
    <m/>
    <n v="0"/>
    <s v="Y"/>
    <n v="0"/>
    <n v="0"/>
    <n v="0"/>
  </r>
  <r>
    <x v="840"/>
    <x v="715"/>
    <n v="10"/>
    <n v="3"/>
    <s v="March"/>
    <x v="3"/>
    <n v="28"/>
    <x v="3"/>
    <x v="1"/>
    <n v="0"/>
    <x v="0"/>
    <n v="9"/>
    <x v="4"/>
    <s v="(41.765775, -72.673356)"/>
    <s v="Connecticut"/>
    <x v="1"/>
    <s v="Hospital"/>
    <m/>
    <s v="Halfway House"/>
    <s v="Substance Abuse"/>
    <s v="Complications of Acute Fentanyl Intoxication"/>
    <n v="0"/>
    <n v="0"/>
    <n v="1"/>
    <n v="0"/>
    <n v="0"/>
    <n v="0"/>
    <n v="0"/>
    <n v="0"/>
    <n v="0"/>
    <n v="0"/>
    <n v="0"/>
    <n v="0"/>
    <n v="0"/>
    <n v="0"/>
    <m/>
    <n v="0"/>
    <s v="Y"/>
    <n v="0"/>
    <n v="1"/>
    <n v="1"/>
  </r>
  <r>
    <x v="841"/>
    <x v="384"/>
    <n v="10"/>
    <n v="3"/>
    <s v="March"/>
    <x v="3"/>
    <n v="28"/>
    <x v="3"/>
    <x v="1"/>
    <n v="0"/>
    <x v="0"/>
    <n v="9"/>
    <x v="4"/>
    <s v="(41.765775, -72.673356)"/>
    <s v="Connecticut"/>
    <x v="1"/>
    <s v="Hospital"/>
    <m/>
    <s v="Residence"/>
    <s v="Substance Abuse"/>
    <s v="Complications of Acute Intoxication From the Combined Effects of Methadone and Alprazolam"/>
    <n v="0"/>
    <n v="0"/>
    <n v="0"/>
    <n v="0"/>
    <n v="0"/>
    <n v="0"/>
    <n v="0"/>
    <n v="0"/>
    <n v="1"/>
    <n v="1"/>
    <n v="0"/>
    <n v="0"/>
    <n v="0"/>
    <n v="0"/>
    <m/>
    <n v="0"/>
    <s v="Y"/>
    <n v="1"/>
    <n v="0"/>
    <n v="1"/>
  </r>
  <r>
    <x v="842"/>
    <x v="385"/>
    <n v="10"/>
    <n v="3"/>
    <s v="March"/>
    <x v="3"/>
    <n v="35"/>
    <x v="0"/>
    <x v="0"/>
    <n v="1"/>
    <x v="1"/>
    <n v="7"/>
    <x v="4"/>
    <s v="(41.765775, -72.673356)"/>
    <s v="Connecticut"/>
    <x v="1"/>
    <s v="Other"/>
    <s v="Grandfather's House"/>
    <s v="Residential Building"/>
    <s v="Substance Abuse"/>
    <s v="Acute Heroin, Fentanyl and Cocaine Toxicities"/>
    <n v="1"/>
    <n v="1"/>
    <n v="1"/>
    <n v="0"/>
    <n v="0"/>
    <n v="0"/>
    <n v="0"/>
    <n v="0"/>
    <n v="0"/>
    <n v="0"/>
    <n v="0"/>
    <n v="0"/>
    <n v="0"/>
    <n v="0"/>
    <m/>
    <n v="0"/>
    <s v="Y"/>
    <n v="0"/>
    <n v="1"/>
    <n v="1"/>
  </r>
  <r>
    <x v="843"/>
    <x v="716"/>
    <n v="11"/>
    <n v="3"/>
    <s v="March"/>
    <x v="3"/>
    <n v="56"/>
    <x v="4"/>
    <x v="0"/>
    <n v="1"/>
    <x v="2"/>
    <n v="3"/>
    <x v="4"/>
    <s v="(41.765775, -72.673356)"/>
    <s v="Connecticut"/>
    <x v="1"/>
    <s v="Hospital"/>
    <m/>
    <s v="Unknown"/>
    <s v="Substance Abuse"/>
    <s v="Hypertensive Heart Disease/Acute Cocaine and Cocoethylene Intoxication"/>
    <n v="0"/>
    <n v="1"/>
    <n v="0"/>
    <n v="0"/>
    <n v="0"/>
    <n v="0"/>
    <n v="0"/>
    <n v="0"/>
    <n v="0"/>
    <n v="0"/>
    <n v="0"/>
    <n v="0"/>
    <n v="0"/>
    <n v="0"/>
    <m/>
    <n v="0"/>
    <m/>
    <n v="0"/>
    <n v="0"/>
    <n v="0"/>
  </r>
  <r>
    <x v="844"/>
    <x v="717"/>
    <n v="12"/>
    <n v="3"/>
    <s v="March"/>
    <x v="3"/>
    <n v="54"/>
    <x v="1"/>
    <x v="0"/>
    <n v="1"/>
    <x v="0"/>
    <n v="9"/>
    <x v="4"/>
    <s v="(41.765775, -72.673356)"/>
    <s v="Connecticut"/>
    <x v="1"/>
    <s v="Hospital"/>
    <m/>
    <s v="Residence"/>
    <m/>
    <s v="Fentanyl Intoxication"/>
    <n v="0"/>
    <n v="0"/>
    <n v="1"/>
    <n v="0"/>
    <n v="0"/>
    <n v="0"/>
    <n v="0"/>
    <n v="0"/>
    <n v="0"/>
    <n v="0"/>
    <n v="0"/>
    <n v="0"/>
    <n v="0"/>
    <n v="0"/>
    <m/>
    <n v="0"/>
    <s v="Y"/>
    <n v="0"/>
    <n v="1"/>
    <n v="1"/>
  </r>
  <r>
    <x v="845"/>
    <x v="718"/>
    <n v="12"/>
    <n v="3"/>
    <s v="March"/>
    <x v="3"/>
    <n v="31"/>
    <x v="3"/>
    <x v="0"/>
    <n v="1"/>
    <x v="0"/>
    <n v="9"/>
    <x v="4"/>
    <s v="(41.765775, -72.673356)"/>
    <s v="Connecticut"/>
    <x v="1"/>
    <s v="Residence"/>
    <m/>
    <s v="Residence"/>
    <s v="substance abuse"/>
    <s v="Acute Fentanyl and Heroin Intoxication"/>
    <n v="1"/>
    <n v="0"/>
    <n v="1"/>
    <n v="0"/>
    <n v="0"/>
    <n v="0"/>
    <n v="0"/>
    <n v="0"/>
    <n v="0"/>
    <n v="0"/>
    <n v="0"/>
    <n v="0"/>
    <n v="0"/>
    <n v="0"/>
    <m/>
    <n v="0"/>
    <s v="Y"/>
    <n v="0"/>
    <n v="1"/>
    <n v="1"/>
  </r>
  <r>
    <x v="846"/>
    <x v="719"/>
    <n v="13"/>
    <n v="3"/>
    <s v="March"/>
    <x v="3"/>
    <n v="55"/>
    <x v="4"/>
    <x v="0"/>
    <n v="1"/>
    <x v="1"/>
    <n v="7"/>
    <x v="4"/>
    <s v="(41.765775, -72.673356)"/>
    <s v="Connecticut"/>
    <x v="1"/>
    <s v="Hospital"/>
    <m/>
    <s v="car in hartford"/>
    <s v="substance abuse"/>
    <s v="Heroin and Fentanyl intoxication"/>
    <n v="1"/>
    <n v="0"/>
    <n v="1"/>
    <n v="0"/>
    <n v="0"/>
    <n v="0"/>
    <n v="0"/>
    <n v="0"/>
    <n v="0"/>
    <n v="0"/>
    <n v="0"/>
    <n v="0"/>
    <n v="0"/>
    <n v="0"/>
    <m/>
    <n v="0"/>
    <s v="Y"/>
    <n v="0"/>
    <n v="1"/>
    <n v="1"/>
  </r>
  <r>
    <x v="847"/>
    <x v="720"/>
    <n v="15"/>
    <n v="4"/>
    <s v="April"/>
    <x v="3"/>
    <n v="44"/>
    <x v="0"/>
    <x v="0"/>
    <n v="1"/>
    <x v="0"/>
    <n v="9"/>
    <x v="4"/>
    <s v="(41.765775, -72.673356)"/>
    <s v="Connecticut"/>
    <x v="1"/>
    <s v="Hospital"/>
    <m/>
    <s v="Residence"/>
    <s v="inhalant abuse"/>
    <s v="Acute 1,1-Difluoroethane Intoxication"/>
    <n v="0"/>
    <n v="0"/>
    <n v="0"/>
    <n v="0"/>
    <n v="0"/>
    <n v="0"/>
    <n v="0"/>
    <n v="0"/>
    <n v="0"/>
    <n v="0"/>
    <n v="0"/>
    <n v="0"/>
    <n v="0"/>
    <n v="0"/>
    <s v="difluro"/>
    <n v="0"/>
    <m/>
    <n v="0"/>
    <n v="0"/>
    <n v="0"/>
  </r>
  <r>
    <x v="848"/>
    <x v="720"/>
    <n v="15"/>
    <n v="4"/>
    <s v="April"/>
    <x v="3"/>
    <n v="26"/>
    <x v="3"/>
    <x v="0"/>
    <n v="1"/>
    <x v="1"/>
    <n v="7"/>
    <x v="4"/>
    <s v="(41.765775, -72.673356)"/>
    <s v="Connecticut"/>
    <x v="1"/>
    <s v="Other"/>
    <s v="Shopping Area"/>
    <s v="Store or Shopping Area"/>
    <s v="substance abuse"/>
    <s v="Acute Cocaine, Heroin, Fentanyl and Alcohol Toxicities"/>
    <n v="1"/>
    <n v="1"/>
    <n v="1"/>
    <n v="0"/>
    <n v="0"/>
    <n v="0"/>
    <n v="1"/>
    <n v="0"/>
    <n v="0"/>
    <n v="0"/>
    <n v="0"/>
    <n v="0"/>
    <n v="0"/>
    <n v="0"/>
    <m/>
    <n v="0"/>
    <s v="Y"/>
    <n v="0"/>
    <n v="1"/>
    <n v="1"/>
  </r>
  <r>
    <x v="849"/>
    <x v="210"/>
    <n v="15"/>
    <n v="4"/>
    <s v="April"/>
    <x v="3"/>
    <n v="55"/>
    <x v="4"/>
    <x v="0"/>
    <n v="1"/>
    <x v="0"/>
    <n v="9"/>
    <x v="4"/>
    <s v="(41.765775, -72.673356)"/>
    <s v="Connecticut"/>
    <x v="1"/>
    <s v="Hospital"/>
    <m/>
    <s v="Residence"/>
    <s v="substance abuse"/>
    <s v="Acute Fentanyl Intoxication"/>
    <n v="0"/>
    <n v="0"/>
    <n v="1"/>
    <n v="0"/>
    <n v="0"/>
    <n v="0"/>
    <n v="0"/>
    <n v="0"/>
    <n v="0"/>
    <n v="0"/>
    <n v="0"/>
    <n v="0"/>
    <n v="0"/>
    <n v="0"/>
    <m/>
    <n v="0"/>
    <s v="Y"/>
    <n v="0"/>
    <n v="1"/>
    <n v="1"/>
  </r>
  <r>
    <x v="850"/>
    <x v="721"/>
    <n v="15"/>
    <n v="4"/>
    <s v="April"/>
    <x v="3"/>
    <n v="38"/>
    <x v="0"/>
    <x v="0"/>
    <n v="1"/>
    <x v="0"/>
    <n v="9"/>
    <x v="4"/>
    <s v="(41.765775, -72.673356)"/>
    <s v="Connecticut"/>
    <x v="1"/>
    <s v="Hospital"/>
    <m/>
    <s v="Parking Lot"/>
    <s v="Substance abuse"/>
    <s v="Complications of Acute Fentanyl and Acetyl Fentanyl Toxicity, cocaine use"/>
    <n v="0"/>
    <n v="1"/>
    <n v="1"/>
    <n v="0"/>
    <n v="0"/>
    <n v="0"/>
    <n v="0"/>
    <n v="0"/>
    <n v="0"/>
    <n v="0"/>
    <n v="0"/>
    <n v="0"/>
    <n v="0"/>
    <n v="0"/>
    <m/>
    <n v="0"/>
    <s v="Y"/>
    <n v="0"/>
    <n v="1"/>
    <n v="1"/>
  </r>
  <r>
    <x v="851"/>
    <x v="722"/>
    <n v="15"/>
    <n v="4"/>
    <s v="April"/>
    <x v="3"/>
    <n v="44"/>
    <x v="0"/>
    <x v="0"/>
    <n v="1"/>
    <x v="1"/>
    <n v="7"/>
    <x v="4"/>
    <s v="(41.765775, -72.673356)"/>
    <s v="Connecticut"/>
    <x v="1"/>
    <s v="Residence"/>
    <m/>
    <s v="Residence"/>
    <s v="Substance Abuse"/>
    <s v="Acute Fentanyl, Heroin and Alcohol Intoxication While Using Methadone"/>
    <n v="1"/>
    <n v="0"/>
    <n v="1"/>
    <n v="0"/>
    <n v="0"/>
    <n v="0"/>
    <n v="1"/>
    <n v="0"/>
    <n v="0"/>
    <n v="1"/>
    <n v="0"/>
    <n v="0"/>
    <n v="0"/>
    <n v="0"/>
    <m/>
    <n v="0"/>
    <s v="Y"/>
    <n v="1"/>
    <n v="1"/>
    <n v="1"/>
  </r>
  <r>
    <x v="852"/>
    <x v="722"/>
    <n v="15"/>
    <n v="4"/>
    <s v="April"/>
    <x v="3"/>
    <n v="34"/>
    <x v="3"/>
    <x v="1"/>
    <n v="0"/>
    <x v="0"/>
    <n v="9"/>
    <x v="4"/>
    <s v="(41.765775, -72.673356)"/>
    <s v="Connecticut"/>
    <x v="1"/>
    <s v="Hospital"/>
    <m/>
    <s v="Residence"/>
    <s v="substance abuse"/>
    <s v="Acute Intoxication due to the Combined Effects of Fentanyl, Cocaine, Ethanol and Benzodiazepines"/>
    <n v="0"/>
    <n v="1"/>
    <n v="1"/>
    <n v="0"/>
    <n v="0"/>
    <n v="0"/>
    <n v="1"/>
    <n v="0"/>
    <n v="1"/>
    <n v="0"/>
    <n v="0"/>
    <n v="0"/>
    <n v="0"/>
    <n v="0"/>
    <m/>
    <n v="0"/>
    <s v="Y"/>
    <n v="0"/>
    <n v="1"/>
    <n v="1"/>
  </r>
  <r>
    <x v="853"/>
    <x v="66"/>
    <n v="15"/>
    <n v="4"/>
    <s v="April"/>
    <x v="3"/>
    <n v="44"/>
    <x v="0"/>
    <x v="1"/>
    <n v="0"/>
    <x v="2"/>
    <n v="3"/>
    <x v="4"/>
    <s v="(41.765775, -72.673356)"/>
    <s v="Connecticut"/>
    <x v="1"/>
    <s v="Residence"/>
    <m/>
    <s v="Residence"/>
    <s v="substance abuse"/>
    <s v="Acute Cocaine Intoxication"/>
    <n v="0"/>
    <n v="1"/>
    <n v="0"/>
    <n v="0"/>
    <n v="0"/>
    <n v="0"/>
    <n v="0"/>
    <n v="0"/>
    <n v="0"/>
    <n v="0"/>
    <n v="0"/>
    <n v="0"/>
    <n v="0"/>
    <n v="0"/>
    <m/>
    <n v="0"/>
    <m/>
    <n v="0"/>
    <n v="0"/>
    <n v="0"/>
  </r>
  <r>
    <x v="854"/>
    <x v="391"/>
    <n v="15"/>
    <n v="4"/>
    <s v="April"/>
    <x v="3"/>
    <n v="52"/>
    <x v="1"/>
    <x v="1"/>
    <n v="0"/>
    <x v="0"/>
    <n v="9"/>
    <x v="4"/>
    <s v="(41.765775, -72.673356)"/>
    <s v="Connecticut"/>
    <x v="1"/>
    <s v="Hospital"/>
    <m/>
    <s v="Residence"/>
    <s v="Took Medications"/>
    <s v="Complications of Acute Intoxication due to the Combined Effects of Alprazolam, Clonazepam, Fentanyl, and Oxycodone"/>
    <n v="0"/>
    <n v="0"/>
    <n v="1"/>
    <n v="0"/>
    <n v="1"/>
    <n v="0"/>
    <n v="0"/>
    <n v="0"/>
    <n v="1"/>
    <n v="0"/>
    <n v="0"/>
    <n v="0"/>
    <n v="0"/>
    <n v="0"/>
    <m/>
    <n v="0"/>
    <s v="Y"/>
    <n v="1"/>
    <n v="1"/>
    <n v="1"/>
  </r>
  <r>
    <x v="855"/>
    <x v="391"/>
    <n v="15"/>
    <n v="4"/>
    <s v="April"/>
    <x v="3"/>
    <n v="53"/>
    <x v="1"/>
    <x v="0"/>
    <n v="1"/>
    <x v="2"/>
    <n v="3"/>
    <x v="4"/>
    <s v="(41.765775, -72.673356)"/>
    <s v="Connecticut"/>
    <x v="1"/>
    <s v="Hospital"/>
    <m/>
    <s v="Nursing Home"/>
    <s v="drug use"/>
    <s v="Acute Intoxication due to the Combined Effects of Bupropion, Duloxetine and Heroin"/>
    <n v="1"/>
    <n v="0"/>
    <n v="0"/>
    <n v="0"/>
    <n v="0"/>
    <n v="0"/>
    <n v="0"/>
    <n v="0"/>
    <n v="0"/>
    <n v="0"/>
    <n v="0"/>
    <n v="0"/>
    <n v="0"/>
    <n v="0"/>
    <s v="BUPRENOR"/>
    <n v="0"/>
    <s v="Y"/>
    <n v="0"/>
    <n v="0"/>
    <n v="0"/>
  </r>
  <r>
    <x v="856"/>
    <x v="392"/>
    <n v="16"/>
    <n v="4"/>
    <s v="April"/>
    <x v="3"/>
    <n v="45"/>
    <x v="1"/>
    <x v="0"/>
    <n v="1"/>
    <x v="2"/>
    <n v="3"/>
    <x v="4"/>
    <s v="(41.765775, -72.673356)"/>
    <s v="Connecticut"/>
    <x v="1"/>
    <s v="Hospital"/>
    <m/>
    <s v="Residential Building"/>
    <s v="substance abuse"/>
    <s v="Acute Intoxication due to the Combined Effects of Heroin and Fentanyl"/>
    <n v="1"/>
    <n v="0"/>
    <n v="1"/>
    <n v="0"/>
    <n v="0"/>
    <n v="0"/>
    <n v="0"/>
    <n v="0"/>
    <n v="0"/>
    <n v="0"/>
    <n v="0"/>
    <n v="0"/>
    <n v="0"/>
    <n v="0"/>
    <m/>
    <n v="0"/>
    <s v="Y"/>
    <n v="0"/>
    <n v="1"/>
    <n v="1"/>
  </r>
  <r>
    <x v="857"/>
    <x v="392"/>
    <n v="16"/>
    <n v="4"/>
    <s v="April"/>
    <x v="3"/>
    <n v="39"/>
    <x v="0"/>
    <x v="0"/>
    <n v="1"/>
    <x v="1"/>
    <n v="7"/>
    <x v="4"/>
    <s v="(41.765775, -72.673356)"/>
    <s v="Connecticut"/>
    <x v="1"/>
    <s v="Hospital"/>
    <m/>
    <s v="Other, Other Outdoor Area"/>
    <s v="substance abuse"/>
    <s v="Acute Intoxication from the Combined Effects of Heroin, Acetyl Fentanyl and alcohol"/>
    <n v="1"/>
    <n v="0"/>
    <n v="1"/>
    <n v="0"/>
    <n v="0"/>
    <n v="0"/>
    <n v="1"/>
    <n v="0"/>
    <n v="0"/>
    <n v="0"/>
    <n v="0"/>
    <n v="0"/>
    <n v="0"/>
    <n v="0"/>
    <m/>
    <n v="0"/>
    <s v="Y"/>
    <n v="0"/>
    <n v="1"/>
    <n v="1"/>
  </r>
  <r>
    <x v="858"/>
    <x v="723"/>
    <n v="16"/>
    <n v="4"/>
    <s v="April"/>
    <x v="3"/>
    <n v="33"/>
    <x v="3"/>
    <x v="0"/>
    <n v="1"/>
    <x v="0"/>
    <n v="9"/>
    <x v="4"/>
    <s v="(41.765775, -72.673356)"/>
    <s v="Connecticut"/>
    <x v="1"/>
    <s v="Residence"/>
    <m/>
    <s v="Residence"/>
    <s v="Substance Abuse"/>
    <s v="Acute Heroin and Cocaine Intoxication"/>
    <n v="1"/>
    <n v="1"/>
    <n v="0"/>
    <n v="0"/>
    <n v="0"/>
    <n v="0"/>
    <n v="0"/>
    <n v="0"/>
    <n v="0"/>
    <n v="0"/>
    <n v="0"/>
    <n v="0"/>
    <n v="0"/>
    <n v="0"/>
    <m/>
    <n v="0"/>
    <s v="Y"/>
    <n v="0"/>
    <n v="0"/>
    <n v="0"/>
  </r>
  <r>
    <x v="859"/>
    <x v="724"/>
    <n v="16"/>
    <n v="4"/>
    <s v="April"/>
    <x v="3"/>
    <n v="33"/>
    <x v="3"/>
    <x v="0"/>
    <n v="1"/>
    <x v="1"/>
    <n v="7"/>
    <x v="4"/>
    <s v="(41.765775, -72.673356)"/>
    <s v="Connecticut"/>
    <x v="1"/>
    <s v="Residence"/>
    <m/>
    <s v="Residence"/>
    <s v="substance abuse"/>
    <s v="Acute Heroin and Fentanyl Toxicities"/>
    <n v="1"/>
    <n v="0"/>
    <n v="1"/>
    <n v="0"/>
    <n v="0"/>
    <n v="0"/>
    <n v="0"/>
    <n v="0"/>
    <n v="0"/>
    <n v="0"/>
    <n v="0"/>
    <n v="0"/>
    <n v="0"/>
    <n v="0"/>
    <m/>
    <n v="0"/>
    <s v="Y"/>
    <n v="0"/>
    <n v="1"/>
    <n v="1"/>
  </r>
  <r>
    <x v="860"/>
    <x v="725"/>
    <n v="17"/>
    <n v="4"/>
    <s v="April"/>
    <x v="3"/>
    <n v="59"/>
    <x v="4"/>
    <x v="0"/>
    <n v="1"/>
    <x v="1"/>
    <n v="7"/>
    <x v="4"/>
    <s v="(41.765775, -72.673356)"/>
    <s v="Connecticut"/>
    <x v="1"/>
    <s v="Residence"/>
    <m/>
    <s v="Residence"/>
    <s v="substance abuse"/>
    <s v="Acute Intoxication from the Combined Effects of Heroin and Fentanyl"/>
    <n v="1"/>
    <n v="0"/>
    <n v="1"/>
    <n v="0"/>
    <n v="0"/>
    <n v="0"/>
    <n v="0"/>
    <n v="0"/>
    <n v="0"/>
    <n v="0"/>
    <n v="0"/>
    <n v="0"/>
    <n v="0"/>
    <n v="0"/>
    <m/>
    <n v="0"/>
    <s v="Y"/>
    <n v="0"/>
    <n v="1"/>
    <n v="1"/>
  </r>
  <r>
    <x v="861"/>
    <x v="396"/>
    <n v="18"/>
    <n v="5"/>
    <s v="May"/>
    <x v="3"/>
    <n v="44"/>
    <x v="0"/>
    <x v="0"/>
    <n v="1"/>
    <x v="0"/>
    <n v="9"/>
    <x v="4"/>
    <s v="(41.765775, -72.673356)"/>
    <s v="Connecticut"/>
    <x v="1"/>
    <s v="Hospital"/>
    <m/>
    <s v="Unknown"/>
    <s v="substance abuse"/>
    <s v="Complications of Acute Fentanyl and Ethanol Intoxication"/>
    <n v="0"/>
    <n v="0"/>
    <n v="1"/>
    <n v="0"/>
    <n v="0"/>
    <n v="0"/>
    <n v="1"/>
    <n v="0"/>
    <n v="0"/>
    <n v="0"/>
    <n v="0"/>
    <n v="0"/>
    <n v="0"/>
    <n v="0"/>
    <m/>
    <n v="0"/>
    <s v="Y"/>
    <n v="0"/>
    <n v="1"/>
    <n v="1"/>
  </r>
  <r>
    <x v="862"/>
    <x v="396"/>
    <n v="18"/>
    <n v="5"/>
    <s v="May"/>
    <x v="3"/>
    <n v="51"/>
    <x v="1"/>
    <x v="0"/>
    <n v="1"/>
    <x v="5"/>
    <n v="1"/>
    <x v="4"/>
    <s v="(41.765775, -72.673356)"/>
    <s v="Connecticut"/>
    <x v="1"/>
    <s v="Residence"/>
    <m/>
    <s v="Residence"/>
    <s v="ingested prescription opioid pills with alcohol"/>
    <s v="Acute Hydrocodone and Ethanol Intoxication"/>
    <n v="0"/>
    <n v="0"/>
    <n v="0"/>
    <n v="0"/>
    <n v="0"/>
    <n v="0"/>
    <n v="1"/>
    <n v="1"/>
    <n v="0"/>
    <n v="0"/>
    <n v="0"/>
    <n v="0"/>
    <n v="0"/>
    <n v="0"/>
    <m/>
    <n v="0"/>
    <s v="Y"/>
    <n v="1"/>
    <n v="0"/>
    <n v="1"/>
  </r>
  <r>
    <x v="863"/>
    <x v="726"/>
    <n v="18"/>
    <n v="5"/>
    <s v="May"/>
    <x v="3"/>
    <n v="54"/>
    <x v="1"/>
    <x v="1"/>
    <n v="0"/>
    <x v="0"/>
    <n v="9"/>
    <x v="4"/>
    <s v="(41.765775, -72.673356)"/>
    <s v="Connecticut"/>
    <x v="1"/>
    <s v="Hospital"/>
    <m/>
    <s v="Residence"/>
    <s v="Took fentanyl"/>
    <s v="Acute Fentanyl Intoxication"/>
    <n v="0"/>
    <n v="0"/>
    <n v="1"/>
    <n v="0"/>
    <n v="0"/>
    <n v="0"/>
    <n v="0"/>
    <n v="0"/>
    <n v="0"/>
    <n v="0"/>
    <n v="0"/>
    <n v="0"/>
    <n v="0"/>
    <n v="0"/>
    <m/>
    <n v="0"/>
    <s v="Y"/>
    <n v="0"/>
    <n v="1"/>
    <n v="1"/>
  </r>
  <r>
    <x v="864"/>
    <x v="397"/>
    <n v="18"/>
    <n v="5"/>
    <s v="May"/>
    <x v="3"/>
    <n v="57"/>
    <x v="4"/>
    <x v="0"/>
    <n v="1"/>
    <x v="2"/>
    <n v="3"/>
    <x v="4"/>
    <s v="(41.765775, -72.673356)"/>
    <s v="Connecticut"/>
    <x v="1"/>
    <s v="Hospital"/>
    <m/>
    <s v="In Vehicle"/>
    <s v="Substance Abuse"/>
    <s v="Hypoxic-Ischemic Encephalopathy Following Cardiopulmonary Arrest Acute Cocaine and Opioid (Probably Heroin) Intoxication"/>
    <n v="1"/>
    <n v="1"/>
    <n v="0"/>
    <n v="0"/>
    <n v="0"/>
    <n v="0"/>
    <n v="0"/>
    <n v="0"/>
    <n v="0"/>
    <n v="0"/>
    <n v="0"/>
    <n v="0"/>
    <n v="0"/>
    <n v="0"/>
    <m/>
    <n v="0"/>
    <s v="Y"/>
    <n v="0"/>
    <n v="0"/>
    <n v="0"/>
  </r>
  <r>
    <x v="865"/>
    <x v="67"/>
    <n v="21"/>
    <n v="5"/>
    <s v="May"/>
    <x v="3"/>
    <n v="35"/>
    <x v="0"/>
    <x v="0"/>
    <n v="1"/>
    <x v="0"/>
    <n v="9"/>
    <x v="4"/>
    <s v="(41.765775, -72.673356)"/>
    <s v="Connecticut"/>
    <x v="1"/>
    <s v="Residence"/>
    <m/>
    <s v="Residence"/>
    <s v="Substance Abuse"/>
    <s v="Acute Acetyl Fentanyl and Furanyl Fentanyl Intoxication"/>
    <n v="0"/>
    <n v="0"/>
    <n v="1"/>
    <n v="0"/>
    <n v="0"/>
    <n v="0"/>
    <n v="0"/>
    <n v="0"/>
    <n v="0"/>
    <n v="0"/>
    <n v="0"/>
    <n v="0"/>
    <n v="0"/>
    <n v="0"/>
    <m/>
    <n v="0"/>
    <s v="Y"/>
    <n v="0"/>
    <n v="1"/>
    <n v="1"/>
  </r>
  <r>
    <x v="866"/>
    <x v="727"/>
    <n v="21"/>
    <n v="5"/>
    <s v="May"/>
    <x v="3"/>
    <n v="50"/>
    <x v="1"/>
    <x v="0"/>
    <n v="1"/>
    <x v="2"/>
    <n v="3"/>
    <x v="4"/>
    <s v="(41.765775, -72.673356)"/>
    <s v="Connecticut"/>
    <x v="1"/>
    <s v="Other"/>
    <s v="Driveway"/>
    <s v="Driveway"/>
    <s v="substance abuse"/>
    <s v="Acute Heroin and Cocaine Toxicities Associated with Alcohol Use"/>
    <n v="1"/>
    <n v="1"/>
    <n v="0"/>
    <n v="0"/>
    <n v="0"/>
    <n v="0"/>
    <n v="1"/>
    <n v="0"/>
    <n v="0"/>
    <n v="0"/>
    <n v="0"/>
    <n v="0"/>
    <n v="0"/>
    <n v="0"/>
    <m/>
    <n v="0"/>
    <s v="Y"/>
    <n v="0"/>
    <n v="0"/>
    <n v="0"/>
  </r>
  <r>
    <x v="867"/>
    <x v="728"/>
    <n v="21"/>
    <n v="5"/>
    <s v="May"/>
    <x v="3"/>
    <n v="60"/>
    <x v="4"/>
    <x v="0"/>
    <n v="1"/>
    <x v="1"/>
    <n v="7"/>
    <x v="4"/>
    <s v="(41.765775, -72.673356)"/>
    <s v="Connecticut"/>
    <x v="1"/>
    <s v="Residence"/>
    <m/>
    <s v="Residence"/>
    <s v="substance abuse"/>
    <s v="The Combined Effects of Alcohol and Fentanyl"/>
    <n v="0"/>
    <n v="0"/>
    <n v="1"/>
    <n v="0"/>
    <n v="0"/>
    <n v="0"/>
    <n v="1"/>
    <n v="0"/>
    <n v="0"/>
    <n v="0"/>
    <n v="0"/>
    <n v="0"/>
    <n v="0"/>
    <n v="0"/>
    <m/>
    <n v="0"/>
    <s v="Y"/>
    <n v="0"/>
    <n v="1"/>
    <n v="1"/>
  </r>
  <r>
    <x v="868"/>
    <x v="728"/>
    <n v="21"/>
    <n v="5"/>
    <s v="May"/>
    <x v="3"/>
    <n v="40"/>
    <x v="0"/>
    <x v="0"/>
    <n v="1"/>
    <x v="0"/>
    <n v="9"/>
    <x v="4"/>
    <s v="(41.765775, -72.673356)"/>
    <s v="Connecticut"/>
    <x v="1"/>
    <s v="Hospital"/>
    <m/>
    <s v="Residence"/>
    <s v="drug use"/>
    <s v="Acute Intoxication due to the Combined Effects of Ethanol, Diazepam, Fentanyl and Heroin"/>
    <n v="1"/>
    <n v="0"/>
    <n v="1"/>
    <n v="0"/>
    <n v="0"/>
    <n v="0"/>
    <n v="1"/>
    <n v="0"/>
    <n v="1"/>
    <n v="0"/>
    <n v="0"/>
    <n v="0"/>
    <n v="0"/>
    <n v="0"/>
    <m/>
    <n v="0"/>
    <s v="Y"/>
    <n v="0"/>
    <n v="1"/>
    <n v="1"/>
  </r>
  <r>
    <x v="869"/>
    <x v="402"/>
    <n v="21"/>
    <n v="5"/>
    <s v="May"/>
    <x v="3"/>
    <n v="73"/>
    <x v="5"/>
    <x v="0"/>
    <n v="1"/>
    <x v="3"/>
    <n v="0"/>
    <x v="4"/>
    <s v="(41.765775, -72.673356)"/>
    <s v="Connecticut"/>
    <x v="1"/>
    <s v="Other"/>
    <s v="Colts Park"/>
    <s v="Other, Park or Recreational Area"/>
    <s v="substance abuse"/>
    <s v="Acute Heroin and Ethanol Intoxication"/>
    <n v="1"/>
    <n v="0"/>
    <n v="0"/>
    <n v="0"/>
    <n v="0"/>
    <n v="0"/>
    <n v="1"/>
    <n v="0"/>
    <n v="0"/>
    <n v="0"/>
    <n v="0"/>
    <n v="0"/>
    <n v="0"/>
    <n v="0"/>
    <m/>
    <n v="0"/>
    <s v="Y"/>
    <n v="0"/>
    <n v="0"/>
    <n v="0"/>
  </r>
  <r>
    <x v="870"/>
    <x v="402"/>
    <n v="21"/>
    <n v="5"/>
    <s v="May"/>
    <x v="3"/>
    <n v="47"/>
    <x v="1"/>
    <x v="1"/>
    <n v="0"/>
    <x v="2"/>
    <n v="3"/>
    <x v="4"/>
    <s v="(41.765775, -72.673356)"/>
    <s v="Connecticut"/>
    <x v="1"/>
    <s v="Hospital"/>
    <m/>
    <s v="Residence"/>
    <s v="Substance Abuse"/>
    <s v="Cocaine and Heroin"/>
    <n v="1"/>
    <n v="1"/>
    <n v="0"/>
    <n v="0"/>
    <n v="0"/>
    <n v="0"/>
    <n v="0"/>
    <n v="0"/>
    <n v="0"/>
    <n v="0"/>
    <n v="0"/>
    <n v="0"/>
    <n v="0"/>
    <n v="0"/>
    <m/>
    <n v="0"/>
    <s v="Y"/>
    <n v="0"/>
    <n v="0"/>
    <n v="0"/>
  </r>
  <r>
    <x v="871"/>
    <x v="214"/>
    <n v="22"/>
    <n v="6"/>
    <s v="June"/>
    <x v="3"/>
    <n v="52"/>
    <x v="1"/>
    <x v="0"/>
    <n v="1"/>
    <x v="1"/>
    <n v="7"/>
    <x v="4"/>
    <s v="(41.765775, -72.673356)"/>
    <s v="Connecticut"/>
    <x v="1"/>
    <s v="Hospital"/>
    <m/>
    <s v="Residence"/>
    <s v="Drug Use"/>
    <s v="Opioide and benzodiazepine intoxication"/>
    <n v="0"/>
    <n v="0"/>
    <n v="0"/>
    <n v="0"/>
    <n v="0"/>
    <n v="0"/>
    <n v="0"/>
    <n v="0"/>
    <n v="1"/>
    <n v="0"/>
    <n v="0"/>
    <n v="0"/>
    <n v="0"/>
    <n v="0"/>
    <m/>
    <n v="1"/>
    <s v="Y"/>
    <n v="0"/>
    <n v="1"/>
    <n v="1"/>
  </r>
  <r>
    <x v="872"/>
    <x v="729"/>
    <n v="23"/>
    <n v="6"/>
    <s v="June"/>
    <x v="3"/>
    <n v="44"/>
    <x v="0"/>
    <x v="1"/>
    <n v="0"/>
    <x v="1"/>
    <n v="7"/>
    <x v="4"/>
    <s v="(41.765775, -72.673356)"/>
    <s v="Connecticut"/>
    <x v="1"/>
    <s v="Residence"/>
    <m/>
    <s v="Residence"/>
    <s v="substance abuse"/>
    <s v="Acute Heroin Toxicity"/>
    <n v="1"/>
    <n v="0"/>
    <n v="0"/>
    <n v="0"/>
    <n v="0"/>
    <n v="0"/>
    <n v="0"/>
    <n v="0"/>
    <n v="0"/>
    <n v="0"/>
    <n v="0"/>
    <n v="0"/>
    <n v="0"/>
    <n v="0"/>
    <m/>
    <n v="0"/>
    <s v="Y"/>
    <n v="0"/>
    <n v="0"/>
    <n v="0"/>
  </r>
  <r>
    <x v="873"/>
    <x v="217"/>
    <n v="23"/>
    <n v="6"/>
    <s v="June"/>
    <x v="3"/>
    <n v="47"/>
    <x v="1"/>
    <x v="1"/>
    <n v="0"/>
    <x v="0"/>
    <n v="9"/>
    <x v="4"/>
    <s v="(41.765775, -72.673356)"/>
    <s v="Connecticut"/>
    <x v="1"/>
    <s v="Residence"/>
    <m/>
    <s v="Residential Building"/>
    <s v="substance abuse"/>
    <s v="Acute Fentanyl and Ethanol Intoxication"/>
    <n v="0"/>
    <n v="0"/>
    <n v="1"/>
    <n v="0"/>
    <n v="0"/>
    <n v="0"/>
    <n v="1"/>
    <n v="0"/>
    <n v="0"/>
    <n v="0"/>
    <n v="0"/>
    <n v="0"/>
    <n v="0"/>
    <n v="0"/>
    <m/>
    <n v="0"/>
    <s v="Y"/>
    <n v="0"/>
    <n v="1"/>
    <n v="1"/>
  </r>
  <r>
    <x v="874"/>
    <x v="217"/>
    <n v="23"/>
    <n v="6"/>
    <s v="June"/>
    <x v="3"/>
    <n v="51"/>
    <x v="1"/>
    <x v="1"/>
    <n v="0"/>
    <x v="0"/>
    <n v="9"/>
    <x v="4"/>
    <s v="(41.765775, -72.673356)"/>
    <s v="Connecticut"/>
    <x v="1"/>
    <s v="Hospital"/>
    <m/>
    <s v="Residential Building"/>
    <s v="substance abuse"/>
    <s v="The Combined Effects of Fentanyl, Clonazepam and Diphenhydramine"/>
    <n v="0"/>
    <n v="0"/>
    <n v="1"/>
    <n v="0"/>
    <n v="0"/>
    <n v="0"/>
    <n v="0"/>
    <n v="0"/>
    <n v="1"/>
    <n v="0"/>
    <n v="0"/>
    <n v="0"/>
    <n v="0"/>
    <n v="0"/>
    <m/>
    <n v="0"/>
    <s v="Y"/>
    <n v="0"/>
    <n v="1"/>
    <n v="1"/>
  </r>
  <r>
    <x v="875"/>
    <x v="69"/>
    <n v="24"/>
    <n v="6"/>
    <s v="June"/>
    <x v="3"/>
    <n v="44"/>
    <x v="0"/>
    <x v="1"/>
    <n v="0"/>
    <x v="0"/>
    <n v="9"/>
    <x v="4"/>
    <s v="(41.765775, -72.673356)"/>
    <s v="Connecticut"/>
    <x v="1"/>
    <s v="Other"/>
    <s v="Friend's House"/>
    <s v="Apartment"/>
    <s v="Substance Abuse"/>
    <s v="Acute Fentanyl, Heroin, Cocaine and Cocoethylene Intoxication"/>
    <n v="1"/>
    <n v="1"/>
    <n v="1"/>
    <n v="0"/>
    <n v="0"/>
    <n v="0"/>
    <n v="0"/>
    <n v="0"/>
    <n v="0"/>
    <n v="0"/>
    <n v="0"/>
    <n v="0"/>
    <n v="0"/>
    <n v="0"/>
    <m/>
    <n v="0"/>
    <s v="Y"/>
    <n v="0"/>
    <n v="1"/>
    <n v="1"/>
  </r>
  <r>
    <x v="876"/>
    <x v="69"/>
    <n v="24"/>
    <n v="6"/>
    <s v="June"/>
    <x v="3"/>
    <n v="54"/>
    <x v="1"/>
    <x v="0"/>
    <n v="1"/>
    <x v="2"/>
    <n v="3"/>
    <x v="4"/>
    <s v="(41.765775, -72.673356)"/>
    <s v="Connecticut"/>
    <x v="1"/>
    <s v="Hospital"/>
    <m/>
    <s v="Residence"/>
    <s v="substance abuse"/>
    <s v="Acute Cocaine Toxicity"/>
    <n v="0"/>
    <n v="1"/>
    <n v="0"/>
    <n v="0"/>
    <n v="0"/>
    <n v="0"/>
    <n v="0"/>
    <n v="0"/>
    <n v="0"/>
    <n v="0"/>
    <n v="0"/>
    <n v="0"/>
    <n v="0"/>
    <n v="0"/>
    <m/>
    <n v="0"/>
    <m/>
    <n v="0"/>
    <n v="0"/>
    <n v="0"/>
  </r>
  <r>
    <x v="877"/>
    <x v="406"/>
    <n v="24"/>
    <n v="6"/>
    <s v="June"/>
    <x v="3"/>
    <n v="25"/>
    <x v="3"/>
    <x v="0"/>
    <n v="1"/>
    <x v="0"/>
    <n v="9"/>
    <x v="4"/>
    <s v="(41.765775, -72.673356)"/>
    <s v="Connecticut"/>
    <x v="1"/>
    <s v="Hospital"/>
    <m/>
    <s v="Residence"/>
    <s v="substance abuse"/>
    <s v="Acute Fentanyl and Heroin Intoxication"/>
    <n v="1"/>
    <n v="0"/>
    <n v="1"/>
    <n v="0"/>
    <n v="0"/>
    <n v="0"/>
    <n v="0"/>
    <n v="0"/>
    <n v="0"/>
    <n v="0"/>
    <n v="0"/>
    <n v="0"/>
    <n v="0"/>
    <n v="0"/>
    <m/>
    <n v="0"/>
    <s v="Y"/>
    <n v="0"/>
    <n v="1"/>
    <n v="1"/>
  </r>
  <r>
    <x v="878"/>
    <x v="71"/>
    <n v="26"/>
    <n v="6"/>
    <s v="June"/>
    <x v="3"/>
    <n v="49"/>
    <x v="1"/>
    <x v="0"/>
    <n v="1"/>
    <x v="0"/>
    <n v="9"/>
    <x v="4"/>
    <s v="(41.765775, -72.673356)"/>
    <s v="Connecticut"/>
    <x v="1"/>
    <s v="Other"/>
    <s v="Super 8 Motel"/>
    <s v="Hotel or Motel"/>
    <s v="Substance Abuse Including Intravenous Injection"/>
    <s v="Acute Heroin and Fentanyl Intoxication"/>
    <n v="1"/>
    <n v="0"/>
    <n v="1"/>
    <n v="0"/>
    <n v="0"/>
    <n v="0"/>
    <n v="0"/>
    <n v="0"/>
    <n v="0"/>
    <n v="0"/>
    <n v="0"/>
    <n v="0"/>
    <n v="0"/>
    <n v="0"/>
    <m/>
    <n v="0"/>
    <s v="Y"/>
    <n v="0"/>
    <n v="1"/>
    <n v="1"/>
  </r>
  <r>
    <x v="879"/>
    <x v="730"/>
    <n v="26"/>
    <n v="7"/>
    <s v="July"/>
    <x v="3"/>
    <n v="47"/>
    <x v="1"/>
    <x v="0"/>
    <n v="1"/>
    <x v="3"/>
    <n v="0"/>
    <x v="4"/>
    <s v="(41.765775, -72.673356)"/>
    <s v="Connecticut"/>
    <x v="1"/>
    <s v="Hospital"/>
    <m/>
    <s v="In Vehicle"/>
    <s v="Substance Abuse"/>
    <s v="Acute Cocaine, Heroin and Fentanyl Intoxication While Using Bupropion and Amitriptyline"/>
    <n v="1"/>
    <n v="1"/>
    <n v="1"/>
    <n v="0"/>
    <n v="0"/>
    <n v="0"/>
    <n v="0"/>
    <n v="0"/>
    <n v="0"/>
    <n v="0"/>
    <n v="0"/>
    <n v="0"/>
    <n v="0"/>
    <n v="0"/>
    <m/>
    <n v="0"/>
    <s v="Y"/>
    <n v="0"/>
    <n v="1"/>
    <n v="1"/>
  </r>
  <r>
    <x v="880"/>
    <x v="731"/>
    <n v="28"/>
    <n v="7"/>
    <s v="July"/>
    <x v="3"/>
    <n v="48"/>
    <x v="1"/>
    <x v="1"/>
    <n v="0"/>
    <x v="0"/>
    <n v="9"/>
    <x v="4"/>
    <s v="(41.765775, -72.673356)"/>
    <s v="Connecticut"/>
    <x v="1"/>
    <s v="Hospital"/>
    <m/>
    <s v="Residence"/>
    <s v="Substance Abuse"/>
    <s v="Acute Fentanyl, Heroin, Cocaine, Citalopram, Hydroxyzine and Clonazepam Intoxication"/>
    <n v="1"/>
    <n v="0"/>
    <n v="1"/>
    <n v="0"/>
    <n v="1"/>
    <n v="0"/>
    <n v="0"/>
    <n v="0"/>
    <n v="1"/>
    <n v="0"/>
    <n v="0"/>
    <n v="0"/>
    <n v="0"/>
    <n v="0"/>
    <m/>
    <n v="0"/>
    <s v="Y"/>
    <n v="1"/>
    <n v="1"/>
    <n v="1"/>
  </r>
  <r>
    <x v="881"/>
    <x v="732"/>
    <n v="28"/>
    <n v="7"/>
    <s v="July"/>
    <x v="3"/>
    <n v="65"/>
    <x v="5"/>
    <x v="0"/>
    <n v="1"/>
    <x v="2"/>
    <n v="3"/>
    <x v="4"/>
    <s v="(41.765775, -72.673356)"/>
    <s v="Connecticut"/>
    <x v="1"/>
    <s v="Residence"/>
    <m/>
    <s v="Residence"/>
    <s v="Substance Abuse"/>
    <s v="Acute Cocaine Intoxication"/>
    <n v="0"/>
    <n v="1"/>
    <n v="0"/>
    <n v="0"/>
    <n v="0"/>
    <n v="0"/>
    <n v="0"/>
    <n v="0"/>
    <n v="0"/>
    <n v="0"/>
    <n v="0"/>
    <n v="0"/>
    <n v="0"/>
    <n v="0"/>
    <m/>
    <n v="0"/>
    <m/>
    <n v="0"/>
    <n v="0"/>
    <n v="0"/>
  </r>
  <r>
    <x v="882"/>
    <x v="733"/>
    <n v="28"/>
    <n v="7"/>
    <s v="July"/>
    <x v="3"/>
    <n v="43"/>
    <x v="0"/>
    <x v="0"/>
    <n v="1"/>
    <x v="0"/>
    <n v="9"/>
    <x v="4"/>
    <s v="(41.765775, -72.673356)"/>
    <s v="Connecticut"/>
    <x v="1"/>
    <s v="Hospital"/>
    <m/>
    <s v="Other indoor Area"/>
    <s v="drug use"/>
    <s v="Acute Intoxication The Combined Effects of Fentanyl, Clonazepam, Zolpidem, Morphine, and Oxycodone"/>
    <n v="0"/>
    <n v="0"/>
    <n v="1"/>
    <n v="0"/>
    <n v="1"/>
    <n v="0"/>
    <n v="0"/>
    <n v="0"/>
    <n v="1"/>
    <n v="0"/>
    <n v="0"/>
    <n v="0"/>
    <n v="0"/>
    <n v="0"/>
    <m/>
    <n v="1"/>
    <m/>
    <n v="1"/>
    <n v="1"/>
    <n v="1"/>
  </r>
  <r>
    <x v="883"/>
    <x v="734"/>
    <n v="28"/>
    <n v="7"/>
    <s v="July"/>
    <x v="3"/>
    <n v="28"/>
    <x v="3"/>
    <x v="1"/>
    <n v="0"/>
    <x v="1"/>
    <n v="7"/>
    <x v="4"/>
    <s v="(41.765775, -72.673356)"/>
    <s v="Connecticut"/>
    <x v="1"/>
    <s v="Hospital"/>
    <m/>
    <s v="Residence"/>
    <s v="Substance Abuse"/>
    <s v="Acute Fentanyl Intoxication"/>
    <n v="0"/>
    <n v="0"/>
    <n v="1"/>
    <n v="0"/>
    <n v="0"/>
    <n v="0"/>
    <n v="0"/>
    <n v="0"/>
    <n v="0"/>
    <n v="0"/>
    <n v="0"/>
    <n v="0"/>
    <n v="0"/>
    <n v="0"/>
    <m/>
    <n v="0"/>
    <s v="Y"/>
    <n v="0"/>
    <n v="1"/>
    <n v="1"/>
  </r>
  <r>
    <x v="884"/>
    <x v="412"/>
    <n v="29"/>
    <n v="7"/>
    <s v="July"/>
    <x v="3"/>
    <n v="44"/>
    <x v="0"/>
    <x v="0"/>
    <n v="1"/>
    <x v="0"/>
    <n v="9"/>
    <x v="4"/>
    <s v="(41.765775, -72.673356)"/>
    <s v="Connecticut"/>
    <x v="1"/>
    <s v="Hospital"/>
    <m/>
    <s v="Other, Park or Recreational Area"/>
    <s v="substance abuse"/>
    <s v="Acute Heroin and Fentanyl Toxicities"/>
    <n v="1"/>
    <n v="0"/>
    <n v="1"/>
    <n v="0"/>
    <n v="0"/>
    <n v="0"/>
    <n v="0"/>
    <n v="0"/>
    <n v="0"/>
    <n v="0"/>
    <n v="0"/>
    <n v="0"/>
    <n v="0"/>
    <n v="0"/>
    <m/>
    <n v="0"/>
    <s v="Y"/>
    <n v="0"/>
    <n v="1"/>
    <n v="1"/>
  </r>
  <r>
    <x v="885"/>
    <x v="735"/>
    <n v="30"/>
    <n v="7"/>
    <s v="July"/>
    <x v="3"/>
    <n v="52"/>
    <x v="1"/>
    <x v="0"/>
    <n v="1"/>
    <x v="1"/>
    <n v="7"/>
    <x v="4"/>
    <s v="(41.765775, -72.673356)"/>
    <s v="Connecticut"/>
    <x v="1"/>
    <s v="Residence"/>
    <m/>
    <s v="Residence"/>
    <s v="substance abuse"/>
    <s v="Acute Heroin and Fentanyl Intoxication"/>
    <n v="1"/>
    <n v="0"/>
    <n v="1"/>
    <n v="0"/>
    <n v="0"/>
    <n v="0"/>
    <n v="0"/>
    <n v="0"/>
    <n v="0"/>
    <n v="0"/>
    <n v="0"/>
    <n v="0"/>
    <n v="0"/>
    <n v="0"/>
    <m/>
    <n v="0"/>
    <s v="Y"/>
    <n v="0"/>
    <n v="1"/>
    <n v="1"/>
  </r>
  <r>
    <x v="886"/>
    <x v="736"/>
    <n v="30"/>
    <n v="7"/>
    <s v="July"/>
    <x v="3"/>
    <n v="26"/>
    <x v="3"/>
    <x v="1"/>
    <n v="0"/>
    <x v="0"/>
    <n v="9"/>
    <x v="4"/>
    <s v="(41.765775, -72.673356)"/>
    <s v="Connecticut"/>
    <x v="1"/>
    <s v="Hospital"/>
    <m/>
    <s v="Residence"/>
    <s v="substance abuse"/>
    <s v="Complications of Acute Fentanyl and Gabapentin Toxicities Associated with Lorazepam Use"/>
    <n v="0"/>
    <n v="0"/>
    <n v="1"/>
    <n v="0"/>
    <n v="0"/>
    <n v="0"/>
    <n v="0"/>
    <n v="0"/>
    <n v="1"/>
    <n v="0"/>
    <n v="0"/>
    <n v="0"/>
    <n v="0"/>
    <n v="0"/>
    <m/>
    <n v="0"/>
    <s v="Y"/>
    <n v="0"/>
    <n v="1"/>
    <n v="1"/>
  </r>
  <r>
    <x v="887"/>
    <x v="736"/>
    <n v="30"/>
    <n v="7"/>
    <s v="July"/>
    <x v="3"/>
    <n v="50"/>
    <x v="1"/>
    <x v="0"/>
    <n v="1"/>
    <x v="2"/>
    <n v="3"/>
    <x v="4"/>
    <s v="(41.765775, -72.673356)"/>
    <s v="Connecticut"/>
    <x v="1"/>
    <s v="Other"/>
    <s v="Abandoned Building"/>
    <s v="Building"/>
    <s v="Substance Abuse"/>
    <s v="Acute Cocaine Intoxication"/>
    <n v="0"/>
    <n v="1"/>
    <n v="0"/>
    <n v="0"/>
    <n v="0"/>
    <n v="0"/>
    <n v="0"/>
    <n v="0"/>
    <n v="0"/>
    <n v="0"/>
    <n v="0"/>
    <n v="0"/>
    <n v="0"/>
    <n v="0"/>
    <m/>
    <n v="0"/>
    <m/>
    <n v="0"/>
    <n v="0"/>
    <n v="0"/>
  </r>
  <r>
    <x v="888"/>
    <x v="76"/>
    <n v="31"/>
    <n v="8"/>
    <s v="August"/>
    <x v="3"/>
    <n v="22"/>
    <x v="2"/>
    <x v="0"/>
    <n v="1"/>
    <x v="1"/>
    <n v="7"/>
    <x v="4"/>
    <s v="(41.765775, -72.673356)"/>
    <s v="Connecticut"/>
    <x v="1"/>
    <s v="Residence"/>
    <m/>
    <s v="Residence"/>
    <s v="Substance Abuse"/>
    <s v="Acute Heroin, Cocaine and Cocaethylene Intoxication While Using Alcohol"/>
    <n v="1"/>
    <n v="1"/>
    <n v="0"/>
    <n v="0"/>
    <n v="0"/>
    <n v="0"/>
    <n v="1"/>
    <n v="0"/>
    <n v="0"/>
    <n v="0"/>
    <n v="0"/>
    <n v="0"/>
    <n v="0"/>
    <n v="0"/>
    <m/>
    <n v="0"/>
    <s v="Y"/>
    <n v="0"/>
    <n v="0"/>
    <n v="0"/>
  </r>
  <r>
    <x v="889"/>
    <x v="76"/>
    <n v="31"/>
    <n v="8"/>
    <s v="August"/>
    <x v="3"/>
    <n v="44"/>
    <x v="0"/>
    <x v="0"/>
    <n v="1"/>
    <x v="1"/>
    <n v="7"/>
    <x v="4"/>
    <s v="(41.765775, -72.673356)"/>
    <s v="Connecticut"/>
    <x v="1"/>
    <s v="Residence"/>
    <m/>
    <s v="Residence"/>
    <s v="substance abuse"/>
    <s v="Acute Asthma Attack and Acute Heroin Toxicity, Buprenorphine Use"/>
    <n v="1"/>
    <n v="0"/>
    <n v="0"/>
    <n v="0"/>
    <n v="0"/>
    <n v="0"/>
    <n v="0"/>
    <n v="0"/>
    <n v="0"/>
    <n v="0"/>
    <n v="0"/>
    <n v="0"/>
    <n v="0"/>
    <n v="0"/>
    <s v="BUPREN"/>
    <n v="0"/>
    <s v="Y"/>
    <n v="0"/>
    <n v="0"/>
    <n v="0"/>
  </r>
  <r>
    <x v="890"/>
    <x v="737"/>
    <n v="33"/>
    <n v="8"/>
    <s v="August"/>
    <x v="3"/>
    <n v="41"/>
    <x v="0"/>
    <x v="0"/>
    <n v="1"/>
    <x v="0"/>
    <n v="9"/>
    <x v="4"/>
    <s v="(41.765775, -72.673356)"/>
    <s v="Connecticut"/>
    <x v="1"/>
    <s v="Other"/>
    <s v="Field"/>
    <s v="Field"/>
    <s v="substance abuse"/>
    <s v="Acute Heroin Toxicity Associated with Oxycodone, Hydromorphone, Clonazepam and Cocaine Use"/>
    <n v="1"/>
    <n v="1"/>
    <n v="0"/>
    <n v="0"/>
    <n v="1"/>
    <n v="0"/>
    <n v="0"/>
    <n v="0"/>
    <n v="1"/>
    <n v="0"/>
    <n v="0"/>
    <n v="0"/>
    <n v="0"/>
    <n v="0"/>
    <s v="HYDROMORPH"/>
    <n v="0"/>
    <s v="Y"/>
    <n v="1"/>
    <n v="0"/>
    <n v="1"/>
  </r>
  <r>
    <x v="891"/>
    <x v="738"/>
    <n v="33"/>
    <n v="8"/>
    <s v="August"/>
    <x v="3"/>
    <n v="40"/>
    <x v="0"/>
    <x v="1"/>
    <n v="0"/>
    <x v="0"/>
    <n v="9"/>
    <x v="4"/>
    <s v="(41.765775, -72.673356)"/>
    <s v="Connecticut"/>
    <x v="1"/>
    <s v="Residence"/>
    <m/>
    <s v="Residence"/>
    <s v="substance abuse"/>
    <s v="Acute Intoxication The Combined Effects of Heroin, Methadone, Hydromorphone, Amphetamine, Topiramate, and Venlafaxine"/>
    <n v="1"/>
    <n v="0"/>
    <n v="0"/>
    <n v="0"/>
    <n v="0"/>
    <n v="0"/>
    <n v="0"/>
    <n v="0"/>
    <n v="0"/>
    <n v="1"/>
    <n v="1"/>
    <n v="0"/>
    <n v="0"/>
    <n v="0"/>
    <s v="HYDMORPH"/>
    <n v="0"/>
    <s v="Y"/>
    <n v="1"/>
    <n v="0"/>
    <n v="1"/>
  </r>
  <r>
    <x v="892"/>
    <x v="739"/>
    <n v="34"/>
    <n v="8"/>
    <s v="August"/>
    <x v="3"/>
    <n v="41"/>
    <x v="0"/>
    <x v="0"/>
    <n v="1"/>
    <x v="1"/>
    <n v="7"/>
    <x v="4"/>
    <s v="(41.765775, -72.673356)"/>
    <s v="Connecticut"/>
    <x v="1"/>
    <s v="Hospital"/>
    <m/>
    <s v="Residence"/>
    <s v="drug use"/>
    <s v="Acute Opiate Intoxication"/>
    <n v="0"/>
    <n v="0"/>
    <n v="0"/>
    <n v="0"/>
    <n v="0"/>
    <n v="0"/>
    <n v="0"/>
    <n v="0"/>
    <n v="0"/>
    <n v="0"/>
    <n v="0"/>
    <n v="0"/>
    <n v="0"/>
    <n v="0"/>
    <m/>
    <n v="1"/>
    <s v="Y"/>
    <n v="0"/>
    <n v="1"/>
    <n v="1"/>
  </r>
  <r>
    <x v="893"/>
    <x v="740"/>
    <n v="35"/>
    <n v="9"/>
    <s v="September"/>
    <x v="3"/>
    <n v="44"/>
    <x v="0"/>
    <x v="0"/>
    <n v="1"/>
    <x v="2"/>
    <n v="3"/>
    <x v="4"/>
    <s v="(41.765775, -72.673356)"/>
    <s v="Connecticut"/>
    <x v="1"/>
    <s v="Hospital"/>
    <m/>
    <s v="Residence"/>
    <s v="Drug Use"/>
    <s v="Acute Opiate Intoxication"/>
    <n v="0"/>
    <n v="0"/>
    <n v="0"/>
    <n v="0"/>
    <n v="0"/>
    <n v="0"/>
    <n v="0"/>
    <n v="0"/>
    <n v="0"/>
    <n v="0"/>
    <n v="0"/>
    <n v="0"/>
    <n v="0"/>
    <n v="0"/>
    <m/>
    <n v="1"/>
    <s v="Y"/>
    <n v="0"/>
    <n v="1"/>
    <n v="1"/>
  </r>
  <r>
    <x v="894"/>
    <x v="741"/>
    <n v="35"/>
    <n v="9"/>
    <s v="September"/>
    <x v="3"/>
    <n v="25"/>
    <x v="3"/>
    <x v="0"/>
    <n v="1"/>
    <x v="1"/>
    <n v="7"/>
    <x v="4"/>
    <s v="(41.765775, -72.673356)"/>
    <s v="Connecticut"/>
    <x v="1"/>
    <s v="Other"/>
    <s v="Parking Garage"/>
    <s v="Automobile"/>
    <s v="substance abuse (injection)"/>
    <s v="Acute Heroin and Fentanyl Toxicities with recent cocaine use"/>
    <n v="1"/>
    <n v="1"/>
    <n v="1"/>
    <n v="0"/>
    <n v="0"/>
    <n v="0"/>
    <n v="0"/>
    <n v="0"/>
    <n v="0"/>
    <n v="0"/>
    <n v="0"/>
    <n v="0"/>
    <n v="0"/>
    <n v="0"/>
    <m/>
    <n v="0"/>
    <s v="Y"/>
    <n v="0"/>
    <n v="1"/>
    <n v="1"/>
  </r>
  <r>
    <x v="895"/>
    <x v="415"/>
    <n v="35"/>
    <n v="9"/>
    <s v="September"/>
    <x v="3"/>
    <n v="58"/>
    <x v="4"/>
    <x v="0"/>
    <n v="1"/>
    <x v="1"/>
    <n v="7"/>
    <x v="4"/>
    <s v="(41.765775, -72.673356)"/>
    <s v="Connecticut"/>
    <x v="1"/>
    <s v="Hospital"/>
    <m/>
    <s v="Unknown"/>
    <s v="Substance Abuse"/>
    <s v="Acute Fentanyl Intoxication"/>
    <n v="0"/>
    <n v="0"/>
    <n v="1"/>
    <n v="0"/>
    <n v="0"/>
    <n v="0"/>
    <n v="0"/>
    <n v="0"/>
    <n v="0"/>
    <n v="0"/>
    <n v="0"/>
    <n v="0"/>
    <n v="0"/>
    <n v="0"/>
    <m/>
    <n v="0"/>
    <s v="Y"/>
    <n v="0"/>
    <n v="1"/>
    <n v="1"/>
  </r>
  <r>
    <x v="896"/>
    <x v="742"/>
    <n v="36"/>
    <n v="9"/>
    <s v="September"/>
    <x v="3"/>
    <n v="30"/>
    <x v="3"/>
    <x v="1"/>
    <n v="0"/>
    <x v="0"/>
    <n v="9"/>
    <x v="4"/>
    <s v="(41.765775, -72.673356)"/>
    <s v="Connecticut"/>
    <x v="1"/>
    <s v="Hospital"/>
    <m/>
    <s v="Other"/>
    <s v="substance abuse"/>
    <s v="Acute Cocaine and Fentanyl Toxicities"/>
    <n v="0"/>
    <n v="1"/>
    <n v="1"/>
    <n v="0"/>
    <n v="0"/>
    <n v="0"/>
    <n v="0"/>
    <n v="0"/>
    <n v="0"/>
    <n v="0"/>
    <n v="0"/>
    <n v="0"/>
    <n v="0"/>
    <n v="0"/>
    <m/>
    <n v="0"/>
    <s v="Y"/>
    <n v="0"/>
    <n v="1"/>
    <n v="1"/>
  </r>
  <r>
    <x v="897"/>
    <x v="743"/>
    <n v="36"/>
    <n v="9"/>
    <s v="September"/>
    <x v="3"/>
    <n v="48"/>
    <x v="1"/>
    <x v="0"/>
    <n v="1"/>
    <x v="1"/>
    <n v="7"/>
    <x v="4"/>
    <s v="(41.765775, -72.673356)"/>
    <s v="Connecticut"/>
    <x v="1"/>
    <s v="Other"/>
    <s v="Bubbles Car Wash"/>
    <s v="Other indoor Area"/>
    <s v="substance abuse"/>
    <s v="Acute Heroin, Fentanyl and Alcohol Toxicities"/>
    <n v="1"/>
    <n v="0"/>
    <n v="1"/>
    <n v="0"/>
    <n v="0"/>
    <n v="0"/>
    <n v="1"/>
    <n v="0"/>
    <n v="0"/>
    <n v="0"/>
    <n v="0"/>
    <n v="0"/>
    <n v="0"/>
    <n v="0"/>
    <m/>
    <n v="0"/>
    <s v="Y"/>
    <n v="0"/>
    <n v="1"/>
    <n v="1"/>
  </r>
  <r>
    <x v="898"/>
    <x v="744"/>
    <n v="37"/>
    <n v="9"/>
    <s v="September"/>
    <x v="3"/>
    <n v="50"/>
    <x v="1"/>
    <x v="0"/>
    <n v="1"/>
    <x v="0"/>
    <n v="9"/>
    <x v="4"/>
    <s v="(41.765775, -72.673356)"/>
    <s v="Connecticut"/>
    <x v="1"/>
    <s v="Hospital"/>
    <m/>
    <s v="Hotel or Motel"/>
    <s v="Substance Abuse"/>
    <s v="Complications of Acute Intoxication The Combined Effects of Ethanol and Opiates"/>
    <n v="0"/>
    <n v="0"/>
    <n v="0"/>
    <n v="0"/>
    <n v="0"/>
    <n v="0"/>
    <n v="1"/>
    <n v="0"/>
    <n v="0"/>
    <n v="0"/>
    <n v="0"/>
    <n v="0"/>
    <n v="0"/>
    <n v="0"/>
    <m/>
    <n v="1"/>
    <s v="Y"/>
    <n v="0"/>
    <n v="1"/>
    <n v="1"/>
  </r>
  <r>
    <x v="899"/>
    <x v="416"/>
    <n v="37"/>
    <n v="9"/>
    <s v="September"/>
    <x v="3"/>
    <n v="36"/>
    <x v="0"/>
    <x v="0"/>
    <n v="1"/>
    <x v="0"/>
    <n v="9"/>
    <x v="4"/>
    <s v="(41.765775, -72.673356)"/>
    <s v="Connecticut"/>
    <x v="1"/>
    <s v="Hospital"/>
    <m/>
    <s v="Residence"/>
    <s v="Substance Abuse"/>
    <s v="Acute Intoxication due to the Combined Effects of Acetyl Fentanyl, Alprazolam, Fentanyl, Heroin, and Oxycodone"/>
    <n v="1"/>
    <n v="0"/>
    <n v="1"/>
    <n v="0"/>
    <n v="1"/>
    <n v="0"/>
    <n v="0"/>
    <n v="0"/>
    <n v="1"/>
    <n v="0"/>
    <n v="0"/>
    <n v="0"/>
    <n v="0"/>
    <n v="0"/>
    <m/>
    <n v="0"/>
    <s v="Y"/>
    <n v="1"/>
    <n v="1"/>
    <n v="1"/>
  </r>
  <r>
    <x v="900"/>
    <x v="745"/>
    <n v="37"/>
    <n v="9"/>
    <s v="September"/>
    <x v="3"/>
    <n v="40"/>
    <x v="0"/>
    <x v="0"/>
    <n v="1"/>
    <x v="0"/>
    <n v="9"/>
    <x v="4"/>
    <s v="(41.765775, -72.673356)"/>
    <s v="Connecticut"/>
    <x v="1"/>
    <s v="Hospital"/>
    <m/>
    <s v="Residence"/>
    <s v="substance abuse"/>
    <s v="Acute and Chronic Substance Abuse (Heroin and Cocaine)"/>
    <n v="1"/>
    <n v="1"/>
    <n v="0"/>
    <n v="0"/>
    <n v="0"/>
    <n v="0"/>
    <n v="0"/>
    <n v="0"/>
    <n v="0"/>
    <n v="0"/>
    <n v="0"/>
    <n v="0"/>
    <n v="0"/>
    <n v="0"/>
    <m/>
    <n v="0"/>
    <s v="Y"/>
    <n v="0"/>
    <n v="0"/>
    <n v="0"/>
  </r>
  <r>
    <x v="901"/>
    <x v="746"/>
    <n v="37"/>
    <n v="9"/>
    <s v="September"/>
    <x v="3"/>
    <n v="53"/>
    <x v="1"/>
    <x v="0"/>
    <n v="1"/>
    <x v="2"/>
    <n v="3"/>
    <x v="4"/>
    <s v="(41.765775, -72.673356)"/>
    <s v="Connecticut"/>
    <x v="1"/>
    <s v="Residence"/>
    <m/>
    <s v="Residence"/>
    <s v="Substance Abuse"/>
    <s v="Acute intoxication due to the combined effects of Fentanyl, Heroin, and Ethanol"/>
    <n v="1"/>
    <n v="0"/>
    <n v="1"/>
    <n v="0"/>
    <n v="0"/>
    <n v="0"/>
    <n v="1"/>
    <n v="0"/>
    <n v="0"/>
    <n v="0"/>
    <n v="0"/>
    <n v="0"/>
    <n v="0"/>
    <n v="0"/>
    <m/>
    <n v="0"/>
    <s v="Y"/>
    <n v="0"/>
    <n v="1"/>
    <n v="1"/>
  </r>
  <r>
    <x v="902"/>
    <x v="417"/>
    <n v="37"/>
    <n v="9"/>
    <s v="September"/>
    <x v="3"/>
    <n v="38"/>
    <x v="0"/>
    <x v="1"/>
    <n v="0"/>
    <x v="0"/>
    <n v="9"/>
    <x v="4"/>
    <s v="(41.765775, -72.673356)"/>
    <s v="Connecticut"/>
    <x v="1"/>
    <s v="Hospital"/>
    <m/>
    <s v="Other"/>
    <s v="Substance Abuse"/>
    <s v="Acute Fentanyl and Alcohol Intoxication with Recent Use of Cocaine"/>
    <n v="0"/>
    <n v="1"/>
    <n v="0"/>
    <n v="0"/>
    <n v="0"/>
    <n v="0"/>
    <n v="1"/>
    <n v="0"/>
    <n v="0"/>
    <n v="0"/>
    <n v="0"/>
    <n v="0"/>
    <n v="0"/>
    <n v="0"/>
    <m/>
    <n v="0"/>
    <s v="Y"/>
    <n v="0"/>
    <n v="0"/>
    <n v="0"/>
  </r>
  <r>
    <x v="903"/>
    <x v="747"/>
    <n v="39"/>
    <n v="9"/>
    <s v="September"/>
    <x v="3"/>
    <n v="49"/>
    <x v="1"/>
    <x v="1"/>
    <n v="0"/>
    <x v="1"/>
    <n v="7"/>
    <x v="4"/>
    <s v="(41.765775, -72.673356)"/>
    <s v="Connecticut"/>
    <x v="1"/>
    <s v="Hospital"/>
    <m/>
    <s v="Residence"/>
    <s v="Substance Abuse"/>
    <s v="Acute Combined Heroin, Fentanyl, Oxycodone, and Diphenhydramine Toxicities associated with Fluoxetine and Promethazine Use"/>
    <n v="1"/>
    <n v="0"/>
    <n v="1"/>
    <n v="0"/>
    <n v="1"/>
    <n v="0"/>
    <n v="0"/>
    <n v="0"/>
    <n v="0"/>
    <n v="0"/>
    <n v="0"/>
    <n v="0"/>
    <n v="0"/>
    <n v="0"/>
    <m/>
    <n v="0"/>
    <s v="Y"/>
    <n v="1"/>
    <n v="1"/>
    <n v="1"/>
  </r>
  <r>
    <x v="904"/>
    <x v="748"/>
    <n v="42"/>
    <n v="10"/>
    <s v="October"/>
    <x v="3"/>
    <n v="51"/>
    <x v="1"/>
    <x v="0"/>
    <n v="1"/>
    <x v="2"/>
    <n v="3"/>
    <x v="4"/>
    <s v="(41.765775, -72.673356)"/>
    <s v="Connecticut"/>
    <x v="1"/>
    <s v="Residence"/>
    <m/>
    <s v="Residence"/>
    <s v="Substance abuse"/>
    <s v="Acute Cocaine Intoxication"/>
    <n v="0"/>
    <n v="1"/>
    <n v="0"/>
    <n v="0"/>
    <n v="0"/>
    <n v="0"/>
    <n v="0"/>
    <n v="0"/>
    <n v="0"/>
    <n v="0"/>
    <n v="0"/>
    <n v="0"/>
    <n v="0"/>
    <n v="0"/>
    <m/>
    <n v="0"/>
    <m/>
    <n v="0"/>
    <n v="0"/>
    <n v="0"/>
  </r>
  <r>
    <x v="905"/>
    <x v="749"/>
    <n v="43"/>
    <n v="10"/>
    <s v="October"/>
    <x v="3"/>
    <n v="58"/>
    <x v="4"/>
    <x v="0"/>
    <n v="1"/>
    <x v="7"/>
    <n v="5"/>
    <x v="4"/>
    <s v="(41.765775, -72.673356)"/>
    <s v="Connecticut"/>
    <x v="1"/>
    <s v="Hospital"/>
    <m/>
    <s v="Residence"/>
    <s v="Drug Use"/>
    <s v="Acute Intoxication due to the Combined Effects of Opiates and Benzodiazepines"/>
    <n v="0"/>
    <n v="0"/>
    <n v="0"/>
    <n v="0"/>
    <n v="0"/>
    <n v="0"/>
    <n v="0"/>
    <n v="0"/>
    <n v="1"/>
    <n v="0"/>
    <n v="0"/>
    <n v="0"/>
    <n v="0"/>
    <n v="0"/>
    <m/>
    <n v="1"/>
    <s v="Y"/>
    <n v="0"/>
    <n v="1"/>
    <n v="1"/>
  </r>
  <r>
    <x v="906"/>
    <x v="750"/>
    <n v="43"/>
    <n v="10"/>
    <s v="October"/>
    <x v="3"/>
    <n v="36"/>
    <x v="0"/>
    <x v="0"/>
    <n v="1"/>
    <x v="0"/>
    <n v="9"/>
    <x v="4"/>
    <s v="(41.765775, -72.673356)"/>
    <s v="Connecticut"/>
    <x v="1"/>
    <s v="Hospital"/>
    <m/>
    <s v="Porch"/>
    <s v="Substance Abuse"/>
    <s v="Complications of Acute Intoxication due to the Combined Effects of Fentanyl, Furanyl Fentanyl, and Heroin"/>
    <n v="1"/>
    <n v="0"/>
    <n v="1"/>
    <n v="0"/>
    <n v="0"/>
    <n v="0"/>
    <n v="0"/>
    <n v="0"/>
    <n v="0"/>
    <n v="0"/>
    <n v="0"/>
    <n v="0"/>
    <n v="0"/>
    <n v="0"/>
    <m/>
    <n v="0"/>
    <s v="Y"/>
    <n v="0"/>
    <n v="1"/>
    <n v="1"/>
  </r>
  <r>
    <x v="907"/>
    <x v="426"/>
    <n v="44"/>
    <n v="10"/>
    <s v="October"/>
    <x v="3"/>
    <n v="52"/>
    <x v="1"/>
    <x v="0"/>
    <n v="1"/>
    <x v="0"/>
    <n v="9"/>
    <x v="4"/>
    <s v="(41.765775, -72.673356)"/>
    <s v="Connecticut"/>
    <x v="1"/>
    <s v="Hospital"/>
    <m/>
    <s v="Residence"/>
    <s v="Drug Use"/>
    <s v="Acute Intoxication Combined Effects of Alprazolam and Morphine"/>
    <n v="0"/>
    <n v="0"/>
    <n v="0"/>
    <n v="0"/>
    <n v="0"/>
    <n v="0"/>
    <n v="0"/>
    <n v="0"/>
    <n v="1"/>
    <n v="0"/>
    <n v="0"/>
    <n v="0"/>
    <n v="0"/>
    <n v="0"/>
    <m/>
    <n v="1"/>
    <s v="Y"/>
    <n v="0"/>
    <n v="1"/>
    <n v="1"/>
  </r>
  <r>
    <x v="908"/>
    <x v="751"/>
    <n v="44"/>
    <n v="11"/>
    <s v="November"/>
    <x v="3"/>
    <n v="57"/>
    <x v="4"/>
    <x v="0"/>
    <n v="1"/>
    <x v="1"/>
    <n v="7"/>
    <x v="4"/>
    <s v="(41.765775, -72.673356)"/>
    <s v="Connecticut"/>
    <x v="1"/>
    <s v="Hospital"/>
    <m/>
    <s v="Unknown"/>
    <s v="Substance Abuse"/>
    <s v="Acute Intoxication due to the Combined Effects of Ethanol, Furanyl Fentanyl, and Fentanyl"/>
    <n v="0"/>
    <n v="0"/>
    <n v="1"/>
    <n v="0"/>
    <n v="0"/>
    <n v="0"/>
    <n v="1"/>
    <n v="0"/>
    <n v="0"/>
    <n v="0"/>
    <n v="0"/>
    <n v="0"/>
    <n v="0"/>
    <n v="0"/>
    <m/>
    <n v="0"/>
    <s v="Y"/>
    <n v="0"/>
    <n v="1"/>
    <n v="1"/>
  </r>
  <r>
    <x v="909"/>
    <x v="751"/>
    <n v="44"/>
    <n v="11"/>
    <s v="November"/>
    <x v="3"/>
    <n v="54"/>
    <x v="1"/>
    <x v="0"/>
    <n v="1"/>
    <x v="0"/>
    <n v="9"/>
    <x v="4"/>
    <s v="(41.765775, -72.673356)"/>
    <s v="Connecticut"/>
    <x v="1"/>
    <s v="Hospital"/>
    <m/>
    <s v="Residence"/>
    <s v="SUBSTANCE ABUSE"/>
    <s v="COMPLICATIONS OF ACUTE HEROIN, FENTANYL AND ALCOHOL TOXICITIES"/>
    <n v="1"/>
    <n v="0"/>
    <n v="1"/>
    <n v="0"/>
    <n v="0"/>
    <n v="0"/>
    <n v="1"/>
    <n v="0"/>
    <n v="0"/>
    <n v="0"/>
    <n v="0"/>
    <n v="0"/>
    <n v="0"/>
    <n v="0"/>
    <m/>
    <n v="0"/>
    <s v="Y"/>
    <n v="0"/>
    <n v="1"/>
    <n v="1"/>
  </r>
  <r>
    <x v="910"/>
    <x v="752"/>
    <n v="44"/>
    <n v="11"/>
    <s v="November"/>
    <x v="3"/>
    <n v="49"/>
    <x v="1"/>
    <x v="1"/>
    <n v="0"/>
    <x v="2"/>
    <n v="3"/>
    <x v="4"/>
    <s v="(41.765775, -72.673356)"/>
    <s v="Connecticut"/>
    <x v="1"/>
    <s v="Residence"/>
    <m/>
    <s v="Residence"/>
    <s v="Substance Abuse"/>
    <s v="Acute Intoxication due to the Combined Effects of Heroin, Cocaine, Methadone, and Ethanol"/>
    <n v="1"/>
    <n v="1"/>
    <n v="0"/>
    <n v="0"/>
    <n v="0"/>
    <n v="0"/>
    <n v="1"/>
    <n v="0"/>
    <n v="0"/>
    <n v="1"/>
    <n v="0"/>
    <n v="0"/>
    <n v="0"/>
    <n v="0"/>
    <m/>
    <n v="0"/>
    <s v="Y"/>
    <n v="1"/>
    <n v="0"/>
    <n v="1"/>
  </r>
  <r>
    <x v="911"/>
    <x v="753"/>
    <n v="44"/>
    <n v="11"/>
    <s v="November"/>
    <x v="3"/>
    <n v="71"/>
    <x v="5"/>
    <x v="0"/>
    <n v="1"/>
    <x v="1"/>
    <n v="7"/>
    <x v="4"/>
    <s v="(41.765775, -72.673356)"/>
    <s v="Connecticut"/>
    <x v="1"/>
    <s v="Residence"/>
    <m/>
    <s v="Residence"/>
    <s v="Drug use"/>
    <s v="Acute Intoxication Combined Effects of Cocaine, Fenatnyl, and Heroin"/>
    <n v="1"/>
    <n v="1"/>
    <n v="1"/>
    <n v="0"/>
    <n v="0"/>
    <n v="0"/>
    <n v="0"/>
    <n v="0"/>
    <n v="0"/>
    <n v="0"/>
    <n v="0"/>
    <n v="0"/>
    <n v="0"/>
    <n v="0"/>
    <m/>
    <n v="0"/>
    <s v="Y"/>
    <n v="0"/>
    <n v="1"/>
    <n v="1"/>
  </r>
  <r>
    <x v="912"/>
    <x v="754"/>
    <n v="44"/>
    <n v="11"/>
    <s v="November"/>
    <x v="3"/>
    <n v="63"/>
    <x v="4"/>
    <x v="0"/>
    <n v="1"/>
    <x v="0"/>
    <n v="9"/>
    <x v="4"/>
    <s v="(41.765775, -72.673356)"/>
    <s v="Connecticut"/>
    <x v="1"/>
    <s v="Hospital"/>
    <m/>
    <s v="Residence"/>
    <s v="Substance Abuse"/>
    <s v="Complications of Acute Intoxication due to the Combined Effects of Ethanol and Heroin"/>
    <n v="1"/>
    <n v="0"/>
    <n v="0"/>
    <n v="0"/>
    <n v="0"/>
    <n v="0"/>
    <n v="1"/>
    <n v="0"/>
    <n v="0"/>
    <n v="0"/>
    <n v="0"/>
    <n v="0"/>
    <n v="0"/>
    <n v="0"/>
    <m/>
    <n v="0"/>
    <s v="Y"/>
    <n v="0"/>
    <n v="0"/>
    <n v="0"/>
  </r>
  <r>
    <x v="913"/>
    <x v="85"/>
    <n v="44"/>
    <n v="11"/>
    <s v="November"/>
    <x v="3"/>
    <n v="58"/>
    <x v="4"/>
    <x v="0"/>
    <n v="1"/>
    <x v="0"/>
    <n v="9"/>
    <x v="4"/>
    <s v="(41.765775, -72.673356)"/>
    <s v="Connecticut"/>
    <x v="1"/>
    <s v="Residence"/>
    <m/>
    <s v="Residence"/>
    <s v="Substance Abuse"/>
    <s v="Acute Heroin, Hydromorphone and Pharmaceutical Fentanyl Intoxication with Pneumonia"/>
    <n v="1"/>
    <n v="0"/>
    <n v="1"/>
    <n v="0"/>
    <n v="0"/>
    <n v="0"/>
    <n v="0"/>
    <n v="0"/>
    <n v="0"/>
    <n v="0"/>
    <n v="0"/>
    <n v="0"/>
    <n v="0"/>
    <n v="0"/>
    <s v="HYDROMORPH"/>
    <n v="0"/>
    <s v="Y"/>
    <n v="0"/>
    <n v="1"/>
    <n v="1"/>
  </r>
  <r>
    <x v="914"/>
    <x v="427"/>
    <n v="45"/>
    <n v="11"/>
    <s v="November"/>
    <x v="3"/>
    <n v="52"/>
    <x v="1"/>
    <x v="0"/>
    <n v="1"/>
    <x v="2"/>
    <n v="3"/>
    <x v="4"/>
    <s v="(41.765775, -72.673356)"/>
    <s v="Connecticut"/>
    <x v="1"/>
    <s v="Hospital"/>
    <m/>
    <s v="Unknown"/>
    <s v="Substance Abuse"/>
    <s v="Complications of Acute Intoxication due to the Combined Effects of Benzodiazepines and Ethanol"/>
    <n v="0"/>
    <n v="0"/>
    <n v="0"/>
    <n v="0"/>
    <n v="0"/>
    <n v="0"/>
    <n v="1"/>
    <n v="0"/>
    <n v="1"/>
    <n v="0"/>
    <n v="0"/>
    <n v="0"/>
    <n v="0"/>
    <n v="0"/>
    <m/>
    <n v="0"/>
    <m/>
    <n v="0"/>
    <n v="0"/>
    <n v="0"/>
  </r>
  <r>
    <x v="915"/>
    <x v="227"/>
    <n v="45"/>
    <n v="11"/>
    <s v="November"/>
    <x v="3"/>
    <n v="47"/>
    <x v="1"/>
    <x v="0"/>
    <n v="1"/>
    <x v="4"/>
    <n v="6"/>
    <x v="4"/>
    <s v="(41.765775, -72.673356)"/>
    <s v="Connecticut"/>
    <x v="1"/>
    <s v="Residence"/>
    <m/>
    <s v="Residence"/>
    <s v="Substance Abuse"/>
    <s v="Acute intoxication due to the combined effects of Fentanyl, Heroin, Ethanol, and Benzodiazepines"/>
    <n v="1"/>
    <n v="0"/>
    <n v="1"/>
    <n v="0"/>
    <n v="0"/>
    <n v="0"/>
    <n v="1"/>
    <n v="0"/>
    <n v="1"/>
    <n v="0"/>
    <n v="0"/>
    <n v="0"/>
    <n v="0"/>
    <n v="0"/>
    <m/>
    <n v="0"/>
    <s v="Y"/>
    <n v="0"/>
    <n v="1"/>
    <n v="1"/>
  </r>
  <r>
    <x v="916"/>
    <x v="429"/>
    <n v="46"/>
    <n v="11"/>
    <s v="November"/>
    <x v="3"/>
    <n v="54"/>
    <x v="1"/>
    <x v="0"/>
    <n v="1"/>
    <x v="2"/>
    <n v="3"/>
    <x v="4"/>
    <s v="(41.765775, -72.673356)"/>
    <s v="Connecticut"/>
    <x v="1"/>
    <s v="Hospital"/>
    <m/>
    <s v="Other"/>
    <s v="Substance Abuse"/>
    <s v="Acute Intoxication From the Combined Effects of Fentanyl, Heroin, and Alcohol"/>
    <n v="1"/>
    <n v="0"/>
    <n v="1"/>
    <n v="0"/>
    <n v="0"/>
    <n v="0"/>
    <n v="1"/>
    <n v="0"/>
    <n v="0"/>
    <n v="0"/>
    <n v="0"/>
    <n v="0"/>
    <n v="0"/>
    <n v="0"/>
    <m/>
    <n v="0"/>
    <s v="Y"/>
    <n v="0"/>
    <n v="1"/>
    <n v="1"/>
  </r>
  <r>
    <x v="917"/>
    <x v="429"/>
    <n v="46"/>
    <n v="11"/>
    <s v="November"/>
    <x v="3"/>
    <n v="62"/>
    <x v="4"/>
    <x v="0"/>
    <n v="1"/>
    <x v="0"/>
    <n v="9"/>
    <x v="4"/>
    <s v="(41.765775, -72.673356)"/>
    <s v="Connecticut"/>
    <x v="1"/>
    <s v="Hospital"/>
    <m/>
    <s v="Other, Other Outdoor Area"/>
    <s v="Substance Abuse"/>
    <s v="Acute Intoxication due to the Combined Effects of Fentanyl and Heroin"/>
    <n v="1"/>
    <n v="0"/>
    <n v="1"/>
    <n v="0"/>
    <n v="0"/>
    <n v="0"/>
    <n v="0"/>
    <n v="0"/>
    <n v="0"/>
    <n v="0"/>
    <n v="0"/>
    <n v="0"/>
    <n v="0"/>
    <n v="0"/>
    <m/>
    <n v="0"/>
    <s v="Y"/>
    <n v="0"/>
    <n v="1"/>
    <n v="1"/>
  </r>
  <r>
    <x v="918"/>
    <x v="755"/>
    <n v="46"/>
    <n v="11"/>
    <s v="November"/>
    <x v="3"/>
    <n v="48"/>
    <x v="1"/>
    <x v="0"/>
    <n v="1"/>
    <x v="0"/>
    <n v="9"/>
    <x v="4"/>
    <s v="(41.765775, -72.673356)"/>
    <s v="Connecticut"/>
    <x v="1"/>
    <s v="Hospital"/>
    <m/>
    <s v="Residence"/>
    <s v="SUBSTANCE ABUSE"/>
    <s v="COMPLICATIONS OF ACUTE COMBINED HEROIN, FENTANYL, METHADONE AND BENZODIAZEPINE TOXICITIES"/>
    <n v="1"/>
    <n v="0"/>
    <n v="1"/>
    <n v="0"/>
    <n v="0"/>
    <n v="0"/>
    <n v="0"/>
    <n v="0"/>
    <n v="1"/>
    <n v="1"/>
    <n v="0"/>
    <n v="0"/>
    <n v="0"/>
    <n v="0"/>
    <m/>
    <n v="0"/>
    <s v="Y"/>
    <n v="1"/>
    <n v="1"/>
    <n v="1"/>
  </r>
  <r>
    <x v="919"/>
    <x v="755"/>
    <n v="46"/>
    <n v="11"/>
    <s v="November"/>
    <x v="3"/>
    <n v="55"/>
    <x v="4"/>
    <x v="0"/>
    <n v="1"/>
    <x v="0"/>
    <n v="9"/>
    <x v="4"/>
    <s v="(41.765775, -72.673356)"/>
    <s v="Connecticut"/>
    <x v="1"/>
    <s v="Hospital"/>
    <m/>
    <s v="Parking Lot"/>
    <s v="Drug Use"/>
    <s v="Acute Intoxication Combined Effects of Fentanyl and Heroin"/>
    <n v="1"/>
    <n v="0"/>
    <n v="1"/>
    <n v="0"/>
    <n v="0"/>
    <n v="0"/>
    <n v="0"/>
    <n v="0"/>
    <n v="0"/>
    <n v="0"/>
    <n v="0"/>
    <n v="0"/>
    <n v="0"/>
    <n v="0"/>
    <m/>
    <n v="0"/>
    <s v="Y"/>
    <n v="0"/>
    <n v="1"/>
    <n v="1"/>
  </r>
  <r>
    <x v="920"/>
    <x v="228"/>
    <n v="47"/>
    <n v="11"/>
    <s v="November"/>
    <x v="3"/>
    <n v="32"/>
    <x v="3"/>
    <x v="1"/>
    <n v="0"/>
    <x v="0"/>
    <n v="9"/>
    <x v="4"/>
    <s v="(41.765775, -72.673356)"/>
    <s v="Connecticut"/>
    <x v="1"/>
    <s v="Hospital"/>
    <m/>
    <s v="Other, Other Outdoor Area"/>
    <s v="Substance Abuse"/>
    <s v="Acute Fentanyl Intoxication"/>
    <n v="0"/>
    <n v="0"/>
    <n v="1"/>
    <n v="0"/>
    <n v="0"/>
    <n v="0"/>
    <n v="0"/>
    <n v="0"/>
    <n v="0"/>
    <n v="0"/>
    <n v="0"/>
    <n v="0"/>
    <n v="0"/>
    <n v="0"/>
    <m/>
    <n v="0"/>
    <s v="Y"/>
    <n v="0"/>
    <n v="1"/>
    <n v="1"/>
  </r>
  <r>
    <x v="921"/>
    <x v="89"/>
    <n v="47"/>
    <n v="11"/>
    <s v="November"/>
    <x v="3"/>
    <n v="37"/>
    <x v="0"/>
    <x v="0"/>
    <n v="1"/>
    <x v="1"/>
    <n v="7"/>
    <x v="4"/>
    <s v="(41.765775, -72.673356)"/>
    <s v="Connecticut"/>
    <x v="1"/>
    <s v="Hospital"/>
    <m/>
    <s v="Residence"/>
    <s v="Substance Abuse"/>
    <s v="Acute intoxication due to the combined effects of heroin, cocaine, and benzodiazepines"/>
    <n v="1"/>
    <n v="1"/>
    <n v="0"/>
    <n v="0"/>
    <n v="0"/>
    <n v="0"/>
    <n v="0"/>
    <n v="1"/>
    <n v="0"/>
    <n v="0"/>
    <n v="0"/>
    <n v="0"/>
    <n v="0"/>
    <n v="0"/>
    <m/>
    <n v="0"/>
    <s v="Y"/>
    <n v="1"/>
    <n v="0"/>
    <n v="1"/>
  </r>
  <r>
    <x v="922"/>
    <x v="433"/>
    <n v="48"/>
    <n v="12"/>
    <s v="December"/>
    <x v="3"/>
    <n v="61"/>
    <x v="4"/>
    <x v="0"/>
    <n v="1"/>
    <x v="1"/>
    <n v="7"/>
    <x v="4"/>
    <s v="(41.765775, -72.673356)"/>
    <s v="Connecticut"/>
    <x v="1"/>
    <s v="Residence"/>
    <m/>
    <s v="Residence"/>
    <s v="SUBSTANCE ABUSE"/>
    <s v="ACUTE HEROIN TOXICITY"/>
    <n v="1"/>
    <n v="0"/>
    <n v="0"/>
    <n v="0"/>
    <n v="0"/>
    <n v="0"/>
    <n v="0"/>
    <n v="0"/>
    <n v="0"/>
    <n v="0"/>
    <n v="0"/>
    <n v="0"/>
    <n v="0"/>
    <n v="0"/>
    <m/>
    <n v="0"/>
    <s v="Y"/>
    <n v="0"/>
    <n v="0"/>
    <n v="0"/>
  </r>
  <r>
    <x v="923"/>
    <x v="433"/>
    <n v="48"/>
    <n v="12"/>
    <s v="December"/>
    <x v="3"/>
    <n v="60"/>
    <x v="4"/>
    <x v="0"/>
    <n v="1"/>
    <x v="3"/>
    <n v="0"/>
    <x v="4"/>
    <s v="(41.765775, -72.673356)"/>
    <s v="Connecticut"/>
    <x v="1"/>
    <s v="Hospital"/>
    <m/>
    <s v="Residence"/>
    <s v="SUBSTANCE ABUSE"/>
    <s v="ACUTE HEROIN AND FENTANYL TOXICITIES"/>
    <n v="1"/>
    <n v="0"/>
    <n v="1"/>
    <n v="0"/>
    <n v="0"/>
    <n v="0"/>
    <n v="0"/>
    <n v="0"/>
    <n v="0"/>
    <n v="0"/>
    <n v="0"/>
    <n v="0"/>
    <n v="0"/>
    <n v="0"/>
    <m/>
    <n v="0"/>
    <s v="Y"/>
    <n v="0"/>
    <n v="1"/>
    <n v="1"/>
  </r>
  <r>
    <x v="924"/>
    <x v="756"/>
    <n v="49"/>
    <n v="12"/>
    <s v="December"/>
    <x v="3"/>
    <n v="54"/>
    <x v="1"/>
    <x v="1"/>
    <n v="0"/>
    <x v="2"/>
    <n v="3"/>
    <x v="4"/>
    <s v="(41.765775, -72.673356)"/>
    <s v="Connecticut"/>
    <x v="1"/>
    <s v="Residence"/>
    <m/>
    <s v="Residence"/>
    <s v="Substance Abuse"/>
    <s v="ACUTE INTOXICATION DUE TO THE COMBINED EFFECTS OF FENTANYL, ACETYL FENTANYL, HEROIN, COCAINE AND ALCOHOL"/>
    <n v="1"/>
    <n v="1"/>
    <n v="1"/>
    <n v="0"/>
    <n v="0"/>
    <n v="0"/>
    <n v="1"/>
    <n v="0"/>
    <n v="0"/>
    <n v="0"/>
    <n v="0"/>
    <n v="0"/>
    <n v="0"/>
    <n v="0"/>
    <m/>
    <n v="0"/>
    <s v="Y"/>
    <n v="0"/>
    <n v="1"/>
    <n v="1"/>
  </r>
  <r>
    <x v="925"/>
    <x v="757"/>
    <n v="49"/>
    <n v="12"/>
    <s v="December"/>
    <x v="3"/>
    <n v="36"/>
    <x v="0"/>
    <x v="1"/>
    <n v="0"/>
    <x v="0"/>
    <n v="9"/>
    <x v="4"/>
    <s v="(41.765775, -72.673356)"/>
    <s v="Connecticut"/>
    <x v="1"/>
    <s v="Hospital"/>
    <m/>
    <s v="Residence"/>
    <s v="Substance Abuse"/>
    <s v="ACUTE INTOXICATION DUE TO THE COMBINED EFFECTS OF FENTANYL, MORPHINE (HEROIN), ALPRAZOLAM, CLONAZEPAM AND DIPHENHYDRAMINE"/>
    <n v="1"/>
    <n v="0"/>
    <n v="1"/>
    <n v="0"/>
    <n v="0"/>
    <n v="0"/>
    <n v="0"/>
    <n v="0"/>
    <n v="1"/>
    <n v="0"/>
    <n v="0"/>
    <n v="0"/>
    <n v="0"/>
    <n v="0"/>
    <m/>
    <n v="0"/>
    <s v="Y"/>
    <n v="0"/>
    <n v="1"/>
    <n v="1"/>
  </r>
  <r>
    <x v="926"/>
    <x v="758"/>
    <n v="49"/>
    <n v="12"/>
    <s v="December"/>
    <x v="3"/>
    <n v="57"/>
    <x v="4"/>
    <x v="0"/>
    <n v="1"/>
    <x v="0"/>
    <n v="9"/>
    <x v="4"/>
    <s v="(41.765775, -72.673356)"/>
    <s v="Connecticut"/>
    <x v="1"/>
    <s v="Hospital"/>
    <m/>
    <s v="Residence"/>
    <s v="Substance Abuse"/>
    <s v="Complications following Acute Intoxication due to the Combined Effects of Alcohol and Heroin"/>
    <n v="1"/>
    <n v="0"/>
    <n v="0"/>
    <n v="0"/>
    <n v="0"/>
    <n v="0"/>
    <n v="1"/>
    <n v="0"/>
    <n v="0"/>
    <n v="0"/>
    <n v="0"/>
    <n v="0"/>
    <n v="0"/>
    <n v="0"/>
    <m/>
    <n v="0"/>
    <s v="Y"/>
    <n v="0"/>
    <n v="0"/>
    <n v="0"/>
  </r>
  <r>
    <x v="927"/>
    <x v="91"/>
    <n v="49"/>
    <n v="12"/>
    <s v="December"/>
    <x v="3"/>
    <n v="45"/>
    <x v="1"/>
    <x v="0"/>
    <n v="1"/>
    <x v="2"/>
    <n v="3"/>
    <x v="4"/>
    <s v="(41.765775, -72.673356)"/>
    <s v="Connecticut"/>
    <x v="1"/>
    <s v="Hospital"/>
    <m/>
    <s v="Automobile"/>
    <s v="Substance Abuse"/>
    <s v="Acute Intoxication From the Combined Effects of Fentanyl, Acetyl Fentanyl, Alcohol, Sertraline, and Trazodone"/>
    <n v="1"/>
    <n v="0"/>
    <n v="0"/>
    <n v="0"/>
    <n v="0"/>
    <n v="0"/>
    <n v="1"/>
    <n v="0"/>
    <n v="0"/>
    <n v="0"/>
    <n v="0"/>
    <n v="0"/>
    <n v="0"/>
    <n v="0"/>
    <m/>
    <n v="0"/>
    <s v="Y"/>
    <n v="0"/>
    <n v="0"/>
    <n v="0"/>
  </r>
  <r>
    <x v="928"/>
    <x v="759"/>
    <n v="50"/>
    <n v="12"/>
    <s v="December"/>
    <x v="3"/>
    <n v="40"/>
    <x v="0"/>
    <x v="1"/>
    <n v="0"/>
    <x v="0"/>
    <n v="9"/>
    <x v="4"/>
    <s v="(41.765775, -72.673356)"/>
    <s v="Connecticut"/>
    <x v="1"/>
    <s v="Residence"/>
    <m/>
    <m/>
    <m/>
    <s v="Acute Intoxication due to the Combined Effects of Fentanyl and Morphine (Heroin)"/>
    <n v="1"/>
    <n v="0"/>
    <n v="1"/>
    <n v="0"/>
    <n v="0"/>
    <n v="0"/>
    <n v="0"/>
    <n v="0"/>
    <n v="0"/>
    <n v="0"/>
    <n v="0"/>
    <n v="0"/>
    <n v="0"/>
    <n v="0"/>
    <m/>
    <n v="0"/>
    <s v="Y"/>
    <n v="0"/>
    <n v="1"/>
    <n v="1"/>
  </r>
  <r>
    <x v="929"/>
    <x v="759"/>
    <n v="50"/>
    <n v="12"/>
    <s v="December"/>
    <x v="3"/>
    <n v="60"/>
    <x v="4"/>
    <x v="0"/>
    <n v="1"/>
    <x v="1"/>
    <n v="7"/>
    <x v="4"/>
    <s v="(41.765775, -72.673356)"/>
    <s v="Connecticut"/>
    <x v="1"/>
    <s v="Hospital"/>
    <m/>
    <s v="Residence"/>
    <s v="substance abuse"/>
    <s v="ACUTE HEROIN AND FENTANYL TOXICITIES ASSOCIATED WITH METHADONE AND ALCOHOL USE"/>
    <n v="1"/>
    <n v="0"/>
    <n v="1"/>
    <n v="0"/>
    <n v="0"/>
    <n v="0"/>
    <n v="1"/>
    <n v="0"/>
    <n v="0"/>
    <n v="1"/>
    <n v="0"/>
    <n v="0"/>
    <n v="0"/>
    <n v="0"/>
    <m/>
    <n v="0"/>
    <s v="Y"/>
    <n v="1"/>
    <n v="1"/>
    <n v="1"/>
  </r>
  <r>
    <x v="930"/>
    <x v="760"/>
    <n v="50"/>
    <n v="12"/>
    <s v="December"/>
    <x v="3"/>
    <n v="41"/>
    <x v="0"/>
    <x v="0"/>
    <n v="1"/>
    <x v="1"/>
    <n v="7"/>
    <x v="4"/>
    <s v="(41.765775, -72.673356)"/>
    <s v="Connecticut"/>
    <x v="1"/>
    <s v="Residence"/>
    <m/>
    <s v="Residence"/>
    <s v="Substance Abuse"/>
    <s v="Acute Intoxication From the Combined Effects of Cocaine, Fentanyl, Trazodone, and Hydroxyzine"/>
    <n v="0"/>
    <n v="1"/>
    <n v="1"/>
    <n v="0"/>
    <n v="0"/>
    <n v="0"/>
    <n v="0"/>
    <n v="0"/>
    <n v="0"/>
    <n v="0"/>
    <n v="0"/>
    <n v="0"/>
    <n v="0"/>
    <n v="0"/>
    <m/>
    <n v="0"/>
    <s v="Y"/>
    <n v="0"/>
    <n v="1"/>
    <n v="1"/>
  </r>
  <r>
    <x v="931"/>
    <x v="760"/>
    <n v="50"/>
    <n v="12"/>
    <s v="December"/>
    <x v="3"/>
    <n v="54"/>
    <x v="1"/>
    <x v="0"/>
    <n v="1"/>
    <x v="1"/>
    <n v="7"/>
    <x v="4"/>
    <s v="(41.765775, -72.673356)"/>
    <s v="Connecticut"/>
    <x v="1"/>
    <s v="Hospital"/>
    <m/>
    <s v="Unknown"/>
    <s v="Substance Abuse"/>
    <s v="Acute Intoxication Due to the Combined Effects of Acetyl Fentanyl and Fentanyl"/>
    <n v="0"/>
    <n v="0"/>
    <n v="1"/>
    <n v="0"/>
    <n v="0"/>
    <n v="0"/>
    <n v="0"/>
    <n v="0"/>
    <n v="0"/>
    <n v="0"/>
    <n v="0"/>
    <n v="0"/>
    <n v="0"/>
    <n v="0"/>
    <m/>
    <n v="0"/>
    <s v="Y"/>
    <n v="0"/>
    <n v="1"/>
    <n v="1"/>
  </r>
  <r>
    <x v="932"/>
    <x v="436"/>
    <n v="51"/>
    <n v="12"/>
    <s v="December"/>
    <x v="3"/>
    <n v="25"/>
    <x v="3"/>
    <x v="0"/>
    <n v="1"/>
    <x v="1"/>
    <n v="7"/>
    <x v="4"/>
    <s v="(41.765775, -72.673356)"/>
    <s v="Connecticut"/>
    <x v="1"/>
    <s v="Hospital"/>
    <m/>
    <s v="Residential Building"/>
    <s v="Substance Abuse"/>
    <s v="Acute Intoxication due to the Combined Effects of Cocaine, Ethanol, and Fentanyl"/>
    <n v="0"/>
    <n v="1"/>
    <n v="1"/>
    <n v="0"/>
    <n v="0"/>
    <n v="0"/>
    <n v="1"/>
    <n v="0"/>
    <n v="0"/>
    <n v="0"/>
    <n v="0"/>
    <n v="0"/>
    <n v="0"/>
    <n v="0"/>
    <m/>
    <n v="0"/>
    <s v="Y"/>
    <n v="0"/>
    <n v="1"/>
    <n v="1"/>
  </r>
  <r>
    <x v="933"/>
    <x v="436"/>
    <n v="51"/>
    <n v="12"/>
    <s v="December"/>
    <x v="3"/>
    <n v="33"/>
    <x v="3"/>
    <x v="0"/>
    <n v="1"/>
    <x v="0"/>
    <n v="9"/>
    <x v="4"/>
    <s v="(41.765775, -72.673356)"/>
    <s v="Connecticut"/>
    <x v="1"/>
    <s v="Other"/>
    <s v="Backyard"/>
    <s v="Backyard"/>
    <s v="Substance Abuse"/>
    <s v="Acute Intoxication due to the Combined Effects of Cocaine, Fentanyl, and Heroin"/>
    <n v="1"/>
    <n v="1"/>
    <n v="1"/>
    <n v="0"/>
    <n v="0"/>
    <n v="0"/>
    <n v="0"/>
    <n v="0"/>
    <n v="0"/>
    <n v="0"/>
    <n v="0"/>
    <n v="0"/>
    <n v="0"/>
    <n v="0"/>
    <m/>
    <n v="0"/>
    <s v="Y"/>
    <n v="0"/>
    <n v="1"/>
    <n v="1"/>
  </r>
  <r>
    <x v="934"/>
    <x v="761"/>
    <n v="52"/>
    <n v="12"/>
    <s v="December"/>
    <x v="3"/>
    <n v="37"/>
    <x v="0"/>
    <x v="0"/>
    <n v="1"/>
    <x v="0"/>
    <n v="9"/>
    <x v="4"/>
    <s v="(41.765775, -72.673356)"/>
    <s v="Connecticut"/>
    <x v="1"/>
    <s v="Residence"/>
    <m/>
    <s v="Residence"/>
    <s v="Drug Use"/>
    <s v="Acute Cocaine Intoxication"/>
    <n v="0"/>
    <n v="1"/>
    <n v="0"/>
    <n v="0"/>
    <n v="0"/>
    <n v="0"/>
    <n v="0"/>
    <n v="0"/>
    <n v="0"/>
    <n v="0"/>
    <n v="0"/>
    <n v="0"/>
    <n v="0"/>
    <n v="0"/>
    <m/>
    <n v="0"/>
    <m/>
    <n v="0"/>
    <n v="0"/>
    <n v="0"/>
  </r>
  <r>
    <x v="935"/>
    <x v="762"/>
    <n v="52"/>
    <n v="12"/>
    <s v="December"/>
    <x v="3"/>
    <n v="49"/>
    <x v="1"/>
    <x v="0"/>
    <n v="1"/>
    <x v="2"/>
    <n v="3"/>
    <x v="4"/>
    <s v="(41.765775, -72.673356)"/>
    <s v="Connecticut"/>
    <x v="1"/>
    <s v="Other"/>
    <s v="Neighbor's apartment"/>
    <s v="Other"/>
    <s v="Substance Abuse"/>
    <s v="Acute Intoxication due to the combined effects of Furanyl Fentanyl, Heroin, Cocaine, and Ethanol"/>
    <n v="1"/>
    <n v="1"/>
    <n v="1"/>
    <n v="0"/>
    <n v="0"/>
    <n v="0"/>
    <n v="1"/>
    <n v="0"/>
    <n v="0"/>
    <n v="0"/>
    <n v="0"/>
    <n v="0"/>
    <n v="0"/>
    <n v="0"/>
    <m/>
    <n v="0"/>
    <s v="Y"/>
    <n v="0"/>
    <n v="1"/>
    <n v="1"/>
  </r>
  <r>
    <x v="936"/>
    <x v="763"/>
    <n v="1"/>
    <n v="1"/>
    <s v="January"/>
    <x v="6"/>
    <n v="53"/>
    <x v="1"/>
    <x v="0"/>
    <n v="1"/>
    <x v="1"/>
    <n v="7"/>
    <x v="4"/>
    <s v="(41.765775, -72.673356)"/>
    <s v="Connecticut"/>
    <x v="1"/>
    <s v="Other"/>
    <s v="Rear Parking Lot"/>
    <s v="Parking Lot"/>
    <s v="Substance Abuse"/>
    <s v="Acute Intoxication due to the Combined Effects of Fentanyl and Heroin"/>
    <n v="1"/>
    <n v="0"/>
    <n v="1"/>
    <n v="0"/>
    <n v="0"/>
    <n v="0"/>
    <n v="0"/>
    <n v="0"/>
    <n v="0"/>
    <n v="0"/>
    <n v="0"/>
    <n v="0"/>
    <n v="0"/>
    <n v="0"/>
    <m/>
    <n v="0"/>
    <m/>
    <n v="0"/>
    <n v="1"/>
    <n v="1"/>
  </r>
  <r>
    <x v="937"/>
    <x v="230"/>
    <n v="1"/>
    <n v="1"/>
    <s v="January"/>
    <x v="6"/>
    <n v="50"/>
    <x v="1"/>
    <x v="0"/>
    <n v="1"/>
    <x v="1"/>
    <n v="7"/>
    <x v="4"/>
    <s v="(41.765775, -72.673356)"/>
    <s v="Connecticut"/>
    <x v="1"/>
    <s v="Residence"/>
    <m/>
    <s v="Residence"/>
    <s v="Substance Abuse"/>
    <s v="Ethanol, Fentanyl, and Heroin"/>
    <n v="1"/>
    <n v="0"/>
    <n v="1"/>
    <n v="0"/>
    <n v="0"/>
    <n v="0"/>
    <n v="1"/>
    <n v="0"/>
    <n v="0"/>
    <n v="0"/>
    <n v="0"/>
    <n v="0"/>
    <n v="0"/>
    <n v="0"/>
    <m/>
    <n v="0"/>
    <m/>
    <n v="0"/>
    <n v="1"/>
    <n v="1"/>
  </r>
  <r>
    <x v="938"/>
    <x v="764"/>
    <n v="1"/>
    <n v="1"/>
    <s v="January"/>
    <x v="6"/>
    <n v="49"/>
    <x v="1"/>
    <x v="0"/>
    <n v="1"/>
    <x v="1"/>
    <n v="7"/>
    <x v="4"/>
    <s v="(41.765775, -72.673356)"/>
    <s v="Connecticut"/>
    <x v="1"/>
    <s v="Hospital"/>
    <m/>
    <s v="Residence"/>
    <s v="Drug Use"/>
    <s v="Combined Effects of Cocaine, Fentanyl, and Heroin"/>
    <n v="1"/>
    <n v="1"/>
    <n v="1"/>
    <n v="0"/>
    <n v="0"/>
    <n v="0"/>
    <n v="0"/>
    <n v="0"/>
    <n v="0"/>
    <n v="0"/>
    <n v="0"/>
    <n v="0"/>
    <n v="0"/>
    <n v="0"/>
    <m/>
    <n v="0"/>
    <m/>
    <n v="0"/>
    <n v="1"/>
    <n v="1"/>
  </r>
  <r>
    <x v="939"/>
    <x v="765"/>
    <n v="2"/>
    <n v="1"/>
    <s v="January"/>
    <x v="6"/>
    <n v="29"/>
    <x v="3"/>
    <x v="0"/>
    <n v="1"/>
    <x v="1"/>
    <n v="7"/>
    <x v="4"/>
    <s v="(41.765775, -72.673356)"/>
    <s v="Connecticut"/>
    <x v="1"/>
    <s v="Hospital"/>
    <m/>
    <s v="Unknown"/>
    <s v="Substance Abuse"/>
    <s v="Acute Fentanyl and Phencyclidine Intoxication"/>
    <n v="0"/>
    <n v="0"/>
    <n v="1"/>
    <n v="0"/>
    <n v="0"/>
    <n v="0"/>
    <n v="0"/>
    <n v="0"/>
    <n v="0"/>
    <n v="0"/>
    <n v="0"/>
    <n v="0"/>
    <n v="0"/>
    <n v="0"/>
    <s v="PCP"/>
    <n v="0"/>
    <m/>
    <n v="0"/>
    <n v="1"/>
    <n v="1"/>
  </r>
  <r>
    <x v="940"/>
    <x v="765"/>
    <n v="2"/>
    <n v="1"/>
    <s v="January"/>
    <x v="6"/>
    <n v="58"/>
    <x v="4"/>
    <x v="0"/>
    <n v="1"/>
    <x v="2"/>
    <n v="3"/>
    <x v="4"/>
    <s v="(41.765775, -72.673356)"/>
    <s v="Connecticut"/>
    <x v="1"/>
    <s v="Residence"/>
    <m/>
    <s v="Residence"/>
    <s v="Substance Abuse"/>
    <s v="Acute Intoxication From the Combined Effects of Cocaine, Fentanyl, Heroin, and alcohol"/>
    <n v="1"/>
    <n v="1"/>
    <n v="1"/>
    <n v="0"/>
    <n v="0"/>
    <n v="0"/>
    <n v="1"/>
    <n v="0"/>
    <n v="0"/>
    <n v="0"/>
    <n v="0"/>
    <n v="0"/>
    <n v="0"/>
    <n v="0"/>
    <m/>
    <n v="0"/>
    <m/>
    <n v="0"/>
    <n v="1"/>
    <n v="1"/>
  </r>
  <r>
    <x v="941"/>
    <x v="766"/>
    <n v="2"/>
    <n v="1"/>
    <s v="January"/>
    <x v="6"/>
    <n v="55"/>
    <x v="4"/>
    <x v="1"/>
    <n v="0"/>
    <x v="1"/>
    <n v="7"/>
    <x v="4"/>
    <s v="(41.765775, -72.673356)"/>
    <s v="Connecticut"/>
    <x v="1"/>
    <s v="Other"/>
    <s v="Boyfriend's Residence"/>
    <s v="Other"/>
    <s v="Substance abuse"/>
    <s v="Acute Fentanyl and Heroin Intoxication"/>
    <n v="1"/>
    <n v="0"/>
    <n v="1"/>
    <n v="0"/>
    <n v="0"/>
    <n v="0"/>
    <n v="0"/>
    <n v="0"/>
    <n v="0"/>
    <n v="0"/>
    <n v="0"/>
    <n v="0"/>
    <n v="0"/>
    <n v="0"/>
    <m/>
    <n v="0"/>
    <m/>
    <n v="0"/>
    <n v="1"/>
    <n v="1"/>
  </r>
  <r>
    <x v="942"/>
    <x v="766"/>
    <n v="2"/>
    <n v="1"/>
    <s v="January"/>
    <x v="6"/>
    <n v="30"/>
    <x v="3"/>
    <x v="0"/>
    <n v="1"/>
    <x v="0"/>
    <n v="9"/>
    <x v="4"/>
    <s v="(41.765775, -72.673356)"/>
    <s v="Connecticut"/>
    <x v="1"/>
    <s v="Other"/>
    <s v="Brother's Residence"/>
    <s v="Residence"/>
    <s v="Substance Abuse"/>
    <s v="Ethanol, Fentanyl, and Heroin"/>
    <n v="1"/>
    <n v="0"/>
    <n v="1"/>
    <n v="0"/>
    <n v="0"/>
    <n v="0"/>
    <n v="1"/>
    <n v="0"/>
    <n v="0"/>
    <n v="0"/>
    <n v="0"/>
    <n v="0"/>
    <n v="0"/>
    <n v="0"/>
    <m/>
    <n v="0"/>
    <m/>
    <n v="0"/>
    <n v="1"/>
    <n v="1"/>
  </r>
  <r>
    <x v="943"/>
    <x v="439"/>
    <n v="3"/>
    <n v="1"/>
    <s v="January"/>
    <x v="6"/>
    <n v="25"/>
    <x v="3"/>
    <x v="0"/>
    <n v="1"/>
    <x v="0"/>
    <n v="9"/>
    <x v="4"/>
    <s v="(41.765775, -72.673356)"/>
    <s v="Connecticut"/>
    <x v="1"/>
    <s v="Hospital"/>
    <m/>
    <s v="Other, Public Buildings"/>
    <s v="Substance Abuse"/>
    <s v="Acute Intoxication due to the Combined Effects of Heroin and Fentanyl"/>
    <n v="1"/>
    <n v="0"/>
    <n v="1"/>
    <n v="0"/>
    <n v="0"/>
    <n v="0"/>
    <n v="0"/>
    <n v="0"/>
    <n v="0"/>
    <n v="0"/>
    <n v="0"/>
    <n v="0"/>
    <n v="0"/>
    <n v="0"/>
    <m/>
    <n v="0"/>
    <m/>
    <n v="0"/>
    <n v="1"/>
    <n v="1"/>
  </r>
  <r>
    <x v="944"/>
    <x v="767"/>
    <n v="3"/>
    <n v="1"/>
    <s v="January"/>
    <x v="6"/>
    <n v="32"/>
    <x v="3"/>
    <x v="1"/>
    <n v="0"/>
    <x v="0"/>
    <n v="9"/>
    <x v="4"/>
    <s v="(41.765775, -72.673356)"/>
    <s v="Connecticut"/>
    <x v="1"/>
    <s v="Other"/>
    <s v="Apartment"/>
    <s v="Residential Building"/>
    <s v="Substance Abuse"/>
    <s v="Acute Intoxication Heroin and Fentanyl, recent cocaine use"/>
    <n v="1"/>
    <n v="1"/>
    <n v="1"/>
    <n v="0"/>
    <n v="0"/>
    <n v="0"/>
    <n v="0"/>
    <n v="0"/>
    <n v="0"/>
    <n v="0"/>
    <n v="0"/>
    <n v="0"/>
    <n v="0"/>
    <n v="0"/>
    <m/>
    <n v="0"/>
    <m/>
    <n v="0"/>
    <n v="1"/>
    <n v="1"/>
  </r>
  <r>
    <x v="945"/>
    <x v="768"/>
    <n v="3"/>
    <n v="1"/>
    <s v="January"/>
    <x v="6"/>
    <n v="54"/>
    <x v="1"/>
    <x v="0"/>
    <n v="1"/>
    <x v="0"/>
    <n v="9"/>
    <x v="4"/>
    <s v="(41.765775, -72.673356)"/>
    <s v="Connecticut"/>
    <x v="1"/>
    <s v="Residence"/>
    <m/>
    <s v="Residence"/>
    <s v="Drug Use"/>
    <s v="Combined Effects of Ethanol, Fentanyl, and Morphine"/>
    <n v="1"/>
    <n v="0"/>
    <n v="1"/>
    <n v="0"/>
    <n v="0"/>
    <n v="0"/>
    <n v="1"/>
    <n v="0"/>
    <n v="0"/>
    <n v="0"/>
    <n v="0"/>
    <n v="0"/>
    <n v="0"/>
    <n v="0"/>
    <m/>
    <n v="0"/>
    <m/>
    <n v="0"/>
    <n v="1"/>
    <n v="1"/>
  </r>
  <r>
    <x v="946"/>
    <x v="440"/>
    <n v="4"/>
    <n v="1"/>
    <s v="January"/>
    <x v="6"/>
    <n v="64"/>
    <x v="4"/>
    <x v="0"/>
    <n v="1"/>
    <x v="1"/>
    <n v="7"/>
    <x v="4"/>
    <s v="(41.765775, -72.673356)"/>
    <s v="Connecticut"/>
    <x v="1"/>
    <s v="Residence"/>
    <m/>
    <s v="Residence"/>
    <s v="Substance Abuse"/>
    <s v="Acute Intoxication From the Combined Effects of Fentanyl, Heroin, and Methadone"/>
    <n v="1"/>
    <n v="0"/>
    <n v="1"/>
    <n v="0"/>
    <n v="0"/>
    <n v="0"/>
    <n v="0"/>
    <n v="0"/>
    <n v="0"/>
    <n v="1"/>
    <n v="0"/>
    <n v="0"/>
    <n v="0"/>
    <n v="0"/>
    <m/>
    <n v="0"/>
    <m/>
    <n v="1"/>
    <n v="1"/>
    <n v="1"/>
  </r>
  <r>
    <x v="947"/>
    <x v="769"/>
    <n v="4"/>
    <n v="1"/>
    <s v="January"/>
    <x v="6"/>
    <n v="41"/>
    <x v="0"/>
    <x v="0"/>
    <n v="1"/>
    <x v="1"/>
    <n v="7"/>
    <x v="4"/>
    <s v="(41.765775, -72.673356)"/>
    <s v="Connecticut"/>
    <x v="1"/>
    <s v="Hospital"/>
    <m/>
    <s v="Residence"/>
    <s v="SUBSTANCE ABUSE"/>
    <s v="ACUTE HEROIN, FENTANYL AND COCAINE TOXICITIES, CYCLOBENZAPRINE USE"/>
    <n v="1"/>
    <n v="1"/>
    <n v="1"/>
    <n v="0"/>
    <n v="0"/>
    <n v="0"/>
    <n v="0"/>
    <n v="0"/>
    <n v="0"/>
    <n v="0"/>
    <n v="0"/>
    <n v="0"/>
    <n v="0"/>
    <n v="0"/>
    <m/>
    <n v="0"/>
    <m/>
    <n v="0"/>
    <n v="1"/>
    <n v="1"/>
  </r>
  <r>
    <x v="948"/>
    <x v="770"/>
    <n v="6"/>
    <n v="2"/>
    <s v="February"/>
    <x v="6"/>
    <n v="23"/>
    <x v="2"/>
    <x v="0"/>
    <n v="1"/>
    <x v="2"/>
    <n v="3"/>
    <x v="4"/>
    <s v="(41.765775, -72.673356)"/>
    <s v="Connecticut"/>
    <x v="1"/>
    <s v="Hospital"/>
    <m/>
    <s v="In Vehicle"/>
    <s v="Substance Abuse"/>
    <s v="Acute Intoxication Alprazolam and Fentanyl"/>
    <n v="0"/>
    <n v="0"/>
    <n v="1"/>
    <n v="0"/>
    <n v="0"/>
    <n v="0"/>
    <n v="0"/>
    <n v="0"/>
    <n v="1"/>
    <n v="0"/>
    <n v="0"/>
    <n v="0"/>
    <n v="0"/>
    <n v="0"/>
    <m/>
    <n v="0"/>
    <m/>
    <n v="0"/>
    <n v="1"/>
    <n v="1"/>
  </r>
  <r>
    <x v="949"/>
    <x v="771"/>
    <n v="6"/>
    <n v="2"/>
    <s v="February"/>
    <x v="6"/>
    <n v="52"/>
    <x v="1"/>
    <x v="1"/>
    <n v="0"/>
    <x v="0"/>
    <n v="9"/>
    <x v="4"/>
    <s v="(41.765775, -72.673356)"/>
    <s v="Connecticut"/>
    <x v="1"/>
    <s v="Hospital"/>
    <m/>
    <s v="Residential Building"/>
    <s v="Substance Abuse"/>
    <s v="Complications of Acute Fentanyl Intoxication"/>
    <n v="0"/>
    <n v="0"/>
    <n v="1"/>
    <n v="0"/>
    <n v="0"/>
    <n v="0"/>
    <n v="0"/>
    <n v="0"/>
    <n v="0"/>
    <n v="0"/>
    <n v="0"/>
    <n v="0"/>
    <n v="0"/>
    <n v="0"/>
    <m/>
    <n v="0"/>
    <m/>
    <n v="0"/>
    <n v="1"/>
    <n v="1"/>
  </r>
  <r>
    <x v="950"/>
    <x v="772"/>
    <n v="6"/>
    <n v="2"/>
    <s v="February"/>
    <x v="6"/>
    <n v="42"/>
    <x v="0"/>
    <x v="0"/>
    <n v="1"/>
    <x v="0"/>
    <n v="9"/>
    <x v="4"/>
    <s v="(41.765775, -72.673356)"/>
    <s v="Connecticut"/>
    <x v="1"/>
    <s v="Hospital"/>
    <m/>
    <s v="Public Park"/>
    <s v="Substance Abuse"/>
    <s v="Acute Fentanyl Intoxication"/>
    <n v="0"/>
    <n v="0"/>
    <n v="1"/>
    <n v="0"/>
    <n v="0"/>
    <n v="0"/>
    <n v="0"/>
    <n v="0"/>
    <n v="0"/>
    <n v="0"/>
    <n v="0"/>
    <n v="0"/>
    <n v="0"/>
    <n v="0"/>
    <m/>
    <n v="0"/>
    <m/>
    <n v="0"/>
    <n v="1"/>
    <n v="1"/>
  </r>
  <r>
    <x v="951"/>
    <x v="442"/>
    <n v="6"/>
    <n v="2"/>
    <s v="February"/>
    <x v="6"/>
    <n v="41"/>
    <x v="0"/>
    <x v="0"/>
    <n v="1"/>
    <x v="0"/>
    <n v="9"/>
    <x v="4"/>
    <s v="(41.765775, -72.673356)"/>
    <s v="Connecticut"/>
    <x v="1"/>
    <s v="Other"/>
    <s v="Girlfriend's Residence"/>
    <s v="Residential Building"/>
    <s v="Substance Abuse"/>
    <s v="Diphenhydramine, Fentanyl, and Heroin"/>
    <n v="1"/>
    <n v="0"/>
    <n v="1"/>
    <n v="0"/>
    <n v="0"/>
    <n v="0"/>
    <n v="0"/>
    <n v="0"/>
    <n v="0"/>
    <n v="0"/>
    <n v="0"/>
    <n v="0"/>
    <n v="0"/>
    <n v="0"/>
    <m/>
    <n v="0"/>
    <m/>
    <n v="0"/>
    <n v="1"/>
    <n v="1"/>
  </r>
  <r>
    <x v="952"/>
    <x v="444"/>
    <n v="7"/>
    <n v="2"/>
    <s v="February"/>
    <x v="6"/>
    <n v="58"/>
    <x v="4"/>
    <x v="1"/>
    <n v="0"/>
    <x v="1"/>
    <n v="7"/>
    <x v="4"/>
    <s v="(41.765775, -72.673356)"/>
    <s v="Connecticut"/>
    <x v="1"/>
    <s v="Residence"/>
    <m/>
    <s v="Residence"/>
    <s v="Substance abuse"/>
    <s v="ACUTE FENTANYL TOXICITY, CLONAZEPAM AND TRAZODONE USE"/>
    <n v="0"/>
    <n v="0"/>
    <n v="1"/>
    <n v="0"/>
    <n v="0"/>
    <n v="0"/>
    <n v="0"/>
    <n v="0"/>
    <n v="1"/>
    <n v="0"/>
    <n v="0"/>
    <n v="0"/>
    <n v="0"/>
    <n v="0"/>
    <m/>
    <n v="0"/>
    <m/>
    <n v="0"/>
    <n v="1"/>
    <n v="1"/>
  </r>
  <r>
    <x v="953"/>
    <x v="773"/>
    <n v="8"/>
    <n v="2"/>
    <s v="February"/>
    <x v="6"/>
    <n v="61"/>
    <x v="4"/>
    <x v="1"/>
    <n v="0"/>
    <x v="1"/>
    <n v="7"/>
    <x v="4"/>
    <s v="(41.765775, -72.673356)"/>
    <s v="Connecticut"/>
    <x v="1"/>
    <s v="Hospital"/>
    <m/>
    <s v="Residential Building"/>
    <s v="Substance Abuse"/>
    <s v="Acute and Chronic Cocaine Abuse, Pulmonary Emphysema, Diabetes Mellitus"/>
    <n v="0"/>
    <n v="1"/>
    <n v="0"/>
    <n v="0"/>
    <n v="0"/>
    <n v="0"/>
    <n v="0"/>
    <n v="0"/>
    <n v="0"/>
    <n v="0"/>
    <n v="0"/>
    <n v="0"/>
    <n v="0"/>
    <n v="0"/>
    <m/>
    <n v="0"/>
    <m/>
    <n v="0"/>
    <n v="0"/>
    <n v="0"/>
  </r>
  <r>
    <x v="954"/>
    <x v="774"/>
    <n v="8"/>
    <n v="2"/>
    <s v="February"/>
    <x v="6"/>
    <n v="40"/>
    <x v="0"/>
    <x v="0"/>
    <n v="1"/>
    <x v="4"/>
    <n v="6"/>
    <x v="4"/>
    <s v="(41.765775, -72.673356)"/>
    <s v="Connecticut"/>
    <x v="1"/>
    <s v="Residence"/>
    <m/>
    <s v="Residence"/>
    <s v="Substance Abuse"/>
    <s v="Acute Fentanyl and Ethanol Intoxication"/>
    <n v="0"/>
    <n v="0"/>
    <n v="1"/>
    <n v="0"/>
    <n v="0"/>
    <n v="0"/>
    <n v="1"/>
    <n v="0"/>
    <n v="0"/>
    <n v="0"/>
    <n v="0"/>
    <n v="0"/>
    <n v="0"/>
    <n v="0"/>
    <m/>
    <n v="0"/>
    <m/>
    <n v="0"/>
    <n v="1"/>
    <n v="1"/>
  </r>
  <r>
    <x v="955"/>
    <x v="446"/>
    <n v="8"/>
    <n v="2"/>
    <s v="February"/>
    <x v="6"/>
    <n v="49"/>
    <x v="1"/>
    <x v="0"/>
    <n v="1"/>
    <x v="1"/>
    <n v="7"/>
    <x v="4"/>
    <s v="(41.765775, -72.673356)"/>
    <s v="Connecticut"/>
    <x v="1"/>
    <s v="Residence"/>
    <m/>
    <s v="Residence"/>
    <s v="SUBSTANCE ABUSE"/>
    <s v="ACUTE HEROIN TOXICITY, HYDROXYZINE, CITALOPRAM USE, recent cocaine"/>
    <n v="1"/>
    <n v="1"/>
    <n v="0"/>
    <n v="0"/>
    <n v="0"/>
    <n v="0"/>
    <n v="0"/>
    <n v="0"/>
    <n v="0"/>
    <n v="0"/>
    <n v="0"/>
    <n v="0"/>
    <n v="0"/>
    <n v="0"/>
    <m/>
    <n v="0"/>
    <m/>
    <n v="0"/>
    <n v="0"/>
    <n v="0"/>
  </r>
  <r>
    <x v="956"/>
    <x v="446"/>
    <n v="8"/>
    <n v="2"/>
    <s v="February"/>
    <x v="6"/>
    <n v="62"/>
    <x v="4"/>
    <x v="0"/>
    <n v="1"/>
    <x v="0"/>
    <n v="9"/>
    <x v="4"/>
    <s v="(41.765775, -72.673356)"/>
    <s v="Connecticut"/>
    <x v="1"/>
    <s v="Hospital"/>
    <m/>
    <s v="Residential Building"/>
    <s v="Substance Abuse"/>
    <s v="Acute Intoxication due to the Combined Effects of Cocaine, Methamphetamine, Amphetamine and Alprazolam"/>
    <n v="0"/>
    <n v="1"/>
    <n v="0"/>
    <n v="0"/>
    <n v="0"/>
    <n v="0"/>
    <n v="0"/>
    <n v="0"/>
    <n v="1"/>
    <n v="0"/>
    <n v="1"/>
    <n v="0"/>
    <n v="0"/>
    <n v="0"/>
    <m/>
    <n v="0"/>
    <m/>
    <n v="0"/>
    <n v="0"/>
    <n v="0"/>
  </r>
  <r>
    <x v="957"/>
    <x v="775"/>
    <n v="10"/>
    <n v="3"/>
    <s v="March"/>
    <x v="6"/>
    <n v="36"/>
    <x v="0"/>
    <x v="0"/>
    <n v="1"/>
    <x v="0"/>
    <n v="9"/>
    <x v="4"/>
    <s v="(41.765775, -72.673356)"/>
    <s v="Connecticut"/>
    <x v="1"/>
    <s v="Hospital"/>
    <m/>
    <s v="Residence"/>
    <s v="Substance Abuse"/>
    <s v="Acute Intoxication From the Combined Effects of Cocaine, Fentanyl, Amphetamine, and Lorazepam"/>
    <n v="0"/>
    <n v="1"/>
    <n v="1"/>
    <n v="0"/>
    <n v="0"/>
    <n v="0"/>
    <n v="0"/>
    <n v="0"/>
    <n v="1"/>
    <n v="0"/>
    <n v="1"/>
    <n v="0"/>
    <n v="0"/>
    <n v="0"/>
    <m/>
    <n v="0"/>
    <m/>
    <n v="0"/>
    <n v="1"/>
    <n v="1"/>
  </r>
  <r>
    <x v="958"/>
    <x v="775"/>
    <n v="10"/>
    <n v="3"/>
    <s v="March"/>
    <x v="6"/>
    <n v="52"/>
    <x v="1"/>
    <x v="0"/>
    <n v="1"/>
    <x v="0"/>
    <n v="9"/>
    <x v="4"/>
    <s v="(41.765775, -72.673356)"/>
    <s v="Connecticut"/>
    <x v="1"/>
    <s v="Hospital"/>
    <m/>
    <s v="Residence"/>
    <s v="Drug Use"/>
    <s v="Combined Effects of Sertraline, Hydroxyzine, Fentanyl, and Hydromorphone"/>
    <n v="0"/>
    <n v="0"/>
    <n v="1"/>
    <n v="0"/>
    <n v="0"/>
    <n v="0"/>
    <n v="0"/>
    <n v="0"/>
    <n v="0"/>
    <n v="0"/>
    <n v="0"/>
    <n v="0"/>
    <n v="0"/>
    <n v="1"/>
    <m/>
    <n v="0"/>
    <m/>
    <n v="1"/>
    <n v="1"/>
    <n v="1"/>
  </r>
  <r>
    <x v="959"/>
    <x v="98"/>
    <n v="11"/>
    <n v="3"/>
    <s v="March"/>
    <x v="6"/>
    <n v="53"/>
    <x v="1"/>
    <x v="0"/>
    <n v="1"/>
    <x v="2"/>
    <n v="3"/>
    <x v="4"/>
    <s v="(41.765775, -72.673356)"/>
    <s v="Connecticut"/>
    <x v="1"/>
    <s v="Hospital"/>
    <m/>
    <s v="Residence"/>
    <s v="Drug Use"/>
    <s v="Combined Effects of Cocaine, Methadone, Amitriptyline, Citalopram / Escitalopram, and Trazodone"/>
    <n v="0"/>
    <n v="1"/>
    <n v="0"/>
    <n v="0"/>
    <n v="0"/>
    <n v="0"/>
    <n v="0"/>
    <n v="0"/>
    <n v="0"/>
    <n v="1"/>
    <n v="0"/>
    <n v="0"/>
    <n v="0"/>
    <n v="0"/>
    <m/>
    <n v="0"/>
    <m/>
    <n v="1"/>
    <n v="0"/>
    <n v="1"/>
  </r>
  <r>
    <x v="960"/>
    <x v="776"/>
    <n v="12"/>
    <n v="3"/>
    <s v="March"/>
    <x v="6"/>
    <n v="59"/>
    <x v="4"/>
    <x v="0"/>
    <n v="1"/>
    <x v="2"/>
    <n v="3"/>
    <x v="4"/>
    <s v="(41.765775, -72.673356)"/>
    <s v="Connecticut"/>
    <x v="1"/>
    <s v="Residence"/>
    <m/>
    <m/>
    <s v="Substance abuse"/>
    <s v="Acute Fentanyl Intoxication"/>
    <n v="0"/>
    <n v="0"/>
    <n v="1"/>
    <n v="0"/>
    <n v="0"/>
    <n v="0"/>
    <n v="0"/>
    <n v="0"/>
    <n v="0"/>
    <n v="0"/>
    <n v="0"/>
    <n v="0"/>
    <n v="0"/>
    <n v="0"/>
    <m/>
    <n v="0"/>
    <m/>
    <n v="0"/>
    <n v="1"/>
    <n v="1"/>
  </r>
  <r>
    <x v="961"/>
    <x v="777"/>
    <n v="12"/>
    <n v="3"/>
    <s v="March"/>
    <x v="6"/>
    <n v="34"/>
    <x v="3"/>
    <x v="0"/>
    <n v="1"/>
    <x v="0"/>
    <n v="9"/>
    <x v="4"/>
    <s v="(41.765775, -72.673356)"/>
    <s v="Connecticut"/>
    <x v="1"/>
    <s v="Other"/>
    <s v="Rear Porch"/>
    <s v="Porch"/>
    <s v="Substance Abuse"/>
    <s v="Acryl Fentanyl, Fentanyl, and Heroin"/>
    <n v="1"/>
    <n v="0"/>
    <n v="1"/>
    <n v="1"/>
    <n v="0"/>
    <n v="0"/>
    <n v="0"/>
    <n v="0"/>
    <n v="0"/>
    <n v="0"/>
    <n v="0"/>
    <n v="0"/>
    <n v="0"/>
    <n v="0"/>
    <m/>
    <n v="0"/>
    <m/>
    <n v="0"/>
    <n v="1"/>
    <n v="1"/>
  </r>
  <r>
    <x v="962"/>
    <x v="778"/>
    <n v="12"/>
    <n v="3"/>
    <s v="March"/>
    <x v="6"/>
    <n v="64"/>
    <x v="4"/>
    <x v="0"/>
    <n v="1"/>
    <x v="0"/>
    <n v="9"/>
    <x v="4"/>
    <s v="(41.765775, -72.673356)"/>
    <s v="Connecticut"/>
    <x v="1"/>
    <s v="Other"/>
    <s v="American Inn Hotel"/>
    <s v="Hotel or Motel"/>
    <s v="Substance Abuse"/>
    <s v="Acute Intoxication From the Combined Effects of Cocaine, Bupropion, and hydroxyzine"/>
    <n v="0"/>
    <n v="1"/>
    <n v="0"/>
    <n v="0"/>
    <n v="0"/>
    <n v="0"/>
    <n v="0"/>
    <n v="0"/>
    <n v="0"/>
    <n v="0"/>
    <n v="0"/>
    <n v="0"/>
    <n v="0"/>
    <n v="0"/>
    <m/>
    <n v="0"/>
    <m/>
    <n v="0"/>
    <n v="0"/>
    <n v="0"/>
  </r>
  <r>
    <x v="963"/>
    <x v="779"/>
    <n v="13"/>
    <n v="3"/>
    <s v="March"/>
    <x v="6"/>
    <n v="60"/>
    <x v="4"/>
    <x v="0"/>
    <n v="1"/>
    <x v="0"/>
    <n v="9"/>
    <x v="4"/>
    <s v="(41.765775, -72.673356)"/>
    <s v="Connecticut"/>
    <x v="1"/>
    <s v="Residence"/>
    <m/>
    <s v="Residence"/>
    <s v="SUBSTANCE ABUSE"/>
    <s v="ACUTE HEROIN TOXICITY, DIAZEPAM, RISPERIDONE USE"/>
    <n v="1"/>
    <n v="0"/>
    <n v="0"/>
    <n v="0"/>
    <n v="0"/>
    <n v="0"/>
    <n v="0"/>
    <n v="0"/>
    <n v="1"/>
    <n v="0"/>
    <n v="0"/>
    <n v="0"/>
    <n v="0"/>
    <n v="0"/>
    <m/>
    <n v="0"/>
    <m/>
    <n v="0"/>
    <n v="0"/>
    <n v="0"/>
  </r>
  <r>
    <x v="964"/>
    <x v="780"/>
    <n v="13"/>
    <n v="3"/>
    <s v="March"/>
    <x v="6"/>
    <n v="35"/>
    <x v="0"/>
    <x v="0"/>
    <n v="1"/>
    <x v="0"/>
    <n v="9"/>
    <x v="4"/>
    <s v="(41.765775, -72.673356)"/>
    <s v="Connecticut"/>
    <x v="1"/>
    <s v="Other"/>
    <s v="Church"/>
    <s v="Alleyway"/>
    <s v="Substance Abuse"/>
    <s v="ACUTE INTOXICATION DUE TO THE COMBINED EFFECTS OF FENTANYL, HEROIN, AND BENZODIAZEPINES WITH RECENT COCAINE USE"/>
    <n v="1"/>
    <n v="1"/>
    <n v="1"/>
    <n v="0"/>
    <n v="0"/>
    <n v="0"/>
    <n v="0"/>
    <n v="0"/>
    <n v="1"/>
    <n v="0"/>
    <n v="0"/>
    <n v="0"/>
    <n v="0"/>
    <n v="0"/>
    <m/>
    <n v="0"/>
    <m/>
    <n v="0"/>
    <n v="1"/>
    <n v="1"/>
  </r>
  <r>
    <x v="965"/>
    <x v="781"/>
    <n v="13"/>
    <n v="3"/>
    <s v="March"/>
    <x v="6"/>
    <n v="29"/>
    <x v="3"/>
    <x v="1"/>
    <n v="0"/>
    <x v="0"/>
    <n v="9"/>
    <x v="4"/>
    <s v="(41.765775, -72.673356)"/>
    <s v="Connecticut"/>
    <x v="1"/>
    <s v="Other"/>
    <s v="Driveway"/>
    <s v="Unknown"/>
    <s v="Substance Abuse"/>
    <s v="Acute Intoxication COCAINE, FENTANYL, AND HEROIN"/>
    <n v="1"/>
    <n v="1"/>
    <n v="1"/>
    <n v="0"/>
    <n v="0"/>
    <n v="0"/>
    <n v="0"/>
    <n v="0"/>
    <n v="0"/>
    <n v="0"/>
    <n v="0"/>
    <n v="0"/>
    <n v="0"/>
    <n v="0"/>
    <m/>
    <n v="0"/>
    <m/>
    <n v="0"/>
    <n v="1"/>
    <n v="1"/>
  </r>
  <r>
    <x v="966"/>
    <x v="782"/>
    <n v="13"/>
    <n v="4"/>
    <s v="April"/>
    <x v="6"/>
    <n v="25"/>
    <x v="3"/>
    <x v="1"/>
    <n v="0"/>
    <x v="0"/>
    <n v="9"/>
    <x v="4"/>
    <s v="(41.765775, -72.673356)"/>
    <s v="Connecticut"/>
    <x v="1"/>
    <s v="Hospital"/>
    <m/>
    <s v="Residential Building"/>
    <s v="Substance Abuse"/>
    <s v="Acryl Fentanyl, Cocaine, Fentanyl, Heroin, and U47700 (Synthetic Opioid)"/>
    <n v="1"/>
    <n v="1"/>
    <n v="1"/>
    <n v="1"/>
    <n v="0"/>
    <n v="0"/>
    <n v="0"/>
    <n v="0"/>
    <n v="0"/>
    <n v="0"/>
    <n v="0"/>
    <n v="0"/>
    <n v="0"/>
    <n v="0"/>
    <s v="U-47700"/>
    <n v="0"/>
    <m/>
    <n v="0"/>
    <n v="1"/>
    <n v="1"/>
  </r>
  <r>
    <x v="967"/>
    <x v="232"/>
    <n v="14"/>
    <n v="4"/>
    <s v="April"/>
    <x v="6"/>
    <n v="34"/>
    <x v="3"/>
    <x v="0"/>
    <n v="1"/>
    <x v="0"/>
    <n v="9"/>
    <x v="4"/>
    <s v="(41.765775, -72.673356)"/>
    <s v="Connecticut"/>
    <x v="1"/>
    <s v="Hospital"/>
    <m/>
    <s v="Unknown"/>
    <s v="Substance abuse"/>
    <s v="Acute Fentanyl and Ethanol Intoxication"/>
    <n v="0"/>
    <n v="0"/>
    <n v="1"/>
    <n v="0"/>
    <n v="0"/>
    <n v="0"/>
    <n v="1"/>
    <n v="0"/>
    <n v="0"/>
    <n v="0"/>
    <n v="0"/>
    <n v="0"/>
    <n v="0"/>
    <n v="0"/>
    <m/>
    <n v="0"/>
    <m/>
    <n v="0"/>
    <n v="1"/>
    <n v="1"/>
  </r>
  <r>
    <x v="968"/>
    <x v="101"/>
    <n v="15"/>
    <n v="4"/>
    <s v="April"/>
    <x v="6"/>
    <n v="68"/>
    <x v="5"/>
    <x v="1"/>
    <n v="0"/>
    <x v="0"/>
    <n v="9"/>
    <x v="4"/>
    <s v="(41.765775, -72.673356)"/>
    <s v="Connecticut"/>
    <x v="1"/>
    <s v="Hospital"/>
    <m/>
    <s v="Residence"/>
    <s v="Took another person's methadone"/>
    <s v="Acute Methadone and Alprazolam Intoxication"/>
    <n v="0"/>
    <n v="0"/>
    <n v="0"/>
    <n v="0"/>
    <n v="0"/>
    <n v="0"/>
    <n v="0"/>
    <n v="0"/>
    <n v="1"/>
    <n v="1"/>
    <n v="0"/>
    <n v="0"/>
    <n v="0"/>
    <n v="0"/>
    <m/>
    <n v="0"/>
    <m/>
    <n v="1"/>
    <n v="0"/>
    <n v="1"/>
  </r>
  <r>
    <x v="969"/>
    <x v="101"/>
    <n v="15"/>
    <n v="4"/>
    <s v="April"/>
    <x v="6"/>
    <n v="47"/>
    <x v="1"/>
    <x v="0"/>
    <n v="1"/>
    <x v="1"/>
    <n v="7"/>
    <x v="4"/>
    <s v="(41.765775, -72.673356)"/>
    <s v="Connecticut"/>
    <x v="1"/>
    <s v="Hospital"/>
    <m/>
    <s v="Residential Building"/>
    <s v="Substance Abuse"/>
    <s v="Acute Fentanyl Intoxication"/>
    <n v="0"/>
    <n v="0"/>
    <n v="1"/>
    <n v="0"/>
    <n v="0"/>
    <n v="0"/>
    <n v="0"/>
    <n v="0"/>
    <n v="0"/>
    <n v="0"/>
    <n v="0"/>
    <n v="0"/>
    <n v="0"/>
    <n v="0"/>
    <m/>
    <n v="0"/>
    <m/>
    <n v="0"/>
    <n v="1"/>
    <n v="1"/>
  </r>
  <r>
    <x v="970"/>
    <x v="783"/>
    <n v="15"/>
    <n v="4"/>
    <s v="April"/>
    <x v="6"/>
    <n v="57"/>
    <x v="4"/>
    <x v="0"/>
    <n v="1"/>
    <x v="0"/>
    <n v="9"/>
    <x v="4"/>
    <s v="(41.765775, -72.673356)"/>
    <s v="Connecticut"/>
    <x v="1"/>
    <s v="Residence"/>
    <m/>
    <s v="Residence"/>
    <s v="Substance Abuse"/>
    <s v="Acute Intoxication Cocaine and Fentanyl"/>
    <n v="0"/>
    <n v="1"/>
    <n v="1"/>
    <n v="0"/>
    <n v="0"/>
    <n v="0"/>
    <n v="0"/>
    <n v="0"/>
    <n v="0"/>
    <n v="0"/>
    <n v="0"/>
    <n v="0"/>
    <n v="0"/>
    <n v="0"/>
    <m/>
    <n v="0"/>
    <m/>
    <n v="0"/>
    <n v="1"/>
    <n v="1"/>
  </r>
  <r>
    <x v="971"/>
    <x v="783"/>
    <n v="15"/>
    <n v="4"/>
    <s v="April"/>
    <x v="6"/>
    <n v="30"/>
    <x v="3"/>
    <x v="0"/>
    <n v="1"/>
    <x v="0"/>
    <n v="9"/>
    <x v="4"/>
    <s v="(41.765775, -72.673356)"/>
    <s v="Connecticut"/>
    <x v="1"/>
    <s v="Hospital"/>
    <m/>
    <s v="Residence"/>
    <s v="Substance Abuse"/>
    <s v="Acute Fentanyl and Ethanol Intoxication"/>
    <n v="0"/>
    <n v="0"/>
    <n v="1"/>
    <n v="0"/>
    <n v="0"/>
    <n v="0"/>
    <n v="1"/>
    <n v="0"/>
    <n v="0"/>
    <n v="0"/>
    <n v="0"/>
    <n v="0"/>
    <n v="0"/>
    <n v="0"/>
    <m/>
    <n v="0"/>
    <m/>
    <n v="0"/>
    <n v="1"/>
    <n v="1"/>
  </r>
  <r>
    <x v="972"/>
    <x v="784"/>
    <n v="15"/>
    <n v="4"/>
    <s v="April"/>
    <x v="6"/>
    <n v="60"/>
    <x v="4"/>
    <x v="0"/>
    <n v="1"/>
    <x v="1"/>
    <n v="7"/>
    <x v="4"/>
    <s v="(41.765775, -72.673356)"/>
    <s v="Connecticut"/>
    <x v="1"/>
    <s v="Hospital"/>
    <m/>
    <s v="Residence"/>
    <s v="Drug Use"/>
    <s v="Acute and Chronic Substance Abuse (Opioids)"/>
    <n v="0"/>
    <n v="0"/>
    <n v="0"/>
    <n v="0"/>
    <n v="0"/>
    <n v="0"/>
    <n v="0"/>
    <n v="0"/>
    <n v="0"/>
    <n v="0"/>
    <n v="0"/>
    <n v="0"/>
    <n v="0"/>
    <n v="0"/>
    <m/>
    <n v="1"/>
    <m/>
    <n v="0"/>
    <n v="1"/>
    <n v="1"/>
  </r>
  <r>
    <x v="973"/>
    <x v="102"/>
    <n v="15"/>
    <n v="4"/>
    <s v="April"/>
    <x v="6"/>
    <n v="38"/>
    <x v="0"/>
    <x v="0"/>
    <n v="1"/>
    <x v="1"/>
    <n v="7"/>
    <x v="4"/>
    <s v="(41.765775, -72.673356)"/>
    <s v="Connecticut"/>
    <x v="1"/>
    <s v="Residence"/>
    <m/>
    <s v="Residence"/>
    <s v="Drug Use"/>
    <s v="Combined Effects of Cocaine and Fentanyl"/>
    <n v="0"/>
    <n v="1"/>
    <n v="1"/>
    <n v="0"/>
    <n v="0"/>
    <n v="0"/>
    <n v="0"/>
    <n v="0"/>
    <n v="0"/>
    <n v="0"/>
    <n v="0"/>
    <n v="0"/>
    <n v="0"/>
    <n v="0"/>
    <m/>
    <n v="0"/>
    <m/>
    <n v="0"/>
    <n v="1"/>
    <n v="1"/>
  </r>
  <r>
    <x v="974"/>
    <x v="785"/>
    <n v="17"/>
    <n v="4"/>
    <s v="April"/>
    <x v="6"/>
    <n v="31"/>
    <x v="3"/>
    <x v="0"/>
    <n v="1"/>
    <x v="0"/>
    <n v="9"/>
    <x v="4"/>
    <s v="(41.765775, -72.673356)"/>
    <s v="Connecticut"/>
    <x v="1"/>
    <s v="Hospital"/>
    <m/>
    <s v="Residence"/>
    <s v="Substance Abuse"/>
    <s v="Fentanyl and Heroin and Chronic Substance Abuse"/>
    <n v="1"/>
    <n v="0"/>
    <n v="1"/>
    <n v="0"/>
    <n v="0"/>
    <n v="0"/>
    <n v="0"/>
    <n v="0"/>
    <n v="0"/>
    <n v="0"/>
    <n v="0"/>
    <n v="0"/>
    <n v="0"/>
    <n v="0"/>
    <m/>
    <n v="0"/>
    <m/>
    <n v="0"/>
    <n v="1"/>
    <n v="1"/>
  </r>
  <r>
    <x v="975"/>
    <x v="786"/>
    <n v="17"/>
    <n v="4"/>
    <s v="April"/>
    <x v="6"/>
    <n v="31"/>
    <x v="3"/>
    <x v="1"/>
    <n v="0"/>
    <x v="0"/>
    <n v="9"/>
    <x v="4"/>
    <s v="(41.765775, -72.673356)"/>
    <s v="Connecticut"/>
    <x v="1"/>
    <s v="Other"/>
    <m/>
    <s v="Other"/>
    <s v="Substance Abuse"/>
    <s v="Acute Intoxication From the Combined Effects of Fentanyl, Heroin, Cocaine, Phencyclidine, Diphenhydramine, and Paroxetine"/>
    <n v="1"/>
    <n v="1"/>
    <n v="1"/>
    <n v="0"/>
    <n v="0"/>
    <n v="0"/>
    <n v="0"/>
    <n v="0"/>
    <n v="0"/>
    <n v="0"/>
    <n v="0"/>
    <n v="0"/>
    <n v="0"/>
    <n v="0"/>
    <s v="PCP"/>
    <n v="0"/>
    <m/>
    <n v="0"/>
    <n v="1"/>
    <n v="1"/>
  </r>
  <r>
    <x v="976"/>
    <x v="787"/>
    <n v="17"/>
    <n v="4"/>
    <s v="April"/>
    <x v="6"/>
    <n v="41"/>
    <x v="0"/>
    <x v="0"/>
    <n v="1"/>
    <x v="1"/>
    <n v="7"/>
    <x v="4"/>
    <s v="(41.765775, -72.673356)"/>
    <s v="Connecticut"/>
    <x v="1"/>
    <s v="Other"/>
    <s v="Halfway house"/>
    <s v="Halfway House"/>
    <s v="Drug Use"/>
    <s v="Acute Fentanyl Intoxication"/>
    <n v="0"/>
    <n v="0"/>
    <n v="1"/>
    <n v="0"/>
    <n v="0"/>
    <n v="0"/>
    <n v="0"/>
    <n v="0"/>
    <n v="0"/>
    <n v="0"/>
    <n v="0"/>
    <n v="0"/>
    <n v="0"/>
    <n v="0"/>
    <m/>
    <n v="0"/>
    <m/>
    <n v="0"/>
    <n v="1"/>
    <n v="1"/>
  </r>
  <r>
    <x v="977"/>
    <x v="788"/>
    <n v="17"/>
    <n v="4"/>
    <s v="April"/>
    <x v="6"/>
    <n v="31"/>
    <x v="3"/>
    <x v="0"/>
    <n v="1"/>
    <x v="0"/>
    <n v="9"/>
    <x v="4"/>
    <s v="(41.765775, -72.673356)"/>
    <s v="Connecticut"/>
    <x v="1"/>
    <s v="Hospital"/>
    <m/>
    <s v="In Vehicle"/>
    <s v="Substance Abuse"/>
    <s v="Complications following Acute Intoxication due to the Combined Effects of Furanyl Fentanyl and Clonazepam"/>
    <n v="0"/>
    <n v="0"/>
    <n v="1"/>
    <n v="0"/>
    <n v="0"/>
    <n v="0"/>
    <n v="0"/>
    <n v="0"/>
    <n v="1"/>
    <n v="0"/>
    <n v="0"/>
    <n v="0"/>
    <n v="0"/>
    <n v="0"/>
    <m/>
    <n v="0"/>
    <m/>
    <n v="0"/>
    <n v="1"/>
    <n v="1"/>
  </r>
  <r>
    <x v="978"/>
    <x v="788"/>
    <n v="17"/>
    <n v="4"/>
    <s v="April"/>
    <x v="6"/>
    <n v="34"/>
    <x v="3"/>
    <x v="0"/>
    <n v="1"/>
    <x v="1"/>
    <n v="7"/>
    <x v="4"/>
    <s v="(41.765775, -72.673356)"/>
    <s v="Connecticut"/>
    <x v="1"/>
    <s v="Residence"/>
    <m/>
    <s v="Residence"/>
    <s v="Substance Abuse"/>
    <s v="Acute Intoxication due to the Combined Effects of Fentanyl, Heroin and Cocaine"/>
    <n v="1"/>
    <n v="1"/>
    <n v="1"/>
    <n v="0"/>
    <n v="0"/>
    <n v="0"/>
    <n v="0"/>
    <n v="0"/>
    <n v="0"/>
    <n v="0"/>
    <n v="0"/>
    <n v="0"/>
    <n v="0"/>
    <n v="0"/>
    <m/>
    <n v="0"/>
    <m/>
    <n v="0"/>
    <n v="1"/>
    <n v="1"/>
  </r>
  <r>
    <x v="979"/>
    <x v="789"/>
    <n v="18"/>
    <n v="5"/>
    <s v="May"/>
    <x v="6"/>
    <n v="54"/>
    <x v="1"/>
    <x v="0"/>
    <n v="1"/>
    <x v="0"/>
    <n v="9"/>
    <x v="4"/>
    <s v="(41.765775, -72.673356)"/>
    <s v="Connecticut"/>
    <x v="1"/>
    <s v="Residence"/>
    <m/>
    <s v="Residence"/>
    <s v="Substance Abuse"/>
    <s v="Acute Intoxication From the Combined Effects of Morphine, Methadone, and alcohol"/>
    <n v="1"/>
    <n v="0"/>
    <n v="0"/>
    <n v="0"/>
    <n v="0"/>
    <n v="0"/>
    <n v="1"/>
    <n v="0"/>
    <n v="0"/>
    <n v="1"/>
    <n v="0"/>
    <n v="0"/>
    <n v="0"/>
    <n v="0"/>
    <m/>
    <n v="0"/>
    <m/>
    <n v="1"/>
    <n v="0"/>
    <n v="1"/>
  </r>
  <r>
    <x v="980"/>
    <x v="789"/>
    <n v="18"/>
    <n v="5"/>
    <s v="May"/>
    <x v="6"/>
    <n v="26"/>
    <x v="3"/>
    <x v="0"/>
    <n v="1"/>
    <x v="0"/>
    <n v="9"/>
    <x v="4"/>
    <s v="(41.765775, -72.673356)"/>
    <s v="Connecticut"/>
    <x v="1"/>
    <s v="Residence"/>
    <m/>
    <s v="Residence"/>
    <s v="Substance Abuse"/>
    <s v="Fentanyl and Heroin"/>
    <n v="1"/>
    <n v="0"/>
    <n v="1"/>
    <n v="0"/>
    <n v="0"/>
    <n v="0"/>
    <n v="0"/>
    <n v="0"/>
    <n v="0"/>
    <n v="0"/>
    <n v="0"/>
    <n v="0"/>
    <n v="0"/>
    <n v="0"/>
    <m/>
    <n v="0"/>
    <m/>
    <n v="0"/>
    <n v="1"/>
    <n v="1"/>
  </r>
  <r>
    <x v="981"/>
    <x v="454"/>
    <n v="18"/>
    <n v="5"/>
    <s v="May"/>
    <x v="6"/>
    <n v="36"/>
    <x v="0"/>
    <x v="0"/>
    <n v="1"/>
    <x v="1"/>
    <n v="7"/>
    <x v="4"/>
    <s v="(41.765775, -72.673356)"/>
    <s v="Connecticut"/>
    <x v="1"/>
    <s v="Other"/>
    <s v="Friend's Home"/>
    <s v="Residence"/>
    <s v="Drug Use"/>
    <s v="Combined Effects of Cocaine, Phencyclidine, Fentanyl, and Oxycodone"/>
    <n v="0"/>
    <n v="1"/>
    <n v="1"/>
    <n v="0"/>
    <n v="1"/>
    <n v="0"/>
    <n v="0"/>
    <n v="0"/>
    <n v="0"/>
    <n v="0"/>
    <n v="0"/>
    <n v="0"/>
    <n v="0"/>
    <n v="0"/>
    <s v="pcp"/>
    <n v="0"/>
    <m/>
    <n v="1"/>
    <n v="1"/>
    <n v="1"/>
  </r>
  <r>
    <x v="982"/>
    <x v="455"/>
    <n v="19"/>
    <n v="5"/>
    <s v="May"/>
    <x v="6"/>
    <n v="55"/>
    <x v="4"/>
    <x v="0"/>
    <n v="1"/>
    <x v="0"/>
    <n v="9"/>
    <x v="4"/>
    <s v="(41.765775, -72.673356)"/>
    <s v="Connecticut"/>
    <x v="1"/>
    <s v="Hospital"/>
    <m/>
    <s v="Unknown"/>
    <s v="Substance Abuse"/>
    <s v="Acute Intoxication due to the Combined Effects of Fentanyl, Acetyl Fentanyl, Alprazolam and Alcohol"/>
    <n v="0"/>
    <n v="0"/>
    <n v="1"/>
    <n v="1"/>
    <n v="0"/>
    <n v="0"/>
    <n v="1"/>
    <n v="0"/>
    <n v="1"/>
    <n v="0"/>
    <n v="0"/>
    <n v="0"/>
    <n v="0"/>
    <n v="0"/>
    <m/>
    <n v="0"/>
    <m/>
    <n v="0"/>
    <n v="1"/>
    <n v="1"/>
  </r>
  <r>
    <x v="983"/>
    <x v="456"/>
    <n v="19"/>
    <n v="5"/>
    <s v="May"/>
    <x v="6"/>
    <n v="38"/>
    <x v="0"/>
    <x v="0"/>
    <n v="1"/>
    <x v="0"/>
    <n v="9"/>
    <x v="4"/>
    <s v="(41.765775, -72.673356)"/>
    <s v="Connecticut"/>
    <x v="1"/>
    <s v="Hospital"/>
    <m/>
    <s v="In Vehicle"/>
    <s v="Substance Abuse"/>
    <s v="Fentanyl and Heroin"/>
    <n v="1"/>
    <n v="0"/>
    <n v="1"/>
    <n v="0"/>
    <n v="0"/>
    <n v="0"/>
    <n v="0"/>
    <n v="0"/>
    <n v="0"/>
    <n v="0"/>
    <n v="0"/>
    <n v="0"/>
    <n v="0"/>
    <n v="0"/>
    <m/>
    <n v="0"/>
    <m/>
    <n v="0"/>
    <n v="1"/>
    <n v="1"/>
  </r>
  <r>
    <x v="984"/>
    <x v="790"/>
    <n v="20"/>
    <n v="5"/>
    <s v="May"/>
    <x v="6"/>
    <n v="50"/>
    <x v="1"/>
    <x v="0"/>
    <n v="1"/>
    <x v="2"/>
    <n v="3"/>
    <x v="4"/>
    <s v="(41.765775, -72.673356)"/>
    <s v="Connecticut"/>
    <x v="1"/>
    <s v="Hospital"/>
    <m/>
    <s v="Unknown"/>
    <s v="Used cocaine"/>
    <s v="Hypertension, Recent Cocaine Use"/>
    <n v="0"/>
    <n v="1"/>
    <n v="0"/>
    <n v="0"/>
    <n v="0"/>
    <n v="0"/>
    <n v="0"/>
    <n v="0"/>
    <n v="0"/>
    <n v="0"/>
    <n v="0"/>
    <n v="0"/>
    <n v="0"/>
    <n v="0"/>
    <m/>
    <n v="0"/>
    <m/>
    <n v="0"/>
    <n v="0"/>
    <n v="0"/>
  </r>
  <r>
    <x v="985"/>
    <x v="791"/>
    <n v="20"/>
    <n v="5"/>
    <s v="May"/>
    <x v="6"/>
    <n v="48"/>
    <x v="1"/>
    <x v="0"/>
    <n v="1"/>
    <x v="1"/>
    <n v="7"/>
    <x v="4"/>
    <s v="(41.765775, -72.673356)"/>
    <s v="Connecticut"/>
    <x v="1"/>
    <s v="Hospital"/>
    <m/>
    <s v="Unknown"/>
    <s v="Substance Abuse"/>
    <s v="Complications of Acute Cocaine Intoxication"/>
    <n v="0"/>
    <n v="1"/>
    <n v="0"/>
    <n v="0"/>
    <n v="0"/>
    <n v="0"/>
    <n v="0"/>
    <n v="0"/>
    <n v="0"/>
    <n v="0"/>
    <n v="0"/>
    <n v="0"/>
    <n v="0"/>
    <n v="0"/>
    <m/>
    <n v="0"/>
    <m/>
    <n v="0"/>
    <n v="0"/>
    <n v="0"/>
  </r>
  <r>
    <x v="986"/>
    <x v="792"/>
    <n v="20"/>
    <n v="5"/>
    <s v="May"/>
    <x v="6"/>
    <n v="22"/>
    <x v="2"/>
    <x v="0"/>
    <n v="1"/>
    <x v="0"/>
    <n v="9"/>
    <x v="4"/>
    <s v="(41.765775, -72.673356)"/>
    <s v="Connecticut"/>
    <x v="1"/>
    <s v="Hospital"/>
    <m/>
    <s v="Residence"/>
    <s v="SUBSTANCE ABUSE"/>
    <s v="Fentanyl, Heroin, And Clonazepam"/>
    <n v="1"/>
    <n v="0"/>
    <n v="1"/>
    <n v="0"/>
    <n v="0"/>
    <n v="0"/>
    <n v="0"/>
    <n v="0"/>
    <n v="1"/>
    <n v="0"/>
    <n v="0"/>
    <n v="0"/>
    <n v="0"/>
    <n v="0"/>
    <m/>
    <n v="0"/>
    <m/>
    <n v="0"/>
    <n v="1"/>
    <n v="1"/>
  </r>
  <r>
    <x v="987"/>
    <x v="793"/>
    <n v="21"/>
    <n v="5"/>
    <s v="May"/>
    <x v="6"/>
    <n v="42"/>
    <x v="0"/>
    <x v="0"/>
    <n v="1"/>
    <x v="0"/>
    <n v="9"/>
    <x v="4"/>
    <s v="(41.765775, -72.673356)"/>
    <s v="Connecticut"/>
    <x v="1"/>
    <s v="Other"/>
    <s v="Boarding House"/>
    <s v="Residence"/>
    <s v="Substance abuse"/>
    <s v="ACUTE HEROIN AND FENTANYL TOXICITIES, ALCOHOL, DILTIAZEM USE"/>
    <n v="1"/>
    <n v="0"/>
    <n v="1"/>
    <n v="0"/>
    <n v="0"/>
    <n v="0"/>
    <n v="1"/>
    <n v="0"/>
    <n v="0"/>
    <n v="0"/>
    <n v="0"/>
    <n v="0"/>
    <n v="0"/>
    <n v="0"/>
    <m/>
    <n v="0"/>
    <m/>
    <n v="0"/>
    <n v="1"/>
    <n v="1"/>
  </r>
  <r>
    <x v="988"/>
    <x v="794"/>
    <n v="21"/>
    <n v="5"/>
    <s v="May"/>
    <x v="6"/>
    <n v="45"/>
    <x v="1"/>
    <x v="0"/>
    <n v="1"/>
    <x v="2"/>
    <n v="3"/>
    <x v="4"/>
    <s v="(41.765775, -72.673356)"/>
    <s v="Connecticut"/>
    <x v="1"/>
    <s v="Other"/>
    <s v="Sidewalk"/>
    <s v="Sidewalk"/>
    <s v="Drug abuse"/>
    <s v="Acute Intoxication Cocaine and Fentanyl Toxicity"/>
    <n v="0"/>
    <n v="1"/>
    <n v="1"/>
    <n v="0"/>
    <n v="0"/>
    <n v="0"/>
    <n v="0"/>
    <n v="0"/>
    <n v="0"/>
    <n v="0"/>
    <n v="0"/>
    <n v="0"/>
    <n v="0"/>
    <n v="0"/>
    <m/>
    <n v="0"/>
    <m/>
    <n v="0"/>
    <n v="1"/>
    <n v="1"/>
  </r>
  <r>
    <x v="989"/>
    <x v="795"/>
    <n v="21"/>
    <n v="5"/>
    <s v="May"/>
    <x v="6"/>
    <n v="23"/>
    <x v="2"/>
    <x v="0"/>
    <n v="1"/>
    <x v="0"/>
    <n v="9"/>
    <x v="4"/>
    <s v="(41.765775, -72.673356)"/>
    <s v="Connecticut"/>
    <x v="1"/>
    <s v="Residence"/>
    <m/>
    <s v="Residence"/>
    <s v="Substance Abuse"/>
    <s v="Acute Intoxication due to the Combined Effects of Fentanyl, Pseudoephedrine, Amphetamine and Carisoprodol"/>
    <n v="0"/>
    <n v="0"/>
    <n v="1"/>
    <n v="0"/>
    <n v="0"/>
    <n v="0"/>
    <n v="0"/>
    <n v="0"/>
    <n v="0"/>
    <n v="0"/>
    <n v="1"/>
    <n v="0"/>
    <n v="0"/>
    <n v="0"/>
    <m/>
    <n v="0"/>
    <m/>
    <n v="0"/>
    <n v="1"/>
    <n v="1"/>
  </r>
  <r>
    <x v="990"/>
    <x v="795"/>
    <n v="21"/>
    <n v="5"/>
    <s v="May"/>
    <x v="6"/>
    <n v="46"/>
    <x v="1"/>
    <x v="0"/>
    <n v="1"/>
    <x v="0"/>
    <n v="9"/>
    <x v="4"/>
    <s v="(41.765775, -72.673356)"/>
    <s v="Connecticut"/>
    <x v="1"/>
    <s v="Other"/>
    <s v="Rear Alleyway"/>
    <s v="Alleyway"/>
    <s v="Substance Abuse"/>
    <s v="Acute Fentanyl Intoxication"/>
    <n v="0"/>
    <n v="0"/>
    <n v="1"/>
    <n v="0"/>
    <n v="0"/>
    <n v="0"/>
    <n v="0"/>
    <n v="0"/>
    <n v="0"/>
    <n v="0"/>
    <n v="0"/>
    <n v="0"/>
    <n v="0"/>
    <n v="0"/>
    <m/>
    <n v="0"/>
    <m/>
    <n v="0"/>
    <n v="1"/>
    <n v="1"/>
  </r>
  <r>
    <x v="991"/>
    <x v="796"/>
    <n v="22"/>
    <n v="6"/>
    <s v="June"/>
    <x v="6"/>
    <n v="59"/>
    <x v="4"/>
    <x v="0"/>
    <n v="1"/>
    <x v="1"/>
    <n v="7"/>
    <x v="4"/>
    <s v="(41.765775, -72.673356)"/>
    <s v="Connecticut"/>
    <x v="1"/>
    <s v="Residence"/>
    <m/>
    <s v="Residence"/>
    <s v="Substance abuse"/>
    <s v="ACUTE COCAINE AND FENTANYL TOXICITIES"/>
    <n v="0"/>
    <n v="1"/>
    <n v="1"/>
    <n v="0"/>
    <n v="0"/>
    <n v="0"/>
    <n v="0"/>
    <n v="0"/>
    <n v="0"/>
    <n v="0"/>
    <n v="0"/>
    <n v="0"/>
    <n v="0"/>
    <n v="0"/>
    <m/>
    <n v="0"/>
    <m/>
    <n v="0"/>
    <n v="1"/>
    <n v="1"/>
  </r>
  <r>
    <x v="992"/>
    <x v="462"/>
    <n v="25"/>
    <n v="6"/>
    <s v="June"/>
    <x v="6"/>
    <n v="41"/>
    <x v="0"/>
    <x v="0"/>
    <n v="1"/>
    <x v="1"/>
    <n v="7"/>
    <x v="4"/>
    <s v="(41.765775, -72.673356)"/>
    <s v="Connecticut"/>
    <x v="1"/>
    <s v="Residence"/>
    <m/>
    <s v="Residence"/>
    <s v="Used Fentanyl"/>
    <s v="ACUTE FENTANYL TOXICITY"/>
    <n v="0"/>
    <n v="0"/>
    <n v="1"/>
    <n v="0"/>
    <n v="0"/>
    <n v="0"/>
    <n v="0"/>
    <n v="0"/>
    <n v="0"/>
    <n v="0"/>
    <n v="0"/>
    <n v="0"/>
    <n v="0"/>
    <n v="0"/>
    <m/>
    <n v="0"/>
    <m/>
    <n v="0"/>
    <n v="1"/>
    <n v="1"/>
  </r>
  <r>
    <x v="993"/>
    <x v="462"/>
    <n v="25"/>
    <n v="6"/>
    <s v="June"/>
    <x v="6"/>
    <n v="37"/>
    <x v="0"/>
    <x v="0"/>
    <n v="1"/>
    <x v="0"/>
    <n v="9"/>
    <x v="4"/>
    <s v="(41.765775, -72.673356)"/>
    <s v="Connecticut"/>
    <x v="1"/>
    <s v="Hospital"/>
    <m/>
    <s v="Residence"/>
    <s v="Substance Abuse"/>
    <s v="Ethanol and Heroin"/>
    <n v="1"/>
    <n v="0"/>
    <n v="0"/>
    <n v="0"/>
    <n v="0"/>
    <n v="0"/>
    <n v="1"/>
    <n v="0"/>
    <n v="0"/>
    <n v="0"/>
    <n v="0"/>
    <n v="0"/>
    <n v="0"/>
    <n v="0"/>
    <m/>
    <n v="0"/>
    <m/>
    <n v="0"/>
    <n v="0"/>
    <n v="0"/>
  </r>
  <r>
    <x v="994"/>
    <x v="797"/>
    <n v="26"/>
    <n v="6"/>
    <s v="June"/>
    <x v="6"/>
    <n v="52"/>
    <x v="1"/>
    <x v="0"/>
    <n v="1"/>
    <x v="0"/>
    <n v="9"/>
    <x v="4"/>
    <s v="(41.765775, -72.673356)"/>
    <s v="Connecticut"/>
    <x v="1"/>
    <s v="Hospital"/>
    <m/>
    <s v="Restaurant"/>
    <s v="Drug Use"/>
    <s v="Combined Effects of Clonazepam, Trazodone, and Fentanyl"/>
    <n v="0"/>
    <n v="0"/>
    <n v="1"/>
    <n v="0"/>
    <n v="0"/>
    <n v="0"/>
    <n v="0"/>
    <n v="0"/>
    <n v="1"/>
    <n v="0"/>
    <n v="0"/>
    <n v="0"/>
    <n v="0"/>
    <n v="0"/>
    <m/>
    <n v="0"/>
    <m/>
    <n v="0"/>
    <n v="1"/>
    <n v="1"/>
  </r>
  <r>
    <x v="995"/>
    <x v="464"/>
    <n v="27"/>
    <n v="7"/>
    <s v="July"/>
    <x v="6"/>
    <n v="41"/>
    <x v="0"/>
    <x v="0"/>
    <n v="1"/>
    <x v="0"/>
    <n v="9"/>
    <x v="4"/>
    <s v="(41.765775, -72.673356)"/>
    <s v="Connecticut"/>
    <x v="1"/>
    <s v="Hospital"/>
    <m/>
    <s v="Other, Other Outdoor Area"/>
    <s v="Substance Abuse"/>
    <s v="Acute Intoxication From the Combined Effects of Cocaine, Fentanyl, and Heroin"/>
    <n v="1"/>
    <n v="1"/>
    <n v="1"/>
    <n v="0"/>
    <n v="0"/>
    <n v="0"/>
    <n v="0"/>
    <n v="0"/>
    <n v="0"/>
    <n v="0"/>
    <n v="0"/>
    <n v="0"/>
    <n v="0"/>
    <n v="0"/>
    <m/>
    <n v="0"/>
    <m/>
    <n v="0"/>
    <n v="1"/>
    <n v="1"/>
  </r>
  <r>
    <x v="996"/>
    <x v="466"/>
    <n v="27"/>
    <n v="7"/>
    <s v="July"/>
    <x v="6"/>
    <n v="55"/>
    <x v="4"/>
    <x v="0"/>
    <n v="1"/>
    <x v="0"/>
    <n v="9"/>
    <x v="4"/>
    <s v="(41.765775, -72.673356)"/>
    <s v="Connecticut"/>
    <x v="1"/>
    <s v="Other"/>
    <s v="In Vehicle"/>
    <s v="In Vehicle"/>
    <s v="Substance Abuse"/>
    <s v="Acute Intoxication due to the Combined Effects of Cocaine and Fentanyl"/>
    <n v="0"/>
    <n v="1"/>
    <n v="1"/>
    <n v="0"/>
    <n v="0"/>
    <n v="0"/>
    <n v="0"/>
    <n v="0"/>
    <n v="0"/>
    <n v="0"/>
    <n v="0"/>
    <n v="0"/>
    <n v="0"/>
    <n v="0"/>
    <m/>
    <n v="0"/>
    <m/>
    <n v="0"/>
    <n v="1"/>
    <n v="1"/>
  </r>
  <r>
    <x v="997"/>
    <x v="798"/>
    <n v="27"/>
    <n v="7"/>
    <s v="July"/>
    <x v="6"/>
    <n v="48"/>
    <x v="1"/>
    <x v="0"/>
    <n v="1"/>
    <x v="2"/>
    <n v="3"/>
    <x v="4"/>
    <s v="(41.765775, -72.673356)"/>
    <s v="Connecticut"/>
    <x v="1"/>
    <s v="Hospital"/>
    <m/>
    <s v="Parking Lot"/>
    <s v="Substance abuse"/>
    <s v="ACUTE HEROIN TOXICITY COMBINED WITH METHADONE USE"/>
    <n v="1"/>
    <n v="0"/>
    <n v="0"/>
    <n v="0"/>
    <n v="0"/>
    <n v="0"/>
    <n v="0"/>
    <n v="0"/>
    <n v="0"/>
    <n v="1"/>
    <n v="0"/>
    <n v="0"/>
    <n v="0"/>
    <n v="0"/>
    <m/>
    <n v="0"/>
    <m/>
    <n v="1"/>
    <n v="0"/>
    <n v="1"/>
  </r>
  <r>
    <x v="998"/>
    <x v="799"/>
    <n v="28"/>
    <n v="7"/>
    <s v="July"/>
    <x v="6"/>
    <n v="39"/>
    <x v="0"/>
    <x v="1"/>
    <n v="0"/>
    <x v="0"/>
    <n v="9"/>
    <x v="4"/>
    <s v="(41.765775, -72.673356)"/>
    <s v="Connecticut"/>
    <x v="1"/>
    <s v="Other"/>
    <s v="Outdoor Stairwell"/>
    <s v="Stairs"/>
    <s v="Drug Use"/>
    <s v="Acute Intoxication Combined Effects of Cocaine and Fentanyl"/>
    <n v="0"/>
    <n v="1"/>
    <n v="1"/>
    <n v="0"/>
    <n v="0"/>
    <n v="0"/>
    <n v="0"/>
    <n v="0"/>
    <n v="0"/>
    <n v="0"/>
    <n v="0"/>
    <n v="0"/>
    <n v="0"/>
    <n v="0"/>
    <m/>
    <n v="0"/>
    <m/>
    <n v="0"/>
    <n v="1"/>
    <n v="1"/>
  </r>
  <r>
    <x v="999"/>
    <x v="112"/>
    <n v="28"/>
    <n v="7"/>
    <s v="July"/>
    <x v="6"/>
    <n v="46"/>
    <x v="1"/>
    <x v="1"/>
    <n v="0"/>
    <x v="0"/>
    <n v="9"/>
    <x v="4"/>
    <s v="(41.765775, -72.673356)"/>
    <s v="Connecticut"/>
    <x v="1"/>
    <s v="Other"/>
    <s v="Street"/>
    <s v="In Vehicle"/>
    <s v="Drug abuse"/>
    <s v="Multidrug Toxicity Including Ethanol, Furanyl Fentanyl, 4-ANPP, U-47700, Cocaine, Cocaethylene, and Heroin"/>
    <n v="1"/>
    <n v="1"/>
    <n v="1"/>
    <n v="1"/>
    <n v="0"/>
    <n v="0"/>
    <n v="1"/>
    <n v="0"/>
    <n v="0"/>
    <n v="0"/>
    <n v="0"/>
    <n v="0"/>
    <n v="0"/>
    <n v="0"/>
    <s v="U-47700"/>
    <n v="0"/>
    <m/>
    <n v="0"/>
    <n v="1"/>
    <n v="1"/>
  </r>
  <r>
    <x v="1000"/>
    <x v="800"/>
    <n v="28"/>
    <n v="7"/>
    <s v="July"/>
    <x v="6"/>
    <n v="59"/>
    <x v="4"/>
    <x v="1"/>
    <n v="0"/>
    <x v="0"/>
    <n v="9"/>
    <x v="4"/>
    <s v="(41.765775, -72.673356)"/>
    <s v="Connecticut"/>
    <x v="1"/>
    <s v="Residence"/>
    <m/>
    <s v="Residence"/>
    <s v="Substance Abuse"/>
    <s v="Acute Intoxication due to the Combined Effects of Alprazolam and Heroin"/>
    <n v="1"/>
    <n v="0"/>
    <n v="0"/>
    <n v="0"/>
    <n v="0"/>
    <n v="0"/>
    <n v="0"/>
    <n v="0"/>
    <n v="1"/>
    <n v="0"/>
    <n v="0"/>
    <n v="0"/>
    <n v="0"/>
    <n v="0"/>
    <m/>
    <n v="0"/>
    <m/>
    <n v="0"/>
    <n v="0"/>
    <n v="0"/>
  </r>
  <r>
    <x v="1001"/>
    <x v="801"/>
    <n v="29"/>
    <n v="7"/>
    <s v="July"/>
    <x v="6"/>
    <n v="47"/>
    <x v="1"/>
    <x v="0"/>
    <n v="1"/>
    <x v="1"/>
    <n v="7"/>
    <x v="4"/>
    <s v="(41.765775, -72.673356)"/>
    <s v="Connecticut"/>
    <x v="1"/>
    <s v="Residence"/>
    <m/>
    <s v="Residence"/>
    <s v="Substance abuse"/>
    <s v="Acute Fentanyl Intoxication"/>
    <n v="0"/>
    <n v="0"/>
    <n v="1"/>
    <n v="0"/>
    <n v="0"/>
    <n v="0"/>
    <n v="0"/>
    <n v="0"/>
    <n v="0"/>
    <n v="0"/>
    <n v="0"/>
    <n v="0"/>
    <n v="0"/>
    <n v="0"/>
    <m/>
    <n v="0"/>
    <m/>
    <n v="0"/>
    <n v="1"/>
    <n v="1"/>
  </r>
  <r>
    <x v="1002"/>
    <x v="113"/>
    <n v="30"/>
    <n v="7"/>
    <s v="July"/>
    <x v="6"/>
    <n v="31"/>
    <x v="3"/>
    <x v="0"/>
    <n v="1"/>
    <x v="1"/>
    <n v="7"/>
    <x v="4"/>
    <s v="(41.765775, -72.673356)"/>
    <s v="Connecticut"/>
    <x v="1"/>
    <s v="Other"/>
    <s v="In Vehicle"/>
    <s v="Automobile"/>
    <s v="Substance abuse"/>
    <s v="Acute Intoxication Due To The Combined Effects Of Fentanyl, Furanyl Fentanyl, Heroin, U-47700 (Opioid Analogue), And Ethanol"/>
    <n v="1"/>
    <n v="0"/>
    <n v="1"/>
    <n v="1"/>
    <n v="0"/>
    <n v="0"/>
    <n v="1"/>
    <n v="0"/>
    <n v="0"/>
    <n v="0"/>
    <n v="0"/>
    <n v="0"/>
    <n v="0"/>
    <n v="0"/>
    <s v="U-47700"/>
    <n v="0"/>
    <m/>
    <n v="0"/>
    <n v="1"/>
    <n v="1"/>
  </r>
  <r>
    <x v="1003"/>
    <x v="802"/>
    <n v="30"/>
    <n v="7"/>
    <s v="July"/>
    <x v="6"/>
    <n v="44"/>
    <x v="0"/>
    <x v="1"/>
    <n v="0"/>
    <x v="4"/>
    <n v="6"/>
    <x v="4"/>
    <s v="(41.765775, -72.673356)"/>
    <s v="Connecticut"/>
    <x v="1"/>
    <s v="Hospital"/>
    <m/>
    <s v="Residence"/>
    <s v="Ingestion"/>
    <s v="Acute Intoxication Combined Effects of Ethanol, Quetiapine, and Venlafaxine"/>
    <n v="0"/>
    <n v="0"/>
    <n v="0"/>
    <n v="0"/>
    <n v="0"/>
    <n v="0"/>
    <n v="1"/>
    <n v="0"/>
    <n v="0"/>
    <n v="0"/>
    <n v="0"/>
    <n v="0"/>
    <n v="0"/>
    <n v="0"/>
    <m/>
    <n v="0"/>
    <m/>
    <n v="0"/>
    <n v="0"/>
    <n v="0"/>
  </r>
  <r>
    <x v="1004"/>
    <x v="803"/>
    <n v="30"/>
    <n v="7"/>
    <s v="July"/>
    <x v="6"/>
    <n v="39"/>
    <x v="0"/>
    <x v="2"/>
    <n v="2"/>
    <x v="1"/>
    <n v="7"/>
    <x v="4"/>
    <s v="(41.765775, -72.673356)"/>
    <s v="Connecticut"/>
    <x v="1"/>
    <s v="Hospital"/>
    <m/>
    <s v="Residence"/>
    <s v="Substance abuse"/>
    <s v="Acute Fentanyl and Phencylidine Intoxication"/>
    <n v="0"/>
    <n v="0"/>
    <n v="1"/>
    <n v="0"/>
    <n v="0"/>
    <n v="0"/>
    <n v="0"/>
    <n v="0"/>
    <n v="0"/>
    <n v="0"/>
    <n v="0"/>
    <n v="0"/>
    <n v="0"/>
    <n v="0"/>
    <m/>
    <n v="0"/>
    <m/>
    <n v="0"/>
    <n v="1"/>
    <n v="1"/>
  </r>
  <r>
    <x v="1005"/>
    <x v="468"/>
    <n v="31"/>
    <n v="8"/>
    <s v="August"/>
    <x v="6"/>
    <n v="50"/>
    <x v="1"/>
    <x v="0"/>
    <n v="1"/>
    <x v="1"/>
    <n v="7"/>
    <x v="4"/>
    <s v="(41.765775, -72.673356)"/>
    <s v="Connecticut"/>
    <x v="1"/>
    <s v="Residence"/>
    <m/>
    <s v="Residence"/>
    <s v="Substance Abuse"/>
    <s v="Acute Intoxication due to the Combined Effects of Cocaine, Fentanyl, and Heroin"/>
    <n v="1"/>
    <n v="1"/>
    <n v="1"/>
    <n v="0"/>
    <n v="0"/>
    <n v="0"/>
    <n v="0"/>
    <n v="0"/>
    <n v="0"/>
    <n v="0"/>
    <n v="0"/>
    <n v="0"/>
    <n v="0"/>
    <n v="0"/>
    <m/>
    <n v="0"/>
    <m/>
    <n v="0"/>
    <n v="1"/>
    <n v="1"/>
  </r>
  <r>
    <x v="1006"/>
    <x v="804"/>
    <n v="32"/>
    <n v="8"/>
    <s v="August"/>
    <x v="6"/>
    <n v="37"/>
    <x v="0"/>
    <x v="0"/>
    <n v="1"/>
    <x v="0"/>
    <n v="9"/>
    <x v="4"/>
    <s v="(41.765775, -72.673356)"/>
    <s v="Connecticut"/>
    <x v="1"/>
    <s v="Hospital"/>
    <m/>
    <s v="Other"/>
    <s v="Substance Abuse"/>
    <s v="Acute Fentanyl Intoxication"/>
    <n v="0"/>
    <n v="0"/>
    <n v="1"/>
    <n v="0"/>
    <n v="0"/>
    <n v="0"/>
    <n v="0"/>
    <n v="0"/>
    <n v="0"/>
    <n v="0"/>
    <n v="0"/>
    <n v="0"/>
    <n v="0"/>
    <n v="0"/>
    <m/>
    <n v="0"/>
    <m/>
    <n v="0"/>
    <n v="1"/>
    <n v="1"/>
  </r>
  <r>
    <x v="1007"/>
    <x v="805"/>
    <n v="32"/>
    <n v="8"/>
    <s v="August"/>
    <x v="6"/>
    <n v="68"/>
    <x v="5"/>
    <x v="0"/>
    <n v="1"/>
    <x v="2"/>
    <n v="3"/>
    <x v="4"/>
    <s v="(41.765775, -72.673356)"/>
    <s v="Connecticut"/>
    <x v="1"/>
    <s v="Residence"/>
    <m/>
    <s v="Residence"/>
    <s v="Drug abuse"/>
    <s v="Cocaine Toxicity"/>
    <n v="0"/>
    <n v="1"/>
    <n v="0"/>
    <n v="0"/>
    <n v="0"/>
    <n v="0"/>
    <n v="0"/>
    <n v="0"/>
    <n v="0"/>
    <n v="0"/>
    <n v="0"/>
    <n v="0"/>
    <n v="0"/>
    <n v="0"/>
    <m/>
    <n v="0"/>
    <m/>
    <n v="0"/>
    <n v="0"/>
    <n v="0"/>
  </r>
  <r>
    <x v="1008"/>
    <x v="470"/>
    <n v="32"/>
    <n v="8"/>
    <s v="August"/>
    <x v="6"/>
    <n v="47"/>
    <x v="1"/>
    <x v="1"/>
    <n v="0"/>
    <x v="0"/>
    <n v="9"/>
    <x v="4"/>
    <s v="(41.765775, -72.673356)"/>
    <s v="Connecticut"/>
    <x v="1"/>
    <s v="Hospital"/>
    <m/>
    <s v="Residence"/>
    <s v="Substance abuse"/>
    <s v="Acute Intoxication due to the combined effects of Heroin, Cocaine, and Buprenorphine"/>
    <n v="1"/>
    <n v="1"/>
    <n v="0"/>
    <n v="0"/>
    <n v="0"/>
    <n v="0"/>
    <n v="0"/>
    <n v="0"/>
    <n v="0"/>
    <n v="0"/>
    <n v="0"/>
    <n v="0"/>
    <n v="0"/>
    <n v="0"/>
    <s v="Buprenor"/>
    <n v="0"/>
    <m/>
    <n v="0"/>
    <n v="0"/>
    <n v="0"/>
  </r>
  <r>
    <x v="1009"/>
    <x v="470"/>
    <n v="32"/>
    <n v="8"/>
    <s v="August"/>
    <x v="6"/>
    <n v="34"/>
    <x v="3"/>
    <x v="0"/>
    <n v="1"/>
    <x v="1"/>
    <n v="7"/>
    <x v="4"/>
    <s v="(41.765775, -72.673356)"/>
    <s v="Connecticut"/>
    <x v="1"/>
    <s v="Other"/>
    <s v="Cousin's House"/>
    <s v="Residential Building"/>
    <s v="Substance Abuse"/>
    <s v="Acute Fentanyl Intoxication"/>
    <n v="0"/>
    <n v="0"/>
    <n v="1"/>
    <n v="0"/>
    <n v="0"/>
    <n v="0"/>
    <n v="0"/>
    <n v="0"/>
    <n v="0"/>
    <n v="0"/>
    <n v="0"/>
    <n v="0"/>
    <n v="0"/>
    <n v="0"/>
    <m/>
    <n v="0"/>
    <m/>
    <n v="0"/>
    <n v="1"/>
    <n v="1"/>
  </r>
  <r>
    <x v="1010"/>
    <x v="472"/>
    <n v="33"/>
    <n v="8"/>
    <s v="August"/>
    <x v="6"/>
    <n v="62"/>
    <x v="4"/>
    <x v="0"/>
    <n v="1"/>
    <x v="2"/>
    <n v="3"/>
    <x v="4"/>
    <s v="(41.765775, -72.673356)"/>
    <s v="Connecticut"/>
    <x v="1"/>
    <s v="Residence"/>
    <m/>
    <s v="Residence"/>
    <s v="Drug Use"/>
    <s v="Acute Ethanol and Cocaine Intoxication"/>
    <n v="0"/>
    <n v="1"/>
    <n v="0"/>
    <n v="0"/>
    <n v="0"/>
    <n v="0"/>
    <n v="1"/>
    <n v="0"/>
    <n v="0"/>
    <n v="0"/>
    <n v="0"/>
    <n v="0"/>
    <n v="0"/>
    <n v="0"/>
    <m/>
    <n v="0"/>
    <m/>
    <n v="0"/>
    <n v="0"/>
    <n v="0"/>
  </r>
  <r>
    <x v="1011"/>
    <x v="806"/>
    <n v="33"/>
    <n v="8"/>
    <s v="August"/>
    <x v="6"/>
    <n v="45"/>
    <x v="1"/>
    <x v="1"/>
    <n v="0"/>
    <x v="0"/>
    <n v="9"/>
    <x v="4"/>
    <s v="(41.765775, -72.673356)"/>
    <s v="Connecticut"/>
    <x v="1"/>
    <s v="Hospital"/>
    <m/>
    <s v="Unknown"/>
    <s v="Used opiates"/>
    <s v="Complications of Drug Toxicity, Probable Opioids"/>
    <n v="0"/>
    <n v="0"/>
    <n v="0"/>
    <n v="0"/>
    <n v="0"/>
    <n v="0"/>
    <n v="0"/>
    <n v="0"/>
    <n v="0"/>
    <n v="0"/>
    <n v="0"/>
    <n v="0"/>
    <n v="0"/>
    <n v="0"/>
    <m/>
    <n v="1"/>
    <m/>
    <n v="0"/>
    <n v="1"/>
    <n v="1"/>
  </r>
  <r>
    <x v="1012"/>
    <x v="474"/>
    <n v="33"/>
    <n v="8"/>
    <s v="August"/>
    <x v="6"/>
    <n v="51"/>
    <x v="1"/>
    <x v="0"/>
    <n v="1"/>
    <x v="1"/>
    <n v="7"/>
    <x v="4"/>
    <s v="(41.765775, -72.673356)"/>
    <s v="Connecticut"/>
    <x v="1"/>
    <s v="Other"/>
    <s v="Inside Vehicle"/>
    <s v="Unknown"/>
    <s v="Substance abuse"/>
    <s v="Acute Intoxication due to the Combined Effects of Fentanyl, Acetyl Fentanyl, Cocaine, and Ethanol."/>
    <n v="0"/>
    <n v="1"/>
    <n v="1"/>
    <n v="1"/>
    <n v="0"/>
    <n v="0"/>
    <n v="1"/>
    <n v="0"/>
    <n v="0"/>
    <n v="0"/>
    <n v="0"/>
    <n v="0"/>
    <n v="0"/>
    <n v="0"/>
    <m/>
    <n v="0"/>
    <m/>
    <n v="0"/>
    <n v="1"/>
    <n v="1"/>
  </r>
  <r>
    <x v="1013"/>
    <x v="242"/>
    <n v="34"/>
    <n v="8"/>
    <s v="August"/>
    <x v="6"/>
    <n v="51"/>
    <x v="1"/>
    <x v="0"/>
    <n v="1"/>
    <x v="0"/>
    <n v="9"/>
    <x v="4"/>
    <s v="(41.765775, -72.673356)"/>
    <s v="Connecticut"/>
    <x v="1"/>
    <s v="Other"/>
    <s v="Super 8 Motel, Room 206"/>
    <s v="Hotel or Motel"/>
    <s v="Substance Abuse"/>
    <s v="Acute Intoxication From the Combined Effects of Cocaine and Heroin"/>
    <n v="1"/>
    <n v="1"/>
    <n v="0"/>
    <n v="0"/>
    <n v="0"/>
    <n v="0"/>
    <n v="0"/>
    <n v="0"/>
    <n v="0"/>
    <n v="0"/>
    <n v="0"/>
    <n v="0"/>
    <n v="0"/>
    <n v="0"/>
    <m/>
    <n v="0"/>
    <m/>
    <n v="0"/>
    <n v="0"/>
    <n v="0"/>
  </r>
  <r>
    <x v="1014"/>
    <x v="807"/>
    <n v="34"/>
    <n v="8"/>
    <s v="August"/>
    <x v="6"/>
    <n v="22"/>
    <x v="2"/>
    <x v="1"/>
    <n v="0"/>
    <x v="0"/>
    <n v="9"/>
    <x v="4"/>
    <s v="(41.765775, -72.673356)"/>
    <s v="Connecticut"/>
    <x v="1"/>
    <s v="Hospital"/>
    <m/>
    <s v="Residential Building"/>
    <s v="Substance Abuse"/>
    <s v="Acute Fentanyl Intoxication"/>
    <n v="0"/>
    <n v="0"/>
    <n v="1"/>
    <n v="0"/>
    <n v="0"/>
    <n v="0"/>
    <n v="0"/>
    <n v="0"/>
    <n v="0"/>
    <n v="0"/>
    <n v="0"/>
    <n v="0"/>
    <n v="0"/>
    <n v="0"/>
    <m/>
    <n v="0"/>
    <m/>
    <n v="0"/>
    <n v="1"/>
    <n v="1"/>
  </r>
  <r>
    <x v="1015"/>
    <x v="808"/>
    <n v="34"/>
    <n v="8"/>
    <s v="August"/>
    <x v="6"/>
    <n v="50"/>
    <x v="1"/>
    <x v="0"/>
    <n v="1"/>
    <x v="2"/>
    <n v="3"/>
    <x v="4"/>
    <s v="(41.765775, -72.673356)"/>
    <s v="Connecticut"/>
    <x v="1"/>
    <s v="Hospital"/>
    <m/>
    <s v="Residential Building"/>
    <s v="Substance Abuse"/>
    <s v="Acute Intoxication due to the Combined Effects of Acetyl Fentanyl, Alprazolam, Cocaine, Fentanyl, and Oxycodone"/>
    <n v="0"/>
    <n v="1"/>
    <n v="1"/>
    <n v="1"/>
    <n v="1"/>
    <n v="0"/>
    <n v="0"/>
    <n v="0"/>
    <n v="1"/>
    <n v="0"/>
    <n v="0"/>
    <n v="0"/>
    <n v="0"/>
    <n v="0"/>
    <m/>
    <n v="0"/>
    <m/>
    <n v="1"/>
    <n v="1"/>
    <n v="1"/>
  </r>
  <r>
    <x v="1016"/>
    <x v="809"/>
    <n v="35"/>
    <n v="8"/>
    <s v="August"/>
    <x v="6"/>
    <n v="54"/>
    <x v="1"/>
    <x v="0"/>
    <n v="1"/>
    <x v="1"/>
    <n v="7"/>
    <x v="4"/>
    <s v="(41.765775, -72.673356)"/>
    <s v="Connecticut"/>
    <x v="1"/>
    <s v="Residence"/>
    <m/>
    <s v="Residence"/>
    <s v="Substance Abuse"/>
    <s v="Acute Fentanyl Intoxication"/>
    <n v="0"/>
    <n v="0"/>
    <n v="1"/>
    <n v="0"/>
    <n v="0"/>
    <n v="0"/>
    <n v="0"/>
    <n v="0"/>
    <n v="0"/>
    <n v="0"/>
    <n v="0"/>
    <n v="0"/>
    <n v="0"/>
    <n v="0"/>
    <m/>
    <n v="0"/>
    <m/>
    <n v="0"/>
    <n v="1"/>
    <n v="1"/>
  </r>
  <r>
    <x v="1017"/>
    <x v="810"/>
    <n v="35"/>
    <n v="9"/>
    <s v="September"/>
    <x v="6"/>
    <n v="53"/>
    <x v="1"/>
    <x v="0"/>
    <n v="1"/>
    <x v="0"/>
    <n v="9"/>
    <x v="4"/>
    <s v="(41.765775, -72.673356)"/>
    <s v="Connecticut"/>
    <x v="1"/>
    <s v="Hospital"/>
    <m/>
    <s v="Residence"/>
    <s v="Substance abuse"/>
    <s v="Acute Intoxication due to the combined effects of Fentanyl and Cocaine"/>
    <n v="0"/>
    <n v="1"/>
    <n v="1"/>
    <n v="0"/>
    <n v="0"/>
    <n v="0"/>
    <n v="0"/>
    <n v="0"/>
    <n v="0"/>
    <n v="0"/>
    <n v="0"/>
    <n v="0"/>
    <n v="0"/>
    <n v="0"/>
    <m/>
    <n v="0"/>
    <m/>
    <n v="0"/>
    <n v="1"/>
    <n v="1"/>
  </r>
  <r>
    <x v="1018"/>
    <x v="244"/>
    <n v="36"/>
    <n v="9"/>
    <s v="September"/>
    <x v="6"/>
    <n v="63"/>
    <x v="4"/>
    <x v="0"/>
    <n v="1"/>
    <x v="0"/>
    <n v="9"/>
    <x v="4"/>
    <s v="(41.765775, -72.673356)"/>
    <s v="Connecticut"/>
    <x v="1"/>
    <s v="Other"/>
    <s v="Friend's House"/>
    <s v="Unknown"/>
    <s v="Substance Abuse"/>
    <s v="Acute Bacterial Endocarditis Acute and Chronic Intravenous Drug Abuse, Heroin and Hydromorphone Intoxication"/>
    <n v="1"/>
    <n v="0"/>
    <n v="0"/>
    <n v="0"/>
    <n v="0"/>
    <n v="0"/>
    <n v="0"/>
    <n v="0"/>
    <n v="0"/>
    <n v="0"/>
    <n v="0"/>
    <n v="0"/>
    <n v="0"/>
    <n v="1"/>
    <m/>
    <n v="0"/>
    <m/>
    <n v="1"/>
    <n v="0"/>
    <n v="1"/>
  </r>
  <r>
    <x v="1019"/>
    <x v="811"/>
    <n v="38"/>
    <n v="9"/>
    <s v="September"/>
    <x v="6"/>
    <n v="29"/>
    <x v="3"/>
    <x v="1"/>
    <n v="0"/>
    <x v="0"/>
    <n v="9"/>
    <x v="4"/>
    <s v="(41.765775, -72.673356)"/>
    <s v="Connecticut"/>
    <x v="1"/>
    <s v="Hospital"/>
    <m/>
    <s v="Residence"/>
    <s v="Substance Abuse"/>
    <s v="Complications of Drug Toxicity Probable Cocaine and Phencyclidine"/>
    <n v="0"/>
    <n v="1"/>
    <n v="0"/>
    <n v="0"/>
    <n v="0"/>
    <n v="0"/>
    <n v="0"/>
    <n v="0"/>
    <n v="0"/>
    <n v="0"/>
    <n v="0"/>
    <n v="0"/>
    <n v="0"/>
    <n v="0"/>
    <s v="PCP"/>
    <n v="0"/>
    <m/>
    <n v="0"/>
    <n v="0"/>
    <n v="0"/>
  </r>
  <r>
    <x v="1020"/>
    <x v="812"/>
    <n v="38"/>
    <n v="9"/>
    <s v="September"/>
    <x v="6"/>
    <n v="54"/>
    <x v="1"/>
    <x v="0"/>
    <n v="1"/>
    <x v="0"/>
    <n v="9"/>
    <x v="4"/>
    <s v="(41.765775, -72.673356)"/>
    <s v="Connecticut"/>
    <x v="1"/>
    <s v="Hospital"/>
    <m/>
    <s v="Residence"/>
    <s v="Substance Abuse"/>
    <s v="Complications of Acute Intoxication due to the Combined Effects of Cocaine and Heroin"/>
    <n v="1"/>
    <n v="1"/>
    <n v="0"/>
    <n v="0"/>
    <n v="0"/>
    <n v="0"/>
    <n v="0"/>
    <n v="0"/>
    <n v="0"/>
    <n v="0"/>
    <n v="0"/>
    <n v="0"/>
    <n v="0"/>
    <n v="0"/>
    <m/>
    <n v="0"/>
    <m/>
    <n v="0"/>
    <n v="0"/>
    <n v="0"/>
  </r>
  <r>
    <x v="1021"/>
    <x v="479"/>
    <n v="38"/>
    <n v="9"/>
    <s v="September"/>
    <x v="6"/>
    <n v="60"/>
    <x v="4"/>
    <x v="0"/>
    <n v="1"/>
    <x v="1"/>
    <n v="7"/>
    <x v="4"/>
    <s v="(41.765775, -72.673356)"/>
    <s v="Connecticut"/>
    <x v="1"/>
    <s v="Other"/>
    <s v="Carport"/>
    <s v="Garage"/>
    <s v="Substance abuse"/>
    <s v="ACUTE FENTANYL AND HEROIN TOXICITIES"/>
    <n v="1"/>
    <n v="0"/>
    <n v="1"/>
    <n v="0"/>
    <n v="0"/>
    <n v="0"/>
    <n v="0"/>
    <n v="0"/>
    <n v="0"/>
    <n v="0"/>
    <n v="0"/>
    <n v="0"/>
    <n v="0"/>
    <n v="0"/>
    <m/>
    <n v="0"/>
    <m/>
    <n v="0"/>
    <n v="1"/>
    <n v="1"/>
  </r>
  <r>
    <x v="1022"/>
    <x v="813"/>
    <n v="40"/>
    <n v="10"/>
    <s v="October"/>
    <x v="6"/>
    <n v="45"/>
    <x v="1"/>
    <x v="1"/>
    <n v="0"/>
    <x v="1"/>
    <n v="7"/>
    <x v="4"/>
    <s v="(41.765775, -72.673356)"/>
    <s v="Connecticut"/>
    <x v="1"/>
    <s v="Hospital"/>
    <m/>
    <s v="Apartment House"/>
    <s v="Substance Abuse"/>
    <s v="Complications of Anoxic Encephalopathy due to Acute Intoxication From the Combined Effects of Fentanyl and Acetyl Fentanyl"/>
    <n v="0"/>
    <n v="0"/>
    <n v="1"/>
    <n v="1"/>
    <n v="0"/>
    <n v="0"/>
    <n v="0"/>
    <n v="0"/>
    <n v="0"/>
    <n v="0"/>
    <n v="0"/>
    <n v="0"/>
    <n v="0"/>
    <n v="0"/>
    <m/>
    <n v="0"/>
    <m/>
    <n v="0"/>
    <n v="1"/>
    <n v="1"/>
  </r>
  <r>
    <x v="1023"/>
    <x v="814"/>
    <n v="42"/>
    <n v="10"/>
    <s v="October"/>
    <x v="6"/>
    <n v="50"/>
    <x v="1"/>
    <x v="0"/>
    <n v="1"/>
    <x v="2"/>
    <n v="3"/>
    <x v="4"/>
    <s v="(41.765775, -72.673356)"/>
    <s v="Connecticut"/>
    <x v="1"/>
    <s v="Hospital"/>
    <m/>
    <s v="Residence"/>
    <s v="Substance Abuse"/>
    <s v="Acute Intoxication due to the Combined Effects of Fentanyl, Acetyl Fentanyl, Cocaine and Alcohol"/>
    <n v="0"/>
    <n v="1"/>
    <n v="1"/>
    <n v="1"/>
    <n v="0"/>
    <n v="0"/>
    <n v="1"/>
    <n v="0"/>
    <n v="0"/>
    <n v="0"/>
    <n v="0"/>
    <n v="0"/>
    <n v="0"/>
    <n v="0"/>
    <m/>
    <n v="0"/>
    <m/>
    <n v="0"/>
    <n v="1"/>
    <n v="1"/>
  </r>
  <r>
    <x v="1024"/>
    <x v="815"/>
    <n v="42"/>
    <n v="10"/>
    <s v="October"/>
    <x v="6"/>
    <n v="72"/>
    <x v="5"/>
    <x v="1"/>
    <n v="0"/>
    <x v="1"/>
    <n v="7"/>
    <x v="4"/>
    <s v="(41.765775, -72.673356)"/>
    <s v="Connecticut"/>
    <x v="1"/>
    <s v="Hospital"/>
    <m/>
    <s v="Residence"/>
    <s v="Substance Abuse"/>
    <s v="Acute Intoxication due to the Combined Effects of Fentanyl, Acetyl Fentanyl, and Heroin"/>
    <n v="1"/>
    <n v="0"/>
    <n v="1"/>
    <n v="1"/>
    <n v="0"/>
    <n v="0"/>
    <n v="0"/>
    <n v="0"/>
    <n v="0"/>
    <n v="0"/>
    <n v="0"/>
    <n v="0"/>
    <n v="0"/>
    <n v="0"/>
    <m/>
    <n v="0"/>
    <m/>
    <n v="0"/>
    <n v="1"/>
    <n v="1"/>
  </r>
  <r>
    <x v="1025"/>
    <x v="816"/>
    <n v="43"/>
    <n v="10"/>
    <s v="October"/>
    <x v="6"/>
    <n v="33"/>
    <x v="3"/>
    <x v="1"/>
    <n v="0"/>
    <x v="0"/>
    <n v="9"/>
    <x v="4"/>
    <s v="(41.765775, -72.673356)"/>
    <s v="Connecticut"/>
    <x v="1"/>
    <s v="Residence"/>
    <m/>
    <s v="Residence"/>
    <s v="Substance Abuse"/>
    <s v="Acute Intoxication due to the Combined Effects of Diazepam and Oxycodone"/>
    <n v="0"/>
    <n v="0"/>
    <n v="0"/>
    <n v="0"/>
    <n v="1"/>
    <n v="0"/>
    <n v="0"/>
    <n v="0"/>
    <n v="1"/>
    <n v="0"/>
    <n v="0"/>
    <n v="0"/>
    <n v="0"/>
    <n v="0"/>
    <m/>
    <n v="0"/>
    <m/>
    <n v="1"/>
    <n v="0"/>
    <n v="1"/>
  </r>
  <r>
    <x v="1026"/>
    <x v="817"/>
    <n v="43"/>
    <n v="10"/>
    <s v="October"/>
    <x v="6"/>
    <n v="48"/>
    <x v="1"/>
    <x v="0"/>
    <n v="1"/>
    <x v="2"/>
    <n v="3"/>
    <x v="4"/>
    <s v="(41.765775, -72.673356)"/>
    <s v="Connecticut"/>
    <x v="1"/>
    <s v="Hospital"/>
    <m/>
    <s v="Residential Building"/>
    <s v="Substance Abuse"/>
    <s v="Acute Intoxication due to the Combined Effects of Ethanol, Fentanyl, and Heroin"/>
    <n v="1"/>
    <n v="0"/>
    <n v="1"/>
    <n v="0"/>
    <n v="0"/>
    <n v="0"/>
    <n v="1"/>
    <n v="0"/>
    <n v="0"/>
    <n v="0"/>
    <n v="0"/>
    <n v="0"/>
    <n v="0"/>
    <n v="0"/>
    <m/>
    <n v="0"/>
    <m/>
    <n v="0"/>
    <n v="1"/>
    <n v="1"/>
  </r>
  <r>
    <x v="1027"/>
    <x v="818"/>
    <n v="43"/>
    <n v="10"/>
    <s v="October"/>
    <x v="6"/>
    <n v="22"/>
    <x v="2"/>
    <x v="1"/>
    <n v="0"/>
    <x v="0"/>
    <n v="9"/>
    <x v="4"/>
    <s v="(41.765775, -72.673356)"/>
    <s v="Connecticut"/>
    <x v="1"/>
    <s v="Hospital"/>
    <m/>
    <s v="Residence"/>
    <s v="Substance Abuse"/>
    <s v="Acute Intoxication due to the Combined Effects of Cocaine, Ethanol, and Heroin"/>
    <n v="1"/>
    <n v="1"/>
    <n v="0"/>
    <n v="0"/>
    <n v="0"/>
    <n v="0"/>
    <n v="1"/>
    <n v="0"/>
    <n v="0"/>
    <n v="0"/>
    <n v="0"/>
    <n v="0"/>
    <n v="0"/>
    <n v="0"/>
    <m/>
    <n v="0"/>
    <m/>
    <n v="0"/>
    <n v="0"/>
    <n v="0"/>
  </r>
  <r>
    <x v="1028"/>
    <x v="247"/>
    <n v="44"/>
    <n v="10"/>
    <s v="October"/>
    <x v="6"/>
    <n v="28"/>
    <x v="3"/>
    <x v="0"/>
    <n v="1"/>
    <x v="0"/>
    <n v="9"/>
    <x v="4"/>
    <s v="(41.765775, -72.673356)"/>
    <s v="Connecticut"/>
    <x v="1"/>
    <s v="Hospital"/>
    <m/>
    <s v="Other, Health Care Facility"/>
    <s v="Substance Abuse"/>
    <s v="Complications of Acute Intoxication From the Combined Effects of Fentanyl, Heroin, Clonazepam, and Trazodone"/>
    <n v="1"/>
    <n v="0"/>
    <n v="1"/>
    <n v="0"/>
    <n v="0"/>
    <n v="0"/>
    <n v="0"/>
    <n v="0"/>
    <n v="1"/>
    <n v="0"/>
    <n v="0"/>
    <n v="0"/>
    <n v="0"/>
    <n v="0"/>
    <m/>
    <n v="0"/>
    <m/>
    <n v="0"/>
    <n v="1"/>
    <n v="1"/>
  </r>
  <r>
    <x v="1029"/>
    <x v="119"/>
    <n v="44"/>
    <n v="11"/>
    <s v="November"/>
    <x v="6"/>
    <n v="30"/>
    <x v="3"/>
    <x v="0"/>
    <n v="1"/>
    <x v="1"/>
    <n v="7"/>
    <x v="4"/>
    <s v="(41.765775, -72.673356)"/>
    <s v="Connecticut"/>
    <x v="1"/>
    <s v="Other"/>
    <s v="Rear Staircase"/>
    <s v="Residential Building"/>
    <s v="Substance Abuse"/>
    <s v="Acute Intoxication due to the Combined Effects of Acetyl Fentanyl, Cocaine, Fentanyl, Heroin, and Oxycodone"/>
    <n v="1"/>
    <n v="1"/>
    <n v="1"/>
    <n v="1"/>
    <n v="1"/>
    <n v="0"/>
    <n v="0"/>
    <n v="0"/>
    <n v="0"/>
    <n v="0"/>
    <n v="0"/>
    <n v="0"/>
    <n v="0"/>
    <n v="0"/>
    <m/>
    <n v="0"/>
    <m/>
    <n v="1"/>
    <n v="1"/>
    <n v="1"/>
  </r>
  <r>
    <x v="1030"/>
    <x v="120"/>
    <n v="45"/>
    <n v="11"/>
    <s v="November"/>
    <x v="6"/>
    <n v="50"/>
    <x v="1"/>
    <x v="0"/>
    <n v="1"/>
    <x v="1"/>
    <n v="7"/>
    <x v="4"/>
    <s v="(41.765775, -72.673356)"/>
    <s v="Connecticut"/>
    <x v="1"/>
    <s v="Residence"/>
    <m/>
    <s v="Residence"/>
    <s v="Substance Abuse"/>
    <s v="Acute Fentanyl Intoxication"/>
    <n v="0"/>
    <n v="0"/>
    <n v="1"/>
    <n v="0"/>
    <n v="0"/>
    <n v="0"/>
    <n v="0"/>
    <n v="0"/>
    <n v="0"/>
    <n v="0"/>
    <n v="0"/>
    <n v="0"/>
    <n v="0"/>
    <n v="0"/>
    <m/>
    <n v="0"/>
    <m/>
    <n v="0"/>
    <n v="1"/>
    <n v="1"/>
  </r>
  <r>
    <x v="1031"/>
    <x v="120"/>
    <n v="45"/>
    <n v="11"/>
    <s v="November"/>
    <x v="6"/>
    <n v="26"/>
    <x v="3"/>
    <x v="0"/>
    <n v="1"/>
    <x v="0"/>
    <n v="9"/>
    <x v="4"/>
    <s v="(41.765775, -72.673356)"/>
    <s v="Connecticut"/>
    <x v="1"/>
    <s v="Hospital"/>
    <m/>
    <s v="Restaurant"/>
    <s v="Substance Abuse"/>
    <s v="Complications Following Acute Intoxication due to the Combined Effects of Heroin and Fentanyl"/>
    <n v="1"/>
    <n v="0"/>
    <n v="1"/>
    <n v="0"/>
    <n v="0"/>
    <n v="0"/>
    <n v="0"/>
    <n v="0"/>
    <n v="0"/>
    <n v="0"/>
    <n v="0"/>
    <n v="0"/>
    <n v="0"/>
    <n v="0"/>
    <m/>
    <n v="0"/>
    <m/>
    <n v="0"/>
    <n v="1"/>
    <n v="1"/>
  </r>
  <r>
    <x v="1032"/>
    <x v="819"/>
    <n v="45"/>
    <n v="11"/>
    <s v="November"/>
    <x v="6"/>
    <n v="53"/>
    <x v="1"/>
    <x v="0"/>
    <n v="1"/>
    <x v="0"/>
    <n v="9"/>
    <x v="4"/>
    <s v="(41.765775, -72.673356)"/>
    <s v="Connecticut"/>
    <x v="1"/>
    <s v="Residence"/>
    <m/>
    <s v="Residence"/>
    <s v="Substance Abuse"/>
    <s v="Acute Fentanyl Intoxication"/>
    <n v="0"/>
    <n v="0"/>
    <n v="1"/>
    <n v="0"/>
    <n v="0"/>
    <n v="0"/>
    <n v="0"/>
    <n v="0"/>
    <n v="0"/>
    <n v="0"/>
    <n v="0"/>
    <n v="0"/>
    <n v="0"/>
    <n v="0"/>
    <m/>
    <n v="0"/>
    <m/>
    <n v="0"/>
    <n v="1"/>
    <n v="1"/>
  </r>
  <r>
    <x v="1033"/>
    <x v="819"/>
    <n v="45"/>
    <n v="11"/>
    <s v="November"/>
    <x v="6"/>
    <n v="35"/>
    <x v="0"/>
    <x v="0"/>
    <n v="1"/>
    <x v="3"/>
    <n v="0"/>
    <x v="4"/>
    <s v="(41.765775, -72.673356)"/>
    <s v="Connecticut"/>
    <x v="1"/>
    <s v="Hospital"/>
    <m/>
    <s v="Yard"/>
    <s v="Substance Abuse"/>
    <s v="Acute Intoxication due to the Combined Effects of Fentanyl, Cocaine, and Ethanol"/>
    <n v="0"/>
    <n v="1"/>
    <n v="1"/>
    <n v="0"/>
    <n v="0"/>
    <n v="0"/>
    <n v="1"/>
    <n v="0"/>
    <n v="0"/>
    <n v="0"/>
    <n v="0"/>
    <n v="0"/>
    <n v="0"/>
    <n v="0"/>
    <m/>
    <n v="0"/>
    <m/>
    <n v="0"/>
    <n v="1"/>
    <n v="1"/>
  </r>
  <r>
    <x v="1034"/>
    <x v="820"/>
    <n v="46"/>
    <n v="11"/>
    <s v="November"/>
    <x v="6"/>
    <n v="51"/>
    <x v="1"/>
    <x v="1"/>
    <n v="0"/>
    <x v="0"/>
    <n v="9"/>
    <x v="4"/>
    <s v="(41.765775, -72.673356)"/>
    <s v="Connecticut"/>
    <x v="1"/>
    <s v="Hospital"/>
    <m/>
    <s v="Residence"/>
    <s v="Drug and Alcohol Abuse"/>
    <s v="Complications of Ethanol, Opiate, and Benzodiazepine Toxicity"/>
    <n v="1"/>
    <n v="0"/>
    <n v="0"/>
    <n v="0"/>
    <n v="0"/>
    <n v="0"/>
    <n v="1"/>
    <n v="0"/>
    <n v="1"/>
    <n v="0"/>
    <n v="0"/>
    <n v="0"/>
    <n v="0"/>
    <n v="0"/>
    <m/>
    <n v="0"/>
    <m/>
    <n v="0"/>
    <n v="0"/>
    <n v="0"/>
  </r>
  <r>
    <x v="1035"/>
    <x v="820"/>
    <n v="46"/>
    <n v="11"/>
    <s v="November"/>
    <x v="6"/>
    <n v="51"/>
    <x v="1"/>
    <x v="0"/>
    <n v="1"/>
    <x v="0"/>
    <n v="9"/>
    <x v="4"/>
    <s v="(41.765775, -72.673356)"/>
    <s v="Connecticut"/>
    <x v="1"/>
    <s v="Other"/>
    <s v="Friends House"/>
    <s v="Residential Building"/>
    <s v="Substance Abuse"/>
    <s v="Acute Intoxication due to the Combined Effects of Fentanyl, Heroin, Cocaine, Alcohol, Bupropion and Zolpidem"/>
    <n v="1"/>
    <n v="1"/>
    <n v="1"/>
    <n v="0"/>
    <n v="0"/>
    <n v="0"/>
    <n v="1"/>
    <n v="0"/>
    <n v="0"/>
    <n v="0"/>
    <n v="0"/>
    <n v="0"/>
    <n v="0"/>
    <n v="0"/>
    <m/>
    <n v="0"/>
    <m/>
    <n v="0"/>
    <n v="1"/>
    <n v="1"/>
  </r>
  <r>
    <x v="1036"/>
    <x v="820"/>
    <n v="46"/>
    <n v="11"/>
    <s v="November"/>
    <x v="6"/>
    <n v="58"/>
    <x v="4"/>
    <x v="0"/>
    <n v="1"/>
    <x v="0"/>
    <n v="9"/>
    <x v="4"/>
    <s v="(41.765775, -72.673356)"/>
    <s v="Connecticut"/>
    <x v="1"/>
    <s v="Residence"/>
    <m/>
    <s v="Residence"/>
    <s v="Substance abuse"/>
    <s v="ACUTE FENTANYL AND HEROIN TOXICITIES"/>
    <n v="1"/>
    <n v="0"/>
    <n v="1"/>
    <n v="0"/>
    <n v="0"/>
    <n v="0"/>
    <n v="0"/>
    <n v="0"/>
    <n v="0"/>
    <n v="0"/>
    <n v="0"/>
    <n v="0"/>
    <n v="0"/>
    <n v="0"/>
    <m/>
    <n v="0"/>
    <m/>
    <n v="0"/>
    <n v="1"/>
    <n v="1"/>
  </r>
  <r>
    <x v="1037"/>
    <x v="821"/>
    <n v="47"/>
    <n v="11"/>
    <s v="November"/>
    <x v="6"/>
    <n v="24"/>
    <x v="2"/>
    <x v="1"/>
    <n v="0"/>
    <x v="0"/>
    <n v="9"/>
    <x v="4"/>
    <s v="(41.765775, -72.673356)"/>
    <s v="Connecticut"/>
    <x v="1"/>
    <s v="Hospital"/>
    <m/>
    <s v="Residence"/>
    <s v="Took drugs"/>
    <s v="Complications of an Acute Intoxication Combined effects of Fentanyl, Morphine, and Amphetamine"/>
    <n v="1"/>
    <n v="0"/>
    <n v="1"/>
    <n v="0"/>
    <n v="0"/>
    <n v="0"/>
    <n v="0"/>
    <n v="0"/>
    <n v="0"/>
    <n v="0"/>
    <n v="1"/>
    <n v="0"/>
    <n v="0"/>
    <n v="0"/>
    <m/>
    <n v="0"/>
    <m/>
    <n v="0"/>
    <n v="1"/>
    <n v="1"/>
  </r>
  <r>
    <x v="1038"/>
    <x v="248"/>
    <n v="48"/>
    <n v="11"/>
    <s v="November"/>
    <x v="6"/>
    <n v="52"/>
    <x v="1"/>
    <x v="0"/>
    <n v="1"/>
    <x v="1"/>
    <n v="7"/>
    <x v="4"/>
    <s v="(41.765775, -72.673356)"/>
    <s v="Connecticut"/>
    <x v="1"/>
    <s v="Hospital"/>
    <m/>
    <s v="Unknown"/>
    <s v="Substance abuse"/>
    <s v="Intracerebral Hemorrhage due to Hypertensive Cardiovascular Disease and acute Cocaine Intoxication"/>
    <n v="0"/>
    <n v="1"/>
    <n v="0"/>
    <n v="0"/>
    <n v="0"/>
    <n v="0"/>
    <n v="0"/>
    <n v="0"/>
    <n v="0"/>
    <n v="0"/>
    <n v="0"/>
    <n v="0"/>
    <n v="0"/>
    <n v="0"/>
    <m/>
    <n v="0"/>
    <m/>
    <n v="0"/>
    <n v="0"/>
    <n v="0"/>
  </r>
  <r>
    <x v="1039"/>
    <x v="822"/>
    <n v="48"/>
    <n v="11"/>
    <s v="November"/>
    <x v="6"/>
    <n v="44"/>
    <x v="0"/>
    <x v="0"/>
    <n v="1"/>
    <x v="1"/>
    <n v="7"/>
    <x v="4"/>
    <s v="(41.765775, -72.673356)"/>
    <s v="Connecticut"/>
    <x v="1"/>
    <s v="Hospital"/>
    <m/>
    <s v="Apartment House"/>
    <s v="Took cocaine"/>
    <s v="Excited delirium due to acute cocaine intoxication"/>
    <n v="0"/>
    <n v="1"/>
    <n v="0"/>
    <n v="0"/>
    <n v="0"/>
    <n v="0"/>
    <n v="0"/>
    <n v="0"/>
    <n v="0"/>
    <n v="0"/>
    <n v="0"/>
    <n v="0"/>
    <n v="0"/>
    <n v="0"/>
    <m/>
    <n v="0"/>
    <m/>
    <n v="0"/>
    <n v="0"/>
    <n v="0"/>
  </r>
  <r>
    <x v="1040"/>
    <x v="823"/>
    <n v="48"/>
    <n v="12"/>
    <s v="December"/>
    <x v="6"/>
    <n v="57"/>
    <x v="4"/>
    <x v="0"/>
    <n v="1"/>
    <x v="1"/>
    <n v="7"/>
    <x v="4"/>
    <s v="(41.765775, -72.673356)"/>
    <s v="Connecticut"/>
    <x v="1"/>
    <s v="Residence"/>
    <m/>
    <s v="Halfway House"/>
    <s v="Substance Abuse"/>
    <s v="Acute Intoxication From the Combined Effects of Fentanyl, Heroin, Cyclobenzaprine, Hydroxyzine, Doxepin, Buspirone, and Sertraline"/>
    <n v="1"/>
    <n v="0"/>
    <n v="1"/>
    <n v="0"/>
    <n v="0"/>
    <n v="0"/>
    <n v="0"/>
    <n v="0"/>
    <n v="0"/>
    <n v="0"/>
    <n v="0"/>
    <n v="0"/>
    <n v="0"/>
    <n v="0"/>
    <m/>
    <n v="0"/>
    <m/>
    <n v="0"/>
    <n v="1"/>
    <n v="1"/>
  </r>
  <r>
    <x v="1041"/>
    <x v="823"/>
    <n v="48"/>
    <n v="12"/>
    <s v="December"/>
    <x v="6"/>
    <n v="61"/>
    <x v="4"/>
    <x v="0"/>
    <n v="1"/>
    <x v="2"/>
    <n v="3"/>
    <x v="4"/>
    <s v="(41.765775, -72.673356)"/>
    <s v="Connecticut"/>
    <x v="1"/>
    <s v="Other"/>
    <s v="Family residence"/>
    <s v="Other"/>
    <s v="Substance Abuse"/>
    <s v="Acute Intoxication From the Combined Effects of Cocaine, Fentanyl, Acetyl Fentanyl, Oxycodone, and Alcohol"/>
    <n v="0"/>
    <n v="1"/>
    <n v="1"/>
    <n v="1"/>
    <n v="1"/>
    <n v="0"/>
    <n v="1"/>
    <n v="0"/>
    <n v="0"/>
    <n v="0"/>
    <n v="0"/>
    <n v="0"/>
    <n v="0"/>
    <n v="0"/>
    <m/>
    <n v="0"/>
    <m/>
    <n v="1"/>
    <n v="1"/>
    <n v="1"/>
  </r>
  <r>
    <x v="1042"/>
    <x v="824"/>
    <n v="49"/>
    <n v="12"/>
    <s v="December"/>
    <x v="6"/>
    <n v="45"/>
    <x v="1"/>
    <x v="0"/>
    <n v="1"/>
    <x v="0"/>
    <n v="9"/>
    <x v="4"/>
    <s v="(41.765775, -72.673356)"/>
    <s v="Connecticut"/>
    <x v="1"/>
    <s v="Other"/>
    <s v="Friend's Home"/>
    <s v="Apartment"/>
    <s v="Substance abuse"/>
    <s v="ACUTE COMBINED FENTANYL, ALCOHOL AND COCAINE TOXICITIES"/>
    <n v="0"/>
    <n v="1"/>
    <n v="1"/>
    <n v="0"/>
    <n v="0"/>
    <n v="0"/>
    <n v="1"/>
    <n v="0"/>
    <n v="0"/>
    <n v="0"/>
    <n v="0"/>
    <n v="0"/>
    <n v="0"/>
    <n v="0"/>
    <m/>
    <n v="0"/>
    <m/>
    <n v="0"/>
    <n v="1"/>
    <n v="1"/>
  </r>
  <r>
    <x v="1043"/>
    <x v="825"/>
    <n v="49"/>
    <n v="12"/>
    <s v="December"/>
    <x v="6"/>
    <n v="24"/>
    <x v="2"/>
    <x v="0"/>
    <n v="1"/>
    <x v="0"/>
    <n v="9"/>
    <x v="4"/>
    <s v="(41.765775, -72.673356)"/>
    <s v="Connecticut"/>
    <x v="1"/>
    <s v="Hospital"/>
    <m/>
    <s v="Residence"/>
    <s v="Drug abuse"/>
    <s v="Fentanyl Toxicity"/>
    <n v="0"/>
    <n v="0"/>
    <n v="1"/>
    <n v="0"/>
    <n v="0"/>
    <n v="0"/>
    <n v="0"/>
    <n v="0"/>
    <n v="0"/>
    <n v="0"/>
    <n v="0"/>
    <n v="0"/>
    <n v="0"/>
    <n v="0"/>
    <m/>
    <n v="0"/>
    <m/>
    <n v="0"/>
    <n v="1"/>
    <n v="1"/>
  </r>
  <r>
    <x v="1044"/>
    <x v="826"/>
    <n v="50"/>
    <n v="12"/>
    <s v="December"/>
    <x v="6"/>
    <n v="39"/>
    <x v="0"/>
    <x v="0"/>
    <n v="1"/>
    <x v="0"/>
    <n v="9"/>
    <x v="4"/>
    <s v="(41.765775, -72.673356)"/>
    <s v="Connecticut"/>
    <x v="1"/>
    <s v="Other"/>
    <s v="In Vehicle"/>
    <s v="Automobile"/>
    <s v="Substance abuse"/>
    <s v="ACUTE FENTANYL AND HEROIN TOXICITIES, ASSOCIATED QUETIAPINE USE"/>
    <n v="1"/>
    <n v="0"/>
    <n v="1"/>
    <n v="0"/>
    <n v="0"/>
    <n v="0"/>
    <n v="0"/>
    <n v="0"/>
    <n v="0"/>
    <n v="0"/>
    <n v="0"/>
    <n v="0"/>
    <n v="0"/>
    <n v="0"/>
    <m/>
    <n v="0"/>
    <m/>
    <n v="0"/>
    <n v="1"/>
    <n v="1"/>
  </r>
  <r>
    <x v="1045"/>
    <x v="826"/>
    <n v="50"/>
    <n v="12"/>
    <s v="December"/>
    <x v="6"/>
    <n v="44"/>
    <x v="0"/>
    <x v="1"/>
    <n v="0"/>
    <x v="0"/>
    <n v="9"/>
    <x v="4"/>
    <s v="(41.765775, -72.673356)"/>
    <s v="Connecticut"/>
    <x v="1"/>
    <s v="Other"/>
    <s v="Hallway"/>
    <s v="Apartment House"/>
    <s v="Substance abuse"/>
    <s v="ACUTE FENTANYL, HEROIN AND COCAINE TOXICITIES, FLUOXETINE AND OLANZAPINE USE"/>
    <n v="1"/>
    <n v="1"/>
    <n v="1"/>
    <n v="0"/>
    <n v="0"/>
    <n v="0"/>
    <n v="0"/>
    <n v="0"/>
    <n v="0"/>
    <n v="0"/>
    <n v="0"/>
    <n v="0"/>
    <n v="0"/>
    <n v="0"/>
    <m/>
    <n v="0"/>
    <m/>
    <n v="0"/>
    <n v="1"/>
    <n v="1"/>
  </r>
  <r>
    <x v="1046"/>
    <x v="490"/>
    <n v="50"/>
    <n v="12"/>
    <s v="December"/>
    <x v="6"/>
    <n v="38"/>
    <x v="0"/>
    <x v="0"/>
    <n v="1"/>
    <x v="0"/>
    <n v="9"/>
    <x v="4"/>
    <s v="(41.765775, -72.673356)"/>
    <s v="Connecticut"/>
    <x v="1"/>
    <s v="Hospital"/>
    <m/>
    <s v="Residence"/>
    <s v="Substance abuse"/>
    <s v="Acute Heroin and Alcohol Intoxication"/>
    <n v="1"/>
    <n v="0"/>
    <n v="0"/>
    <n v="0"/>
    <n v="0"/>
    <n v="0"/>
    <n v="1"/>
    <n v="0"/>
    <n v="0"/>
    <n v="0"/>
    <n v="0"/>
    <n v="0"/>
    <n v="0"/>
    <n v="0"/>
    <m/>
    <n v="0"/>
    <m/>
    <n v="0"/>
    <n v="0"/>
    <n v="0"/>
  </r>
  <r>
    <x v="1047"/>
    <x v="827"/>
    <n v="50"/>
    <n v="12"/>
    <s v="December"/>
    <x v="6"/>
    <n v="31"/>
    <x v="3"/>
    <x v="0"/>
    <n v="1"/>
    <x v="0"/>
    <n v="9"/>
    <x v="4"/>
    <s v="(41.765775, -72.673356)"/>
    <s v="Connecticut"/>
    <x v="1"/>
    <s v="Hospital"/>
    <m/>
    <s v="Residence"/>
    <s v="Drug Use"/>
    <s v="Acute Intoxication Combined Effects of Diphenhydramine and Fentanyl"/>
    <n v="0"/>
    <n v="0"/>
    <n v="1"/>
    <n v="0"/>
    <n v="0"/>
    <n v="0"/>
    <n v="0"/>
    <n v="0"/>
    <n v="0"/>
    <n v="0"/>
    <n v="0"/>
    <n v="0"/>
    <n v="0"/>
    <n v="0"/>
    <m/>
    <n v="0"/>
    <m/>
    <n v="0"/>
    <n v="1"/>
    <n v="1"/>
  </r>
  <r>
    <x v="1048"/>
    <x v="828"/>
    <n v="51"/>
    <n v="12"/>
    <s v="December"/>
    <x v="6"/>
    <n v="29"/>
    <x v="3"/>
    <x v="0"/>
    <n v="1"/>
    <x v="0"/>
    <n v="9"/>
    <x v="4"/>
    <s v="(41.765775, -72.673356)"/>
    <s v="Connecticut"/>
    <x v="1"/>
    <s v="Residence"/>
    <m/>
    <s v="Residence"/>
    <s v="Substance Abuse"/>
    <s v="Acute Intoxication due to the Combined Effects of Ethanol and Fentanyl"/>
    <n v="0"/>
    <n v="0"/>
    <n v="1"/>
    <n v="0"/>
    <n v="0"/>
    <n v="0"/>
    <n v="1"/>
    <n v="0"/>
    <n v="0"/>
    <n v="0"/>
    <n v="0"/>
    <n v="0"/>
    <n v="0"/>
    <n v="0"/>
    <m/>
    <n v="0"/>
    <m/>
    <n v="0"/>
    <n v="1"/>
    <n v="1"/>
  </r>
  <r>
    <x v="1049"/>
    <x v="829"/>
    <n v="51"/>
    <n v="12"/>
    <s v="December"/>
    <x v="6"/>
    <n v="49"/>
    <x v="1"/>
    <x v="0"/>
    <n v="1"/>
    <x v="0"/>
    <n v="9"/>
    <x v="4"/>
    <s v="(41.765775, -72.673356)"/>
    <s v="Connecticut"/>
    <x v="1"/>
    <s v="Residence"/>
    <m/>
    <s v="Residence"/>
    <s v="Drug abuse"/>
    <s v="Multidrug Toxicity Including Ethanol, Cocaine, Cocaethylene, Fentanyl, and Acetyl Fentanyl"/>
    <n v="0"/>
    <n v="1"/>
    <n v="1"/>
    <n v="1"/>
    <n v="0"/>
    <n v="0"/>
    <n v="1"/>
    <n v="0"/>
    <n v="0"/>
    <n v="0"/>
    <n v="0"/>
    <n v="0"/>
    <n v="0"/>
    <n v="0"/>
    <m/>
    <n v="0"/>
    <m/>
    <n v="0"/>
    <n v="1"/>
    <n v="1"/>
  </r>
  <r>
    <x v="1050"/>
    <x v="492"/>
    <n v="51"/>
    <n v="12"/>
    <s v="December"/>
    <x v="6"/>
    <n v="50"/>
    <x v="1"/>
    <x v="0"/>
    <n v="1"/>
    <x v="0"/>
    <n v="9"/>
    <x v="4"/>
    <s v="(41.765775, -72.673356)"/>
    <s v="Connecticut"/>
    <x v="1"/>
    <s v="Hospital"/>
    <m/>
    <s v="Residence"/>
    <s v="Drug Use"/>
    <s v="Acute Intoxication Combined Effects of Fentanyl, Cocaine, Sertraline, and Heroin"/>
    <n v="1"/>
    <n v="1"/>
    <n v="1"/>
    <n v="0"/>
    <n v="0"/>
    <n v="0"/>
    <n v="0"/>
    <n v="0"/>
    <n v="0"/>
    <n v="0"/>
    <n v="0"/>
    <n v="0"/>
    <n v="0"/>
    <n v="0"/>
    <m/>
    <n v="0"/>
    <m/>
    <n v="0"/>
    <n v="1"/>
    <n v="1"/>
  </r>
  <r>
    <x v="1051"/>
    <x v="830"/>
    <n v="1"/>
    <n v="1"/>
    <s v="January"/>
    <x v="4"/>
    <n v="25"/>
    <x v="3"/>
    <x v="0"/>
    <n v="1"/>
    <x v="1"/>
    <n v="7"/>
    <x v="4"/>
    <s v="(41.765775, -72.673356)"/>
    <s v="Connecticut"/>
    <x v="1"/>
    <s v="Residence"/>
    <m/>
    <s v="Residence"/>
    <s v="Substance Abuse"/>
    <s v="Acute Intoxication due to the Combined Effects of Fentanyl, Heroin, Trazodone and Topiramate"/>
    <n v="1"/>
    <n v="0"/>
    <n v="1"/>
    <n v="0"/>
    <n v="0"/>
    <n v="0"/>
    <n v="0"/>
    <n v="0"/>
    <n v="0"/>
    <n v="0"/>
    <n v="0"/>
    <n v="0"/>
    <n v="0"/>
    <n v="0"/>
    <m/>
    <n v="0"/>
    <s v="Y"/>
    <n v="0"/>
    <n v="1"/>
    <n v="1"/>
  </r>
  <r>
    <x v="1052"/>
    <x v="831"/>
    <n v="1"/>
    <n v="1"/>
    <s v="January"/>
    <x v="4"/>
    <n v="21"/>
    <x v="2"/>
    <x v="1"/>
    <n v="0"/>
    <x v="2"/>
    <n v="3"/>
    <x v="4"/>
    <s v="(41.765775, -72.673356)"/>
    <s v="Connecticut"/>
    <x v="1"/>
    <s v="Residence"/>
    <m/>
    <s v="Residence"/>
    <s v="Substance Abuse"/>
    <s v="Acute Intoxication due to the Combined Effects of Fentanyl, Cocaine and Alprazolam"/>
    <n v="0"/>
    <n v="1"/>
    <n v="1"/>
    <n v="0"/>
    <n v="0"/>
    <n v="0"/>
    <n v="0"/>
    <n v="0"/>
    <n v="1"/>
    <n v="0"/>
    <n v="0"/>
    <n v="0"/>
    <n v="0"/>
    <n v="0"/>
    <m/>
    <n v="0"/>
    <s v="Y"/>
    <n v="0"/>
    <n v="1"/>
    <n v="1"/>
  </r>
  <r>
    <x v="1053"/>
    <x v="831"/>
    <n v="1"/>
    <n v="1"/>
    <s v="January"/>
    <x v="4"/>
    <n v="44"/>
    <x v="0"/>
    <x v="1"/>
    <n v="0"/>
    <x v="0"/>
    <n v="9"/>
    <x v="4"/>
    <s v="(41.765775, -72.673356)"/>
    <s v="Connecticut"/>
    <x v="1"/>
    <s v="Residence"/>
    <m/>
    <s v="Residence"/>
    <s v="Substance abuse"/>
    <s v="Acute Fentanyl and Cocaine Intoxication"/>
    <n v="0"/>
    <n v="1"/>
    <n v="1"/>
    <n v="0"/>
    <n v="0"/>
    <n v="0"/>
    <n v="0"/>
    <n v="0"/>
    <n v="0"/>
    <n v="0"/>
    <n v="0"/>
    <n v="0"/>
    <n v="0"/>
    <n v="0"/>
    <m/>
    <n v="0"/>
    <s v="Y"/>
    <n v="0"/>
    <n v="1"/>
    <n v="1"/>
  </r>
  <r>
    <x v="1054"/>
    <x v="832"/>
    <n v="2"/>
    <n v="1"/>
    <s v="January"/>
    <x v="4"/>
    <n v="49"/>
    <x v="1"/>
    <x v="1"/>
    <n v="0"/>
    <x v="0"/>
    <n v="9"/>
    <x v="4"/>
    <s v="(41.765775, -72.673356)"/>
    <s v="Connecticut"/>
    <x v="1"/>
    <s v="Hospital"/>
    <m/>
    <s v="Residence"/>
    <s v="Substance Abuse"/>
    <s v="Complications of Intracranial HemorrhageAcute Cocaine Intoxication"/>
    <n v="0"/>
    <n v="1"/>
    <n v="0"/>
    <n v="0"/>
    <n v="0"/>
    <n v="0"/>
    <n v="0"/>
    <n v="0"/>
    <n v="0"/>
    <n v="0"/>
    <n v="0"/>
    <n v="0"/>
    <n v="0"/>
    <n v="0"/>
    <m/>
    <n v="0"/>
    <m/>
    <n v="0"/>
    <n v="0"/>
    <n v="0"/>
  </r>
  <r>
    <x v="1055"/>
    <x v="832"/>
    <n v="2"/>
    <n v="1"/>
    <s v="January"/>
    <x v="4"/>
    <n v="53"/>
    <x v="1"/>
    <x v="0"/>
    <n v="1"/>
    <x v="0"/>
    <n v="9"/>
    <x v="4"/>
    <s v="(41.765775, -72.673356)"/>
    <s v="Connecticut"/>
    <x v="1"/>
    <s v="Residence"/>
    <m/>
    <s v="Residence"/>
    <s v="Substance Abuse"/>
    <s v="Acute Intoxication due the Combined Effects ofAlprazolam, Cocaine, and Methadone"/>
    <n v="0"/>
    <n v="1"/>
    <n v="0"/>
    <n v="0"/>
    <n v="0"/>
    <n v="0"/>
    <n v="0"/>
    <n v="0"/>
    <n v="1"/>
    <n v="1"/>
    <n v="0"/>
    <n v="0"/>
    <n v="0"/>
    <n v="0"/>
    <m/>
    <n v="0"/>
    <s v="Y"/>
    <n v="1"/>
    <n v="0"/>
    <n v="1"/>
  </r>
  <r>
    <x v="1056"/>
    <x v="833"/>
    <n v="3"/>
    <n v="1"/>
    <s v="January"/>
    <x v="4"/>
    <n v="45"/>
    <x v="1"/>
    <x v="0"/>
    <n v="1"/>
    <x v="1"/>
    <n v="7"/>
    <x v="4"/>
    <s v="(41.765775, -72.673356)"/>
    <s v="Connecticut"/>
    <x v="1"/>
    <s v="Residence"/>
    <m/>
    <s v="Residence"/>
    <s v="Drug abuse"/>
    <s v="Fentanyl Toxicity"/>
    <n v="0"/>
    <n v="1"/>
    <n v="1"/>
    <n v="0"/>
    <n v="0"/>
    <n v="0"/>
    <n v="0"/>
    <n v="0"/>
    <n v="0"/>
    <n v="0"/>
    <n v="0"/>
    <n v="0"/>
    <n v="0"/>
    <n v="0"/>
    <m/>
    <n v="0"/>
    <s v="Y"/>
    <n v="0"/>
    <n v="1"/>
    <n v="1"/>
  </r>
  <r>
    <x v="1057"/>
    <x v="834"/>
    <n v="4"/>
    <n v="1"/>
    <s v="January"/>
    <x v="4"/>
    <n v="51"/>
    <x v="1"/>
    <x v="0"/>
    <n v="1"/>
    <x v="1"/>
    <n v="7"/>
    <x v="4"/>
    <s v="(41.765775, -72.673356)"/>
    <s v="Connecticut"/>
    <x v="1"/>
    <s v="Hospital"/>
    <m/>
    <s v="Automobile"/>
    <s v="Substance abuse"/>
    <s v="Complications of Acute Heroin and Fentanyl Toxicities"/>
    <n v="1"/>
    <n v="0"/>
    <n v="1"/>
    <n v="0"/>
    <n v="0"/>
    <n v="0"/>
    <n v="0"/>
    <n v="0"/>
    <n v="0"/>
    <n v="0"/>
    <n v="0"/>
    <n v="0"/>
    <n v="0"/>
    <n v="0"/>
    <m/>
    <n v="0"/>
    <s v="Y"/>
    <n v="0"/>
    <n v="1"/>
    <n v="1"/>
  </r>
  <r>
    <x v="1058"/>
    <x v="123"/>
    <n v="4"/>
    <n v="1"/>
    <s v="January"/>
    <x v="4"/>
    <n v="42"/>
    <x v="0"/>
    <x v="0"/>
    <n v="1"/>
    <x v="0"/>
    <n v="9"/>
    <x v="4"/>
    <s v="(41.765775, -72.673356)"/>
    <s v="Connecticut"/>
    <x v="1"/>
    <s v="Hospital"/>
    <m/>
    <s v="Penal Institution"/>
    <s v="Substance Abuse"/>
    <s v="Acute Fentanyl Intoxication"/>
    <n v="0"/>
    <n v="0"/>
    <n v="1"/>
    <n v="0"/>
    <n v="0"/>
    <n v="0"/>
    <n v="0"/>
    <n v="0"/>
    <n v="0"/>
    <n v="0"/>
    <n v="0"/>
    <n v="0"/>
    <n v="0"/>
    <n v="0"/>
    <m/>
    <n v="0"/>
    <s v="Y"/>
    <n v="0"/>
    <n v="1"/>
    <n v="1"/>
  </r>
  <r>
    <x v="1059"/>
    <x v="835"/>
    <n v="5"/>
    <n v="2"/>
    <s v="February"/>
    <x v="4"/>
    <n v="52"/>
    <x v="1"/>
    <x v="0"/>
    <n v="1"/>
    <x v="2"/>
    <n v="3"/>
    <x v="4"/>
    <s v="(41.765775, -72.673356)"/>
    <s v="Connecticut"/>
    <x v="1"/>
    <s v="Other"/>
    <s v="Hotel or Motel"/>
    <s v="Hotel or Motel"/>
    <s v="Substance abuse"/>
    <s v="Acute Intoxication due to the Combined Effects ofFentanyl, Cocaine, and Diazepam"/>
    <n v="0"/>
    <n v="1"/>
    <n v="1"/>
    <n v="0"/>
    <n v="0"/>
    <n v="0"/>
    <n v="0"/>
    <n v="0"/>
    <n v="1"/>
    <n v="0"/>
    <n v="0"/>
    <n v="0"/>
    <n v="0"/>
    <n v="0"/>
    <m/>
    <n v="0"/>
    <s v="Y"/>
    <n v="0"/>
    <n v="1"/>
    <n v="1"/>
  </r>
  <r>
    <x v="1060"/>
    <x v="126"/>
    <n v="6"/>
    <n v="2"/>
    <s v="February"/>
    <x v="4"/>
    <n v="51"/>
    <x v="1"/>
    <x v="0"/>
    <n v="1"/>
    <x v="0"/>
    <n v="9"/>
    <x v="4"/>
    <s v="(41.765775, -72.673356)"/>
    <s v="Connecticut"/>
    <x v="1"/>
    <s v="Hospital"/>
    <m/>
    <s v="Other, Public Buildings"/>
    <s v="Drug Use"/>
    <s v="Acute IntoxicationCombined Effects of Ethanol, Alprazolam, Topiramate, Fluoxetine, and Fentanyl"/>
    <n v="0"/>
    <n v="0"/>
    <n v="1"/>
    <n v="0"/>
    <n v="0"/>
    <n v="0"/>
    <n v="1"/>
    <n v="0"/>
    <n v="1"/>
    <n v="0"/>
    <n v="0"/>
    <n v="0"/>
    <n v="0"/>
    <n v="0"/>
    <m/>
    <n v="0"/>
    <s v="Y"/>
    <n v="0"/>
    <n v="1"/>
    <n v="1"/>
  </r>
  <r>
    <x v="1061"/>
    <x v="253"/>
    <n v="6"/>
    <n v="2"/>
    <s v="February"/>
    <x v="4"/>
    <n v="53"/>
    <x v="1"/>
    <x v="0"/>
    <n v="1"/>
    <x v="2"/>
    <n v="3"/>
    <x v="4"/>
    <s v="(41.765775, -72.673356)"/>
    <s v="Connecticut"/>
    <x v="1"/>
    <s v="Hospital"/>
    <m/>
    <s v="Residence"/>
    <s v="Substance abuse"/>
    <s v="Acute Intoxication due to the Combined Effects of Fentanyl,Heroin, and Diphenhydramine"/>
    <n v="1"/>
    <n v="1"/>
    <n v="1"/>
    <n v="0"/>
    <n v="0"/>
    <n v="0"/>
    <n v="0"/>
    <n v="0"/>
    <n v="0"/>
    <n v="0"/>
    <n v="0"/>
    <n v="0"/>
    <n v="0"/>
    <n v="0"/>
    <s v="DIPHENHY"/>
    <n v="0"/>
    <s v="Y"/>
    <n v="0"/>
    <n v="1"/>
    <n v="1"/>
  </r>
  <r>
    <x v="1062"/>
    <x v="500"/>
    <n v="7"/>
    <n v="2"/>
    <s v="February"/>
    <x v="4"/>
    <n v="29"/>
    <x v="3"/>
    <x v="1"/>
    <n v="0"/>
    <x v="5"/>
    <n v="1"/>
    <x v="4"/>
    <s v="(41.765775, -72.673356)"/>
    <s v="Connecticut"/>
    <x v="1"/>
    <s v="Hospital"/>
    <m/>
    <s v="Residence"/>
    <s v="Drug Use"/>
    <s v="Acute IntoxicationCombined Effects of Ethanol, Fentanyl, Lorazepam, Cocaine, Sertraline, and Diphenhydramine"/>
    <n v="0"/>
    <n v="1"/>
    <n v="1"/>
    <n v="0"/>
    <n v="0"/>
    <n v="0"/>
    <n v="1"/>
    <n v="0"/>
    <n v="1"/>
    <n v="0"/>
    <n v="0"/>
    <n v="0"/>
    <n v="0"/>
    <n v="0"/>
    <m/>
    <n v="0"/>
    <s v="Y"/>
    <n v="0"/>
    <n v="1"/>
    <n v="1"/>
  </r>
  <r>
    <x v="1063"/>
    <x v="836"/>
    <n v="8"/>
    <n v="2"/>
    <s v="February"/>
    <x v="4"/>
    <n v="54"/>
    <x v="1"/>
    <x v="0"/>
    <n v="1"/>
    <x v="0"/>
    <n v="9"/>
    <x v="4"/>
    <s v="(41.765775, -72.673356)"/>
    <s v="Connecticut"/>
    <x v="1"/>
    <s v="Hospital"/>
    <m/>
    <s v="Penal Institution"/>
    <s v="Drug Use"/>
    <s v="Acute Heroin Intoxication"/>
    <n v="1"/>
    <n v="0"/>
    <n v="0"/>
    <n v="0"/>
    <n v="0"/>
    <n v="0"/>
    <n v="0"/>
    <n v="0"/>
    <n v="0"/>
    <n v="0"/>
    <n v="0"/>
    <n v="0"/>
    <n v="0"/>
    <n v="0"/>
    <m/>
    <n v="0"/>
    <s v="Y"/>
    <n v="0"/>
    <n v="0"/>
    <n v="0"/>
  </r>
  <r>
    <x v="1064"/>
    <x v="837"/>
    <n v="8"/>
    <n v="2"/>
    <s v="February"/>
    <x v="4"/>
    <n v="43"/>
    <x v="0"/>
    <x v="1"/>
    <n v="0"/>
    <x v="0"/>
    <n v="9"/>
    <x v="4"/>
    <s v="(41.765775, -72.673356)"/>
    <s v="Connecticut"/>
    <x v="1"/>
    <s v="Hospital"/>
    <m/>
    <s v="Residence"/>
    <s v="Substance Abuse"/>
    <s v="Complications Following Acute Intoxication due to the Combined Effects of Morphine and Clonazepam"/>
    <n v="0"/>
    <n v="0"/>
    <n v="0"/>
    <n v="0"/>
    <n v="0"/>
    <n v="0"/>
    <n v="0"/>
    <n v="0"/>
    <n v="1"/>
    <n v="0"/>
    <n v="0"/>
    <n v="0"/>
    <n v="0"/>
    <n v="0"/>
    <m/>
    <n v="1"/>
    <s v="Y"/>
    <n v="0"/>
    <n v="1"/>
    <n v="1"/>
  </r>
  <r>
    <x v="1065"/>
    <x v="838"/>
    <n v="8"/>
    <n v="2"/>
    <s v="February"/>
    <x v="4"/>
    <n v="26"/>
    <x v="3"/>
    <x v="0"/>
    <n v="1"/>
    <x v="0"/>
    <n v="9"/>
    <x v="4"/>
    <s v="(41.765775, -72.673356)"/>
    <s v="Connecticut"/>
    <x v="1"/>
    <s v="Other"/>
    <s v="Restaurant Bathroom"/>
    <s v="Restaurant"/>
    <s v="Substance Abuse"/>
    <s v="ACUTE COMBINED FENTANYL AND ALCOHOL TOXICITIES"/>
    <n v="0"/>
    <n v="0"/>
    <n v="1"/>
    <n v="0"/>
    <n v="0"/>
    <n v="0"/>
    <n v="1"/>
    <n v="0"/>
    <n v="0"/>
    <n v="0"/>
    <n v="0"/>
    <n v="0"/>
    <n v="0"/>
    <n v="0"/>
    <m/>
    <n v="0"/>
    <s v="Y"/>
    <n v="0"/>
    <n v="1"/>
    <n v="1"/>
  </r>
  <r>
    <x v="1066"/>
    <x v="838"/>
    <n v="8"/>
    <n v="2"/>
    <s v="February"/>
    <x v="4"/>
    <n v="48"/>
    <x v="1"/>
    <x v="1"/>
    <n v="0"/>
    <x v="0"/>
    <n v="9"/>
    <x v="4"/>
    <s v="(41.765775, -72.673356)"/>
    <s v="Connecticut"/>
    <x v="1"/>
    <s v="Hospital"/>
    <m/>
    <s v="Residence"/>
    <s v="Drug Use"/>
    <s v="Acute IntoxicationCombined Effects of Quetiapine, Doxepin, Mirtazapine, Fentanyl, Butalbital, Tramadol, and Citalopram/Escitalopram"/>
    <n v="0"/>
    <n v="0"/>
    <n v="1"/>
    <n v="0"/>
    <n v="0"/>
    <n v="0"/>
    <n v="0"/>
    <n v="0"/>
    <n v="0"/>
    <n v="0"/>
    <n v="0"/>
    <n v="1"/>
    <n v="0"/>
    <n v="0"/>
    <m/>
    <n v="0"/>
    <s v="Y"/>
    <n v="0"/>
    <n v="1"/>
    <n v="1"/>
  </r>
  <r>
    <x v="1067"/>
    <x v="839"/>
    <n v="9"/>
    <n v="2"/>
    <s v="February"/>
    <x v="4"/>
    <n v="29"/>
    <x v="3"/>
    <x v="1"/>
    <n v="0"/>
    <x v="0"/>
    <n v="9"/>
    <x v="4"/>
    <s v="(41.765775, -72.673356)"/>
    <s v="Connecticut"/>
    <x v="1"/>
    <s v="Hospital"/>
    <m/>
    <s v="Residential Building"/>
    <s v="Substance abuse"/>
    <s v="Complications of Acute Intoxication due to the Combined Effects of Fentanyl,Acetyl Fentanyl, and Clonazepam"/>
    <n v="0"/>
    <n v="0"/>
    <n v="1"/>
    <n v="1"/>
    <n v="0"/>
    <n v="0"/>
    <n v="0"/>
    <n v="0"/>
    <n v="1"/>
    <n v="0"/>
    <n v="0"/>
    <n v="0"/>
    <n v="0"/>
    <n v="0"/>
    <m/>
    <n v="0"/>
    <s v="Y"/>
    <n v="0"/>
    <n v="1"/>
    <n v="1"/>
  </r>
  <r>
    <x v="1068"/>
    <x v="502"/>
    <n v="9"/>
    <n v="3"/>
    <s v="March"/>
    <x v="4"/>
    <n v="67"/>
    <x v="5"/>
    <x v="0"/>
    <n v="1"/>
    <x v="0"/>
    <n v="9"/>
    <x v="4"/>
    <s v="(41.765775, -72.673356)"/>
    <s v="Connecticut"/>
    <x v="1"/>
    <s v="Other"/>
    <s v="Travel Inn Motel"/>
    <s v="Hotel or Motel"/>
    <s v="Substance Abuse"/>
    <s v="Acute Intoxication From the Combined Effects of Fentanyl, Heroin,Clonazepam, and Citalopram/Escitalopram"/>
    <n v="1"/>
    <n v="0"/>
    <n v="1"/>
    <n v="0"/>
    <n v="0"/>
    <n v="0"/>
    <n v="0"/>
    <n v="0"/>
    <n v="1"/>
    <n v="0"/>
    <n v="0"/>
    <n v="0"/>
    <n v="0"/>
    <n v="0"/>
    <m/>
    <n v="0"/>
    <s v="Y"/>
    <n v="0"/>
    <n v="1"/>
    <n v="1"/>
  </r>
  <r>
    <x v="1069"/>
    <x v="503"/>
    <n v="9"/>
    <n v="3"/>
    <s v="March"/>
    <x v="4"/>
    <n v="48"/>
    <x v="1"/>
    <x v="0"/>
    <n v="1"/>
    <x v="1"/>
    <n v="7"/>
    <x v="4"/>
    <s v="(41.765775, -72.673356)"/>
    <s v="Connecticut"/>
    <x v="1"/>
    <s v="Hospital"/>
    <m/>
    <s v="Residence"/>
    <s v="Drug Use"/>
    <s v="Acute IntoxicationCombined Effects of Alprazolam and Fentanyl"/>
    <n v="0"/>
    <n v="0"/>
    <n v="1"/>
    <n v="0"/>
    <n v="0"/>
    <n v="0"/>
    <n v="0"/>
    <n v="0"/>
    <n v="1"/>
    <n v="0"/>
    <n v="0"/>
    <n v="0"/>
    <n v="0"/>
    <n v="0"/>
    <m/>
    <n v="0"/>
    <s v="Y"/>
    <n v="0"/>
    <n v="1"/>
    <n v="1"/>
  </r>
  <r>
    <x v="1070"/>
    <x v="840"/>
    <n v="10"/>
    <n v="3"/>
    <s v="March"/>
    <x v="4"/>
    <n v="51"/>
    <x v="1"/>
    <x v="0"/>
    <n v="1"/>
    <x v="0"/>
    <n v="9"/>
    <x v="4"/>
    <s v="(41.765775, -72.673356)"/>
    <s v="Connecticut"/>
    <x v="1"/>
    <s v="Hospital"/>
    <m/>
    <s v="Unknown"/>
    <s v="Substance Abuse"/>
    <s v="Acute Fentanyl Intoxication"/>
    <n v="0"/>
    <n v="0"/>
    <n v="1"/>
    <n v="0"/>
    <n v="0"/>
    <n v="0"/>
    <n v="0"/>
    <n v="0"/>
    <n v="0"/>
    <n v="0"/>
    <n v="0"/>
    <n v="0"/>
    <n v="0"/>
    <n v="0"/>
    <m/>
    <n v="0"/>
    <s v="Y"/>
    <n v="0"/>
    <n v="1"/>
    <n v="1"/>
  </r>
  <r>
    <x v="1071"/>
    <x v="841"/>
    <n v="10"/>
    <n v="3"/>
    <s v="March"/>
    <x v="4"/>
    <n v="37"/>
    <x v="0"/>
    <x v="0"/>
    <n v="1"/>
    <x v="2"/>
    <n v="3"/>
    <x v="4"/>
    <s v="(41.765775, -72.673356)"/>
    <s v="Connecticut"/>
    <x v="1"/>
    <s v="Hospital"/>
    <m/>
    <s v="Residence"/>
    <s v="Substance Abuse"/>
    <s v="Acute Intoxication due to the Combined Effects of Fentanyl, Phencyclidine and Alcohol"/>
    <n v="0"/>
    <n v="0"/>
    <n v="1"/>
    <n v="0"/>
    <n v="0"/>
    <n v="0"/>
    <n v="1"/>
    <n v="0"/>
    <n v="0"/>
    <n v="0"/>
    <n v="0"/>
    <n v="0"/>
    <n v="0"/>
    <n v="0"/>
    <s v="PCP"/>
    <n v="0"/>
    <s v="Y"/>
    <n v="0"/>
    <n v="1"/>
    <n v="1"/>
  </r>
  <r>
    <x v="1072"/>
    <x v="842"/>
    <n v="13"/>
    <n v="3"/>
    <s v="March"/>
    <x v="4"/>
    <n v="40"/>
    <x v="0"/>
    <x v="0"/>
    <n v="1"/>
    <x v="1"/>
    <n v="7"/>
    <x v="4"/>
    <s v="(41.765775, -72.673356)"/>
    <s v="Connecticut"/>
    <x v="1"/>
    <s v="Other"/>
    <s v="North Boat Launch"/>
    <s v="Boat/Marina"/>
    <s v="Substance Abuse"/>
    <s v="Acute Intoxication due to the Combined Effects ofAcetyl Fentanyl and Fentanyl"/>
    <n v="0"/>
    <n v="0"/>
    <n v="1"/>
    <n v="1"/>
    <n v="0"/>
    <n v="0"/>
    <n v="0"/>
    <n v="0"/>
    <n v="0"/>
    <n v="0"/>
    <n v="0"/>
    <n v="0"/>
    <n v="0"/>
    <n v="0"/>
    <m/>
    <n v="0"/>
    <s v="Y"/>
    <n v="0"/>
    <n v="1"/>
    <n v="1"/>
  </r>
  <r>
    <x v="1073"/>
    <x v="507"/>
    <n v="13"/>
    <n v="4"/>
    <s v="April"/>
    <x v="4"/>
    <n v="42"/>
    <x v="0"/>
    <x v="0"/>
    <n v="1"/>
    <x v="0"/>
    <n v="9"/>
    <x v="4"/>
    <s v="(41.765775, -72.673356)"/>
    <s v="Connecticut"/>
    <x v="1"/>
    <s v="Hospital"/>
    <m/>
    <s v="Residence"/>
    <s v="Substance Abuse"/>
    <s v="Acute Intoxication due to the Combined Effects of Fentanyl, Cocaine, Morphine, Oxycodone, Alprazolam, Trazodone, Amphetamine,Diphenhydramine and Pseudoephedrine"/>
    <n v="1"/>
    <n v="1"/>
    <n v="1"/>
    <n v="0"/>
    <n v="1"/>
    <n v="0"/>
    <n v="0"/>
    <n v="0"/>
    <n v="1"/>
    <n v="0"/>
    <n v="1"/>
    <n v="0"/>
    <n v="0"/>
    <n v="0"/>
    <m/>
    <n v="0"/>
    <s v="Y"/>
    <n v="1"/>
    <n v="1"/>
    <n v="1"/>
  </r>
  <r>
    <x v="1074"/>
    <x v="843"/>
    <n v="14"/>
    <n v="4"/>
    <s v="April"/>
    <x v="4"/>
    <n v="29"/>
    <x v="3"/>
    <x v="1"/>
    <n v="0"/>
    <x v="2"/>
    <n v="3"/>
    <x v="4"/>
    <s v="(41.765775, -72.673356)"/>
    <s v="Connecticut"/>
    <x v="1"/>
    <s v="Other"/>
    <m/>
    <s v="Other"/>
    <s v="Substance Abuse"/>
    <s v="Acute Intoxcation From the Combined Effects of Fentanyl, Cocaine,Cocaethylene, and Alcohol"/>
    <n v="0"/>
    <n v="1"/>
    <n v="1"/>
    <n v="0"/>
    <n v="0"/>
    <n v="0"/>
    <n v="1"/>
    <n v="0"/>
    <n v="0"/>
    <n v="0"/>
    <n v="0"/>
    <n v="0"/>
    <n v="0"/>
    <n v="0"/>
    <m/>
    <n v="0"/>
    <s v="Y"/>
    <n v="0"/>
    <n v="1"/>
    <n v="1"/>
  </r>
  <r>
    <x v="1075"/>
    <x v="129"/>
    <n v="14"/>
    <n v="4"/>
    <s v="April"/>
    <x v="4"/>
    <n v="47"/>
    <x v="1"/>
    <x v="0"/>
    <n v="1"/>
    <x v="1"/>
    <n v="7"/>
    <x v="4"/>
    <s v="(41.765775, -72.673356)"/>
    <s v="Connecticut"/>
    <x v="1"/>
    <s v="Hospital"/>
    <m/>
    <s v="Unknown"/>
    <s v="Substance Abuse"/>
    <s v="Multiple Complications of Anoxic Ischemic Encephalopathy following Remote Acute Drug Intoxication"/>
    <n v="0"/>
    <n v="0"/>
    <n v="0"/>
    <n v="0"/>
    <n v="0"/>
    <n v="0"/>
    <n v="0"/>
    <n v="0"/>
    <n v="0"/>
    <n v="0"/>
    <n v="0"/>
    <n v="0"/>
    <n v="0"/>
    <n v="0"/>
    <s v="UK"/>
    <n v="0"/>
    <m/>
    <n v="0"/>
    <n v="0"/>
    <n v="0"/>
  </r>
  <r>
    <x v="1076"/>
    <x v="130"/>
    <n v="14"/>
    <n v="4"/>
    <s v="April"/>
    <x v="4"/>
    <n v="55"/>
    <x v="4"/>
    <x v="0"/>
    <n v="1"/>
    <x v="1"/>
    <n v="7"/>
    <x v="4"/>
    <s v="(41.765775, -72.673356)"/>
    <s v="Connecticut"/>
    <x v="1"/>
    <s v="Residence"/>
    <m/>
    <s v="Residence"/>
    <s v="Substance Abuse"/>
    <s v="Acute Intoxication due to the Combined Effects of Heroin, Fentanyl and para-Fluorobutyryl Fentanyl"/>
    <n v="1"/>
    <n v="0"/>
    <n v="1"/>
    <n v="1"/>
    <n v="0"/>
    <n v="0"/>
    <n v="0"/>
    <n v="0"/>
    <n v="0"/>
    <n v="0"/>
    <n v="0"/>
    <n v="0"/>
    <n v="0"/>
    <n v="0"/>
    <m/>
    <n v="0"/>
    <s v="Y"/>
    <n v="0"/>
    <n v="1"/>
    <n v="1"/>
  </r>
  <r>
    <x v="1077"/>
    <x v="130"/>
    <n v="14"/>
    <n v="4"/>
    <s v="April"/>
    <x v="4"/>
    <n v="29"/>
    <x v="3"/>
    <x v="1"/>
    <n v="0"/>
    <x v="0"/>
    <n v="9"/>
    <x v="4"/>
    <s v="(41.765775, -72.673356)"/>
    <s v="Connecticut"/>
    <x v="1"/>
    <s v="Hospital"/>
    <m/>
    <s v="Hotel or Motel"/>
    <s v="Substance Abuse"/>
    <s v="ACUTE FENTANYL TOXICITY ASSOCIATED WITH DOXYLAMINE, OLANZAPINE, DIPHENHYDRAMINE, DEXTRORPHAN/LEVORPHANOL AND ACETAMINOPHEN USE"/>
    <n v="0"/>
    <n v="0"/>
    <n v="1"/>
    <n v="0"/>
    <n v="0"/>
    <n v="0"/>
    <n v="0"/>
    <n v="0"/>
    <n v="0"/>
    <n v="0"/>
    <n v="0"/>
    <n v="0"/>
    <n v="0"/>
    <n v="0"/>
    <m/>
    <n v="0"/>
    <s v="Y"/>
    <n v="0"/>
    <n v="1"/>
    <n v="1"/>
  </r>
  <r>
    <x v="1078"/>
    <x v="255"/>
    <n v="15"/>
    <n v="4"/>
    <s v="April"/>
    <x v="4"/>
    <n v="33"/>
    <x v="3"/>
    <x v="0"/>
    <n v="1"/>
    <x v="6"/>
    <n v="2"/>
    <x v="4"/>
    <s v="(41.765775, -72.673356)"/>
    <s v="Connecticut"/>
    <x v="1"/>
    <s v="Hospital"/>
    <m/>
    <s v="In Vehicle"/>
    <s v="Substance Abuse"/>
    <s v="Acute Intoxication due to the Combined Effects ofCocaine, Fentanyl, Heroin, and Methamphetamine"/>
    <n v="1"/>
    <n v="1"/>
    <n v="1"/>
    <n v="0"/>
    <n v="0"/>
    <n v="0"/>
    <n v="0"/>
    <n v="0"/>
    <n v="0"/>
    <n v="0"/>
    <n v="1"/>
    <n v="0"/>
    <n v="0"/>
    <n v="0"/>
    <m/>
    <n v="0"/>
    <s v="Y"/>
    <n v="0"/>
    <n v="1"/>
    <n v="1"/>
  </r>
  <r>
    <x v="1079"/>
    <x v="844"/>
    <n v="15"/>
    <n v="4"/>
    <s v="April"/>
    <x v="4"/>
    <n v="33"/>
    <x v="3"/>
    <x v="1"/>
    <n v="0"/>
    <x v="0"/>
    <n v="9"/>
    <x v="4"/>
    <s v="(41.765775, -72.673356)"/>
    <s v="Connecticut"/>
    <x v="1"/>
    <s v="Other"/>
    <s v="Friend's Residence"/>
    <s v="Apartment"/>
    <s v="Substance abuse"/>
    <s v="Acute Fentanyl, Cocaine, and Clonazepam Intoxication"/>
    <n v="0"/>
    <n v="1"/>
    <n v="1"/>
    <n v="0"/>
    <n v="0"/>
    <n v="0"/>
    <n v="0"/>
    <n v="0"/>
    <n v="1"/>
    <n v="0"/>
    <n v="0"/>
    <n v="0"/>
    <n v="0"/>
    <n v="0"/>
    <m/>
    <n v="0"/>
    <s v="Y"/>
    <n v="0"/>
    <n v="1"/>
    <n v="1"/>
  </r>
  <r>
    <x v="1080"/>
    <x v="845"/>
    <n v="15"/>
    <n v="4"/>
    <s v="April"/>
    <x v="4"/>
    <n v="29"/>
    <x v="3"/>
    <x v="1"/>
    <n v="0"/>
    <x v="0"/>
    <n v="9"/>
    <x v="4"/>
    <s v="(41.765775, -72.673356)"/>
    <s v="Connecticut"/>
    <x v="1"/>
    <s v="Hospital"/>
    <m/>
    <s v="House"/>
    <s v="Substance abuse"/>
    <s v="Acute Intoxication due to the Combined Effects ofFentanyl, para-Fluorobutyryl Fentanyl,Cocaine, and Phencyclidine"/>
    <n v="0"/>
    <n v="1"/>
    <n v="1"/>
    <n v="1"/>
    <n v="0"/>
    <n v="0"/>
    <n v="0"/>
    <n v="0"/>
    <n v="0"/>
    <n v="0"/>
    <n v="0"/>
    <n v="0"/>
    <n v="0"/>
    <n v="0"/>
    <s v="PCP"/>
    <n v="0"/>
    <s v="Y"/>
    <n v="0"/>
    <n v="1"/>
    <n v="1"/>
  </r>
  <r>
    <x v="1081"/>
    <x v="131"/>
    <n v="15"/>
    <n v="4"/>
    <s v="April"/>
    <x v="4"/>
    <n v="33"/>
    <x v="3"/>
    <x v="0"/>
    <n v="1"/>
    <x v="1"/>
    <n v="7"/>
    <x v="4"/>
    <s v="(41.765775, -72.673356)"/>
    <s v="Connecticut"/>
    <x v="1"/>
    <s v="Residence"/>
    <m/>
    <s v="Residence"/>
    <s v="Substance abuse"/>
    <s v="Acute Fentanyl and Cocaine Intoxication"/>
    <n v="0"/>
    <n v="1"/>
    <n v="1"/>
    <n v="0"/>
    <n v="0"/>
    <n v="0"/>
    <n v="0"/>
    <n v="0"/>
    <n v="0"/>
    <n v="0"/>
    <n v="0"/>
    <n v="0"/>
    <n v="0"/>
    <n v="0"/>
    <m/>
    <n v="0"/>
    <s v="Y"/>
    <n v="0"/>
    <n v="1"/>
    <n v="1"/>
  </r>
  <r>
    <x v="1082"/>
    <x v="846"/>
    <n v="16"/>
    <n v="4"/>
    <s v="April"/>
    <x v="4"/>
    <n v="60"/>
    <x v="4"/>
    <x v="0"/>
    <n v="1"/>
    <x v="0"/>
    <n v="9"/>
    <x v="4"/>
    <s v="(41.765775, -72.673356)"/>
    <s v="Connecticut"/>
    <x v="1"/>
    <s v="Hospital"/>
    <m/>
    <s v="Automobile"/>
    <s v="SUBSTANCE ABUSE"/>
    <s v="ACUTE COMBINED FENTANYL, ACETYL FENTANYL, HEROIN, OXYCODONE, AND COCAINE TOXICITIES"/>
    <n v="1"/>
    <n v="1"/>
    <n v="1"/>
    <n v="1"/>
    <n v="1"/>
    <n v="0"/>
    <n v="0"/>
    <n v="0"/>
    <n v="0"/>
    <n v="0"/>
    <n v="0"/>
    <n v="0"/>
    <n v="0"/>
    <n v="0"/>
    <m/>
    <n v="0"/>
    <s v="Y"/>
    <n v="1"/>
    <n v="1"/>
    <n v="1"/>
  </r>
  <r>
    <x v="1083"/>
    <x v="847"/>
    <n v="17"/>
    <n v="4"/>
    <s v="April"/>
    <x v="4"/>
    <n v="36"/>
    <x v="0"/>
    <x v="1"/>
    <n v="0"/>
    <x v="0"/>
    <n v="9"/>
    <x v="4"/>
    <s v="(41.765775, -72.673356)"/>
    <s v="Connecticut"/>
    <x v="1"/>
    <s v="Hospital"/>
    <m/>
    <s v="Residence"/>
    <s v="Ingestion"/>
    <s v="Acute IntoxicationCombined Effects of Sertraline, Topiramate, and Hydrocodone"/>
    <n v="0"/>
    <n v="0"/>
    <n v="0"/>
    <n v="0"/>
    <n v="0"/>
    <n v="0"/>
    <n v="0"/>
    <n v="1"/>
    <n v="0"/>
    <n v="0"/>
    <n v="0"/>
    <n v="0"/>
    <n v="0"/>
    <n v="0"/>
    <m/>
    <n v="0"/>
    <s v="Y"/>
    <n v="1"/>
    <n v="0"/>
    <n v="1"/>
  </r>
  <r>
    <x v="1084"/>
    <x v="848"/>
    <n v="18"/>
    <n v="4"/>
    <s v="April"/>
    <x v="4"/>
    <n v="36"/>
    <x v="0"/>
    <x v="0"/>
    <n v="1"/>
    <x v="0"/>
    <n v="9"/>
    <x v="4"/>
    <s v="(41.765775, -72.673356)"/>
    <s v="Connecticut"/>
    <x v="1"/>
    <s v="Hospital"/>
    <m/>
    <s v="Unknown"/>
    <s v="Substance Abuse"/>
    <s v="Acute Intoxication due to the Combined Effects ofCocaine, Diphenhydramine, Ethanol, Fentanyl, and Tramadol"/>
    <n v="0"/>
    <n v="1"/>
    <n v="1"/>
    <n v="0"/>
    <n v="0"/>
    <n v="0"/>
    <n v="1"/>
    <n v="0"/>
    <n v="0"/>
    <n v="0"/>
    <n v="0"/>
    <n v="1"/>
    <n v="0"/>
    <n v="0"/>
    <m/>
    <n v="0"/>
    <s v="Y"/>
    <n v="0"/>
    <n v="1"/>
    <n v="1"/>
  </r>
  <r>
    <x v="1085"/>
    <x v="849"/>
    <n v="18"/>
    <n v="5"/>
    <s v="May"/>
    <x v="4"/>
    <n v="45"/>
    <x v="1"/>
    <x v="0"/>
    <n v="1"/>
    <x v="0"/>
    <n v="9"/>
    <x v="4"/>
    <s v="(41.765775, -72.673356)"/>
    <s v="Connecticut"/>
    <x v="1"/>
    <s v="Residence"/>
    <m/>
    <s v="Residence"/>
    <s v="Substance abuse"/>
    <s v="ACUTE HEROIN TOXICITY"/>
    <n v="1"/>
    <n v="1"/>
    <n v="0"/>
    <n v="0"/>
    <n v="0"/>
    <n v="0"/>
    <n v="0"/>
    <n v="0"/>
    <n v="0"/>
    <n v="0"/>
    <n v="0"/>
    <n v="0"/>
    <n v="0"/>
    <n v="0"/>
    <m/>
    <n v="0"/>
    <s v="Y"/>
    <n v="0"/>
    <n v="0"/>
    <n v="0"/>
  </r>
  <r>
    <x v="1086"/>
    <x v="850"/>
    <n v="18"/>
    <n v="5"/>
    <s v="May"/>
    <x v="4"/>
    <n v="71"/>
    <x v="5"/>
    <x v="1"/>
    <n v="0"/>
    <x v="0"/>
    <n v="9"/>
    <x v="4"/>
    <s v="(41.765775, -72.673356)"/>
    <s v="Connecticut"/>
    <x v="1"/>
    <s v="Hospital"/>
    <m/>
    <s v="Residence"/>
    <s v="Ingestion"/>
    <s v="Acute IntoxicationCombined Effects of Diazepam, Lorazepam, Zolpidem, Hydroxyzine, and Oxycodone"/>
    <n v="0"/>
    <n v="0"/>
    <n v="0"/>
    <n v="0"/>
    <n v="1"/>
    <n v="0"/>
    <n v="0"/>
    <n v="0"/>
    <n v="1"/>
    <n v="0"/>
    <n v="0"/>
    <n v="0"/>
    <n v="0"/>
    <n v="0"/>
    <m/>
    <n v="0"/>
    <s v="Y"/>
    <n v="1"/>
    <n v="0"/>
    <n v="1"/>
  </r>
  <r>
    <x v="1087"/>
    <x v="511"/>
    <n v="18"/>
    <n v="5"/>
    <s v="May"/>
    <x v="4"/>
    <n v="49"/>
    <x v="1"/>
    <x v="1"/>
    <n v="0"/>
    <x v="0"/>
    <n v="9"/>
    <x v="4"/>
    <s v="(41.765775, -72.673356)"/>
    <s v="Connecticut"/>
    <x v="1"/>
    <s v="Other"/>
    <s v="Apt. Building Basement"/>
    <s v="Other"/>
    <s v="Substance Abuse"/>
    <s v="Acute Intoxication From the Combined Effects of Cocaine, Alprazolam,Hydroxyzine, Trazodone, and Mirtazapine"/>
    <n v="0"/>
    <n v="1"/>
    <n v="0"/>
    <n v="0"/>
    <n v="0"/>
    <n v="0"/>
    <n v="0"/>
    <n v="0"/>
    <n v="1"/>
    <n v="0"/>
    <n v="0"/>
    <n v="0"/>
    <n v="0"/>
    <n v="0"/>
    <m/>
    <n v="0"/>
    <m/>
    <n v="0"/>
    <n v="0"/>
    <n v="0"/>
  </r>
  <r>
    <x v="1088"/>
    <x v="257"/>
    <n v="19"/>
    <n v="5"/>
    <s v="May"/>
    <x v="4"/>
    <n v="58"/>
    <x v="4"/>
    <x v="0"/>
    <n v="1"/>
    <x v="1"/>
    <n v="7"/>
    <x v="4"/>
    <s v="(41.765775, -72.673356)"/>
    <s v="Connecticut"/>
    <x v="1"/>
    <s v="Hospital"/>
    <m/>
    <s v="Residence"/>
    <s v="Substance Abuse"/>
    <s v="Complications of Acute Intoxication due to the Combined Effects ofCocaine and Fentanyl"/>
    <n v="0"/>
    <n v="1"/>
    <n v="1"/>
    <n v="0"/>
    <n v="0"/>
    <n v="0"/>
    <n v="0"/>
    <n v="0"/>
    <n v="0"/>
    <n v="0"/>
    <n v="0"/>
    <n v="0"/>
    <n v="0"/>
    <n v="0"/>
    <m/>
    <n v="0"/>
    <s v="Y"/>
    <n v="0"/>
    <n v="1"/>
    <n v="1"/>
  </r>
  <r>
    <x v="1089"/>
    <x v="851"/>
    <n v="19"/>
    <n v="5"/>
    <s v="May"/>
    <x v="4"/>
    <n v="48"/>
    <x v="1"/>
    <x v="1"/>
    <n v="0"/>
    <x v="0"/>
    <n v="9"/>
    <x v="4"/>
    <s v="(41.765775, -72.673356)"/>
    <s v="Connecticut"/>
    <x v="1"/>
    <s v="Hospital"/>
    <m/>
    <s v="Residence"/>
    <s v="Substance abuse"/>
    <s v="Acute Intoxication due to the Combined Effects ofFentanyl, Clonazepam, and Cocaine"/>
    <n v="0"/>
    <n v="1"/>
    <n v="1"/>
    <n v="0"/>
    <n v="0"/>
    <n v="0"/>
    <n v="0"/>
    <n v="0"/>
    <n v="1"/>
    <n v="0"/>
    <n v="0"/>
    <n v="0"/>
    <n v="0"/>
    <n v="0"/>
    <m/>
    <n v="0"/>
    <s v="Y"/>
    <n v="0"/>
    <n v="1"/>
    <n v="1"/>
  </r>
  <r>
    <x v="1090"/>
    <x v="851"/>
    <n v="19"/>
    <n v="5"/>
    <s v="May"/>
    <x v="4"/>
    <n v="29"/>
    <x v="3"/>
    <x v="0"/>
    <n v="1"/>
    <x v="0"/>
    <n v="9"/>
    <x v="4"/>
    <s v="(41.765775, -72.673356)"/>
    <s v="Connecticut"/>
    <x v="1"/>
    <s v="Residence"/>
    <m/>
    <s v="Residence"/>
    <s v="Drug abuse"/>
    <s v="Fentanyl Toxicity"/>
    <n v="0"/>
    <n v="0"/>
    <n v="1"/>
    <n v="0"/>
    <n v="0"/>
    <n v="0"/>
    <n v="0"/>
    <n v="0"/>
    <n v="0"/>
    <n v="0"/>
    <n v="0"/>
    <n v="0"/>
    <n v="0"/>
    <n v="0"/>
    <m/>
    <n v="0"/>
    <s v="Y"/>
    <n v="0"/>
    <n v="1"/>
    <n v="1"/>
  </r>
  <r>
    <x v="1091"/>
    <x v="852"/>
    <n v="20"/>
    <n v="5"/>
    <s v="May"/>
    <x v="4"/>
    <n v="58"/>
    <x v="4"/>
    <x v="0"/>
    <n v="1"/>
    <x v="0"/>
    <n v="9"/>
    <x v="4"/>
    <s v="(41.765775, -72.673356)"/>
    <s v="Connecticut"/>
    <x v="1"/>
    <s v="Hospital"/>
    <m/>
    <s v="Office Building"/>
    <s v="Substance Abuse"/>
    <s v="Acute Fentanyl Intoxication"/>
    <n v="0"/>
    <n v="0"/>
    <n v="1"/>
    <n v="0"/>
    <n v="0"/>
    <n v="0"/>
    <n v="0"/>
    <n v="0"/>
    <n v="0"/>
    <n v="0"/>
    <n v="0"/>
    <n v="0"/>
    <n v="0"/>
    <n v="0"/>
    <m/>
    <n v="0"/>
    <s v="Y"/>
    <n v="0"/>
    <n v="1"/>
    <n v="1"/>
  </r>
  <r>
    <x v="1092"/>
    <x v="853"/>
    <n v="20"/>
    <n v="5"/>
    <s v="May"/>
    <x v="4"/>
    <n v="35"/>
    <x v="0"/>
    <x v="1"/>
    <n v="0"/>
    <x v="0"/>
    <n v="9"/>
    <x v="4"/>
    <s v="(41.765775, -72.673356)"/>
    <s v="Connecticut"/>
    <x v="1"/>
    <s v="Hospital"/>
    <m/>
    <s v="Residence"/>
    <s v="Substance Abuse"/>
    <s v="Acute Intoxication due to the Combined Effects ofCocaine, Ethanol, Fentanyl, and Heroin"/>
    <n v="1"/>
    <n v="1"/>
    <n v="1"/>
    <n v="0"/>
    <n v="0"/>
    <n v="0"/>
    <n v="1"/>
    <n v="0"/>
    <n v="0"/>
    <n v="0"/>
    <n v="0"/>
    <n v="0"/>
    <n v="0"/>
    <n v="0"/>
    <m/>
    <n v="0"/>
    <s v="Y"/>
    <n v="0"/>
    <n v="1"/>
    <n v="1"/>
  </r>
  <r>
    <x v="1093"/>
    <x v="513"/>
    <n v="20"/>
    <n v="5"/>
    <s v="May"/>
    <x v="4"/>
    <n v="52"/>
    <x v="1"/>
    <x v="0"/>
    <n v="1"/>
    <x v="0"/>
    <n v="9"/>
    <x v="4"/>
    <s v="(41.765775, -72.673356)"/>
    <s v="Connecticut"/>
    <x v="1"/>
    <s v="Hospital"/>
    <m/>
    <s v="Residence"/>
    <s v="Ethanol and drug abuse"/>
    <s v="Complications of Ethanol and Fentanyl Toxicity"/>
    <n v="0"/>
    <n v="0"/>
    <n v="1"/>
    <n v="0"/>
    <n v="0"/>
    <n v="0"/>
    <n v="1"/>
    <n v="0"/>
    <n v="0"/>
    <n v="0"/>
    <n v="0"/>
    <n v="0"/>
    <n v="0"/>
    <n v="0"/>
    <m/>
    <n v="0"/>
    <s v="Y"/>
    <n v="0"/>
    <n v="1"/>
    <n v="1"/>
  </r>
  <r>
    <x v="1094"/>
    <x v="854"/>
    <n v="21"/>
    <n v="5"/>
    <s v="May"/>
    <x v="4"/>
    <n v="48"/>
    <x v="1"/>
    <x v="1"/>
    <n v="0"/>
    <x v="2"/>
    <n v="3"/>
    <x v="4"/>
    <s v="(41.765775, -72.673356)"/>
    <s v="Connecticut"/>
    <x v="1"/>
    <s v="Residence"/>
    <m/>
    <s v="Residence"/>
    <s v="Drug abuse"/>
    <s v="Multidrug Toxicity Including Ethanol, Fentanyl, and Diphenhydramine"/>
    <n v="0"/>
    <n v="0"/>
    <n v="1"/>
    <n v="0"/>
    <n v="0"/>
    <n v="0"/>
    <n v="1"/>
    <n v="0"/>
    <n v="0"/>
    <n v="0"/>
    <n v="0"/>
    <n v="0"/>
    <n v="0"/>
    <n v="0"/>
    <m/>
    <n v="0"/>
    <s v="Y"/>
    <n v="0"/>
    <n v="1"/>
    <n v="1"/>
  </r>
  <r>
    <x v="1095"/>
    <x v="514"/>
    <n v="21"/>
    <n v="5"/>
    <s v="May"/>
    <x v="4"/>
    <n v="54"/>
    <x v="1"/>
    <x v="1"/>
    <n v="0"/>
    <x v="2"/>
    <n v="3"/>
    <x v="4"/>
    <s v="(41.765775, -72.673356)"/>
    <s v="Connecticut"/>
    <x v="1"/>
    <s v="Hospital"/>
    <m/>
    <s v="Residential Building"/>
    <s v="Substance Abuse"/>
    <s v="Intracerebellar HemorrhageHypertensive Cardiovascular Disease"/>
    <n v="0"/>
    <n v="1"/>
    <n v="0"/>
    <n v="0"/>
    <n v="0"/>
    <n v="0"/>
    <n v="0"/>
    <n v="0"/>
    <n v="0"/>
    <n v="0"/>
    <n v="0"/>
    <n v="0"/>
    <n v="0"/>
    <n v="0"/>
    <m/>
    <n v="0"/>
    <m/>
    <n v="0"/>
    <n v="0"/>
    <n v="0"/>
  </r>
  <r>
    <x v="1096"/>
    <x v="516"/>
    <n v="22"/>
    <n v="6"/>
    <s v="June"/>
    <x v="4"/>
    <n v="34"/>
    <x v="3"/>
    <x v="1"/>
    <n v="0"/>
    <x v="2"/>
    <n v="3"/>
    <x v="4"/>
    <s v="(41.765775, -72.673356)"/>
    <s v="Connecticut"/>
    <x v="1"/>
    <s v="Hospital"/>
    <m/>
    <s v="Residence"/>
    <s v="Medication Misuse"/>
    <s v="Acute Intoxication due to the Combined Effects ofDextromethorphan, Doxylamine, Ethanol, Methocarbamol, and Oxycodone"/>
    <n v="0"/>
    <n v="0"/>
    <n v="0"/>
    <n v="0"/>
    <n v="1"/>
    <n v="0"/>
    <n v="1"/>
    <n v="0"/>
    <n v="0"/>
    <n v="0"/>
    <n v="0"/>
    <n v="0"/>
    <n v="0"/>
    <n v="0"/>
    <m/>
    <n v="0"/>
    <s v="Y"/>
    <n v="1"/>
    <n v="0"/>
    <n v="1"/>
  </r>
  <r>
    <x v="1097"/>
    <x v="516"/>
    <n v="22"/>
    <n v="6"/>
    <s v="June"/>
    <x v="4"/>
    <n v="54"/>
    <x v="1"/>
    <x v="0"/>
    <n v="1"/>
    <x v="1"/>
    <n v="7"/>
    <x v="4"/>
    <s v="(41.765775, -72.673356)"/>
    <s v="Connecticut"/>
    <x v="1"/>
    <s v="Residence"/>
    <m/>
    <s v="Residence"/>
    <s v="Drug abuse"/>
    <s v="Multidrug Toxicity Including Ethanol, Cocaine, and Fentanyl"/>
    <n v="0"/>
    <n v="1"/>
    <n v="1"/>
    <n v="0"/>
    <n v="0"/>
    <n v="0"/>
    <n v="1"/>
    <n v="0"/>
    <n v="0"/>
    <n v="0"/>
    <n v="0"/>
    <n v="0"/>
    <n v="0"/>
    <n v="0"/>
    <m/>
    <n v="0"/>
    <s v="Y"/>
    <n v="0"/>
    <n v="1"/>
    <n v="1"/>
  </r>
  <r>
    <x v="1098"/>
    <x v="517"/>
    <n v="23"/>
    <n v="6"/>
    <s v="June"/>
    <x v="4"/>
    <n v="56"/>
    <x v="4"/>
    <x v="0"/>
    <n v="1"/>
    <x v="0"/>
    <n v="9"/>
    <x v="4"/>
    <s v="(41.765775, -72.673356)"/>
    <s v="Connecticut"/>
    <x v="1"/>
    <s v="Hospital"/>
    <m/>
    <s v="Residence"/>
    <s v="Substance Abuse"/>
    <s v="Complications of Hypertensive and Atherosclerotic Cardiovascular Disease"/>
    <n v="0"/>
    <n v="0"/>
    <n v="0"/>
    <n v="0"/>
    <n v="0"/>
    <n v="0"/>
    <n v="0"/>
    <n v="0"/>
    <n v="0"/>
    <n v="0"/>
    <n v="0"/>
    <n v="0"/>
    <n v="0"/>
    <n v="0"/>
    <s v="uk"/>
    <n v="0"/>
    <m/>
    <n v="0"/>
    <n v="0"/>
    <n v="0"/>
  </r>
  <r>
    <x v="1099"/>
    <x v="855"/>
    <n v="23"/>
    <n v="6"/>
    <s v="June"/>
    <x v="4"/>
    <n v="41"/>
    <x v="0"/>
    <x v="1"/>
    <n v="0"/>
    <x v="0"/>
    <n v="9"/>
    <x v="4"/>
    <s v="(41.765775, -72.673356)"/>
    <s v="Connecticut"/>
    <x v="1"/>
    <s v="Hospital"/>
    <m/>
    <s v="Unknown"/>
    <s v="Substance abuse"/>
    <s v="Acute intoxication due to the combined effects ofFentanyl, Oxycodone, Amphetamine, Cocaine, Hydroxyzine,and Clonazepam"/>
    <n v="0"/>
    <n v="1"/>
    <n v="1"/>
    <n v="0"/>
    <n v="1"/>
    <n v="0"/>
    <n v="0"/>
    <n v="0"/>
    <n v="1"/>
    <n v="0"/>
    <n v="1"/>
    <n v="0"/>
    <n v="0"/>
    <n v="0"/>
    <m/>
    <n v="0"/>
    <s v="Y"/>
    <n v="1"/>
    <n v="1"/>
    <n v="1"/>
  </r>
  <r>
    <x v="1100"/>
    <x v="856"/>
    <n v="23"/>
    <n v="6"/>
    <s v="June"/>
    <x v="4"/>
    <n v="45"/>
    <x v="1"/>
    <x v="0"/>
    <n v="1"/>
    <x v="4"/>
    <n v="6"/>
    <x v="4"/>
    <s v="(41.765775, -72.673356)"/>
    <s v="Connecticut"/>
    <x v="1"/>
    <s v="Other"/>
    <s v="Wooded Area Behind Residence"/>
    <s v="Other, Other Outdoor Area"/>
    <s v="Substance Abuse"/>
    <s v="Acute Intoxication due to the Combined Effects of Fentanyl and Acetyl Fentanyl"/>
    <n v="0"/>
    <n v="0"/>
    <n v="1"/>
    <n v="1"/>
    <n v="0"/>
    <n v="0"/>
    <n v="0"/>
    <n v="0"/>
    <n v="0"/>
    <n v="0"/>
    <n v="0"/>
    <n v="0"/>
    <n v="0"/>
    <n v="0"/>
    <m/>
    <n v="0"/>
    <s v="Y"/>
    <n v="0"/>
    <n v="1"/>
    <n v="1"/>
  </r>
  <r>
    <x v="1101"/>
    <x v="856"/>
    <n v="23"/>
    <n v="6"/>
    <s v="June"/>
    <x v="4"/>
    <n v="41"/>
    <x v="0"/>
    <x v="1"/>
    <n v="0"/>
    <x v="0"/>
    <n v="9"/>
    <x v="4"/>
    <s v="(41.765775, -72.673356)"/>
    <s v="Connecticut"/>
    <x v="1"/>
    <s v="Other"/>
    <s v="Rooming House"/>
    <s v="Residential Building"/>
    <s v="Substance Abuse"/>
    <s v="Acute Intoxication due to the Combined Effects of Fentanyl, Cocaine, Alprazolam and Diazepam"/>
    <n v="0"/>
    <n v="1"/>
    <n v="1"/>
    <n v="0"/>
    <n v="0"/>
    <n v="0"/>
    <n v="0"/>
    <n v="0"/>
    <n v="1"/>
    <n v="0"/>
    <n v="0"/>
    <n v="0"/>
    <n v="0"/>
    <n v="0"/>
    <m/>
    <n v="0"/>
    <s v="Y"/>
    <n v="0"/>
    <n v="1"/>
    <n v="1"/>
  </r>
  <r>
    <x v="1102"/>
    <x v="857"/>
    <n v="24"/>
    <n v="6"/>
    <s v="June"/>
    <x v="4"/>
    <n v="56"/>
    <x v="4"/>
    <x v="0"/>
    <n v="1"/>
    <x v="1"/>
    <n v="7"/>
    <x v="4"/>
    <s v="(41.765775, -72.673356)"/>
    <s v="Connecticut"/>
    <x v="1"/>
    <s v="Hospital"/>
    <m/>
    <s v="Residence"/>
    <s v="Substance Abuse"/>
    <s v="Acute Heroin Intoxication"/>
    <n v="1"/>
    <n v="0"/>
    <n v="0"/>
    <n v="0"/>
    <n v="0"/>
    <n v="0"/>
    <n v="0"/>
    <n v="0"/>
    <n v="0"/>
    <n v="0"/>
    <n v="0"/>
    <n v="0"/>
    <n v="0"/>
    <n v="0"/>
    <m/>
    <n v="0"/>
    <s v="Y"/>
    <n v="0"/>
    <n v="0"/>
    <n v="0"/>
  </r>
  <r>
    <x v="1103"/>
    <x v="857"/>
    <n v="24"/>
    <n v="6"/>
    <s v="June"/>
    <x v="4"/>
    <n v="48"/>
    <x v="1"/>
    <x v="0"/>
    <n v="1"/>
    <x v="1"/>
    <n v="7"/>
    <x v="4"/>
    <s v="(41.765775, -72.673356)"/>
    <s v="Connecticut"/>
    <x v="1"/>
    <s v="Other"/>
    <s v="Friend's Residence"/>
    <s v="Other"/>
    <s v="Substance Abuse"/>
    <s v="Acute Intoxication From the Combined Effects of Cocaine and Fentanyl"/>
    <n v="0"/>
    <n v="1"/>
    <n v="1"/>
    <n v="0"/>
    <n v="0"/>
    <n v="0"/>
    <n v="0"/>
    <n v="0"/>
    <n v="0"/>
    <n v="0"/>
    <n v="0"/>
    <n v="0"/>
    <n v="0"/>
    <n v="0"/>
    <m/>
    <n v="0"/>
    <s v="Y"/>
    <n v="0"/>
    <n v="1"/>
    <n v="1"/>
  </r>
  <r>
    <x v="1104"/>
    <x v="519"/>
    <n v="24"/>
    <n v="6"/>
    <s v="June"/>
    <x v="4"/>
    <n v="33"/>
    <x v="3"/>
    <x v="0"/>
    <n v="1"/>
    <x v="0"/>
    <n v="9"/>
    <x v="4"/>
    <s v="(41.765775, -72.673356)"/>
    <s v="Connecticut"/>
    <x v="1"/>
    <s v="Hospital"/>
    <m/>
    <s v="Residence"/>
    <s v="Substance abuse"/>
    <s v="Complications of Acute Fentanyl Toxicity"/>
    <n v="0"/>
    <n v="0"/>
    <n v="1"/>
    <n v="0"/>
    <n v="0"/>
    <n v="0"/>
    <n v="0"/>
    <n v="0"/>
    <n v="0"/>
    <n v="0"/>
    <n v="0"/>
    <n v="0"/>
    <n v="0"/>
    <n v="0"/>
    <m/>
    <n v="0"/>
    <s v="Y"/>
    <n v="0"/>
    <n v="1"/>
    <n v="1"/>
  </r>
  <r>
    <x v="1105"/>
    <x v="258"/>
    <n v="24"/>
    <n v="6"/>
    <s v="June"/>
    <x v="4"/>
    <n v="28"/>
    <x v="3"/>
    <x v="0"/>
    <n v="1"/>
    <x v="0"/>
    <n v="9"/>
    <x v="4"/>
    <s v="(41.765775, -72.673356)"/>
    <s v="Connecticut"/>
    <x v="1"/>
    <s v="Other"/>
    <s v="Bushnell Park"/>
    <s v="Public Park"/>
    <s v="Substance abuse"/>
    <s v="Acute Intoxication due to the Combined Effects of Fentanyl, Cocaine,and Clonazepam"/>
    <n v="0"/>
    <n v="1"/>
    <n v="1"/>
    <n v="0"/>
    <n v="0"/>
    <n v="0"/>
    <n v="0"/>
    <n v="0"/>
    <n v="1"/>
    <n v="0"/>
    <n v="0"/>
    <n v="0"/>
    <n v="0"/>
    <n v="0"/>
    <m/>
    <n v="0"/>
    <s v="Y"/>
    <n v="0"/>
    <n v="1"/>
    <n v="1"/>
  </r>
  <r>
    <x v="1106"/>
    <x v="258"/>
    <n v="24"/>
    <n v="6"/>
    <s v="June"/>
    <x v="4"/>
    <n v="27"/>
    <x v="3"/>
    <x v="0"/>
    <n v="1"/>
    <x v="4"/>
    <n v="6"/>
    <x v="4"/>
    <s v="(41.765775, -72.673356)"/>
    <s v="Connecticut"/>
    <x v="1"/>
    <s v="Hospital"/>
    <m/>
    <s v="In Vehicle"/>
    <s v="Substance Abuse"/>
    <s v="Complications of Acute and Chronic Opiate/Opioid Abuse"/>
    <n v="0"/>
    <n v="0"/>
    <n v="0"/>
    <n v="0"/>
    <n v="0"/>
    <n v="0"/>
    <n v="0"/>
    <n v="0"/>
    <n v="0"/>
    <n v="0"/>
    <n v="0"/>
    <n v="0"/>
    <n v="0"/>
    <n v="0"/>
    <m/>
    <n v="1"/>
    <s v="Y"/>
    <n v="0"/>
    <n v="1"/>
    <n v="1"/>
  </r>
  <r>
    <x v="1107"/>
    <x v="858"/>
    <n v="25"/>
    <n v="6"/>
    <s v="June"/>
    <x v="4"/>
    <n v="47"/>
    <x v="1"/>
    <x v="1"/>
    <n v="0"/>
    <x v="1"/>
    <n v="7"/>
    <x v="4"/>
    <s v="(41.765775, -72.673356)"/>
    <s v="Connecticut"/>
    <x v="1"/>
    <s v="Residence"/>
    <m/>
    <s v="Residence"/>
    <s v="Substance abuse"/>
    <s v="ACUTE COCAINE TOXICITY"/>
    <n v="0"/>
    <n v="1"/>
    <n v="0"/>
    <n v="0"/>
    <n v="0"/>
    <n v="0"/>
    <n v="0"/>
    <n v="0"/>
    <n v="0"/>
    <n v="0"/>
    <n v="0"/>
    <n v="0"/>
    <n v="0"/>
    <n v="0"/>
    <m/>
    <n v="0"/>
    <m/>
    <n v="0"/>
    <n v="0"/>
    <n v="0"/>
  </r>
  <r>
    <x v="1108"/>
    <x v="858"/>
    <n v="25"/>
    <n v="6"/>
    <s v="June"/>
    <x v="4"/>
    <n v="38"/>
    <x v="0"/>
    <x v="1"/>
    <n v="0"/>
    <x v="0"/>
    <n v="9"/>
    <x v="4"/>
    <s v="(41.765775, -72.673356)"/>
    <s v="Connecticut"/>
    <x v="1"/>
    <s v="Residence"/>
    <m/>
    <s v="Residence"/>
    <s v="Drug abuse"/>
    <s v="Multidrug Toxicity Including Fentanyl, Cyclobenzaprine, and Bupropion"/>
    <n v="0"/>
    <n v="0"/>
    <n v="1"/>
    <n v="0"/>
    <n v="0"/>
    <n v="0"/>
    <n v="0"/>
    <n v="0"/>
    <n v="0"/>
    <n v="0"/>
    <n v="0"/>
    <n v="0"/>
    <n v="0"/>
    <n v="0"/>
    <m/>
    <n v="0"/>
    <s v="Y"/>
    <n v="0"/>
    <n v="1"/>
    <n v="1"/>
  </r>
  <r>
    <x v="1109"/>
    <x v="859"/>
    <n v="25"/>
    <n v="6"/>
    <s v="June"/>
    <x v="4"/>
    <n v="24"/>
    <x v="2"/>
    <x v="0"/>
    <n v="1"/>
    <x v="0"/>
    <n v="9"/>
    <x v="4"/>
    <s v="(41.765775, -72.673356)"/>
    <s v="Connecticut"/>
    <x v="1"/>
    <s v="Hospital"/>
    <m/>
    <s v="Residence"/>
    <s v="Drug use"/>
    <s v="Acute IntoxicationCombined Effects of Ethanol and Fentanyl"/>
    <n v="0"/>
    <n v="0"/>
    <n v="1"/>
    <n v="0"/>
    <n v="0"/>
    <n v="0"/>
    <n v="1"/>
    <n v="0"/>
    <n v="0"/>
    <n v="0"/>
    <n v="0"/>
    <n v="0"/>
    <n v="0"/>
    <n v="0"/>
    <m/>
    <n v="0"/>
    <s v="Y"/>
    <n v="0"/>
    <n v="1"/>
    <n v="1"/>
  </r>
  <r>
    <x v="1110"/>
    <x v="860"/>
    <n v="25"/>
    <n v="6"/>
    <s v="June"/>
    <x v="4"/>
    <n v="34"/>
    <x v="3"/>
    <x v="0"/>
    <n v="1"/>
    <x v="0"/>
    <n v="9"/>
    <x v="4"/>
    <s v="(41.765775, -72.673356)"/>
    <s v="Connecticut"/>
    <x v="1"/>
    <s v="Hospital"/>
    <m/>
    <s v="Residence"/>
    <s v="Drug Use"/>
    <s v="Acute IntoxicationCombined Effects of Cocaine, Fentanyl, and Heroin"/>
    <n v="1"/>
    <n v="1"/>
    <n v="1"/>
    <n v="0"/>
    <n v="0"/>
    <n v="0"/>
    <n v="0"/>
    <n v="0"/>
    <n v="0"/>
    <n v="0"/>
    <n v="0"/>
    <n v="0"/>
    <n v="0"/>
    <n v="0"/>
    <m/>
    <n v="0"/>
    <s v="Y"/>
    <n v="0"/>
    <n v="1"/>
    <n v="1"/>
  </r>
  <r>
    <x v="1111"/>
    <x v="135"/>
    <n v="25"/>
    <n v="6"/>
    <s v="June"/>
    <x v="4"/>
    <n v="35"/>
    <x v="0"/>
    <x v="0"/>
    <n v="1"/>
    <x v="1"/>
    <n v="7"/>
    <x v="4"/>
    <s v="(41.765775, -72.673356)"/>
    <s v="Connecticut"/>
    <x v="1"/>
    <s v="Residence"/>
    <m/>
    <s v="Residence"/>
    <s v="Drug abuse"/>
    <s v="Diabetic Ketoacidosis"/>
    <n v="0"/>
    <n v="0"/>
    <n v="1"/>
    <n v="0"/>
    <n v="0"/>
    <n v="0"/>
    <n v="0"/>
    <n v="0"/>
    <n v="0"/>
    <n v="1"/>
    <n v="0"/>
    <n v="0"/>
    <n v="0"/>
    <n v="0"/>
    <m/>
    <n v="0"/>
    <s v="Y"/>
    <n v="1"/>
    <n v="1"/>
    <n v="1"/>
  </r>
  <r>
    <x v="1112"/>
    <x v="135"/>
    <n v="25"/>
    <n v="6"/>
    <s v="June"/>
    <x v="4"/>
    <n v="50"/>
    <x v="1"/>
    <x v="0"/>
    <n v="1"/>
    <x v="0"/>
    <n v="9"/>
    <x v="4"/>
    <s v="(41.765775, -72.673356)"/>
    <s v="Connecticut"/>
    <x v="1"/>
    <s v="Residence"/>
    <m/>
    <s v="Residence"/>
    <s v="Drug Use"/>
    <s v="Acute IntoxicationCombined Effects of Phenobarbital, Clonazepam, Carbamazepine, Fentanyl, Acetyl Fentanyl, and Heroin"/>
    <n v="1"/>
    <n v="0"/>
    <n v="1"/>
    <n v="1"/>
    <n v="0"/>
    <n v="0"/>
    <n v="0"/>
    <n v="0"/>
    <n v="1"/>
    <n v="0"/>
    <n v="0"/>
    <n v="0"/>
    <n v="0"/>
    <n v="0"/>
    <m/>
    <n v="0"/>
    <s v="Y"/>
    <n v="0"/>
    <n v="1"/>
    <n v="1"/>
  </r>
  <r>
    <x v="1113"/>
    <x v="135"/>
    <n v="25"/>
    <n v="6"/>
    <s v="June"/>
    <x v="4"/>
    <n v="51"/>
    <x v="1"/>
    <x v="0"/>
    <n v="1"/>
    <x v="0"/>
    <n v="9"/>
    <x v="4"/>
    <s v="(41.765775, -72.673356)"/>
    <s v="Connecticut"/>
    <x v="1"/>
    <s v="Other"/>
    <s v="friend's house"/>
    <s v="Residential Building"/>
    <s v="Substance abuse"/>
    <s v="Acute intoxication due to the combined effects of fentanyl, cocaine,and cyclobenzaprine"/>
    <n v="0"/>
    <n v="1"/>
    <n v="1"/>
    <n v="0"/>
    <n v="0"/>
    <n v="0"/>
    <n v="0"/>
    <n v="0"/>
    <n v="0"/>
    <n v="0"/>
    <n v="0"/>
    <n v="0"/>
    <n v="0"/>
    <n v="0"/>
    <m/>
    <n v="0"/>
    <s v="Y"/>
    <n v="0"/>
    <n v="1"/>
    <n v="1"/>
  </r>
  <r>
    <x v="1114"/>
    <x v="861"/>
    <n v="25"/>
    <n v="6"/>
    <s v="June"/>
    <x v="4"/>
    <n v="37"/>
    <x v="0"/>
    <x v="0"/>
    <n v="1"/>
    <x v="2"/>
    <n v="3"/>
    <x v="4"/>
    <s v="(41.765775, -72.673356)"/>
    <s v="Connecticut"/>
    <x v="1"/>
    <s v="Residence"/>
    <m/>
    <s v="Residence"/>
    <s v="Substance Abuse"/>
    <s v="Acute Intoxication due to the Combined Effects ofAcetyl Fentanyl, Ethanol, Fentanyl, Heroin andpara-Fluoroisobutyryl Fentanyl"/>
    <n v="1"/>
    <n v="0"/>
    <n v="1"/>
    <n v="1"/>
    <n v="0"/>
    <n v="0"/>
    <n v="1"/>
    <n v="0"/>
    <n v="0"/>
    <n v="0"/>
    <n v="0"/>
    <n v="0"/>
    <n v="0"/>
    <n v="0"/>
    <m/>
    <n v="0"/>
    <s v="Y"/>
    <n v="0"/>
    <n v="1"/>
    <n v="1"/>
  </r>
  <r>
    <x v="1115"/>
    <x v="862"/>
    <n v="26"/>
    <n v="6"/>
    <s v="June"/>
    <x v="4"/>
    <n v="59"/>
    <x v="4"/>
    <x v="0"/>
    <n v="1"/>
    <x v="2"/>
    <n v="3"/>
    <x v="4"/>
    <s v="(41.765775, -72.673356)"/>
    <s v="Connecticut"/>
    <x v="1"/>
    <s v="Other"/>
    <s v="Roadway"/>
    <s v="Automobile"/>
    <s v="Substance abuse"/>
    <s v="ACUTE COMBINED FENTANYL AND ALCOHOL TOXICITIES"/>
    <n v="0"/>
    <n v="0"/>
    <n v="1"/>
    <n v="0"/>
    <n v="0"/>
    <n v="0"/>
    <n v="1"/>
    <n v="0"/>
    <n v="0"/>
    <n v="0"/>
    <n v="0"/>
    <n v="0"/>
    <n v="0"/>
    <n v="0"/>
    <m/>
    <n v="0"/>
    <s v="Y"/>
    <n v="0"/>
    <n v="1"/>
    <n v="1"/>
  </r>
  <r>
    <x v="1116"/>
    <x v="523"/>
    <n v="26"/>
    <n v="6"/>
    <s v="June"/>
    <x v="4"/>
    <n v="35"/>
    <x v="0"/>
    <x v="1"/>
    <n v="0"/>
    <x v="0"/>
    <n v="9"/>
    <x v="4"/>
    <s v="(41.765775, -72.673356)"/>
    <s v="Connecticut"/>
    <x v="1"/>
    <s v="Hospital"/>
    <m/>
    <s v="Residence"/>
    <s v="Substance abuse"/>
    <s v="Acute Opioid and Benzodiazepine Intoxication"/>
    <n v="0"/>
    <n v="0"/>
    <n v="0"/>
    <n v="0"/>
    <n v="0"/>
    <n v="0"/>
    <n v="0"/>
    <n v="0"/>
    <n v="1"/>
    <n v="0"/>
    <n v="0"/>
    <n v="0"/>
    <n v="0"/>
    <n v="0"/>
    <m/>
    <n v="1"/>
    <s v="Y"/>
    <n v="0"/>
    <n v="1"/>
    <n v="1"/>
  </r>
  <r>
    <x v="1117"/>
    <x v="523"/>
    <n v="26"/>
    <n v="6"/>
    <s v="June"/>
    <x v="4"/>
    <n v="51"/>
    <x v="1"/>
    <x v="0"/>
    <n v="1"/>
    <x v="0"/>
    <n v="9"/>
    <x v="4"/>
    <s v="(41.765775, -72.673356)"/>
    <s v="Connecticut"/>
    <x v="1"/>
    <s v="Hospital"/>
    <m/>
    <s v="Residence"/>
    <s v="Ingested Medications"/>
    <s v="Complications of Oxycodone and Baclofen Toxicity"/>
    <n v="0"/>
    <n v="0"/>
    <n v="0"/>
    <n v="0"/>
    <n v="1"/>
    <n v="0"/>
    <n v="0"/>
    <n v="0"/>
    <n v="0"/>
    <n v="0"/>
    <n v="0"/>
    <n v="0"/>
    <n v="0"/>
    <n v="0"/>
    <m/>
    <n v="0"/>
    <s v="Y"/>
    <n v="1"/>
    <n v="0"/>
    <n v="1"/>
  </r>
  <r>
    <x v="1118"/>
    <x v="136"/>
    <n v="26"/>
    <n v="6"/>
    <s v="June"/>
    <x v="4"/>
    <n v="29"/>
    <x v="3"/>
    <x v="0"/>
    <n v="1"/>
    <x v="2"/>
    <n v="3"/>
    <x v="4"/>
    <s v="(41.765775, -72.673356)"/>
    <s v="Connecticut"/>
    <x v="1"/>
    <s v="Other"/>
    <s v="Cousin's house"/>
    <s v="Apartment House"/>
    <s v="Substance abuse"/>
    <s v="ACUTE FENTANYL TOXICITY"/>
    <n v="0"/>
    <n v="0"/>
    <n v="1"/>
    <n v="0"/>
    <n v="0"/>
    <n v="0"/>
    <n v="0"/>
    <n v="0"/>
    <n v="0"/>
    <n v="0"/>
    <n v="0"/>
    <n v="0"/>
    <n v="0"/>
    <n v="0"/>
    <m/>
    <n v="0"/>
    <s v="Y"/>
    <n v="0"/>
    <n v="1"/>
    <n v="1"/>
  </r>
  <r>
    <x v="1119"/>
    <x v="138"/>
    <n v="27"/>
    <n v="7"/>
    <s v="July"/>
    <x v="4"/>
    <n v="34"/>
    <x v="3"/>
    <x v="1"/>
    <n v="0"/>
    <x v="0"/>
    <n v="9"/>
    <x v="4"/>
    <s v="(41.765775, -72.673356)"/>
    <s v="Connecticut"/>
    <x v="1"/>
    <s v="Hospital"/>
    <m/>
    <s v="Parking Lot"/>
    <s v="Drug Use"/>
    <s v="Acute Intoxication Combined Effects of Cocaine and Fentanyl"/>
    <n v="0"/>
    <n v="1"/>
    <n v="1"/>
    <n v="0"/>
    <n v="0"/>
    <n v="0"/>
    <n v="0"/>
    <n v="0"/>
    <n v="0"/>
    <n v="0"/>
    <n v="0"/>
    <n v="0"/>
    <n v="0"/>
    <n v="0"/>
    <m/>
    <n v="0"/>
    <s v="Y"/>
    <n v="0"/>
    <n v="1"/>
    <n v="1"/>
  </r>
  <r>
    <x v="1120"/>
    <x v="138"/>
    <n v="27"/>
    <n v="7"/>
    <s v="July"/>
    <x v="4"/>
    <n v="33"/>
    <x v="3"/>
    <x v="0"/>
    <n v="1"/>
    <x v="3"/>
    <n v="0"/>
    <x v="4"/>
    <s v="(41.765775, -72.673356)"/>
    <s v="Connecticut"/>
    <x v="1"/>
    <s v="Other"/>
    <m/>
    <s v="Building"/>
    <s v="Drug Use"/>
    <s v="Acute Cocaine Intoxication"/>
    <n v="0"/>
    <n v="1"/>
    <n v="0"/>
    <n v="0"/>
    <n v="0"/>
    <n v="0"/>
    <n v="0"/>
    <n v="0"/>
    <n v="0"/>
    <n v="0"/>
    <n v="0"/>
    <n v="0"/>
    <n v="0"/>
    <n v="0"/>
    <m/>
    <n v="0"/>
    <m/>
    <n v="0"/>
    <n v="0"/>
    <n v="0"/>
  </r>
  <r>
    <x v="1121"/>
    <x v="139"/>
    <n v="28"/>
    <n v="7"/>
    <s v="July"/>
    <x v="4"/>
    <n v="48"/>
    <x v="1"/>
    <x v="0"/>
    <n v="1"/>
    <x v="1"/>
    <n v="7"/>
    <x v="4"/>
    <s v="(41.765775, -72.673356)"/>
    <s v="Connecticut"/>
    <x v="1"/>
    <s v="Residence"/>
    <m/>
    <s v="Residence"/>
    <s v="Drug abuse"/>
    <s v="Multidrug Toxicity Including Fentanyl, Acetyl Fentanyl, and Morphine"/>
    <n v="1"/>
    <n v="0"/>
    <n v="1"/>
    <n v="1"/>
    <n v="0"/>
    <n v="0"/>
    <n v="0"/>
    <n v="0"/>
    <n v="0"/>
    <n v="0"/>
    <n v="0"/>
    <n v="0"/>
    <n v="0"/>
    <n v="0"/>
    <m/>
    <n v="0"/>
    <s v="Y"/>
    <n v="0"/>
    <n v="1"/>
    <n v="1"/>
  </r>
  <r>
    <x v="1122"/>
    <x v="863"/>
    <n v="28"/>
    <n v="7"/>
    <s v="July"/>
    <x v="4"/>
    <n v="72"/>
    <x v="5"/>
    <x v="0"/>
    <n v="1"/>
    <x v="0"/>
    <n v="9"/>
    <x v="4"/>
    <s v="(41.765775, -72.673356)"/>
    <s v="Connecticut"/>
    <x v="1"/>
    <s v="Residence"/>
    <m/>
    <s v="Residence"/>
    <s v="Drug Use"/>
    <s v="Acute Intoxication Combined Effects of Fentanyl, Acetyl Fentanyl, and Heroin"/>
    <n v="1"/>
    <n v="0"/>
    <n v="1"/>
    <n v="1"/>
    <n v="0"/>
    <n v="0"/>
    <n v="0"/>
    <n v="0"/>
    <n v="0"/>
    <n v="0"/>
    <n v="0"/>
    <n v="0"/>
    <n v="0"/>
    <n v="0"/>
    <m/>
    <n v="0"/>
    <s v="Y"/>
    <n v="0"/>
    <n v="1"/>
    <n v="1"/>
  </r>
  <r>
    <x v="1123"/>
    <x v="863"/>
    <n v="28"/>
    <n v="7"/>
    <s v="July"/>
    <x v="4"/>
    <n v="61"/>
    <x v="4"/>
    <x v="0"/>
    <n v="1"/>
    <x v="2"/>
    <n v="3"/>
    <x v="4"/>
    <s v="(41.765775, -72.673356)"/>
    <s v="Connecticut"/>
    <x v="1"/>
    <s v="Hospital"/>
    <m/>
    <s v="Residential Building"/>
    <s v="Substance Abuse"/>
    <s v="Cocaine and Fentanyl"/>
    <n v="0"/>
    <n v="1"/>
    <n v="1"/>
    <n v="0"/>
    <n v="0"/>
    <n v="0"/>
    <n v="0"/>
    <n v="0"/>
    <n v="0"/>
    <n v="0"/>
    <n v="0"/>
    <n v="0"/>
    <n v="0"/>
    <n v="0"/>
    <m/>
    <n v="0"/>
    <s v="Y"/>
    <n v="0"/>
    <n v="1"/>
    <n v="1"/>
  </r>
  <r>
    <x v="1124"/>
    <x v="864"/>
    <n v="28"/>
    <n v="7"/>
    <s v="July"/>
    <x v="4"/>
    <n v="20"/>
    <x v="2"/>
    <x v="0"/>
    <n v="1"/>
    <x v="1"/>
    <n v="7"/>
    <x v="4"/>
    <s v="(41.765775, -72.673356)"/>
    <s v="Connecticut"/>
    <x v="1"/>
    <s v="Hospital"/>
    <m/>
    <s v="Other, Public Buildings"/>
    <s v="Substance Abuse"/>
    <s v="Complications of Acute Fentanyl Intoxication"/>
    <n v="0"/>
    <n v="0"/>
    <n v="1"/>
    <n v="0"/>
    <n v="0"/>
    <n v="0"/>
    <n v="0"/>
    <n v="0"/>
    <n v="0"/>
    <n v="0"/>
    <n v="0"/>
    <n v="0"/>
    <n v="0"/>
    <n v="0"/>
    <m/>
    <n v="0"/>
    <s v="Y"/>
    <n v="0"/>
    <n v="1"/>
    <n v="1"/>
  </r>
  <r>
    <x v="1125"/>
    <x v="865"/>
    <n v="29"/>
    <n v="7"/>
    <s v="July"/>
    <x v="4"/>
    <n v="45"/>
    <x v="1"/>
    <x v="0"/>
    <n v="1"/>
    <x v="1"/>
    <n v="7"/>
    <x v="4"/>
    <s v="(41.765775, -72.673356)"/>
    <s v="Connecticut"/>
    <x v="1"/>
    <s v="Hospital"/>
    <m/>
    <s v="Yard"/>
    <s v="Substance Abuse"/>
    <s v="Complications following Acute Intoxication due to the Combined Effects of Heroin and Cocaine"/>
    <n v="1"/>
    <n v="1"/>
    <n v="0"/>
    <n v="0"/>
    <n v="0"/>
    <n v="0"/>
    <n v="0"/>
    <n v="0"/>
    <n v="0"/>
    <n v="0"/>
    <n v="0"/>
    <n v="0"/>
    <n v="0"/>
    <n v="0"/>
    <m/>
    <n v="0"/>
    <s v="Y"/>
    <n v="0"/>
    <n v="0"/>
    <n v="0"/>
  </r>
  <r>
    <x v="1126"/>
    <x v="866"/>
    <n v="29"/>
    <n v="7"/>
    <s v="July"/>
    <x v="4"/>
    <n v="57"/>
    <x v="4"/>
    <x v="1"/>
    <n v="0"/>
    <x v="2"/>
    <n v="3"/>
    <x v="4"/>
    <s v="(41.765775, -72.673356)"/>
    <s v="Connecticut"/>
    <x v="1"/>
    <s v="Other"/>
    <m/>
    <s v="Residential Building"/>
    <s v="Substance Abuse"/>
    <s v="Acute Intoxication due to the Combined Effects of Acetyl Fentanyl, Ethanol, Fentanyl, Heroin, and Tramadol"/>
    <n v="1"/>
    <n v="0"/>
    <n v="1"/>
    <n v="1"/>
    <n v="0"/>
    <n v="0"/>
    <n v="1"/>
    <n v="0"/>
    <n v="0"/>
    <n v="0"/>
    <n v="0"/>
    <n v="1"/>
    <n v="0"/>
    <n v="0"/>
    <m/>
    <n v="0"/>
    <s v="Y"/>
    <n v="0"/>
    <n v="1"/>
    <n v="1"/>
  </r>
  <r>
    <x v="1127"/>
    <x v="866"/>
    <n v="29"/>
    <n v="7"/>
    <s v="July"/>
    <x v="4"/>
    <n v="27"/>
    <x v="3"/>
    <x v="0"/>
    <n v="1"/>
    <x v="8"/>
    <n v="0"/>
    <x v="4"/>
    <s v="(41.765775, -72.673356)"/>
    <s v="Connecticut"/>
    <x v="1"/>
    <s v="Residence"/>
    <m/>
    <s v="Residence"/>
    <s v="Substance abuse"/>
    <s v="Acute Fentanyl Intoxication"/>
    <n v="0"/>
    <n v="0"/>
    <n v="1"/>
    <n v="0"/>
    <n v="0"/>
    <n v="0"/>
    <n v="0"/>
    <n v="0"/>
    <n v="0"/>
    <n v="0"/>
    <n v="0"/>
    <n v="0"/>
    <n v="0"/>
    <n v="0"/>
    <m/>
    <n v="0"/>
    <s v="Y"/>
    <n v="0"/>
    <n v="1"/>
    <n v="1"/>
  </r>
  <r>
    <x v="1128"/>
    <x v="867"/>
    <n v="30"/>
    <n v="7"/>
    <s v="July"/>
    <x v="4"/>
    <n v="50"/>
    <x v="1"/>
    <x v="0"/>
    <n v="1"/>
    <x v="0"/>
    <n v="9"/>
    <x v="4"/>
    <s v="(41.765775, -72.673356)"/>
    <s v="Connecticut"/>
    <x v="1"/>
    <s v="Hospital"/>
    <m/>
    <s v="Automobile"/>
    <s v="Drug Use"/>
    <s v="Acute Intoxication Combined Effects of Butalbital, Cyclobenzaprine, Fentanyl, Amphetamine, and Oxycodone"/>
    <n v="0"/>
    <n v="0"/>
    <n v="1"/>
    <n v="0"/>
    <n v="1"/>
    <n v="0"/>
    <n v="0"/>
    <n v="0"/>
    <n v="0"/>
    <n v="0"/>
    <n v="1"/>
    <n v="0"/>
    <n v="0"/>
    <n v="0"/>
    <m/>
    <n v="0"/>
    <s v="Y"/>
    <n v="1"/>
    <n v="1"/>
    <n v="1"/>
  </r>
  <r>
    <x v="1129"/>
    <x v="868"/>
    <n v="30"/>
    <n v="7"/>
    <s v="July"/>
    <x v="4"/>
    <n v="39"/>
    <x v="0"/>
    <x v="0"/>
    <n v="1"/>
    <x v="1"/>
    <n v="7"/>
    <x v="4"/>
    <s v="(41.765775, -72.673356)"/>
    <s v="Connecticut"/>
    <x v="1"/>
    <s v="Residence"/>
    <m/>
    <s v="Residence"/>
    <s v="Substance Abuse"/>
    <s v="Acute Intoxication due to the Combined Effects of Fentanyl, Cocaine and Clonazepam"/>
    <n v="0"/>
    <n v="1"/>
    <n v="1"/>
    <n v="0"/>
    <n v="0"/>
    <n v="0"/>
    <n v="0"/>
    <n v="0"/>
    <n v="1"/>
    <n v="0"/>
    <n v="0"/>
    <n v="0"/>
    <n v="0"/>
    <n v="0"/>
    <m/>
    <n v="0"/>
    <s v="Y"/>
    <n v="0"/>
    <n v="1"/>
    <n v="1"/>
  </r>
  <r>
    <x v="1130"/>
    <x v="868"/>
    <n v="30"/>
    <n v="7"/>
    <s v="July"/>
    <x v="4"/>
    <n v="34"/>
    <x v="3"/>
    <x v="0"/>
    <n v="1"/>
    <x v="3"/>
    <n v="0"/>
    <x v="4"/>
    <s v="(41.765775, -72.673356)"/>
    <s v="Connecticut"/>
    <x v="1"/>
    <s v="Hospital"/>
    <m/>
    <s v="Residence"/>
    <s v="Substance Abuse"/>
    <s v="Acute Intoxication By The Combined Effects of Fentanyl, Ethanol and Hydroxyzine"/>
    <n v="0"/>
    <n v="0"/>
    <n v="1"/>
    <n v="0"/>
    <n v="0"/>
    <n v="0"/>
    <n v="1"/>
    <n v="0"/>
    <n v="0"/>
    <n v="0"/>
    <n v="0"/>
    <n v="0"/>
    <n v="0"/>
    <n v="0"/>
    <m/>
    <n v="0"/>
    <s v="Y"/>
    <n v="0"/>
    <n v="1"/>
    <n v="1"/>
  </r>
  <r>
    <x v="1131"/>
    <x v="869"/>
    <n v="31"/>
    <n v="7"/>
    <s v="July"/>
    <x v="4"/>
    <n v="59"/>
    <x v="4"/>
    <x v="0"/>
    <n v="1"/>
    <x v="2"/>
    <n v="3"/>
    <x v="4"/>
    <s v="(41.765775, -72.673356)"/>
    <s v="Connecticut"/>
    <x v="1"/>
    <s v="Residence"/>
    <m/>
    <s v="Residence"/>
    <s v="Substance Abuse"/>
    <s v="Acute Intoxication from the Combined Effects of Fentanyl, Heroin, Alcohol, and Mirtazapine"/>
    <n v="1"/>
    <n v="0"/>
    <n v="1"/>
    <n v="0"/>
    <n v="0"/>
    <n v="0"/>
    <n v="1"/>
    <n v="0"/>
    <n v="0"/>
    <n v="0"/>
    <n v="0"/>
    <n v="0"/>
    <n v="0"/>
    <n v="0"/>
    <m/>
    <n v="0"/>
    <s v="Y"/>
    <n v="0"/>
    <n v="1"/>
    <n v="1"/>
  </r>
  <r>
    <x v="1132"/>
    <x v="870"/>
    <n v="31"/>
    <n v="7"/>
    <s v="July"/>
    <x v="4"/>
    <n v="41"/>
    <x v="0"/>
    <x v="0"/>
    <n v="1"/>
    <x v="0"/>
    <n v="9"/>
    <x v="4"/>
    <s v="(41.765775, -72.673356)"/>
    <s v="Connecticut"/>
    <x v="1"/>
    <s v="Hospital"/>
    <m/>
    <s v="Other, Other Outdoor Area"/>
    <s v="Drug abuse"/>
    <s v="Multidrug Toxicity Including Fentanyl, Heroin, Hydroxyzine, Fluoxetine, and Risperidone"/>
    <n v="1"/>
    <n v="0"/>
    <n v="1"/>
    <n v="0"/>
    <n v="0"/>
    <n v="0"/>
    <n v="0"/>
    <n v="0"/>
    <n v="0"/>
    <n v="0"/>
    <n v="0"/>
    <n v="0"/>
    <n v="0"/>
    <n v="0"/>
    <m/>
    <n v="0"/>
    <s v="Y"/>
    <n v="0"/>
    <n v="1"/>
    <n v="1"/>
  </r>
  <r>
    <x v="1133"/>
    <x v="871"/>
    <n v="31"/>
    <n v="8"/>
    <s v="August"/>
    <x v="4"/>
    <n v="30"/>
    <x v="3"/>
    <x v="0"/>
    <n v="1"/>
    <x v="2"/>
    <n v="3"/>
    <x v="4"/>
    <s v="(41.765775, -72.673356)"/>
    <s v="Connecticut"/>
    <x v="1"/>
    <s v="Hospital"/>
    <m/>
    <s v="Other, Other Outdoor Area"/>
    <s v="Substance Abuse"/>
    <s v="Acetyl Fentanyl and Fentanyl"/>
    <n v="0"/>
    <n v="0"/>
    <n v="1"/>
    <n v="1"/>
    <n v="0"/>
    <n v="0"/>
    <n v="0"/>
    <n v="0"/>
    <n v="0"/>
    <n v="0"/>
    <n v="0"/>
    <n v="0"/>
    <n v="0"/>
    <n v="0"/>
    <m/>
    <n v="0"/>
    <s v="Y"/>
    <n v="0"/>
    <n v="1"/>
    <n v="1"/>
  </r>
  <r>
    <x v="1134"/>
    <x v="871"/>
    <n v="31"/>
    <n v="8"/>
    <s v="August"/>
    <x v="4"/>
    <n v="66"/>
    <x v="5"/>
    <x v="0"/>
    <n v="1"/>
    <x v="2"/>
    <n v="3"/>
    <x v="4"/>
    <s v="(41.765775, -72.673356)"/>
    <s v="Connecticut"/>
    <x v="1"/>
    <s v="Residence"/>
    <m/>
    <s v="Residence"/>
    <s v="Drug Use"/>
    <s v="Acute Opioid Intoxication"/>
    <n v="0"/>
    <n v="0"/>
    <n v="0"/>
    <n v="0"/>
    <n v="0"/>
    <n v="0"/>
    <n v="0"/>
    <n v="0"/>
    <n v="0"/>
    <n v="0"/>
    <n v="0"/>
    <n v="0"/>
    <n v="0"/>
    <n v="0"/>
    <m/>
    <n v="0"/>
    <m/>
    <n v="0"/>
    <n v="0"/>
    <n v="0"/>
  </r>
  <r>
    <x v="1135"/>
    <x v="262"/>
    <n v="31"/>
    <n v="8"/>
    <s v="August"/>
    <x v="4"/>
    <n v="28"/>
    <x v="3"/>
    <x v="0"/>
    <n v="1"/>
    <x v="2"/>
    <n v="3"/>
    <x v="4"/>
    <s v="(41.765775, -72.673356)"/>
    <s v="Connecticut"/>
    <x v="1"/>
    <s v="Residence"/>
    <m/>
    <s v="Residence"/>
    <s v="Drug abuse"/>
    <s v="Multidrug Toxicity Including Cocaine, Fentanyl, and Heroin"/>
    <n v="1"/>
    <n v="1"/>
    <n v="1"/>
    <n v="0"/>
    <n v="0"/>
    <n v="0"/>
    <n v="0"/>
    <n v="0"/>
    <n v="0"/>
    <n v="0"/>
    <n v="0"/>
    <n v="0"/>
    <n v="0"/>
    <n v="0"/>
    <m/>
    <n v="0"/>
    <s v="Y"/>
    <n v="0"/>
    <n v="1"/>
    <n v="1"/>
  </r>
  <r>
    <x v="1136"/>
    <x v="872"/>
    <n v="32"/>
    <n v="8"/>
    <s v="August"/>
    <x v="4"/>
    <n v="36"/>
    <x v="0"/>
    <x v="0"/>
    <n v="1"/>
    <x v="0"/>
    <n v="9"/>
    <x v="4"/>
    <s v="(41.765775, -72.673356)"/>
    <s v="Connecticut"/>
    <x v="1"/>
    <s v="Other"/>
    <m/>
    <s v="Parking Lot"/>
    <s v="Substance Abuse"/>
    <s v="Acute Intoxication From the Combined Effects of Cocaine, Fentanyl, and Acetyl Fentanyl"/>
    <n v="0"/>
    <n v="1"/>
    <n v="1"/>
    <n v="1"/>
    <n v="0"/>
    <n v="0"/>
    <n v="0"/>
    <n v="0"/>
    <n v="0"/>
    <n v="0"/>
    <n v="0"/>
    <n v="0"/>
    <n v="0"/>
    <n v="0"/>
    <m/>
    <n v="0"/>
    <s v="Y"/>
    <n v="0"/>
    <n v="1"/>
    <n v="1"/>
  </r>
  <r>
    <x v="1137"/>
    <x v="263"/>
    <n v="33"/>
    <n v="8"/>
    <s v="August"/>
    <x v="4"/>
    <n v="24"/>
    <x v="2"/>
    <x v="0"/>
    <n v="1"/>
    <x v="0"/>
    <n v="9"/>
    <x v="4"/>
    <s v="(41.765775, -72.673356)"/>
    <s v="Connecticut"/>
    <x v="1"/>
    <s v="Hospital"/>
    <m/>
    <s v="Unknown"/>
    <s v="Drug abuse"/>
    <s v="Complications of Cocaine and Opiate Toxicity"/>
    <n v="1"/>
    <n v="1"/>
    <n v="0"/>
    <n v="0"/>
    <n v="0"/>
    <n v="0"/>
    <n v="0"/>
    <n v="0"/>
    <n v="0"/>
    <n v="0"/>
    <n v="0"/>
    <n v="0"/>
    <n v="0"/>
    <n v="0"/>
    <m/>
    <n v="0"/>
    <s v="Y"/>
    <n v="0"/>
    <n v="0"/>
    <n v="0"/>
  </r>
  <r>
    <x v="1138"/>
    <x v="873"/>
    <n v="33"/>
    <n v="8"/>
    <s v="August"/>
    <x v="4"/>
    <n v="51"/>
    <x v="1"/>
    <x v="1"/>
    <n v="0"/>
    <x v="2"/>
    <n v="3"/>
    <x v="4"/>
    <s v="(41.765775, -72.673356)"/>
    <s v="Connecticut"/>
    <x v="1"/>
    <s v="Other"/>
    <m/>
    <s v="Residence"/>
    <s v="Drug abuse"/>
    <s v="Multidrug Toxicity Including Cocaine, Fentanyl, Acetyl Fentanyl, Heroin, and Alprazolam"/>
    <n v="1"/>
    <n v="1"/>
    <n v="1"/>
    <n v="1"/>
    <n v="0"/>
    <n v="0"/>
    <n v="0"/>
    <n v="0"/>
    <n v="1"/>
    <n v="0"/>
    <n v="0"/>
    <n v="0"/>
    <n v="0"/>
    <n v="0"/>
    <m/>
    <n v="0"/>
    <s v="Y"/>
    <n v="0"/>
    <n v="1"/>
    <n v="1"/>
  </r>
  <r>
    <x v="1139"/>
    <x v="873"/>
    <n v="33"/>
    <n v="8"/>
    <s v="August"/>
    <x v="4"/>
    <n v="40"/>
    <x v="0"/>
    <x v="0"/>
    <n v="1"/>
    <x v="0"/>
    <n v="9"/>
    <x v="4"/>
    <s v="(41.765775, -72.673356)"/>
    <s v="Connecticut"/>
    <x v="1"/>
    <s v="Hospital"/>
    <m/>
    <s v="Gas Station"/>
    <s v="Drug Use"/>
    <s v="Acute Intoxication Combined Effects of Ethanol, Chlordiazepoxide, Lamotrigine, Fentanyl, Acetyl Fentanyl, and Heroin"/>
    <n v="1"/>
    <n v="0"/>
    <n v="1"/>
    <n v="1"/>
    <n v="0"/>
    <n v="0"/>
    <n v="1"/>
    <n v="0"/>
    <n v="0"/>
    <n v="0"/>
    <n v="0"/>
    <n v="0"/>
    <n v="0"/>
    <n v="0"/>
    <m/>
    <n v="0"/>
    <s v="Y"/>
    <n v="0"/>
    <n v="1"/>
    <n v="1"/>
  </r>
  <r>
    <x v="1140"/>
    <x v="874"/>
    <n v="35"/>
    <n v="8"/>
    <s v="August"/>
    <x v="4"/>
    <n v="30"/>
    <x v="3"/>
    <x v="0"/>
    <n v="1"/>
    <x v="0"/>
    <n v="9"/>
    <x v="4"/>
    <s v="(41.765775, -72.673356)"/>
    <s v="Connecticut"/>
    <x v="1"/>
    <s v="Hospital"/>
    <m/>
    <s v="Parking Lot"/>
    <s v="Drug and Ethanol Abuse"/>
    <s v="Complications of Ethanol and Drug Toxicity"/>
    <n v="0"/>
    <n v="0"/>
    <n v="0"/>
    <n v="0"/>
    <n v="0"/>
    <n v="0"/>
    <n v="1"/>
    <n v="0"/>
    <n v="0"/>
    <n v="0"/>
    <n v="0"/>
    <n v="0"/>
    <n v="0"/>
    <n v="0"/>
    <m/>
    <n v="0"/>
    <m/>
    <n v="0"/>
    <n v="0"/>
    <n v="0"/>
  </r>
  <r>
    <x v="1141"/>
    <x v="875"/>
    <n v="35"/>
    <n v="8"/>
    <s v="August"/>
    <x v="4"/>
    <n v="52"/>
    <x v="1"/>
    <x v="0"/>
    <n v="1"/>
    <x v="0"/>
    <n v="9"/>
    <x v="4"/>
    <s v="(41.765775, -72.673356)"/>
    <s v="Connecticut"/>
    <x v="1"/>
    <s v="Hospital"/>
    <m/>
    <s v="Residence"/>
    <s v="Substance abuse"/>
    <s v="Acute Intoxication due to the Combined Effects of Fentanyl and Benzodiazepines"/>
    <n v="0"/>
    <n v="0"/>
    <n v="1"/>
    <n v="0"/>
    <n v="0"/>
    <n v="0"/>
    <n v="0"/>
    <n v="0"/>
    <n v="1"/>
    <n v="0"/>
    <n v="0"/>
    <n v="0"/>
    <n v="0"/>
    <n v="0"/>
    <m/>
    <n v="0"/>
    <s v="Y"/>
    <n v="0"/>
    <n v="1"/>
    <n v="1"/>
  </r>
  <r>
    <x v="1142"/>
    <x v="876"/>
    <n v="36"/>
    <n v="9"/>
    <s v="September"/>
    <x v="4"/>
    <n v="23"/>
    <x v="2"/>
    <x v="0"/>
    <n v="1"/>
    <x v="0"/>
    <n v="9"/>
    <x v="4"/>
    <s v="(41.765775, -72.673356)"/>
    <s v="Connecticut"/>
    <x v="1"/>
    <s v="Hospital"/>
    <m/>
    <s v="Other, Other Outdoor Area"/>
    <s v="Substance Abuse"/>
    <s v="Acute Fentanyl Intoxication"/>
    <n v="0"/>
    <n v="0"/>
    <n v="1"/>
    <n v="0"/>
    <n v="0"/>
    <n v="0"/>
    <n v="0"/>
    <n v="0"/>
    <n v="0"/>
    <n v="0"/>
    <n v="0"/>
    <n v="0"/>
    <n v="0"/>
    <n v="0"/>
    <m/>
    <n v="0"/>
    <s v="Y"/>
    <n v="0"/>
    <n v="1"/>
    <n v="1"/>
  </r>
  <r>
    <x v="1143"/>
    <x v="877"/>
    <n v="36"/>
    <n v="9"/>
    <s v="September"/>
    <x v="4"/>
    <n v="24"/>
    <x v="2"/>
    <x v="1"/>
    <n v="0"/>
    <x v="3"/>
    <n v="0"/>
    <x v="4"/>
    <s v="(41.765775, -72.673356)"/>
    <s v="Connecticut"/>
    <x v="1"/>
    <s v="Hospital"/>
    <m/>
    <s v="Residence"/>
    <s v="Substance Abuse"/>
    <s v="Acute Intoxication By The Combined Effects of Fentanyl and Acetyl Fentanyl"/>
    <n v="0"/>
    <n v="0"/>
    <n v="1"/>
    <n v="1"/>
    <n v="0"/>
    <n v="0"/>
    <n v="0"/>
    <n v="0"/>
    <n v="0"/>
    <n v="0"/>
    <n v="0"/>
    <n v="0"/>
    <n v="0"/>
    <n v="0"/>
    <m/>
    <n v="0"/>
    <s v="Y"/>
    <n v="0"/>
    <n v="1"/>
    <n v="1"/>
  </r>
  <r>
    <x v="1144"/>
    <x v="264"/>
    <n v="37"/>
    <n v="9"/>
    <s v="September"/>
    <x v="4"/>
    <n v="24"/>
    <x v="2"/>
    <x v="0"/>
    <n v="1"/>
    <x v="0"/>
    <n v="9"/>
    <x v="4"/>
    <s v="(41.765775, -72.673356)"/>
    <s v="Connecticut"/>
    <x v="1"/>
    <s v="Hospital"/>
    <m/>
    <s v="Residence"/>
    <s v="Substance Abuse"/>
    <s v="Acute Intoxication From the Combined Effects of Fentanyl, Methadone, Cyclobenzaprine, and Tramadol"/>
    <n v="0"/>
    <n v="0"/>
    <n v="1"/>
    <n v="0"/>
    <n v="0"/>
    <n v="0"/>
    <n v="0"/>
    <n v="0"/>
    <n v="0"/>
    <n v="1"/>
    <n v="0"/>
    <n v="1"/>
    <n v="0"/>
    <n v="0"/>
    <m/>
    <n v="0"/>
    <s v="Y"/>
    <n v="1"/>
    <n v="1"/>
    <n v="1"/>
  </r>
  <r>
    <x v="1145"/>
    <x v="878"/>
    <n v="37"/>
    <n v="9"/>
    <s v="September"/>
    <x v="4"/>
    <n v="53"/>
    <x v="1"/>
    <x v="0"/>
    <n v="1"/>
    <x v="0"/>
    <n v="9"/>
    <x v="4"/>
    <s v="(41.765775, -72.673356)"/>
    <s v="Connecticut"/>
    <x v="1"/>
    <s v="Residence"/>
    <m/>
    <s v="Residence"/>
    <s v="Substance abuse"/>
    <s v="Acute Heroin Intoxication"/>
    <n v="1"/>
    <n v="0"/>
    <n v="0"/>
    <n v="0"/>
    <n v="0"/>
    <n v="0"/>
    <n v="0"/>
    <n v="0"/>
    <n v="0"/>
    <n v="0"/>
    <n v="0"/>
    <n v="0"/>
    <n v="0"/>
    <n v="0"/>
    <m/>
    <n v="0"/>
    <s v="Y"/>
    <n v="0"/>
    <n v="0"/>
    <n v="0"/>
  </r>
  <r>
    <x v="1146"/>
    <x v="878"/>
    <n v="37"/>
    <n v="9"/>
    <s v="September"/>
    <x v="4"/>
    <n v="33"/>
    <x v="3"/>
    <x v="1"/>
    <n v="0"/>
    <x v="0"/>
    <n v="9"/>
    <x v="4"/>
    <s v="(41.765775, -72.673356)"/>
    <s v="Connecticut"/>
    <x v="1"/>
    <s v="Hospital"/>
    <m/>
    <s v="Residence"/>
    <s v="Drug abuse"/>
    <s v="Complications of Fentanyl Toxicity"/>
    <n v="0"/>
    <n v="0"/>
    <n v="1"/>
    <n v="0"/>
    <n v="0"/>
    <n v="0"/>
    <n v="0"/>
    <n v="0"/>
    <n v="0"/>
    <n v="0"/>
    <n v="0"/>
    <n v="0"/>
    <n v="0"/>
    <n v="0"/>
    <m/>
    <n v="0"/>
    <s v="Y"/>
    <n v="0"/>
    <n v="1"/>
    <n v="1"/>
  </r>
  <r>
    <x v="1147"/>
    <x v="143"/>
    <n v="37"/>
    <n v="9"/>
    <s v="September"/>
    <x v="4"/>
    <n v="32"/>
    <x v="3"/>
    <x v="0"/>
    <n v="1"/>
    <x v="8"/>
    <n v="0"/>
    <x v="4"/>
    <s v="(41.765775, -72.673356)"/>
    <s v="Connecticut"/>
    <x v="1"/>
    <s v="Other"/>
    <m/>
    <s v="Restaurant"/>
    <s v="Drug Use"/>
    <s v="Acute Intoxication Combined Effects of Cocaine, Fentanyl, Acetyl Fentanyl, Phencyclidine, and Heroin"/>
    <n v="1"/>
    <n v="1"/>
    <n v="1"/>
    <n v="1"/>
    <n v="0"/>
    <n v="0"/>
    <n v="0"/>
    <n v="0"/>
    <n v="0"/>
    <n v="0"/>
    <n v="0"/>
    <n v="0"/>
    <n v="0"/>
    <n v="0"/>
    <s v="PCP"/>
    <n v="0"/>
    <s v="Y"/>
    <n v="0"/>
    <n v="1"/>
    <n v="1"/>
  </r>
  <r>
    <x v="1148"/>
    <x v="879"/>
    <n v="38"/>
    <n v="9"/>
    <s v="September"/>
    <x v="4"/>
    <n v="35"/>
    <x v="0"/>
    <x v="0"/>
    <n v="1"/>
    <x v="0"/>
    <n v="9"/>
    <x v="4"/>
    <s v="(41.765775, -72.673356)"/>
    <s v="Connecticut"/>
    <x v="1"/>
    <s v="Hospital"/>
    <m/>
    <s v="Other, Other Outdoor Area"/>
    <s v="Drug Use"/>
    <s v="Acute Intoxication Combined Effects of Alprazolam and Fentanyl"/>
    <n v="0"/>
    <n v="0"/>
    <n v="1"/>
    <n v="0"/>
    <n v="0"/>
    <n v="0"/>
    <n v="0"/>
    <n v="0"/>
    <n v="1"/>
    <n v="0"/>
    <n v="0"/>
    <n v="0"/>
    <n v="0"/>
    <n v="0"/>
    <m/>
    <n v="0"/>
    <s v="Y"/>
    <n v="0"/>
    <n v="1"/>
    <n v="1"/>
  </r>
  <r>
    <x v="1149"/>
    <x v="880"/>
    <n v="38"/>
    <n v="9"/>
    <s v="September"/>
    <x v="4"/>
    <n v="65"/>
    <x v="5"/>
    <x v="0"/>
    <n v="1"/>
    <x v="2"/>
    <n v="3"/>
    <x v="4"/>
    <s v="(41.765775, -72.673356)"/>
    <s v="Connecticut"/>
    <x v="1"/>
    <s v="Residence"/>
    <m/>
    <s v="Residence"/>
    <s v="Substance Abuse"/>
    <s v="Acute Fentanyl Intoxication"/>
    <n v="0"/>
    <n v="0"/>
    <n v="1"/>
    <n v="0"/>
    <n v="0"/>
    <n v="0"/>
    <n v="0"/>
    <n v="0"/>
    <n v="0"/>
    <n v="0"/>
    <n v="0"/>
    <n v="0"/>
    <n v="0"/>
    <n v="0"/>
    <m/>
    <n v="0"/>
    <s v="Y"/>
    <n v="0"/>
    <n v="1"/>
    <n v="1"/>
  </r>
  <r>
    <x v="1150"/>
    <x v="881"/>
    <n v="38"/>
    <n v="9"/>
    <s v="September"/>
    <x v="4"/>
    <n v="59"/>
    <x v="4"/>
    <x v="0"/>
    <n v="1"/>
    <x v="1"/>
    <n v="7"/>
    <x v="4"/>
    <s v="(41.765775, -72.673356)"/>
    <s v="Connecticut"/>
    <x v="1"/>
    <s v="Hospital"/>
    <m/>
    <s v="Residence"/>
    <s v="Substance Abuse"/>
    <s v="Intracranial Hemorrhage Complicating Acute Intoxication due to the Combined Effects of Acetyl Fentanyl, Cocaine, Fentanyl, and Methadone"/>
    <n v="0"/>
    <n v="1"/>
    <n v="1"/>
    <n v="1"/>
    <n v="0"/>
    <n v="0"/>
    <n v="0"/>
    <n v="0"/>
    <n v="0"/>
    <n v="1"/>
    <n v="0"/>
    <n v="0"/>
    <n v="0"/>
    <n v="0"/>
    <m/>
    <n v="0"/>
    <s v="Y"/>
    <n v="1"/>
    <n v="1"/>
    <n v="1"/>
  </r>
  <r>
    <x v="1151"/>
    <x v="144"/>
    <n v="38"/>
    <n v="9"/>
    <s v="September"/>
    <x v="4"/>
    <n v="65"/>
    <x v="5"/>
    <x v="0"/>
    <n v="1"/>
    <x v="1"/>
    <n v="7"/>
    <x v="4"/>
    <s v="(41.765775, -72.673356)"/>
    <s v="Connecticut"/>
    <x v="1"/>
    <s v="Hospital"/>
    <m/>
    <s v="Residence"/>
    <s v="Substance Abuse"/>
    <s v="Acute Intoxication due to the Combined Effects of Cocaine, Fentanyl, and Tramadol"/>
    <n v="0"/>
    <n v="1"/>
    <n v="1"/>
    <n v="0"/>
    <n v="0"/>
    <n v="0"/>
    <n v="0"/>
    <n v="0"/>
    <n v="0"/>
    <n v="0"/>
    <n v="0"/>
    <n v="1"/>
    <n v="0"/>
    <n v="0"/>
    <m/>
    <n v="0"/>
    <s v="Y"/>
    <n v="0"/>
    <n v="1"/>
    <n v="1"/>
  </r>
  <r>
    <x v="1152"/>
    <x v="533"/>
    <n v="38"/>
    <n v="9"/>
    <s v="September"/>
    <x v="4"/>
    <n v="50"/>
    <x v="1"/>
    <x v="0"/>
    <n v="1"/>
    <x v="2"/>
    <n v="3"/>
    <x v="4"/>
    <s v="(41.765775, -72.673356)"/>
    <s v="Connecticut"/>
    <x v="1"/>
    <s v="Hospital"/>
    <m/>
    <s v="Automobile"/>
    <s v="Drug Use"/>
    <s v="Acute Intoxication Combined Effects of Ethanol, Fentanyl, and Acetyl Fentanyl"/>
    <n v="0"/>
    <n v="0"/>
    <n v="1"/>
    <n v="1"/>
    <n v="0"/>
    <n v="0"/>
    <n v="1"/>
    <n v="0"/>
    <n v="0"/>
    <n v="0"/>
    <n v="0"/>
    <n v="0"/>
    <n v="0"/>
    <n v="0"/>
    <m/>
    <n v="0"/>
    <s v="Y"/>
    <n v="0"/>
    <n v="1"/>
    <n v="1"/>
  </r>
  <r>
    <x v="1153"/>
    <x v="882"/>
    <n v="40"/>
    <n v="10"/>
    <s v="October"/>
    <x v="4"/>
    <n v="26"/>
    <x v="3"/>
    <x v="1"/>
    <n v="0"/>
    <x v="0"/>
    <n v="9"/>
    <x v="4"/>
    <s v="(41.765775, -72.673356)"/>
    <s v="Connecticut"/>
    <x v="1"/>
    <s v="Other"/>
    <m/>
    <s v="Apartment House"/>
    <s v="Substance abuse"/>
    <s v="Acute Intoxication due to the Combined Effects of Fentanyl, Cocaine, and Phencyclidine"/>
    <n v="0"/>
    <n v="1"/>
    <n v="1"/>
    <n v="0"/>
    <n v="0"/>
    <n v="0"/>
    <n v="0"/>
    <n v="0"/>
    <n v="0"/>
    <n v="0"/>
    <n v="0"/>
    <n v="0"/>
    <n v="0"/>
    <n v="0"/>
    <s v="PCP"/>
    <n v="0"/>
    <s v="Y"/>
    <n v="0"/>
    <n v="1"/>
    <n v="1"/>
  </r>
  <r>
    <x v="1154"/>
    <x v="883"/>
    <n v="40"/>
    <n v="10"/>
    <s v="October"/>
    <x v="4"/>
    <n v="40"/>
    <x v="0"/>
    <x v="0"/>
    <n v="1"/>
    <x v="0"/>
    <n v="9"/>
    <x v="4"/>
    <s v="(41.765775, -72.673356)"/>
    <s v="Connecticut"/>
    <x v="1"/>
    <s v="Residence"/>
    <m/>
    <s v="Residential Building"/>
    <s v="Substance Abuse"/>
    <s v="Acute Fentanyl Intoxication"/>
    <n v="0"/>
    <n v="0"/>
    <n v="1"/>
    <n v="0"/>
    <n v="0"/>
    <n v="0"/>
    <n v="0"/>
    <n v="0"/>
    <n v="0"/>
    <n v="0"/>
    <n v="0"/>
    <n v="0"/>
    <n v="0"/>
    <n v="0"/>
    <m/>
    <n v="0"/>
    <s v="Y"/>
    <n v="0"/>
    <n v="1"/>
    <n v="1"/>
  </r>
  <r>
    <x v="1155"/>
    <x v="535"/>
    <n v="40"/>
    <n v="10"/>
    <s v="October"/>
    <x v="4"/>
    <n v="36"/>
    <x v="0"/>
    <x v="1"/>
    <n v="0"/>
    <x v="0"/>
    <n v="9"/>
    <x v="4"/>
    <s v="(41.765775, -72.673356)"/>
    <s v="Connecticut"/>
    <x v="1"/>
    <s v="Hospital"/>
    <m/>
    <s v="Residence"/>
    <s v="Substance Abuse"/>
    <s v="Acute Intoxication by the Combined Effects of Fentanyl and Acetyl Fentanyl"/>
    <n v="0"/>
    <n v="0"/>
    <n v="1"/>
    <n v="1"/>
    <n v="0"/>
    <n v="0"/>
    <n v="0"/>
    <n v="0"/>
    <n v="0"/>
    <n v="0"/>
    <n v="0"/>
    <n v="0"/>
    <n v="0"/>
    <n v="0"/>
    <m/>
    <n v="0"/>
    <s v="Y"/>
    <n v="0"/>
    <n v="1"/>
    <n v="1"/>
  </r>
  <r>
    <x v="1156"/>
    <x v="884"/>
    <n v="40"/>
    <n v="10"/>
    <s v="October"/>
    <x v="4"/>
    <n v="22"/>
    <x v="2"/>
    <x v="1"/>
    <n v="0"/>
    <x v="1"/>
    <n v="7"/>
    <x v="4"/>
    <s v="(41.765775, -72.673356)"/>
    <s v="Connecticut"/>
    <x v="1"/>
    <s v="Hospital"/>
    <m/>
    <s v="Other, Other Outdoor Area"/>
    <s v="Substance Abuse"/>
    <s v="Complications Of Acute And Chronic Substance Abuse (Heroin, Fentanyl, Acetyl Fentanyl, Clonazepam, Hydroxyzine, and Methocarbamol)"/>
    <n v="1"/>
    <n v="0"/>
    <n v="1"/>
    <n v="1"/>
    <n v="0"/>
    <n v="0"/>
    <n v="0"/>
    <n v="0"/>
    <n v="1"/>
    <n v="0"/>
    <n v="0"/>
    <n v="0"/>
    <n v="0"/>
    <n v="0"/>
    <m/>
    <n v="0"/>
    <s v="Y"/>
    <n v="0"/>
    <n v="1"/>
    <n v="1"/>
  </r>
  <r>
    <x v="1157"/>
    <x v="884"/>
    <n v="40"/>
    <n v="10"/>
    <s v="October"/>
    <x v="4"/>
    <n v="39"/>
    <x v="0"/>
    <x v="0"/>
    <n v="1"/>
    <x v="0"/>
    <n v="9"/>
    <x v="4"/>
    <s v="(41.765775, -72.673356)"/>
    <s v="Connecticut"/>
    <x v="1"/>
    <s v="Residence"/>
    <m/>
    <s v="Other"/>
    <s v="Substance Abuse"/>
    <s v="Acute Intoxication From the Combined Effects of Cocaine, Fentanyl, Amitriptyline, Nortriptyline, and Hydroxyzine"/>
    <n v="0"/>
    <n v="1"/>
    <n v="1"/>
    <n v="0"/>
    <n v="0"/>
    <n v="0"/>
    <n v="0"/>
    <n v="0"/>
    <n v="0"/>
    <n v="0"/>
    <n v="0"/>
    <n v="0"/>
    <n v="0"/>
    <n v="0"/>
    <m/>
    <n v="0"/>
    <s v="Y"/>
    <n v="0"/>
    <n v="1"/>
    <n v="1"/>
  </r>
  <r>
    <x v="1158"/>
    <x v="884"/>
    <n v="40"/>
    <n v="10"/>
    <s v="October"/>
    <x v="4"/>
    <n v="35"/>
    <x v="0"/>
    <x v="0"/>
    <n v="1"/>
    <x v="0"/>
    <n v="9"/>
    <x v="4"/>
    <s v="(41.765775, -72.673356)"/>
    <s v="Connecticut"/>
    <x v="1"/>
    <s v="Hospital"/>
    <m/>
    <s v="Unknown"/>
    <s v="Substance Abuse"/>
    <s v="Complications Following Acute Fentanyl and Alcohol Intoxication"/>
    <n v="0"/>
    <n v="0"/>
    <n v="1"/>
    <n v="0"/>
    <n v="0"/>
    <n v="0"/>
    <n v="1"/>
    <n v="0"/>
    <n v="0"/>
    <n v="0"/>
    <n v="0"/>
    <n v="0"/>
    <n v="0"/>
    <n v="0"/>
    <m/>
    <n v="0"/>
    <s v="Y"/>
    <n v="0"/>
    <n v="1"/>
    <n v="1"/>
  </r>
  <r>
    <x v="1159"/>
    <x v="885"/>
    <n v="41"/>
    <n v="10"/>
    <s v="October"/>
    <x v="4"/>
    <n v="50"/>
    <x v="1"/>
    <x v="0"/>
    <n v="1"/>
    <x v="2"/>
    <n v="3"/>
    <x v="4"/>
    <s v="(41.765775, -72.673356)"/>
    <s v="Connecticut"/>
    <x v="1"/>
    <s v="Hospital"/>
    <m/>
    <s v="Other, Other Outdoor Area"/>
    <s v="Substance Abuse"/>
    <s v="Acute Intoxication due to the Combined Effects of Fentanyl, Cocaine, Alcohol, Chlordiazepoxide and Hydroxyzine"/>
    <n v="0"/>
    <n v="1"/>
    <n v="1"/>
    <n v="0"/>
    <n v="0"/>
    <n v="0"/>
    <n v="1"/>
    <n v="0"/>
    <n v="0"/>
    <n v="0"/>
    <n v="0"/>
    <n v="0"/>
    <n v="0"/>
    <n v="0"/>
    <m/>
    <n v="0"/>
    <s v="Y"/>
    <n v="0"/>
    <n v="1"/>
    <n v="1"/>
  </r>
  <r>
    <x v="1160"/>
    <x v="886"/>
    <n v="41"/>
    <n v="10"/>
    <s v="October"/>
    <x v="4"/>
    <n v="23"/>
    <x v="2"/>
    <x v="1"/>
    <n v="0"/>
    <x v="1"/>
    <n v="7"/>
    <x v="4"/>
    <s v="(41.765775, -72.673356)"/>
    <s v="Connecticut"/>
    <x v="1"/>
    <s v="Residence"/>
    <m/>
    <s v="Residence"/>
    <s v="Drug abuse"/>
    <s v="Multidrug Toxicity Including Ethanol, Fentanyl, Acetyl Fentanyl, Citalopram, Diphenhydramine, and Risperidone"/>
    <n v="0"/>
    <n v="0"/>
    <n v="1"/>
    <n v="1"/>
    <n v="0"/>
    <n v="0"/>
    <n v="1"/>
    <n v="0"/>
    <n v="0"/>
    <n v="0"/>
    <n v="0"/>
    <n v="0"/>
    <n v="0"/>
    <n v="0"/>
    <m/>
    <n v="0"/>
    <s v="Y"/>
    <n v="0"/>
    <n v="1"/>
    <n v="1"/>
  </r>
  <r>
    <x v="1161"/>
    <x v="887"/>
    <n v="41"/>
    <n v="10"/>
    <s v="October"/>
    <x v="4"/>
    <n v="49"/>
    <x v="1"/>
    <x v="0"/>
    <n v="1"/>
    <x v="1"/>
    <n v="7"/>
    <x v="4"/>
    <s v="(41.765775, -72.673356)"/>
    <s v="Connecticut"/>
    <x v="1"/>
    <s v="Residence"/>
    <m/>
    <s v="Residence"/>
    <s v="Substance abuse"/>
    <s v="ACUTE COMBINED HEROIN, FENTANYL AND ALPRAZOLAM TOXICITIES"/>
    <n v="1"/>
    <n v="0"/>
    <n v="1"/>
    <n v="0"/>
    <n v="0"/>
    <n v="0"/>
    <n v="0"/>
    <n v="0"/>
    <n v="1"/>
    <n v="0"/>
    <n v="0"/>
    <n v="0"/>
    <n v="0"/>
    <n v="0"/>
    <m/>
    <n v="0"/>
    <s v="Y"/>
    <n v="0"/>
    <n v="1"/>
    <n v="1"/>
  </r>
  <r>
    <x v="1162"/>
    <x v="888"/>
    <n v="42"/>
    <n v="10"/>
    <s v="October"/>
    <x v="4"/>
    <n v="22"/>
    <x v="2"/>
    <x v="0"/>
    <n v="1"/>
    <x v="0"/>
    <n v="9"/>
    <x v="4"/>
    <s v="(41.765775, -72.673356)"/>
    <s v="Connecticut"/>
    <x v="1"/>
    <s v="Hospital"/>
    <m/>
    <s v="Residence"/>
    <s v="Drug abuse"/>
    <s v="Complications of Fentanyl, Acetyl Fentanyl, and Clonazepam Toxicity"/>
    <n v="0"/>
    <n v="0"/>
    <n v="1"/>
    <n v="1"/>
    <n v="0"/>
    <n v="0"/>
    <n v="0"/>
    <n v="0"/>
    <n v="1"/>
    <n v="0"/>
    <n v="0"/>
    <n v="0"/>
    <n v="0"/>
    <n v="0"/>
    <m/>
    <n v="0"/>
    <s v="Y"/>
    <n v="0"/>
    <n v="1"/>
    <n v="1"/>
  </r>
  <r>
    <x v="1163"/>
    <x v="536"/>
    <n v="42"/>
    <n v="10"/>
    <s v="October"/>
    <x v="4"/>
    <n v="38"/>
    <x v="0"/>
    <x v="0"/>
    <n v="1"/>
    <x v="0"/>
    <n v="9"/>
    <x v="4"/>
    <s v="(41.765775, -72.673356)"/>
    <s v="Connecticut"/>
    <x v="1"/>
    <s v="Other"/>
    <m/>
    <s v="Apartment"/>
    <s v="Substance abuse"/>
    <s v="Acute Intoxication due to the Combined Effects of Fentanyl, Cocaine, Methamphetamine, Clonazepam, and Ethanol"/>
    <n v="0"/>
    <n v="1"/>
    <n v="1"/>
    <n v="0"/>
    <n v="0"/>
    <n v="0"/>
    <n v="1"/>
    <n v="0"/>
    <n v="1"/>
    <n v="0"/>
    <n v="1"/>
    <n v="0"/>
    <n v="0"/>
    <n v="0"/>
    <m/>
    <n v="0"/>
    <s v="Y"/>
    <n v="0"/>
    <n v="1"/>
    <n v="1"/>
  </r>
  <r>
    <x v="1164"/>
    <x v="536"/>
    <n v="42"/>
    <n v="10"/>
    <s v="October"/>
    <x v="4"/>
    <n v="30"/>
    <x v="3"/>
    <x v="0"/>
    <n v="1"/>
    <x v="0"/>
    <n v="9"/>
    <x v="4"/>
    <s v="(41.765775, -72.673356)"/>
    <s v="Connecticut"/>
    <x v="1"/>
    <s v="Other"/>
    <m/>
    <s v="Hotel or Motel"/>
    <s v="Substance abuse"/>
    <s v="Acute Heroin Intoxication"/>
    <n v="1"/>
    <n v="0"/>
    <n v="0"/>
    <n v="0"/>
    <n v="0"/>
    <n v="0"/>
    <n v="0"/>
    <n v="0"/>
    <n v="0"/>
    <n v="0"/>
    <n v="0"/>
    <n v="0"/>
    <n v="0"/>
    <n v="0"/>
    <m/>
    <n v="0"/>
    <s v="Y"/>
    <n v="0"/>
    <n v="0"/>
    <n v="0"/>
  </r>
  <r>
    <x v="1165"/>
    <x v="889"/>
    <n v="42"/>
    <n v="10"/>
    <s v="October"/>
    <x v="4"/>
    <n v="61"/>
    <x v="4"/>
    <x v="1"/>
    <n v="0"/>
    <x v="0"/>
    <n v="9"/>
    <x v="4"/>
    <s v="(41.765775, -72.673356)"/>
    <s v="Connecticut"/>
    <x v="1"/>
    <s v="Residence"/>
    <m/>
    <s v="Residence"/>
    <s v="Substance abuse"/>
    <s v="Acute Intoxication due to the Combined Effects of Fentanyl, Cocaine, Diazepam, and Ethanol"/>
    <n v="0"/>
    <n v="1"/>
    <n v="1"/>
    <n v="0"/>
    <n v="0"/>
    <n v="0"/>
    <n v="1"/>
    <n v="0"/>
    <n v="1"/>
    <n v="0"/>
    <n v="0"/>
    <n v="0"/>
    <n v="0"/>
    <n v="0"/>
    <m/>
    <n v="0"/>
    <s v="Y"/>
    <n v="0"/>
    <n v="1"/>
    <n v="1"/>
  </r>
  <r>
    <x v="1166"/>
    <x v="890"/>
    <n v="42"/>
    <n v="10"/>
    <s v="October"/>
    <x v="4"/>
    <n v="54"/>
    <x v="1"/>
    <x v="0"/>
    <n v="1"/>
    <x v="2"/>
    <n v="3"/>
    <x v="4"/>
    <s v="(41.765775, -72.673356)"/>
    <s v="Connecticut"/>
    <x v="1"/>
    <s v="Residence"/>
    <m/>
    <s v="Residence"/>
    <s v="Substance Abuse"/>
    <s v="Acute Fentanyl Intoxication"/>
    <n v="0"/>
    <n v="0"/>
    <n v="1"/>
    <n v="0"/>
    <n v="0"/>
    <n v="0"/>
    <n v="0"/>
    <n v="0"/>
    <n v="0"/>
    <n v="0"/>
    <n v="0"/>
    <n v="0"/>
    <n v="0"/>
    <n v="0"/>
    <m/>
    <n v="0"/>
    <s v="Y"/>
    <n v="0"/>
    <n v="1"/>
    <n v="1"/>
  </r>
  <r>
    <x v="1167"/>
    <x v="891"/>
    <n v="43"/>
    <n v="10"/>
    <s v="October"/>
    <x v="4"/>
    <n v="30"/>
    <x v="3"/>
    <x v="0"/>
    <n v="1"/>
    <x v="2"/>
    <n v="3"/>
    <x v="4"/>
    <s v="(41.765775, -72.673356)"/>
    <s v="Connecticut"/>
    <x v="1"/>
    <s v="Residence"/>
    <m/>
    <s v="Residence"/>
    <s v="Substance Abuse"/>
    <s v="Acute Intoxication by the Combined Effects of Fentanyl, Ethanol, and Aripiprazole"/>
    <n v="0"/>
    <n v="0"/>
    <n v="1"/>
    <n v="0"/>
    <n v="0"/>
    <n v="0"/>
    <n v="1"/>
    <n v="0"/>
    <n v="0"/>
    <n v="0"/>
    <n v="0"/>
    <n v="0"/>
    <n v="0"/>
    <n v="0"/>
    <m/>
    <n v="0"/>
    <s v="Y"/>
    <n v="0"/>
    <n v="1"/>
    <n v="1"/>
  </r>
  <r>
    <x v="1168"/>
    <x v="539"/>
    <n v="43"/>
    <n v="10"/>
    <s v="October"/>
    <x v="4"/>
    <n v="54"/>
    <x v="1"/>
    <x v="0"/>
    <n v="1"/>
    <x v="0"/>
    <n v="9"/>
    <x v="4"/>
    <s v="(41.765775, -72.673356)"/>
    <s v="Connecticut"/>
    <x v="1"/>
    <s v="Other"/>
    <m/>
    <s v="Other, Other Outdoor Area"/>
    <s v="Substance abuse"/>
    <s v="Acute intoxication by the combined effects of heroin, phencyclidine, cocaine and alcohol"/>
    <n v="1"/>
    <n v="1"/>
    <n v="0"/>
    <n v="0"/>
    <n v="0"/>
    <n v="0"/>
    <n v="1"/>
    <n v="0"/>
    <n v="0"/>
    <n v="0"/>
    <n v="0"/>
    <n v="0"/>
    <n v="0"/>
    <n v="0"/>
    <s v="pcp"/>
    <n v="0"/>
    <s v="Y"/>
    <n v="0"/>
    <n v="0"/>
    <n v="0"/>
  </r>
  <r>
    <x v="1169"/>
    <x v="892"/>
    <n v="44"/>
    <n v="10"/>
    <s v="October"/>
    <x v="4"/>
    <n v="53"/>
    <x v="1"/>
    <x v="0"/>
    <n v="1"/>
    <x v="2"/>
    <n v="3"/>
    <x v="4"/>
    <s v="(41.765775, -72.673356)"/>
    <s v="Connecticut"/>
    <x v="1"/>
    <s v="Other"/>
    <m/>
    <s v="In Vehicle"/>
    <s v="Acute and Chronic Substance Abuse"/>
    <s v="Acute intoxication due to the combined effects of fentanyl, acetyl fentanyl, cocaine, and ethanol"/>
    <n v="0"/>
    <n v="1"/>
    <n v="1"/>
    <n v="1"/>
    <n v="0"/>
    <n v="0"/>
    <n v="1"/>
    <n v="0"/>
    <n v="0"/>
    <n v="0"/>
    <n v="0"/>
    <n v="0"/>
    <n v="0"/>
    <n v="0"/>
    <m/>
    <n v="0"/>
    <s v="Y"/>
    <n v="0"/>
    <n v="1"/>
    <n v="1"/>
  </r>
  <r>
    <x v="1170"/>
    <x v="893"/>
    <n v="44"/>
    <n v="10"/>
    <s v="October"/>
    <x v="4"/>
    <n v="34"/>
    <x v="3"/>
    <x v="0"/>
    <n v="1"/>
    <x v="6"/>
    <n v="2"/>
    <x v="4"/>
    <s v="(41.765775, -72.673356)"/>
    <s v="Connecticut"/>
    <x v="1"/>
    <s v="Hospital"/>
    <m/>
    <s v="Unknown"/>
    <s v="Substance Abuse"/>
    <s v="Complications of Acute Cocaine and Heroin Intoxication"/>
    <n v="1"/>
    <n v="1"/>
    <n v="0"/>
    <n v="0"/>
    <n v="0"/>
    <n v="0"/>
    <n v="0"/>
    <n v="0"/>
    <n v="0"/>
    <n v="0"/>
    <n v="0"/>
    <n v="0"/>
    <n v="0"/>
    <n v="0"/>
    <m/>
    <n v="0"/>
    <s v="Y"/>
    <n v="0"/>
    <n v="0"/>
    <n v="0"/>
  </r>
  <r>
    <x v="1171"/>
    <x v="894"/>
    <n v="44"/>
    <n v="11"/>
    <s v="November"/>
    <x v="4"/>
    <n v="25"/>
    <x v="3"/>
    <x v="0"/>
    <n v="1"/>
    <x v="2"/>
    <n v="3"/>
    <x v="4"/>
    <s v="(41.765775, -72.673356)"/>
    <s v="Connecticut"/>
    <x v="1"/>
    <s v="Hospital"/>
    <m/>
    <s v="Unknown"/>
    <s v="Substance Abuse"/>
    <s v="Acute Intoxication From the Combined Effects of Fentanyl and Alcohol"/>
    <n v="0"/>
    <n v="0"/>
    <n v="1"/>
    <n v="0"/>
    <n v="0"/>
    <n v="0"/>
    <n v="1"/>
    <n v="0"/>
    <n v="0"/>
    <n v="0"/>
    <n v="0"/>
    <n v="0"/>
    <n v="0"/>
    <n v="0"/>
    <m/>
    <n v="0"/>
    <s v="Y"/>
    <n v="0"/>
    <n v="1"/>
    <n v="1"/>
  </r>
  <r>
    <x v="1172"/>
    <x v="895"/>
    <n v="44"/>
    <n v="11"/>
    <s v="November"/>
    <x v="4"/>
    <n v="23"/>
    <x v="2"/>
    <x v="1"/>
    <n v="0"/>
    <x v="0"/>
    <n v="9"/>
    <x v="4"/>
    <s v="(41.765775, -72.673356)"/>
    <s v="Connecticut"/>
    <x v="1"/>
    <s v="Residence"/>
    <m/>
    <s v="Residence"/>
    <s v="Substance Abuse"/>
    <s v="Acute Intoxication due to the Combined Effects of Fentanyl, Zolpidem and Diphenhydramine"/>
    <n v="0"/>
    <n v="0"/>
    <n v="1"/>
    <n v="0"/>
    <n v="0"/>
    <n v="0"/>
    <n v="0"/>
    <n v="0"/>
    <n v="0"/>
    <n v="0"/>
    <n v="0"/>
    <n v="0"/>
    <n v="0"/>
    <n v="0"/>
    <m/>
    <n v="0"/>
    <s v="Y"/>
    <n v="0"/>
    <n v="1"/>
    <n v="1"/>
  </r>
  <r>
    <x v="1173"/>
    <x v="541"/>
    <n v="44"/>
    <n v="11"/>
    <s v="November"/>
    <x v="4"/>
    <n v="32"/>
    <x v="3"/>
    <x v="0"/>
    <n v="1"/>
    <x v="1"/>
    <n v="7"/>
    <x v="4"/>
    <s v="(41.765775, -72.673356)"/>
    <s v="Connecticut"/>
    <x v="1"/>
    <s v="Hospital"/>
    <m/>
    <s v="Hotel or Motel"/>
    <s v="Substance Abuse"/>
    <s v="Ethanol, Fentanyl, and Heroin"/>
    <n v="1"/>
    <n v="0"/>
    <n v="1"/>
    <n v="0"/>
    <n v="0"/>
    <n v="0"/>
    <n v="1"/>
    <n v="0"/>
    <n v="0"/>
    <n v="0"/>
    <n v="0"/>
    <n v="0"/>
    <n v="0"/>
    <n v="0"/>
    <m/>
    <n v="0"/>
    <s v="Y"/>
    <n v="0"/>
    <n v="1"/>
    <n v="1"/>
  </r>
  <r>
    <x v="1174"/>
    <x v="543"/>
    <n v="45"/>
    <n v="11"/>
    <s v="November"/>
    <x v="4"/>
    <n v="37"/>
    <x v="0"/>
    <x v="0"/>
    <n v="1"/>
    <x v="0"/>
    <n v="9"/>
    <x v="4"/>
    <s v="(41.765775, -72.673356)"/>
    <s v="Connecticut"/>
    <x v="1"/>
    <s v="Hospital"/>
    <m/>
    <s v="In Vehicle"/>
    <s v="Substance Abuse"/>
    <s v="Acute Intoxication due to the Combined Effects of Cocaine and Fentanyl"/>
    <n v="0"/>
    <n v="1"/>
    <n v="1"/>
    <n v="0"/>
    <n v="0"/>
    <n v="0"/>
    <n v="0"/>
    <n v="0"/>
    <n v="0"/>
    <n v="0"/>
    <n v="0"/>
    <n v="0"/>
    <n v="0"/>
    <n v="0"/>
    <m/>
    <n v="0"/>
    <s v="Y"/>
    <n v="0"/>
    <n v="1"/>
    <n v="1"/>
  </r>
  <r>
    <x v="1175"/>
    <x v="544"/>
    <n v="45"/>
    <n v="11"/>
    <s v="November"/>
    <x v="4"/>
    <n v="37"/>
    <x v="0"/>
    <x v="0"/>
    <n v="1"/>
    <x v="0"/>
    <n v="9"/>
    <x v="4"/>
    <s v="(41.765775, -72.673356)"/>
    <s v="Connecticut"/>
    <x v="1"/>
    <s v="Hospital"/>
    <m/>
    <s v="Residence"/>
    <s v="Drug Use"/>
    <s v="Acute Cocaine and Fentanyl Intoxication"/>
    <n v="0"/>
    <n v="1"/>
    <n v="1"/>
    <n v="0"/>
    <n v="0"/>
    <n v="0"/>
    <n v="0"/>
    <n v="0"/>
    <n v="0"/>
    <n v="0"/>
    <n v="0"/>
    <n v="0"/>
    <n v="0"/>
    <n v="0"/>
    <m/>
    <n v="0"/>
    <s v="Y"/>
    <n v="0"/>
    <n v="1"/>
    <n v="1"/>
  </r>
  <r>
    <x v="1176"/>
    <x v="896"/>
    <n v="46"/>
    <n v="11"/>
    <s v="November"/>
    <x v="4"/>
    <n v="35"/>
    <x v="0"/>
    <x v="0"/>
    <n v="1"/>
    <x v="0"/>
    <n v="9"/>
    <x v="4"/>
    <s v="(41.765775, -72.673356)"/>
    <s v="Connecticut"/>
    <x v="1"/>
    <s v="Residence"/>
    <m/>
    <s v="Halfway House"/>
    <s v="Substance Abuse"/>
    <s v="Acute Fentanyl Intoxication"/>
    <n v="0"/>
    <n v="0"/>
    <n v="1"/>
    <n v="0"/>
    <n v="0"/>
    <n v="0"/>
    <n v="0"/>
    <n v="0"/>
    <n v="0"/>
    <n v="0"/>
    <n v="0"/>
    <n v="0"/>
    <n v="0"/>
    <n v="0"/>
    <m/>
    <n v="0"/>
    <s v="Y"/>
    <n v="0"/>
    <n v="1"/>
    <n v="1"/>
  </r>
  <r>
    <x v="1177"/>
    <x v="897"/>
    <n v="49"/>
    <n v="12"/>
    <s v="December"/>
    <x v="4"/>
    <n v="36"/>
    <x v="0"/>
    <x v="0"/>
    <n v="1"/>
    <x v="2"/>
    <n v="3"/>
    <x v="4"/>
    <s v="(41.765775, -72.673356)"/>
    <s v="Connecticut"/>
    <x v="1"/>
    <s v="Hospital"/>
    <m/>
    <s v="Residence"/>
    <s v="Acute and Chronic Substance Abuse"/>
    <s v="Acute Intoxication the Combined Effects of Cocaine and Fentanyl"/>
    <n v="0"/>
    <n v="1"/>
    <n v="1"/>
    <n v="0"/>
    <n v="0"/>
    <n v="0"/>
    <n v="0"/>
    <n v="0"/>
    <n v="0"/>
    <n v="0"/>
    <n v="0"/>
    <n v="0"/>
    <n v="0"/>
    <n v="0"/>
    <m/>
    <n v="0"/>
    <s v="Y"/>
    <n v="0"/>
    <n v="1"/>
    <n v="1"/>
  </r>
  <r>
    <x v="1178"/>
    <x v="898"/>
    <n v="49"/>
    <n v="12"/>
    <s v="December"/>
    <x v="4"/>
    <n v="57"/>
    <x v="4"/>
    <x v="0"/>
    <n v="1"/>
    <x v="0"/>
    <n v="9"/>
    <x v="4"/>
    <s v="(41.765775, -72.673356)"/>
    <s v="Connecticut"/>
    <x v="1"/>
    <s v="Hospital"/>
    <m/>
    <s v="Unknown"/>
    <s v="Substance abuse"/>
    <s v="Acute Fentanyl Intoxication"/>
    <n v="0"/>
    <n v="0"/>
    <n v="1"/>
    <n v="0"/>
    <n v="0"/>
    <n v="0"/>
    <n v="0"/>
    <n v="0"/>
    <n v="0"/>
    <n v="0"/>
    <n v="0"/>
    <n v="0"/>
    <n v="0"/>
    <n v="0"/>
    <m/>
    <n v="0"/>
    <s v="Y"/>
    <n v="0"/>
    <n v="1"/>
    <n v="1"/>
  </r>
  <r>
    <x v="1179"/>
    <x v="899"/>
    <n v="49"/>
    <n v="12"/>
    <s v="December"/>
    <x v="4"/>
    <n v="23"/>
    <x v="2"/>
    <x v="1"/>
    <n v="0"/>
    <x v="0"/>
    <n v="9"/>
    <x v="4"/>
    <s v="(41.765775, -72.673356)"/>
    <s v="Connecticut"/>
    <x v="1"/>
    <s v="Hospital"/>
    <m/>
    <s v="Casino"/>
    <s v="Substance Abuse"/>
    <s v="Complications of Acute Opioid Intoxication (heroin and fentanyl)"/>
    <n v="1"/>
    <n v="0"/>
    <n v="1"/>
    <n v="0"/>
    <n v="0"/>
    <n v="0"/>
    <n v="0"/>
    <n v="0"/>
    <n v="0"/>
    <n v="0"/>
    <n v="0"/>
    <n v="0"/>
    <n v="0"/>
    <n v="0"/>
    <m/>
    <n v="0"/>
    <s v="Y"/>
    <n v="0"/>
    <n v="1"/>
    <n v="1"/>
  </r>
  <r>
    <x v="1180"/>
    <x v="147"/>
    <n v="50"/>
    <n v="12"/>
    <s v="December"/>
    <x v="4"/>
    <n v="55"/>
    <x v="4"/>
    <x v="0"/>
    <n v="1"/>
    <x v="1"/>
    <n v="7"/>
    <x v="4"/>
    <s v="(41.765775, -72.673356)"/>
    <s v="Connecticut"/>
    <x v="1"/>
    <s v="Residence"/>
    <m/>
    <s v="Residence"/>
    <s v="Substance abuse"/>
    <s v="Acute Fentanyl Intoxication"/>
    <n v="0"/>
    <n v="0"/>
    <n v="1"/>
    <n v="0"/>
    <n v="0"/>
    <n v="0"/>
    <n v="0"/>
    <n v="0"/>
    <n v="0"/>
    <n v="0"/>
    <n v="0"/>
    <n v="0"/>
    <n v="0"/>
    <n v="0"/>
    <m/>
    <n v="0"/>
    <s v="Y"/>
    <n v="0"/>
    <n v="1"/>
    <n v="1"/>
  </r>
  <r>
    <x v="1181"/>
    <x v="900"/>
    <n v="50"/>
    <n v="12"/>
    <s v="December"/>
    <x v="4"/>
    <n v="57"/>
    <x v="4"/>
    <x v="0"/>
    <n v="1"/>
    <x v="8"/>
    <n v="0"/>
    <x v="4"/>
    <s v="(41.765775, -72.673356)"/>
    <s v="Connecticut"/>
    <x v="1"/>
    <s v="Residence"/>
    <m/>
    <s v="Residence"/>
    <s v="Drug abuse"/>
    <s v="Cocaine and Fentanyl Toxicity"/>
    <n v="0"/>
    <n v="1"/>
    <n v="1"/>
    <n v="0"/>
    <n v="0"/>
    <n v="0"/>
    <n v="0"/>
    <n v="0"/>
    <n v="0"/>
    <n v="0"/>
    <n v="0"/>
    <n v="0"/>
    <n v="0"/>
    <n v="0"/>
    <m/>
    <n v="0"/>
    <s v="Y"/>
    <n v="0"/>
    <n v="1"/>
    <n v="1"/>
  </r>
  <r>
    <x v="1182"/>
    <x v="901"/>
    <n v="50"/>
    <n v="12"/>
    <s v="December"/>
    <x v="4"/>
    <n v="46"/>
    <x v="1"/>
    <x v="0"/>
    <n v="1"/>
    <x v="1"/>
    <n v="7"/>
    <x v="4"/>
    <s v="(41.765775, -72.673356)"/>
    <s v="Connecticut"/>
    <x v="1"/>
    <s v="Other"/>
    <m/>
    <s v="Residential building"/>
    <s v="Substance abuse"/>
    <s v="Acute Intoxication due to the Combined Effects of Acetyl Fentanyl, Cocaine, Ethanol, Fentanyl, Heroin, and Methadone"/>
    <n v="1"/>
    <n v="1"/>
    <n v="1"/>
    <n v="1"/>
    <n v="0"/>
    <n v="0"/>
    <n v="1"/>
    <n v="0"/>
    <n v="0"/>
    <n v="1"/>
    <n v="0"/>
    <n v="0"/>
    <n v="0"/>
    <n v="0"/>
    <m/>
    <n v="0"/>
    <s v="Y"/>
    <n v="1"/>
    <n v="1"/>
    <n v="1"/>
  </r>
  <r>
    <x v="1183"/>
    <x v="902"/>
    <n v="51"/>
    <n v="12"/>
    <s v="December"/>
    <x v="4"/>
    <n v="55"/>
    <x v="4"/>
    <x v="1"/>
    <n v="0"/>
    <x v="0"/>
    <n v="9"/>
    <x v="4"/>
    <s v="(41.765775, -72.673356)"/>
    <s v="Connecticut"/>
    <x v="1"/>
    <s v="Hospital"/>
    <m/>
    <s v="Residence"/>
    <s v="Drug abuse"/>
    <s v="Complications of Multidrug Toxicity Including Fentanyl, Acetyl Fentanyl, Morphine, Clonazepam, Venlafaxine, and Aripiprazole"/>
    <n v="1"/>
    <n v="1"/>
    <n v="1"/>
    <n v="1"/>
    <n v="0"/>
    <n v="0"/>
    <n v="0"/>
    <n v="0"/>
    <n v="1"/>
    <n v="0"/>
    <n v="0"/>
    <n v="0"/>
    <n v="0"/>
    <n v="0"/>
    <m/>
    <n v="0"/>
    <s v="Y"/>
    <n v="0"/>
    <n v="1"/>
    <n v="1"/>
  </r>
  <r>
    <x v="1184"/>
    <x v="903"/>
    <n v="51"/>
    <n v="12"/>
    <s v="December"/>
    <x v="4"/>
    <n v="47"/>
    <x v="1"/>
    <x v="1"/>
    <n v="0"/>
    <x v="0"/>
    <n v="9"/>
    <x v="4"/>
    <s v="(41.765775, -72.673356)"/>
    <s v="Connecticut"/>
    <x v="1"/>
    <s v="Residence"/>
    <m/>
    <s v="Residence"/>
    <s v="Substance Abuse"/>
    <s v="Acute Intoxication due to the Combined Effects of 7-Amino Clonazepam, Amphetamine, Buprenorphine, Chlorpheniramine, Cocaine, Doxepin, Venlafaxine, and Zolpidem"/>
    <n v="0"/>
    <n v="1"/>
    <n v="0"/>
    <n v="0"/>
    <n v="0"/>
    <n v="0"/>
    <n v="0"/>
    <n v="0"/>
    <n v="1"/>
    <n v="0"/>
    <n v="1"/>
    <n v="0"/>
    <n v="0"/>
    <n v="0"/>
    <s v="Bupren"/>
    <n v="0"/>
    <s v="Y"/>
    <n v="0"/>
    <n v="0"/>
    <n v="0"/>
  </r>
  <r>
    <x v="1185"/>
    <x v="904"/>
    <n v="52"/>
    <n v="12"/>
    <s v="December"/>
    <x v="4"/>
    <n v="28"/>
    <x v="3"/>
    <x v="0"/>
    <n v="1"/>
    <x v="1"/>
    <n v="7"/>
    <x v="4"/>
    <s v="(41.765775, -72.673356)"/>
    <s v="Connecticut"/>
    <x v="1"/>
    <s v="Hospital"/>
    <m/>
    <s v="Residence"/>
    <s v="Substance abuse"/>
    <s v="Acute heroin and cocaine intoxication"/>
    <n v="1"/>
    <n v="1"/>
    <n v="0"/>
    <n v="0"/>
    <n v="0"/>
    <n v="0"/>
    <n v="0"/>
    <n v="0"/>
    <n v="0"/>
    <n v="0"/>
    <n v="0"/>
    <n v="0"/>
    <n v="0"/>
    <n v="0"/>
    <m/>
    <n v="0"/>
    <s v="Y"/>
    <n v="0"/>
    <n v="0"/>
    <n v="0"/>
  </r>
  <r>
    <x v="1186"/>
    <x v="905"/>
    <n v="1"/>
    <n v="1"/>
    <s v="January"/>
    <x v="0"/>
    <n v="51"/>
    <x v="1"/>
    <x v="0"/>
    <n v="1"/>
    <x v="0"/>
    <n v="9"/>
    <x v="5"/>
    <s v="(41.554261, -73.043069)"/>
    <s v="Connecticut"/>
    <x v="3"/>
    <s v="Residence"/>
    <s v="friend's house"/>
    <s v="Residence"/>
    <s v="Ingestion"/>
    <s v="Ethanol and Methadone Toxicity"/>
    <n v="0"/>
    <n v="0"/>
    <n v="0"/>
    <n v="0"/>
    <n v="0"/>
    <n v="0"/>
    <n v="1"/>
    <n v="0"/>
    <n v="0"/>
    <n v="0"/>
    <n v="0"/>
    <n v="0"/>
    <n v="0"/>
    <n v="0"/>
    <m/>
    <n v="0"/>
    <m/>
    <n v="0"/>
    <n v="0"/>
    <n v="0"/>
  </r>
  <r>
    <x v="1187"/>
    <x v="906"/>
    <n v="9"/>
    <n v="2"/>
    <s v="February"/>
    <x v="0"/>
    <n v="45"/>
    <x v="1"/>
    <x v="1"/>
    <n v="0"/>
    <x v="0"/>
    <n v="9"/>
    <x v="5"/>
    <s v="(41.554261, -73.043069)"/>
    <s v="Connecticut"/>
    <x v="3"/>
    <s v="Residence"/>
    <m/>
    <s v="Residence"/>
    <s v="Ingestion"/>
    <s v="Multiple Drug Toxicity"/>
    <n v="0"/>
    <n v="0"/>
    <n v="0"/>
    <n v="0"/>
    <n v="0"/>
    <n v="0"/>
    <n v="0"/>
    <n v="0"/>
    <n v="1"/>
    <n v="0"/>
    <n v="0"/>
    <n v="0"/>
    <n v="0"/>
    <n v="0"/>
    <s v="morphine"/>
    <n v="0"/>
    <m/>
    <n v="0"/>
    <n v="0"/>
    <n v="0"/>
  </r>
  <r>
    <x v="1188"/>
    <x v="554"/>
    <n v="11"/>
    <n v="3"/>
    <s v="March"/>
    <x v="0"/>
    <n v="49"/>
    <x v="1"/>
    <x v="0"/>
    <n v="1"/>
    <x v="0"/>
    <n v="9"/>
    <x v="5"/>
    <s v="(41.554261, -73.043069)"/>
    <s v="Connecticut"/>
    <x v="3"/>
    <s v="Residence"/>
    <m/>
    <s v="Residence"/>
    <s v="Used Methadone"/>
    <s v="Methadone Toxicity"/>
    <n v="0"/>
    <n v="0"/>
    <n v="0"/>
    <n v="0"/>
    <n v="0"/>
    <n v="0"/>
    <n v="0"/>
    <n v="0"/>
    <n v="0"/>
    <n v="1"/>
    <n v="0"/>
    <n v="0"/>
    <n v="0"/>
    <n v="0"/>
    <m/>
    <n v="0"/>
    <m/>
    <n v="1"/>
    <n v="0"/>
    <n v="1"/>
  </r>
  <r>
    <x v="1189"/>
    <x v="907"/>
    <n v="12"/>
    <n v="3"/>
    <s v="March"/>
    <x v="0"/>
    <n v="38"/>
    <x v="0"/>
    <x v="0"/>
    <n v="1"/>
    <x v="0"/>
    <n v="9"/>
    <x v="5"/>
    <s v="(41.554261, -73.043069)"/>
    <s v="Connecticut"/>
    <x v="3"/>
    <s v="Hospital"/>
    <m/>
    <s v="Residence"/>
    <s v="Injection"/>
    <s v="Multiple Drug Toxicity"/>
    <n v="1"/>
    <n v="0"/>
    <n v="0"/>
    <n v="0"/>
    <n v="0"/>
    <n v="0"/>
    <n v="0"/>
    <n v="0"/>
    <n v="0"/>
    <n v="0"/>
    <n v="0"/>
    <n v="0"/>
    <n v="0"/>
    <n v="0"/>
    <m/>
    <n v="0"/>
    <m/>
    <n v="0"/>
    <n v="0"/>
    <n v="0"/>
  </r>
  <r>
    <x v="1190"/>
    <x v="908"/>
    <n v="13"/>
    <n v="3"/>
    <s v="March"/>
    <x v="0"/>
    <n v="19"/>
    <x v="2"/>
    <x v="1"/>
    <n v="0"/>
    <x v="0"/>
    <n v="9"/>
    <x v="5"/>
    <s v="(41.554261, -73.043069)"/>
    <s v="Connecticut"/>
    <x v="3"/>
    <s v="Hospital"/>
    <m/>
    <s v="Other"/>
    <s v="Injection"/>
    <s v="Heroin Intoxication"/>
    <n v="1"/>
    <n v="0"/>
    <n v="0"/>
    <n v="0"/>
    <n v="0"/>
    <n v="0"/>
    <n v="0"/>
    <n v="0"/>
    <n v="0"/>
    <n v="0"/>
    <n v="0"/>
    <n v="0"/>
    <n v="0"/>
    <n v="0"/>
    <m/>
    <n v="0"/>
    <m/>
    <n v="0"/>
    <n v="0"/>
    <n v="0"/>
  </r>
  <r>
    <x v="1191"/>
    <x v="909"/>
    <n v="20"/>
    <n v="5"/>
    <s v="May"/>
    <x v="0"/>
    <n v="53"/>
    <x v="1"/>
    <x v="0"/>
    <n v="1"/>
    <x v="1"/>
    <n v="7"/>
    <x v="5"/>
    <s v="(41.554261, -73.043069)"/>
    <s v="Connecticut"/>
    <x v="3"/>
    <s v="Residence"/>
    <m/>
    <s v="Residence"/>
    <s v="Drug Use"/>
    <s v="Cocaine Toxicity"/>
    <n v="0"/>
    <n v="1"/>
    <n v="0"/>
    <n v="0"/>
    <n v="0"/>
    <n v="0"/>
    <n v="0"/>
    <n v="0"/>
    <n v="0"/>
    <n v="0"/>
    <n v="0"/>
    <n v="0"/>
    <n v="0"/>
    <n v="0"/>
    <m/>
    <n v="0"/>
    <m/>
    <n v="0"/>
    <n v="0"/>
    <n v="0"/>
  </r>
  <r>
    <x v="1192"/>
    <x v="910"/>
    <n v="22"/>
    <n v="5"/>
    <s v="May"/>
    <x v="0"/>
    <n v="55"/>
    <x v="4"/>
    <x v="0"/>
    <n v="1"/>
    <x v="1"/>
    <n v="7"/>
    <x v="5"/>
    <s v="(41.554261, -73.043069)"/>
    <s v="Connecticut"/>
    <x v="3"/>
    <s v="Residence"/>
    <m/>
    <s v="Residence"/>
    <s v="Drug Use"/>
    <s v="Cocaine Toxicity"/>
    <n v="0"/>
    <n v="1"/>
    <n v="0"/>
    <n v="0"/>
    <n v="0"/>
    <n v="0"/>
    <n v="0"/>
    <n v="0"/>
    <n v="0"/>
    <n v="0"/>
    <n v="0"/>
    <n v="0"/>
    <n v="0"/>
    <n v="0"/>
    <m/>
    <n v="0"/>
    <m/>
    <n v="0"/>
    <n v="0"/>
    <n v="0"/>
  </r>
  <r>
    <x v="1193"/>
    <x v="154"/>
    <n v="26"/>
    <n v="6"/>
    <s v="June"/>
    <x v="0"/>
    <n v="38"/>
    <x v="0"/>
    <x v="0"/>
    <n v="1"/>
    <x v="0"/>
    <n v="9"/>
    <x v="5"/>
    <s v="(41.554261, -73.043069)"/>
    <s v="Connecticut"/>
    <x v="3"/>
    <s v="Other"/>
    <s v="Walkway"/>
    <s v="Other, Other Outdoor Area"/>
    <s v="Used Heroin"/>
    <s v="Heroin Toxicity"/>
    <n v="1"/>
    <n v="0"/>
    <n v="0"/>
    <n v="0"/>
    <n v="0"/>
    <n v="0"/>
    <n v="0"/>
    <n v="0"/>
    <n v="0"/>
    <n v="0"/>
    <n v="0"/>
    <n v="0"/>
    <n v="0"/>
    <n v="0"/>
    <m/>
    <n v="0"/>
    <m/>
    <n v="0"/>
    <n v="0"/>
    <n v="0"/>
  </r>
  <r>
    <x v="1194"/>
    <x v="277"/>
    <n v="27"/>
    <n v="7"/>
    <s v="July"/>
    <x v="0"/>
    <n v="52"/>
    <x v="1"/>
    <x v="1"/>
    <n v="0"/>
    <x v="0"/>
    <n v="9"/>
    <x v="5"/>
    <s v="(41.554261, -73.043069)"/>
    <s v="Connecticut"/>
    <x v="3"/>
    <s v="Hospital"/>
    <m/>
    <s v="Residence"/>
    <s v="Ingestion"/>
    <s v="Multiple Drug Toxicity"/>
    <n v="0"/>
    <n v="0"/>
    <n v="0"/>
    <n v="0"/>
    <n v="1"/>
    <n v="1"/>
    <n v="0"/>
    <n v="0"/>
    <n v="0"/>
    <n v="0"/>
    <n v="0"/>
    <n v="0"/>
    <n v="0"/>
    <n v="0"/>
    <m/>
    <n v="0"/>
    <m/>
    <n v="1"/>
    <n v="0"/>
    <n v="1"/>
  </r>
  <r>
    <x v="1195"/>
    <x v="911"/>
    <n v="30"/>
    <n v="7"/>
    <s v="July"/>
    <x v="0"/>
    <n v="32"/>
    <x v="3"/>
    <x v="0"/>
    <n v="1"/>
    <x v="2"/>
    <n v="3"/>
    <x v="5"/>
    <s v="(41.554261, -73.043069)"/>
    <s v="Connecticut"/>
    <x v="3"/>
    <s v="Hospital"/>
    <m/>
    <s v="Residential Building"/>
    <s v="Ingestion"/>
    <s v="Phencyclidine Toxicity"/>
    <n v="0"/>
    <n v="0"/>
    <n v="0"/>
    <n v="0"/>
    <n v="0"/>
    <n v="0"/>
    <n v="0"/>
    <n v="0"/>
    <n v="0"/>
    <n v="0"/>
    <n v="0"/>
    <n v="0"/>
    <n v="0"/>
    <n v="0"/>
    <s v="PCP"/>
    <n v="0"/>
    <m/>
    <n v="0"/>
    <n v="0"/>
    <n v="0"/>
  </r>
  <r>
    <x v="1196"/>
    <x v="912"/>
    <n v="32"/>
    <n v="8"/>
    <s v="August"/>
    <x v="0"/>
    <n v="33"/>
    <x v="3"/>
    <x v="0"/>
    <n v="1"/>
    <x v="0"/>
    <n v="9"/>
    <x v="5"/>
    <s v="(41.554261, -73.043069)"/>
    <s v="Connecticut"/>
    <x v="3"/>
    <s v="Residence"/>
    <m/>
    <s v="Residence"/>
    <s v="Ingestion"/>
    <s v="Multiple Drug Toxicity"/>
    <n v="0"/>
    <n v="0"/>
    <n v="0"/>
    <n v="0"/>
    <n v="1"/>
    <n v="0"/>
    <n v="0"/>
    <n v="0"/>
    <n v="0"/>
    <n v="0"/>
    <n v="0"/>
    <n v="0"/>
    <n v="0"/>
    <n v="0"/>
    <m/>
    <n v="0"/>
    <m/>
    <n v="1"/>
    <n v="0"/>
    <n v="1"/>
  </r>
  <r>
    <x v="1197"/>
    <x v="913"/>
    <n v="34"/>
    <n v="8"/>
    <s v="August"/>
    <x v="0"/>
    <n v="32"/>
    <x v="3"/>
    <x v="0"/>
    <n v="1"/>
    <x v="1"/>
    <n v="7"/>
    <x v="5"/>
    <s v="(41.554261, -73.043069)"/>
    <s v="Connecticut"/>
    <x v="3"/>
    <s v="Hospital"/>
    <m/>
    <s v="Residence"/>
    <s v="Drug Use"/>
    <s v="Opiate Toxicity"/>
    <n v="1"/>
    <n v="0"/>
    <n v="0"/>
    <n v="0"/>
    <n v="1"/>
    <n v="0"/>
    <n v="0"/>
    <n v="0"/>
    <n v="1"/>
    <n v="0"/>
    <n v="0"/>
    <n v="0"/>
    <n v="0"/>
    <n v="0"/>
    <m/>
    <n v="0"/>
    <m/>
    <n v="1"/>
    <n v="0"/>
    <n v="1"/>
  </r>
  <r>
    <x v="1198"/>
    <x v="913"/>
    <n v="34"/>
    <n v="8"/>
    <s v="August"/>
    <x v="0"/>
    <n v="48"/>
    <x v="1"/>
    <x v="1"/>
    <n v="0"/>
    <x v="2"/>
    <n v="3"/>
    <x v="5"/>
    <s v="(41.554261, -73.043069)"/>
    <s v="Connecticut"/>
    <x v="3"/>
    <s v="Hospital"/>
    <m/>
    <s v="Residence"/>
    <s v="Drug Use"/>
    <s v="Opiate Toxicity"/>
    <n v="1"/>
    <n v="0"/>
    <n v="0"/>
    <n v="0"/>
    <n v="0"/>
    <n v="0"/>
    <n v="0"/>
    <n v="0"/>
    <n v="0"/>
    <n v="1"/>
    <n v="0"/>
    <n v="0"/>
    <n v="0"/>
    <n v="0"/>
    <m/>
    <n v="0"/>
    <m/>
    <n v="1"/>
    <n v="0"/>
    <n v="1"/>
  </r>
  <r>
    <x v="1199"/>
    <x v="914"/>
    <n v="35"/>
    <n v="8"/>
    <s v="August"/>
    <x v="0"/>
    <n v="40"/>
    <x v="0"/>
    <x v="0"/>
    <n v="1"/>
    <x v="2"/>
    <n v="3"/>
    <x v="5"/>
    <s v="(41.554261, -73.043069)"/>
    <s v="Connecticut"/>
    <x v="3"/>
    <s v="Other"/>
    <s v="American Motor Lodge"/>
    <s v="Hotel or Motel"/>
    <s v="Inhalation"/>
    <s v="Multiple Drug Toxicity"/>
    <n v="0"/>
    <n v="0"/>
    <n v="0"/>
    <n v="0"/>
    <n v="0"/>
    <n v="0"/>
    <n v="0"/>
    <n v="0"/>
    <n v="0"/>
    <n v="0"/>
    <n v="0"/>
    <n v="0"/>
    <n v="0"/>
    <n v="0"/>
    <s v="morphine"/>
    <n v="0"/>
    <m/>
    <n v="0"/>
    <n v="0"/>
    <n v="0"/>
  </r>
  <r>
    <x v="1200"/>
    <x v="915"/>
    <n v="35"/>
    <n v="9"/>
    <s v="September"/>
    <x v="0"/>
    <n v="58"/>
    <x v="4"/>
    <x v="0"/>
    <n v="1"/>
    <x v="2"/>
    <n v="3"/>
    <x v="5"/>
    <s v="(41.554261, -73.043069)"/>
    <s v="Connecticut"/>
    <x v="3"/>
    <s v="Hospital"/>
    <m/>
    <s v="Unknown"/>
    <s v="Drug Use"/>
    <s v="Multiple Drug Toxicity"/>
    <n v="1"/>
    <n v="1"/>
    <n v="0"/>
    <n v="0"/>
    <n v="0"/>
    <n v="0"/>
    <n v="0"/>
    <n v="0"/>
    <n v="0"/>
    <n v="0"/>
    <n v="0"/>
    <n v="0"/>
    <n v="0"/>
    <n v="0"/>
    <m/>
    <n v="0"/>
    <m/>
    <n v="0"/>
    <n v="0"/>
    <n v="0"/>
  </r>
  <r>
    <x v="1201"/>
    <x v="560"/>
    <n v="36"/>
    <n v="9"/>
    <s v="September"/>
    <x v="0"/>
    <n v="50"/>
    <x v="1"/>
    <x v="0"/>
    <n v="1"/>
    <x v="2"/>
    <n v="3"/>
    <x v="5"/>
    <s v="(41.554261, -73.043069)"/>
    <s v="Connecticut"/>
    <x v="3"/>
    <s v="Hospital"/>
    <m/>
    <s v="Residence"/>
    <s v="Injection"/>
    <s v="Multiple Drug Toxicity"/>
    <n v="1"/>
    <n v="1"/>
    <n v="0"/>
    <n v="0"/>
    <n v="0"/>
    <n v="0"/>
    <n v="0"/>
    <n v="0"/>
    <n v="0"/>
    <n v="0"/>
    <n v="0"/>
    <n v="0"/>
    <n v="0"/>
    <n v="0"/>
    <m/>
    <n v="0"/>
    <m/>
    <n v="0"/>
    <n v="0"/>
    <n v="0"/>
  </r>
  <r>
    <x v="1202"/>
    <x v="916"/>
    <n v="37"/>
    <n v="9"/>
    <s v="September"/>
    <x v="0"/>
    <n v="59"/>
    <x v="4"/>
    <x v="1"/>
    <n v="0"/>
    <x v="1"/>
    <n v="7"/>
    <x v="5"/>
    <s v="(41.554261, -73.043069)"/>
    <s v="Connecticut"/>
    <x v="3"/>
    <s v="Residence"/>
    <m/>
    <s v="Residence"/>
    <s v="Ingestion"/>
    <s v="Multiple Drug Toxicity"/>
    <n v="0"/>
    <n v="1"/>
    <n v="0"/>
    <n v="0"/>
    <n v="0"/>
    <n v="0"/>
    <n v="0"/>
    <n v="0"/>
    <n v="0"/>
    <n v="0"/>
    <n v="0"/>
    <n v="0"/>
    <n v="0"/>
    <n v="0"/>
    <m/>
    <n v="0"/>
    <m/>
    <n v="0"/>
    <n v="0"/>
    <n v="0"/>
  </r>
  <r>
    <x v="1203"/>
    <x v="917"/>
    <n v="39"/>
    <n v="9"/>
    <s v="September"/>
    <x v="0"/>
    <n v="66"/>
    <x v="5"/>
    <x v="0"/>
    <n v="1"/>
    <x v="0"/>
    <n v="9"/>
    <x v="5"/>
    <s v="(41.554261, -73.043069)"/>
    <s v="Connecticut"/>
    <x v="3"/>
    <s v="Hospital"/>
    <m/>
    <s v="Residence"/>
    <s v="Ingestion"/>
    <s v="Multiple Drug Toxicity"/>
    <n v="0"/>
    <n v="0"/>
    <n v="0"/>
    <n v="0"/>
    <n v="0"/>
    <n v="0"/>
    <n v="0"/>
    <n v="0"/>
    <n v="0"/>
    <n v="0"/>
    <n v="0"/>
    <n v="0"/>
    <n v="0"/>
    <n v="0"/>
    <s v="opiates"/>
    <n v="0"/>
    <m/>
    <n v="0"/>
    <n v="0"/>
    <n v="0"/>
  </r>
  <r>
    <x v="1204"/>
    <x v="918"/>
    <n v="39"/>
    <n v="9"/>
    <s v="September"/>
    <x v="0"/>
    <n v="33"/>
    <x v="3"/>
    <x v="1"/>
    <n v="0"/>
    <x v="0"/>
    <n v="9"/>
    <x v="5"/>
    <s v="(41.554261, -73.043069)"/>
    <s v="Connecticut"/>
    <x v="3"/>
    <s v="Hospital"/>
    <m/>
    <s v="Residence"/>
    <s v="Injection"/>
    <s v="Heroin Intoxication"/>
    <n v="1"/>
    <n v="0"/>
    <n v="0"/>
    <n v="0"/>
    <n v="0"/>
    <n v="0"/>
    <n v="0"/>
    <n v="0"/>
    <n v="0"/>
    <n v="0"/>
    <n v="0"/>
    <n v="0"/>
    <n v="0"/>
    <n v="0"/>
    <m/>
    <n v="0"/>
    <m/>
    <n v="0"/>
    <n v="0"/>
    <n v="0"/>
  </r>
  <r>
    <x v="1205"/>
    <x v="919"/>
    <n v="41"/>
    <n v="10"/>
    <s v="October"/>
    <x v="0"/>
    <n v="38"/>
    <x v="0"/>
    <x v="0"/>
    <n v="1"/>
    <x v="0"/>
    <n v="9"/>
    <x v="5"/>
    <s v="(41.554261, -73.043069)"/>
    <s v="Connecticut"/>
    <x v="3"/>
    <s v="Hospital"/>
    <m/>
    <s v="Other (unknown)"/>
    <s v="Used Methamphetamine"/>
    <s v="Methamphetamine Toxicity"/>
    <n v="0"/>
    <n v="0"/>
    <n v="0"/>
    <n v="0"/>
    <n v="0"/>
    <n v="0"/>
    <n v="0"/>
    <n v="0"/>
    <n v="0"/>
    <n v="0"/>
    <n v="1"/>
    <n v="0"/>
    <n v="0"/>
    <n v="0"/>
    <m/>
    <n v="0"/>
    <m/>
    <n v="0"/>
    <n v="0"/>
    <n v="0"/>
  </r>
  <r>
    <x v="1206"/>
    <x v="920"/>
    <n v="43"/>
    <n v="10"/>
    <s v="October"/>
    <x v="0"/>
    <n v="66"/>
    <x v="5"/>
    <x v="0"/>
    <n v="1"/>
    <x v="0"/>
    <n v="9"/>
    <x v="5"/>
    <s v="(41.554261, -73.043069)"/>
    <s v="Connecticut"/>
    <x v="3"/>
    <s v="Hospital"/>
    <m/>
    <s v="Residence"/>
    <s v="Drug Use"/>
    <s v="Multiple Drug Toxicity"/>
    <n v="0"/>
    <n v="1"/>
    <n v="0"/>
    <n v="0"/>
    <n v="1"/>
    <n v="0"/>
    <n v="0"/>
    <n v="0"/>
    <n v="0"/>
    <n v="0"/>
    <n v="0"/>
    <n v="1"/>
    <n v="0"/>
    <n v="0"/>
    <m/>
    <n v="0"/>
    <m/>
    <n v="1"/>
    <n v="1"/>
    <n v="1"/>
  </r>
  <r>
    <x v="1207"/>
    <x v="921"/>
    <n v="43"/>
    <n v="10"/>
    <s v="October"/>
    <x v="0"/>
    <n v="31"/>
    <x v="3"/>
    <x v="0"/>
    <n v="1"/>
    <x v="0"/>
    <n v="9"/>
    <x v="5"/>
    <s v="(41.554261, -73.043069)"/>
    <s v="Connecticut"/>
    <x v="3"/>
    <s v="Hospital"/>
    <m/>
    <s v="Residence"/>
    <s v="Inhalation"/>
    <s v="Multiple Drug Toxicity"/>
    <n v="1"/>
    <n v="1"/>
    <n v="0"/>
    <n v="0"/>
    <n v="0"/>
    <n v="0"/>
    <n v="1"/>
    <n v="0"/>
    <n v="1"/>
    <n v="0"/>
    <n v="0"/>
    <n v="0"/>
    <n v="0"/>
    <n v="0"/>
    <m/>
    <n v="0"/>
    <m/>
    <n v="0"/>
    <n v="0"/>
    <n v="0"/>
  </r>
  <r>
    <x v="1208"/>
    <x v="922"/>
    <n v="45"/>
    <n v="11"/>
    <s v="November"/>
    <x v="0"/>
    <n v="29"/>
    <x v="3"/>
    <x v="0"/>
    <n v="1"/>
    <x v="0"/>
    <n v="9"/>
    <x v="5"/>
    <s v="(41.554261, -73.043069)"/>
    <s v="Connecticut"/>
    <x v="3"/>
    <s v="Hospital"/>
    <m/>
    <s v="Residence"/>
    <s v="Multiple drug use"/>
    <s v="Combined Drug Toxicity, Heroin and Ethanol"/>
    <n v="1"/>
    <n v="0"/>
    <n v="0"/>
    <n v="0"/>
    <n v="0"/>
    <n v="0"/>
    <n v="1"/>
    <n v="0"/>
    <n v="0"/>
    <n v="0"/>
    <n v="0"/>
    <n v="0"/>
    <n v="0"/>
    <n v="0"/>
    <m/>
    <n v="0"/>
    <m/>
    <n v="0"/>
    <n v="0"/>
    <n v="0"/>
  </r>
  <r>
    <x v="1209"/>
    <x v="923"/>
    <n v="46"/>
    <n v="11"/>
    <s v="November"/>
    <x v="0"/>
    <n v="25"/>
    <x v="3"/>
    <x v="0"/>
    <n v="1"/>
    <x v="0"/>
    <n v="9"/>
    <x v="5"/>
    <s v="(41.554261, -73.043069)"/>
    <s v="Connecticut"/>
    <x v="3"/>
    <s v="Residence"/>
    <m/>
    <s v="Residence"/>
    <s v="Used Oxycodone in combination with  other medications"/>
    <s v="Oxycodone Toxicity"/>
    <n v="0"/>
    <n v="0"/>
    <n v="0"/>
    <n v="0"/>
    <n v="1"/>
    <n v="0"/>
    <n v="0"/>
    <n v="0"/>
    <n v="0"/>
    <n v="0"/>
    <n v="0"/>
    <n v="0"/>
    <n v="0"/>
    <n v="0"/>
    <m/>
    <n v="0"/>
    <m/>
    <n v="1"/>
    <n v="0"/>
    <n v="1"/>
  </r>
  <r>
    <x v="1210"/>
    <x v="924"/>
    <n v="48"/>
    <n v="12"/>
    <s v="December"/>
    <x v="0"/>
    <n v="51"/>
    <x v="1"/>
    <x v="0"/>
    <n v="1"/>
    <x v="2"/>
    <n v="3"/>
    <x v="5"/>
    <s v="(41.554261, -73.043069)"/>
    <s v="Connecticut"/>
    <x v="3"/>
    <s v="Residence"/>
    <m/>
    <s v="Residence"/>
    <s v="Injection"/>
    <s v="Multiple Drug Toxicity"/>
    <n v="1"/>
    <n v="1"/>
    <n v="0"/>
    <n v="0"/>
    <n v="0"/>
    <n v="0"/>
    <n v="0"/>
    <n v="0"/>
    <n v="0"/>
    <n v="0"/>
    <n v="0"/>
    <n v="0"/>
    <n v="0"/>
    <n v="0"/>
    <m/>
    <n v="0"/>
    <m/>
    <n v="0"/>
    <n v="0"/>
    <n v="0"/>
  </r>
  <r>
    <x v="1211"/>
    <x v="925"/>
    <n v="49"/>
    <n v="12"/>
    <s v="December"/>
    <x v="0"/>
    <n v="51"/>
    <x v="1"/>
    <x v="0"/>
    <n v="1"/>
    <x v="0"/>
    <n v="9"/>
    <x v="5"/>
    <s v="(41.554261, -73.043069)"/>
    <s v="Connecticut"/>
    <x v="3"/>
    <s v="Hospital"/>
    <m/>
    <s v="Residence"/>
    <s v="Inhalation"/>
    <s v="Cocaine Intoxication"/>
    <n v="0"/>
    <n v="1"/>
    <n v="0"/>
    <n v="0"/>
    <n v="0"/>
    <n v="0"/>
    <n v="1"/>
    <n v="0"/>
    <n v="0"/>
    <n v="0"/>
    <n v="0"/>
    <n v="0"/>
    <n v="0"/>
    <n v="0"/>
    <m/>
    <n v="0"/>
    <m/>
    <n v="0"/>
    <n v="0"/>
    <n v="0"/>
  </r>
  <r>
    <x v="1212"/>
    <x v="926"/>
    <n v="52"/>
    <n v="12"/>
    <s v="December"/>
    <x v="0"/>
    <n v="30"/>
    <x v="3"/>
    <x v="0"/>
    <n v="1"/>
    <x v="0"/>
    <n v="9"/>
    <x v="5"/>
    <s v="(41.554261, -73.043069)"/>
    <s v="Connecticut"/>
    <x v="3"/>
    <s v="Hospital"/>
    <m/>
    <s v="Residence"/>
    <s v="Drug Use"/>
    <s v="Cocaine and Oxycodone Toxicity"/>
    <n v="0"/>
    <n v="1"/>
    <n v="0"/>
    <n v="0"/>
    <n v="1"/>
    <n v="0"/>
    <n v="0"/>
    <n v="0"/>
    <n v="0"/>
    <n v="0"/>
    <n v="0"/>
    <n v="0"/>
    <n v="0"/>
    <n v="0"/>
    <m/>
    <n v="0"/>
    <m/>
    <n v="1"/>
    <n v="0"/>
    <n v="1"/>
  </r>
  <r>
    <x v="1213"/>
    <x v="927"/>
    <n v="4"/>
    <n v="1"/>
    <s v="January"/>
    <x v="1"/>
    <n v="29"/>
    <x v="3"/>
    <x v="0"/>
    <n v="1"/>
    <x v="0"/>
    <n v="9"/>
    <x v="5"/>
    <s v="(41.554261, -73.043069)"/>
    <s v="Connecticut"/>
    <x v="3"/>
    <s v="Hospital"/>
    <m/>
    <s v="Unknown"/>
    <s v="Ingestion"/>
    <s v="Methadone Intoxication"/>
    <n v="0"/>
    <n v="0"/>
    <n v="0"/>
    <n v="0"/>
    <n v="0"/>
    <n v="0"/>
    <n v="0"/>
    <n v="0"/>
    <n v="0"/>
    <n v="1"/>
    <n v="0"/>
    <n v="0"/>
    <n v="0"/>
    <n v="0"/>
    <m/>
    <n v="0"/>
    <m/>
    <n v="1"/>
    <n v="0"/>
    <n v="1"/>
  </r>
  <r>
    <x v="1214"/>
    <x v="573"/>
    <n v="5"/>
    <n v="1"/>
    <s v="January"/>
    <x v="1"/>
    <n v="26"/>
    <x v="3"/>
    <x v="0"/>
    <n v="1"/>
    <x v="0"/>
    <n v="9"/>
    <x v="5"/>
    <s v="(41.554261, -73.043069)"/>
    <s v="Connecticut"/>
    <x v="3"/>
    <s v="Hospital"/>
    <m/>
    <s v="Other"/>
    <m/>
    <s v="Ethanol and Heroin Toxicity"/>
    <n v="1"/>
    <n v="0"/>
    <n v="0"/>
    <n v="0"/>
    <n v="0"/>
    <n v="0"/>
    <n v="1"/>
    <n v="0"/>
    <n v="0"/>
    <n v="0"/>
    <n v="0"/>
    <n v="0"/>
    <n v="0"/>
    <n v="0"/>
    <m/>
    <n v="0"/>
    <m/>
    <n v="0"/>
    <n v="0"/>
    <n v="0"/>
  </r>
  <r>
    <x v="1215"/>
    <x v="928"/>
    <n v="5"/>
    <n v="2"/>
    <s v="February"/>
    <x v="1"/>
    <n v="47"/>
    <x v="1"/>
    <x v="0"/>
    <n v="1"/>
    <x v="0"/>
    <n v="9"/>
    <x v="5"/>
    <s v="(41.554261, -73.043069)"/>
    <s v="Connecticut"/>
    <x v="3"/>
    <s v="Hospital"/>
    <m/>
    <s v="Residence"/>
    <s v="Ingestion"/>
    <s v="Oxymorphone Intoxication"/>
    <n v="0"/>
    <n v="0"/>
    <n v="0"/>
    <n v="0"/>
    <n v="0"/>
    <n v="1"/>
    <n v="0"/>
    <n v="0"/>
    <n v="0"/>
    <n v="0"/>
    <n v="0"/>
    <n v="0"/>
    <n v="0"/>
    <n v="0"/>
    <m/>
    <n v="0"/>
    <m/>
    <n v="1"/>
    <n v="0"/>
    <n v="1"/>
  </r>
  <r>
    <x v="1216"/>
    <x v="929"/>
    <n v="6"/>
    <n v="2"/>
    <s v="February"/>
    <x v="1"/>
    <n v="56"/>
    <x v="4"/>
    <x v="0"/>
    <n v="1"/>
    <x v="2"/>
    <n v="3"/>
    <x v="5"/>
    <s v="(41.554261, -73.043069)"/>
    <s v="Connecticut"/>
    <x v="3"/>
    <s v="Other"/>
    <s v="Car"/>
    <s v="Automobile"/>
    <s v="Cocaine use"/>
    <s v="Cocaine Toxicity"/>
    <n v="0"/>
    <n v="1"/>
    <n v="0"/>
    <n v="0"/>
    <n v="0"/>
    <n v="0"/>
    <n v="0"/>
    <n v="0"/>
    <n v="0"/>
    <n v="0"/>
    <n v="0"/>
    <n v="0"/>
    <n v="0"/>
    <n v="0"/>
    <m/>
    <n v="0"/>
    <m/>
    <n v="0"/>
    <n v="0"/>
    <n v="0"/>
  </r>
  <r>
    <x v="1217"/>
    <x v="930"/>
    <n v="7"/>
    <n v="2"/>
    <s v="February"/>
    <x v="1"/>
    <n v="53"/>
    <x v="1"/>
    <x v="0"/>
    <n v="1"/>
    <x v="0"/>
    <n v="9"/>
    <x v="5"/>
    <s v="(41.554261, -73.043069)"/>
    <s v="Connecticut"/>
    <x v="3"/>
    <s v="Hospital"/>
    <m/>
    <s v="Residence"/>
    <s v="Heroin use"/>
    <s v="Heroin Toxicity"/>
    <n v="1"/>
    <n v="0"/>
    <n v="0"/>
    <n v="0"/>
    <n v="0"/>
    <n v="0"/>
    <n v="0"/>
    <n v="0"/>
    <n v="0"/>
    <n v="0"/>
    <n v="0"/>
    <n v="0"/>
    <n v="0"/>
    <n v="0"/>
    <m/>
    <n v="0"/>
    <m/>
    <n v="0"/>
    <n v="0"/>
    <n v="0"/>
  </r>
  <r>
    <x v="1218"/>
    <x v="931"/>
    <n v="7"/>
    <n v="2"/>
    <s v="February"/>
    <x v="1"/>
    <n v="41"/>
    <x v="0"/>
    <x v="1"/>
    <n v="0"/>
    <x v="0"/>
    <n v="9"/>
    <x v="5"/>
    <s v="(41.554261, -73.043069)"/>
    <s v="Connecticut"/>
    <x v="3"/>
    <s v="Residence"/>
    <m/>
    <s v="Residence"/>
    <s v="Ingestion"/>
    <s v="Methadone Intoxication"/>
    <n v="0"/>
    <n v="0"/>
    <n v="0"/>
    <n v="0"/>
    <n v="0"/>
    <n v="0"/>
    <n v="0"/>
    <n v="0"/>
    <n v="0"/>
    <n v="1"/>
    <n v="0"/>
    <n v="0"/>
    <n v="0"/>
    <n v="0"/>
    <m/>
    <n v="0"/>
    <m/>
    <n v="1"/>
    <n v="0"/>
    <n v="1"/>
  </r>
  <r>
    <x v="1219"/>
    <x v="932"/>
    <n v="8"/>
    <n v="2"/>
    <s v="February"/>
    <x v="1"/>
    <n v="32"/>
    <x v="3"/>
    <x v="0"/>
    <n v="1"/>
    <x v="0"/>
    <n v="9"/>
    <x v="5"/>
    <s v="(41.554261, -73.043069)"/>
    <s v="Connecticut"/>
    <x v="3"/>
    <s v="Hospital"/>
    <m/>
    <s v="Unknown"/>
    <s v="Drug Use"/>
    <s v="Multiple Drug Toxicity"/>
    <n v="1"/>
    <n v="1"/>
    <n v="0"/>
    <n v="0"/>
    <n v="0"/>
    <n v="0"/>
    <n v="0"/>
    <n v="0"/>
    <n v="0"/>
    <n v="0"/>
    <n v="0"/>
    <n v="0"/>
    <n v="0"/>
    <n v="0"/>
    <m/>
    <n v="0"/>
    <m/>
    <n v="0"/>
    <n v="0"/>
    <n v="0"/>
  </r>
  <r>
    <x v="1220"/>
    <x v="933"/>
    <n v="9"/>
    <n v="3"/>
    <s v="March"/>
    <x v="1"/>
    <n v="33"/>
    <x v="3"/>
    <x v="0"/>
    <n v="1"/>
    <x v="2"/>
    <n v="3"/>
    <x v="5"/>
    <s v="(41.554261, -73.043069)"/>
    <s v="Connecticut"/>
    <x v="3"/>
    <s v="Hospital"/>
    <m/>
    <s v="Parking Lot"/>
    <s v="Substance Abuse"/>
    <s v="Acute Cocaine and Methamphetamine Intoxication"/>
    <n v="0"/>
    <n v="1"/>
    <n v="0"/>
    <n v="0"/>
    <n v="0"/>
    <n v="0"/>
    <n v="0"/>
    <n v="0"/>
    <n v="0"/>
    <n v="0"/>
    <n v="1"/>
    <n v="0"/>
    <n v="0"/>
    <n v="0"/>
    <m/>
    <n v="0"/>
    <m/>
    <n v="0"/>
    <n v="0"/>
    <n v="0"/>
  </r>
  <r>
    <x v="1221"/>
    <x v="934"/>
    <n v="11"/>
    <n v="3"/>
    <s v="March"/>
    <x v="1"/>
    <n v="44"/>
    <x v="0"/>
    <x v="0"/>
    <n v="1"/>
    <x v="0"/>
    <n v="9"/>
    <x v="5"/>
    <s v="(41.554261, -73.043069)"/>
    <s v="Connecticut"/>
    <x v="3"/>
    <s v="Residence"/>
    <m/>
    <s v="Residence"/>
    <s v="Inhalation"/>
    <s v="Heroin Intoxication"/>
    <n v="1"/>
    <n v="0"/>
    <n v="0"/>
    <n v="0"/>
    <n v="0"/>
    <n v="0"/>
    <n v="0"/>
    <n v="0"/>
    <n v="0"/>
    <n v="0"/>
    <n v="0"/>
    <n v="0"/>
    <n v="0"/>
    <n v="0"/>
    <m/>
    <n v="0"/>
    <m/>
    <n v="0"/>
    <n v="0"/>
    <n v="0"/>
  </r>
  <r>
    <x v="1222"/>
    <x v="935"/>
    <n v="16"/>
    <n v="4"/>
    <s v="April"/>
    <x v="1"/>
    <n v="30"/>
    <x v="3"/>
    <x v="0"/>
    <n v="1"/>
    <x v="0"/>
    <n v="9"/>
    <x v="5"/>
    <s v="(41.554261, -73.043069)"/>
    <s v="Connecticut"/>
    <x v="3"/>
    <s v="Hospital"/>
    <m/>
    <s v="Residence"/>
    <s v="Substance abuse"/>
    <s v="Acute intoxication due to the combined effects of heroin, alprazolam, citalopram, and hydrocodone"/>
    <n v="1"/>
    <n v="0"/>
    <n v="0"/>
    <n v="0"/>
    <n v="0"/>
    <n v="0"/>
    <n v="0"/>
    <n v="1"/>
    <n v="1"/>
    <n v="0"/>
    <n v="0"/>
    <n v="0"/>
    <n v="0"/>
    <n v="0"/>
    <m/>
    <n v="0"/>
    <m/>
    <n v="1"/>
    <n v="0"/>
    <n v="1"/>
  </r>
  <r>
    <x v="1223"/>
    <x v="23"/>
    <n v="17"/>
    <n v="4"/>
    <s v="April"/>
    <x v="1"/>
    <n v="45"/>
    <x v="1"/>
    <x v="1"/>
    <n v="0"/>
    <x v="0"/>
    <n v="9"/>
    <x v="5"/>
    <s v="(41.554261, -73.043069)"/>
    <s v="Connecticut"/>
    <x v="3"/>
    <s v="Hospital"/>
    <m/>
    <s v="Residence"/>
    <s v="Ingestion"/>
    <s v="Intoxication due to the Combined Effects of Methadone and Quetiapine"/>
    <n v="0"/>
    <n v="0"/>
    <n v="0"/>
    <n v="0"/>
    <n v="0"/>
    <n v="0"/>
    <n v="0"/>
    <n v="0"/>
    <n v="0"/>
    <n v="1"/>
    <n v="0"/>
    <n v="0"/>
    <n v="0"/>
    <n v="0"/>
    <m/>
    <n v="0"/>
    <m/>
    <n v="1"/>
    <n v="0"/>
    <n v="1"/>
  </r>
  <r>
    <x v="1224"/>
    <x v="584"/>
    <n v="18"/>
    <n v="5"/>
    <s v="May"/>
    <x v="1"/>
    <n v="45"/>
    <x v="1"/>
    <x v="0"/>
    <n v="1"/>
    <x v="0"/>
    <n v="9"/>
    <x v="5"/>
    <s v="(41.554261, -73.043069)"/>
    <s v="Connecticut"/>
    <x v="3"/>
    <s v="Hospital"/>
    <m/>
    <s v="Residence"/>
    <s v="Substance Abuse"/>
    <s v="Cocaine Intoxication"/>
    <n v="0"/>
    <n v="1"/>
    <n v="0"/>
    <n v="0"/>
    <n v="0"/>
    <n v="0"/>
    <n v="0"/>
    <n v="0"/>
    <n v="0"/>
    <n v="0"/>
    <n v="0"/>
    <n v="0"/>
    <n v="0"/>
    <n v="0"/>
    <m/>
    <n v="0"/>
    <m/>
    <n v="0"/>
    <n v="0"/>
    <n v="0"/>
  </r>
  <r>
    <x v="1225"/>
    <x v="936"/>
    <n v="22"/>
    <n v="5"/>
    <s v="May"/>
    <x v="1"/>
    <n v="41"/>
    <x v="0"/>
    <x v="0"/>
    <n v="1"/>
    <x v="1"/>
    <n v="7"/>
    <x v="5"/>
    <s v="(41.554261, -73.043069)"/>
    <s v="Connecticut"/>
    <x v="3"/>
    <s v="Residence"/>
    <m/>
    <s v="Residence"/>
    <s v="Used Medications"/>
    <s v="Combined Morphine, Quetiapine and Sertraline Toxicities"/>
    <n v="0"/>
    <n v="0"/>
    <n v="0"/>
    <n v="0"/>
    <n v="0"/>
    <n v="0"/>
    <n v="0"/>
    <n v="0"/>
    <n v="0"/>
    <n v="0"/>
    <n v="0"/>
    <n v="0"/>
    <n v="0"/>
    <n v="0"/>
    <s v="MORPHINE"/>
    <n v="0"/>
    <m/>
    <n v="0"/>
    <n v="0"/>
    <n v="0"/>
  </r>
  <r>
    <x v="1226"/>
    <x v="937"/>
    <n v="26"/>
    <n v="6"/>
    <s v="June"/>
    <x v="1"/>
    <n v="34"/>
    <x v="3"/>
    <x v="0"/>
    <n v="1"/>
    <x v="0"/>
    <n v="9"/>
    <x v="5"/>
    <s v="(41.554261, -73.043069)"/>
    <s v="Connecticut"/>
    <x v="3"/>
    <s v="Hospital"/>
    <m/>
    <s v="Residence"/>
    <s v="Substance Abuse"/>
    <s v="Acute Heroin Toxicity"/>
    <n v="1"/>
    <n v="0"/>
    <n v="0"/>
    <n v="0"/>
    <n v="0"/>
    <n v="0"/>
    <n v="0"/>
    <n v="0"/>
    <n v="0"/>
    <n v="0"/>
    <n v="0"/>
    <n v="0"/>
    <n v="0"/>
    <n v="0"/>
    <m/>
    <n v="0"/>
    <m/>
    <n v="0"/>
    <n v="0"/>
    <n v="0"/>
  </r>
  <r>
    <x v="1227"/>
    <x v="938"/>
    <n v="26"/>
    <n v="6"/>
    <s v="June"/>
    <x v="1"/>
    <n v="59"/>
    <x v="4"/>
    <x v="0"/>
    <n v="1"/>
    <x v="0"/>
    <n v="9"/>
    <x v="5"/>
    <s v="(41.554261, -73.043069)"/>
    <s v="Connecticut"/>
    <x v="3"/>
    <s v="Other"/>
    <s v="Quality Inn"/>
    <s v="Hotel or Motel"/>
    <s v="Substance Abuse"/>
    <s v="Intoxication due to the Combined Effects of Ethanol, Cocaine, and Morphine"/>
    <n v="1"/>
    <n v="1"/>
    <n v="0"/>
    <n v="0"/>
    <n v="0"/>
    <n v="0"/>
    <n v="1"/>
    <n v="0"/>
    <n v="0"/>
    <n v="0"/>
    <n v="0"/>
    <n v="0"/>
    <n v="0"/>
    <n v="0"/>
    <m/>
    <n v="0"/>
    <m/>
    <n v="0"/>
    <n v="0"/>
    <n v="0"/>
  </r>
  <r>
    <x v="1228"/>
    <x v="938"/>
    <n v="26"/>
    <n v="6"/>
    <s v="June"/>
    <x v="1"/>
    <n v="29"/>
    <x v="3"/>
    <x v="0"/>
    <n v="1"/>
    <x v="0"/>
    <n v="9"/>
    <x v="5"/>
    <s v="(41.554261, -73.043069)"/>
    <s v="Connecticut"/>
    <x v="3"/>
    <s v="Residence"/>
    <m/>
    <s v="Residence"/>
    <s v="Substance Abuse"/>
    <s v="Intoxication due to the Combined Effects of Fentanyl and Morphine"/>
    <n v="1"/>
    <n v="0"/>
    <n v="1"/>
    <n v="0"/>
    <n v="0"/>
    <n v="0"/>
    <n v="0"/>
    <n v="0"/>
    <n v="0"/>
    <n v="0"/>
    <n v="0"/>
    <n v="0"/>
    <n v="0"/>
    <n v="0"/>
    <m/>
    <n v="0"/>
    <m/>
    <n v="0"/>
    <n v="1"/>
    <n v="1"/>
  </r>
  <r>
    <x v="1229"/>
    <x v="939"/>
    <n v="29"/>
    <n v="7"/>
    <s v="July"/>
    <x v="1"/>
    <n v="42"/>
    <x v="0"/>
    <x v="1"/>
    <n v="0"/>
    <x v="0"/>
    <n v="9"/>
    <x v="5"/>
    <s v="(41.554261, -73.043069)"/>
    <s v="Connecticut"/>
    <x v="3"/>
    <s v="Residence"/>
    <m/>
    <s v="Residence"/>
    <s v="Substance Abuse"/>
    <s v="Acute Heroin and Cocaine Toxicities"/>
    <n v="1"/>
    <n v="1"/>
    <n v="0"/>
    <n v="0"/>
    <n v="0"/>
    <n v="0"/>
    <n v="0"/>
    <n v="0"/>
    <n v="0"/>
    <n v="0"/>
    <n v="0"/>
    <n v="0"/>
    <n v="0"/>
    <n v="0"/>
    <m/>
    <n v="0"/>
    <m/>
    <n v="0"/>
    <n v="0"/>
    <n v="0"/>
  </r>
  <r>
    <x v="1230"/>
    <x v="299"/>
    <n v="30"/>
    <n v="7"/>
    <s v="July"/>
    <x v="1"/>
    <n v="40"/>
    <x v="0"/>
    <x v="0"/>
    <n v="1"/>
    <x v="2"/>
    <n v="3"/>
    <x v="5"/>
    <s v="(41.554261, -73.043069)"/>
    <s v="Connecticut"/>
    <x v="3"/>
    <s v="Residence"/>
    <m/>
    <s v="Residence"/>
    <s v="Substance Abuse"/>
    <s v="Cocaine Intoxication"/>
    <n v="0"/>
    <n v="1"/>
    <n v="0"/>
    <n v="0"/>
    <n v="0"/>
    <n v="0"/>
    <n v="0"/>
    <n v="0"/>
    <n v="0"/>
    <n v="0"/>
    <n v="0"/>
    <n v="0"/>
    <n v="0"/>
    <n v="0"/>
    <m/>
    <n v="0"/>
    <m/>
    <n v="0"/>
    <n v="0"/>
    <n v="0"/>
  </r>
  <r>
    <x v="1231"/>
    <x v="940"/>
    <n v="32"/>
    <n v="8"/>
    <s v="August"/>
    <x v="1"/>
    <n v="33"/>
    <x v="3"/>
    <x v="0"/>
    <n v="1"/>
    <x v="0"/>
    <n v="9"/>
    <x v="5"/>
    <s v="(41.554261, -73.043069)"/>
    <s v="Connecticut"/>
    <x v="3"/>
    <s v="Residence"/>
    <m/>
    <s v="Residence"/>
    <s v="Substance Abuse"/>
    <s v="Heroin Intoxication"/>
    <n v="1"/>
    <n v="0"/>
    <n v="0"/>
    <n v="0"/>
    <n v="0"/>
    <n v="0"/>
    <n v="0"/>
    <n v="0"/>
    <n v="0"/>
    <n v="0"/>
    <n v="0"/>
    <n v="0"/>
    <n v="0"/>
    <n v="0"/>
    <m/>
    <n v="0"/>
    <m/>
    <n v="0"/>
    <n v="0"/>
    <n v="0"/>
  </r>
  <r>
    <x v="1232"/>
    <x v="941"/>
    <n v="33"/>
    <n v="8"/>
    <s v="August"/>
    <x v="1"/>
    <n v="43"/>
    <x v="0"/>
    <x v="0"/>
    <n v="1"/>
    <x v="0"/>
    <n v="9"/>
    <x v="5"/>
    <s v="(41.554261, -73.043069)"/>
    <s v="Connecticut"/>
    <x v="3"/>
    <s v="Hospital"/>
    <m/>
    <s v="Residence"/>
    <s v="Substance abuse"/>
    <s v="Acute and Chronic Substance Abuse (Ethanol, Cocaine, Heroin)"/>
    <n v="1"/>
    <n v="1"/>
    <n v="0"/>
    <n v="0"/>
    <n v="0"/>
    <n v="0"/>
    <n v="1"/>
    <n v="0"/>
    <n v="0"/>
    <n v="0"/>
    <n v="0"/>
    <n v="0"/>
    <n v="0"/>
    <n v="0"/>
    <m/>
    <n v="0"/>
    <m/>
    <n v="0"/>
    <n v="0"/>
    <n v="0"/>
  </r>
  <r>
    <x v="1233"/>
    <x v="942"/>
    <n v="33"/>
    <n v="8"/>
    <s v="August"/>
    <x v="1"/>
    <n v="24"/>
    <x v="2"/>
    <x v="0"/>
    <n v="1"/>
    <x v="0"/>
    <n v="9"/>
    <x v="5"/>
    <s v="(41.554261, -73.043069)"/>
    <s v="Connecticut"/>
    <x v="3"/>
    <s v="Hospital"/>
    <m/>
    <s v="Residence"/>
    <s v="Ingestion"/>
    <s v="Oxycodone Intoxication"/>
    <n v="0"/>
    <n v="0"/>
    <n v="0"/>
    <n v="0"/>
    <n v="1"/>
    <n v="0"/>
    <n v="0"/>
    <n v="0"/>
    <n v="0"/>
    <n v="0"/>
    <n v="0"/>
    <n v="0"/>
    <n v="0"/>
    <n v="0"/>
    <m/>
    <n v="0"/>
    <m/>
    <n v="1"/>
    <n v="0"/>
    <n v="1"/>
  </r>
  <r>
    <x v="1234"/>
    <x v="594"/>
    <n v="34"/>
    <n v="8"/>
    <s v="August"/>
    <x v="1"/>
    <n v="46"/>
    <x v="1"/>
    <x v="0"/>
    <n v="1"/>
    <x v="0"/>
    <n v="9"/>
    <x v="5"/>
    <s v="(41.554261, -73.043069)"/>
    <s v="Connecticut"/>
    <x v="3"/>
    <s v="Residence"/>
    <m/>
    <s v="Residence"/>
    <s v="Injection"/>
    <s v="Heroin Intoxication"/>
    <n v="1"/>
    <n v="0"/>
    <n v="0"/>
    <n v="0"/>
    <n v="0"/>
    <n v="0"/>
    <n v="0"/>
    <n v="0"/>
    <n v="0"/>
    <n v="0"/>
    <n v="0"/>
    <n v="0"/>
    <n v="0"/>
    <n v="0"/>
    <m/>
    <n v="0"/>
    <m/>
    <n v="0"/>
    <n v="0"/>
    <n v="0"/>
  </r>
  <r>
    <x v="1235"/>
    <x v="943"/>
    <n v="34"/>
    <n v="8"/>
    <s v="August"/>
    <x v="1"/>
    <n v="26"/>
    <x v="3"/>
    <x v="0"/>
    <n v="1"/>
    <x v="0"/>
    <n v="9"/>
    <x v="5"/>
    <s v="(41.554261, -73.043069)"/>
    <s v="Connecticut"/>
    <x v="3"/>
    <s v="Hospital"/>
    <m/>
    <s v="Other"/>
    <s v="Injection"/>
    <s v="Heroin Intoxication"/>
    <n v="1"/>
    <n v="0"/>
    <n v="0"/>
    <n v="0"/>
    <n v="0"/>
    <n v="0"/>
    <n v="0"/>
    <n v="0"/>
    <n v="0"/>
    <n v="0"/>
    <n v="0"/>
    <n v="0"/>
    <n v="0"/>
    <n v="0"/>
    <m/>
    <n v="0"/>
    <m/>
    <n v="0"/>
    <n v="0"/>
    <n v="0"/>
  </r>
  <r>
    <x v="1236"/>
    <x v="944"/>
    <n v="34"/>
    <n v="8"/>
    <s v="August"/>
    <x v="1"/>
    <n v="29"/>
    <x v="3"/>
    <x v="1"/>
    <n v="0"/>
    <x v="0"/>
    <n v="9"/>
    <x v="5"/>
    <s v="(41.554261, -73.043069)"/>
    <s v="Connecticut"/>
    <x v="3"/>
    <s v="Residence"/>
    <m/>
    <s v="Residence"/>
    <s v="Substance Abuse"/>
    <s v="Heroin Intoxication"/>
    <n v="1"/>
    <n v="0"/>
    <n v="0"/>
    <n v="0"/>
    <n v="0"/>
    <n v="0"/>
    <n v="0"/>
    <n v="0"/>
    <n v="0"/>
    <n v="0"/>
    <n v="0"/>
    <n v="0"/>
    <n v="0"/>
    <n v="0"/>
    <m/>
    <n v="0"/>
    <m/>
    <n v="0"/>
    <n v="0"/>
    <n v="0"/>
  </r>
  <r>
    <x v="1237"/>
    <x v="945"/>
    <n v="38"/>
    <n v="9"/>
    <s v="September"/>
    <x v="1"/>
    <n v="31"/>
    <x v="3"/>
    <x v="1"/>
    <n v="0"/>
    <x v="0"/>
    <n v="9"/>
    <x v="5"/>
    <s v="(41.554261, -73.043069)"/>
    <s v="Connecticut"/>
    <x v="3"/>
    <s v="Other"/>
    <s v="Boyfriends Residence"/>
    <s v="Apartment"/>
    <s v="drug use"/>
    <s v="Opiate Toxicity"/>
    <n v="1"/>
    <n v="0"/>
    <n v="0"/>
    <n v="0"/>
    <n v="0"/>
    <n v="0"/>
    <n v="1"/>
    <n v="0"/>
    <n v="0"/>
    <n v="0"/>
    <n v="0"/>
    <n v="0"/>
    <n v="0"/>
    <n v="0"/>
    <m/>
    <n v="0"/>
    <m/>
    <n v="0"/>
    <n v="0"/>
    <n v="0"/>
  </r>
  <r>
    <x v="1238"/>
    <x v="1"/>
    <n v="38"/>
    <n v="9"/>
    <s v="September"/>
    <x v="1"/>
    <n v="47"/>
    <x v="1"/>
    <x v="0"/>
    <n v="1"/>
    <x v="1"/>
    <n v="7"/>
    <x v="5"/>
    <s v="(41.554261, -73.043069)"/>
    <s v="Connecticut"/>
    <x v="3"/>
    <s v="Hospital"/>
    <m/>
    <s v="Residence"/>
    <s v="Inhalation"/>
    <s v="Cocaine Intoxication"/>
    <n v="0"/>
    <n v="1"/>
    <n v="0"/>
    <n v="0"/>
    <n v="0"/>
    <n v="0"/>
    <n v="0"/>
    <n v="0"/>
    <n v="0"/>
    <n v="0"/>
    <n v="0"/>
    <n v="0"/>
    <n v="0"/>
    <n v="0"/>
    <m/>
    <n v="0"/>
    <m/>
    <n v="0"/>
    <n v="0"/>
    <n v="0"/>
  </r>
  <r>
    <x v="1239"/>
    <x v="946"/>
    <n v="41"/>
    <n v="10"/>
    <s v="October"/>
    <x v="1"/>
    <n v="54"/>
    <x v="1"/>
    <x v="0"/>
    <n v="1"/>
    <x v="0"/>
    <n v="9"/>
    <x v="5"/>
    <s v="(41.554261, -73.043069)"/>
    <s v="Connecticut"/>
    <x v="3"/>
    <s v="Hospital"/>
    <m/>
    <s v="Residence"/>
    <s v="Ingested medications"/>
    <s v="Acute intoxication due to the combined effects of codeine and Clonazepam"/>
    <n v="0"/>
    <n v="0"/>
    <n v="0"/>
    <n v="0"/>
    <n v="0"/>
    <n v="0"/>
    <n v="0"/>
    <n v="0"/>
    <n v="1"/>
    <n v="0"/>
    <n v="0"/>
    <n v="0"/>
    <n v="0"/>
    <n v="0"/>
    <s v="COD"/>
    <n v="0"/>
    <m/>
    <n v="0"/>
    <n v="0"/>
    <n v="0"/>
  </r>
  <r>
    <x v="1240"/>
    <x v="947"/>
    <n v="45"/>
    <n v="11"/>
    <s v="November"/>
    <x v="1"/>
    <n v="34"/>
    <x v="3"/>
    <x v="0"/>
    <n v="1"/>
    <x v="0"/>
    <n v="9"/>
    <x v="5"/>
    <s v="(41.554261, -73.043069)"/>
    <s v="Connecticut"/>
    <x v="3"/>
    <s v="Other"/>
    <s v="Friends House"/>
    <s v="Other"/>
    <s v="Inhalation"/>
    <s v="Heroin and Cocaine Intoxication"/>
    <n v="1"/>
    <n v="1"/>
    <n v="0"/>
    <n v="0"/>
    <n v="0"/>
    <n v="0"/>
    <n v="0"/>
    <n v="0"/>
    <n v="0"/>
    <n v="0"/>
    <n v="0"/>
    <n v="0"/>
    <n v="0"/>
    <n v="0"/>
    <m/>
    <n v="0"/>
    <m/>
    <n v="0"/>
    <n v="0"/>
    <n v="0"/>
  </r>
  <r>
    <x v="1241"/>
    <x v="948"/>
    <n v="46"/>
    <n v="11"/>
    <s v="November"/>
    <x v="1"/>
    <n v="33"/>
    <x v="3"/>
    <x v="1"/>
    <n v="0"/>
    <x v="0"/>
    <n v="9"/>
    <x v="5"/>
    <s v="(41.554261, -73.043069)"/>
    <s v="Connecticut"/>
    <x v="3"/>
    <s v="Hospital"/>
    <m/>
    <s v="Residence"/>
    <s v="Used Methadone"/>
    <s v="Acute Methadone Toxicity"/>
    <n v="0"/>
    <n v="0"/>
    <n v="0"/>
    <n v="0"/>
    <n v="0"/>
    <n v="0"/>
    <n v="0"/>
    <n v="0"/>
    <n v="0"/>
    <n v="1"/>
    <n v="0"/>
    <n v="0"/>
    <n v="0"/>
    <n v="0"/>
    <m/>
    <n v="0"/>
    <m/>
    <n v="1"/>
    <n v="0"/>
    <n v="1"/>
  </r>
  <r>
    <x v="1242"/>
    <x v="949"/>
    <n v="46"/>
    <n v="11"/>
    <s v="November"/>
    <x v="1"/>
    <n v="56"/>
    <x v="4"/>
    <x v="1"/>
    <n v="0"/>
    <x v="0"/>
    <n v="9"/>
    <x v="5"/>
    <s v="(41.554261, -73.043069)"/>
    <s v="Connecticut"/>
    <x v="3"/>
    <s v="Residence"/>
    <m/>
    <s v="Residence"/>
    <s v="Ingested medicines"/>
    <s v="Acute Intoxication due to the Combined Effects of Methadone, Hydromorphone, Oxycodone, and Antihistamines"/>
    <n v="0"/>
    <n v="0"/>
    <n v="0"/>
    <n v="0"/>
    <n v="1"/>
    <n v="0"/>
    <n v="0"/>
    <n v="1"/>
    <n v="0"/>
    <n v="1"/>
    <n v="0"/>
    <n v="0"/>
    <n v="0"/>
    <n v="0"/>
    <m/>
    <n v="0"/>
    <m/>
    <n v="1"/>
    <n v="0"/>
    <n v="1"/>
  </r>
  <r>
    <x v="1243"/>
    <x v="950"/>
    <n v="46"/>
    <n v="11"/>
    <s v="November"/>
    <x v="1"/>
    <n v="66"/>
    <x v="5"/>
    <x v="0"/>
    <n v="1"/>
    <x v="0"/>
    <n v="9"/>
    <x v="5"/>
    <s v="(41.554261, -73.043069)"/>
    <s v="Connecticut"/>
    <x v="3"/>
    <s v="Residence"/>
    <m/>
    <s v="Residence"/>
    <s v="Inhalation"/>
    <s v="Cocaine and Heroin Intoxication"/>
    <n v="1"/>
    <n v="1"/>
    <n v="0"/>
    <n v="0"/>
    <n v="0"/>
    <n v="0"/>
    <n v="0"/>
    <n v="0"/>
    <n v="0"/>
    <n v="0"/>
    <n v="0"/>
    <n v="0"/>
    <n v="0"/>
    <n v="0"/>
    <m/>
    <n v="0"/>
    <m/>
    <n v="0"/>
    <n v="0"/>
    <n v="0"/>
  </r>
  <r>
    <x v="1244"/>
    <x v="603"/>
    <n v="46"/>
    <n v="11"/>
    <s v="November"/>
    <x v="1"/>
    <n v="44"/>
    <x v="0"/>
    <x v="1"/>
    <n v="0"/>
    <x v="0"/>
    <n v="9"/>
    <x v="5"/>
    <s v="(41.554261, -73.043069)"/>
    <s v="Connecticut"/>
    <x v="3"/>
    <s v="Residence"/>
    <m/>
    <s v="Residence"/>
    <s v="Injection"/>
    <s v="Heroin Intoxication"/>
    <n v="1"/>
    <n v="0"/>
    <n v="0"/>
    <n v="0"/>
    <n v="0"/>
    <n v="0"/>
    <n v="0"/>
    <n v="0"/>
    <n v="0"/>
    <n v="0"/>
    <n v="0"/>
    <n v="0"/>
    <n v="0"/>
    <n v="0"/>
    <m/>
    <n v="0"/>
    <m/>
    <n v="0"/>
    <n v="0"/>
    <n v="0"/>
  </r>
  <r>
    <x v="1245"/>
    <x v="951"/>
    <n v="47"/>
    <n v="11"/>
    <s v="November"/>
    <x v="1"/>
    <n v="56"/>
    <x v="4"/>
    <x v="0"/>
    <n v="1"/>
    <x v="2"/>
    <n v="3"/>
    <x v="5"/>
    <s v="(41.554261, -73.043069)"/>
    <s v="Connecticut"/>
    <x v="3"/>
    <s v="Residence"/>
    <m/>
    <s v="Unknown"/>
    <s v="Substance Abuse"/>
    <s v="Acute Cocaine Intoxication"/>
    <n v="0"/>
    <n v="1"/>
    <n v="0"/>
    <n v="0"/>
    <n v="0"/>
    <n v="0"/>
    <n v="0"/>
    <n v="0"/>
    <n v="0"/>
    <n v="0"/>
    <n v="0"/>
    <n v="0"/>
    <n v="0"/>
    <n v="0"/>
    <m/>
    <n v="0"/>
    <m/>
    <n v="0"/>
    <n v="0"/>
    <n v="0"/>
  </r>
  <r>
    <x v="1246"/>
    <x v="952"/>
    <n v="48"/>
    <n v="11"/>
    <s v="November"/>
    <x v="1"/>
    <n v="37"/>
    <x v="0"/>
    <x v="1"/>
    <n v="0"/>
    <x v="0"/>
    <n v="9"/>
    <x v="5"/>
    <s v="(41.554261, -73.043069)"/>
    <s v="Connecticut"/>
    <x v="3"/>
    <s v="Hospital"/>
    <m/>
    <m/>
    <m/>
    <s v="morphine, benzodiaz, trazadone, buprop"/>
    <n v="0"/>
    <n v="0"/>
    <n v="0"/>
    <n v="0"/>
    <n v="0"/>
    <n v="0"/>
    <n v="0"/>
    <n v="0"/>
    <n v="1"/>
    <n v="0"/>
    <n v="0"/>
    <n v="0"/>
    <n v="0"/>
    <n v="0"/>
    <s v="Morphine"/>
    <n v="0"/>
    <m/>
    <n v="0"/>
    <n v="0"/>
    <n v="0"/>
  </r>
  <r>
    <x v="1247"/>
    <x v="953"/>
    <n v="49"/>
    <n v="12"/>
    <s v="December"/>
    <x v="1"/>
    <n v="41"/>
    <x v="0"/>
    <x v="0"/>
    <n v="1"/>
    <x v="1"/>
    <n v="7"/>
    <x v="5"/>
    <s v="(41.554261, -73.043069)"/>
    <s v="Connecticut"/>
    <x v="3"/>
    <s v="Other"/>
    <m/>
    <s v="Other"/>
    <s v="Inhalation"/>
    <s v="Heroin Intoxication"/>
    <n v="1"/>
    <n v="0"/>
    <n v="0"/>
    <n v="0"/>
    <n v="0"/>
    <n v="0"/>
    <n v="0"/>
    <n v="0"/>
    <n v="0"/>
    <n v="0"/>
    <n v="0"/>
    <n v="0"/>
    <n v="0"/>
    <n v="0"/>
    <m/>
    <n v="0"/>
    <m/>
    <n v="0"/>
    <n v="0"/>
    <n v="0"/>
  </r>
  <r>
    <x v="1248"/>
    <x v="608"/>
    <n v="49"/>
    <n v="12"/>
    <s v="December"/>
    <x v="1"/>
    <n v="66"/>
    <x v="5"/>
    <x v="0"/>
    <n v="1"/>
    <x v="1"/>
    <n v="7"/>
    <x v="5"/>
    <s v="(41.554261, -73.043069)"/>
    <s v="Connecticut"/>
    <x v="3"/>
    <s v="Hospital"/>
    <m/>
    <s v="Residence"/>
    <s v="Ingestion"/>
    <s v="Acute Ethanol and Lorazepam Intoxication"/>
    <n v="0"/>
    <n v="0"/>
    <n v="0"/>
    <n v="0"/>
    <n v="0"/>
    <n v="0"/>
    <n v="1"/>
    <n v="0"/>
    <n v="1"/>
    <n v="0"/>
    <n v="0"/>
    <n v="0"/>
    <n v="0"/>
    <n v="0"/>
    <m/>
    <n v="0"/>
    <m/>
    <n v="0"/>
    <n v="0"/>
    <n v="0"/>
  </r>
  <r>
    <x v="1249"/>
    <x v="311"/>
    <n v="51"/>
    <n v="12"/>
    <s v="December"/>
    <x v="1"/>
    <n v="44"/>
    <x v="0"/>
    <x v="1"/>
    <n v="0"/>
    <x v="0"/>
    <n v="9"/>
    <x v="5"/>
    <s v="(41.554261, -73.043069)"/>
    <s v="Connecticut"/>
    <x v="3"/>
    <s v="Hospital"/>
    <m/>
    <s v="Residence"/>
    <s v="Inhalation"/>
    <s v="Heroin Intoxication"/>
    <n v="1"/>
    <n v="0"/>
    <n v="0"/>
    <n v="0"/>
    <n v="0"/>
    <n v="0"/>
    <n v="0"/>
    <n v="0"/>
    <n v="0"/>
    <n v="0"/>
    <n v="0"/>
    <n v="0"/>
    <n v="0"/>
    <n v="0"/>
    <m/>
    <n v="0"/>
    <m/>
    <n v="0"/>
    <n v="0"/>
    <n v="0"/>
  </r>
  <r>
    <x v="1250"/>
    <x v="311"/>
    <n v="51"/>
    <n v="12"/>
    <s v="December"/>
    <x v="1"/>
    <n v="40"/>
    <x v="0"/>
    <x v="0"/>
    <n v="1"/>
    <x v="1"/>
    <n v="7"/>
    <x v="5"/>
    <s v="(41.554261, -73.043069)"/>
    <s v="Connecticut"/>
    <x v="3"/>
    <s v="Other"/>
    <s v="Family's House"/>
    <s v="Residential Building"/>
    <s v="Ingestion"/>
    <s v="Ethanol and Oxycodone Toxicity"/>
    <n v="0"/>
    <n v="0"/>
    <n v="0"/>
    <n v="0"/>
    <n v="1"/>
    <n v="0"/>
    <n v="1"/>
    <n v="0"/>
    <n v="0"/>
    <n v="0"/>
    <n v="0"/>
    <n v="0"/>
    <n v="0"/>
    <n v="0"/>
    <m/>
    <n v="0"/>
    <m/>
    <n v="1"/>
    <n v="0"/>
    <n v="1"/>
  </r>
  <r>
    <x v="1251"/>
    <x v="29"/>
    <n v="2"/>
    <n v="1"/>
    <s v="January"/>
    <x v="5"/>
    <n v="55"/>
    <x v="4"/>
    <x v="1"/>
    <n v="0"/>
    <x v="0"/>
    <n v="9"/>
    <x v="5"/>
    <s v="(41.554261, -73.043069)"/>
    <s v="Connecticut"/>
    <x v="3"/>
    <s v="Residence"/>
    <m/>
    <s v="Residence"/>
    <s v="Inhalation"/>
    <s v="Morphine and Fentanyl Toxicity"/>
    <n v="0"/>
    <n v="0"/>
    <n v="1"/>
    <n v="0"/>
    <n v="0"/>
    <n v="0"/>
    <n v="0"/>
    <n v="0"/>
    <n v="0"/>
    <n v="0"/>
    <n v="0"/>
    <n v="0"/>
    <n v="0"/>
    <n v="0"/>
    <s v="MORPH"/>
    <n v="0"/>
    <m/>
    <n v="0"/>
    <n v="1"/>
    <n v="1"/>
  </r>
  <r>
    <x v="1252"/>
    <x v="618"/>
    <n v="5"/>
    <n v="1"/>
    <s v="January"/>
    <x v="5"/>
    <n v="50"/>
    <x v="1"/>
    <x v="0"/>
    <n v="1"/>
    <x v="1"/>
    <n v="7"/>
    <x v="5"/>
    <s v="(41.554261, -73.043069)"/>
    <s v="Connecticut"/>
    <x v="3"/>
    <s v="Hospital"/>
    <m/>
    <s v="Residence"/>
    <s v="Substance Abuse"/>
    <s v="Acute intoxication due to the combined effects of heroin and ethanol"/>
    <n v="1"/>
    <n v="0"/>
    <n v="0"/>
    <n v="0"/>
    <n v="0"/>
    <n v="0"/>
    <n v="1"/>
    <n v="0"/>
    <n v="0"/>
    <n v="0"/>
    <n v="0"/>
    <n v="0"/>
    <n v="0"/>
    <n v="0"/>
    <m/>
    <n v="0"/>
    <m/>
    <n v="0"/>
    <n v="0"/>
    <n v="0"/>
  </r>
  <r>
    <x v="1253"/>
    <x v="954"/>
    <n v="7"/>
    <n v="2"/>
    <s v="February"/>
    <x v="5"/>
    <n v="27"/>
    <x v="3"/>
    <x v="0"/>
    <n v="1"/>
    <x v="1"/>
    <n v="7"/>
    <x v="5"/>
    <s v="(41.554261, -73.043069)"/>
    <s v="Connecticut"/>
    <x v="3"/>
    <s v="Residence"/>
    <m/>
    <s v="Residence"/>
    <s v="Used Opiates and Alcohol"/>
    <s v="Acute Combined Opiate and Alcohol Toxicities"/>
    <n v="1"/>
    <n v="0"/>
    <n v="0"/>
    <n v="0"/>
    <n v="0"/>
    <n v="0"/>
    <n v="1"/>
    <n v="0"/>
    <n v="0"/>
    <n v="0"/>
    <n v="0"/>
    <n v="0"/>
    <n v="0"/>
    <n v="0"/>
    <s v="OPIATE"/>
    <n v="0"/>
    <m/>
    <n v="0"/>
    <n v="0"/>
    <n v="0"/>
  </r>
  <r>
    <x v="1254"/>
    <x v="955"/>
    <n v="9"/>
    <n v="2"/>
    <s v="February"/>
    <x v="5"/>
    <n v="46"/>
    <x v="1"/>
    <x v="1"/>
    <n v="0"/>
    <x v="0"/>
    <n v="9"/>
    <x v="5"/>
    <s v="(41.554261, -73.043069)"/>
    <s v="Connecticut"/>
    <x v="3"/>
    <s v="Hospital"/>
    <m/>
    <s v="Residence"/>
    <s v="Ingestion"/>
    <s v="Hydromorphone and Alprazolam Intoxication"/>
    <n v="0"/>
    <n v="0"/>
    <n v="0"/>
    <n v="0"/>
    <n v="0"/>
    <n v="0"/>
    <n v="0"/>
    <n v="0"/>
    <n v="1"/>
    <n v="0"/>
    <n v="0"/>
    <n v="0"/>
    <n v="0"/>
    <n v="0"/>
    <s v="HYDR-MOR"/>
    <n v="0"/>
    <m/>
    <n v="0"/>
    <n v="0"/>
    <n v="0"/>
  </r>
  <r>
    <x v="1255"/>
    <x v="956"/>
    <n v="9"/>
    <n v="2"/>
    <s v="February"/>
    <x v="5"/>
    <n v="48"/>
    <x v="1"/>
    <x v="1"/>
    <n v="0"/>
    <x v="0"/>
    <n v="9"/>
    <x v="5"/>
    <s v="(41.554261, -73.043069)"/>
    <s v="Connecticut"/>
    <x v="3"/>
    <s v="Hospital"/>
    <m/>
    <s v="Automobile"/>
    <s v="Ingested medicine with alcohol"/>
    <s v="Complications of acute intoxication due to the combined effects of ethanol, Butalbital, Lorazepam, and Bupropion"/>
    <n v="0"/>
    <n v="0"/>
    <n v="0"/>
    <n v="0"/>
    <n v="0"/>
    <n v="0"/>
    <n v="1"/>
    <n v="0"/>
    <n v="1"/>
    <n v="0"/>
    <n v="0"/>
    <n v="0"/>
    <n v="0"/>
    <n v="0"/>
    <s v="BUTALB"/>
    <n v="0"/>
    <m/>
    <n v="0"/>
    <n v="0"/>
    <n v="0"/>
  </r>
  <r>
    <x v="1256"/>
    <x v="321"/>
    <n v="10"/>
    <n v="3"/>
    <s v="March"/>
    <x v="5"/>
    <n v="56"/>
    <x v="4"/>
    <x v="1"/>
    <n v="0"/>
    <x v="0"/>
    <n v="9"/>
    <x v="5"/>
    <s v="(41.554261, -73.043069)"/>
    <s v="Connecticut"/>
    <x v="3"/>
    <s v="Residence"/>
    <m/>
    <s v="Residence"/>
    <s v="Ingestion"/>
    <s v="Oxycodone and Amphetamine Intoxication"/>
    <n v="0"/>
    <n v="0"/>
    <n v="0"/>
    <n v="0"/>
    <n v="1"/>
    <n v="0"/>
    <n v="0"/>
    <n v="0"/>
    <n v="0"/>
    <n v="0"/>
    <n v="1"/>
    <n v="0"/>
    <n v="0"/>
    <n v="0"/>
    <m/>
    <n v="0"/>
    <m/>
    <n v="1"/>
    <n v="0"/>
    <n v="1"/>
  </r>
  <r>
    <x v="1257"/>
    <x v="957"/>
    <n v="12"/>
    <n v="3"/>
    <s v="March"/>
    <x v="5"/>
    <n v="44"/>
    <x v="0"/>
    <x v="0"/>
    <n v="1"/>
    <x v="1"/>
    <n v="7"/>
    <x v="5"/>
    <s v="(41.554261, -73.043069)"/>
    <s v="Connecticut"/>
    <x v="3"/>
    <s v="Hospital"/>
    <m/>
    <s v="Residence"/>
    <s v="Substance Abuse"/>
    <s v="Combined Acute Cocaine, Oxycodone, Alprazolam, Topiramate, Zolpidem, Chlorpromazine and Duloxetine"/>
    <n v="0"/>
    <n v="1"/>
    <n v="0"/>
    <n v="0"/>
    <n v="1"/>
    <n v="0"/>
    <n v="0"/>
    <n v="0"/>
    <n v="1"/>
    <n v="0"/>
    <n v="0"/>
    <n v="0"/>
    <n v="0"/>
    <n v="0"/>
    <m/>
    <n v="0"/>
    <m/>
    <n v="1"/>
    <n v="0"/>
    <n v="1"/>
  </r>
  <r>
    <x v="1258"/>
    <x v="958"/>
    <n v="14"/>
    <n v="4"/>
    <s v="April"/>
    <x v="5"/>
    <n v="55"/>
    <x v="4"/>
    <x v="0"/>
    <n v="1"/>
    <x v="0"/>
    <n v="9"/>
    <x v="5"/>
    <s v="(41.554261, -73.043069)"/>
    <s v="Connecticut"/>
    <x v="3"/>
    <s v="Hospital"/>
    <m/>
    <s v="Residence"/>
    <s v="Took Drugs"/>
    <s v="Intoxication due to the Combined Effects of Cocaine and Opiates"/>
    <n v="0"/>
    <n v="1"/>
    <n v="0"/>
    <n v="0"/>
    <n v="0"/>
    <n v="0"/>
    <n v="0"/>
    <n v="0"/>
    <n v="0"/>
    <n v="0"/>
    <n v="0"/>
    <n v="0"/>
    <n v="0"/>
    <n v="0"/>
    <m/>
    <n v="0"/>
    <m/>
    <n v="0"/>
    <n v="0"/>
    <n v="0"/>
  </r>
  <r>
    <x v="1259"/>
    <x v="959"/>
    <n v="15"/>
    <n v="4"/>
    <s v="April"/>
    <x v="5"/>
    <n v="28"/>
    <x v="3"/>
    <x v="0"/>
    <n v="1"/>
    <x v="0"/>
    <n v="9"/>
    <x v="5"/>
    <s v="(41.554261, -73.043069)"/>
    <s v="Connecticut"/>
    <x v="3"/>
    <s v="Hospital"/>
    <m/>
    <s v="Residence"/>
    <s v="Drug Use"/>
    <s v="Asthma"/>
    <n v="1"/>
    <n v="0"/>
    <n v="0"/>
    <n v="0"/>
    <n v="0"/>
    <n v="0"/>
    <n v="0"/>
    <n v="0"/>
    <n v="0"/>
    <n v="0"/>
    <n v="0"/>
    <n v="0"/>
    <n v="0"/>
    <n v="0"/>
    <m/>
    <n v="0"/>
    <m/>
    <n v="0"/>
    <n v="0"/>
    <n v="0"/>
  </r>
  <r>
    <x v="1260"/>
    <x v="960"/>
    <n v="16"/>
    <n v="4"/>
    <s v="April"/>
    <x v="5"/>
    <n v="40"/>
    <x v="0"/>
    <x v="0"/>
    <n v="1"/>
    <x v="1"/>
    <n v="7"/>
    <x v="5"/>
    <s v="(41.554261, -73.043069)"/>
    <s v="Connecticut"/>
    <x v="3"/>
    <s v="Other"/>
    <s v="stream"/>
    <s v="Other, Other Outdoor Area"/>
    <s v="Substance Abuse"/>
    <s v="Acute Cocaine and Heroin Toxicities"/>
    <n v="1"/>
    <n v="1"/>
    <n v="0"/>
    <n v="0"/>
    <n v="0"/>
    <n v="0"/>
    <n v="0"/>
    <n v="0"/>
    <n v="0"/>
    <n v="0"/>
    <n v="0"/>
    <n v="0"/>
    <n v="0"/>
    <n v="0"/>
    <m/>
    <n v="0"/>
    <m/>
    <n v="0"/>
    <n v="0"/>
    <n v="0"/>
  </r>
  <r>
    <x v="1261"/>
    <x v="961"/>
    <n v="18"/>
    <n v="4"/>
    <s v="April"/>
    <x v="5"/>
    <n v="44"/>
    <x v="0"/>
    <x v="0"/>
    <n v="1"/>
    <x v="1"/>
    <n v="7"/>
    <x v="5"/>
    <s v="(41.554261, -73.043069)"/>
    <s v="Connecticut"/>
    <x v="3"/>
    <s v="Hospital"/>
    <m/>
    <s v="Other"/>
    <s v="Drug Use"/>
    <s v="Intoxication due to the Combined Effects of Ethanol, Cocaine, and Heroin"/>
    <n v="1"/>
    <n v="1"/>
    <n v="0"/>
    <n v="0"/>
    <n v="0"/>
    <n v="0"/>
    <n v="1"/>
    <n v="0"/>
    <n v="0"/>
    <n v="0"/>
    <n v="0"/>
    <n v="0"/>
    <n v="0"/>
    <n v="0"/>
    <m/>
    <n v="0"/>
    <m/>
    <n v="0"/>
    <n v="0"/>
    <n v="0"/>
  </r>
  <r>
    <x v="1262"/>
    <x v="962"/>
    <n v="19"/>
    <n v="5"/>
    <s v="May"/>
    <x v="5"/>
    <n v="53"/>
    <x v="1"/>
    <x v="1"/>
    <n v="0"/>
    <x v="0"/>
    <n v="9"/>
    <x v="5"/>
    <s v="(41.554261, -73.043069)"/>
    <s v="Connecticut"/>
    <x v="3"/>
    <s v="Hospital"/>
    <m/>
    <s v="Residence"/>
    <s v="Drug Use"/>
    <s v="Intoxication due to the Combined Effects of Heroin and Methadone"/>
    <n v="1"/>
    <n v="0"/>
    <n v="0"/>
    <n v="0"/>
    <n v="0"/>
    <n v="0"/>
    <n v="0"/>
    <n v="0"/>
    <n v="0"/>
    <n v="1"/>
    <n v="0"/>
    <n v="0"/>
    <n v="0"/>
    <n v="0"/>
    <m/>
    <n v="0"/>
    <m/>
    <n v="1"/>
    <n v="0"/>
    <n v="1"/>
  </r>
  <r>
    <x v="1263"/>
    <x v="33"/>
    <n v="20"/>
    <n v="5"/>
    <s v="May"/>
    <x v="5"/>
    <n v="49"/>
    <x v="1"/>
    <x v="0"/>
    <n v="1"/>
    <x v="0"/>
    <n v="9"/>
    <x v="5"/>
    <s v="(41.554261, -73.043069)"/>
    <s v="Connecticut"/>
    <x v="3"/>
    <s v="Hospital"/>
    <m/>
    <s v="Residence"/>
    <s v="Drug Use"/>
    <s v="Intoxication due to the Combined Effects of Heroin and Fentanyl"/>
    <n v="1"/>
    <n v="0"/>
    <n v="1"/>
    <n v="0"/>
    <n v="0"/>
    <n v="0"/>
    <n v="0"/>
    <n v="0"/>
    <n v="0"/>
    <n v="0"/>
    <n v="0"/>
    <n v="0"/>
    <n v="0"/>
    <n v="0"/>
    <m/>
    <n v="0"/>
    <m/>
    <n v="0"/>
    <n v="1"/>
    <n v="1"/>
  </r>
  <r>
    <x v="1264"/>
    <x v="963"/>
    <n v="20"/>
    <n v="5"/>
    <s v="May"/>
    <x v="5"/>
    <n v="40"/>
    <x v="0"/>
    <x v="0"/>
    <n v="1"/>
    <x v="0"/>
    <n v="9"/>
    <x v="5"/>
    <s v="(41.554261, -73.043069)"/>
    <s v="Connecticut"/>
    <x v="3"/>
    <s v="Residence"/>
    <m/>
    <s v="Residence"/>
    <s v="Used Fentanyl"/>
    <s v="Acute Fentanyl Toxicity"/>
    <n v="0"/>
    <n v="1"/>
    <n v="0"/>
    <n v="0"/>
    <n v="0"/>
    <n v="0"/>
    <n v="0"/>
    <n v="0"/>
    <n v="0"/>
    <n v="0"/>
    <n v="0"/>
    <n v="0"/>
    <n v="0"/>
    <n v="0"/>
    <m/>
    <n v="0"/>
    <m/>
    <n v="0"/>
    <n v="0"/>
    <n v="0"/>
  </r>
  <r>
    <x v="1265"/>
    <x v="182"/>
    <n v="24"/>
    <n v="6"/>
    <s v="June"/>
    <x v="5"/>
    <n v="44"/>
    <x v="0"/>
    <x v="0"/>
    <n v="1"/>
    <x v="0"/>
    <n v="9"/>
    <x v="5"/>
    <s v="(41.554261, -73.043069)"/>
    <s v="Connecticut"/>
    <x v="3"/>
    <s v="Hospital"/>
    <m/>
    <s v="Residence"/>
    <s v="Injection"/>
    <s v="Heroin Intoxication"/>
    <n v="1"/>
    <n v="0"/>
    <n v="0"/>
    <n v="0"/>
    <n v="0"/>
    <n v="0"/>
    <n v="0"/>
    <n v="0"/>
    <n v="0"/>
    <n v="0"/>
    <n v="0"/>
    <n v="0"/>
    <n v="0"/>
    <n v="0"/>
    <m/>
    <n v="0"/>
    <m/>
    <n v="0"/>
    <n v="0"/>
    <n v="0"/>
  </r>
  <r>
    <x v="1266"/>
    <x v="964"/>
    <n v="25"/>
    <n v="6"/>
    <s v="June"/>
    <x v="5"/>
    <n v="22"/>
    <x v="2"/>
    <x v="1"/>
    <n v="0"/>
    <x v="0"/>
    <n v="9"/>
    <x v="5"/>
    <s v="(41.554261, -73.043069)"/>
    <s v="Connecticut"/>
    <x v="3"/>
    <s v="Other"/>
    <s v="American Motor Lodge"/>
    <s v="Hotel or Motel"/>
    <s v="Drug Use"/>
    <s v="Intoxication due to the Combined Effects of Cocaine, Heroin and Fentanyl"/>
    <n v="1"/>
    <n v="1"/>
    <n v="1"/>
    <n v="0"/>
    <n v="0"/>
    <n v="0"/>
    <n v="0"/>
    <n v="0"/>
    <n v="0"/>
    <n v="0"/>
    <n v="0"/>
    <n v="0"/>
    <n v="0"/>
    <n v="0"/>
    <m/>
    <n v="0"/>
    <m/>
    <n v="0"/>
    <n v="1"/>
    <n v="1"/>
  </r>
  <r>
    <x v="1267"/>
    <x v="965"/>
    <n v="26"/>
    <n v="6"/>
    <s v="June"/>
    <x v="5"/>
    <n v="31"/>
    <x v="3"/>
    <x v="0"/>
    <n v="1"/>
    <x v="0"/>
    <n v="9"/>
    <x v="5"/>
    <s v="(41.554261, -73.043069)"/>
    <s v="Connecticut"/>
    <x v="3"/>
    <s v="Hospital"/>
    <m/>
    <s v="Residence"/>
    <s v="substance abuse"/>
    <s v="Acute Heroin Intoxication"/>
    <n v="1"/>
    <n v="0"/>
    <n v="0"/>
    <n v="0"/>
    <n v="0"/>
    <n v="0"/>
    <n v="0"/>
    <n v="0"/>
    <n v="0"/>
    <n v="0"/>
    <n v="0"/>
    <n v="0"/>
    <n v="0"/>
    <n v="0"/>
    <m/>
    <n v="0"/>
    <m/>
    <n v="0"/>
    <n v="0"/>
    <n v="0"/>
  </r>
  <r>
    <x v="1268"/>
    <x v="966"/>
    <n v="31"/>
    <n v="7"/>
    <s v="July"/>
    <x v="5"/>
    <n v="34"/>
    <x v="3"/>
    <x v="0"/>
    <n v="1"/>
    <x v="0"/>
    <n v="9"/>
    <x v="5"/>
    <s v="(41.554261, -73.043069)"/>
    <s v="Connecticut"/>
    <x v="3"/>
    <s v="Residence"/>
    <m/>
    <s v="Residence"/>
    <s v="Substance Abuse"/>
    <s v="Acute Heroin Toxicity"/>
    <n v="1"/>
    <n v="0"/>
    <n v="0"/>
    <n v="0"/>
    <n v="0"/>
    <n v="0"/>
    <n v="0"/>
    <n v="0"/>
    <n v="0"/>
    <n v="0"/>
    <n v="0"/>
    <n v="0"/>
    <n v="0"/>
    <n v="0"/>
    <m/>
    <n v="0"/>
    <m/>
    <n v="0"/>
    <n v="0"/>
    <n v="0"/>
  </r>
  <r>
    <x v="1269"/>
    <x v="334"/>
    <n v="32"/>
    <n v="8"/>
    <s v="August"/>
    <x v="5"/>
    <n v="32"/>
    <x v="3"/>
    <x v="0"/>
    <n v="1"/>
    <x v="0"/>
    <n v="9"/>
    <x v="5"/>
    <s v="(41.554261, -73.043069)"/>
    <s v="Connecticut"/>
    <x v="3"/>
    <s v="Hospital"/>
    <m/>
    <s v="Other (unknown)"/>
    <s v="Used Multiple Medications"/>
    <s v="Acute Oxycodone and Benzodiazapine Toxicities"/>
    <n v="0"/>
    <n v="0"/>
    <n v="0"/>
    <n v="0"/>
    <n v="1"/>
    <n v="0"/>
    <n v="0"/>
    <n v="0"/>
    <n v="1"/>
    <n v="0"/>
    <n v="0"/>
    <n v="0"/>
    <n v="0"/>
    <n v="0"/>
    <m/>
    <n v="0"/>
    <m/>
    <n v="1"/>
    <n v="0"/>
    <n v="1"/>
  </r>
  <r>
    <x v="1270"/>
    <x v="967"/>
    <n v="33"/>
    <n v="8"/>
    <s v="August"/>
    <x v="5"/>
    <n v="53"/>
    <x v="1"/>
    <x v="0"/>
    <n v="1"/>
    <x v="0"/>
    <n v="9"/>
    <x v="5"/>
    <s v="(41.554261, -73.043069)"/>
    <s v="Connecticut"/>
    <x v="3"/>
    <s v="Residence"/>
    <m/>
    <s v="Residence"/>
    <s v="Injection"/>
    <s v="Heron Intoxication"/>
    <n v="1"/>
    <n v="0"/>
    <n v="0"/>
    <n v="0"/>
    <n v="0"/>
    <n v="0"/>
    <n v="0"/>
    <n v="0"/>
    <n v="0"/>
    <n v="0"/>
    <n v="0"/>
    <n v="0"/>
    <n v="0"/>
    <n v="0"/>
    <m/>
    <n v="0"/>
    <m/>
    <n v="0"/>
    <n v="0"/>
    <n v="0"/>
  </r>
  <r>
    <x v="1271"/>
    <x v="968"/>
    <n v="35"/>
    <n v="8"/>
    <s v="August"/>
    <x v="5"/>
    <n v="21"/>
    <x v="2"/>
    <x v="0"/>
    <n v="1"/>
    <x v="0"/>
    <n v="9"/>
    <x v="5"/>
    <s v="(41.554261, -73.043069)"/>
    <s v="Connecticut"/>
    <x v="3"/>
    <s v="Hospital"/>
    <m/>
    <s v="Other"/>
    <s v="Injection"/>
    <s v="Heroin Intoxication"/>
    <n v="1"/>
    <n v="0"/>
    <n v="0"/>
    <n v="0"/>
    <n v="0"/>
    <n v="0"/>
    <n v="0"/>
    <n v="0"/>
    <n v="0"/>
    <n v="0"/>
    <n v="0"/>
    <n v="0"/>
    <n v="0"/>
    <n v="0"/>
    <m/>
    <n v="0"/>
    <m/>
    <n v="0"/>
    <n v="0"/>
    <n v="0"/>
  </r>
  <r>
    <x v="1272"/>
    <x v="969"/>
    <n v="36"/>
    <n v="9"/>
    <s v="September"/>
    <x v="5"/>
    <n v="44"/>
    <x v="0"/>
    <x v="1"/>
    <n v="0"/>
    <x v="0"/>
    <n v="9"/>
    <x v="5"/>
    <s v="(41.554261, -73.043069)"/>
    <s v="Connecticut"/>
    <x v="3"/>
    <s v="Other"/>
    <m/>
    <s v="Other"/>
    <s v="Ingestion"/>
    <s v="Intoxication due to the Combined Effects of Methadone and Tramadol"/>
    <n v="0"/>
    <n v="0"/>
    <n v="0"/>
    <n v="0"/>
    <n v="0"/>
    <n v="0"/>
    <n v="0"/>
    <n v="0"/>
    <n v="0"/>
    <n v="1"/>
    <n v="0"/>
    <n v="1"/>
    <n v="0"/>
    <n v="0"/>
    <m/>
    <n v="0"/>
    <m/>
    <n v="1"/>
    <n v="1"/>
    <n v="1"/>
  </r>
  <r>
    <x v="1273"/>
    <x v="183"/>
    <n v="39"/>
    <n v="9"/>
    <s v="September"/>
    <x v="5"/>
    <n v="35"/>
    <x v="0"/>
    <x v="0"/>
    <n v="1"/>
    <x v="0"/>
    <n v="9"/>
    <x v="5"/>
    <s v="(41.554261, -73.043069)"/>
    <s v="Connecticut"/>
    <x v="3"/>
    <s v="Hospital"/>
    <m/>
    <s v="Residential Building"/>
    <s v="Opiate Use"/>
    <s v="Acute Opiate Toxicity"/>
    <n v="0"/>
    <n v="0"/>
    <n v="0"/>
    <n v="0"/>
    <n v="0"/>
    <n v="0"/>
    <n v="0"/>
    <n v="0"/>
    <n v="0"/>
    <n v="0"/>
    <n v="0"/>
    <n v="0"/>
    <n v="0"/>
    <n v="0"/>
    <s v="morphine"/>
    <n v="0"/>
    <m/>
    <n v="0"/>
    <n v="0"/>
    <n v="0"/>
  </r>
  <r>
    <x v="1274"/>
    <x v="970"/>
    <n v="40"/>
    <n v="10"/>
    <s v="October"/>
    <x v="5"/>
    <n v="35"/>
    <x v="0"/>
    <x v="0"/>
    <n v="1"/>
    <x v="0"/>
    <n v="9"/>
    <x v="5"/>
    <s v="(41.554261, -73.043069)"/>
    <s v="Connecticut"/>
    <x v="3"/>
    <s v="Residence"/>
    <m/>
    <s v="Residence"/>
    <s v="Drug Use"/>
    <s v="Heroin Intoxication"/>
    <n v="1"/>
    <n v="0"/>
    <n v="0"/>
    <n v="0"/>
    <n v="0"/>
    <n v="0"/>
    <n v="0"/>
    <n v="0"/>
    <n v="0"/>
    <n v="0"/>
    <n v="0"/>
    <n v="0"/>
    <n v="0"/>
    <n v="0"/>
    <m/>
    <n v="0"/>
    <m/>
    <n v="0"/>
    <n v="0"/>
    <n v="0"/>
  </r>
  <r>
    <x v="1275"/>
    <x v="970"/>
    <n v="40"/>
    <n v="10"/>
    <s v="October"/>
    <x v="5"/>
    <n v="45"/>
    <x v="1"/>
    <x v="0"/>
    <n v="1"/>
    <x v="0"/>
    <n v="9"/>
    <x v="5"/>
    <s v="(41.554261, -73.043069)"/>
    <s v="Connecticut"/>
    <x v="3"/>
    <s v="Residence"/>
    <m/>
    <s v="Residence"/>
    <s v="Drug Use"/>
    <s v="Heroin Intoxication"/>
    <n v="1"/>
    <n v="0"/>
    <n v="0"/>
    <n v="0"/>
    <n v="0"/>
    <n v="0"/>
    <n v="0"/>
    <n v="0"/>
    <n v="0"/>
    <n v="0"/>
    <n v="0"/>
    <n v="0"/>
    <n v="0"/>
    <n v="0"/>
    <m/>
    <n v="0"/>
    <m/>
    <n v="0"/>
    <n v="0"/>
    <n v="0"/>
  </r>
  <r>
    <x v="1276"/>
    <x v="971"/>
    <n v="42"/>
    <n v="10"/>
    <s v="October"/>
    <x v="5"/>
    <n v="43"/>
    <x v="0"/>
    <x v="0"/>
    <n v="1"/>
    <x v="0"/>
    <n v="9"/>
    <x v="5"/>
    <s v="(41.554261, -73.043069)"/>
    <s v="Connecticut"/>
    <x v="3"/>
    <s v="Hospital"/>
    <m/>
    <s v="Residence"/>
    <s v="took medication"/>
    <s v="Acute intoxication due to the combined effects of methadone and alprazolam"/>
    <n v="0"/>
    <n v="0"/>
    <n v="0"/>
    <n v="0"/>
    <n v="0"/>
    <n v="0"/>
    <n v="0"/>
    <n v="0"/>
    <n v="1"/>
    <n v="1"/>
    <n v="0"/>
    <n v="0"/>
    <n v="0"/>
    <n v="0"/>
    <m/>
    <n v="0"/>
    <m/>
    <n v="1"/>
    <n v="0"/>
    <n v="1"/>
  </r>
  <r>
    <x v="1277"/>
    <x v="972"/>
    <n v="42"/>
    <n v="10"/>
    <s v="October"/>
    <x v="5"/>
    <n v="35"/>
    <x v="0"/>
    <x v="0"/>
    <n v="1"/>
    <x v="0"/>
    <n v="9"/>
    <x v="5"/>
    <s v="(41.554261, -73.043069)"/>
    <s v="Connecticut"/>
    <x v="3"/>
    <s v="Residence"/>
    <m/>
    <s v="Residence"/>
    <s v="Drug Use"/>
    <s v="Intoxication due to the combined effects of Ethanol, Cocain, and Heroin"/>
    <n v="1"/>
    <n v="1"/>
    <n v="0"/>
    <n v="0"/>
    <n v="0"/>
    <n v="0"/>
    <n v="1"/>
    <n v="0"/>
    <n v="0"/>
    <n v="0"/>
    <n v="0"/>
    <n v="0"/>
    <n v="0"/>
    <n v="0"/>
    <m/>
    <n v="0"/>
    <m/>
    <n v="0"/>
    <n v="0"/>
    <n v="0"/>
  </r>
  <r>
    <x v="1278"/>
    <x v="973"/>
    <n v="43"/>
    <n v="10"/>
    <s v="October"/>
    <x v="5"/>
    <n v="45"/>
    <x v="1"/>
    <x v="1"/>
    <n v="0"/>
    <x v="0"/>
    <n v="9"/>
    <x v="5"/>
    <s v="(41.554261, -73.043069)"/>
    <s v="Connecticut"/>
    <x v="3"/>
    <s v="Hospital"/>
    <m/>
    <s v="Other"/>
    <s v="Substance Abuse"/>
    <s v="Acute Heroin Toxicity"/>
    <n v="1"/>
    <n v="0"/>
    <n v="0"/>
    <n v="0"/>
    <n v="0"/>
    <n v="0"/>
    <n v="0"/>
    <n v="0"/>
    <n v="0"/>
    <n v="0"/>
    <n v="0"/>
    <n v="0"/>
    <n v="0"/>
    <n v="0"/>
    <m/>
    <n v="0"/>
    <m/>
    <n v="0"/>
    <n v="0"/>
    <n v="0"/>
  </r>
  <r>
    <x v="1279"/>
    <x v="974"/>
    <n v="43"/>
    <n v="10"/>
    <s v="October"/>
    <x v="5"/>
    <n v="47"/>
    <x v="1"/>
    <x v="0"/>
    <n v="1"/>
    <x v="0"/>
    <n v="9"/>
    <x v="5"/>
    <s v="(41.554261, -73.043069)"/>
    <s v="Connecticut"/>
    <x v="3"/>
    <s v="Hospital"/>
    <m/>
    <s v="Residence"/>
    <s v="Substance Abuse"/>
    <s v="Acute Heroin Toxicity Associated with Alcohol and Benzodiazepine Use"/>
    <n v="1"/>
    <n v="0"/>
    <n v="0"/>
    <n v="0"/>
    <n v="0"/>
    <n v="0"/>
    <n v="1"/>
    <n v="0"/>
    <n v="1"/>
    <n v="0"/>
    <n v="0"/>
    <n v="0"/>
    <n v="0"/>
    <n v="0"/>
    <m/>
    <n v="0"/>
    <m/>
    <n v="0"/>
    <n v="0"/>
    <n v="0"/>
  </r>
  <r>
    <x v="1280"/>
    <x v="644"/>
    <n v="43"/>
    <n v="10"/>
    <s v="October"/>
    <x v="5"/>
    <n v="41"/>
    <x v="0"/>
    <x v="0"/>
    <n v="1"/>
    <x v="0"/>
    <n v="9"/>
    <x v="5"/>
    <s v="(41.554261, -73.043069)"/>
    <s v="Connecticut"/>
    <x v="3"/>
    <s v="Residence"/>
    <m/>
    <s v="Residence"/>
    <s v="Substance Abuse"/>
    <s v="Acute Cocaine and Heroin Toxicities"/>
    <n v="1"/>
    <n v="1"/>
    <n v="0"/>
    <n v="0"/>
    <n v="0"/>
    <n v="0"/>
    <n v="0"/>
    <n v="0"/>
    <n v="0"/>
    <n v="0"/>
    <n v="0"/>
    <n v="0"/>
    <n v="0"/>
    <n v="0"/>
    <m/>
    <n v="0"/>
    <m/>
    <n v="0"/>
    <n v="0"/>
    <n v="0"/>
  </r>
  <r>
    <x v="1281"/>
    <x v="645"/>
    <n v="44"/>
    <n v="10"/>
    <s v="October"/>
    <x v="5"/>
    <n v="27"/>
    <x v="3"/>
    <x v="0"/>
    <n v="1"/>
    <x v="0"/>
    <n v="9"/>
    <x v="5"/>
    <s v="(41.554261, -73.043069)"/>
    <s v="Connecticut"/>
    <x v="3"/>
    <s v="Residence"/>
    <m/>
    <s v="Residence"/>
    <s v="Ingestion"/>
    <s v="Alcohol and Oxycodone Intoxication"/>
    <n v="0"/>
    <n v="0"/>
    <n v="0"/>
    <n v="0"/>
    <n v="1"/>
    <n v="0"/>
    <n v="1"/>
    <n v="0"/>
    <n v="0"/>
    <n v="0"/>
    <n v="0"/>
    <n v="0"/>
    <n v="0"/>
    <n v="0"/>
    <m/>
    <n v="0"/>
    <m/>
    <n v="1"/>
    <n v="0"/>
    <n v="1"/>
  </r>
  <r>
    <x v="1282"/>
    <x v="646"/>
    <n v="45"/>
    <n v="11"/>
    <s v="November"/>
    <x v="5"/>
    <n v="42"/>
    <x v="0"/>
    <x v="0"/>
    <n v="1"/>
    <x v="0"/>
    <n v="9"/>
    <x v="5"/>
    <s v="(41.554261, -73.043069)"/>
    <s v="Connecticut"/>
    <x v="3"/>
    <s v="Residence"/>
    <m/>
    <s v="Residence"/>
    <s v="substance abuse"/>
    <s v="Acute intoxication due to the combined effects of heroin, cocaine and ethanol"/>
    <n v="1"/>
    <n v="1"/>
    <n v="0"/>
    <n v="0"/>
    <n v="0"/>
    <n v="0"/>
    <n v="1"/>
    <n v="0"/>
    <n v="0"/>
    <n v="0"/>
    <n v="0"/>
    <n v="0"/>
    <n v="0"/>
    <n v="0"/>
    <m/>
    <n v="0"/>
    <m/>
    <n v="0"/>
    <n v="0"/>
    <n v="0"/>
  </r>
  <r>
    <x v="1283"/>
    <x v="339"/>
    <n v="46"/>
    <n v="11"/>
    <s v="November"/>
    <x v="5"/>
    <n v="48"/>
    <x v="1"/>
    <x v="0"/>
    <n v="1"/>
    <x v="0"/>
    <n v="9"/>
    <x v="5"/>
    <s v="(41.554261, -73.043069)"/>
    <s v="Connecticut"/>
    <x v="3"/>
    <s v="Residence"/>
    <m/>
    <s v="Residence"/>
    <s v="substance abuse"/>
    <s v="Acute intoxication due to the combined effects of heroin, cocaine and ethanol"/>
    <n v="1"/>
    <n v="1"/>
    <n v="0"/>
    <n v="0"/>
    <n v="0"/>
    <n v="0"/>
    <n v="1"/>
    <n v="0"/>
    <n v="0"/>
    <n v="0"/>
    <n v="0"/>
    <n v="0"/>
    <n v="0"/>
    <n v="0"/>
    <m/>
    <n v="0"/>
    <m/>
    <n v="0"/>
    <n v="0"/>
    <n v="0"/>
  </r>
  <r>
    <x v="1284"/>
    <x v="975"/>
    <n v="50"/>
    <n v="12"/>
    <s v="December"/>
    <x v="5"/>
    <n v="50"/>
    <x v="1"/>
    <x v="0"/>
    <n v="1"/>
    <x v="0"/>
    <n v="9"/>
    <x v="5"/>
    <s v="(41.554261, -73.043069)"/>
    <s v="Connecticut"/>
    <x v="3"/>
    <s v="Residence"/>
    <m/>
    <s v="Residence"/>
    <s v="Injection"/>
    <s v="Intoxication due to the combined effects of Clonazepam, Methadone, Citalopram, Methylphenidate, and Olanzapine"/>
    <n v="0"/>
    <n v="0"/>
    <n v="0"/>
    <n v="0"/>
    <n v="0"/>
    <n v="0"/>
    <n v="0"/>
    <n v="0"/>
    <n v="1"/>
    <n v="1"/>
    <n v="0"/>
    <n v="0"/>
    <n v="0"/>
    <n v="0"/>
    <m/>
    <n v="0"/>
    <m/>
    <n v="1"/>
    <n v="0"/>
    <n v="1"/>
  </r>
  <r>
    <x v="1285"/>
    <x v="976"/>
    <n v="50"/>
    <n v="12"/>
    <s v="December"/>
    <x v="5"/>
    <n v="59"/>
    <x v="4"/>
    <x v="1"/>
    <n v="0"/>
    <x v="0"/>
    <n v="9"/>
    <x v="5"/>
    <s v="(41.554261, -73.043069)"/>
    <s v="Connecticut"/>
    <x v="3"/>
    <s v="Hospital"/>
    <m/>
    <s v="Residence"/>
    <s v="Opiate Overdose"/>
    <s v="Opiate Intoxication"/>
    <n v="0"/>
    <n v="0"/>
    <n v="0"/>
    <n v="0"/>
    <n v="0"/>
    <n v="0"/>
    <n v="0"/>
    <n v="0"/>
    <n v="0"/>
    <n v="0"/>
    <n v="0"/>
    <n v="0"/>
    <n v="0"/>
    <n v="0"/>
    <m/>
    <n v="0"/>
    <m/>
    <n v="0"/>
    <n v="0"/>
    <n v="0"/>
  </r>
  <r>
    <x v="1286"/>
    <x v="977"/>
    <n v="52"/>
    <n v="12"/>
    <s v="December"/>
    <x v="5"/>
    <n v="49"/>
    <x v="1"/>
    <x v="1"/>
    <n v="0"/>
    <x v="0"/>
    <n v="9"/>
    <x v="5"/>
    <s v="(41.554261, -73.043069)"/>
    <s v="Connecticut"/>
    <x v="3"/>
    <s v="Hospital"/>
    <m/>
    <s v="Residence"/>
    <s v="Drug and alcohol abuse"/>
    <s v="Acute intoxication due to the combined effects of ethanol, Alprazolam and Cyclobenzaprine"/>
    <n v="0"/>
    <n v="0"/>
    <n v="0"/>
    <n v="0"/>
    <n v="0"/>
    <n v="0"/>
    <n v="1"/>
    <n v="0"/>
    <n v="1"/>
    <n v="0"/>
    <n v="0"/>
    <n v="0"/>
    <n v="0"/>
    <n v="0"/>
    <m/>
    <n v="0"/>
    <m/>
    <n v="0"/>
    <n v="0"/>
    <n v="0"/>
  </r>
  <r>
    <x v="1287"/>
    <x v="654"/>
    <n v="2"/>
    <n v="1"/>
    <s v="January"/>
    <x v="2"/>
    <n v="41"/>
    <x v="0"/>
    <x v="1"/>
    <n v="0"/>
    <x v="0"/>
    <n v="9"/>
    <x v="5"/>
    <s v="(41.554261, -73.043069)"/>
    <s v="Connecticut"/>
    <x v="3"/>
    <s v="Hospital"/>
    <m/>
    <s v="Residence"/>
    <m/>
    <s v="Acute Ethanol and  Benzodiazepine Intoxication"/>
    <n v="0"/>
    <n v="0"/>
    <n v="0"/>
    <n v="0"/>
    <n v="0"/>
    <n v="0"/>
    <n v="1"/>
    <n v="0"/>
    <n v="1"/>
    <n v="0"/>
    <n v="0"/>
    <n v="0"/>
    <n v="0"/>
    <n v="0"/>
    <m/>
    <n v="0"/>
    <m/>
    <n v="0"/>
    <n v="0"/>
    <n v="0"/>
  </r>
  <r>
    <x v="1288"/>
    <x v="978"/>
    <n v="2"/>
    <n v="1"/>
    <s v="January"/>
    <x v="2"/>
    <n v="39"/>
    <x v="0"/>
    <x v="0"/>
    <n v="1"/>
    <x v="2"/>
    <n v="3"/>
    <x v="5"/>
    <s v="(41.554261, -73.043069)"/>
    <s v="Connecticut"/>
    <x v="3"/>
    <s v="Residence"/>
    <m/>
    <s v="Residence"/>
    <m/>
    <s v="Intoxication due to the combined effects of Ethanol, Cocaine, and Heroin"/>
    <n v="1"/>
    <n v="1"/>
    <n v="0"/>
    <n v="0"/>
    <n v="0"/>
    <n v="0"/>
    <n v="1"/>
    <n v="0"/>
    <n v="0"/>
    <n v="0"/>
    <n v="0"/>
    <n v="0"/>
    <n v="0"/>
    <n v="0"/>
    <m/>
    <n v="0"/>
    <s v="Y"/>
    <n v="0"/>
    <n v="0"/>
    <n v="0"/>
  </r>
  <r>
    <x v="1289"/>
    <x v="978"/>
    <n v="2"/>
    <n v="1"/>
    <s v="January"/>
    <x v="2"/>
    <n v="45"/>
    <x v="1"/>
    <x v="1"/>
    <n v="0"/>
    <x v="0"/>
    <n v="9"/>
    <x v="5"/>
    <s v="(41.554261, -73.043069)"/>
    <s v="Connecticut"/>
    <x v="3"/>
    <s v="Residence"/>
    <m/>
    <s v="Residence"/>
    <m/>
    <s v="Intoxication due to the combined effects of Cocaine and Heroin"/>
    <n v="1"/>
    <n v="1"/>
    <n v="0"/>
    <n v="0"/>
    <n v="0"/>
    <n v="0"/>
    <n v="0"/>
    <n v="0"/>
    <n v="0"/>
    <n v="0"/>
    <n v="0"/>
    <n v="0"/>
    <n v="0"/>
    <n v="0"/>
    <m/>
    <n v="0"/>
    <s v="Y"/>
    <n v="0"/>
    <n v="0"/>
    <n v="0"/>
  </r>
  <r>
    <x v="1290"/>
    <x v="979"/>
    <n v="3"/>
    <n v="1"/>
    <s v="January"/>
    <x v="2"/>
    <n v="55"/>
    <x v="4"/>
    <x v="1"/>
    <n v="0"/>
    <x v="0"/>
    <n v="9"/>
    <x v="5"/>
    <s v="(41.554261, -73.043069)"/>
    <s v="Connecticut"/>
    <x v="3"/>
    <s v="Hospital"/>
    <m/>
    <s v="Residence"/>
    <m/>
    <s v="Intoxication due to the combined effects of Ethanol, Trazodone, and Bupropion"/>
    <n v="0"/>
    <n v="0"/>
    <n v="0"/>
    <n v="0"/>
    <n v="0"/>
    <n v="0"/>
    <n v="0"/>
    <n v="0"/>
    <n v="0"/>
    <n v="0"/>
    <n v="0"/>
    <n v="0"/>
    <n v="0"/>
    <n v="0"/>
    <m/>
    <n v="0"/>
    <m/>
    <n v="0"/>
    <n v="0"/>
    <n v="0"/>
  </r>
  <r>
    <x v="1291"/>
    <x v="980"/>
    <n v="4"/>
    <n v="1"/>
    <s v="January"/>
    <x v="2"/>
    <n v="50"/>
    <x v="1"/>
    <x v="0"/>
    <n v="1"/>
    <x v="0"/>
    <n v="9"/>
    <x v="5"/>
    <s v="(41.554261, -73.043069)"/>
    <s v="Connecticut"/>
    <x v="3"/>
    <s v="Residence"/>
    <m/>
    <s v="Residence"/>
    <m/>
    <s v="Acute intoxication due to the combined effects of cocaine, heroin and Alprazolam"/>
    <n v="1"/>
    <n v="1"/>
    <n v="0"/>
    <n v="0"/>
    <n v="0"/>
    <n v="0"/>
    <n v="0"/>
    <n v="0"/>
    <n v="1"/>
    <n v="0"/>
    <n v="0"/>
    <n v="0"/>
    <n v="0"/>
    <n v="0"/>
    <m/>
    <n v="0"/>
    <s v="Y"/>
    <n v="0"/>
    <n v="0"/>
    <n v="0"/>
  </r>
  <r>
    <x v="1292"/>
    <x v="981"/>
    <n v="5"/>
    <n v="1"/>
    <s v="January"/>
    <x v="2"/>
    <n v="43"/>
    <x v="0"/>
    <x v="0"/>
    <n v="1"/>
    <x v="0"/>
    <n v="9"/>
    <x v="5"/>
    <s v="(41.554261, -73.043069)"/>
    <s v="Connecticut"/>
    <x v="3"/>
    <s v="Residence"/>
    <m/>
    <s v="Residence"/>
    <m/>
    <s v="Heroin Intoxication"/>
    <n v="1"/>
    <n v="0"/>
    <n v="0"/>
    <n v="0"/>
    <n v="0"/>
    <n v="0"/>
    <n v="0"/>
    <n v="0"/>
    <n v="0"/>
    <n v="0"/>
    <n v="0"/>
    <n v="0"/>
    <n v="0"/>
    <n v="0"/>
    <m/>
    <n v="0"/>
    <s v="Y"/>
    <n v="0"/>
    <n v="0"/>
    <n v="0"/>
  </r>
  <r>
    <x v="1293"/>
    <x v="982"/>
    <n v="5"/>
    <n v="2"/>
    <s v="February"/>
    <x v="2"/>
    <n v="29"/>
    <x v="3"/>
    <x v="0"/>
    <n v="1"/>
    <x v="0"/>
    <n v="9"/>
    <x v="5"/>
    <s v="(41.554261, -73.043069)"/>
    <s v="Connecticut"/>
    <x v="3"/>
    <s v="Residence"/>
    <m/>
    <s v="Residence"/>
    <m/>
    <s v="Intoxication due to the Combined Effects of Methadone and Heroin"/>
    <n v="1"/>
    <n v="0"/>
    <n v="0"/>
    <n v="0"/>
    <n v="0"/>
    <n v="0"/>
    <n v="0"/>
    <n v="0"/>
    <n v="0"/>
    <n v="1"/>
    <n v="0"/>
    <n v="0"/>
    <n v="0"/>
    <n v="0"/>
    <m/>
    <n v="0"/>
    <s v="Y"/>
    <n v="1"/>
    <n v="0"/>
    <n v="1"/>
  </r>
  <r>
    <x v="1294"/>
    <x v="983"/>
    <n v="6"/>
    <n v="2"/>
    <s v="February"/>
    <x v="2"/>
    <n v="55"/>
    <x v="4"/>
    <x v="0"/>
    <n v="1"/>
    <x v="0"/>
    <n v="9"/>
    <x v="5"/>
    <s v="(41.554261, -73.043069)"/>
    <s v="Connecticut"/>
    <x v="3"/>
    <s v="Residence"/>
    <m/>
    <s v="Residence"/>
    <m/>
    <s v="Cocaine Intoxication"/>
    <n v="0"/>
    <n v="1"/>
    <n v="0"/>
    <n v="0"/>
    <n v="0"/>
    <n v="0"/>
    <n v="0"/>
    <n v="0"/>
    <n v="0"/>
    <n v="0"/>
    <n v="0"/>
    <n v="0"/>
    <n v="0"/>
    <n v="0"/>
    <m/>
    <n v="0"/>
    <m/>
    <n v="0"/>
    <n v="0"/>
    <n v="0"/>
  </r>
  <r>
    <x v="1295"/>
    <x v="984"/>
    <n v="6"/>
    <n v="2"/>
    <s v="February"/>
    <x v="2"/>
    <n v="49"/>
    <x v="1"/>
    <x v="0"/>
    <n v="1"/>
    <x v="2"/>
    <n v="3"/>
    <x v="5"/>
    <s v="(41.554261, -73.043069)"/>
    <s v="Connecticut"/>
    <x v="3"/>
    <s v="Hospital"/>
    <m/>
    <s v="Other"/>
    <m/>
    <s v="Intoxication due to the combined effects of Diazepam, Cocaine, and Heroin"/>
    <n v="1"/>
    <n v="1"/>
    <n v="0"/>
    <n v="0"/>
    <n v="0"/>
    <n v="0"/>
    <n v="0"/>
    <n v="0"/>
    <n v="1"/>
    <n v="0"/>
    <n v="0"/>
    <n v="0"/>
    <n v="0"/>
    <n v="0"/>
    <m/>
    <n v="0"/>
    <s v="Y"/>
    <n v="0"/>
    <n v="0"/>
    <n v="0"/>
  </r>
  <r>
    <x v="1296"/>
    <x v="985"/>
    <n v="6"/>
    <n v="2"/>
    <s v="February"/>
    <x v="2"/>
    <n v="39"/>
    <x v="0"/>
    <x v="0"/>
    <n v="1"/>
    <x v="0"/>
    <n v="9"/>
    <x v="5"/>
    <s v="(41.554261, -73.043069)"/>
    <s v="Connecticut"/>
    <x v="3"/>
    <s v="Hospital"/>
    <m/>
    <s v="Residence"/>
    <m/>
    <s v="Acute Heroin, Fentanyl and Alcohol Toxicities"/>
    <n v="1"/>
    <n v="0"/>
    <n v="1"/>
    <n v="0"/>
    <n v="0"/>
    <n v="0"/>
    <n v="1"/>
    <n v="0"/>
    <n v="0"/>
    <n v="0"/>
    <n v="0"/>
    <n v="0"/>
    <n v="0"/>
    <n v="0"/>
    <m/>
    <n v="0"/>
    <s v="Y"/>
    <n v="0"/>
    <n v="1"/>
    <n v="1"/>
  </r>
  <r>
    <x v="1297"/>
    <x v="986"/>
    <n v="7"/>
    <n v="2"/>
    <s v="February"/>
    <x v="2"/>
    <n v="35"/>
    <x v="0"/>
    <x v="1"/>
    <n v="0"/>
    <x v="0"/>
    <n v="9"/>
    <x v="5"/>
    <s v="(41.554261, -73.043069)"/>
    <s v="Connecticut"/>
    <x v="3"/>
    <s v="Residence"/>
    <m/>
    <s v="Residence"/>
    <m/>
    <s v="Opiate Intoxication"/>
    <n v="0"/>
    <n v="0"/>
    <n v="0"/>
    <n v="0"/>
    <n v="0"/>
    <n v="0"/>
    <n v="0"/>
    <n v="0"/>
    <n v="0"/>
    <n v="0"/>
    <n v="0"/>
    <n v="0"/>
    <n v="1"/>
    <n v="0"/>
    <s v="morphine RX"/>
    <n v="1"/>
    <s v="Y"/>
    <n v="1"/>
    <n v="1"/>
    <n v="1"/>
  </r>
  <r>
    <x v="1298"/>
    <x v="987"/>
    <n v="8"/>
    <n v="2"/>
    <s v="February"/>
    <x v="2"/>
    <n v="35"/>
    <x v="0"/>
    <x v="0"/>
    <n v="1"/>
    <x v="0"/>
    <n v="9"/>
    <x v="5"/>
    <s v="(41.554261, -73.043069)"/>
    <s v="Connecticut"/>
    <x v="3"/>
    <s v="Hospital"/>
    <m/>
    <s v="Residence"/>
    <m/>
    <s v="Intoxication due to the combined effects of Ethanol, Alprazolam, and Dextromethorphan"/>
    <n v="0"/>
    <n v="0"/>
    <n v="0"/>
    <n v="0"/>
    <n v="0"/>
    <n v="0"/>
    <n v="1"/>
    <n v="0"/>
    <n v="1"/>
    <n v="0"/>
    <n v="0"/>
    <n v="0"/>
    <n v="0"/>
    <n v="0"/>
    <m/>
    <n v="0"/>
    <m/>
    <n v="0"/>
    <n v="0"/>
    <n v="0"/>
  </r>
  <r>
    <x v="1299"/>
    <x v="661"/>
    <n v="9"/>
    <n v="2"/>
    <s v="February"/>
    <x v="2"/>
    <n v="49"/>
    <x v="1"/>
    <x v="0"/>
    <n v="1"/>
    <x v="0"/>
    <n v="9"/>
    <x v="5"/>
    <s v="(41.554261, -73.043069)"/>
    <s v="Connecticut"/>
    <x v="3"/>
    <s v="Residence"/>
    <m/>
    <s v="Residence"/>
    <m/>
    <s v="Acute Fentanyl Toxicity"/>
    <n v="0"/>
    <n v="0"/>
    <n v="1"/>
    <n v="0"/>
    <n v="0"/>
    <n v="0"/>
    <n v="0"/>
    <n v="0"/>
    <n v="0"/>
    <n v="0"/>
    <n v="0"/>
    <n v="0"/>
    <n v="0"/>
    <n v="0"/>
    <m/>
    <n v="0"/>
    <s v="Y"/>
    <n v="0"/>
    <n v="1"/>
    <n v="1"/>
  </r>
  <r>
    <x v="1300"/>
    <x v="988"/>
    <n v="10"/>
    <n v="3"/>
    <s v="March"/>
    <x v="2"/>
    <n v="45"/>
    <x v="1"/>
    <x v="1"/>
    <n v="0"/>
    <x v="0"/>
    <n v="9"/>
    <x v="5"/>
    <s v="(41.554261, -73.043069)"/>
    <s v="Connecticut"/>
    <x v="3"/>
    <s v="Hospital"/>
    <m/>
    <s v="Residence"/>
    <m/>
    <s v="complications of an acute intoxication due to the combined effects of opiates and benzodiazepines"/>
    <n v="1"/>
    <n v="0"/>
    <n v="0"/>
    <n v="0"/>
    <n v="0"/>
    <n v="0"/>
    <n v="0"/>
    <n v="0"/>
    <n v="1"/>
    <n v="0"/>
    <n v="0"/>
    <n v="0"/>
    <n v="0"/>
    <n v="0"/>
    <m/>
    <n v="0"/>
    <s v="Y"/>
    <n v="0"/>
    <n v="0"/>
    <n v="0"/>
  </r>
  <r>
    <x v="1301"/>
    <x v="989"/>
    <n v="11"/>
    <n v="3"/>
    <s v="March"/>
    <x v="2"/>
    <n v="38"/>
    <x v="0"/>
    <x v="0"/>
    <n v="1"/>
    <x v="0"/>
    <n v="9"/>
    <x v="5"/>
    <s v="(41.554261, -73.043069)"/>
    <s v="Connecticut"/>
    <x v="3"/>
    <s v="Hospital"/>
    <m/>
    <s v="Residence"/>
    <m/>
    <s v="Intoxication due to the Combined Effects of Heroin, Diazepam,and Hydroxyzine"/>
    <n v="1"/>
    <n v="0"/>
    <n v="0"/>
    <n v="0"/>
    <n v="0"/>
    <n v="0"/>
    <n v="0"/>
    <n v="0"/>
    <n v="1"/>
    <n v="0"/>
    <n v="0"/>
    <n v="0"/>
    <n v="0"/>
    <n v="0"/>
    <m/>
    <n v="0"/>
    <s v="Y"/>
    <n v="0"/>
    <n v="0"/>
    <n v="0"/>
  </r>
  <r>
    <x v="1302"/>
    <x v="990"/>
    <n v="14"/>
    <n v="4"/>
    <s v="April"/>
    <x v="2"/>
    <n v="38"/>
    <x v="0"/>
    <x v="1"/>
    <n v="0"/>
    <x v="0"/>
    <n v="9"/>
    <x v="5"/>
    <s v="(41.554261, -73.043069)"/>
    <s v="Connecticut"/>
    <x v="3"/>
    <s v="Hospital"/>
    <m/>
    <s v="Residence"/>
    <m/>
    <s v="Acute intoxication due to the combined effects of Oxycodone, Hydromorphone, Alprazolam, Clonazepam and Citalopram/Escitalopram"/>
    <n v="0"/>
    <n v="0"/>
    <n v="0"/>
    <n v="0"/>
    <n v="1"/>
    <n v="0"/>
    <n v="0"/>
    <n v="0"/>
    <n v="1"/>
    <n v="0"/>
    <n v="0"/>
    <n v="0"/>
    <n v="0"/>
    <n v="0"/>
    <s v="HYDROMORPH"/>
    <n v="0"/>
    <s v="Y"/>
    <n v="1"/>
    <n v="0"/>
    <n v="1"/>
  </r>
  <r>
    <x v="1303"/>
    <x v="49"/>
    <n v="18"/>
    <n v="5"/>
    <s v="May"/>
    <x v="2"/>
    <n v="56"/>
    <x v="4"/>
    <x v="1"/>
    <n v="0"/>
    <x v="1"/>
    <n v="7"/>
    <x v="5"/>
    <s v="(41.554261, -73.043069)"/>
    <s v="Connecticut"/>
    <x v="3"/>
    <s v="Residence"/>
    <m/>
    <s v="Unknown"/>
    <m/>
    <s v="Acute intoxication due to the combined effects of cocaine and alcohol"/>
    <n v="0"/>
    <n v="1"/>
    <n v="0"/>
    <n v="0"/>
    <n v="0"/>
    <n v="0"/>
    <n v="1"/>
    <n v="0"/>
    <n v="0"/>
    <n v="0"/>
    <n v="0"/>
    <n v="0"/>
    <n v="0"/>
    <n v="0"/>
    <m/>
    <n v="0"/>
    <m/>
    <n v="0"/>
    <n v="0"/>
    <n v="0"/>
  </r>
  <r>
    <x v="1304"/>
    <x v="991"/>
    <n v="21"/>
    <n v="5"/>
    <s v="May"/>
    <x v="2"/>
    <n v="29"/>
    <x v="3"/>
    <x v="0"/>
    <n v="1"/>
    <x v="0"/>
    <n v="9"/>
    <x v="5"/>
    <s v="(41.554261, -73.043069)"/>
    <s v="Connecticut"/>
    <x v="3"/>
    <s v="Residence"/>
    <m/>
    <s v="Residence"/>
    <m/>
    <s v="Heroin Intoxication"/>
    <n v="1"/>
    <n v="0"/>
    <n v="0"/>
    <n v="0"/>
    <n v="0"/>
    <n v="0"/>
    <n v="0"/>
    <n v="0"/>
    <n v="0"/>
    <n v="0"/>
    <n v="0"/>
    <n v="0"/>
    <n v="0"/>
    <n v="0"/>
    <m/>
    <n v="0"/>
    <s v="Y"/>
    <n v="0"/>
    <n v="0"/>
    <n v="0"/>
  </r>
  <r>
    <x v="1305"/>
    <x v="992"/>
    <n v="22"/>
    <n v="5"/>
    <s v="May"/>
    <x v="2"/>
    <n v="38"/>
    <x v="0"/>
    <x v="1"/>
    <n v="0"/>
    <x v="0"/>
    <n v="9"/>
    <x v="5"/>
    <s v="(41.554261, -73.043069)"/>
    <s v="Connecticut"/>
    <x v="3"/>
    <s v="Hospital"/>
    <m/>
    <s v="Unknown"/>
    <m/>
    <s v="Cocaine"/>
    <n v="0"/>
    <n v="1"/>
    <n v="0"/>
    <n v="0"/>
    <n v="0"/>
    <n v="0"/>
    <n v="0"/>
    <n v="0"/>
    <n v="0"/>
    <n v="0"/>
    <n v="0"/>
    <n v="0"/>
    <n v="0"/>
    <n v="0"/>
    <m/>
    <n v="0"/>
    <m/>
    <n v="0"/>
    <n v="0"/>
    <n v="0"/>
  </r>
  <r>
    <x v="1306"/>
    <x v="993"/>
    <n v="22"/>
    <n v="5"/>
    <s v="May"/>
    <x v="2"/>
    <n v="39"/>
    <x v="0"/>
    <x v="0"/>
    <n v="1"/>
    <x v="0"/>
    <n v="9"/>
    <x v="5"/>
    <s v="(41.554261, -73.043069)"/>
    <s v="Connecticut"/>
    <x v="3"/>
    <s v="Other"/>
    <m/>
    <s v="Residential Building"/>
    <m/>
    <s v="Acute Heroin Intoxication"/>
    <n v="1"/>
    <n v="0"/>
    <n v="0"/>
    <n v="0"/>
    <n v="0"/>
    <n v="0"/>
    <n v="0"/>
    <n v="0"/>
    <n v="0"/>
    <n v="0"/>
    <n v="0"/>
    <n v="0"/>
    <n v="0"/>
    <n v="0"/>
    <m/>
    <n v="0"/>
    <s v="Y"/>
    <n v="0"/>
    <n v="0"/>
    <n v="0"/>
  </r>
  <r>
    <x v="1307"/>
    <x v="994"/>
    <n v="23"/>
    <n v="6"/>
    <s v="June"/>
    <x v="2"/>
    <n v="47"/>
    <x v="1"/>
    <x v="0"/>
    <n v="1"/>
    <x v="0"/>
    <n v="9"/>
    <x v="5"/>
    <s v="(41.554261, -73.043069)"/>
    <s v="Connecticut"/>
    <x v="3"/>
    <s v="Other"/>
    <m/>
    <s v="Hotel or Motel"/>
    <m/>
    <s v="Heroin and Cocaine Intoxication"/>
    <n v="1"/>
    <n v="1"/>
    <n v="0"/>
    <n v="0"/>
    <n v="0"/>
    <n v="0"/>
    <n v="0"/>
    <n v="0"/>
    <n v="0"/>
    <n v="0"/>
    <n v="0"/>
    <n v="0"/>
    <n v="0"/>
    <n v="0"/>
    <m/>
    <n v="0"/>
    <s v="Y"/>
    <n v="0"/>
    <n v="0"/>
    <n v="0"/>
  </r>
  <r>
    <x v="1308"/>
    <x v="995"/>
    <n v="26"/>
    <n v="6"/>
    <s v="June"/>
    <x v="2"/>
    <n v="56"/>
    <x v="4"/>
    <x v="1"/>
    <n v="0"/>
    <x v="0"/>
    <n v="9"/>
    <x v="5"/>
    <s v="(41.554261, -73.043069)"/>
    <s v="Connecticut"/>
    <x v="3"/>
    <s v="Residence"/>
    <m/>
    <s v="Residence"/>
    <m/>
    <s v="Combined Acute Heroin, Oxycodone and Diphenhydramine Toxicities"/>
    <n v="1"/>
    <n v="0"/>
    <n v="0"/>
    <n v="0"/>
    <n v="1"/>
    <n v="0"/>
    <n v="0"/>
    <n v="0"/>
    <n v="0"/>
    <n v="0"/>
    <n v="0"/>
    <n v="0"/>
    <n v="0"/>
    <n v="0"/>
    <m/>
    <n v="0"/>
    <s v="Y"/>
    <n v="1"/>
    <n v="0"/>
    <n v="1"/>
  </r>
  <r>
    <x v="1309"/>
    <x v="996"/>
    <n v="26"/>
    <n v="6"/>
    <s v="June"/>
    <x v="2"/>
    <n v="34"/>
    <x v="3"/>
    <x v="0"/>
    <n v="1"/>
    <x v="0"/>
    <n v="9"/>
    <x v="5"/>
    <s v="(41.554261, -73.043069)"/>
    <s v="Connecticut"/>
    <x v="3"/>
    <s v="Other"/>
    <m/>
    <s v="Automobile"/>
    <m/>
    <s v="heroin, fentanyl"/>
    <n v="1"/>
    <n v="0"/>
    <n v="1"/>
    <n v="0"/>
    <n v="0"/>
    <n v="0"/>
    <n v="0"/>
    <n v="0"/>
    <n v="0"/>
    <n v="0"/>
    <n v="0"/>
    <n v="0"/>
    <n v="0"/>
    <n v="0"/>
    <m/>
    <n v="0"/>
    <s v="Y"/>
    <n v="0"/>
    <n v="1"/>
    <n v="1"/>
  </r>
  <r>
    <x v="1310"/>
    <x v="996"/>
    <n v="26"/>
    <n v="6"/>
    <s v="June"/>
    <x v="2"/>
    <n v="32"/>
    <x v="3"/>
    <x v="0"/>
    <n v="1"/>
    <x v="0"/>
    <n v="9"/>
    <x v="5"/>
    <s v="(41.554261, -73.043069)"/>
    <s v="Connecticut"/>
    <x v="3"/>
    <s v="Residence"/>
    <m/>
    <s v="Residence"/>
    <m/>
    <s v="Intoxication due to the Combined Effects of Ethanol, Alprazolam, Fentanyl, Buspirone, and Heroin"/>
    <n v="1"/>
    <n v="0"/>
    <n v="1"/>
    <n v="0"/>
    <n v="0"/>
    <n v="0"/>
    <n v="0"/>
    <n v="0"/>
    <n v="1"/>
    <n v="0"/>
    <n v="0"/>
    <n v="0"/>
    <n v="0"/>
    <n v="0"/>
    <m/>
    <n v="0"/>
    <s v="Y"/>
    <n v="0"/>
    <n v="1"/>
    <n v="1"/>
  </r>
  <r>
    <x v="1311"/>
    <x v="997"/>
    <n v="28"/>
    <n v="7"/>
    <s v="July"/>
    <x v="2"/>
    <n v="42"/>
    <x v="0"/>
    <x v="0"/>
    <n v="1"/>
    <x v="0"/>
    <n v="9"/>
    <x v="5"/>
    <s v="(41.554261, -73.043069)"/>
    <s v="Connecticut"/>
    <x v="3"/>
    <s v="Other"/>
    <m/>
    <s v="Public Park"/>
    <m/>
    <s v="Intoxication due to the Combined Effects of Heroin, Alprazolam, and 3,4-Methylenedioxymethamphetamine (MDMA)"/>
    <n v="1"/>
    <n v="0"/>
    <n v="0"/>
    <n v="0"/>
    <n v="0"/>
    <n v="0"/>
    <n v="0"/>
    <n v="0"/>
    <n v="1"/>
    <n v="0"/>
    <n v="0"/>
    <n v="0"/>
    <n v="0"/>
    <n v="0"/>
    <s v="mdma"/>
    <n v="0"/>
    <s v="Y"/>
    <n v="0"/>
    <n v="0"/>
    <n v="0"/>
  </r>
  <r>
    <x v="1312"/>
    <x v="998"/>
    <n v="28"/>
    <n v="7"/>
    <s v="July"/>
    <x v="2"/>
    <n v="57"/>
    <x v="4"/>
    <x v="0"/>
    <n v="1"/>
    <x v="0"/>
    <n v="9"/>
    <x v="5"/>
    <s v="(41.554261, -73.043069)"/>
    <s v="Connecticut"/>
    <x v="3"/>
    <s v="Residence"/>
    <m/>
    <s v="Residence"/>
    <m/>
    <s v="Acute intoxication from the combined effects of heroin, Fentanyl, Clonazepam, 7-Amino Clonazepam, Triazolam, Desalkylflurazepam,"/>
    <n v="1"/>
    <n v="0"/>
    <n v="1"/>
    <n v="0"/>
    <n v="0"/>
    <n v="0"/>
    <n v="0"/>
    <n v="0"/>
    <n v="1"/>
    <n v="0"/>
    <n v="0"/>
    <n v="0"/>
    <n v="0"/>
    <n v="0"/>
    <m/>
    <n v="0"/>
    <s v="Y"/>
    <n v="0"/>
    <n v="1"/>
    <n v="1"/>
  </r>
  <r>
    <x v="1313"/>
    <x v="998"/>
    <n v="28"/>
    <n v="7"/>
    <s v="July"/>
    <x v="2"/>
    <n v="43"/>
    <x v="0"/>
    <x v="0"/>
    <n v="1"/>
    <x v="0"/>
    <n v="9"/>
    <x v="5"/>
    <s v="(41.554261, -73.043069)"/>
    <s v="Connecticut"/>
    <x v="3"/>
    <s v="Other"/>
    <m/>
    <s v="Hotel or Motel"/>
    <m/>
    <s v="Acute intoxication due to the combined effects of heroin, Fentanyl and cocaine"/>
    <n v="1"/>
    <n v="1"/>
    <n v="1"/>
    <n v="0"/>
    <n v="0"/>
    <n v="0"/>
    <n v="0"/>
    <n v="0"/>
    <n v="0"/>
    <n v="0"/>
    <n v="0"/>
    <n v="0"/>
    <n v="0"/>
    <n v="0"/>
    <m/>
    <n v="0"/>
    <s v="Y"/>
    <n v="0"/>
    <n v="1"/>
    <n v="1"/>
  </r>
  <r>
    <x v="1314"/>
    <x v="998"/>
    <n v="28"/>
    <n v="7"/>
    <s v="July"/>
    <x v="2"/>
    <n v="54"/>
    <x v="1"/>
    <x v="1"/>
    <n v="0"/>
    <x v="1"/>
    <n v="7"/>
    <x v="5"/>
    <s v="(41.554261, -73.043069)"/>
    <s v="Connecticut"/>
    <x v="3"/>
    <s v="Residence"/>
    <m/>
    <s v="Residence"/>
    <m/>
    <s v="Acute intoxication due to the combined effects of clonazepam, methadone and hydroxyzine"/>
    <n v="0"/>
    <n v="0"/>
    <n v="0"/>
    <n v="0"/>
    <n v="0"/>
    <n v="0"/>
    <n v="0"/>
    <n v="0"/>
    <n v="1"/>
    <n v="1"/>
    <n v="0"/>
    <n v="0"/>
    <n v="0"/>
    <n v="0"/>
    <m/>
    <n v="0"/>
    <s v="Y"/>
    <n v="1"/>
    <n v="0"/>
    <n v="1"/>
  </r>
  <r>
    <x v="1315"/>
    <x v="197"/>
    <n v="28"/>
    <n v="7"/>
    <s v="July"/>
    <x v="2"/>
    <n v="49"/>
    <x v="1"/>
    <x v="0"/>
    <n v="1"/>
    <x v="2"/>
    <n v="3"/>
    <x v="5"/>
    <s v="(41.554261, -73.043069)"/>
    <s v="Connecticut"/>
    <x v="3"/>
    <s v="Hospital"/>
    <m/>
    <s v="Residence"/>
    <m/>
    <s v="Acute intoxication from the combined effects of cocaine, morphine, Fentanyl, cyclobenzaprine and alcohol"/>
    <n v="1"/>
    <n v="1"/>
    <n v="1"/>
    <n v="0"/>
    <n v="0"/>
    <n v="0"/>
    <n v="1"/>
    <n v="0"/>
    <n v="0"/>
    <n v="0"/>
    <n v="0"/>
    <n v="0"/>
    <n v="0"/>
    <n v="0"/>
    <m/>
    <n v="0"/>
    <s v="Y"/>
    <n v="0"/>
    <n v="1"/>
    <n v="1"/>
  </r>
  <r>
    <x v="1316"/>
    <x v="999"/>
    <n v="29"/>
    <n v="7"/>
    <s v="July"/>
    <x v="2"/>
    <n v="23"/>
    <x v="2"/>
    <x v="0"/>
    <n v="1"/>
    <x v="1"/>
    <n v="7"/>
    <x v="5"/>
    <s v="(41.554261, -73.043069)"/>
    <s v="Connecticut"/>
    <x v="3"/>
    <s v="Residence"/>
    <m/>
    <s v="Residence"/>
    <m/>
    <s v="Intoxication due to the Combined Effects of Ethanol, Fentanyl, and Heroin"/>
    <n v="1"/>
    <n v="0"/>
    <n v="1"/>
    <n v="0"/>
    <n v="0"/>
    <n v="0"/>
    <n v="1"/>
    <n v="0"/>
    <n v="0"/>
    <n v="0"/>
    <n v="0"/>
    <n v="0"/>
    <n v="0"/>
    <n v="0"/>
    <m/>
    <n v="0"/>
    <s v="Y"/>
    <n v="0"/>
    <n v="1"/>
    <n v="1"/>
  </r>
  <r>
    <x v="1317"/>
    <x v="1000"/>
    <n v="30"/>
    <n v="7"/>
    <s v="July"/>
    <x v="2"/>
    <n v="33"/>
    <x v="3"/>
    <x v="1"/>
    <n v="0"/>
    <x v="0"/>
    <n v="9"/>
    <x v="5"/>
    <s v="(41.554261, -73.043069)"/>
    <s v="Connecticut"/>
    <x v="3"/>
    <s v="Hospital"/>
    <m/>
    <s v="Residence"/>
    <m/>
    <s v="Acute methadone and ethanol intoxication"/>
    <n v="0"/>
    <n v="0"/>
    <n v="0"/>
    <n v="0"/>
    <n v="0"/>
    <n v="0"/>
    <n v="1"/>
    <n v="0"/>
    <n v="0"/>
    <n v="1"/>
    <n v="0"/>
    <n v="0"/>
    <n v="0"/>
    <n v="0"/>
    <m/>
    <n v="0"/>
    <s v="Y"/>
    <n v="1"/>
    <n v="0"/>
    <n v="1"/>
  </r>
  <r>
    <x v="1318"/>
    <x v="1001"/>
    <n v="30"/>
    <n v="7"/>
    <s v="July"/>
    <x v="2"/>
    <n v="55"/>
    <x v="4"/>
    <x v="1"/>
    <n v="0"/>
    <x v="0"/>
    <n v="9"/>
    <x v="5"/>
    <s v="(41.554261, -73.043069)"/>
    <s v="Connecticut"/>
    <x v="3"/>
    <s v="Hospital"/>
    <m/>
    <s v="Residence"/>
    <m/>
    <s v="Acute Heroin and Alprazolam Intoxication"/>
    <n v="1"/>
    <n v="0"/>
    <n v="0"/>
    <n v="0"/>
    <n v="0"/>
    <n v="0"/>
    <n v="0"/>
    <n v="0"/>
    <n v="1"/>
    <n v="0"/>
    <n v="0"/>
    <n v="0"/>
    <n v="0"/>
    <n v="0"/>
    <m/>
    <n v="0"/>
    <s v="Y"/>
    <n v="0"/>
    <n v="0"/>
    <n v="0"/>
  </r>
  <r>
    <x v="1319"/>
    <x v="679"/>
    <n v="31"/>
    <n v="7"/>
    <s v="July"/>
    <x v="2"/>
    <n v="45"/>
    <x v="1"/>
    <x v="0"/>
    <n v="1"/>
    <x v="0"/>
    <n v="9"/>
    <x v="5"/>
    <s v="(41.554261, -73.043069)"/>
    <s v="Connecticut"/>
    <x v="3"/>
    <s v="Hospital"/>
    <m/>
    <s v="Other"/>
    <m/>
    <s v="Intoxication due to the Combined Effects of Ethanol, Cocaine, and Heroin"/>
    <n v="1"/>
    <n v="1"/>
    <n v="0"/>
    <n v="0"/>
    <n v="0"/>
    <n v="0"/>
    <n v="1"/>
    <n v="0"/>
    <n v="0"/>
    <n v="0"/>
    <n v="0"/>
    <n v="0"/>
    <n v="0"/>
    <n v="0"/>
    <m/>
    <n v="0"/>
    <s v="Y"/>
    <n v="0"/>
    <n v="0"/>
    <n v="0"/>
  </r>
  <r>
    <x v="1320"/>
    <x v="363"/>
    <n v="33"/>
    <n v="8"/>
    <s v="August"/>
    <x v="2"/>
    <n v="60"/>
    <x v="4"/>
    <x v="0"/>
    <n v="1"/>
    <x v="2"/>
    <n v="3"/>
    <x v="5"/>
    <s v="(41.554261, -73.043069)"/>
    <s v="Connecticut"/>
    <x v="3"/>
    <s v="Other"/>
    <m/>
    <s v="Other"/>
    <m/>
    <s v="Acute Intoxication due the Combined Effects of Cocaine and Ethanol"/>
    <n v="0"/>
    <n v="1"/>
    <n v="0"/>
    <n v="0"/>
    <n v="0"/>
    <n v="0"/>
    <n v="1"/>
    <n v="0"/>
    <n v="0"/>
    <n v="0"/>
    <n v="0"/>
    <n v="0"/>
    <n v="0"/>
    <n v="0"/>
    <m/>
    <n v="0"/>
    <m/>
    <n v="0"/>
    <n v="0"/>
    <n v="0"/>
  </r>
  <r>
    <x v="1321"/>
    <x v="683"/>
    <n v="33"/>
    <n v="8"/>
    <s v="August"/>
    <x v="2"/>
    <n v="36"/>
    <x v="0"/>
    <x v="0"/>
    <n v="1"/>
    <x v="2"/>
    <n v="3"/>
    <x v="5"/>
    <s v="(41.554261, -73.043069)"/>
    <s v="Connecticut"/>
    <x v="3"/>
    <s v="Hospital"/>
    <m/>
    <s v="Unknown"/>
    <m/>
    <s v="Acute Intoxication from the Combined Effects of Heroin and Hydromorphone"/>
    <n v="1"/>
    <n v="0"/>
    <n v="0"/>
    <n v="0"/>
    <n v="0"/>
    <n v="0"/>
    <n v="0"/>
    <n v="0"/>
    <n v="0"/>
    <n v="0"/>
    <n v="0"/>
    <n v="0"/>
    <n v="0"/>
    <n v="0"/>
    <s v="HYDROMORPH"/>
    <n v="0"/>
    <s v="Y"/>
    <n v="0"/>
    <n v="0"/>
    <n v="0"/>
  </r>
  <r>
    <x v="1322"/>
    <x v="1002"/>
    <n v="33"/>
    <n v="8"/>
    <s v="August"/>
    <x v="2"/>
    <n v="38"/>
    <x v="0"/>
    <x v="0"/>
    <n v="1"/>
    <x v="0"/>
    <n v="9"/>
    <x v="5"/>
    <s v="(41.554261, -73.043069)"/>
    <s v="Connecticut"/>
    <x v="3"/>
    <s v="Residence"/>
    <m/>
    <s v="Residence"/>
    <m/>
    <s v="Acute and Chronic Substance Abuse (Methadone and Benzodiazepines) Complicating Bronchopneumonia"/>
    <n v="0"/>
    <n v="0"/>
    <n v="0"/>
    <n v="0"/>
    <n v="0"/>
    <n v="0"/>
    <n v="0"/>
    <n v="0"/>
    <n v="1"/>
    <n v="1"/>
    <n v="0"/>
    <n v="0"/>
    <n v="0"/>
    <n v="0"/>
    <m/>
    <n v="0"/>
    <s v="Y"/>
    <n v="1"/>
    <n v="0"/>
    <n v="1"/>
  </r>
  <r>
    <x v="1323"/>
    <x v="1003"/>
    <n v="34"/>
    <n v="8"/>
    <s v="August"/>
    <x v="2"/>
    <n v="55"/>
    <x v="4"/>
    <x v="0"/>
    <n v="1"/>
    <x v="0"/>
    <n v="9"/>
    <x v="5"/>
    <s v="(41.554261, -73.043069)"/>
    <s v="Connecticut"/>
    <x v="3"/>
    <s v="Residence"/>
    <m/>
    <s v="Residence"/>
    <m/>
    <s v="Acute Intoxication due to the Combined Effects of Alprazolam and Heroin"/>
    <n v="1"/>
    <n v="0"/>
    <n v="0"/>
    <n v="0"/>
    <n v="0"/>
    <n v="0"/>
    <n v="0"/>
    <n v="0"/>
    <n v="1"/>
    <n v="0"/>
    <n v="0"/>
    <n v="0"/>
    <n v="0"/>
    <n v="0"/>
    <m/>
    <n v="0"/>
    <s v="Y"/>
    <n v="0"/>
    <n v="0"/>
    <n v="0"/>
  </r>
  <r>
    <x v="1324"/>
    <x v="1004"/>
    <n v="38"/>
    <n v="9"/>
    <s v="September"/>
    <x v="2"/>
    <n v="34"/>
    <x v="3"/>
    <x v="0"/>
    <n v="1"/>
    <x v="0"/>
    <n v="9"/>
    <x v="5"/>
    <s v="(41.554261, -73.043069)"/>
    <s v="Connecticut"/>
    <x v="3"/>
    <m/>
    <m/>
    <s v="Boat/Marina"/>
    <m/>
    <s v="Acute Intoxication from the Combined Effects of Heroin and Fentanyl"/>
    <n v="1"/>
    <n v="0"/>
    <n v="1"/>
    <n v="0"/>
    <n v="0"/>
    <n v="0"/>
    <n v="0"/>
    <n v="0"/>
    <n v="0"/>
    <n v="0"/>
    <n v="0"/>
    <n v="0"/>
    <n v="0"/>
    <n v="0"/>
    <m/>
    <n v="0"/>
    <s v="Y"/>
    <n v="0"/>
    <n v="1"/>
    <n v="1"/>
  </r>
  <r>
    <x v="1325"/>
    <x v="1004"/>
    <n v="38"/>
    <n v="9"/>
    <s v="September"/>
    <x v="2"/>
    <n v="52"/>
    <x v="1"/>
    <x v="0"/>
    <n v="1"/>
    <x v="0"/>
    <n v="9"/>
    <x v="5"/>
    <s v="(41.554261, -73.043069)"/>
    <s v="Connecticut"/>
    <x v="3"/>
    <s v="Hospital"/>
    <m/>
    <s v="Residence"/>
    <m/>
    <s v="Acute intoxication from the combined effects of heroin, Fentanyl, Oxycodone and alcohol"/>
    <n v="1"/>
    <n v="0"/>
    <n v="1"/>
    <n v="0"/>
    <n v="1"/>
    <n v="0"/>
    <n v="1"/>
    <n v="0"/>
    <n v="0"/>
    <n v="0"/>
    <n v="0"/>
    <n v="0"/>
    <n v="0"/>
    <n v="0"/>
    <m/>
    <n v="0"/>
    <s v="Y"/>
    <n v="1"/>
    <n v="1"/>
    <n v="1"/>
  </r>
  <r>
    <x v="1326"/>
    <x v="1005"/>
    <n v="38"/>
    <n v="9"/>
    <s v="September"/>
    <x v="2"/>
    <n v="24"/>
    <x v="2"/>
    <x v="0"/>
    <n v="1"/>
    <x v="0"/>
    <n v="9"/>
    <x v="5"/>
    <s v="(41.554261, -73.043069)"/>
    <s v="Connecticut"/>
    <x v="3"/>
    <s v="Hospital"/>
    <m/>
    <s v="Residence"/>
    <m/>
    <s v="Intoxication due to the combined effects of ethanol, Clonazepam, Bupropion and heroin"/>
    <n v="1"/>
    <n v="0"/>
    <n v="0"/>
    <n v="0"/>
    <n v="0"/>
    <n v="0"/>
    <n v="1"/>
    <n v="0"/>
    <n v="1"/>
    <n v="0"/>
    <n v="0"/>
    <n v="0"/>
    <n v="0"/>
    <n v="0"/>
    <m/>
    <n v="0"/>
    <s v="Y"/>
    <n v="0"/>
    <n v="0"/>
    <n v="0"/>
  </r>
  <r>
    <x v="1327"/>
    <x v="199"/>
    <n v="39"/>
    <n v="9"/>
    <s v="September"/>
    <x v="2"/>
    <n v="55"/>
    <x v="4"/>
    <x v="0"/>
    <n v="1"/>
    <x v="0"/>
    <n v="9"/>
    <x v="5"/>
    <s v="(41.554261, -73.043069)"/>
    <s v="Connecticut"/>
    <x v="3"/>
    <s v="Residence"/>
    <m/>
    <s v="Residence"/>
    <m/>
    <s v="Intoxication due to the Combined Effects of Ethanol, Diazepam, and Heroin"/>
    <n v="1"/>
    <n v="0"/>
    <n v="0"/>
    <n v="0"/>
    <n v="0"/>
    <n v="0"/>
    <n v="1"/>
    <n v="0"/>
    <n v="1"/>
    <n v="0"/>
    <n v="0"/>
    <n v="0"/>
    <n v="0"/>
    <n v="0"/>
    <m/>
    <n v="0"/>
    <s v="Y"/>
    <n v="0"/>
    <n v="0"/>
    <n v="0"/>
  </r>
  <r>
    <x v="1328"/>
    <x v="1006"/>
    <n v="39"/>
    <n v="9"/>
    <s v="September"/>
    <x v="2"/>
    <n v="29"/>
    <x v="3"/>
    <x v="0"/>
    <n v="1"/>
    <x v="0"/>
    <n v="9"/>
    <x v="5"/>
    <s v="(41.554261, -73.043069)"/>
    <s v="Connecticut"/>
    <x v="3"/>
    <s v="Hospital"/>
    <m/>
    <s v="Residence"/>
    <m/>
    <s v="Acute Heroin, Cocaine, and Alcohol Toxicities"/>
    <n v="1"/>
    <n v="1"/>
    <n v="0"/>
    <n v="0"/>
    <n v="0"/>
    <n v="0"/>
    <n v="1"/>
    <n v="0"/>
    <n v="0"/>
    <n v="0"/>
    <n v="0"/>
    <n v="0"/>
    <n v="0"/>
    <n v="0"/>
    <m/>
    <n v="0"/>
    <s v="Y"/>
    <n v="0"/>
    <n v="0"/>
    <n v="0"/>
  </r>
  <r>
    <x v="1329"/>
    <x v="694"/>
    <n v="40"/>
    <n v="9"/>
    <s v="September"/>
    <x v="2"/>
    <n v="52"/>
    <x v="1"/>
    <x v="0"/>
    <n v="1"/>
    <x v="0"/>
    <n v="9"/>
    <x v="5"/>
    <s v="(41.554261, -73.043069)"/>
    <s v="Connecticut"/>
    <x v="3"/>
    <s v="Hospital"/>
    <m/>
    <s v="Parking Lot"/>
    <m/>
    <s v="Acute intox heroin, ethanol, fentanyl, lorazepam"/>
    <n v="1"/>
    <n v="0"/>
    <n v="1"/>
    <n v="0"/>
    <n v="0"/>
    <n v="0"/>
    <n v="1"/>
    <n v="0"/>
    <n v="1"/>
    <n v="0"/>
    <n v="0"/>
    <n v="0"/>
    <n v="0"/>
    <n v="0"/>
    <m/>
    <n v="0"/>
    <s v="Y"/>
    <n v="0"/>
    <n v="1"/>
    <n v="1"/>
  </r>
  <r>
    <x v="1330"/>
    <x v="1007"/>
    <n v="40"/>
    <n v="10"/>
    <s v="October"/>
    <x v="2"/>
    <n v="30"/>
    <x v="3"/>
    <x v="0"/>
    <n v="1"/>
    <x v="0"/>
    <n v="9"/>
    <x v="5"/>
    <s v="(41.554261, -73.043069)"/>
    <s v="Connecticut"/>
    <x v="3"/>
    <s v="Hospital"/>
    <m/>
    <s v="Residence"/>
    <m/>
    <s v="Acute Intoxication due to the Combined Effects of Methadone and Clonazepam"/>
    <n v="0"/>
    <n v="0"/>
    <n v="0"/>
    <n v="0"/>
    <n v="0"/>
    <n v="0"/>
    <n v="0"/>
    <n v="0"/>
    <n v="1"/>
    <n v="1"/>
    <n v="0"/>
    <n v="0"/>
    <n v="0"/>
    <n v="0"/>
    <m/>
    <n v="0"/>
    <s v="Y"/>
    <n v="1"/>
    <n v="0"/>
    <n v="1"/>
  </r>
  <r>
    <x v="1331"/>
    <x v="54"/>
    <n v="41"/>
    <n v="10"/>
    <s v="October"/>
    <x v="2"/>
    <n v="71"/>
    <x v="5"/>
    <x v="0"/>
    <n v="1"/>
    <x v="0"/>
    <n v="9"/>
    <x v="5"/>
    <s v="(41.554261, -73.043069)"/>
    <s v="Connecticut"/>
    <x v="3"/>
    <s v="Residence"/>
    <m/>
    <s v="Residence"/>
    <m/>
    <s v="Acute Intoxication Due To The Combined Effects of Cocaine and Heroin"/>
    <n v="1"/>
    <n v="1"/>
    <n v="0"/>
    <n v="0"/>
    <n v="0"/>
    <n v="0"/>
    <n v="0"/>
    <n v="0"/>
    <n v="0"/>
    <n v="0"/>
    <n v="0"/>
    <n v="0"/>
    <n v="0"/>
    <n v="0"/>
    <m/>
    <n v="0"/>
    <s v="Y"/>
    <n v="0"/>
    <n v="0"/>
    <n v="0"/>
  </r>
  <r>
    <x v="1332"/>
    <x v="1008"/>
    <n v="41"/>
    <n v="10"/>
    <s v="October"/>
    <x v="2"/>
    <n v="44"/>
    <x v="0"/>
    <x v="0"/>
    <n v="1"/>
    <x v="0"/>
    <n v="9"/>
    <x v="5"/>
    <s v="(41.554261, -73.043069)"/>
    <s v="Connecticut"/>
    <x v="3"/>
    <s v="Hospital"/>
    <m/>
    <s v="Residence"/>
    <m/>
    <s v="Acute Intoxication due to the Combined Effects of Clonazepam, Alprazolam, Cocaine, Methadone, and Heroin"/>
    <n v="1"/>
    <n v="1"/>
    <n v="0"/>
    <n v="0"/>
    <n v="0"/>
    <n v="0"/>
    <n v="0"/>
    <n v="0"/>
    <n v="1"/>
    <n v="1"/>
    <n v="0"/>
    <n v="0"/>
    <n v="0"/>
    <n v="0"/>
    <m/>
    <n v="0"/>
    <s v="Y"/>
    <n v="1"/>
    <n v="0"/>
    <n v="1"/>
  </r>
  <r>
    <x v="1333"/>
    <x v="369"/>
    <n v="42"/>
    <n v="10"/>
    <s v="October"/>
    <x v="2"/>
    <n v="66"/>
    <x v="5"/>
    <x v="1"/>
    <n v="0"/>
    <x v="0"/>
    <n v="9"/>
    <x v="5"/>
    <s v="(41.554261, -73.043069)"/>
    <s v="Connecticut"/>
    <x v="3"/>
    <s v="Residence"/>
    <m/>
    <s v="Residence"/>
    <m/>
    <s v="Acute Intoxication from the Combined Effects of Heroin, Alcohol, Alprazolam, Diphenhydramine, Hydroxyzine, and Cyclobenzaprine"/>
    <n v="1"/>
    <n v="0"/>
    <n v="0"/>
    <n v="0"/>
    <n v="0"/>
    <n v="0"/>
    <n v="1"/>
    <n v="0"/>
    <n v="1"/>
    <n v="0"/>
    <n v="0"/>
    <n v="0"/>
    <n v="0"/>
    <n v="0"/>
    <m/>
    <n v="0"/>
    <s v="Y"/>
    <n v="0"/>
    <n v="0"/>
    <n v="0"/>
  </r>
  <r>
    <x v="1334"/>
    <x v="1009"/>
    <n v="44"/>
    <n v="10"/>
    <s v="October"/>
    <x v="2"/>
    <n v="25"/>
    <x v="3"/>
    <x v="1"/>
    <n v="0"/>
    <x v="2"/>
    <n v="3"/>
    <x v="5"/>
    <s v="(41.554261, -73.043069)"/>
    <s v="Connecticut"/>
    <x v="3"/>
    <s v="Other"/>
    <m/>
    <s v="Unknown"/>
    <m/>
    <s v="Acute Fentanyl and Cocaine Intoxication"/>
    <n v="0"/>
    <n v="1"/>
    <n v="1"/>
    <n v="0"/>
    <n v="0"/>
    <n v="0"/>
    <n v="0"/>
    <n v="0"/>
    <n v="0"/>
    <n v="0"/>
    <n v="0"/>
    <n v="0"/>
    <n v="0"/>
    <n v="0"/>
    <m/>
    <n v="0"/>
    <s v="Y"/>
    <n v="0"/>
    <n v="1"/>
    <n v="1"/>
  </r>
  <r>
    <x v="1335"/>
    <x v="701"/>
    <n v="45"/>
    <n v="11"/>
    <s v="November"/>
    <x v="2"/>
    <n v="35"/>
    <x v="0"/>
    <x v="0"/>
    <n v="1"/>
    <x v="0"/>
    <n v="9"/>
    <x v="5"/>
    <s v="(41.554261, -73.043069)"/>
    <s v="Connecticut"/>
    <x v="3"/>
    <s v="Residence"/>
    <m/>
    <s v="Residence"/>
    <m/>
    <s v="Acute Intoxication Due To The Combined Effects of Heroin and Clonazepam"/>
    <n v="1"/>
    <n v="0"/>
    <n v="0"/>
    <n v="0"/>
    <n v="0"/>
    <n v="0"/>
    <n v="0"/>
    <n v="0"/>
    <n v="1"/>
    <n v="0"/>
    <n v="0"/>
    <n v="0"/>
    <n v="0"/>
    <n v="0"/>
    <m/>
    <n v="0"/>
    <s v="Y"/>
    <n v="0"/>
    <n v="0"/>
    <n v="0"/>
  </r>
  <r>
    <x v="1336"/>
    <x v="1010"/>
    <n v="46"/>
    <n v="11"/>
    <s v="November"/>
    <x v="2"/>
    <n v="55"/>
    <x v="4"/>
    <x v="0"/>
    <n v="1"/>
    <x v="0"/>
    <n v="9"/>
    <x v="5"/>
    <s v="(41.554261, -73.043069)"/>
    <s v="Connecticut"/>
    <x v="3"/>
    <s v="Residence"/>
    <m/>
    <s v="Residence"/>
    <m/>
    <s v="Acute Intoxication due to the Combined EFfects of Cocaine and Heroin"/>
    <n v="1"/>
    <n v="1"/>
    <n v="0"/>
    <n v="0"/>
    <n v="0"/>
    <n v="0"/>
    <n v="0"/>
    <n v="0"/>
    <n v="0"/>
    <n v="0"/>
    <n v="0"/>
    <n v="0"/>
    <n v="0"/>
    <n v="0"/>
    <m/>
    <n v="0"/>
    <s v="Y"/>
    <n v="0"/>
    <n v="0"/>
    <n v="0"/>
  </r>
  <r>
    <x v="1337"/>
    <x v="1011"/>
    <n v="47"/>
    <n v="11"/>
    <s v="November"/>
    <x v="2"/>
    <n v="47"/>
    <x v="1"/>
    <x v="0"/>
    <n v="1"/>
    <x v="0"/>
    <n v="9"/>
    <x v="5"/>
    <s v="(41.554261, -73.043069)"/>
    <s v="Connecticut"/>
    <x v="3"/>
    <s v="Residence"/>
    <m/>
    <s v="Residence"/>
    <m/>
    <s v="Acute Fentanyl, Heroin and Cocaine Intoxication While Using Sertraline and Methadone"/>
    <n v="1"/>
    <n v="1"/>
    <n v="1"/>
    <n v="0"/>
    <n v="0"/>
    <n v="0"/>
    <n v="0"/>
    <n v="0"/>
    <n v="0"/>
    <n v="1"/>
    <n v="0"/>
    <n v="0"/>
    <n v="0"/>
    <n v="0"/>
    <m/>
    <n v="0"/>
    <s v="Y"/>
    <n v="1"/>
    <n v="1"/>
    <n v="1"/>
  </r>
  <r>
    <x v="1338"/>
    <x v="1012"/>
    <n v="47"/>
    <n v="11"/>
    <s v="November"/>
    <x v="2"/>
    <n v="45"/>
    <x v="1"/>
    <x v="0"/>
    <n v="1"/>
    <x v="0"/>
    <n v="9"/>
    <x v="5"/>
    <s v="(41.554261, -73.043069)"/>
    <s v="Connecticut"/>
    <x v="3"/>
    <s v="Hospital"/>
    <m/>
    <s v="Residential Building"/>
    <m/>
    <s v="Acute Intoxication Due To The Combined Effects Of Fentanyl and Morphine"/>
    <n v="0"/>
    <n v="0"/>
    <n v="1"/>
    <n v="0"/>
    <n v="0"/>
    <n v="0"/>
    <n v="0"/>
    <n v="0"/>
    <n v="0"/>
    <n v="0"/>
    <n v="0"/>
    <n v="0"/>
    <n v="0"/>
    <n v="0"/>
    <s v="MORPHINE"/>
    <n v="1"/>
    <s v="Y"/>
    <n v="0"/>
    <n v="1"/>
    <n v="1"/>
  </r>
  <r>
    <x v="1339"/>
    <x v="376"/>
    <n v="47"/>
    <n v="11"/>
    <s v="November"/>
    <x v="2"/>
    <n v="51"/>
    <x v="1"/>
    <x v="0"/>
    <n v="1"/>
    <x v="0"/>
    <n v="9"/>
    <x v="5"/>
    <s v="(41.554261, -73.043069)"/>
    <s v="Connecticut"/>
    <x v="3"/>
    <s v="Other"/>
    <m/>
    <s v="Residential Building"/>
    <m/>
    <s v="Acute Intoxication Due To The Combined Effects Of Cocaine and Ethanol"/>
    <n v="0"/>
    <n v="1"/>
    <n v="0"/>
    <n v="0"/>
    <n v="0"/>
    <n v="0"/>
    <n v="1"/>
    <n v="0"/>
    <n v="0"/>
    <n v="0"/>
    <n v="0"/>
    <n v="0"/>
    <n v="0"/>
    <n v="0"/>
    <m/>
    <n v="0"/>
    <m/>
    <n v="0"/>
    <n v="0"/>
    <n v="0"/>
  </r>
  <r>
    <x v="1340"/>
    <x v="707"/>
    <n v="49"/>
    <n v="11"/>
    <s v="November"/>
    <x v="2"/>
    <n v="33"/>
    <x v="3"/>
    <x v="0"/>
    <n v="1"/>
    <x v="0"/>
    <n v="9"/>
    <x v="5"/>
    <s v="(41.554261, -73.043069)"/>
    <s v="Connecticut"/>
    <x v="3"/>
    <s v="Hospital"/>
    <m/>
    <s v="Residence"/>
    <m/>
    <s v="Acute Intoxication due to the Combined Effects of Cocaine and Alcohol"/>
    <n v="0"/>
    <n v="1"/>
    <n v="0"/>
    <n v="0"/>
    <n v="0"/>
    <n v="0"/>
    <n v="1"/>
    <n v="0"/>
    <n v="0"/>
    <n v="0"/>
    <n v="0"/>
    <n v="0"/>
    <n v="0"/>
    <n v="0"/>
    <m/>
    <n v="0"/>
    <m/>
    <n v="0"/>
    <n v="0"/>
    <n v="0"/>
  </r>
  <r>
    <x v="1341"/>
    <x v="1013"/>
    <n v="49"/>
    <n v="12"/>
    <s v="December"/>
    <x v="2"/>
    <n v="34"/>
    <x v="3"/>
    <x v="0"/>
    <n v="1"/>
    <x v="0"/>
    <n v="9"/>
    <x v="5"/>
    <s v="(41.554261, -73.043069)"/>
    <s v="Connecticut"/>
    <x v="3"/>
    <s v="Hospital"/>
    <m/>
    <s v="Residence"/>
    <m/>
    <s v="Acute and Chronic Substance Abuse (Cocaine and Methadone)"/>
    <n v="0"/>
    <n v="1"/>
    <n v="0"/>
    <n v="0"/>
    <n v="0"/>
    <n v="0"/>
    <n v="0"/>
    <n v="0"/>
    <n v="0"/>
    <n v="1"/>
    <n v="0"/>
    <n v="0"/>
    <n v="0"/>
    <n v="0"/>
    <m/>
    <n v="0"/>
    <s v="Y"/>
    <n v="1"/>
    <n v="0"/>
    <n v="1"/>
  </r>
  <r>
    <x v="1342"/>
    <x v="1014"/>
    <n v="50"/>
    <n v="12"/>
    <s v="December"/>
    <x v="2"/>
    <n v="56"/>
    <x v="4"/>
    <x v="0"/>
    <n v="1"/>
    <x v="2"/>
    <n v="3"/>
    <x v="5"/>
    <s v="(41.554261, -73.043069)"/>
    <s v="Connecticut"/>
    <x v="3"/>
    <s v="Hospital"/>
    <m/>
    <s v="Residence"/>
    <m/>
    <s v="acute Cocaine, CV disease"/>
    <n v="0"/>
    <n v="1"/>
    <n v="0"/>
    <n v="0"/>
    <n v="0"/>
    <n v="0"/>
    <n v="0"/>
    <n v="0"/>
    <n v="0"/>
    <n v="0"/>
    <n v="0"/>
    <n v="0"/>
    <n v="0"/>
    <n v="0"/>
    <m/>
    <n v="0"/>
    <m/>
    <n v="0"/>
    <n v="0"/>
    <n v="0"/>
  </r>
  <r>
    <x v="1343"/>
    <x v="1015"/>
    <n v="51"/>
    <n v="12"/>
    <s v="December"/>
    <x v="2"/>
    <n v="54"/>
    <x v="1"/>
    <x v="0"/>
    <n v="1"/>
    <x v="0"/>
    <n v="9"/>
    <x v="5"/>
    <s v="(41.554261, -73.043069)"/>
    <s v="Connecticut"/>
    <x v="3"/>
    <s v="Residence"/>
    <m/>
    <s v="Residence"/>
    <m/>
    <s v="Acute Intoxication due to the Combined Effects of Cocaine and Heroin"/>
    <n v="1"/>
    <n v="1"/>
    <n v="0"/>
    <n v="0"/>
    <n v="0"/>
    <n v="0"/>
    <n v="0"/>
    <n v="0"/>
    <n v="0"/>
    <n v="0"/>
    <n v="0"/>
    <n v="0"/>
    <n v="0"/>
    <n v="0"/>
    <m/>
    <n v="0"/>
    <s v="Y"/>
    <n v="0"/>
    <n v="0"/>
    <n v="0"/>
  </r>
  <r>
    <x v="1344"/>
    <x v="378"/>
    <n v="51"/>
    <n v="12"/>
    <s v="December"/>
    <x v="2"/>
    <n v="60"/>
    <x v="4"/>
    <x v="1"/>
    <n v="0"/>
    <x v="1"/>
    <n v="7"/>
    <x v="5"/>
    <s v="(41.554261, -73.043069)"/>
    <s v="Connecticut"/>
    <x v="3"/>
    <s v="Hospital"/>
    <m/>
    <s v="Residence"/>
    <m/>
    <s v="Acute Amphetamine Intoxication"/>
    <n v="0"/>
    <n v="0"/>
    <n v="0"/>
    <n v="0"/>
    <n v="0"/>
    <n v="0"/>
    <n v="0"/>
    <n v="0"/>
    <n v="0"/>
    <n v="0"/>
    <n v="1"/>
    <n v="0"/>
    <n v="0"/>
    <n v="0"/>
    <m/>
    <n v="0"/>
    <m/>
    <n v="0"/>
    <n v="0"/>
    <n v="0"/>
  </r>
  <r>
    <x v="1345"/>
    <x v="710"/>
    <n v="53"/>
    <n v="12"/>
    <s v="December"/>
    <x v="2"/>
    <n v="34"/>
    <x v="3"/>
    <x v="1"/>
    <n v="0"/>
    <x v="0"/>
    <n v="9"/>
    <x v="5"/>
    <s v="(41.554261, -73.043069)"/>
    <s v="Connecticut"/>
    <x v="3"/>
    <s v="Hospital"/>
    <m/>
    <s v="Residence"/>
    <m/>
    <s v="Acute Heroin and Cocaine Intoxication"/>
    <n v="1"/>
    <n v="1"/>
    <n v="0"/>
    <n v="0"/>
    <n v="0"/>
    <n v="0"/>
    <n v="0"/>
    <n v="0"/>
    <n v="0"/>
    <n v="0"/>
    <n v="0"/>
    <n v="0"/>
    <n v="0"/>
    <n v="0"/>
    <m/>
    <n v="0"/>
    <s v="Y"/>
    <n v="0"/>
    <n v="0"/>
    <n v="0"/>
  </r>
  <r>
    <x v="1346"/>
    <x v="1016"/>
    <n v="53"/>
    <n v="1"/>
    <s v="January"/>
    <x v="3"/>
    <n v="55"/>
    <x v="4"/>
    <x v="0"/>
    <n v="1"/>
    <x v="0"/>
    <n v="9"/>
    <x v="5"/>
    <s v="(41.554261, -73.043069)"/>
    <s v="Connecticut"/>
    <x v="3"/>
    <s v="Other"/>
    <s v="Friend's Residence"/>
    <s v="Residence"/>
    <s v="Ingestion"/>
    <s v="Acute Intoxication due to the Combined Effects of Ethanol, Lorazepam, Clonazepam, and Methadone"/>
    <n v="0"/>
    <n v="0"/>
    <n v="0"/>
    <n v="0"/>
    <n v="0"/>
    <n v="0"/>
    <n v="1"/>
    <n v="0"/>
    <n v="1"/>
    <n v="1"/>
    <n v="0"/>
    <n v="0"/>
    <n v="0"/>
    <n v="0"/>
    <m/>
    <n v="0"/>
    <s v="Y"/>
    <n v="1"/>
    <n v="0"/>
    <n v="1"/>
  </r>
  <r>
    <x v="1347"/>
    <x v="380"/>
    <n v="53"/>
    <n v="1"/>
    <s v="January"/>
    <x v="3"/>
    <n v="46"/>
    <x v="1"/>
    <x v="0"/>
    <n v="1"/>
    <x v="0"/>
    <n v="9"/>
    <x v="5"/>
    <s v="(41.554261, -73.043069)"/>
    <s v="Connecticut"/>
    <x v="3"/>
    <s v="Residence"/>
    <m/>
    <s v="Residence"/>
    <s v="Substance Abuse"/>
    <s v="Acute Intoxication From the Combined Effects of Fentanyl, Alcohol and Duloxetine"/>
    <n v="0"/>
    <n v="0"/>
    <n v="1"/>
    <n v="0"/>
    <n v="0"/>
    <n v="0"/>
    <n v="1"/>
    <n v="0"/>
    <n v="0"/>
    <n v="0"/>
    <n v="0"/>
    <n v="0"/>
    <n v="0"/>
    <n v="0"/>
    <m/>
    <n v="0"/>
    <s v="Y"/>
    <n v="0"/>
    <n v="1"/>
    <n v="1"/>
  </r>
  <r>
    <x v="1348"/>
    <x v="380"/>
    <n v="53"/>
    <n v="1"/>
    <s v="January"/>
    <x v="3"/>
    <n v="27"/>
    <x v="3"/>
    <x v="1"/>
    <n v="0"/>
    <x v="0"/>
    <n v="9"/>
    <x v="5"/>
    <s v="(41.554261, -73.043069)"/>
    <s v="Connecticut"/>
    <x v="3"/>
    <s v="Hospital"/>
    <m/>
    <s v="Residence"/>
    <s v="Substance Abuse"/>
    <s v="Acute Heroin Intoxication"/>
    <n v="1"/>
    <n v="0"/>
    <n v="0"/>
    <n v="0"/>
    <n v="0"/>
    <n v="0"/>
    <n v="0"/>
    <n v="0"/>
    <n v="0"/>
    <n v="0"/>
    <n v="0"/>
    <n v="0"/>
    <n v="0"/>
    <n v="0"/>
    <m/>
    <n v="0"/>
    <s v="Y"/>
    <n v="0"/>
    <n v="0"/>
    <n v="0"/>
  </r>
  <r>
    <x v="1349"/>
    <x v="1017"/>
    <n v="1"/>
    <n v="1"/>
    <s v="January"/>
    <x v="3"/>
    <n v="48"/>
    <x v="1"/>
    <x v="0"/>
    <n v="1"/>
    <x v="0"/>
    <n v="9"/>
    <x v="5"/>
    <s v="(41.554261, -73.043069)"/>
    <s v="Connecticut"/>
    <x v="3"/>
    <s v="Residence"/>
    <m/>
    <s v="Residence"/>
    <s v="Substance Abuse"/>
    <s v="Acute Intoxication Due to the Combined Effects of Ethanol, Fentanyl, and Heroin"/>
    <n v="1"/>
    <n v="0"/>
    <n v="1"/>
    <n v="0"/>
    <n v="0"/>
    <n v="0"/>
    <n v="1"/>
    <n v="0"/>
    <n v="0"/>
    <n v="0"/>
    <n v="0"/>
    <n v="0"/>
    <n v="0"/>
    <n v="0"/>
    <m/>
    <n v="0"/>
    <s v="Y"/>
    <n v="0"/>
    <n v="1"/>
    <n v="1"/>
  </r>
  <r>
    <x v="1350"/>
    <x v="206"/>
    <n v="1"/>
    <n v="1"/>
    <s v="January"/>
    <x v="3"/>
    <n v="29"/>
    <x v="3"/>
    <x v="1"/>
    <n v="0"/>
    <x v="0"/>
    <n v="9"/>
    <x v="5"/>
    <s v="(41.554261, -73.043069)"/>
    <s v="Connecticut"/>
    <x v="3"/>
    <s v="Hospital"/>
    <m/>
    <s v="Residence"/>
    <s v="Prescription Medicine Abuse"/>
    <s v="Acute Intoxication from the Combined Effects of Tramadol, Butalbital, Clonazepam, and Sertraline"/>
    <n v="0"/>
    <n v="0"/>
    <n v="0"/>
    <n v="0"/>
    <n v="0"/>
    <n v="0"/>
    <n v="0"/>
    <n v="0"/>
    <n v="1"/>
    <n v="0"/>
    <n v="0"/>
    <n v="1"/>
    <n v="0"/>
    <n v="0"/>
    <m/>
    <n v="0"/>
    <s v="Y"/>
    <n v="0"/>
    <n v="1"/>
    <n v="1"/>
  </r>
  <r>
    <x v="1351"/>
    <x v="1018"/>
    <n v="1"/>
    <n v="1"/>
    <s v="January"/>
    <x v="3"/>
    <n v="34"/>
    <x v="3"/>
    <x v="0"/>
    <n v="1"/>
    <x v="0"/>
    <n v="9"/>
    <x v="5"/>
    <s v="(41.554261, -73.043069)"/>
    <s v="Connecticut"/>
    <x v="3"/>
    <s v="Hospital"/>
    <m/>
    <s v="Other"/>
    <s v="Substance Abuse"/>
    <s v="Acute and Chronic Intravenous Drug Abuse (Fentanyl) with Bacterial Endocarditis"/>
    <n v="0"/>
    <n v="0"/>
    <n v="1"/>
    <n v="0"/>
    <n v="0"/>
    <n v="0"/>
    <n v="0"/>
    <n v="0"/>
    <n v="0"/>
    <n v="0"/>
    <n v="0"/>
    <n v="0"/>
    <n v="0"/>
    <n v="0"/>
    <m/>
    <n v="0"/>
    <s v="Y"/>
    <n v="0"/>
    <n v="1"/>
    <n v="1"/>
  </r>
  <r>
    <x v="1352"/>
    <x v="711"/>
    <n v="3"/>
    <n v="1"/>
    <s v="January"/>
    <x v="3"/>
    <n v="43"/>
    <x v="0"/>
    <x v="0"/>
    <n v="1"/>
    <x v="0"/>
    <n v="9"/>
    <x v="5"/>
    <s v="(41.554261, -73.043069)"/>
    <s v="Connecticut"/>
    <x v="3"/>
    <s v="Hospital"/>
    <m/>
    <s v="Unknown"/>
    <s v="Substance Abuse including intravenous administration of fentanyl"/>
    <s v="Sequelae of Cardiopulmonary Arrest due to Acute Fentanyl and Alcohol Intoxication While Using Methadone and Bupropion"/>
    <n v="0"/>
    <n v="0"/>
    <n v="1"/>
    <n v="0"/>
    <n v="0"/>
    <n v="0"/>
    <n v="1"/>
    <n v="0"/>
    <n v="0"/>
    <n v="1"/>
    <n v="0"/>
    <n v="0"/>
    <n v="0"/>
    <n v="0"/>
    <m/>
    <n v="0"/>
    <s v="Y"/>
    <n v="1"/>
    <n v="1"/>
    <n v="1"/>
  </r>
  <r>
    <x v="1353"/>
    <x v="61"/>
    <n v="3"/>
    <n v="1"/>
    <s v="January"/>
    <x v="3"/>
    <n v="34"/>
    <x v="3"/>
    <x v="0"/>
    <n v="1"/>
    <x v="0"/>
    <n v="9"/>
    <x v="5"/>
    <s v="(41.554261, -73.043069)"/>
    <s v="Connecticut"/>
    <x v="3"/>
    <s v="Hospital"/>
    <m/>
    <s v="Residence"/>
    <s v="Ingestion"/>
    <s v="Acute Buprenorphine Intoxication"/>
    <n v="0"/>
    <n v="0"/>
    <n v="0"/>
    <n v="0"/>
    <n v="0"/>
    <n v="0"/>
    <n v="0"/>
    <n v="0"/>
    <n v="0"/>
    <n v="0"/>
    <n v="0"/>
    <n v="0"/>
    <n v="0"/>
    <n v="0"/>
    <s v="BUPREN"/>
    <n v="0"/>
    <s v="Y"/>
    <n v="0"/>
    <n v="0"/>
    <n v="0"/>
  </r>
  <r>
    <x v="1354"/>
    <x v="1019"/>
    <n v="4"/>
    <n v="1"/>
    <s v="January"/>
    <x v="3"/>
    <n v="37"/>
    <x v="0"/>
    <x v="1"/>
    <n v="0"/>
    <x v="0"/>
    <n v="9"/>
    <x v="5"/>
    <s v="(41.554261, -73.043069)"/>
    <s v="Connecticut"/>
    <x v="3"/>
    <s v="Residence"/>
    <m/>
    <s v="Residence"/>
    <s v="Substance Abuse"/>
    <s v="Acute Intoxication From the Combined Effects of Heroin and Fentanyl"/>
    <n v="1"/>
    <n v="0"/>
    <n v="1"/>
    <n v="0"/>
    <n v="0"/>
    <n v="0"/>
    <n v="0"/>
    <n v="0"/>
    <n v="0"/>
    <n v="0"/>
    <n v="0"/>
    <n v="0"/>
    <n v="0"/>
    <n v="0"/>
    <m/>
    <n v="0"/>
    <s v="Y"/>
    <n v="0"/>
    <n v="1"/>
    <n v="1"/>
  </r>
  <r>
    <x v="1355"/>
    <x v="1019"/>
    <n v="4"/>
    <n v="1"/>
    <s v="January"/>
    <x v="3"/>
    <n v="30"/>
    <x v="3"/>
    <x v="1"/>
    <n v="0"/>
    <x v="0"/>
    <n v="9"/>
    <x v="5"/>
    <s v="(41.554261, -73.043069)"/>
    <s v="Connecticut"/>
    <x v="3"/>
    <s v="Hospital"/>
    <m/>
    <s v="Residence"/>
    <s v="Drug Use"/>
    <s v="Acute Intoxication due to the Combined Effects of Cocaine, Methadone, and Phencyclidine"/>
    <n v="0"/>
    <n v="1"/>
    <n v="0"/>
    <n v="0"/>
    <n v="0"/>
    <n v="0"/>
    <n v="0"/>
    <n v="0"/>
    <n v="0"/>
    <n v="1"/>
    <n v="0"/>
    <n v="0"/>
    <n v="0"/>
    <n v="0"/>
    <s v="PCP"/>
    <n v="0"/>
    <s v="Y"/>
    <n v="1"/>
    <n v="0"/>
    <n v="1"/>
  </r>
  <r>
    <x v="1356"/>
    <x v="1020"/>
    <n v="5"/>
    <n v="2"/>
    <s v="February"/>
    <x v="3"/>
    <n v="24"/>
    <x v="2"/>
    <x v="0"/>
    <n v="1"/>
    <x v="0"/>
    <n v="9"/>
    <x v="5"/>
    <s v="(41.554261, -73.043069)"/>
    <s v="Connecticut"/>
    <x v="3"/>
    <s v="Other"/>
    <s v="in vehicle"/>
    <s v="Automobile"/>
    <s v="substance abuse"/>
    <s v="Acute Heroin Toxicity"/>
    <n v="1"/>
    <n v="0"/>
    <n v="0"/>
    <n v="0"/>
    <n v="0"/>
    <n v="0"/>
    <n v="0"/>
    <n v="0"/>
    <n v="0"/>
    <n v="0"/>
    <n v="0"/>
    <n v="0"/>
    <n v="0"/>
    <n v="0"/>
    <m/>
    <n v="0"/>
    <s v="Y"/>
    <n v="0"/>
    <n v="0"/>
    <n v="0"/>
  </r>
  <r>
    <x v="1357"/>
    <x v="1021"/>
    <n v="6"/>
    <n v="2"/>
    <s v="February"/>
    <x v="3"/>
    <n v="44"/>
    <x v="0"/>
    <x v="0"/>
    <n v="1"/>
    <x v="2"/>
    <n v="3"/>
    <x v="5"/>
    <s v="(41.554261, -73.043069)"/>
    <s v="Connecticut"/>
    <x v="3"/>
    <s v="Hospital"/>
    <m/>
    <s v="Residence"/>
    <s v="ingestion"/>
    <s v="Methadone Intoxication"/>
    <n v="0"/>
    <n v="0"/>
    <n v="0"/>
    <n v="0"/>
    <n v="0"/>
    <n v="0"/>
    <n v="0"/>
    <n v="0"/>
    <n v="0"/>
    <n v="1"/>
    <n v="0"/>
    <n v="0"/>
    <n v="0"/>
    <n v="0"/>
    <m/>
    <n v="0"/>
    <s v="Y"/>
    <n v="1"/>
    <n v="0"/>
    <n v="1"/>
  </r>
  <r>
    <x v="1358"/>
    <x v="1022"/>
    <n v="6"/>
    <n v="2"/>
    <s v="February"/>
    <x v="3"/>
    <n v="35"/>
    <x v="0"/>
    <x v="0"/>
    <n v="1"/>
    <x v="2"/>
    <n v="3"/>
    <x v="5"/>
    <s v="(41.554261, -73.043069)"/>
    <s v="Connecticut"/>
    <x v="3"/>
    <s v="Hospital"/>
    <m/>
    <s v="Automobile"/>
    <s v="substance abuse"/>
    <s v="Acute Intoxication Due To The Combined Effects of Heroin and Fentanyl"/>
    <n v="1"/>
    <n v="0"/>
    <n v="1"/>
    <n v="0"/>
    <n v="0"/>
    <n v="0"/>
    <n v="0"/>
    <n v="0"/>
    <n v="0"/>
    <n v="0"/>
    <n v="0"/>
    <n v="0"/>
    <n v="0"/>
    <n v="0"/>
    <m/>
    <n v="0"/>
    <s v="Y"/>
    <n v="0"/>
    <n v="1"/>
    <n v="1"/>
  </r>
  <r>
    <x v="1359"/>
    <x v="1023"/>
    <n v="7"/>
    <n v="2"/>
    <s v="February"/>
    <x v="3"/>
    <n v="47"/>
    <x v="1"/>
    <x v="0"/>
    <n v="1"/>
    <x v="0"/>
    <n v="9"/>
    <x v="5"/>
    <s v="(41.554261, -73.043069)"/>
    <s v="Connecticut"/>
    <x v="3"/>
    <s v="Hospital"/>
    <m/>
    <s v="Residence"/>
    <s v="Substance Abuse"/>
    <s v="Acute Bronchial Asthma Complicating Acute Heroin and Diphenhydramine Intoxication While on Methadone"/>
    <n v="1"/>
    <n v="0"/>
    <n v="0"/>
    <n v="0"/>
    <n v="0"/>
    <n v="0"/>
    <n v="0"/>
    <n v="0"/>
    <n v="0"/>
    <n v="1"/>
    <n v="0"/>
    <n v="0"/>
    <n v="0"/>
    <n v="0"/>
    <m/>
    <n v="0"/>
    <s v="Y"/>
    <n v="1"/>
    <n v="0"/>
    <n v="1"/>
  </r>
  <r>
    <x v="1360"/>
    <x v="1024"/>
    <n v="7"/>
    <n v="2"/>
    <s v="February"/>
    <x v="3"/>
    <n v="45"/>
    <x v="1"/>
    <x v="1"/>
    <n v="0"/>
    <x v="0"/>
    <n v="9"/>
    <x v="5"/>
    <s v="(41.554261, -73.043069)"/>
    <s v="Connecticut"/>
    <x v="3"/>
    <s v="Other"/>
    <s v="Parking Lot"/>
    <s v="Parking Lot"/>
    <s v="Substance Abuse"/>
    <s v="Acute Cocaine Intoxicaton"/>
    <n v="0"/>
    <n v="1"/>
    <n v="0"/>
    <n v="0"/>
    <n v="0"/>
    <n v="0"/>
    <n v="0"/>
    <n v="0"/>
    <n v="0"/>
    <n v="0"/>
    <n v="0"/>
    <n v="0"/>
    <n v="0"/>
    <n v="0"/>
    <m/>
    <n v="0"/>
    <m/>
    <n v="0"/>
    <n v="0"/>
    <n v="0"/>
  </r>
  <r>
    <x v="1361"/>
    <x v="1025"/>
    <n v="9"/>
    <n v="3"/>
    <s v="March"/>
    <x v="3"/>
    <n v="48"/>
    <x v="1"/>
    <x v="0"/>
    <n v="1"/>
    <x v="0"/>
    <n v="9"/>
    <x v="5"/>
    <s v="(41.554261, -73.043069)"/>
    <s v="Connecticut"/>
    <x v="3"/>
    <s v="Hospital"/>
    <m/>
    <s v="Residential Building"/>
    <s v="substance abuse"/>
    <s v="Acute Intoxication from the Combined Effects of Fentanyl and Diazepam"/>
    <n v="0"/>
    <n v="0"/>
    <n v="1"/>
    <n v="0"/>
    <n v="0"/>
    <n v="0"/>
    <n v="0"/>
    <n v="0"/>
    <n v="1"/>
    <n v="0"/>
    <n v="0"/>
    <n v="0"/>
    <n v="0"/>
    <n v="0"/>
    <m/>
    <n v="0"/>
    <s v="Y"/>
    <n v="0"/>
    <n v="1"/>
    <n v="1"/>
  </r>
  <r>
    <x v="1362"/>
    <x v="4"/>
    <n v="9"/>
    <n v="3"/>
    <s v="March"/>
    <x v="3"/>
    <n v="25"/>
    <x v="3"/>
    <x v="0"/>
    <n v="1"/>
    <x v="0"/>
    <n v="9"/>
    <x v="5"/>
    <s v="(41.554261, -73.043069)"/>
    <s v="Connecticut"/>
    <x v="3"/>
    <s v="Hospital"/>
    <m/>
    <s v="Residence"/>
    <s v="substance abuse"/>
    <s v="Acute Fentanyl and Morphine Intoxication"/>
    <n v="1"/>
    <n v="0"/>
    <n v="1"/>
    <n v="0"/>
    <n v="0"/>
    <n v="0"/>
    <n v="0"/>
    <n v="0"/>
    <n v="0"/>
    <n v="0"/>
    <n v="0"/>
    <n v="0"/>
    <n v="0"/>
    <n v="0"/>
    <m/>
    <n v="0"/>
    <s v="Y"/>
    <n v="0"/>
    <n v="1"/>
    <n v="1"/>
  </r>
  <r>
    <x v="1363"/>
    <x v="1026"/>
    <n v="11"/>
    <n v="3"/>
    <s v="March"/>
    <x v="3"/>
    <n v="43"/>
    <x v="0"/>
    <x v="1"/>
    <n v="0"/>
    <x v="0"/>
    <n v="9"/>
    <x v="5"/>
    <s v="(41.554261, -73.043069)"/>
    <s v="Connecticut"/>
    <x v="3"/>
    <s v="Other"/>
    <s v="Parking Lot"/>
    <s v="In Vehicle"/>
    <s v="Inhalation"/>
    <s v="Acute Difluoroethane Intoxication"/>
    <n v="0"/>
    <n v="0"/>
    <n v="0"/>
    <n v="0"/>
    <n v="0"/>
    <n v="0"/>
    <n v="0"/>
    <n v="0"/>
    <n v="0"/>
    <n v="0"/>
    <n v="0"/>
    <n v="0"/>
    <n v="0"/>
    <n v="0"/>
    <s v="Difluor"/>
    <n v="0"/>
    <m/>
    <n v="0"/>
    <n v="0"/>
    <n v="0"/>
  </r>
  <r>
    <x v="1364"/>
    <x v="1027"/>
    <n v="12"/>
    <n v="3"/>
    <s v="March"/>
    <x v="3"/>
    <n v="34"/>
    <x v="3"/>
    <x v="1"/>
    <n v="0"/>
    <x v="0"/>
    <n v="9"/>
    <x v="5"/>
    <s v="(41.554261, -73.043069)"/>
    <s v="Connecticut"/>
    <x v="3"/>
    <s v="Hospital"/>
    <m/>
    <s v="Other indoor Area"/>
    <s v="substance abuse"/>
    <s v="Bronchopneumonia Complicating Acute and Chronic Substance Abuse (Morphine, Hydrocodone, Buprenorphine, Phencyclidine)"/>
    <n v="1"/>
    <n v="0"/>
    <n v="0"/>
    <n v="0"/>
    <n v="0"/>
    <n v="0"/>
    <n v="0"/>
    <n v="1"/>
    <n v="0"/>
    <n v="0"/>
    <n v="0"/>
    <n v="0"/>
    <n v="0"/>
    <n v="0"/>
    <s v="pcp. Bupren"/>
    <n v="0"/>
    <s v="Y"/>
    <n v="1"/>
    <n v="0"/>
    <n v="1"/>
  </r>
  <r>
    <x v="1365"/>
    <x v="64"/>
    <n v="12"/>
    <n v="3"/>
    <s v="March"/>
    <x v="3"/>
    <n v="32"/>
    <x v="3"/>
    <x v="1"/>
    <n v="0"/>
    <x v="0"/>
    <n v="9"/>
    <x v="5"/>
    <s v="(41.554261, -73.043069)"/>
    <s v="Connecticut"/>
    <x v="3"/>
    <s v="Residence"/>
    <m/>
    <s v="Residence"/>
    <s v="substance abuse"/>
    <s v="Acute Heroin Intoxication"/>
    <n v="1"/>
    <n v="0"/>
    <n v="0"/>
    <n v="0"/>
    <n v="0"/>
    <n v="0"/>
    <n v="0"/>
    <n v="0"/>
    <n v="0"/>
    <n v="0"/>
    <n v="0"/>
    <n v="0"/>
    <n v="0"/>
    <n v="0"/>
    <m/>
    <n v="0"/>
    <s v="Y"/>
    <n v="0"/>
    <n v="0"/>
    <n v="0"/>
  </r>
  <r>
    <x v="1366"/>
    <x v="391"/>
    <n v="15"/>
    <n v="4"/>
    <s v="April"/>
    <x v="3"/>
    <n v="51"/>
    <x v="1"/>
    <x v="0"/>
    <n v="1"/>
    <x v="0"/>
    <n v="9"/>
    <x v="5"/>
    <s v="(41.554261, -73.043069)"/>
    <s v="Connecticut"/>
    <x v="3"/>
    <s v="Residence"/>
    <m/>
    <s v="Residence"/>
    <s v="substance abuse"/>
    <s v="Acute Intoxication due to the Combined Effects of Heroin and Alcohol"/>
    <n v="1"/>
    <n v="0"/>
    <n v="0"/>
    <n v="0"/>
    <n v="0"/>
    <n v="0"/>
    <n v="1"/>
    <n v="0"/>
    <n v="0"/>
    <n v="0"/>
    <n v="0"/>
    <n v="0"/>
    <n v="0"/>
    <n v="0"/>
    <m/>
    <n v="0"/>
    <s v="Y"/>
    <n v="0"/>
    <n v="0"/>
    <n v="0"/>
  </r>
  <r>
    <x v="1367"/>
    <x v="211"/>
    <n v="16"/>
    <n v="4"/>
    <s v="April"/>
    <x v="3"/>
    <n v="63"/>
    <x v="4"/>
    <x v="0"/>
    <n v="1"/>
    <x v="0"/>
    <n v="9"/>
    <x v="5"/>
    <s v="(41.554261, -73.043069)"/>
    <s v="Connecticut"/>
    <x v="3"/>
    <s v="Hospital"/>
    <m/>
    <s v="Hospital or Emergency Room"/>
    <s v="took personal methadone in addition to inpatient medical pain therapy"/>
    <s v="Acute Intoxication from the Combined Effects of Methadone, Fentanyl, Morphine, Carisoprodol and Escitalopram"/>
    <n v="0"/>
    <n v="0"/>
    <n v="1"/>
    <n v="0"/>
    <n v="0"/>
    <n v="0"/>
    <n v="0"/>
    <n v="0"/>
    <n v="0"/>
    <n v="1"/>
    <n v="0"/>
    <n v="0"/>
    <n v="1"/>
    <n v="0"/>
    <s v="MORPHINE"/>
    <n v="0"/>
    <s v="Y"/>
    <n v="1"/>
    <n v="1"/>
    <n v="1"/>
  </r>
  <r>
    <x v="1368"/>
    <x v="1028"/>
    <n v="16"/>
    <n v="4"/>
    <s v="April"/>
    <x v="3"/>
    <n v="36"/>
    <x v="0"/>
    <x v="0"/>
    <n v="1"/>
    <x v="0"/>
    <n v="9"/>
    <x v="5"/>
    <s v="(41.554261, -73.043069)"/>
    <s v="Connecticut"/>
    <x v="3"/>
    <s v="Hospital"/>
    <m/>
    <s v="Residence"/>
    <s v="substance abuse"/>
    <s v="Acute Intoxication due to the Combined Effects of Fentanyl, Acetyl Fentanyl and Alcohol"/>
    <n v="0"/>
    <n v="0"/>
    <n v="1"/>
    <n v="0"/>
    <n v="0"/>
    <n v="0"/>
    <n v="1"/>
    <n v="0"/>
    <n v="0"/>
    <n v="0"/>
    <n v="0"/>
    <n v="0"/>
    <n v="0"/>
    <n v="0"/>
    <m/>
    <n v="0"/>
    <s v="Y"/>
    <n v="0"/>
    <n v="1"/>
    <n v="1"/>
  </r>
  <r>
    <x v="1369"/>
    <x v="1029"/>
    <n v="17"/>
    <n v="4"/>
    <s v="April"/>
    <x v="3"/>
    <n v="31"/>
    <x v="3"/>
    <x v="1"/>
    <n v="0"/>
    <x v="0"/>
    <n v="9"/>
    <x v="5"/>
    <s v="(41.554261, -73.043069)"/>
    <s v="Connecticut"/>
    <x v="3"/>
    <s v="Hospital"/>
    <m/>
    <s v="Residence"/>
    <m/>
    <s v="Hypoxic-Ischemic Encephalopathy Following Cardiopulmonary Arrest due to acute heroin intoxication"/>
    <n v="1"/>
    <n v="0"/>
    <n v="0"/>
    <n v="0"/>
    <n v="0"/>
    <n v="0"/>
    <n v="0"/>
    <n v="0"/>
    <n v="0"/>
    <n v="0"/>
    <n v="0"/>
    <n v="0"/>
    <n v="0"/>
    <n v="0"/>
    <m/>
    <n v="0"/>
    <s v="Y"/>
    <n v="0"/>
    <n v="0"/>
    <n v="0"/>
  </r>
  <r>
    <x v="1370"/>
    <x v="1029"/>
    <n v="17"/>
    <n v="4"/>
    <s v="April"/>
    <x v="3"/>
    <n v="55"/>
    <x v="4"/>
    <x v="0"/>
    <n v="1"/>
    <x v="0"/>
    <n v="9"/>
    <x v="5"/>
    <s v="(41.554261, -73.043069)"/>
    <s v="Connecticut"/>
    <x v="3"/>
    <s v="Other"/>
    <s v="Parking Lot"/>
    <s v="Unknown"/>
    <s v="substance abuse"/>
    <s v="Acute Morphine and Oxycodone Intoxication and Recent Use of Cocaine"/>
    <n v="1"/>
    <n v="0"/>
    <n v="0"/>
    <n v="0"/>
    <n v="1"/>
    <n v="0"/>
    <n v="0"/>
    <n v="0"/>
    <n v="0"/>
    <n v="0"/>
    <n v="0"/>
    <n v="0"/>
    <n v="0"/>
    <n v="0"/>
    <m/>
    <n v="0"/>
    <s v="Y"/>
    <n v="1"/>
    <n v="0"/>
    <n v="1"/>
  </r>
  <r>
    <x v="1371"/>
    <x v="1030"/>
    <n v="17"/>
    <n v="4"/>
    <s v="April"/>
    <x v="3"/>
    <n v="55"/>
    <x v="4"/>
    <x v="0"/>
    <n v="1"/>
    <x v="0"/>
    <n v="9"/>
    <x v="5"/>
    <s v="(41.554261, -73.043069)"/>
    <s v="Connecticut"/>
    <x v="3"/>
    <s v="Other"/>
    <s v="Camper"/>
    <s v="Residence"/>
    <s v="drug use"/>
    <s v="Acute Intoxication due to the Combined Effects of Cocaine and Heroin"/>
    <n v="1"/>
    <n v="1"/>
    <n v="0"/>
    <n v="0"/>
    <n v="0"/>
    <n v="0"/>
    <n v="0"/>
    <n v="0"/>
    <n v="0"/>
    <n v="0"/>
    <n v="0"/>
    <n v="0"/>
    <n v="0"/>
    <n v="0"/>
    <m/>
    <n v="0"/>
    <s v="Y"/>
    <n v="0"/>
    <n v="0"/>
    <n v="0"/>
  </r>
  <r>
    <x v="1372"/>
    <x v="395"/>
    <n v="17"/>
    <n v="5"/>
    <s v="May"/>
    <x v="3"/>
    <n v="50"/>
    <x v="1"/>
    <x v="0"/>
    <n v="1"/>
    <x v="1"/>
    <n v="7"/>
    <x v="5"/>
    <s v="(41.554261, -73.043069)"/>
    <s v="Connecticut"/>
    <x v="3"/>
    <s v="Residence"/>
    <m/>
    <s v="Residence"/>
    <s v="drug use"/>
    <s v="Diazepam, Oxazepam, Cocaine, Citalopram/Escitalopram, Fentanyl, Cyclobenzaprine, Codeine and Oxycodone"/>
    <n v="0"/>
    <n v="1"/>
    <n v="1"/>
    <n v="0"/>
    <n v="1"/>
    <n v="0"/>
    <n v="0"/>
    <n v="0"/>
    <n v="0"/>
    <n v="0"/>
    <n v="0"/>
    <n v="0"/>
    <n v="0"/>
    <n v="0"/>
    <s v="codeine"/>
    <n v="0"/>
    <s v="Y"/>
    <n v="1"/>
    <n v="1"/>
    <n v="1"/>
  </r>
  <r>
    <x v="1373"/>
    <x v="726"/>
    <n v="18"/>
    <n v="5"/>
    <s v="May"/>
    <x v="3"/>
    <n v="51"/>
    <x v="1"/>
    <x v="1"/>
    <n v="0"/>
    <x v="0"/>
    <n v="9"/>
    <x v="5"/>
    <s v="(41.554261, -73.043069)"/>
    <s v="Connecticut"/>
    <x v="3"/>
    <s v="Hospital"/>
    <m/>
    <s v="Residence"/>
    <s v="Substance Abuse"/>
    <s v="Acute Heroin Intoxication with Aspiration Pneumonia"/>
    <n v="1"/>
    <n v="0"/>
    <n v="0"/>
    <n v="0"/>
    <n v="0"/>
    <n v="0"/>
    <n v="0"/>
    <n v="0"/>
    <n v="0"/>
    <n v="0"/>
    <n v="0"/>
    <n v="0"/>
    <n v="0"/>
    <n v="0"/>
    <m/>
    <n v="0"/>
    <s v="Y"/>
    <n v="0"/>
    <n v="0"/>
    <n v="0"/>
  </r>
  <r>
    <x v="1374"/>
    <x v="726"/>
    <n v="18"/>
    <n v="5"/>
    <s v="May"/>
    <x v="3"/>
    <n v="48"/>
    <x v="1"/>
    <x v="0"/>
    <n v="1"/>
    <x v="0"/>
    <n v="9"/>
    <x v="5"/>
    <s v="(41.554261, -73.043069)"/>
    <s v="Connecticut"/>
    <x v="3"/>
    <s v="Hospital"/>
    <m/>
    <s v="Residence"/>
    <s v="Substance Abuse"/>
    <s v="Acute Heroin Intoxication"/>
    <n v="1"/>
    <n v="0"/>
    <n v="0"/>
    <n v="0"/>
    <n v="0"/>
    <n v="0"/>
    <n v="0"/>
    <n v="0"/>
    <n v="0"/>
    <n v="0"/>
    <n v="0"/>
    <n v="0"/>
    <n v="0"/>
    <n v="0"/>
    <m/>
    <n v="0"/>
    <s v="Y"/>
    <n v="0"/>
    <n v="0"/>
    <n v="0"/>
  </r>
  <r>
    <x v="1375"/>
    <x v="401"/>
    <n v="19"/>
    <n v="5"/>
    <s v="May"/>
    <x v="3"/>
    <n v="55"/>
    <x v="4"/>
    <x v="0"/>
    <n v="1"/>
    <x v="0"/>
    <n v="9"/>
    <x v="5"/>
    <s v="(41.554261, -73.043069)"/>
    <s v="Connecticut"/>
    <x v="3"/>
    <s v="Hospital"/>
    <m/>
    <s v="Hotel or Motel"/>
    <s v="substance abuse"/>
    <s v="Acute Intoxication due to the Combined Effects of Heroin, Fentanyl, Cocaine and Ethanol"/>
    <n v="1"/>
    <n v="1"/>
    <n v="1"/>
    <n v="0"/>
    <n v="0"/>
    <n v="0"/>
    <n v="1"/>
    <n v="0"/>
    <n v="0"/>
    <n v="0"/>
    <n v="0"/>
    <n v="0"/>
    <n v="0"/>
    <n v="0"/>
    <m/>
    <n v="0"/>
    <s v="Y"/>
    <n v="0"/>
    <n v="1"/>
    <n v="1"/>
  </r>
  <r>
    <x v="1376"/>
    <x v="1031"/>
    <n v="20"/>
    <n v="5"/>
    <s v="May"/>
    <x v="3"/>
    <n v="19"/>
    <x v="2"/>
    <x v="1"/>
    <n v="0"/>
    <x v="2"/>
    <n v="3"/>
    <x v="5"/>
    <s v="(41.554261, -73.043069)"/>
    <s v="Connecticut"/>
    <x v="3"/>
    <s v="Hospital"/>
    <m/>
    <s v="Residential Building"/>
    <s v="substance abuse"/>
    <s v="Acute Fentanyl and Alprazolam Intoxication"/>
    <n v="0"/>
    <n v="0"/>
    <n v="1"/>
    <n v="0"/>
    <n v="0"/>
    <n v="0"/>
    <n v="0"/>
    <n v="0"/>
    <n v="1"/>
    <n v="0"/>
    <n v="0"/>
    <n v="0"/>
    <n v="0"/>
    <n v="0"/>
    <m/>
    <n v="0"/>
    <s v="Y"/>
    <n v="0"/>
    <n v="1"/>
    <n v="1"/>
  </r>
  <r>
    <x v="1377"/>
    <x v="1032"/>
    <n v="20"/>
    <n v="5"/>
    <s v="May"/>
    <x v="3"/>
    <n v="35"/>
    <x v="0"/>
    <x v="0"/>
    <n v="1"/>
    <x v="0"/>
    <n v="9"/>
    <x v="5"/>
    <s v="(41.554261, -73.043069)"/>
    <s v="Connecticut"/>
    <x v="3"/>
    <s v="Hospital"/>
    <m/>
    <s v="Residence"/>
    <s v="substance abuse"/>
    <s v="The Combined Effects of Fentanyl, Heroin, Alprazolam and Clonazepam"/>
    <n v="1"/>
    <n v="0"/>
    <n v="1"/>
    <n v="0"/>
    <n v="0"/>
    <n v="0"/>
    <n v="0"/>
    <n v="0"/>
    <n v="1"/>
    <n v="0"/>
    <n v="0"/>
    <n v="0"/>
    <n v="0"/>
    <n v="0"/>
    <m/>
    <n v="0"/>
    <s v="Y"/>
    <n v="0"/>
    <n v="1"/>
    <n v="1"/>
  </r>
  <r>
    <x v="1378"/>
    <x v="1033"/>
    <n v="22"/>
    <n v="6"/>
    <s v="June"/>
    <x v="3"/>
    <n v="41"/>
    <x v="0"/>
    <x v="0"/>
    <n v="1"/>
    <x v="1"/>
    <n v="7"/>
    <x v="5"/>
    <s v="(41.554261, -73.043069)"/>
    <s v="Connecticut"/>
    <x v="3"/>
    <s v="Residence"/>
    <m/>
    <s v="Residence"/>
    <s v="ingestion"/>
    <s v="Combined Effects of Ethanol, Fentanyl and Oxycodone"/>
    <n v="0"/>
    <n v="0"/>
    <n v="1"/>
    <n v="0"/>
    <n v="1"/>
    <n v="0"/>
    <n v="1"/>
    <n v="0"/>
    <n v="0"/>
    <n v="0"/>
    <n v="0"/>
    <n v="0"/>
    <n v="0"/>
    <n v="0"/>
    <m/>
    <n v="0"/>
    <s v="Y"/>
    <n v="1"/>
    <n v="1"/>
    <n v="1"/>
  </r>
  <r>
    <x v="1379"/>
    <x v="219"/>
    <n v="24"/>
    <n v="6"/>
    <s v="June"/>
    <x v="3"/>
    <n v="38"/>
    <x v="0"/>
    <x v="0"/>
    <n v="1"/>
    <x v="0"/>
    <n v="9"/>
    <x v="5"/>
    <s v="(41.554261, -73.043069)"/>
    <s v="Connecticut"/>
    <x v="3"/>
    <s v="Hospital"/>
    <m/>
    <s v="Residence"/>
    <s v="substance abuse"/>
    <s v="Complications of Cocaine and Ethanol Intoxication"/>
    <n v="0"/>
    <n v="1"/>
    <n v="0"/>
    <n v="0"/>
    <n v="0"/>
    <n v="0"/>
    <n v="1"/>
    <n v="0"/>
    <n v="0"/>
    <n v="0"/>
    <n v="0"/>
    <n v="0"/>
    <n v="0"/>
    <n v="0"/>
    <m/>
    <n v="0"/>
    <m/>
    <n v="0"/>
    <n v="0"/>
    <n v="0"/>
  </r>
  <r>
    <x v="1380"/>
    <x v="220"/>
    <n v="27"/>
    <n v="7"/>
    <s v="July"/>
    <x v="3"/>
    <n v="31"/>
    <x v="3"/>
    <x v="0"/>
    <n v="1"/>
    <x v="0"/>
    <n v="9"/>
    <x v="5"/>
    <s v="(41.554261, -73.043069)"/>
    <s v="Connecticut"/>
    <x v="3"/>
    <s v="Hospital"/>
    <m/>
    <s v="Residence"/>
    <s v="substance abuse"/>
    <s v="Acute Fentanyl Intoxication"/>
    <n v="0"/>
    <n v="0"/>
    <n v="1"/>
    <n v="0"/>
    <n v="0"/>
    <n v="0"/>
    <n v="0"/>
    <n v="0"/>
    <n v="0"/>
    <n v="0"/>
    <n v="0"/>
    <n v="0"/>
    <n v="0"/>
    <n v="0"/>
    <m/>
    <n v="0"/>
    <s v="Y"/>
    <n v="0"/>
    <n v="1"/>
    <n v="1"/>
  </r>
  <r>
    <x v="1381"/>
    <x v="1034"/>
    <n v="32"/>
    <n v="8"/>
    <s v="August"/>
    <x v="3"/>
    <n v="29"/>
    <x v="3"/>
    <x v="1"/>
    <n v="0"/>
    <x v="0"/>
    <n v="9"/>
    <x v="5"/>
    <s v="(41.554261, -73.043069)"/>
    <s v="Connecticut"/>
    <x v="3"/>
    <s v="Other"/>
    <s v="Abandoned Building"/>
    <s v="Building"/>
    <s v="Substance Abuse"/>
    <s v="Acute Intoxication due to the Combined Effects of Cocaine and Fentanyl"/>
    <n v="0"/>
    <n v="1"/>
    <n v="1"/>
    <n v="0"/>
    <n v="0"/>
    <n v="0"/>
    <n v="0"/>
    <n v="0"/>
    <n v="0"/>
    <n v="0"/>
    <n v="0"/>
    <n v="0"/>
    <n v="0"/>
    <n v="0"/>
    <m/>
    <n v="0"/>
    <s v="Y"/>
    <n v="0"/>
    <n v="1"/>
    <n v="1"/>
  </r>
  <r>
    <x v="1382"/>
    <x v="1035"/>
    <n v="33"/>
    <n v="8"/>
    <s v="August"/>
    <x v="3"/>
    <n v="62"/>
    <x v="4"/>
    <x v="1"/>
    <n v="0"/>
    <x v="0"/>
    <n v="9"/>
    <x v="5"/>
    <s v="(41.554261, -73.043069)"/>
    <s v="Connecticut"/>
    <x v="3"/>
    <s v="Other"/>
    <s v="Vehicle"/>
    <s v="Residence"/>
    <s v="Abuse of Medication"/>
    <s v="Acute Intoxication due to the Combined Effects of Morphine, Clonazepam, Lorazepam, Temazepam, Mirtazapine and Citalopram"/>
    <n v="0"/>
    <n v="0"/>
    <n v="0"/>
    <n v="0"/>
    <n v="0"/>
    <n v="0"/>
    <n v="0"/>
    <n v="0"/>
    <n v="1"/>
    <n v="0"/>
    <n v="0"/>
    <n v="0"/>
    <n v="0"/>
    <n v="0"/>
    <m/>
    <n v="1"/>
    <s v="Y"/>
    <n v="0"/>
    <n v="1"/>
    <n v="1"/>
  </r>
  <r>
    <x v="1383"/>
    <x v="737"/>
    <n v="33"/>
    <n v="8"/>
    <s v="August"/>
    <x v="3"/>
    <n v="43"/>
    <x v="0"/>
    <x v="0"/>
    <n v="1"/>
    <x v="1"/>
    <n v="7"/>
    <x v="5"/>
    <s v="(41.554261, -73.043069)"/>
    <s v="Connecticut"/>
    <x v="3"/>
    <s v="Hospital"/>
    <m/>
    <s v="Residence"/>
    <s v="Substance Abuse"/>
    <s v="Acute Fentanyl Intoxication"/>
    <n v="0"/>
    <n v="0"/>
    <n v="1"/>
    <n v="0"/>
    <n v="0"/>
    <n v="0"/>
    <n v="0"/>
    <n v="0"/>
    <n v="0"/>
    <n v="0"/>
    <n v="0"/>
    <n v="0"/>
    <n v="0"/>
    <n v="0"/>
    <m/>
    <n v="0"/>
    <s v="Y"/>
    <n v="0"/>
    <n v="1"/>
    <n v="1"/>
  </r>
  <r>
    <x v="1384"/>
    <x v="1036"/>
    <n v="33"/>
    <n v="8"/>
    <s v="August"/>
    <x v="3"/>
    <n v="26"/>
    <x v="3"/>
    <x v="1"/>
    <n v="0"/>
    <x v="0"/>
    <n v="9"/>
    <x v="5"/>
    <s v="(41.554261, -73.043069)"/>
    <s v="Connecticut"/>
    <x v="3"/>
    <s v="Residence"/>
    <m/>
    <s v="Residence"/>
    <s v="drug use"/>
    <s v="Acute Intoxication The Combined Effects of Cocaine and Methadone"/>
    <n v="0"/>
    <n v="1"/>
    <n v="0"/>
    <n v="0"/>
    <n v="0"/>
    <n v="0"/>
    <n v="0"/>
    <n v="0"/>
    <n v="0"/>
    <n v="1"/>
    <n v="0"/>
    <n v="0"/>
    <n v="0"/>
    <n v="0"/>
    <m/>
    <n v="0"/>
    <s v="Y"/>
    <n v="1"/>
    <n v="0"/>
    <n v="1"/>
  </r>
  <r>
    <x v="1385"/>
    <x v="1037"/>
    <n v="34"/>
    <n v="8"/>
    <s v="August"/>
    <x v="3"/>
    <n v="56"/>
    <x v="4"/>
    <x v="0"/>
    <n v="1"/>
    <x v="0"/>
    <n v="9"/>
    <x v="5"/>
    <s v="(41.554261, -73.043069)"/>
    <s v="Connecticut"/>
    <x v="3"/>
    <s v="Hospital"/>
    <m/>
    <s v="Residence"/>
    <s v="Substance Abuse"/>
    <s v="Acute Heroin, Fentanyl, Alcohol and Methamphetamine Intoxication While Using Nortriptyline"/>
    <n v="1"/>
    <n v="0"/>
    <n v="1"/>
    <n v="0"/>
    <n v="0"/>
    <n v="0"/>
    <n v="1"/>
    <n v="0"/>
    <n v="0"/>
    <n v="0"/>
    <n v="1"/>
    <n v="0"/>
    <n v="0"/>
    <n v="0"/>
    <m/>
    <n v="0"/>
    <s v="Y"/>
    <n v="0"/>
    <n v="1"/>
    <n v="1"/>
  </r>
  <r>
    <x v="1386"/>
    <x v="1038"/>
    <n v="34"/>
    <n v="8"/>
    <s v="August"/>
    <x v="3"/>
    <n v="43"/>
    <x v="0"/>
    <x v="0"/>
    <n v="1"/>
    <x v="0"/>
    <n v="9"/>
    <x v="5"/>
    <s v="(41.554261, -73.043069)"/>
    <s v="Connecticut"/>
    <x v="3"/>
    <s v="Residence"/>
    <m/>
    <s v="Residence"/>
    <s v="substance abuse"/>
    <s v="Acute Intoxication The Combined Effects of Fentanyl, Heroin, and Alprazolam"/>
    <n v="1"/>
    <n v="0"/>
    <n v="1"/>
    <n v="0"/>
    <n v="0"/>
    <n v="0"/>
    <n v="0"/>
    <n v="0"/>
    <n v="1"/>
    <n v="0"/>
    <n v="0"/>
    <n v="0"/>
    <n v="0"/>
    <n v="0"/>
    <m/>
    <n v="0"/>
    <s v="Y"/>
    <n v="0"/>
    <n v="1"/>
    <n v="1"/>
  </r>
  <r>
    <x v="1387"/>
    <x v="81"/>
    <n v="34"/>
    <n v="8"/>
    <s v="August"/>
    <x v="3"/>
    <n v="57"/>
    <x v="4"/>
    <x v="1"/>
    <n v="0"/>
    <x v="0"/>
    <n v="9"/>
    <x v="5"/>
    <s v="(41.554261, -73.043069)"/>
    <s v="Connecticut"/>
    <x v="3"/>
    <s v="Residence"/>
    <m/>
    <s v="Residence"/>
    <s v="substance abuse"/>
    <s v="Acute Intoxication The Combined Effects of Fentanyl and Benzodiazepines"/>
    <n v="0"/>
    <n v="0"/>
    <n v="1"/>
    <n v="0"/>
    <n v="0"/>
    <n v="0"/>
    <n v="0"/>
    <n v="0"/>
    <n v="1"/>
    <n v="0"/>
    <n v="0"/>
    <n v="0"/>
    <n v="0"/>
    <n v="0"/>
    <m/>
    <n v="0"/>
    <s v="Y"/>
    <n v="0"/>
    <n v="1"/>
    <n v="1"/>
  </r>
  <r>
    <x v="1388"/>
    <x v="1039"/>
    <n v="37"/>
    <n v="9"/>
    <s v="September"/>
    <x v="3"/>
    <n v="33"/>
    <x v="3"/>
    <x v="0"/>
    <n v="1"/>
    <x v="0"/>
    <n v="9"/>
    <x v="5"/>
    <s v="(41.554261, -73.043069)"/>
    <s v="Connecticut"/>
    <x v="3"/>
    <s v="Other"/>
    <s v="By Railroad Tracks"/>
    <s v="Railroad Track"/>
    <s v="Substance Abuse"/>
    <s v="Acute Heroin Intoxication"/>
    <n v="1"/>
    <n v="0"/>
    <n v="0"/>
    <n v="0"/>
    <n v="0"/>
    <n v="0"/>
    <n v="0"/>
    <n v="0"/>
    <n v="0"/>
    <n v="0"/>
    <n v="0"/>
    <n v="0"/>
    <n v="0"/>
    <n v="0"/>
    <m/>
    <n v="0"/>
    <s v="Y"/>
    <n v="0"/>
    <n v="0"/>
    <n v="0"/>
  </r>
  <r>
    <x v="1389"/>
    <x v="746"/>
    <n v="37"/>
    <n v="9"/>
    <s v="September"/>
    <x v="3"/>
    <n v="28"/>
    <x v="3"/>
    <x v="0"/>
    <n v="1"/>
    <x v="0"/>
    <n v="9"/>
    <x v="5"/>
    <s v="(41.554261, -73.043069)"/>
    <s v="Connecticut"/>
    <x v="3"/>
    <s v="Other"/>
    <s v="Woods"/>
    <s v="Forest, Wooded Area"/>
    <s v="Substance Abuse"/>
    <s v="Acute Intoxication from the Combined Effects of Fentanyl, Alprazolam, and Nordiazepam"/>
    <n v="0"/>
    <n v="0"/>
    <n v="1"/>
    <n v="0"/>
    <n v="0"/>
    <n v="0"/>
    <n v="0"/>
    <n v="0"/>
    <n v="1"/>
    <n v="0"/>
    <n v="0"/>
    <n v="0"/>
    <n v="0"/>
    <n v="0"/>
    <m/>
    <n v="0"/>
    <s v="Y"/>
    <n v="0"/>
    <n v="1"/>
    <n v="1"/>
  </r>
  <r>
    <x v="1390"/>
    <x v="1040"/>
    <n v="38"/>
    <n v="9"/>
    <s v="September"/>
    <x v="3"/>
    <n v="38"/>
    <x v="0"/>
    <x v="0"/>
    <n v="1"/>
    <x v="0"/>
    <n v="9"/>
    <x v="5"/>
    <s v="(41.554261, -73.043069)"/>
    <s v="Connecticut"/>
    <x v="3"/>
    <s v="Hospital"/>
    <m/>
    <s v="Residence"/>
    <s v="Substance Abuse"/>
    <s v="Acute Intoxication due to the Combined Effects of Cocaine, Ethanol, and Heroin"/>
    <n v="1"/>
    <n v="1"/>
    <n v="0"/>
    <n v="0"/>
    <n v="0"/>
    <n v="0"/>
    <n v="1"/>
    <n v="0"/>
    <n v="0"/>
    <n v="0"/>
    <n v="0"/>
    <n v="0"/>
    <n v="0"/>
    <n v="0"/>
    <m/>
    <n v="0"/>
    <s v="Y"/>
    <n v="0"/>
    <n v="0"/>
    <n v="0"/>
  </r>
  <r>
    <x v="1391"/>
    <x v="1041"/>
    <n v="38"/>
    <n v="9"/>
    <s v="September"/>
    <x v="3"/>
    <n v="25"/>
    <x v="3"/>
    <x v="1"/>
    <n v="0"/>
    <x v="0"/>
    <n v="9"/>
    <x v="5"/>
    <s v="(41.554261, -73.043069)"/>
    <s v="Connecticut"/>
    <x v="3"/>
    <s v="Hospital"/>
    <m/>
    <s v="Residence"/>
    <s v="Substance Abuse"/>
    <s v="Acute Intoxication due to the Combined Effects of Methadone, Oxycodone and Lamotrigine"/>
    <n v="0"/>
    <n v="0"/>
    <n v="0"/>
    <n v="0"/>
    <n v="1"/>
    <n v="0"/>
    <n v="0"/>
    <n v="0"/>
    <n v="0"/>
    <n v="1"/>
    <n v="0"/>
    <n v="0"/>
    <n v="0"/>
    <n v="0"/>
    <m/>
    <n v="0"/>
    <s v="Y"/>
    <n v="1"/>
    <n v="0"/>
    <n v="1"/>
  </r>
  <r>
    <x v="1392"/>
    <x v="1042"/>
    <n v="43"/>
    <n v="10"/>
    <s v="October"/>
    <x v="3"/>
    <n v="35"/>
    <x v="0"/>
    <x v="0"/>
    <n v="1"/>
    <x v="0"/>
    <n v="9"/>
    <x v="5"/>
    <s v="(41.554261, -73.043069)"/>
    <s v="Connecticut"/>
    <x v="3"/>
    <s v="Hospital"/>
    <m/>
    <s v="Unknown"/>
    <s v="Substance Abuse"/>
    <s v="Acute Heroin and Alprazolam Intoxication"/>
    <n v="1"/>
    <n v="0"/>
    <n v="0"/>
    <n v="0"/>
    <n v="0"/>
    <n v="0"/>
    <n v="0"/>
    <n v="0"/>
    <n v="1"/>
    <n v="0"/>
    <n v="0"/>
    <n v="0"/>
    <n v="0"/>
    <n v="0"/>
    <m/>
    <n v="0"/>
    <s v="Y"/>
    <n v="0"/>
    <n v="0"/>
    <n v="0"/>
  </r>
  <r>
    <x v="1393"/>
    <x v="85"/>
    <n v="44"/>
    <n v="11"/>
    <s v="November"/>
    <x v="3"/>
    <n v="57"/>
    <x v="4"/>
    <x v="1"/>
    <n v="0"/>
    <x v="0"/>
    <n v="9"/>
    <x v="5"/>
    <s v="(41.554261, -73.043069)"/>
    <s v="Connecticut"/>
    <x v="3"/>
    <s v="Hospital"/>
    <m/>
    <s v="Residence"/>
    <s v="Substance Abuse"/>
    <s v="Bronchopneumonia with Consolidation due to Acute Oxycodone, Duloxetine, Temazepam and Diazepam Intoxication"/>
    <n v="0"/>
    <n v="0"/>
    <n v="0"/>
    <n v="0"/>
    <n v="1"/>
    <n v="0"/>
    <n v="0"/>
    <n v="0"/>
    <n v="1"/>
    <n v="0"/>
    <n v="0"/>
    <n v="0"/>
    <n v="0"/>
    <n v="0"/>
    <m/>
    <n v="0"/>
    <s v="Y"/>
    <n v="1"/>
    <n v="0"/>
    <n v="1"/>
  </r>
  <r>
    <x v="1394"/>
    <x v="87"/>
    <n v="45"/>
    <n v="11"/>
    <s v="November"/>
    <x v="3"/>
    <n v="39"/>
    <x v="0"/>
    <x v="0"/>
    <n v="1"/>
    <x v="0"/>
    <n v="9"/>
    <x v="5"/>
    <s v="(41.554261, -73.043069)"/>
    <s v="Connecticut"/>
    <x v="3"/>
    <s v="Other"/>
    <s v="Wooded Area Near"/>
    <s v="Other, Other Outdoor Area"/>
    <s v="SUBSTANCE ABUSE"/>
    <s v="ACUTE HEROIN, FENTANYL AND COCAINE TOXICITIES, WITH NORDIAZEPAM, CHLORDIAZEPOXIDE AND OLANZAPINE USE"/>
    <n v="1"/>
    <n v="1"/>
    <n v="1"/>
    <n v="0"/>
    <n v="0"/>
    <n v="0"/>
    <n v="0"/>
    <n v="0"/>
    <n v="1"/>
    <n v="0"/>
    <n v="0"/>
    <n v="0"/>
    <n v="0"/>
    <n v="0"/>
    <m/>
    <n v="0"/>
    <s v="Y"/>
    <n v="0"/>
    <n v="1"/>
    <n v="1"/>
  </r>
  <r>
    <x v="1395"/>
    <x v="1043"/>
    <n v="46"/>
    <n v="11"/>
    <s v="November"/>
    <x v="3"/>
    <n v="49"/>
    <x v="1"/>
    <x v="0"/>
    <n v="1"/>
    <x v="0"/>
    <n v="9"/>
    <x v="5"/>
    <s v="(41.554261, -73.043069)"/>
    <s v="Connecticut"/>
    <x v="3"/>
    <s v="Residence"/>
    <m/>
    <s v="Residence"/>
    <s v="Substance Abuse"/>
    <s v="Acute Intoxication due to the Combined Effects of Cocaine, Ethanol, and Heroin"/>
    <n v="1"/>
    <n v="1"/>
    <n v="0"/>
    <n v="0"/>
    <n v="0"/>
    <n v="0"/>
    <n v="1"/>
    <n v="0"/>
    <n v="0"/>
    <n v="0"/>
    <n v="0"/>
    <n v="0"/>
    <n v="0"/>
    <n v="0"/>
    <m/>
    <n v="0"/>
    <s v="Y"/>
    <n v="0"/>
    <n v="0"/>
    <n v="0"/>
  </r>
  <r>
    <x v="1396"/>
    <x v="431"/>
    <n v="47"/>
    <n v="11"/>
    <s v="November"/>
    <x v="3"/>
    <n v="58"/>
    <x v="4"/>
    <x v="1"/>
    <n v="0"/>
    <x v="0"/>
    <n v="9"/>
    <x v="5"/>
    <s v="(41.554261, -73.043069)"/>
    <s v="Connecticut"/>
    <x v="3"/>
    <s v="Hospital"/>
    <m/>
    <s v="Residence"/>
    <s v="Substance abuse"/>
    <s v="Complications following methadone intoxication"/>
    <n v="0"/>
    <n v="0"/>
    <n v="0"/>
    <n v="0"/>
    <n v="0"/>
    <n v="0"/>
    <n v="0"/>
    <n v="0"/>
    <n v="0"/>
    <n v="1"/>
    <n v="0"/>
    <n v="0"/>
    <n v="0"/>
    <n v="0"/>
    <m/>
    <n v="0"/>
    <s v="Y"/>
    <n v="1"/>
    <n v="0"/>
    <n v="1"/>
  </r>
  <r>
    <x v="1397"/>
    <x v="1044"/>
    <n v="48"/>
    <n v="11"/>
    <s v="November"/>
    <x v="3"/>
    <n v="62"/>
    <x v="4"/>
    <x v="0"/>
    <n v="1"/>
    <x v="0"/>
    <n v="9"/>
    <x v="5"/>
    <s v="(41.554261, -73.043069)"/>
    <s v="Connecticut"/>
    <x v="3"/>
    <s v="Residence"/>
    <m/>
    <s v="Residence"/>
    <s v="Substance Abuse"/>
    <s v="Acute Intoxication due to the Combined Effects of Fentanyl, Heroin, Cocaine and Diazepam"/>
    <n v="1"/>
    <n v="1"/>
    <n v="1"/>
    <n v="0"/>
    <n v="0"/>
    <n v="0"/>
    <n v="0"/>
    <n v="0"/>
    <n v="1"/>
    <n v="0"/>
    <n v="0"/>
    <n v="0"/>
    <n v="0"/>
    <n v="0"/>
    <m/>
    <n v="0"/>
    <s v="Y"/>
    <n v="0"/>
    <n v="1"/>
    <n v="1"/>
  </r>
  <r>
    <x v="1398"/>
    <x v="759"/>
    <n v="50"/>
    <n v="12"/>
    <s v="December"/>
    <x v="3"/>
    <n v="29"/>
    <x v="3"/>
    <x v="0"/>
    <n v="1"/>
    <x v="0"/>
    <n v="9"/>
    <x v="5"/>
    <s v="(41.554261, -73.043069)"/>
    <s v="Connecticut"/>
    <x v="3"/>
    <s v="Hospital"/>
    <m/>
    <s v="Residence"/>
    <s v="SUBSTANCE ABUSE"/>
    <s v="ACUTE HEROIN AND FENTANYL TOXICITIES, DIAZEPAM AND CYCLOBENZAPRINE USE"/>
    <n v="1"/>
    <n v="0"/>
    <n v="1"/>
    <n v="0"/>
    <n v="0"/>
    <n v="0"/>
    <n v="0"/>
    <n v="0"/>
    <n v="1"/>
    <n v="0"/>
    <n v="0"/>
    <n v="0"/>
    <n v="0"/>
    <n v="0"/>
    <m/>
    <n v="0"/>
    <s v="Y"/>
    <n v="0"/>
    <n v="1"/>
    <n v="1"/>
  </r>
  <r>
    <x v="1399"/>
    <x v="1045"/>
    <n v="50"/>
    <n v="12"/>
    <s v="December"/>
    <x v="3"/>
    <n v="58"/>
    <x v="4"/>
    <x v="1"/>
    <n v="0"/>
    <x v="0"/>
    <n v="9"/>
    <x v="5"/>
    <s v="(41.554261, -73.043069)"/>
    <s v="Connecticut"/>
    <x v="3"/>
    <s v="Hospital"/>
    <m/>
    <s v="Residence"/>
    <s v="Substance Abuse"/>
    <s v="Acute Heroin Intoxication"/>
    <n v="1"/>
    <n v="0"/>
    <n v="0"/>
    <n v="0"/>
    <n v="0"/>
    <n v="0"/>
    <n v="0"/>
    <n v="0"/>
    <n v="0"/>
    <n v="0"/>
    <n v="0"/>
    <n v="0"/>
    <n v="0"/>
    <n v="0"/>
    <m/>
    <n v="0"/>
    <s v="Y"/>
    <n v="0"/>
    <n v="0"/>
    <n v="0"/>
  </r>
  <r>
    <x v="1400"/>
    <x v="1046"/>
    <n v="51"/>
    <n v="12"/>
    <s v="December"/>
    <x v="3"/>
    <n v="51"/>
    <x v="1"/>
    <x v="0"/>
    <n v="1"/>
    <x v="2"/>
    <n v="3"/>
    <x v="5"/>
    <s v="(41.554261, -73.043069)"/>
    <s v="Connecticut"/>
    <x v="3"/>
    <s v="Hospital"/>
    <m/>
    <s v="Residence"/>
    <s v="Substance Abuse"/>
    <s v="Complications of Acute Intoxication due to the Combined Effects of Cocaine and Fentanyl"/>
    <n v="0"/>
    <n v="1"/>
    <n v="1"/>
    <n v="0"/>
    <n v="0"/>
    <n v="0"/>
    <n v="0"/>
    <n v="0"/>
    <n v="0"/>
    <n v="0"/>
    <n v="0"/>
    <n v="0"/>
    <n v="0"/>
    <n v="0"/>
    <m/>
    <n v="0"/>
    <s v="Y"/>
    <n v="0"/>
    <n v="1"/>
    <n v="1"/>
  </r>
  <r>
    <x v="1401"/>
    <x v="229"/>
    <n v="1"/>
    <n v="1"/>
    <s v="January"/>
    <x v="6"/>
    <n v="56"/>
    <x v="4"/>
    <x v="0"/>
    <n v="1"/>
    <x v="0"/>
    <n v="9"/>
    <x v="5"/>
    <s v="(41.554261, -73.043069)"/>
    <s v="Connecticut"/>
    <x v="3"/>
    <s v="Other"/>
    <s v="Friend's Residence"/>
    <s v="Residential Building"/>
    <s v="Substance Abuse"/>
    <s v="Acute Intoxication due to the Combined Effects of Heroin and Alcohol"/>
    <n v="1"/>
    <n v="0"/>
    <n v="0"/>
    <n v="0"/>
    <n v="0"/>
    <n v="0"/>
    <n v="1"/>
    <n v="0"/>
    <n v="0"/>
    <n v="0"/>
    <n v="0"/>
    <n v="0"/>
    <n v="0"/>
    <n v="0"/>
    <m/>
    <n v="0"/>
    <m/>
    <n v="0"/>
    <n v="0"/>
    <n v="0"/>
  </r>
  <r>
    <x v="1402"/>
    <x v="229"/>
    <n v="1"/>
    <n v="1"/>
    <s v="January"/>
    <x v="6"/>
    <n v="55"/>
    <x v="4"/>
    <x v="0"/>
    <n v="1"/>
    <x v="0"/>
    <n v="9"/>
    <x v="5"/>
    <s v="(41.554261, -73.043069)"/>
    <s v="Connecticut"/>
    <x v="3"/>
    <s v="Hospital"/>
    <m/>
    <s v="Residential Building"/>
    <s v="Substance Abuse"/>
    <s v="Acute Intoxication Cocaine and Fentanyl"/>
    <n v="0"/>
    <n v="1"/>
    <n v="1"/>
    <n v="0"/>
    <n v="0"/>
    <n v="0"/>
    <n v="0"/>
    <n v="0"/>
    <n v="0"/>
    <n v="0"/>
    <n v="0"/>
    <n v="0"/>
    <n v="0"/>
    <n v="0"/>
    <m/>
    <n v="0"/>
    <m/>
    <n v="0"/>
    <n v="1"/>
    <n v="1"/>
  </r>
  <r>
    <x v="1403"/>
    <x v="230"/>
    <n v="1"/>
    <n v="1"/>
    <s v="January"/>
    <x v="6"/>
    <n v="42"/>
    <x v="0"/>
    <x v="0"/>
    <n v="1"/>
    <x v="1"/>
    <n v="7"/>
    <x v="5"/>
    <s v="(41.554261, -73.043069)"/>
    <s v="Connecticut"/>
    <x v="3"/>
    <s v="Hospital"/>
    <m/>
    <s v="Residential Building"/>
    <s v="Substance Abuse"/>
    <s v="Acute Intoxication due to the Combined Effects of Fentanyl and Heroin"/>
    <n v="1"/>
    <n v="0"/>
    <n v="1"/>
    <n v="0"/>
    <n v="0"/>
    <n v="0"/>
    <n v="0"/>
    <n v="0"/>
    <n v="0"/>
    <n v="0"/>
    <n v="0"/>
    <n v="0"/>
    <n v="0"/>
    <n v="0"/>
    <m/>
    <n v="0"/>
    <m/>
    <n v="0"/>
    <n v="1"/>
    <n v="1"/>
  </r>
  <r>
    <x v="1404"/>
    <x v="230"/>
    <n v="1"/>
    <n v="1"/>
    <s v="January"/>
    <x v="6"/>
    <n v="32"/>
    <x v="3"/>
    <x v="0"/>
    <n v="1"/>
    <x v="0"/>
    <n v="9"/>
    <x v="5"/>
    <s v="(41.554261, -73.043069)"/>
    <s v="Connecticut"/>
    <x v="3"/>
    <s v="Other"/>
    <s v="Friend's Home"/>
    <s v="Residential Building"/>
    <s v="Substance Abuse"/>
    <s v="Acute Intoxication due to the Combined Effects of Fentanyl, Heroin, Cocaine, Phencyclidine, Alprazolam, Clonazepam and Diazepam"/>
    <n v="1"/>
    <n v="1"/>
    <n v="1"/>
    <n v="0"/>
    <n v="0"/>
    <n v="0"/>
    <n v="0"/>
    <n v="0"/>
    <n v="1"/>
    <n v="0"/>
    <n v="0"/>
    <n v="0"/>
    <n v="0"/>
    <n v="0"/>
    <s v="PCP"/>
    <n v="0"/>
    <m/>
    <n v="0"/>
    <n v="1"/>
    <n v="1"/>
  </r>
  <r>
    <x v="1405"/>
    <x v="1047"/>
    <n v="2"/>
    <n v="1"/>
    <s v="January"/>
    <x v="6"/>
    <n v="49"/>
    <x v="1"/>
    <x v="1"/>
    <n v="0"/>
    <x v="0"/>
    <n v="9"/>
    <x v="5"/>
    <s v="(41.554261, -73.043069)"/>
    <s v="Connecticut"/>
    <x v="3"/>
    <s v="Hospital"/>
    <m/>
    <s v="Residence"/>
    <s v="Substance Abuse"/>
    <s v="Acute Cocaine Intoxication"/>
    <n v="0"/>
    <n v="1"/>
    <n v="0"/>
    <n v="0"/>
    <n v="0"/>
    <n v="0"/>
    <n v="0"/>
    <n v="0"/>
    <n v="0"/>
    <n v="0"/>
    <n v="0"/>
    <n v="0"/>
    <n v="0"/>
    <n v="0"/>
    <m/>
    <n v="0"/>
    <m/>
    <n v="0"/>
    <n v="0"/>
    <n v="0"/>
  </r>
  <r>
    <x v="1406"/>
    <x v="1047"/>
    <n v="2"/>
    <n v="1"/>
    <s v="January"/>
    <x v="6"/>
    <n v="36"/>
    <x v="0"/>
    <x v="1"/>
    <n v="0"/>
    <x v="0"/>
    <n v="9"/>
    <x v="5"/>
    <s v="(41.554261, -73.043069)"/>
    <s v="Connecticut"/>
    <x v="3"/>
    <s v="Residence"/>
    <m/>
    <s v="Residence"/>
    <s v="Substance Abuse"/>
    <s v="ACUTE INTOXICATION DUE TO THE COMBINED EFFECTS OF FENTANYL, HEROIN, AND COCAINE"/>
    <n v="1"/>
    <n v="1"/>
    <n v="1"/>
    <n v="0"/>
    <n v="0"/>
    <n v="0"/>
    <n v="0"/>
    <n v="0"/>
    <n v="0"/>
    <n v="0"/>
    <n v="0"/>
    <n v="0"/>
    <n v="0"/>
    <n v="0"/>
    <m/>
    <n v="0"/>
    <m/>
    <n v="0"/>
    <n v="1"/>
    <n v="1"/>
  </r>
  <r>
    <x v="1407"/>
    <x v="1048"/>
    <n v="4"/>
    <n v="1"/>
    <s v="January"/>
    <x v="6"/>
    <n v="53"/>
    <x v="1"/>
    <x v="0"/>
    <n v="1"/>
    <x v="0"/>
    <n v="9"/>
    <x v="5"/>
    <s v="(41.554261, -73.043069)"/>
    <s v="Connecticut"/>
    <x v="3"/>
    <s v="Hospital"/>
    <m/>
    <s v="Residence"/>
    <s v="Substance Abuse"/>
    <s v="Acute Intoxication due to the Combined Effects of Diazepam, Ethanol, Furanyl Fentanyl, and Heroin"/>
    <n v="1"/>
    <n v="0"/>
    <n v="1"/>
    <n v="1"/>
    <n v="0"/>
    <n v="0"/>
    <n v="1"/>
    <n v="0"/>
    <n v="1"/>
    <n v="0"/>
    <n v="0"/>
    <n v="0"/>
    <n v="0"/>
    <n v="0"/>
    <m/>
    <n v="0"/>
    <m/>
    <n v="0"/>
    <n v="1"/>
    <n v="1"/>
  </r>
  <r>
    <x v="1408"/>
    <x v="1049"/>
    <n v="5"/>
    <n v="2"/>
    <s v="February"/>
    <x v="6"/>
    <n v="26"/>
    <x v="3"/>
    <x v="0"/>
    <n v="1"/>
    <x v="0"/>
    <n v="9"/>
    <x v="5"/>
    <s v="(41.554261, -73.043069)"/>
    <s v="Connecticut"/>
    <x v="3"/>
    <s v="Residence"/>
    <m/>
    <s v="Residence"/>
    <s v="SUBSTANCE ABUSE"/>
    <s v="COMPLICATIONS OF FENTANYL AND COCAINE TOXICITIES"/>
    <n v="0"/>
    <n v="1"/>
    <n v="1"/>
    <n v="0"/>
    <n v="0"/>
    <n v="0"/>
    <n v="0"/>
    <n v="0"/>
    <n v="0"/>
    <n v="0"/>
    <n v="0"/>
    <n v="0"/>
    <n v="0"/>
    <n v="0"/>
    <m/>
    <n v="0"/>
    <m/>
    <n v="0"/>
    <n v="1"/>
    <n v="1"/>
  </r>
  <r>
    <x v="1409"/>
    <x v="94"/>
    <n v="5"/>
    <n v="2"/>
    <s v="February"/>
    <x v="6"/>
    <n v="38"/>
    <x v="0"/>
    <x v="0"/>
    <n v="1"/>
    <x v="0"/>
    <n v="9"/>
    <x v="5"/>
    <s v="(41.554261, -73.043069)"/>
    <s v="Connecticut"/>
    <x v="3"/>
    <s v="Hospital"/>
    <m/>
    <s v="Residence"/>
    <s v="SUBSTANCE ABUSE"/>
    <s v="ACUTE HEROIN AND COCAINE TOXICITIES, BUPROPION AND RISPERIDONE USE"/>
    <n v="1"/>
    <n v="1"/>
    <n v="0"/>
    <n v="0"/>
    <n v="0"/>
    <n v="0"/>
    <n v="0"/>
    <n v="0"/>
    <n v="0"/>
    <n v="0"/>
    <n v="0"/>
    <n v="0"/>
    <n v="0"/>
    <n v="0"/>
    <m/>
    <n v="0"/>
    <m/>
    <n v="0"/>
    <n v="0"/>
    <n v="0"/>
  </r>
  <r>
    <x v="1410"/>
    <x v="1050"/>
    <n v="7"/>
    <n v="2"/>
    <s v="February"/>
    <x v="6"/>
    <n v="41"/>
    <x v="0"/>
    <x v="0"/>
    <n v="1"/>
    <x v="1"/>
    <n v="7"/>
    <x v="5"/>
    <s v="(41.554261, -73.043069)"/>
    <s v="Connecticut"/>
    <x v="3"/>
    <s v="Hospital"/>
    <m/>
    <s v="Unknown"/>
    <s v="Substance Abuse"/>
    <s v="Acute Intoxication due to the Combined Effects of Fentanyl and Oxycodone"/>
    <n v="0"/>
    <n v="0"/>
    <n v="1"/>
    <n v="0"/>
    <n v="1"/>
    <n v="0"/>
    <n v="0"/>
    <n v="0"/>
    <n v="0"/>
    <n v="0"/>
    <n v="0"/>
    <n v="0"/>
    <n v="0"/>
    <n v="0"/>
    <m/>
    <n v="0"/>
    <m/>
    <n v="1"/>
    <n v="1"/>
    <n v="1"/>
  </r>
  <r>
    <x v="1411"/>
    <x v="1051"/>
    <n v="7"/>
    <n v="2"/>
    <s v="February"/>
    <x v="6"/>
    <n v="33"/>
    <x v="3"/>
    <x v="0"/>
    <n v="1"/>
    <x v="1"/>
    <n v="7"/>
    <x v="5"/>
    <s v="(41.554261, -73.043069)"/>
    <s v="Connecticut"/>
    <x v="3"/>
    <s v="Hospital"/>
    <m/>
    <s v="Residence"/>
    <s v="Drug Use"/>
    <s v="Combined Effects of Cocaine and Fentanyl"/>
    <n v="0"/>
    <n v="1"/>
    <n v="1"/>
    <n v="0"/>
    <n v="0"/>
    <n v="0"/>
    <n v="0"/>
    <n v="0"/>
    <n v="0"/>
    <n v="0"/>
    <n v="0"/>
    <n v="0"/>
    <n v="0"/>
    <n v="0"/>
    <m/>
    <n v="0"/>
    <m/>
    <n v="0"/>
    <n v="1"/>
    <n v="1"/>
  </r>
  <r>
    <x v="1412"/>
    <x v="445"/>
    <n v="8"/>
    <n v="2"/>
    <s v="February"/>
    <x v="6"/>
    <n v="50"/>
    <x v="1"/>
    <x v="1"/>
    <n v="0"/>
    <x v="0"/>
    <n v="9"/>
    <x v="5"/>
    <s v="(41.554261, -73.043069)"/>
    <s v="Connecticut"/>
    <x v="3"/>
    <s v="Hospital"/>
    <m/>
    <s v="Residence"/>
    <s v="Ingestion"/>
    <s v="Combined Effects of Lorazepam, Citalopram/Escitalopram, and Oxycodone"/>
    <n v="0"/>
    <n v="0"/>
    <n v="0"/>
    <n v="0"/>
    <n v="1"/>
    <n v="0"/>
    <n v="0"/>
    <n v="0"/>
    <n v="0"/>
    <n v="0"/>
    <n v="0"/>
    <n v="0"/>
    <n v="0"/>
    <n v="0"/>
    <m/>
    <n v="0"/>
    <m/>
    <n v="1"/>
    <n v="0"/>
    <n v="1"/>
  </r>
  <r>
    <x v="1413"/>
    <x v="445"/>
    <n v="8"/>
    <n v="2"/>
    <s v="February"/>
    <x v="6"/>
    <n v="30"/>
    <x v="3"/>
    <x v="0"/>
    <n v="1"/>
    <x v="0"/>
    <n v="9"/>
    <x v="5"/>
    <s v="(41.554261, -73.043069)"/>
    <s v="Connecticut"/>
    <x v="3"/>
    <s v="Other"/>
    <s v="Other Residence"/>
    <s v="Unknown"/>
    <s v="Substance Abuse"/>
    <s v="ACUTE INTOXICATION DUE TO THE COMBINED EFFECTS OF HEROIN, COCAINE, ALPRAZOLAM, AND OXYCODONE"/>
    <n v="1"/>
    <n v="1"/>
    <n v="0"/>
    <n v="0"/>
    <n v="1"/>
    <n v="0"/>
    <n v="0"/>
    <n v="0"/>
    <n v="1"/>
    <n v="0"/>
    <n v="0"/>
    <n v="0"/>
    <n v="0"/>
    <n v="0"/>
    <m/>
    <n v="0"/>
    <m/>
    <n v="1"/>
    <n v="0"/>
    <n v="1"/>
  </r>
  <r>
    <x v="1414"/>
    <x v="1052"/>
    <n v="8"/>
    <n v="2"/>
    <s v="February"/>
    <x v="6"/>
    <n v="47"/>
    <x v="1"/>
    <x v="0"/>
    <n v="1"/>
    <x v="0"/>
    <n v="9"/>
    <x v="5"/>
    <s v="(41.554261, -73.043069)"/>
    <s v="Connecticut"/>
    <x v="3"/>
    <s v="Hospital"/>
    <m/>
    <s v="Residence"/>
    <s v="Substance Abuse"/>
    <s v="Acute Intoxication due to the Combined Effects Of Heroin, Furanyl Fentanyl, Methadone, Benzodiazepines, and Ethanol"/>
    <n v="1"/>
    <n v="0"/>
    <n v="1"/>
    <n v="1"/>
    <n v="0"/>
    <n v="0"/>
    <n v="1"/>
    <n v="0"/>
    <n v="1"/>
    <n v="1"/>
    <n v="0"/>
    <n v="0"/>
    <n v="0"/>
    <n v="0"/>
    <m/>
    <n v="0"/>
    <m/>
    <n v="1"/>
    <n v="1"/>
    <n v="1"/>
  </r>
  <r>
    <x v="1415"/>
    <x v="1053"/>
    <n v="10"/>
    <n v="3"/>
    <s v="March"/>
    <x v="6"/>
    <n v="48"/>
    <x v="1"/>
    <x v="0"/>
    <n v="1"/>
    <x v="2"/>
    <n v="3"/>
    <x v="5"/>
    <s v="(41.554261, -73.043069)"/>
    <s v="Connecticut"/>
    <x v="3"/>
    <s v="Residence"/>
    <m/>
    <s v="Residence"/>
    <s v="Substance Abuse"/>
    <s v="Acute Intoxication due to the Combined Effects of Tramadol and Cocaine"/>
    <n v="0"/>
    <n v="1"/>
    <n v="0"/>
    <n v="0"/>
    <n v="0"/>
    <n v="0"/>
    <n v="0"/>
    <n v="0"/>
    <n v="0"/>
    <n v="0"/>
    <n v="0"/>
    <n v="1"/>
    <n v="0"/>
    <n v="0"/>
    <m/>
    <n v="0"/>
    <m/>
    <n v="0"/>
    <n v="1"/>
    <n v="1"/>
  </r>
  <r>
    <x v="1416"/>
    <x v="1054"/>
    <n v="11"/>
    <n v="3"/>
    <s v="March"/>
    <x v="6"/>
    <n v="37"/>
    <x v="0"/>
    <x v="0"/>
    <n v="1"/>
    <x v="0"/>
    <n v="9"/>
    <x v="5"/>
    <s v="(41.554261, -73.043069)"/>
    <s v="Connecticut"/>
    <x v="3"/>
    <s v="Residence"/>
    <m/>
    <s v="Residence"/>
    <s v="Drug Use"/>
    <s v="Combined Effects of Ethanol, Alprazolam, and Fentanyl"/>
    <n v="0"/>
    <n v="0"/>
    <n v="1"/>
    <n v="0"/>
    <n v="0"/>
    <n v="0"/>
    <n v="1"/>
    <n v="0"/>
    <n v="1"/>
    <n v="0"/>
    <n v="0"/>
    <n v="0"/>
    <n v="0"/>
    <n v="0"/>
    <m/>
    <n v="0"/>
    <m/>
    <n v="0"/>
    <n v="1"/>
    <n v="1"/>
  </r>
  <r>
    <x v="1417"/>
    <x v="777"/>
    <n v="12"/>
    <n v="3"/>
    <s v="March"/>
    <x v="6"/>
    <n v="28"/>
    <x v="3"/>
    <x v="0"/>
    <n v="1"/>
    <x v="0"/>
    <n v="9"/>
    <x v="5"/>
    <s v="(41.554261, -73.043069)"/>
    <s v="Connecticut"/>
    <x v="3"/>
    <s v="Residence"/>
    <m/>
    <s v="Residence"/>
    <s v="Substance Abuse"/>
    <s v="Acute Intoxication From the Combined Effects of Cocaine and Heroin"/>
    <n v="1"/>
    <n v="1"/>
    <n v="0"/>
    <n v="0"/>
    <n v="0"/>
    <n v="0"/>
    <n v="0"/>
    <n v="0"/>
    <n v="0"/>
    <n v="0"/>
    <n v="0"/>
    <n v="0"/>
    <n v="0"/>
    <n v="0"/>
    <m/>
    <n v="0"/>
    <m/>
    <n v="0"/>
    <n v="0"/>
    <n v="0"/>
  </r>
  <r>
    <x v="1418"/>
    <x v="778"/>
    <n v="12"/>
    <n v="3"/>
    <s v="March"/>
    <x v="6"/>
    <n v="43"/>
    <x v="0"/>
    <x v="1"/>
    <n v="0"/>
    <x v="0"/>
    <n v="9"/>
    <x v="5"/>
    <s v="(41.554261, -73.043069)"/>
    <s v="Connecticut"/>
    <x v="3"/>
    <s v="Hospital"/>
    <m/>
    <s v="Backyard"/>
    <s v="Bathing in Hot Tub While Intoxicated"/>
    <s v="Drowning Complicating Acute Intoxication From the Combined Effects of Hydrocodone, Diphenhydramine, and Alcohol"/>
    <n v="0"/>
    <n v="0"/>
    <n v="0"/>
    <n v="0"/>
    <n v="0"/>
    <n v="0"/>
    <n v="1"/>
    <n v="1"/>
    <n v="0"/>
    <n v="0"/>
    <n v="0"/>
    <n v="0"/>
    <n v="0"/>
    <n v="0"/>
    <m/>
    <n v="0"/>
    <m/>
    <n v="1"/>
    <n v="0"/>
    <n v="1"/>
  </r>
  <r>
    <x v="1419"/>
    <x v="1055"/>
    <n v="12"/>
    <n v="3"/>
    <s v="March"/>
    <x v="6"/>
    <n v="62"/>
    <x v="4"/>
    <x v="1"/>
    <n v="0"/>
    <x v="0"/>
    <n v="9"/>
    <x v="5"/>
    <s v="(41.554261, -73.043069)"/>
    <s v="Connecticut"/>
    <x v="3"/>
    <s v="Residence"/>
    <m/>
    <s v="Residence"/>
    <s v="Ingested medications"/>
    <s v="ACUTE INTOXICATION DUE TO THE COMBINED EFFECTS OF METHADONE, CLONAZEPAM, QUETIAPINE, PAROXETINE, AND TOPIRAMATE"/>
    <n v="0"/>
    <n v="0"/>
    <n v="0"/>
    <n v="0"/>
    <n v="0"/>
    <n v="0"/>
    <n v="0"/>
    <n v="0"/>
    <n v="1"/>
    <n v="1"/>
    <n v="0"/>
    <n v="0"/>
    <n v="0"/>
    <n v="0"/>
    <m/>
    <n v="0"/>
    <m/>
    <n v="1"/>
    <n v="0"/>
    <n v="1"/>
  </r>
  <r>
    <x v="1420"/>
    <x v="781"/>
    <n v="13"/>
    <n v="3"/>
    <s v="March"/>
    <x v="6"/>
    <n v="52"/>
    <x v="1"/>
    <x v="1"/>
    <n v="0"/>
    <x v="0"/>
    <n v="9"/>
    <x v="5"/>
    <s v="(41.554261, -73.043069)"/>
    <s v="Connecticut"/>
    <x v="3"/>
    <s v="Hospital"/>
    <m/>
    <s v="Residence"/>
    <s v="Substance Abuse"/>
    <s v="Acute Intoxication Citalopram, Lorazepam, and Methadone"/>
    <n v="0"/>
    <n v="0"/>
    <n v="0"/>
    <n v="0"/>
    <n v="0"/>
    <n v="0"/>
    <n v="0"/>
    <n v="0"/>
    <n v="1"/>
    <n v="1"/>
    <n v="0"/>
    <n v="0"/>
    <n v="0"/>
    <n v="0"/>
    <m/>
    <n v="0"/>
    <m/>
    <n v="1"/>
    <n v="0"/>
    <n v="1"/>
  </r>
  <r>
    <x v="1421"/>
    <x v="101"/>
    <n v="15"/>
    <n v="4"/>
    <s v="April"/>
    <x v="6"/>
    <n v="59"/>
    <x v="4"/>
    <x v="0"/>
    <n v="1"/>
    <x v="0"/>
    <n v="9"/>
    <x v="5"/>
    <s v="(41.554261, -73.043069)"/>
    <s v="Connecticut"/>
    <x v="3"/>
    <s v="Residence"/>
    <m/>
    <s v="Residence"/>
    <s v="Substance Abuse"/>
    <s v="Acute Intoxication due to the Combined Effects of Heroin, Alcohol, Tramadol and Alprazolam"/>
    <n v="1"/>
    <n v="0"/>
    <n v="0"/>
    <n v="0"/>
    <n v="0"/>
    <n v="0"/>
    <n v="1"/>
    <n v="0"/>
    <n v="1"/>
    <n v="0"/>
    <n v="0"/>
    <n v="1"/>
    <n v="0"/>
    <n v="0"/>
    <m/>
    <n v="0"/>
    <m/>
    <n v="0"/>
    <n v="1"/>
    <n v="1"/>
  </r>
  <r>
    <x v="1422"/>
    <x v="1056"/>
    <n v="17"/>
    <n v="4"/>
    <s v="April"/>
    <x v="6"/>
    <n v="36"/>
    <x v="0"/>
    <x v="0"/>
    <n v="1"/>
    <x v="0"/>
    <n v="9"/>
    <x v="5"/>
    <s v="(41.554261, -73.043069)"/>
    <s v="Connecticut"/>
    <x v="3"/>
    <s v="Hospital"/>
    <m/>
    <s v="Residence"/>
    <s v="Substance Abuse"/>
    <s v="Acute Intoxication From the Combined Effects of Cocaine and Heroin"/>
    <n v="1"/>
    <n v="1"/>
    <n v="0"/>
    <n v="0"/>
    <n v="0"/>
    <n v="0"/>
    <n v="0"/>
    <n v="0"/>
    <n v="0"/>
    <n v="0"/>
    <n v="0"/>
    <n v="0"/>
    <n v="0"/>
    <n v="0"/>
    <m/>
    <n v="0"/>
    <m/>
    <n v="0"/>
    <n v="0"/>
    <n v="0"/>
  </r>
  <r>
    <x v="1423"/>
    <x v="1057"/>
    <n v="17"/>
    <n v="4"/>
    <s v="April"/>
    <x v="6"/>
    <n v="43"/>
    <x v="0"/>
    <x v="1"/>
    <n v="0"/>
    <x v="0"/>
    <n v="9"/>
    <x v="5"/>
    <s v="(41.554261, -73.043069)"/>
    <s v="Connecticut"/>
    <x v="3"/>
    <s v="Other"/>
    <s v="Backyard"/>
    <s v="Other"/>
    <s v="Substance Abuse"/>
    <s v="Acute Intoxication From the Combined Effects of Cocaine, Fentanyl, Heroin, and alcohol"/>
    <n v="1"/>
    <n v="1"/>
    <n v="1"/>
    <n v="0"/>
    <n v="0"/>
    <n v="0"/>
    <n v="1"/>
    <n v="0"/>
    <n v="0"/>
    <n v="0"/>
    <n v="0"/>
    <n v="0"/>
    <n v="0"/>
    <n v="0"/>
    <m/>
    <n v="0"/>
    <m/>
    <n v="0"/>
    <n v="1"/>
    <n v="1"/>
  </r>
  <r>
    <x v="1424"/>
    <x v="786"/>
    <n v="17"/>
    <n v="4"/>
    <s v="April"/>
    <x v="6"/>
    <n v="58"/>
    <x v="4"/>
    <x v="1"/>
    <n v="0"/>
    <x v="0"/>
    <n v="9"/>
    <x v="5"/>
    <s v="(41.554261, -73.043069)"/>
    <s v="Connecticut"/>
    <x v="3"/>
    <s v="Residence"/>
    <m/>
    <s v="Residence"/>
    <s v="Ingestion"/>
    <s v="Combined Effects of Ethanol, Lorazepam, and Oxycodone"/>
    <n v="0"/>
    <n v="0"/>
    <n v="0"/>
    <n v="0"/>
    <n v="1"/>
    <n v="0"/>
    <n v="1"/>
    <n v="0"/>
    <n v="1"/>
    <n v="0"/>
    <n v="0"/>
    <n v="0"/>
    <n v="0"/>
    <n v="0"/>
    <m/>
    <n v="0"/>
    <m/>
    <n v="1"/>
    <n v="0"/>
    <n v="1"/>
  </r>
  <r>
    <x v="1425"/>
    <x v="787"/>
    <n v="17"/>
    <n v="4"/>
    <s v="April"/>
    <x v="6"/>
    <n v="54"/>
    <x v="1"/>
    <x v="1"/>
    <n v="0"/>
    <x v="0"/>
    <n v="9"/>
    <x v="5"/>
    <s v="(41.554261, -73.043069)"/>
    <s v="Connecticut"/>
    <x v="3"/>
    <s v="Residence"/>
    <m/>
    <s v="Residence"/>
    <s v="Substance Abuse"/>
    <s v="Acute Intoxication From the Combined Effects of Fentanyl, Heroin, and butalbital"/>
    <n v="1"/>
    <n v="0"/>
    <n v="1"/>
    <n v="0"/>
    <n v="0"/>
    <n v="0"/>
    <n v="0"/>
    <n v="0"/>
    <n v="0"/>
    <n v="0"/>
    <n v="0"/>
    <n v="0"/>
    <n v="0"/>
    <n v="0"/>
    <m/>
    <n v="0"/>
    <m/>
    <n v="0"/>
    <n v="1"/>
    <n v="1"/>
  </r>
  <r>
    <x v="1426"/>
    <x v="454"/>
    <n v="18"/>
    <n v="5"/>
    <s v="May"/>
    <x v="6"/>
    <n v="35"/>
    <x v="0"/>
    <x v="0"/>
    <n v="1"/>
    <x v="2"/>
    <n v="3"/>
    <x v="5"/>
    <s v="(41.554261, -73.043069)"/>
    <s v="Connecticut"/>
    <x v="3"/>
    <s v="Residence"/>
    <m/>
    <s v="Residence"/>
    <s v="Substance Abuse"/>
    <s v="Acute Fentanyl and Cocaine Intoxication"/>
    <n v="0"/>
    <n v="1"/>
    <n v="1"/>
    <n v="0"/>
    <n v="0"/>
    <n v="0"/>
    <n v="0"/>
    <n v="0"/>
    <n v="0"/>
    <n v="0"/>
    <n v="0"/>
    <n v="0"/>
    <n v="0"/>
    <n v="0"/>
    <m/>
    <n v="0"/>
    <m/>
    <n v="0"/>
    <n v="1"/>
    <n v="1"/>
  </r>
  <r>
    <x v="1427"/>
    <x v="1058"/>
    <n v="19"/>
    <n v="5"/>
    <s v="May"/>
    <x v="6"/>
    <n v="33"/>
    <x v="3"/>
    <x v="0"/>
    <n v="1"/>
    <x v="4"/>
    <n v="6"/>
    <x v="5"/>
    <s v="(41.554261, -73.043069)"/>
    <s v="Connecticut"/>
    <x v="3"/>
    <s v="Other"/>
    <s v="Friend's house"/>
    <s v="Other"/>
    <s v="Substance Abuse"/>
    <s v="ACUTE FENTANYL, OXYCODONE AND COCAINE TOXICITIES, SERTRALINE USE"/>
    <n v="0"/>
    <n v="1"/>
    <n v="1"/>
    <n v="0"/>
    <n v="1"/>
    <n v="0"/>
    <n v="0"/>
    <n v="0"/>
    <n v="0"/>
    <n v="0"/>
    <n v="0"/>
    <n v="0"/>
    <n v="0"/>
    <n v="0"/>
    <m/>
    <n v="0"/>
    <m/>
    <n v="1"/>
    <n v="1"/>
    <n v="1"/>
  </r>
  <r>
    <x v="1428"/>
    <x v="1059"/>
    <n v="20"/>
    <n v="5"/>
    <s v="May"/>
    <x v="6"/>
    <n v="55"/>
    <x v="4"/>
    <x v="0"/>
    <n v="1"/>
    <x v="0"/>
    <n v="9"/>
    <x v="5"/>
    <s v="(41.554261, -73.043069)"/>
    <s v="Connecticut"/>
    <x v="3"/>
    <s v="Hospice"/>
    <m/>
    <s v="Unknown"/>
    <s v="Substance Abuse"/>
    <s v="Complications of Cocaine and Opioid Intoxication"/>
    <n v="1"/>
    <n v="1"/>
    <n v="0"/>
    <n v="0"/>
    <n v="0"/>
    <n v="0"/>
    <n v="0"/>
    <n v="0"/>
    <n v="0"/>
    <n v="0"/>
    <n v="0"/>
    <n v="0"/>
    <n v="0"/>
    <n v="0"/>
    <m/>
    <n v="0"/>
    <m/>
    <n v="0"/>
    <n v="0"/>
    <n v="0"/>
  </r>
  <r>
    <x v="1429"/>
    <x v="790"/>
    <n v="20"/>
    <n v="5"/>
    <s v="May"/>
    <x v="6"/>
    <n v="50"/>
    <x v="1"/>
    <x v="0"/>
    <n v="1"/>
    <x v="0"/>
    <n v="9"/>
    <x v="5"/>
    <s v="(41.554261, -73.043069)"/>
    <s v="Connecticut"/>
    <x v="3"/>
    <s v="Hospital"/>
    <m/>
    <s v="Shed"/>
    <s v="Drug Use"/>
    <s v="Combined Effects of Cocaine, Fentanyl, and Heroin"/>
    <n v="1"/>
    <n v="1"/>
    <n v="1"/>
    <n v="0"/>
    <n v="0"/>
    <n v="0"/>
    <n v="0"/>
    <n v="0"/>
    <n v="0"/>
    <n v="0"/>
    <n v="0"/>
    <n v="0"/>
    <n v="0"/>
    <n v="0"/>
    <m/>
    <n v="0"/>
    <m/>
    <n v="0"/>
    <n v="1"/>
    <n v="1"/>
  </r>
  <r>
    <x v="1430"/>
    <x v="792"/>
    <n v="20"/>
    <n v="5"/>
    <s v="May"/>
    <x v="6"/>
    <n v="41"/>
    <x v="0"/>
    <x v="0"/>
    <n v="1"/>
    <x v="0"/>
    <n v="9"/>
    <x v="5"/>
    <s v="(41.554261, -73.043069)"/>
    <s v="Connecticut"/>
    <x v="3"/>
    <s v="Other"/>
    <s v="Rear Yard"/>
    <s v="Yard"/>
    <s v="Substance Abuse"/>
    <s v="Acute Intoxication due to the Combined Effects of Fentanyl and Clonazepam"/>
    <n v="0"/>
    <n v="0"/>
    <n v="1"/>
    <n v="0"/>
    <n v="0"/>
    <n v="0"/>
    <n v="0"/>
    <n v="0"/>
    <n v="1"/>
    <n v="0"/>
    <n v="0"/>
    <n v="0"/>
    <n v="0"/>
    <n v="0"/>
    <m/>
    <n v="0"/>
    <m/>
    <n v="0"/>
    <n v="1"/>
    <n v="1"/>
  </r>
  <r>
    <x v="1431"/>
    <x v="792"/>
    <n v="20"/>
    <n v="5"/>
    <s v="May"/>
    <x v="6"/>
    <n v="37"/>
    <x v="0"/>
    <x v="0"/>
    <n v="1"/>
    <x v="0"/>
    <n v="9"/>
    <x v="5"/>
    <s v="(41.554261, -73.043069)"/>
    <s v="Connecticut"/>
    <x v="3"/>
    <s v="Hospital"/>
    <m/>
    <s v="Residence"/>
    <s v="Drug Use"/>
    <s v="Combined Effects of Fentanyl and Heroin"/>
    <n v="1"/>
    <n v="0"/>
    <n v="1"/>
    <n v="0"/>
    <n v="0"/>
    <n v="0"/>
    <n v="0"/>
    <n v="0"/>
    <n v="0"/>
    <n v="0"/>
    <n v="0"/>
    <n v="0"/>
    <n v="0"/>
    <n v="0"/>
    <m/>
    <n v="0"/>
    <m/>
    <n v="0"/>
    <n v="1"/>
    <n v="1"/>
  </r>
  <r>
    <x v="1432"/>
    <x v="458"/>
    <n v="20"/>
    <n v="5"/>
    <s v="May"/>
    <x v="6"/>
    <n v="57"/>
    <x v="4"/>
    <x v="1"/>
    <n v="0"/>
    <x v="0"/>
    <n v="9"/>
    <x v="5"/>
    <s v="(41.554261, -73.043069)"/>
    <s v="Connecticut"/>
    <x v="3"/>
    <s v="Residence"/>
    <m/>
    <s v="Residence"/>
    <s v="Ingestion"/>
    <s v="Combined Effects of Alprazolam, Methadone, Quetiapine, and Citalopram/Escitalopram"/>
    <n v="0"/>
    <n v="0"/>
    <n v="0"/>
    <n v="0"/>
    <n v="0"/>
    <n v="0"/>
    <n v="0"/>
    <n v="0"/>
    <n v="1"/>
    <n v="1"/>
    <n v="0"/>
    <n v="0"/>
    <n v="0"/>
    <n v="0"/>
    <m/>
    <n v="0"/>
    <m/>
    <n v="1"/>
    <n v="0"/>
    <n v="1"/>
  </r>
  <r>
    <x v="1433"/>
    <x v="234"/>
    <n v="21"/>
    <n v="5"/>
    <s v="May"/>
    <x v="6"/>
    <n v="26"/>
    <x v="3"/>
    <x v="0"/>
    <n v="1"/>
    <x v="0"/>
    <n v="9"/>
    <x v="5"/>
    <s v="(41.554261, -73.043069)"/>
    <s v="Connecticut"/>
    <x v="3"/>
    <s v="Other"/>
    <s v="Friend's Residence"/>
    <s v="Residential Building"/>
    <s v="Substance Abuse"/>
    <s v="Acute Intoxication due to the Combined Effects of Fentanyl, Heroin and Cocaine"/>
    <n v="1"/>
    <n v="1"/>
    <n v="1"/>
    <n v="0"/>
    <n v="0"/>
    <n v="0"/>
    <n v="0"/>
    <n v="0"/>
    <n v="0"/>
    <n v="0"/>
    <n v="0"/>
    <n v="0"/>
    <n v="0"/>
    <n v="0"/>
    <m/>
    <n v="0"/>
    <m/>
    <n v="0"/>
    <n v="1"/>
    <n v="1"/>
  </r>
  <r>
    <x v="1434"/>
    <x v="237"/>
    <n v="22"/>
    <n v="5"/>
    <s v="May"/>
    <x v="6"/>
    <n v="45"/>
    <x v="1"/>
    <x v="0"/>
    <n v="1"/>
    <x v="0"/>
    <n v="9"/>
    <x v="5"/>
    <s v="(41.554261, -73.043069)"/>
    <s v="Connecticut"/>
    <x v="3"/>
    <s v="Other"/>
    <s v="friend's house"/>
    <s v="Residence"/>
    <s v="Drug abuse"/>
    <s v="Multidrug Toxicity Including Heroin, Fentanyl, Ethanol, and Cocaine"/>
    <n v="1"/>
    <n v="1"/>
    <n v="1"/>
    <n v="0"/>
    <n v="0"/>
    <n v="0"/>
    <n v="1"/>
    <n v="0"/>
    <n v="0"/>
    <n v="0"/>
    <n v="0"/>
    <n v="0"/>
    <n v="0"/>
    <n v="0"/>
    <m/>
    <n v="0"/>
    <m/>
    <n v="0"/>
    <n v="1"/>
    <n v="1"/>
  </r>
  <r>
    <x v="1435"/>
    <x v="1060"/>
    <n v="23"/>
    <n v="6"/>
    <s v="June"/>
    <x v="6"/>
    <n v="60"/>
    <x v="4"/>
    <x v="0"/>
    <n v="1"/>
    <x v="2"/>
    <n v="3"/>
    <x v="5"/>
    <s v="(41.554261, -73.043069)"/>
    <s v="Connecticut"/>
    <x v="3"/>
    <s v="Other"/>
    <s v="park"/>
    <s v="Automobile"/>
    <s v="Substance Abuse"/>
    <s v="Acute Intoxication From the Combined Effects of Heroin, Hydromorphone, Methadone, and Alprazolam"/>
    <n v="1"/>
    <n v="0"/>
    <n v="0"/>
    <n v="0"/>
    <n v="0"/>
    <n v="0"/>
    <n v="0"/>
    <n v="0"/>
    <n v="1"/>
    <n v="1"/>
    <n v="0"/>
    <n v="0"/>
    <n v="0"/>
    <n v="1"/>
    <m/>
    <n v="0"/>
    <m/>
    <n v="1"/>
    <n v="0"/>
    <n v="1"/>
  </r>
  <r>
    <x v="1436"/>
    <x v="1061"/>
    <n v="25"/>
    <n v="6"/>
    <s v="June"/>
    <x v="6"/>
    <n v="32"/>
    <x v="3"/>
    <x v="1"/>
    <n v="0"/>
    <x v="0"/>
    <n v="9"/>
    <x v="5"/>
    <s v="(41.554261, -73.043069)"/>
    <s v="Connecticut"/>
    <x v="3"/>
    <s v="Hospital"/>
    <m/>
    <s v="Other"/>
    <s v="Drank Alcohol to Excess While on Prescription Medications"/>
    <s v="Acute Intoxication From the Combined Effects of Alcohol, Alprazolam, Lamotrigine, and Fluoxetine"/>
    <n v="0"/>
    <n v="0"/>
    <n v="0"/>
    <n v="0"/>
    <n v="0"/>
    <n v="0"/>
    <n v="1"/>
    <n v="0"/>
    <n v="1"/>
    <n v="0"/>
    <n v="0"/>
    <n v="0"/>
    <n v="0"/>
    <n v="0"/>
    <m/>
    <n v="0"/>
    <m/>
    <n v="0"/>
    <n v="0"/>
    <n v="0"/>
  </r>
  <r>
    <x v="1437"/>
    <x v="1062"/>
    <n v="25"/>
    <n v="6"/>
    <s v="June"/>
    <x v="6"/>
    <n v="36"/>
    <x v="0"/>
    <x v="0"/>
    <n v="1"/>
    <x v="0"/>
    <n v="9"/>
    <x v="5"/>
    <s v="(41.554261, -73.043069)"/>
    <s v="Connecticut"/>
    <x v="3"/>
    <s v="Hospital"/>
    <m/>
    <s v="Residence"/>
    <s v="Drug abuse"/>
    <s v="Multidrug Toxicity Including Heroin, Ethanol, and Fentanyl"/>
    <n v="1"/>
    <n v="0"/>
    <n v="1"/>
    <n v="0"/>
    <n v="0"/>
    <n v="0"/>
    <n v="1"/>
    <n v="0"/>
    <n v="0"/>
    <n v="0"/>
    <n v="0"/>
    <n v="0"/>
    <n v="0"/>
    <n v="0"/>
    <m/>
    <n v="0"/>
    <m/>
    <n v="0"/>
    <n v="1"/>
    <n v="1"/>
  </r>
  <r>
    <x v="1438"/>
    <x v="1063"/>
    <n v="26"/>
    <n v="6"/>
    <s v="June"/>
    <x v="6"/>
    <n v="44"/>
    <x v="0"/>
    <x v="0"/>
    <n v="1"/>
    <x v="0"/>
    <n v="9"/>
    <x v="5"/>
    <s v="(41.554261, -73.043069)"/>
    <s v="Connecticut"/>
    <x v="3"/>
    <s v="Hospital"/>
    <m/>
    <s v="Residence"/>
    <s v="Substance abuse"/>
    <s v="Acute Intoxication Due To The Combined Effects Of Fentanyl, Acetyl Fentanyl, Oxycodone, Meprobamate, And Carisoprodol"/>
    <n v="0"/>
    <n v="0"/>
    <n v="1"/>
    <n v="1"/>
    <n v="1"/>
    <n v="0"/>
    <n v="0"/>
    <n v="0"/>
    <n v="0"/>
    <n v="0"/>
    <n v="0"/>
    <n v="0"/>
    <n v="0"/>
    <n v="0"/>
    <m/>
    <n v="0"/>
    <m/>
    <n v="1"/>
    <n v="1"/>
    <n v="1"/>
  </r>
  <r>
    <x v="1439"/>
    <x v="1064"/>
    <n v="28"/>
    <n v="7"/>
    <s v="July"/>
    <x v="6"/>
    <n v="21"/>
    <x v="2"/>
    <x v="1"/>
    <n v="0"/>
    <x v="1"/>
    <n v="7"/>
    <x v="5"/>
    <s v="(41.554261, -73.043069)"/>
    <s v="Connecticut"/>
    <x v="3"/>
    <s v="Hospital"/>
    <m/>
    <s v="Hotel or Motel"/>
    <s v="Substance abuse"/>
    <s v="ACUTE FENTANYL, HEROIN AND COCAINE TOXICITIES, DIPHENHYDRAMINE USE"/>
    <n v="1"/>
    <n v="1"/>
    <n v="1"/>
    <n v="0"/>
    <n v="0"/>
    <n v="0"/>
    <n v="0"/>
    <n v="0"/>
    <n v="0"/>
    <n v="0"/>
    <n v="0"/>
    <n v="0"/>
    <n v="0"/>
    <n v="0"/>
    <m/>
    <n v="0"/>
    <m/>
    <n v="0"/>
    <n v="1"/>
    <n v="1"/>
  </r>
  <r>
    <x v="1440"/>
    <x v="1065"/>
    <n v="29"/>
    <n v="7"/>
    <s v="July"/>
    <x v="6"/>
    <n v="26"/>
    <x v="3"/>
    <x v="0"/>
    <n v="1"/>
    <x v="0"/>
    <n v="9"/>
    <x v="5"/>
    <s v="(41.554261, -73.043069)"/>
    <s v="Connecticut"/>
    <x v="3"/>
    <s v="Hospital"/>
    <m/>
    <s v="Gas Station"/>
    <s v="Substance Abuse"/>
    <s v="Acute Fentanyl Intoxication"/>
    <n v="0"/>
    <n v="0"/>
    <n v="1"/>
    <n v="0"/>
    <n v="0"/>
    <n v="0"/>
    <n v="0"/>
    <n v="0"/>
    <n v="0"/>
    <n v="0"/>
    <n v="0"/>
    <n v="0"/>
    <n v="0"/>
    <n v="0"/>
    <m/>
    <n v="0"/>
    <m/>
    <n v="0"/>
    <n v="1"/>
    <n v="1"/>
  </r>
  <r>
    <x v="1441"/>
    <x v="801"/>
    <n v="29"/>
    <n v="7"/>
    <s v="July"/>
    <x v="6"/>
    <n v="60"/>
    <x v="4"/>
    <x v="0"/>
    <n v="1"/>
    <x v="0"/>
    <n v="9"/>
    <x v="5"/>
    <s v="(41.554261, -73.043069)"/>
    <s v="Connecticut"/>
    <x v="3"/>
    <s v="Residence"/>
    <m/>
    <s v="Residence"/>
    <s v="Drug abuse"/>
    <s v="Heroin and Fentanyl Toxicity"/>
    <n v="1"/>
    <n v="0"/>
    <n v="1"/>
    <n v="0"/>
    <n v="0"/>
    <n v="0"/>
    <n v="0"/>
    <n v="0"/>
    <n v="0"/>
    <n v="0"/>
    <n v="0"/>
    <n v="0"/>
    <n v="0"/>
    <n v="0"/>
    <m/>
    <n v="0"/>
    <m/>
    <n v="0"/>
    <n v="1"/>
    <n v="1"/>
  </r>
  <r>
    <x v="1442"/>
    <x v="113"/>
    <n v="30"/>
    <n v="7"/>
    <s v="July"/>
    <x v="6"/>
    <n v="32"/>
    <x v="3"/>
    <x v="0"/>
    <n v="1"/>
    <x v="3"/>
    <n v="0"/>
    <x v="5"/>
    <s v="(41.554261, -73.043069)"/>
    <s v="Connecticut"/>
    <x v="3"/>
    <s v="Hospital"/>
    <m/>
    <s v="Residence"/>
    <s v="Drug abuse"/>
    <s v="Heroin Toxicity"/>
    <n v="1"/>
    <n v="0"/>
    <n v="0"/>
    <n v="0"/>
    <n v="0"/>
    <n v="0"/>
    <n v="0"/>
    <n v="0"/>
    <n v="0"/>
    <n v="0"/>
    <n v="0"/>
    <n v="0"/>
    <n v="0"/>
    <n v="0"/>
    <m/>
    <n v="0"/>
    <m/>
    <n v="0"/>
    <n v="0"/>
    <n v="0"/>
  </r>
  <r>
    <x v="1443"/>
    <x v="468"/>
    <n v="31"/>
    <n v="8"/>
    <s v="August"/>
    <x v="6"/>
    <n v="51"/>
    <x v="1"/>
    <x v="0"/>
    <n v="1"/>
    <x v="1"/>
    <n v="7"/>
    <x v="5"/>
    <s v="(41.554261, -73.043069)"/>
    <s v="Connecticut"/>
    <x v="3"/>
    <s v="Hospital"/>
    <m/>
    <s v="Residence"/>
    <s v="Substance Abuse"/>
    <s v="Acute Intoxication due to the Combined Effects of Cocaine and Heroin"/>
    <n v="1"/>
    <n v="1"/>
    <n v="0"/>
    <n v="0"/>
    <n v="0"/>
    <n v="0"/>
    <n v="0"/>
    <n v="0"/>
    <n v="0"/>
    <n v="0"/>
    <n v="0"/>
    <n v="0"/>
    <n v="0"/>
    <n v="0"/>
    <m/>
    <n v="0"/>
    <m/>
    <n v="0"/>
    <n v="0"/>
    <n v="0"/>
  </r>
  <r>
    <x v="1444"/>
    <x v="1066"/>
    <n v="31"/>
    <n v="8"/>
    <s v="August"/>
    <x v="6"/>
    <n v="44"/>
    <x v="0"/>
    <x v="0"/>
    <n v="1"/>
    <x v="8"/>
    <n v="0"/>
    <x v="5"/>
    <s v="(41.554261, -73.043069)"/>
    <s v="Connecticut"/>
    <x v="3"/>
    <s v="Hospital"/>
    <m/>
    <s v="Residence"/>
    <s v="Substance abuse"/>
    <s v="ACUTE HEROIN AND ALCOHOL TOXICITIES"/>
    <n v="1"/>
    <n v="0"/>
    <n v="0"/>
    <n v="0"/>
    <n v="0"/>
    <n v="0"/>
    <n v="1"/>
    <n v="0"/>
    <n v="0"/>
    <n v="0"/>
    <n v="0"/>
    <n v="0"/>
    <n v="0"/>
    <n v="0"/>
    <m/>
    <n v="0"/>
    <m/>
    <n v="0"/>
    <n v="0"/>
    <n v="0"/>
  </r>
  <r>
    <x v="1445"/>
    <x v="804"/>
    <n v="32"/>
    <n v="8"/>
    <s v="August"/>
    <x v="6"/>
    <n v="26"/>
    <x v="3"/>
    <x v="0"/>
    <n v="1"/>
    <x v="0"/>
    <n v="9"/>
    <x v="5"/>
    <s v="(41.554261, -73.043069)"/>
    <s v="Connecticut"/>
    <x v="3"/>
    <s v="Residence"/>
    <m/>
    <s v="Residence"/>
    <s v="Substance abuse"/>
    <s v="Acute Intoxication Due To The Combined Effects Of Fentanyl, Heroin, Methadone, Cocaine, and Clonazepam"/>
    <n v="1"/>
    <n v="1"/>
    <n v="1"/>
    <n v="0"/>
    <n v="0"/>
    <n v="0"/>
    <n v="0"/>
    <n v="0"/>
    <n v="1"/>
    <n v="1"/>
    <n v="0"/>
    <n v="0"/>
    <n v="0"/>
    <n v="0"/>
    <m/>
    <n v="0"/>
    <m/>
    <n v="1"/>
    <n v="1"/>
    <n v="1"/>
  </r>
  <r>
    <x v="1446"/>
    <x v="115"/>
    <n v="32"/>
    <n v="8"/>
    <s v="August"/>
    <x v="6"/>
    <n v="55"/>
    <x v="4"/>
    <x v="0"/>
    <n v="1"/>
    <x v="1"/>
    <n v="7"/>
    <x v="5"/>
    <s v="(41.554261, -73.043069)"/>
    <s v="Connecticut"/>
    <x v="3"/>
    <s v="Other"/>
    <s v="Backyard"/>
    <s v="Yard"/>
    <s v="SUBSTANCE ABUSE"/>
    <s v="ACUTE COCAINE TOXICITY, ALPRAZOLAM, METHADONE USE"/>
    <n v="0"/>
    <n v="1"/>
    <n v="0"/>
    <n v="0"/>
    <n v="0"/>
    <n v="0"/>
    <n v="0"/>
    <n v="0"/>
    <n v="1"/>
    <n v="1"/>
    <n v="0"/>
    <n v="0"/>
    <n v="0"/>
    <n v="0"/>
    <m/>
    <n v="0"/>
    <m/>
    <n v="1"/>
    <n v="0"/>
    <n v="1"/>
  </r>
  <r>
    <x v="1447"/>
    <x v="474"/>
    <n v="33"/>
    <n v="8"/>
    <s v="August"/>
    <x v="6"/>
    <n v="34"/>
    <x v="3"/>
    <x v="1"/>
    <n v="0"/>
    <x v="0"/>
    <n v="9"/>
    <x v="5"/>
    <s v="(41.554261, -73.043069)"/>
    <s v="Connecticut"/>
    <x v="3"/>
    <s v="Residence"/>
    <m/>
    <s v="Residence"/>
    <s v="Substance abuse"/>
    <s v="Acute Intoxication due to the Combined Effects of Fentanyl, Morphine, Diphenhydramine, and Ethanol, cocaine use."/>
    <n v="1"/>
    <n v="1"/>
    <n v="1"/>
    <n v="0"/>
    <n v="0"/>
    <n v="0"/>
    <n v="1"/>
    <n v="0"/>
    <n v="0"/>
    <n v="0"/>
    <n v="0"/>
    <n v="0"/>
    <n v="0"/>
    <n v="0"/>
    <m/>
    <n v="0"/>
    <m/>
    <n v="0"/>
    <n v="1"/>
    <n v="1"/>
  </r>
  <r>
    <x v="1448"/>
    <x v="809"/>
    <n v="35"/>
    <n v="8"/>
    <s v="August"/>
    <x v="6"/>
    <n v="48"/>
    <x v="1"/>
    <x v="0"/>
    <n v="1"/>
    <x v="1"/>
    <n v="7"/>
    <x v="5"/>
    <s v="(41.554261, -73.043069)"/>
    <s v="Connecticut"/>
    <x v="3"/>
    <s v="Hospital"/>
    <m/>
    <s v="Residence"/>
    <s v="Ingestion"/>
    <s v="Acute Methadone and Diphenhydramine Intoxication"/>
    <n v="0"/>
    <n v="0"/>
    <n v="0"/>
    <n v="0"/>
    <n v="0"/>
    <n v="0"/>
    <n v="0"/>
    <n v="0"/>
    <n v="0"/>
    <n v="1"/>
    <n v="0"/>
    <n v="0"/>
    <n v="0"/>
    <n v="0"/>
    <m/>
    <n v="0"/>
    <m/>
    <n v="1"/>
    <n v="0"/>
    <n v="1"/>
  </r>
  <r>
    <x v="1449"/>
    <x v="244"/>
    <n v="36"/>
    <n v="9"/>
    <s v="September"/>
    <x v="6"/>
    <n v="27"/>
    <x v="3"/>
    <x v="0"/>
    <n v="1"/>
    <x v="0"/>
    <n v="9"/>
    <x v="5"/>
    <s v="(41.554261, -73.043069)"/>
    <s v="Connecticut"/>
    <x v="3"/>
    <s v="Hospital"/>
    <m/>
    <s v="Residence"/>
    <s v="Drug abuse"/>
    <s v="Multidrug Toxicity Including Cocaine, Fentanyl, and Heroin"/>
    <n v="1"/>
    <n v="1"/>
    <n v="1"/>
    <n v="0"/>
    <n v="0"/>
    <n v="0"/>
    <n v="0"/>
    <n v="0"/>
    <n v="0"/>
    <n v="0"/>
    <n v="0"/>
    <n v="0"/>
    <n v="0"/>
    <n v="0"/>
    <m/>
    <n v="0"/>
    <m/>
    <n v="0"/>
    <n v="1"/>
    <n v="1"/>
  </r>
  <r>
    <x v="1450"/>
    <x v="244"/>
    <n v="36"/>
    <n v="9"/>
    <s v="September"/>
    <x v="6"/>
    <n v="53"/>
    <x v="1"/>
    <x v="0"/>
    <n v="1"/>
    <x v="0"/>
    <n v="9"/>
    <x v="5"/>
    <s v="(41.554261, -73.043069)"/>
    <s v="Connecticut"/>
    <x v="3"/>
    <s v="Other"/>
    <s v="abandoned house"/>
    <s v="Residential Building"/>
    <s v="Substance Abuse"/>
    <s v="Acute Intoxication due to the Combined Effects of Heroin and Cocaine"/>
    <n v="1"/>
    <n v="1"/>
    <n v="0"/>
    <n v="0"/>
    <n v="0"/>
    <n v="0"/>
    <n v="0"/>
    <n v="0"/>
    <n v="0"/>
    <n v="0"/>
    <n v="0"/>
    <n v="0"/>
    <n v="0"/>
    <n v="0"/>
    <m/>
    <n v="0"/>
    <m/>
    <n v="0"/>
    <n v="0"/>
    <n v="0"/>
  </r>
  <r>
    <x v="1451"/>
    <x v="1067"/>
    <n v="36"/>
    <n v="9"/>
    <s v="September"/>
    <x v="6"/>
    <n v="44"/>
    <x v="0"/>
    <x v="0"/>
    <n v="1"/>
    <x v="0"/>
    <n v="9"/>
    <x v="5"/>
    <s v="(41.554261, -73.043069)"/>
    <s v="Connecticut"/>
    <x v="3"/>
    <s v="Residence"/>
    <m/>
    <s v="Residence"/>
    <s v="Drug abuse"/>
    <s v="Multidrug Toxicity Including Cocaine, Fentanyl, and Morphine"/>
    <n v="1"/>
    <n v="1"/>
    <n v="1"/>
    <n v="0"/>
    <n v="0"/>
    <n v="0"/>
    <n v="0"/>
    <n v="0"/>
    <n v="0"/>
    <n v="0"/>
    <n v="0"/>
    <n v="0"/>
    <n v="0"/>
    <n v="0"/>
    <m/>
    <n v="0"/>
    <m/>
    <n v="0"/>
    <n v="1"/>
    <n v="1"/>
  </r>
  <r>
    <x v="1452"/>
    <x v="1068"/>
    <n v="37"/>
    <n v="9"/>
    <s v="September"/>
    <x v="6"/>
    <n v="39"/>
    <x v="0"/>
    <x v="0"/>
    <n v="1"/>
    <x v="0"/>
    <n v="9"/>
    <x v="5"/>
    <s v="(41.554261, -73.043069)"/>
    <s v="Connecticut"/>
    <x v="3"/>
    <s v="Other"/>
    <s v="In Vehicle"/>
    <s v="In Vehicle"/>
    <s v="Substance Abuse"/>
    <s v="Acute Intoxication From the Combined Effects of Fentanyl and Heroin"/>
    <n v="1"/>
    <n v="0"/>
    <n v="1"/>
    <n v="0"/>
    <n v="0"/>
    <n v="0"/>
    <n v="0"/>
    <n v="0"/>
    <n v="0"/>
    <n v="0"/>
    <n v="0"/>
    <n v="0"/>
    <n v="0"/>
    <n v="0"/>
    <m/>
    <n v="0"/>
    <m/>
    <n v="0"/>
    <n v="1"/>
    <n v="1"/>
  </r>
  <r>
    <x v="1453"/>
    <x v="1069"/>
    <n v="41"/>
    <n v="10"/>
    <s v="October"/>
    <x v="6"/>
    <n v="23"/>
    <x v="2"/>
    <x v="0"/>
    <n v="1"/>
    <x v="0"/>
    <n v="9"/>
    <x v="5"/>
    <s v="(41.554261, -73.043069)"/>
    <s v="Connecticut"/>
    <x v="3"/>
    <s v="Residence"/>
    <m/>
    <s v="Residence"/>
    <s v="Drug Use"/>
    <s v="Acute Intoxication Combined Effects of Cocaine, Fentanyl, and Acetyl Fentanyl"/>
    <n v="0"/>
    <n v="1"/>
    <n v="1"/>
    <n v="1"/>
    <n v="0"/>
    <n v="0"/>
    <n v="0"/>
    <n v="0"/>
    <n v="0"/>
    <n v="0"/>
    <n v="0"/>
    <n v="0"/>
    <n v="0"/>
    <n v="0"/>
    <m/>
    <n v="0"/>
    <m/>
    <n v="0"/>
    <n v="1"/>
    <n v="1"/>
  </r>
  <r>
    <x v="1454"/>
    <x v="483"/>
    <n v="41"/>
    <n v="10"/>
    <s v="October"/>
    <x v="6"/>
    <n v="27"/>
    <x v="3"/>
    <x v="0"/>
    <n v="1"/>
    <x v="0"/>
    <n v="9"/>
    <x v="5"/>
    <s v="(41.554261, -73.043069)"/>
    <s v="Connecticut"/>
    <x v="3"/>
    <s v="Hospital"/>
    <m/>
    <s v="In Vehicle"/>
    <s v="Substance Abuse"/>
    <s v="Acute Intoxication due to the Combined Effects of Fentanyl and Acetyl Fentanyl"/>
    <n v="0"/>
    <n v="0"/>
    <n v="1"/>
    <n v="1"/>
    <n v="0"/>
    <n v="0"/>
    <n v="0"/>
    <n v="0"/>
    <n v="0"/>
    <n v="0"/>
    <n v="0"/>
    <n v="0"/>
    <n v="0"/>
    <n v="0"/>
    <m/>
    <n v="0"/>
    <m/>
    <n v="0"/>
    <n v="1"/>
    <n v="1"/>
  </r>
  <r>
    <x v="1455"/>
    <x v="1070"/>
    <n v="41"/>
    <n v="10"/>
    <s v="October"/>
    <x v="6"/>
    <n v="31"/>
    <x v="3"/>
    <x v="0"/>
    <n v="1"/>
    <x v="0"/>
    <n v="9"/>
    <x v="5"/>
    <s v="(41.554261, -73.043069)"/>
    <s v="Connecticut"/>
    <x v="3"/>
    <s v="Residence"/>
    <m/>
    <s v="Residence"/>
    <s v="Substance abuse"/>
    <s v="Acute Intoxication due to the Combined Effects of Fentanyl, Heroin, and Hydromorphone."/>
    <n v="1"/>
    <n v="0"/>
    <n v="1"/>
    <n v="0"/>
    <n v="0"/>
    <n v="0"/>
    <n v="0"/>
    <n v="0"/>
    <n v="0"/>
    <n v="0"/>
    <n v="0"/>
    <n v="0"/>
    <n v="0"/>
    <n v="0"/>
    <m/>
    <n v="0"/>
    <m/>
    <n v="0"/>
    <n v="1"/>
    <n v="1"/>
  </r>
  <r>
    <x v="1456"/>
    <x v="1071"/>
    <n v="43"/>
    <n v="10"/>
    <s v="October"/>
    <x v="6"/>
    <n v="51"/>
    <x v="1"/>
    <x v="1"/>
    <n v="0"/>
    <x v="0"/>
    <n v="9"/>
    <x v="5"/>
    <s v="(41.554261, -73.043069)"/>
    <s v="Connecticut"/>
    <x v="3"/>
    <s v="Hospital"/>
    <m/>
    <s v="Residence"/>
    <s v="Drug abuse"/>
    <s v="Multidrug Toxicity Including Cocaine and Methadone"/>
    <n v="0"/>
    <n v="1"/>
    <n v="0"/>
    <n v="0"/>
    <n v="0"/>
    <n v="0"/>
    <n v="0"/>
    <n v="0"/>
    <n v="0"/>
    <n v="1"/>
    <n v="0"/>
    <n v="0"/>
    <n v="0"/>
    <n v="0"/>
    <m/>
    <n v="0"/>
    <m/>
    <n v="1"/>
    <n v="0"/>
    <n v="1"/>
  </r>
  <r>
    <x v="1457"/>
    <x v="1071"/>
    <n v="43"/>
    <n v="10"/>
    <s v="October"/>
    <x v="6"/>
    <n v="33"/>
    <x v="3"/>
    <x v="0"/>
    <n v="1"/>
    <x v="0"/>
    <n v="9"/>
    <x v="5"/>
    <s v="(41.554261, -73.043069)"/>
    <s v="Connecticut"/>
    <x v="3"/>
    <s v="Hospital"/>
    <m/>
    <s v="Building"/>
    <s v="Substance Abuse"/>
    <s v="ACUTE FENTANYL AND HEROIN TOXICITIES, SERTRALINE, CLONAZEPAM USE, RECENT COCAINE USE"/>
    <n v="1"/>
    <n v="1"/>
    <n v="1"/>
    <n v="0"/>
    <n v="0"/>
    <n v="0"/>
    <n v="0"/>
    <n v="0"/>
    <n v="1"/>
    <n v="0"/>
    <n v="0"/>
    <n v="0"/>
    <n v="0"/>
    <n v="0"/>
    <m/>
    <n v="0"/>
    <m/>
    <n v="0"/>
    <n v="1"/>
    <n v="1"/>
  </r>
  <r>
    <x v="1458"/>
    <x v="1071"/>
    <n v="43"/>
    <n v="10"/>
    <s v="October"/>
    <x v="6"/>
    <n v="31"/>
    <x v="3"/>
    <x v="0"/>
    <n v="1"/>
    <x v="0"/>
    <n v="9"/>
    <x v="5"/>
    <s v="(41.554261, -73.043069)"/>
    <s v="Connecticut"/>
    <x v="3"/>
    <s v="Residence"/>
    <m/>
    <s v="Residence"/>
    <s v="Drug abuse"/>
    <s v="Cocaine Toxicity"/>
    <n v="0"/>
    <n v="1"/>
    <n v="0"/>
    <n v="0"/>
    <n v="0"/>
    <n v="0"/>
    <n v="0"/>
    <n v="0"/>
    <n v="0"/>
    <n v="0"/>
    <n v="0"/>
    <n v="0"/>
    <n v="0"/>
    <n v="0"/>
    <m/>
    <n v="0"/>
    <m/>
    <n v="0"/>
    <n v="0"/>
    <n v="0"/>
  </r>
  <r>
    <x v="1459"/>
    <x v="489"/>
    <n v="46"/>
    <n v="11"/>
    <s v="November"/>
    <x v="6"/>
    <n v="30"/>
    <x v="3"/>
    <x v="1"/>
    <n v="0"/>
    <x v="1"/>
    <n v="7"/>
    <x v="5"/>
    <s v="(41.554261, -73.043069)"/>
    <s v="Connecticut"/>
    <x v="3"/>
    <s v="Residence"/>
    <m/>
    <s v="Residence"/>
    <s v="Substance Abuse"/>
    <s v="Acute Intoxication From the Combined Effects of Cocaine, Fentanyl, and Alcohol"/>
    <n v="0"/>
    <n v="1"/>
    <n v="1"/>
    <n v="0"/>
    <n v="0"/>
    <n v="0"/>
    <n v="1"/>
    <n v="0"/>
    <n v="0"/>
    <n v="0"/>
    <n v="0"/>
    <n v="0"/>
    <n v="0"/>
    <n v="0"/>
    <m/>
    <n v="0"/>
    <m/>
    <n v="0"/>
    <n v="1"/>
    <n v="1"/>
  </r>
  <r>
    <x v="1460"/>
    <x v="823"/>
    <n v="48"/>
    <n v="12"/>
    <s v="December"/>
    <x v="6"/>
    <n v="60"/>
    <x v="4"/>
    <x v="0"/>
    <n v="1"/>
    <x v="0"/>
    <n v="9"/>
    <x v="5"/>
    <s v="(41.554261, -73.043069)"/>
    <s v="Connecticut"/>
    <x v="3"/>
    <s v="Residence"/>
    <m/>
    <s v="Residence"/>
    <s v="Substance abuse"/>
    <s v="COMBINED HEROIN, FENTANYL, TRAMADOL, METHADONE AND ALPRAZOLAM TOXICITY ASSOCIATED WITH PHENCYCLIDINE USE"/>
    <n v="1"/>
    <n v="0"/>
    <n v="1"/>
    <n v="0"/>
    <n v="0"/>
    <n v="0"/>
    <n v="0"/>
    <n v="0"/>
    <n v="1"/>
    <n v="1"/>
    <n v="0"/>
    <n v="1"/>
    <n v="0"/>
    <n v="0"/>
    <s v="PCP"/>
    <n v="0"/>
    <m/>
    <n v="1"/>
    <n v="1"/>
    <n v="1"/>
  </r>
  <r>
    <x v="1461"/>
    <x v="1072"/>
    <n v="49"/>
    <n v="12"/>
    <s v="December"/>
    <x v="6"/>
    <n v="59"/>
    <x v="4"/>
    <x v="1"/>
    <n v="0"/>
    <x v="0"/>
    <n v="9"/>
    <x v="5"/>
    <s v="(41.554261, -73.043069)"/>
    <s v="Connecticut"/>
    <x v="3"/>
    <s v="Residence"/>
    <m/>
    <s v="Residence"/>
    <s v="Substance Abuse"/>
    <s v="Acute Intoxication From the Combined Effects of Cocaine, Methamphetamine, Phencyclidine, Fentanyl, Heroin, Alprazolam, Tramadol, and Hydroxyzine"/>
    <n v="1"/>
    <n v="1"/>
    <n v="1"/>
    <n v="0"/>
    <n v="0"/>
    <n v="0"/>
    <n v="0"/>
    <n v="0"/>
    <n v="1"/>
    <n v="0"/>
    <n v="1"/>
    <n v="1"/>
    <n v="0"/>
    <n v="0"/>
    <s v="PCP"/>
    <n v="0"/>
    <m/>
    <n v="0"/>
    <n v="1"/>
    <n v="1"/>
  </r>
  <r>
    <x v="1462"/>
    <x v="1073"/>
    <n v="49"/>
    <n v="12"/>
    <s v="December"/>
    <x v="6"/>
    <n v="40"/>
    <x v="0"/>
    <x v="0"/>
    <n v="1"/>
    <x v="1"/>
    <n v="7"/>
    <x v="5"/>
    <s v="(41.554261, -73.043069)"/>
    <s v="Connecticut"/>
    <x v="3"/>
    <s v="Hospital"/>
    <m/>
    <s v="Halfway House"/>
    <s v="Substance abuse"/>
    <s v="Acute Fentanyl Intoxication"/>
    <n v="0"/>
    <n v="0"/>
    <n v="1"/>
    <n v="0"/>
    <n v="0"/>
    <n v="0"/>
    <n v="0"/>
    <n v="0"/>
    <n v="0"/>
    <n v="0"/>
    <n v="0"/>
    <n v="0"/>
    <n v="0"/>
    <n v="0"/>
    <m/>
    <n v="0"/>
    <m/>
    <n v="0"/>
    <n v="1"/>
    <n v="1"/>
  </r>
  <r>
    <x v="1463"/>
    <x v="1074"/>
    <n v="50"/>
    <n v="12"/>
    <s v="December"/>
    <x v="6"/>
    <n v="52"/>
    <x v="1"/>
    <x v="0"/>
    <n v="1"/>
    <x v="2"/>
    <n v="3"/>
    <x v="5"/>
    <s v="(41.554261, -73.043069)"/>
    <s v="Connecticut"/>
    <x v="3"/>
    <s v="Residence"/>
    <m/>
    <s v="Residence"/>
    <s v="Drug abuse"/>
    <s v="Multidrug Toxicity Including Ethanol, Cocaine, Cocaethylene, Fentanyl, Acetyl Fentanyl, and Heroin"/>
    <n v="1"/>
    <n v="1"/>
    <n v="1"/>
    <n v="1"/>
    <n v="0"/>
    <n v="0"/>
    <n v="1"/>
    <n v="0"/>
    <n v="0"/>
    <n v="0"/>
    <n v="0"/>
    <n v="0"/>
    <n v="0"/>
    <n v="0"/>
    <m/>
    <n v="0"/>
    <m/>
    <n v="0"/>
    <n v="1"/>
    <n v="1"/>
  </r>
  <r>
    <x v="1464"/>
    <x v="491"/>
    <n v="51"/>
    <n v="12"/>
    <s v="December"/>
    <x v="6"/>
    <n v="69"/>
    <x v="5"/>
    <x v="0"/>
    <n v="1"/>
    <x v="0"/>
    <n v="9"/>
    <x v="5"/>
    <s v="(41.554261, -73.043069)"/>
    <s v="Connecticut"/>
    <x v="3"/>
    <s v="Hospital"/>
    <m/>
    <s v="Residence"/>
    <s v="Substance abuse"/>
    <s v="COMPLICATIONS OF ACUTE FENTANYL, DIAZEPAM TOXICITIES, RECENT COCAINE USE"/>
    <n v="0"/>
    <n v="1"/>
    <n v="1"/>
    <n v="0"/>
    <n v="0"/>
    <n v="0"/>
    <n v="0"/>
    <n v="0"/>
    <n v="1"/>
    <n v="0"/>
    <n v="0"/>
    <n v="0"/>
    <n v="0"/>
    <n v="0"/>
    <m/>
    <n v="0"/>
    <m/>
    <n v="0"/>
    <n v="1"/>
    <n v="1"/>
  </r>
  <r>
    <x v="1465"/>
    <x v="493"/>
    <n v="52"/>
    <n v="12"/>
    <s v="December"/>
    <x v="6"/>
    <n v="31"/>
    <x v="3"/>
    <x v="0"/>
    <n v="1"/>
    <x v="0"/>
    <n v="9"/>
    <x v="5"/>
    <s v="(41.554261, -73.043069)"/>
    <s v="Connecticut"/>
    <x v="3"/>
    <s v="Hospital"/>
    <m/>
    <s v="Unknown"/>
    <s v="Substance abuse"/>
    <s v="Complications of Acute Heroin Intoxication"/>
    <n v="1"/>
    <n v="0"/>
    <n v="0"/>
    <n v="0"/>
    <n v="0"/>
    <n v="0"/>
    <n v="0"/>
    <n v="0"/>
    <n v="0"/>
    <n v="0"/>
    <n v="0"/>
    <n v="0"/>
    <n v="0"/>
    <n v="0"/>
    <m/>
    <n v="0"/>
    <m/>
    <n v="0"/>
    <n v="0"/>
    <n v="0"/>
  </r>
  <r>
    <x v="1466"/>
    <x v="1075"/>
    <n v="52"/>
    <n v="12"/>
    <s v="December"/>
    <x v="6"/>
    <n v="26"/>
    <x v="3"/>
    <x v="0"/>
    <n v="1"/>
    <x v="2"/>
    <n v="3"/>
    <x v="5"/>
    <s v="(41.554261, -73.043069)"/>
    <s v="Connecticut"/>
    <x v="3"/>
    <s v="Hospital"/>
    <m/>
    <s v="Halfway House"/>
    <s v="Drug abuse"/>
    <s v="Fentanyl and Hydroxyzine Toxicity"/>
    <n v="0"/>
    <n v="0"/>
    <n v="1"/>
    <n v="0"/>
    <n v="0"/>
    <n v="0"/>
    <n v="0"/>
    <n v="0"/>
    <n v="0"/>
    <n v="0"/>
    <n v="0"/>
    <n v="0"/>
    <n v="0"/>
    <n v="0"/>
    <m/>
    <n v="0"/>
    <m/>
    <n v="0"/>
    <n v="1"/>
    <n v="1"/>
  </r>
  <r>
    <x v="1467"/>
    <x v="1076"/>
    <n v="52"/>
    <n v="12"/>
    <s v="December"/>
    <x v="6"/>
    <n v="50"/>
    <x v="1"/>
    <x v="0"/>
    <n v="1"/>
    <x v="0"/>
    <n v="9"/>
    <x v="5"/>
    <s v="(41.554261, -73.043069)"/>
    <s v="Connecticut"/>
    <x v="3"/>
    <s v="Hospital"/>
    <m/>
    <s v="Residence"/>
    <s v="Substance abuse"/>
    <s v="Acute Intoxication due to the Combined Effects of Fentanyl, Heroin, and Ethanol"/>
    <n v="1"/>
    <n v="0"/>
    <n v="1"/>
    <n v="0"/>
    <n v="0"/>
    <n v="0"/>
    <n v="1"/>
    <n v="0"/>
    <n v="0"/>
    <n v="0"/>
    <n v="0"/>
    <n v="0"/>
    <n v="0"/>
    <n v="0"/>
    <m/>
    <n v="0"/>
    <m/>
    <n v="0"/>
    <n v="1"/>
    <n v="1"/>
  </r>
  <r>
    <x v="1468"/>
    <x v="121"/>
    <n v="52"/>
    <n v="12"/>
    <s v="December"/>
    <x v="6"/>
    <n v="36"/>
    <x v="0"/>
    <x v="0"/>
    <n v="1"/>
    <x v="0"/>
    <n v="9"/>
    <x v="5"/>
    <s v="(41.554261, -73.043069)"/>
    <s v="Connecticut"/>
    <x v="3"/>
    <s v="Residence"/>
    <m/>
    <s v="Residence"/>
    <s v="Substance Abuse"/>
    <s v="Acute Intoxication due to the Combined Effects of Fentanyl and Acetyl Fentanyl"/>
    <n v="0"/>
    <n v="0"/>
    <n v="1"/>
    <n v="1"/>
    <n v="0"/>
    <n v="0"/>
    <n v="0"/>
    <n v="0"/>
    <n v="0"/>
    <n v="0"/>
    <n v="0"/>
    <n v="0"/>
    <n v="0"/>
    <n v="0"/>
    <m/>
    <n v="0"/>
    <m/>
    <n v="0"/>
    <n v="1"/>
    <n v="1"/>
  </r>
  <r>
    <x v="1469"/>
    <x v="1077"/>
    <n v="1"/>
    <n v="1"/>
    <s v="January"/>
    <x v="4"/>
    <n v="52"/>
    <x v="1"/>
    <x v="1"/>
    <n v="0"/>
    <x v="0"/>
    <n v="9"/>
    <x v="5"/>
    <s v="(41.554261, -73.043069)"/>
    <s v="Connecticut"/>
    <x v="3"/>
    <s v="Residence"/>
    <m/>
    <s v="Residence"/>
    <s v="Substance Abuse"/>
    <s v="Acute Intoxication From the Combined Effects of Fentanyl, Acetyl Fentanyl,and Clonazepam"/>
    <n v="0"/>
    <n v="0"/>
    <n v="1"/>
    <n v="1"/>
    <n v="0"/>
    <n v="0"/>
    <n v="0"/>
    <n v="0"/>
    <n v="1"/>
    <n v="0"/>
    <n v="0"/>
    <n v="0"/>
    <n v="0"/>
    <n v="0"/>
    <m/>
    <n v="0"/>
    <s v="Y"/>
    <n v="0"/>
    <n v="1"/>
    <n v="1"/>
  </r>
  <r>
    <x v="1470"/>
    <x v="832"/>
    <n v="2"/>
    <n v="1"/>
    <s v="January"/>
    <x v="4"/>
    <n v="50"/>
    <x v="1"/>
    <x v="0"/>
    <n v="1"/>
    <x v="0"/>
    <n v="9"/>
    <x v="5"/>
    <s v="(41.554261, -73.043069)"/>
    <s v="Connecticut"/>
    <x v="3"/>
    <s v="Residence"/>
    <m/>
    <s v="Residence"/>
    <s v="Drug abuse"/>
    <s v="Multidrug Toxicity Including Ethanol, Cocaine, and Fentanyl"/>
    <n v="0"/>
    <n v="1"/>
    <n v="1"/>
    <n v="0"/>
    <n v="0"/>
    <n v="0"/>
    <n v="1"/>
    <n v="0"/>
    <n v="0"/>
    <n v="0"/>
    <n v="0"/>
    <n v="0"/>
    <n v="0"/>
    <n v="0"/>
    <m/>
    <n v="0"/>
    <s v="Y"/>
    <n v="0"/>
    <n v="1"/>
    <n v="1"/>
  </r>
  <r>
    <x v="1471"/>
    <x v="832"/>
    <n v="2"/>
    <n v="1"/>
    <s v="January"/>
    <x v="4"/>
    <n v="49"/>
    <x v="1"/>
    <x v="0"/>
    <n v="1"/>
    <x v="2"/>
    <n v="3"/>
    <x v="5"/>
    <s v="(41.554261, -73.043069)"/>
    <s v="Connecticut"/>
    <x v="3"/>
    <s v="Hospital"/>
    <m/>
    <s v="Residence"/>
    <s v="Substance Abuse"/>
    <s v="Acute Intoxication due to the Combined Effects ofAcetyl Fentanyl, Ethanol, and Fentanyl"/>
    <n v="0"/>
    <n v="0"/>
    <n v="1"/>
    <n v="1"/>
    <n v="0"/>
    <n v="0"/>
    <n v="1"/>
    <n v="0"/>
    <n v="0"/>
    <n v="0"/>
    <n v="0"/>
    <n v="0"/>
    <n v="0"/>
    <n v="0"/>
    <m/>
    <n v="0"/>
    <s v="Y"/>
    <n v="0"/>
    <n v="1"/>
    <n v="1"/>
  </r>
  <r>
    <x v="1472"/>
    <x v="497"/>
    <n v="5"/>
    <n v="2"/>
    <s v="February"/>
    <x v="4"/>
    <n v="47"/>
    <x v="1"/>
    <x v="0"/>
    <n v="1"/>
    <x v="1"/>
    <n v="7"/>
    <x v="5"/>
    <s v="(41.554261, -73.043069)"/>
    <s v="Connecticut"/>
    <x v="3"/>
    <s v="Hospital"/>
    <m/>
    <s v="Residence"/>
    <s v="Substance Abuse"/>
    <s v="Acute Intoxication From the Combined Effects of Cocaine, Cocaethylene,Alcohol, Fentanyl, and Morphine"/>
    <n v="1"/>
    <n v="1"/>
    <n v="1"/>
    <n v="0"/>
    <n v="0"/>
    <n v="0"/>
    <n v="1"/>
    <n v="0"/>
    <n v="0"/>
    <n v="0"/>
    <n v="0"/>
    <n v="0"/>
    <n v="0"/>
    <n v="0"/>
    <m/>
    <n v="0"/>
    <s v="Y"/>
    <n v="0"/>
    <n v="1"/>
    <n v="1"/>
  </r>
  <r>
    <x v="1473"/>
    <x v="1078"/>
    <n v="5"/>
    <n v="2"/>
    <s v="February"/>
    <x v="4"/>
    <n v="55"/>
    <x v="4"/>
    <x v="0"/>
    <n v="1"/>
    <x v="0"/>
    <n v="9"/>
    <x v="5"/>
    <s v="(41.554261, -73.043069)"/>
    <s v="Connecticut"/>
    <x v="3"/>
    <s v="Hospital"/>
    <m/>
    <s v="Residence"/>
    <s v="Substance Abuse"/>
    <s v="Acute Intoxication due to the Combined Effects ofAcetyl Fentanyl, Fentanyl, Methoxyacetyl Fentanyl and Heroin"/>
    <n v="1"/>
    <n v="0"/>
    <n v="1"/>
    <n v="0"/>
    <n v="0"/>
    <n v="0"/>
    <n v="0"/>
    <n v="0"/>
    <n v="0"/>
    <n v="0"/>
    <n v="0"/>
    <n v="0"/>
    <n v="0"/>
    <n v="0"/>
    <m/>
    <n v="0"/>
    <s v="Y"/>
    <n v="0"/>
    <n v="1"/>
    <n v="1"/>
  </r>
  <r>
    <x v="1474"/>
    <x v="1079"/>
    <n v="5"/>
    <n v="2"/>
    <s v="February"/>
    <x v="4"/>
    <n v="50"/>
    <x v="1"/>
    <x v="0"/>
    <n v="1"/>
    <x v="0"/>
    <n v="9"/>
    <x v="5"/>
    <s v="(41.554261, -73.043069)"/>
    <s v="Connecticut"/>
    <x v="3"/>
    <s v="Residence"/>
    <m/>
    <s v="Residence"/>
    <s v="Toxic effects of ethanol and prescription medications"/>
    <s v="Multidrug Toxicity Including Ethanol, Gabapentin, Amitriptyline, Oxycodone, and Diazepam"/>
    <n v="0"/>
    <n v="0"/>
    <n v="0"/>
    <n v="0"/>
    <n v="1"/>
    <n v="0"/>
    <n v="1"/>
    <n v="0"/>
    <n v="1"/>
    <n v="0"/>
    <n v="0"/>
    <n v="0"/>
    <n v="0"/>
    <n v="0"/>
    <m/>
    <n v="0"/>
    <s v="Y"/>
    <n v="1"/>
    <n v="0"/>
    <n v="1"/>
  </r>
  <r>
    <x v="1475"/>
    <x v="1080"/>
    <n v="6"/>
    <n v="2"/>
    <s v="February"/>
    <x v="4"/>
    <n v="38"/>
    <x v="0"/>
    <x v="0"/>
    <n v="1"/>
    <x v="2"/>
    <n v="3"/>
    <x v="5"/>
    <s v="(41.554261, -73.043069)"/>
    <s v="Connecticut"/>
    <x v="3"/>
    <s v="Hospital"/>
    <m/>
    <s v="Unknown"/>
    <s v="Substance abuse"/>
    <s v="Acute Cocaine and Fentanyl intoxication"/>
    <n v="0"/>
    <n v="1"/>
    <n v="1"/>
    <n v="0"/>
    <n v="0"/>
    <n v="0"/>
    <n v="0"/>
    <n v="0"/>
    <n v="0"/>
    <n v="0"/>
    <n v="0"/>
    <n v="0"/>
    <n v="0"/>
    <n v="0"/>
    <m/>
    <n v="0"/>
    <s v="Y"/>
    <n v="0"/>
    <n v="1"/>
    <n v="1"/>
  </r>
  <r>
    <x v="1476"/>
    <x v="499"/>
    <n v="7"/>
    <n v="2"/>
    <s v="February"/>
    <x v="4"/>
    <n v="34"/>
    <x v="3"/>
    <x v="0"/>
    <n v="1"/>
    <x v="0"/>
    <n v="9"/>
    <x v="5"/>
    <s v="(41.554261, -73.043069)"/>
    <s v="Connecticut"/>
    <x v="3"/>
    <s v="Hospital"/>
    <m/>
    <s v="Residence"/>
    <s v="Substance abuse"/>
    <s v="Complications of Acute Heroin and Fentanyl Toxicities"/>
    <n v="1"/>
    <n v="1"/>
    <n v="1"/>
    <n v="0"/>
    <n v="0"/>
    <n v="0"/>
    <n v="0"/>
    <n v="0"/>
    <n v="0"/>
    <n v="0"/>
    <n v="0"/>
    <n v="0"/>
    <n v="0"/>
    <n v="0"/>
    <m/>
    <n v="0"/>
    <s v="Y"/>
    <n v="0"/>
    <n v="1"/>
    <n v="1"/>
  </r>
  <r>
    <x v="1477"/>
    <x v="1081"/>
    <n v="8"/>
    <n v="2"/>
    <s v="February"/>
    <x v="4"/>
    <n v="38"/>
    <x v="0"/>
    <x v="0"/>
    <n v="1"/>
    <x v="0"/>
    <n v="9"/>
    <x v="5"/>
    <s v="(41.554261, -73.043069)"/>
    <s v="Connecticut"/>
    <x v="3"/>
    <s v="Hospital"/>
    <m/>
    <s v="Residence"/>
    <s v="Ethanol and drug abuse"/>
    <s v="Complications of Chronic Ethanolism and Heroin Toxicity"/>
    <n v="1"/>
    <n v="0"/>
    <n v="0"/>
    <n v="0"/>
    <n v="0"/>
    <n v="0"/>
    <n v="1"/>
    <n v="0"/>
    <n v="0"/>
    <n v="0"/>
    <n v="0"/>
    <n v="0"/>
    <n v="0"/>
    <n v="0"/>
    <m/>
    <n v="0"/>
    <s v="Y"/>
    <n v="0"/>
    <n v="0"/>
    <n v="0"/>
  </r>
  <r>
    <x v="1478"/>
    <x v="1081"/>
    <n v="8"/>
    <n v="2"/>
    <s v="February"/>
    <x v="4"/>
    <n v="40"/>
    <x v="0"/>
    <x v="0"/>
    <n v="1"/>
    <x v="1"/>
    <n v="7"/>
    <x v="5"/>
    <s v="(41.554261, -73.043069)"/>
    <s v="Connecticut"/>
    <x v="3"/>
    <s v="Hospital"/>
    <m/>
    <s v="Residence"/>
    <s v="Drug Use"/>
    <s v="Acute IntoxicationCombined Effects of Cocaine and Fentanyl"/>
    <n v="0"/>
    <n v="1"/>
    <n v="1"/>
    <n v="0"/>
    <n v="0"/>
    <n v="0"/>
    <n v="0"/>
    <n v="0"/>
    <n v="0"/>
    <n v="0"/>
    <n v="0"/>
    <n v="0"/>
    <n v="0"/>
    <n v="0"/>
    <m/>
    <n v="0"/>
    <s v="Y"/>
    <n v="0"/>
    <n v="1"/>
    <n v="1"/>
  </r>
  <r>
    <x v="1479"/>
    <x v="839"/>
    <n v="9"/>
    <n v="2"/>
    <s v="February"/>
    <x v="4"/>
    <n v="38"/>
    <x v="0"/>
    <x v="0"/>
    <n v="1"/>
    <x v="0"/>
    <n v="9"/>
    <x v="5"/>
    <s v="(41.554261, -73.043069)"/>
    <s v="Connecticut"/>
    <x v="3"/>
    <s v="Hospital"/>
    <m/>
    <s v="Residence"/>
    <s v="Substance Abuse"/>
    <s v="Complications of Acute Intoxication due to the Combined Effects ofFentanyl and Heroin"/>
    <n v="1"/>
    <n v="0"/>
    <n v="1"/>
    <n v="0"/>
    <n v="0"/>
    <n v="0"/>
    <n v="0"/>
    <n v="0"/>
    <n v="0"/>
    <n v="0"/>
    <n v="0"/>
    <n v="0"/>
    <n v="0"/>
    <n v="0"/>
    <m/>
    <n v="0"/>
    <s v="Y"/>
    <n v="0"/>
    <n v="1"/>
    <n v="1"/>
  </r>
  <r>
    <x v="1480"/>
    <x v="503"/>
    <n v="9"/>
    <n v="3"/>
    <s v="March"/>
    <x v="4"/>
    <n v="26"/>
    <x v="3"/>
    <x v="0"/>
    <n v="1"/>
    <x v="0"/>
    <n v="9"/>
    <x v="5"/>
    <s v="(41.554261, -73.043069)"/>
    <s v="Connecticut"/>
    <x v="3"/>
    <s v="Hospital"/>
    <m/>
    <s v="Alleyway"/>
    <s v="Substance abuse"/>
    <s v="ACUTE FENTANYL, ACETYL FENTANYL AND COCAINE TOXICITIES"/>
    <n v="0"/>
    <n v="1"/>
    <n v="1"/>
    <n v="1"/>
    <n v="0"/>
    <n v="0"/>
    <n v="0"/>
    <n v="0"/>
    <n v="0"/>
    <n v="0"/>
    <n v="0"/>
    <n v="0"/>
    <n v="0"/>
    <n v="0"/>
    <m/>
    <n v="0"/>
    <s v="Y"/>
    <n v="0"/>
    <n v="1"/>
    <n v="1"/>
  </r>
  <r>
    <x v="1481"/>
    <x v="840"/>
    <n v="10"/>
    <n v="3"/>
    <s v="March"/>
    <x v="4"/>
    <n v="36"/>
    <x v="0"/>
    <x v="0"/>
    <n v="1"/>
    <x v="0"/>
    <n v="9"/>
    <x v="5"/>
    <s v="(41.554261, -73.043069)"/>
    <s v="Connecticut"/>
    <x v="3"/>
    <s v="Residence"/>
    <m/>
    <s v="Residence"/>
    <s v="Substance Abuse"/>
    <s v="Acute Intoxication From the Combined Effects of Cocaine and Heroin"/>
    <n v="1"/>
    <n v="1"/>
    <n v="0"/>
    <n v="0"/>
    <n v="0"/>
    <n v="0"/>
    <n v="0"/>
    <n v="0"/>
    <n v="0"/>
    <n v="0"/>
    <n v="0"/>
    <n v="0"/>
    <n v="0"/>
    <n v="0"/>
    <m/>
    <n v="0"/>
    <s v="Y"/>
    <n v="0"/>
    <n v="0"/>
    <n v="0"/>
  </r>
  <r>
    <x v="1482"/>
    <x v="840"/>
    <n v="10"/>
    <n v="3"/>
    <s v="March"/>
    <x v="4"/>
    <n v="41"/>
    <x v="0"/>
    <x v="0"/>
    <n v="1"/>
    <x v="0"/>
    <n v="9"/>
    <x v="5"/>
    <s v="(41.554261, -73.043069)"/>
    <s v="Connecticut"/>
    <x v="3"/>
    <s v="Hospital"/>
    <m/>
    <s v="Residence"/>
    <s v="Drug Use"/>
    <s v="Acute IntoxicationCombined Effects of Ethanol, Fentanyl, Heroin, Alprazolam, Cocaine, MDMA, and Amphetamine"/>
    <n v="1"/>
    <n v="1"/>
    <n v="1"/>
    <n v="0"/>
    <n v="0"/>
    <n v="0"/>
    <n v="1"/>
    <n v="0"/>
    <n v="1"/>
    <n v="0"/>
    <n v="1"/>
    <n v="0"/>
    <n v="0"/>
    <n v="0"/>
    <s v="mdma"/>
    <n v="0"/>
    <s v="Y"/>
    <n v="0"/>
    <n v="1"/>
    <n v="1"/>
  </r>
  <r>
    <x v="1483"/>
    <x v="1082"/>
    <n v="11"/>
    <n v="3"/>
    <s v="March"/>
    <x v="4"/>
    <n v="43"/>
    <x v="0"/>
    <x v="0"/>
    <n v="1"/>
    <x v="0"/>
    <n v="9"/>
    <x v="5"/>
    <s v="(41.554261, -73.043069)"/>
    <s v="Connecticut"/>
    <x v="3"/>
    <s v="Residence"/>
    <m/>
    <s v="Residence"/>
    <s v="Drug abuse"/>
    <s v="Multidrug Toxicity Including Heroin, Hydrocodone, Alprazolam, and Mitragynine"/>
    <n v="1"/>
    <n v="0"/>
    <n v="0"/>
    <n v="0"/>
    <n v="0"/>
    <n v="0"/>
    <n v="0"/>
    <n v="1"/>
    <n v="1"/>
    <n v="0"/>
    <n v="0"/>
    <n v="0"/>
    <n v="0"/>
    <n v="0"/>
    <m/>
    <n v="0"/>
    <s v="Y"/>
    <n v="1"/>
    <n v="0"/>
    <n v="1"/>
  </r>
  <r>
    <x v="1484"/>
    <x v="1083"/>
    <n v="11"/>
    <n v="3"/>
    <s v="March"/>
    <x v="4"/>
    <n v="30"/>
    <x v="3"/>
    <x v="1"/>
    <n v="0"/>
    <x v="1"/>
    <n v="7"/>
    <x v="5"/>
    <s v="(41.554261, -73.043069)"/>
    <s v="Connecticut"/>
    <x v="3"/>
    <s v="Residence"/>
    <m/>
    <s v="Residence"/>
    <s v="Substance abuse"/>
    <s v="Acute Intoxication due to the Combined Effectsof Fentanyl, Heroin, Phencyclidine, and Cocaine"/>
    <n v="1"/>
    <n v="1"/>
    <n v="1"/>
    <n v="0"/>
    <n v="0"/>
    <n v="0"/>
    <n v="0"/>
    <n v="0"/>
    <n v="0"/>
    <n v="0"/>
    <n v="0"/>
    <n v="0"/>
    <n v="0"/>
    <n v="0"/>
    <s v="PCP"/>
    <n v="0"/>
    <s v="Y"/>
    <n v="0"/>
    <n v="1"/>
    <n v="1"/>
  </r>
  <r>
    <x v="1485"/>
    <x v="128"/>
    <n v="12"/>
    <n v="3"/>
    <s v="March"/>
    <x v="4"/>
    <n v="35"/>
    <x v="0"/>
    <x v="0"/>
    <n v="1"/>
    <x v="0"/>
    <n v="9"/>
    <x v="5"/>
    <s v="(41.554261, -73.043069)"/>
    <s v="Connecticut"/>
    <x v="3"/>
    <s v="Other"/>
    <s v="Friend's Residence"/>
    <s v="Residence"/>
    <s v="Drug abuse"/>
    <s v="Multidrug Toxicity Including Fentanyl, Cocaine, and Methadone"/>
    <n v="0"/>
    <n v="1"/>
    <n v="1"/>
    <n v="0"/>
    <n v="0"/>
    <n v="0"/>
    <n v="0"/>
    <n v="0"/>
    <n v="0"/>
    <n v="1"/>
    <n v="0"/>
    <n v="0"/>
    <n v="0"/>
    <n v="0"/>
    <m/>
    <n v="0"/>
    <s v="Y"/>
    <n v="1"/>
    <n v="1"/>
    <n v="1"/>
  </r>
  <r>
    <x v="1486"/>
    <x v="128"/>
    <n v="12"/>
    <n v="3"/>
    <s v="March"/>
    <x v="4"/>
    <n v="55"/>
    <x v="4"/>
    <x v="1"/>
    <n v="0"/>
    <x v="1"/>
    <n v="7"/>
    <x v="5"/>
    <s v="(41.554261, -73.043069)"/>
    <s v="Connecticut"/>
    <x v="3"/>
    <s v="Residence"/>
    <m/>
    <s v="Residence"/>
    <s v="Substance Abuse"/>
    <s v="Acute Intoxication due to the Combined Effects ofAcetyl Fentanyl, Alprazolam, Fentanyl, Heroin, and Methadone"/>
    <n v="1"/>
    <n v="0"/>
    <n v="1"/>
    <n v="1"/>
    <n v="0"/>
    <n v="0"/>
    <n v="0"/>
    <n v="0"/>
    <n v="1"/>
    <n v="1"/>
    <n v="0"/>
    <n v="0"/>
    <n v="0"/>
    <n v="0"/>
    <m/>
    <n v="0"/>
    <s v="Y"/>
    <n v="1"/>
    <n v="1"/>
    <n v="1"/>
  </r>
  <r>
    <x v="1487"/>
    <x v="842"/>
    <n v="13"/>
    <n v="3"/>
    <s v="March"/>
    <x v="4"/>
    <n v="47"/>
    <x v="1"/>
    <x v="1"/>
    <n v="0"/>
    <x v="0"/>
    <n v="9"/>
    <x v="5"/>
    <s v="(41.554261, -73.043069)"/>
    <s v="Connecticut"/>
    <x v="3"/>
    <s v="Hospital"/>
    <m/>
    <s v="Residence"/>
    <s v="Substance Abuse"/>
    <s v="Acute Intoxication due to the Combined Effects of Fentanyl, Cocaine, Clonazepam, Zolpidem and Diphenhydramine"/>
    <n v="0"/>
    <n v="1"/>
    <n v="1"/>
    <n v="0"/>
    <n v="0"/>
    <n v="0"/>
    <n v="0"/>
    <n v="0"/>
    <n v="1"/>
    <n v="0"/>
    <n v="0"/>
    <n v="0"/>
    <n v="0"/>
    <n v="0"/>
    <m/>
    <n v="0"/>
    <s v="Y"/>
    <n v="0"/>
    <n v="1"/>
    <n v="1"/>
  </r>
  <r>
    <x v="1488"/>
    <x v="842"/>
    <n v="13"/>
    <n v="3"/>
    <s v="March"/>
    <x v="4"/>
    <n v="36"/>
    <x v="0"/>
    <x v="0"/>
    <n v="1"/>
    <x v="1"/>
    <n v="7"/>
    <x v="5"/>
    <s v="(41.554261, -73.043069)"/>
    <s v="Connecticut"/>
    <x v="3"/>
    <s v="Hospital"/>
    <m/>
    <s v="Residential Building"/>
    <s v="Substance Abuse"/>
    <s v="Acute Intoxication due to the Combined Effects ofEthanol, Fentanyl, and Methamphetamine"/>
    <n v="0"/>
    <n v="0"/>
    <n v="1"/>
    <n v="0"/>
    <n v="0"/>
    <n v="0"/>
    <n v="1"/>
    <n v="0"/>
    <n v="0"/>
    <n v="0"/>
    <n v="1"/>
    <n v="0"/>
    <n v="0"/>
    <n v="0"/>
    <m/>
    <n v="0"/>
    <s v="Y"/>
    <n v="0"/>
    <n v="1"/>
    <n v="1"/>
  </r>
  <r>
    <x v="1489"/>
    <x v="1084"/>
    <n v="14"/>
    <n v="4"/>
    <s v="April"/>
    <x v="4"/>
    <n v="46"/>
    <x v="1"/>
    <x v="0"/>
    <n v="1"/>
    <x v="2"/>
    <n v="3"/>
    <x v="5"/>
    <s v="(41.554261, -73.043069)"/>
    <s v="Connecticut"/>
    <x v="3"/>
    <s v="Hospital"/>
    <m/>
    <s v="Residence"/>
    <s v="Drug Use"/>
    <s v="Acute IntoxicationCombined Effects of Cocaine and Heroin"/>
    <n v="1"/>
    <n v="1"/>
    <n v="0"/>
    <n v="0"/>
    <n v="0"/>
    <n v="0"/>
    <n v="0"/>
    <n v="0"/>
    <n v="0"/>
    <n v="0"/>
    <n v="0"/>
    <n v="0"/>
    <n v="0"/>
    <n v="0"/>
    <m/>
    <n v="0"/>
    <s v="Y"/>
    <n v="0"/>
    <n v="0"/>
    <n v="0"/>
  </r>
  <r>
    <x v="1490"/>
    <x v="1085"/>
    <n v="14"/>
    <n v="4"/>
    <s v="April"/>
    <x v="4"/>
    <n v="67"/>
    <x v="5"/>
    <x v="0"/>
    <n v="1"/>
    <x v="0"/>
    <n v="9"/>
    <x v="5"/>
    <s v="(41.554261, -73.043069)"/>
    <s v="Connecticut"/>
    <x v="3"/>
    <s v="Residence"/>
    <m/>
    <s v="Unknown"/>
    <s v="Substance Abuse"/>
    <s v="Coronary Artery ThrombusAtherosclerotic and Hypertensive Cardiovascular Disease"/>
    <n v="1"/>
    <n v="0"/>
    <n v="0"/>
    <n v="0"/>
    <n v="0"/>
    <n v="0"/>
    <n v="0"/>
    <n v="0"/>
    <n v="0"/>
    <n v="1"/>
    <n v="0"/>
    <n v="0"/>
    <n v="0"/>
    <n v="0"/>
    <m/>
    <n v="0"/>
    <s v="Y"/>
    <n v="1"/>
    <n v="0"/>
    <n v="1"/>
  </r>
  <r>
    <x v="1491"/>
    <x v="1085"/>
    <n v="14"/>
    <n v="4"/>
    <s v="April"/>
    <x v="4"/>
    <n v="37"/>
    <x v="0"/>
    <x v="1"/>
    <n v="0"/>
    <x v="0"/>
    <n v="9"/>
    <x v="5"/>
    <s v="(41.554261, -73.043069)"/>
    <s v="Connecticut"/>
    <x v="3"/>
    <s v="Hospital"/>
    <m/>
    <s v="Parking Lot"/>
    <s v="Substance abuse"/>
    <s v="Acute Intoxication due to the Combined Effects of Fentanyl,Acetyl Fentanyl, Heroin, Methadone, and Cocaine"/>
    <n v="1"/>
    <n v="1"/>
    <n v="1"/>
    <n v="1"/>
    <n v="0"/>
    <n v="0"/>
    <n v="0"/>
    <n v="0"/>
    <n v="0"/>
    <n v="1"/>
    <n v="0"/>
    <n v="0"/>
    <n v="0"/>
    <n v="0"/>
    <m/>
    <n v="0"/>
    <s v="Y"/>
    <n v="1"/>
    <n v="1"/>
    <n v="1"/>
  </r>
  <r>
    <x v="1492"/>
    <x v="1085"/>
    <n v="14"/>
    <n v="4"/>
    <s v="April"/>
    <x v="4"/>
    <n v="49"/>
    <x v="1"/>
    <x v="0"/>
    <n v="1"/>
    <x v="0"/>
    <n v="9"/>
    <x v="5"/>
    <s v="(41.554261, -73.043069)"/>
    <s v="Connecticut"/>
    <x v="3"/>
    <s v="Hospital"/>
    <m/>
    <s v="Residence"/>
    <s v="Substance Abuse"/>
    <s v="Acute Intoxication From the Combined Effects of Heroin, Hydroxyzine,Trazodone, Quetiapine, Venlafaxine, and Aripiprazole"/>
    <n v="1"/>
    <n v="0"/>
    <n v="0"/>
    <n v="0"/>
    <n v="0"/>
    <n v="0"/>
    <n v="0"/>
    <n v="0"/>
    <n v="0"/>
    <n v="0"/>
    <n v="0"/>
    <n v="0"/>
    <n v="0"/>
    <n v="0"/>
    <m/>
    <n v="0"/>
    <s v="Y"/>
    <n v="0"/>
    <n v="0"/>
    <n v="0"/>
  </r>
  <r>
    <x v="1493"/>
    <x v="1086"/>
    <n v="15"/>
    <n v="4"/>
    <s v="April"/>
    <x v="4"/>
    <n v="47"/>
    <x v="1"/>
    <x v="0"/>
    <n v="1"/>
    <x v="1"/>
    <n v="7"/>
    <x v="5"/>
    <s v="(41.554261, -73.043069)"/>
    <s v="Connecticut"/>
    <x v="3"/>
    <s v="Hospital"/>
    <m/>
    <s v="Residence"/>
    <s v="Substance Abuse"/>
    <s v="Acute Intoxication due to the Combined Effects ofAcetyl Fentanyl, Cocaine, Fentanyl, and Heroin"/>
    <n v="1"/>
    <n v="1"/>
    <n v="1"/>
    <n v="1"/>
    <n v="0"/>
    <n v="0"/>
    <n v="0"/>
    <n v="0"/>
    <n v="0"/>
    <n v="0"/>
    <n v="0"/>
    <n v="0"/>
    <n v="0"/>
    <n v="0"/>
    <m/>
    <n v="0"/>
    <s v="Y"/>
    <n v="0"/>
    <n v="1"/>
    <n v="1"/>
  </r>
  <r>
    <x v="1494"/>
    <x v="1087"/>
    <n v="16"/>
    <n v="4"/>
    <s v="April"/>
    <x v="4"/>
    <n v="44"/>
    <x v="0"/>
    <x v="0"/>
    <n v="1"/>
    <x v="0"/>
    <n v="9"/>
    <x v="5"/>
    <s v="(41.554261, -73.043069)"/>
    <s v="Connecticut"/>
    <x v="3"/>
    <s v="Hospital"/>
    <m/>
    <s v="Residence"/>
    <s v="Drug abuse"/>
    <s v="Multidrug Toxicity Including Fentanyl, Heroin, Tramadol, Alprazolam, and Clonazepam"/>
    <n v="1"/>
    <n v="0"/>
    <n v="1"/>
    <n v="0"/>
    <n v="0"/>
    <n v="0"/>
    <n v="0"/>
    <n v="0"/>
    <n v="1"/>
    <n v="0"/>
    <n v="0"/>
    <n v="1"/>
    <n v="0"/>
    <n v="0"/>
    <m/>
    <n v="0"/>
    <s v="Y"/>
    <n v="0"/>
    <n v="1"/>
    <n v="1"/>
  </r>
  <r>
    <x v="1495"/>
    <x v="1088"/>
    <n v="18"/>
    <n v="5"/>
    <s v="May"/>
    <x v="4"/>
    <n v="48"/>
    <x v="1"/>
    <x v="0"/>
    <n v="1"/>
    <x v="2"/>
    <n v="3"/>
    <x v="5"/>
    <s v="(41.554261, -73.043069)"/>
    <s v="Connecticut"/>
    <x v="3"/>
    <s v="Hospital"/>
    <m/>
    <s v="Sidewalk"/>
    <s v="substance abuse"/>
    <s v="ACUTE COMBINED FENTANYL, ACETYL FENTANYL, HEROIN, ALCOHOL AND COCAINE TOXICITIES, HYDROXYZINE USE"/>
    <n v="1"/>
    <n v="1"/>
    <n v="1"/>
    <n v="0"/>
    <n v="0"/>
    <n v="0"/>
    <n v="1"/>
    <n v="0"/>
    <n v="0"/>
    <n v="0"/>
    <n v="0"/>
    <n v="0"/>
    <n v="0"/>
    <n v="0"/>
    <m/>
    <n v="0"/>
    <s v="Y"/>
    <n v="0"/>
    <n v="1"/>
    <n v="1"/>
  </r>
  <r>
    <x v="1496"/>
    <x v="1088"/>
    <n v="18"/>
    <n v="5"/>
    <s v="May"/>
    <x v="4"/>
    <n v="31"/>
    <x v="3"/>
    <x v="0"/>
    <n v="1"/>
    <x v="0"/>
    <n v="9"/>
    <x v="5"/>
    <s v="(41.554261, -73.043069)"/>
    <s v="Connecticut"/>
    <x v="3"/>
    <s v="Other"/>
    <s v="Wooded Area"/>
    <s v="Forest, Wooded Area"/>
    <s v="Substance Abuse"/>
    <s v="Acute Intoxication due to the Combined Effects ofAcetyl Fentanyl, Cocaine, Cyclobenzaprine, and Fentanyl"/>
    <n v="0"/>
    <n v="1"/>
    <n v="1"/>
    <n v="1"/>
    <n v="0"/>
    <n v="0"/>
    <n v="0"/>
    <n v="0"/>
    <n v="0"/>
    <n v="0"/>
    <n v="0"/>
    <n v="0"/>
    <n v="0"/>
    <n v="0"/>
    <m/>
    <n v="0"/>
    <s v="Y"/>
    <n v="0"/>
    <n v="1"/>
    <n v="1"/>
  </r>
  <r>
    <x v="1497"/>
    <x v="850"/>
    <n v="18"/>
    <n v="5"/>
    <s v="May"/>
    <x v="4"/>
    <n v="37"/>
    <x v="0"/>
    <x v="0"/>
    <n v="1"/>
    <x v="1"/>
    <n v="7"/>
    <x v="5"/>
    <s v="(41.554261, -73.043069)"/>
    <s v="Connecticut"/>
    <x v="3"/>
    <s v="Residence"/>
    <m/>
    <s v="Residence"/>
    <s v="Substance abuse"/>
    <s v="Acute Fentanyl and Clonazepam Intoxication"/>
    <n v="0"/>
    <n v="1"/>
    <n v="1"/>
    <n v="0"/>
    <n v="0"/>
    <n v="0"/>
    <n v="0"/>
    <n v="0"/>
    <n v="1"/>
    <n v="0"/>
    <n v="0"/>
    <n v="0"/>
    <n v="0"/>
    <n v="0"/>
    <m/>
    <n v="0"/>
    <s v="Y"/>
    <n v="0"/>
    <n v="1"/>
    <n v="1"/>
  </r>
  <r>
    <x v="1498"/>
    <x v="850"/>
    <n v="18"/>
    <n v="5"/>
    <s v="May"/>
    <x v="4"/>
    <n v="30"/>
    <x v="3"/>
    <x v="1"/>
    <n v="0"/>
    <x v="0"/>
    <n v="9"/>
    <x v="5"/>
    <s v="(41.554261, -73.043069)"/>
    <s v="Connecticut"/>
    <x v="3"/>
    <s v="Other"/>
    <s v="Friend's Residence"/>
    <s v="Apartment House"/>
    <s v="Substance abuse"/>
    <s v="ACUTE COMBINED HEROIN, FENTANYL, ACETYL FENTANYL, MDMA, METHAMPHETAMINE AND PHENCYCLIDINE TOXICITIES"/>
    <n v="1"/>
    <n v="0"/>
    <n v="1"/>
    <n v="1"/>
    <n v="0"/>
    <n v="0"/>
    <n v="0"/>
    <n v="0"/>
    <n v="0"/>
    <n v="0"/>
    <n v="1"/>
    <n v="0"/>
    <n v="0"/>
    <n v="0"/>
    <s v="MDMA, PCP"/>
    <n v="0"/>
    <s v="Y"/>
    <n v="0"/>
    <n v="1"/>
    <n v="1"/>
  </r>
  <r>
    <x v="1499"/>
    <x v="511"/>
    <n v="18"/>
    <n v="5"/>
    <s v="May"/>
    <x v="4"/>
    <n v="59"/>
    <x v="4"/>
    <x v="0"/>
    <n v="1"/>
    <x v="1"/>
    <n v="7"/>
    <x v="5"/>
    <s v="(41.554261, -73.043069)"/>
    <s v="Connecticut"/>
    <x v="3"/>
    <s v="Residence"/>
    <m/>
    <s v="Residence"/>
    <s v="Drug Use"/>
    <s v="Acute IntoxicationCombined Effects of Sertraline, Risperidone, Fentanyl, Acetyl Fentanyl, and Heroin"/>
    <n v="1"/>
    <n v="0"/>
    <n v="1"/>
    <n v="1"/>
    <n v="0"/>
    <n v="0"/>
    <n v="0"/>
    <n v="0"/>
    <n v="0"/>
    <n v="0"/>
    <n v="0"/>
    <n v="0"/>
    <n v="0"/>
    <n v="0"/>
    <m/>
    <n v="0"/>
    <s v="Y"/>
    <n v="0"/>
    <n v="1"/>
    <n v="1"/>
  </r>
  <r>
    <x v="1500"/>
    <x v="511"/>
    <n v="18"/>
    <n v="5"/>
    <s v="May"/>
    <x v="4"/>
    <n v="52"/>
    <x v="1"/>
    <x v="0"/>
    <n v="1"/>
    <x v="0"/>
    <n v="9"/>
    <x v="5"/>
    <s v="(41.554261, -73.043069)"/>
    <s v="Connecticut"/>
    <x v="3"/>
    <s v="Residence"/>
    <m/>
    <s v="Residence"/>
    <s v="Substance Abuse"/>
    <s v="Acute Intoxication From the Combined Effects of Cocaine, Fentanyl,Lidocaine, Monoethylglycinexylidide, Alprazolam, Ziprasidone, andLevamisole"/>
    <n v="0"/>
    <n v="1"/>
    <n v="1"/>
    <n v="0"/>
    <n v="0"/>
    <n v="0"/>
    <n v="0"/>
    <n v="0"/>
    <n v="1"/>
    <n v="0"/>
    <n v="0"/>
    <n v="0"/>
    <n v="0"/>
    <n v="0"/>
    <m/>
    <n v="0"/>
    <s v="Y"/>
    <n v="0"/>
    <n v="1"/>
    <n v="1"/>
  </r>
  <r>
    <x v="1501"/>
    <x v="1089"/>
    <n v="18"/>
    <n v="5"/>
    <s v="May"/>
    <x v="4"/>
    <n v="34"/>
    <x v="3"/>
    <x v="0"/>
    <n v="1"/>
    <x v="0"/>
    <n v="9"/>
    <x v="5"/>
    <s v="(41.554261, -73.043069)"/>
    <s v="Connecticut"/>
    <x v="3"/>
    <s v="Hospital"/>
    <m/>
    <s v="Other"/>
    <s v="Substance Abuse"/>
    <s v="Acute Intoxication From the Combined Effects of Fentanyl, Acetyl Fentanyl,para-Fluorobutyryl Fentanyl, Heroin, and Alcohol"/>
    <n v="1"/>
    <n v="0"/>
    <n v="1"/>
    <n v="1"/>
    <n v="0"/>
    <n v="0"/>
    <n v="1"/>
    <n v="0"/>
    <n v="0"/>
    <n v="0"/>
    <n v="0"/>
    <n v="0"/>
    <n v="0"/>
    <n v="0"/>
    <m/>
    <n v="0"/>
    <s v="Y"/>
    <n v="0"/>
    <n v="1"/>
    <n v="1"/>
  </r>
  <r>
    <x v="1502"/>
    <x v="512"/>
    <n v="19"/>
    <n v="5"/>
    <s v="May"/>
    <x v="4"/>
    <n v="60"/>
    <x v="4"/>
    <x v="0"/>
    <n v="1"/>
    <x v="2"/>
    <n v="3"/>
    <x v="5"/>
    <s v="(41.554261, -73.043069)"/>
    <s v="Connecticut"/>
    <x v="3"/>
    <s v="Residence"/>
    <m/>
    <s v="Residence"/>
    <s v="Substance Abuse"/>
    <s v="Acute Cocaine Intoxication"/>
    <n v="0"/>
    <n v="1"/>
    <n v="0"/>
    <n v="0"/>
    <n v="0"/>
    <n v="0"/>
    <n v="0"/>
    <n v="0"/>
    <n v="0"/>
    <n v="0"/>
    <n v="0"/>
    <n v="0"/>
    <n v="0"/>
    <n v="0"/>
    <m/>
    <n v="0"/>
    <m/>
    <n v="0"/>
    <n v="0"/>
    <n v="0"/>
  </r>
  <r>
    <x v="1503"/>
    <x v="1090"/>
    <n v="19"/>
    <n v="5"/>
    <s v="May"/>
    <x v="4"/>
    <n v="40"/>
    <x v="0"/>
    <x v="0"/>
    <n v="1"/>
    <x v="1"/>
    <n v="7"/>
    <x v="5"/>
    <s v="(41.554261, -73.043069)"/>
    <s v="Connecticut"/>
    <x v="3"/>
    <s v="Hospital"/>
    <m/>
    <s v="Other, Other Outdoor Area"/>
    <s v="Substance Abuse"/>
    <s v="Complications of Acute Intoxication due to the Combined Effects ofAcetyl Fentanyl, Alprazolam, Cocaine,Fentanyl, and Heroin withExcited Delirium"/>
    <n v="1"/>
    <n v="1"/>
    <n v="1"/>
    <n v="1"/>
    <n v="0"/>
    <n v="0"/>
    <n v="0"/>
    <n v="0"/>
    <n v="1"/>
    <n v="0"/>
    <n v="0"/>
    <n v="0"/>
    <n v="0"/>
    <n v="0"/>
    <m/>
    <n v="0"/>
    <s v="Y"/>
    <n v="0"/>
    <n v="1"/>
    <n v="1"/>
  </r>
  <r>
    <x v="1504"/>
    <x v="1090"/>
    <n v="19"/>
    <n v="5"/>
    <s v="May"/>
    <x v="4"/>
    <n v="49"/>
    <x v="1"/>
    <x v="1"/>
    <n v="0"/>
    <x v="0"/>
    <n v="9"/>
    <x v="5"/>
    <s v="(41.554261, -73.043069)"/>
    <s v="Connecticut"/>
    <x v="3"/>
    <s v="Hospital"/>
    <m/>
    <s v="In Vehicle"/>
    <s v="Drug abuse while traveling in vehicle"/>
    <s v="Multidrug Toxicity Including Ethanol, Cocaine, and Sertraline"/>
    <n v="0"/>
    <n v="1"/>
    <n v="0"/>
    <n v="0"/>
    <n v="0"/>
    <n v="0"/>
    <n v="1"/>
    <n v="0"/>
    <n v="0"/>
    <n v="0"/>
    <n v="0"/>
    <n v="0"/>
    <n v="0"/>
    <n v="0"/>
    <m/>
    <n v="0"/>
    <m/>
    <n v="0"/>
    <n v="0"/>
    <n v="0"/>
  </r>
  <r>
    <x v="1505"/>
    <x v="1091"/>
    <n v="22"/>
    <n v="5"/>
    <s v="May"/>
    <x v="4"/>
    <n v="50"/>
    <x v="1"/>
    <x v="0"/>
    <n v="1"/>
    <x v="0"/>
    <n v="9"/>
    <x v="5"/>
    <s v="(41.554261, -73.043069)"/>
    <s v="Connecticut"/>
    <x v="3"/>
    <s v="Residence"/>
    <m/>
    <s v="Residence"/>
    <s v="Drug Use"/>
    <s v="Acute IntoxicationCombined Effects of Cocaine, Fentanyl, and Heroin"/>
    <n v="1"/>
    <n v="1"/>
    <n v="1"/>
    <n v="0"/>
    <n v="0"/>
    <n v="0"/>
    <n v="0"/>
    <n v="0"/>
    <n v="0"/>
    <n v="0"/>
    <n v="0"/>
    <n v="0"/>
    <n v="0"/>
    <n v="0"/>
    <m/>
    <n v="0"/>
    <s v="Y"/>
    <n v="0"/>
    <n v="1"/>
    <n v="1"/>
  </r>
  <r>
    <x v="1506"/>
    <x v="1092"/>
    <n v="22"/>
    <n v="6"/>
    <s v="June"/>
    <x v="4"/>
    <n v="38"/>
    <x v="0"/>
    <x v="1"/>
    <n v="0"/>
    <x v="0"/>
    <n v="9"/>
    <x v="5"/>
    <s v="(41.554261, -73.043069)"/>
    <s v="Connecticut"/>
    <x v="3"/>
    <s v="Residence"/>
    <m/>
    <s v="Residence"/>
    <s v="Drug Use"/>
    <s v="Acute IntoxicationCombined Effects of Alprazolam, Methadone, Zolpidem, and Cyclobenzaprine"/>
    <n v="0"/>
    <n v="0"/>
    <n v="0"/>
    <n v="0"/>
    <n v="0"/>
    <n v="0"/>
    <n v="0"/>
    <n v="0"/>
    <n v="1"/>
    <n v="1"/>
    <n v="0"/>
    <n v="0"/>
    <n v="0"/>
    <n v="0"/>
    <m/>
    <n v="0"/>
    <s v="Y"/>
    <n v="1"/>
    <n v="0"/>
    <n v="1"/>
  </r>
  <r>
    <x v="1507"/>
    <x v="1092"/>
    <n v="22"/>
    <n v="6"/>
    <s v="June"/>
    <x v="4"/>
    <n v="55"/>
    <x v="4"/>
    <x v="0"/>
    <n v="1"/>
    <x v="4"/>
    <n v="6"/>
    <x v="5"/>
    <s v="(41.554261, -73.043069)"/>
    <s v="Connecticut"/>
    <x v="3"/>
    <s v="Hospital"/>
    <m/>
    <s v="Residence"/>
    <s v="Drug Use"/>
    <s v="Acute IntoxicationCombined Effects of Ethanol, Fentanyl, Acetyl Fentanyl, and Cocaine"/>
    <n v="0"/>
    <n v="1"/>
    <n v="1"/>
    <n v="1"/>
    <n v="0"/>
    <n v="0"/>
    <n v="1"/>
    <n v="0"/>
    <n v="0"/>
    <n v="0"/>
    <n v="0"/>
    <n v="0"/>
    <n v="0"/>
    <n v="0"/>
    <m/>
    <n v="0"/>
    <s v="Y"/>
    <n v="0"/>
    <n v="1"/>
    <n v="1"/>
  </r>
  <r>
    <x v="1508"/>
    <x v="516"/>
    <n v="22"/>
    <n v="6"/>
    <s v="June"/>
    <x v="4"/>
    <n v="29"/>
    <x v="3"/>
    <x v="0"/>
    <n v="1"/>
    <x v="1"/>
    <n v="7"/>
    <x v="5"/>
    <s v="(41.554261, -73.043069)"/>
    <s v="Connecticut"/>
    <x v="3"/>
    <s v="Residence"/>
    <m/>
    <s v="Residence"/>
    <s v="Drug Use"/>
    <s v="Acute IntoxicationCombined Effects of Cocaine, Fentanyl, Acetyl Fentanyl, and Heroin"/>
    <n v="1"/>
    <n v="1"/>
    <n v="1"/>
    <n v="1"/>
    <n v="0"/>
    <n v="0"/>
    <n v="0"/>
    <n v="0"/>
    <n v="0"/>
    <n v="0"/>
    <n v="0"/>
    <n v="0"/>
    <n v="0"/>
    <n v="0"/>
    <m/>
    <n v="0"/>
    <s v="Y"/>
    <n v="0"/>
    <n v="1"/>
    <n v="1"/>
  </r>
  <r>
    <x v="1509"/>
    <x v="516"/>
    <n v="22"/>
    <n v="6"/>
    <s v="June"/>
    <x v="4"/>
    <n v="54"/>
    <x v="1"/>
    <x v="0"/>
    <n v="1"/>
    <x v="3"/>
    <n v="0"/>
    <x v="5"/>
    <s v="(41.554261, -73.043069)"/>
    <s v="Connecticut"/>
    <x v="3"/>
    <s v="Hospital"/>
    <m/>
    <s v="Alleyway"/>
    <s v="Drug abuse"/>
    <s v="Multidrug Toxicity Including Ethanol, Fentanyl, Acetyl Fentanyl, Chlordiazepoxide, and Nordiazepam"/>
    <n v="0"/>
    <n v="0"/>
    <n v="1"/>
    <n v="1"/>
    <n v="0"/>
    <n v="0"/>
    <n v="1"/>
    <n v="0"/>
    <n v="1"/>
    <n v="0"/>
    <n v="0"/>
    <n v="0"/>
    <n v="0"/>
    <n v="0"/>
    <m/>
    <n v="0"/>
    <s v="Y"/>
    <n v="0"/>
    <n v="1"/>
    <n v="1"/>
  </r>
  <r>
    <x v="1510"/>
    <x v="517"/>
    <n v="23"/>
    <n v="6"/>
    <s v="June"/>
    <x v="4"/>
    <n v="52"/>
    <x v="1"/>
    <x v="0"/>
    <n v="1"/>
    <x v="0"/>
    <n v="9"/>
    <x v="5"/>
    <s v="(41.554261, -73.043069)"/>
    <s v="Connecticut"/>
    <x v="3"/>
    <s v="Residence"/>
    <m/>
    <s v="Residence"/>
    <s v="Drug Use"/>
    <s v="Acute IntoxicationCombined Effects of Duloxetine, Doxepin, and Heroin"/>
    <n v="1"/>
    <n v="0"/>
    <n v="0"/>
    <n v="0"/>
    <n v="0"/>
    <n v="0"/>
    <n v="0"/>
    <n v="0"/>
    <n v="0"/>
    <n v="0"/>
    <n v="0"/>
    <n v="0"/>
    <n v="0"/>
    <n v="0"/>
    <m/>
    <n v="0"/>
    <s v="Y"/>
    <n v="0"/>
    <n v="0"/>
    <n v="0"/>
  </r>
  <r>
    <x v="1511"/>
    <x v="517"/>
    <n v="23"/>
    <n v="6"/>
    <s v="June"/>
    <x v="4"/>
    <n v="56"/>
    <x v="4"/>
    <x v="1"/>
    <n v="0"/>
    <x v="0"/>
    <n v="9"/>
    <x v="5"/>
    <s v="(41.554261, -73.043069)"/>
    <s v="Connecticut"/>
    <x v="3"/>
    <s v="Hospital"/>
    <m/>
    <s v="Residence"/>
    <s v="Ingested medicines"/>
    <s v="Acute Intoxication due to the Combined Effects of Hydromorphone,Oxycodone, Methorphan, and Doxylamine"/>
    <n v="0"/>
    <n v="0"/>
    <n v="0"/>
    <n v="0"/>
    <n v="1"/>
    <n v="0"/>
    <n v="0"/>
    <n v="0"/>
    <n v="0"/>
    <n v="0"/>
    <n v="0"/>
    <n v="0"/>
    <n v="0"/>
    <n v="1"/>
    <m/>
    <n v="0"/>
    <s v="Y"/>
    <n v="1"/>
    <n v="0"/>
    <n v="1"/>
  </r>
  <r>
    <x v="1512"/>
    <x v="1093"/>
    <n v="24"/>
    <n v="6"/>
    <s v="June"/>
    <x v="4"/>
    <n v="37"/>
    <x v="0"/>
    <x v="0"/>
    <n v="1"/>
    <x v="0"/>
    <n v="9"/>
    <x v="5"/>
    <s v="(41.554261, -73.043069)"/>
    <s v="Connecticut"/>
    <x v="3"/>
    <s v="Hospital"/>
    <m/>
    <s v="Residence"/>
    <s v="Substance Abuse"/>
    <s v="Acute Intoxication due to the Combined Effects ofFentanyl and Heroin"/>
    <n v="1"/>
    <n v="0"/>
    <n v="1"/>
    <n v="0"/>
    <n v="0"/>
    <n v="0"/>
    <n v="0"/>
    <n v="0"/>
    <n v="0"/>
    <n v="0"/>
    <n v="0"/>
    <n v="0"/>
    <n v="0"/>
    <n v="0"/>
    <m/>
    <n v="0"/>
    <s v="Y"/>
    <n v="0"/>
    <n v="1"/>
    <n v="1"/>
  </r>
  <r>
    <x v="1513"/>
    <x v="259"/>
    <n v="25"/>
    <n v="6"/>
    <s v="June"/>
    <x v="4"/>
    <n v="44"/>
    <x v="0"/>
    <x v="0"/>
    <n v="1"/>
    <x v="0"/>
    <n v="9"/>
    <x v="5"/>
    <s v="(41.554261, -73.043069)"/>
    <s v="Connecticut"/>
    <x v="3"/>
    <s v="Residence"/>
    <m/>
    <s v="Residence"/>
    <s v="Substance Abuse"/>
    <s v="Acute Intoxication due to the Combined Effects ofFentanyl and Heroin"/>
    <n v="1"/>
    <n v="0"/>
    <n v="1"/>
    <n v="0"/>
    <n v="0"/>
    <n v="0"/>
    <n v="0"/>
    <n v="0"/>
    <n v="0"/>
    <n v="0"/>
    <n v="0"/>
    <n v="0"/>
    <n v="0"/>
    <n v="0"/>
    <m/>
    <n v="0"/>
    <s v="Y"/>
    <n v="0"/>
    <n v="1"/>
    <n v="1"/>
  </r>
  <r>
    <x v="1514"/>
    <x v="1094"/>
    <n v="28"/>
    <n v="7"/>
    <s v="July"/>
    <x v="4"/>
    <n v="41"/>
    <x v="0"/>
    <x v="1"/>
    <n v="0"/>
    <x v="0"/>
    <n v="9"/>
    <x v="5"/>
    <s v="(41.554261, -73.043069)"/>
    <s v="Connecticut"/>
    <x v="3"/>
    <s v="Hospital"/>
    <m/>
    <s v="Other, Public Buildings"/>
    <s v="Substances Abuse"/>
    <s v="Complications of Acute Opiod Toxicity"/>
    <n v="0"/>
    <n v="0"/>
    <n v="0"/>
    <n v="0"/>
    <n v="0"/>
    <n v="0"/>
    <n v="0"/>
    <n v="0"/>
    <n v="0"/>
    <n v="0"/>
    <n v="0"/>
    <n v="0"/>
    <n v="0"/>
    <n v="0"/>
    <m/>
    <n v="0"/>
    <m/>
    <n v="0"/>
    <n v="0"/>
    <n v="0"/>
  </r>
  <r>
    <x v="1515"/>
    <x v="1095"/>
    <n v="29"/>
    <n v="7"/>
    <s v="July"/>
    <x v="4"/>
    <n v="34"/>
    <x v="3"/>
    <x v="0"/>
    <n v="1"/>
    <x v="0"/>
    <n v="9"/>
    <x v="5"/>
    <s v="(41.554261, -73.043069)"/>
    <s v="Connecticut"/>
    <x v="3"/>
    <s v="Residence"/>
    <m/>
    <s v="Residence"/>
    <s v="Substance abuse"/>
    <s v="ACUTE FENTANYL, HEROIN AND METHAMPHETAMINE TOXICITIES, TOPIRAMATE USE"/>
    <n v="1"/>
    <n v="0"/>
    <n v="1"/>
    <n v="0"/>
    <n v="0"/>
    <n v="0"/>
    <n v="0"/>
    <n v="0"/>
    <n v="0"/>
    <n v="0"/>
    <n v="1"/>
    <n v="0"/>
    <n v="0"/>
    <n v="0"/>
    <m/>
    <n v="0"/>
    <s v="Y"/>
    <n v="0"/>
    <n v="1"/>
    <n v="1"/>
  </r>
  <r>
    <x v="1516"/>
    <x v="1096"/>
    <n v="29"/>
    <n v="7"/>
    <s v="July"/>
    <x v="4"/>
    <n v="57"/>
    <x v="4"/>
    <x v="1"/>
    <n v="0"/>
    <x v="0"/>
    <n v="9"/>
    <x v="5"/>
    <s v="(41.554261, -73.043069)"/>
    <s v="Connecticut"/>
    <x v="3"/>
    <s v="Hospital"/>
    <m/>
    <s v="Residence"/>
    <s v="Substance Abuse"/>
    <s v="Acute Intoxication From the Combined Effects of Fentanyl, Heroin, Oxycodone, and Oxymorphone"/>
    <n v="1"/>
    <n v="0"/>
    <n v="1"/>
    <n v="0"/>
    <n v="1"/>
    <n v="1"/>
    <n v="0"/>
    <n v="0"/>
    <n v="0"/>
    <n v="0"/>
    <n v="0"/>
    <n v="0"/>
    <n v="0"/>
    <n v="0"/>
    <m/>
    <n v="0"/>
    <s v="Y"/>
    <n v="1"/>
    <n v="1"/>
    <n v="1"/>
  </r>
  <r>
    <x v="1517"/>
    <x v="140"/>
    <n v="31"/>
    <n v="8"/>
    <s v="August"/>
    <x v="4"/>
    <n v="47"/>
    <x v="1"/>
    <x v="0"/>
    <n v="1"/>
    <x v="8"/>
    <n v="0"/>
    <x v="5"/>
    <s v="(41.554261, -73.043069)"/>
    <s v="Connecticut"/>
    <x v="3"/>
    <s v="Residence"/>
    <m/>
    <s v="Residence"/>
    <s v="Drug abuse"/>
    <s v="Multidrug Toxicity Including Cocaine, Fentanyl, and Tramadol"/>
    <n v="0"/>
    <n v="1"/>
    <n v="1"/>
    <n v="0"/>
    <n v="0"/>
    <n v="0"/>
    <n v="0"/>
    <n v="0"/>
    <n v="0"/>
    <n v="0"/>
    <n v="0"/>
    <n v="1"/>
    <n v="0"/>
    <n v="0"/>
    <m/>
    <n v="0"/>
    <s v="Y"/>
    <n v="0"/>
    <n v="1"/>
    <n v="1"/>
  </r>
  <r>
    <x v="1518"/>
    <x v="262"/>
    <n v="31"/>
    <n v="8"/>
    <s v="August"/>
    <x v="4"/>
    <n v="42"/>
    <x v="0"/>
    <x v="0"/>
    <n v="1"/>
    <x v="1"/>
    <n v="7"/>
    <x v="5"/>
    <s v="(41.554261, -73.043069)"/>
    <s v="Connecticut"/>
    <x v="3"/>
    <s v="Residence"/>
    <m/>
    <s v="Residence"/>
    <s v="Substance Abuse"/>
    <s v="Acute Intoxication From the Combined Effects of Cocaine, Fentanyl, and Heroin"/>
    <n v="1"/>
    <n v="1"/>
    <n v="1"/>
    <n v="0"/>
    <n v="0"/>
    <n v="0"/>
    <n v="0"/>
    <n v="0"/>
    <n v="0"/>
    <n v="0"/>
    <n v="0"/>
    <n v="0"/>
    <n v="0"/>
    <n v="0"/>
    <m/>
    <n v="0"/>
    <s v="Y"/>
    <n v="0"/>
    <n v="1"/>
    <n v="1"/>
  </r>
  <r>
    <x v="1519"/>
    <x v="873"/>
    <n v="33"/>
    <n v="8"/>
    <s v="August"/>
    <x v="4"/>
    <n v="32"/>
    <x v="3"/>
    <x v="1"/>
    <n v="0"/>
    <x v="0"/>
    <n v="9"/>
    <x v="5"/>
    <s v="(41.554261, -73.043069)"/>
    <s v="Connecticut"/>
    <x v="3"/>
    <s v="Hospital"/>
    <m/>
    <s v="Residence"/>
    <s v="Drug Use"/>
    <s v="Acute Intoxication Combined Effects of Zolpidem and Fentanyl"/>
    <n v="0"/>
    <n v="0"/>
    <n v="1"/>
    <n v="0"/>
    <n v="0"/>
    <n v="0"/>
    <n v="0"/>
    <n v="0"/>
    <n v="0"/>
    <n v="0"/>
    <n v="0"/>
    <n v="0"/>
    <n v="0"/>
    <n v="0"/>
    <m/>
    <n v="0"/>
    <s v="Y"/>
    <n v="0"/>
    <n v="1"/>
    <n v="1"/>
  </r>
  <r>
    <x v="1520"/>
    <x v="1097"/>
    <n v="34"/>
    <n v="8"/>
    <s v="August"/>
    <x v="4"/>
    <n v="30"/>
    <x v="3"/>
    <x v="0"/>
    <n v="1"/>
    <x v="0"/>
    <n v="9"/>
    <x v="5"/>
    <s v="(41.554261, -73.043069)"/>
    <s v="Connecticut"/>
    <x v="3"/>
    <s v="Hospital"/>
    <m/>
    <s v="Residence"/>
    <s v="Substance abuse"/>
    <s v="Acute Intoxication due to the Combined Effects of Heroin, Alprazolam, Clonazepam, Bupropion, and Amitriptyline"/>
    <n v="1"/>
    <n v="0"/>
    <n v="0"/>
    <n v="0"/>
    <n v="0"/>
    <n v="0"/>
    <n v="0"/>
    <n v="0"/>
    <n v="1"/>
    <n v="0"/>
    <n v="0"/>
    <n v="0"/>
    <n v="0"/>
    <n v="0"/>
    <m/>
    <n v="0"/>
    <s v="Y"/>
    <n v="0"/>
    <n v="0"/>
    <n v="0"/>
  </r>
  <r>
    <x v="1521"/>
    <x v="1097"/>
    <n v="34"/>
    <n v="8"/>
    <s v="August"/>
    <x v="4"/>
    <n v="54"/>
    <x v="1"/>
    <x v="1"/>
    <n v="0"/>
    <x v="0"/>
    <n v="9"/>
    <x v="5"/>
    <s v="(41.554261, -73.043069)"/>
    <s v="Connecticut"/>
    <x v="3"/>
    <s v="Residence"/>
    <m/>
    <s v="Residence"/>
    <s v="Substance Abuse"/>
    <s v="Acute Intoxication by the Combined Effects of Heroin, Trazadone and Clonazepam"/>
    <n v="1"/>
    <n v="0"/>
    <n v="0"/>
    <n v="0"/>
    <n v="0"/>
    <n v="0"/>
    <n v="0"/>
    <n v="0"/>
    <n v="1"/>
    <n v="0"/>
    <n v="0"/>
    <n v="0"/>
    <n v="0"/>
    <n v="0"/>
    <m/>
    <n v="0"/>
    <s v="Y"/>
    <n v="0"/>
    <n v="0"/>
    <n v="0"/>
  </r>
  <r>
    <x v="1522"/>
    <x v="1098"/>
    <n v="34"/>
    <n v="8"/>
    <s v="August"/>
    <x v="4"/>
    <n v="56"/>
    <x v="4"/>
    <x v="0"/>
    <n v="1"/>
    <x v="0"/>
    <n v="9"/>
    <x v="5"/>
    <s v="(41.554261, -73.043069)"/>
    <s v="Connecticut"/>
    <x v="3"/>
    <s v="Hospital"/>
    <m/>
    <s v="Residence"/>
    <s v="Substance abuse"/>
    <s v="Acute Intoxication due to the Combined Effects of Acetyl Fentanyl, Amphetamine, Clonazepam, Cocaine, Fentanyl, and Heroin"/>
    <n v="1"/>
    <n v="1"/>
    <n v="1"/>
    <n v="1"/>
    <n v="0"/>
    <n v="0"/>
    <n v="0"/>
    <n v="0"/>
    <n v="1"/>
    <n v="0"/>
    <n v="1"/>
    <n v="0"/>
    <n v="0"/>
    <n v="0"/>
    <m/>
    <n v="0"/>
    <s v="Y"/>
    <n v="0"/>
    <n v="1"/>
    <n v="1"/>
  </r>
  <r>
    <x v="1523"/>
    <x v="141"/>
    <n v="34"/>
    <n v="8"/>
    <s v="August"/>
    <x v="4"/>
    <n v="43"/>
    <x v="0"/>
    <x v="0"/>
    <n v="1"/>
    <x v="1"/>
    <n v="7"/>
    <x v="5"/>
    <s v="(41.554261, -73.043069)"/>
    <s v="Connecticut"/>
    <x v="3"/>
    <s v="Hospital"/>
    <m/>
    <s v="Halfway House"/>
    <s v="Substance Abuse"/>
    <s v="Acute Intoxication By The Combined Effects of Fentanyl, Acetyl Fentanyl and Citalopram"/>
    <n v="0"/>
    <n v="0"/>
    <n v="1"/>
    <n v="1"/>
    <n v="0"/>
    <n v="0"/>
    <n v="0"/>
    <n v="0"/>
    <n v="0"/>
    <n v="0"/>
    <n v="0"/>
    <n v="0"/>
    <n v="0"/>
    <n v="0"/>
    <m/>
    <n v="0"/>
    <s v="Y"/>
    <n v="0"/>
    <n v="1"/>
    <n v="1"/>
  </r>
  <r>
    <x v="1524"/>
    <x v="1099"/>
    <n v="35"/>
    <n v="8"/>
    <s v="August"/>
    <x v="4"/>
    <n v="56"/>
    <x v="4"/>
    <x v="0"/>
    <n v="1"/>
    <x v="2"/>
    <n v="3"/>
    <x v="5"/>
    <s v="(41.554261, -73.043069)"/>
    <s v="Connecticut"/>
    <x v="3"/>
    <s v="Residence"/>
    <m/>
    <s v="Yard"/>
    <s v="Drug abuse"/>
    <s v="Multidrug Toxicity Including Ethanol, Cocaine, Cocaethylene, Fentanyl, and Morphine"/>
    <n v="1"/>
    <n v="1"/>
    <n v="1"/>
    <n v="0"/>
    <n v="0"/>
    <n v="0"/>
    <n v="1"/>
    <n v="0"/>
    <n v="0"/>
    <n v="0"/>
    <n v="0"/>
    <n v="0"/>
    <n v="0"/>
    <n v="0"/>
    <m/>
    <n v="0"/>
    <s v="Y"/>
    <n v="0"/>
    <n v="1"/>
    <n v="1"/>
  </r>
  <r>
    <x v="1525"/>
    <x v="1100"/>
    <n v="35"/>
    <n v="8"/>
    <s v="August"/>
    <x v="4"/>
    <n v="36"/>
    <x v="0"/>
    <x v="0"/>
    <n v="1"/>
    <x v="0"/>
    <n v="9"/>
    <x v="5"/>
    <s v="(41.554261, -73.043069)"/>
    <s v="Connecticut"/>
    <x v="3"/>
    <s v="Residence"/>
    <m/>
    <s v="Residence"/>
    <s v="Substance Abuse"/>
    <s v="Acute Intoxication From the Combined Effects of Fentanyl, Heroin, Oxycodone, Oxymorphone, Diazepam, Alcohol, and Escitalopram"/>
    <n v="1"/>
    <n v="0"/>
    <n v="1"/>
    <n v="0"/>
    <n v="1"/>
    <n v="1"/>
    <n v="1"/>
    <n v="0"/>
    <n v="1"/>
    <n v="0"/>
    <n v="0"/>
    <n v="0"/>
    <n v="0"/>
    <n v="0"/>
    <m/>
    <n v="0"/>
    <s v="Y"/>
    <n v="1"/>
    <n v="1"/>
    <n v="1"/>
  </r>
  <r>
    <x v="1526"/>
    <x v="532"/>
    <n v="36"/>
    <n v="9"/>
    <s v="September"/>
    <x v="4"/>
    <n v="57"/>
    <x v="4"/>
    <x v="0"/>
    <n v="1"/>
    <x v="0"/>
    <n v="9"/>
    <x v="5"/>
    <s v="(41.554261, -73.043069)"/>
    <s v="Connecticut"/>
    <x v="3"/>
    <s v="Hospital"/>
    <m/>
    <s v="Residence"/>
    <s v="SUBSTANCE ABUSE"/>
    <s v="COMBINED FENTANYL, ACETYL-FENTANYL, HEROIN, METHADONE AND ALPRAZOLAM TOXICITIES"/>
    <n v="1"/>
    <n v="0"/>
    <n v="1"/>
    <n v="1"/>
    <n v="0"/>
    <n v="0"/>
    <n v="0"/>
    <n v="0"/>
    <n v="1"/>
    <n v="1"/>
    <n v="0"/>
    <n v="0"/>
    <n v="0"/>
    <n v="0"/>
    <m/>
    <n v="0"/>
    <s v="Y"/>
    <n v="1"/>
    <n v="1"/>
    <n v="1"/>
  </r>
  <r>
    <x v="1527"/>
    <x v="877"/>
    <n v="36"/>
    <n v="9"/>
    <s v="September"/>
    <x v="4"/>
    <n v="38"/>
    <x v="0"/>
    <x v="0"/>
    <n v="1"/>
    <x v="0"/>
    <n v="9"/>
    <x v="5"/>
    <s v="(41.554261, -73.043069)"/>
    <s v="Connecticut"/>
    <x v="3"/>
    <s v="Residence"/>
    <m/>
    <s v="Residence"/>
    <s v="Substance abuse"/>
    <s v="Acute Intoxication due to the Combined Effects of Fentanyl, Heroin, Clonazepam, and Ethanol"/>
    <n v="1"/>
    <n v="0"/>
    <n v="1"/>
    <n v="0"/>
    <n v="0"/>
    <n v="0"/>
    <n v="1"/>
    <n v="0"/>
    <n v="1"/>
    <n v="0"/>
    <n v="0"/>
    <n v="0"/>
    <n v="0"/>
    <n v="0"/>
    <m/>
    <n v="0"/>
    <s v="Y"/>
    <n v="0"/>
    <n v="1"/>
    <n v="1"/>
  </r>
  <r>
    <x v="1528"/>
    <x v="264"/>
    <n v="37"/>
    <n v="9"/>
    <s v="September"/>
    <x v="4"/>
    <n v="46"/>
    <x v="1"/>
    <x v="0"/>
    <n v="1"/>
    <x v="0"/>
    <n v="9"/>
    <x v="5"/>
    <s v="(41.554261, -73.043069)"/>
    <s v="Connecticut"/>
    <x v="3"/>
    <s v="Hospital"/>
    <m/>
    <s v="Residence"/>
    <s v="Substance Abuse"/>
    <s v="Acute Intoxication due to the Combined Effects of Ethanol and Fentanyl"/>
    <n v="0"/>
    <n v="0"/>
    <n v="1"/>
    <n v="0"/>
    <n v="0"/>
    <n v="0"/>
    <n v="1"/>
    <n v="0"/>
    <n v="0"/>
    <n v="0"/>
    <n v="0"/>
    <n v="0"/>
    <n v="0"/>
    <n v="0"/>
    <m/>
    <n v="0"/>
    <s v="Y"/>
    <n v="0"/>
    <n v="1"/>
    <n v="1"/>
  </r>
  <r>
    <x v="1529"/>
    <x v="881"/>
    <n v="38"/>
    <n v="9"/>
    <s v="September"/>
    <x v="4"/>
    <n v="40"/>
    <x v="0"/>
    <x v="0"/>
    <n v="1"/>
    <x v="0"/>
    <n v="9"/>
    <x v="5"/>
    <s v="(41.554261, -73.043069)"/>
    <s v="Connecticut"/>
    <x v="3"/>
    <s v="Residence"/>
    <m/>
    <s v="Residence"/>
    <s v="Substance abuse"/>
    <s v="Acute Intoxication due to the Combined Effects of Fentanyl, Acetyl Fentanyl, Heroin, and Cocaine"/>
    <n v="1"/>
    <n v="1"/>
    <n v="1"/>
    <n v="1"/>
    <n v="0"/>
    <n v="0"/>
    <n v="0"/>
    <n v="0"/>
    <n v="0"/>
    <n v="0"/>
    <n v="0"/>
    <n v="0"/>
    <n v="0"/>
    <n v="0"/>
    <m/>
    <n v="0"/>
    <s v="Y"/>
    <n v="0"/>
    <n v="1"/>
    <n v="1"/>
  </r>
  <r>
    <x v="1530"/>
    <x v="1101"/>
    <n v="39"/>
    <n v="9"/>
    <s v="September"/>
    <x v="4"/>
    <n v="37"/>
    <x v="0"/>
    <x v="0"/>
    <n v="1"/>
    <x v="0"/>
    <n v="9"/>
    <x v="5"/>
    <s v="(41.554261, -73.043069)"/>
    <s v="Connecticut"/>
    <x v="3"/>
    <s v="Hospital"/>
    <m/>
    <s v="Residence"/>
    <s v="Substance abuse"/>
    <s v="Acute Intoxication due to the Combined Effects of Fentanyl, Acetyl Fentanyl, Heroin, and Cocaine"/>
    <n v="1"/>
    <n v="1"/>
    <n v="1"/>
    <n v="1"/>
    <n v="0"/>
    <n v="0"/>
    <n v="0"/>
    <n v="0"/>
    <n v="0"/>
    <n v="0"/>
    <n v="0"/>
    <n v="0"/>
    <n v="0"/>
    <n v="0"/>
    <m/>
    <n v="0"/>
    <s v="Y"/>
    <n v="0"/>
    <n v="1"/>
    <n v="1"/>
  </r>
  <r>
    <x v="1531"/>
    <x v="1102"/>
    <n v="39"/>
    <n v="9"/>
    <s v="September"/>
    <x v="4"/>
    <n v="57"/>
    <x v="4"/>
    <x v="1"/>
    <n v="0"/>
    <x v="2"/>
    <n v="3"/>
    <x v="5"/>
    <s v="(41.554261, -73.043069)"/>
    <s v="Connecticut"/>
    <x v="3"/>
    <s v="Hospital"/>
    <m/>
    <s v="Nursing Home"/>
    <s v="Substance Abuse"/>
    <s v="Acute Intoxication due to the Combined Effects of 7-Amino Clonazepam, Ethanol, Fentanyl, and Tramadol"/>
    <n v="0"/>
    <n v="0"/>
    <n v="1"/>
    <n v="0"/>
    <n v="0"/>
    <n v="0"/>
    <n v="1"/>
    <n v="0"/>
    <n v="1"/>
    <n v="0"/>
    <n v="0"/>
    <n v="1"/>
    <n v="0"/>
    <n v="0"/>
    <m/>
    <n v="0"/>
    <s v="Y"/>
    <n v="0"/>
    <n v="1"/>
    <n v="1"/>
  </r>
  <r>
    <x v="1532"/>
    <x v="266"/>
    <n v="40"/>
    <n v="10"/>
    <s v="October"/>
    <x v="4"/>
    <n v="31"/>
    <x v="3"/>
    <x v="0"/>
    <n v="1"/>
    <x v="0"/>
    <n v="9"/>
    <x v="5"/>
    <s v="(41.554261, -73.043069)"/>
    <s v="Connecticut"/>
    <x v="3"/>
    <s v="Residence"/>
    <m/>
    <s v="Residence"/>
    <s v="Drug abuse"/>
    <s v="Fentanyl and Acetyl Fentanyl Toxicity"/>
    <n v="0"/>
    <n v="0"/>
    <n v="1"/>
    <n v="1"/>
    <n v="0"/>
    <n v="0"/>
    <n v="0"/>
    <n v="0"/>
    <n v="0"/>
    <n v="0"/>
    <n v="0"/>
    <n v="0"/>
    <n v="0"/>
    <n v="0"/>
    <m/>
    <n v="0"/>
    <s v="Y"/>
    <n v="0"/>
    <n v="1"/>
    <n v="1"/>
  </r>
  <r>
    <x v="1533"/>
    <x v="1103"/>
    <n v="40"/>
    <n v="10"/>
    <s v="October"/>
    <x v="4"/>
    <n v="40"/>
    <x v="0"/>
    <x v="0"/>
    <n v="1"/>
    <x v="0"/>
    <n v="9"/>
    <x v="5"/>
    <s v="(41.554261, -73.043069)"/>
    <s v="Connecticut"/>
    <x v="3"/>
    <s v="Hospital"/>
    <m/>
    <s v="Residence"/>
    <s v="Substance Abuse"/>
    <s v="Diabetic Ketoacidosis due to Diabetes Mellitus"/>
    <n v="0"/>
    <n v="0"/>
    <n v="1"/>
    <n v="0"/>
    <n v="0"/>
    <n v="0"/>
    <n v="0"/>
    <n v="0"/>
    <n v="0"/>
    <n v="1"/>
    <n v="0"/>
    <n v="0"/>
    <n v="0"/>
    <n v="0"/>
    <m/>
    <n v="0"/>
    <s v="Y"/>
    <n v="1"/>
    <n v="1"/>
    <n v="1"/>
  </r>
  <r>
    <x v="1534"/>
    <x v="535"/>
    <n v="40"/>
    <n v="10"/>
    <s v="October"/>
    <x v="4"/>
    <n v="41"/>
    <x v="0"/>
    <x v="0"/>
    <n v="1"/>
    <x v="0"/>
    <n v="9"/>
    <x v="5"/>
    <s v="(41.554261, -73.043069)"/>
    <s v="Connecticut"/>
    <x v="3"/>
    <s v="Residence"/>
    <m/>
    <s v="Other, Residential Institution"/>
    <s v="Substance Abuse"/>
    <s v="Acute Intoxication due to the Combined Effects of Fentanyl, Acetyl Fentanyl, Valeryl Fentanyl, and Heroin"/>
    <n v="1"/>
    <n v="0"/>
    <n v="1"/>
    <n v="1"/>
    <n v="0"/>
    <n v="0"/>
    <n v="0"/>
    <n v="0"/>
    <n v="0"/>
    <n v="0"/>
    <n v="0"/>
    <n v="0"/>
    <n v="0"/>
    <n v="0"/>
    <m/>
    <n v="0"/>
    <s v="Y"/>
    <n v="0"/>
    <n v="1"/>
    <n v="1"/>
  </r>
  <r>
    <x v="1535"/>
    <x v="889"/>
    <n v="42"/>
    <n v="10"/>
    <s v="October"/>
    <x v="4"/>
    <n v="46"/>
    <x v="1"/>
    <x v="0"/>
    <n v="1"/>
    <x v="0"/>
    <n v="9"/>
    <x v="5"/>
    <s v="(41.554261, -73.043069)"/>
    <s v="Connecticut"/>
    <x v="3"/>
    <s v="Residence"/>
    <m/>
    <s v="Residence"/>
    <s v="Substance Abuse"/>
    <s v="Acute Intoxication by the Combined Effect of Heroin and Fentanyl"/>
    <n v="1"/>
    <n v="0"/>
    <n v="1"/>
    <n v="0"/>
    <n v="0"/>
    <n v="0"/>
    <n v="0"/>
    <n v="0"/>
    <n v="0"/>
    <n v="0"/>
    <n v="0"/>
    <n v="0"/>
    <n v="0"/>
    <n v="0"/>
    <m/>
    <n v="0"/>
    <s v="Y"/>
    <n v="0"/>
    <n v="1"/>
    <n v="1"/>
  </r>
  <r>
    <x v="1536"/>
    <x v="539"/>
    <n v="43"/>
    <n v="10"/>
    <s v="October"/>
    <x v="4"/>
    <n v="46"/>
    <x v="1"/>
    <x v="0"/>
    <n v="1"/>
    <x v="1"/>
    <n v="7"/>
    <x v="5"/>
    <s v="(41.554261, -73.043069)"/>
    <s v="Connecticut"/>
    <x v="3"/>
    <s v="Hospital"/>
    <m/>
    <s v="Other, Public Buildings"/>
    <s v="Substance Abuse"/>
    <s v="Acute Intoxication due to the Combined Effects of Fentanyl, Heroin, and para-Fluoroisobutyrylfentanyl"/>
    <n v="1"/>
    <n v="0"/>
    <n v="1"/>
    <n v="1"/>
    <n v="0"/>
    <n v="0"/>
    <n v="0"/>
    <n v="0"/>
    <n v="0"/>
    <n v="0"/>
    <n v="0"/>
    <n v="0"/>
    <n v="0"/>
    <n v="0"/>
    <m/>
    <n v="0"/>
    <s v="Y"/>
    <n v="0"/>
    <n v="1"/>
    <n v="1"/>
  </r>
  <r>
    <x v="1537"/>
    <x v="895"/>
    <n v="44"/>
    <n v="11"/>
    <s v="November"/>
    <x v="4"/>
    <n v="61"/>
    <x v="4"/>
    <x v="0"/>
    <n v="1"/>
    <x v="0"/>
    <n v="9"/>
    <x v="5"/>
    <s v="(41.554261, -73.043069)"/>
    <s v="Connecticut"/>
    <x v="3"/>
    <s v="Residence"/>
    <m/>
    <s v="Residence"/>
    <s v="Substance Abuse"/>
    <s v="Acute Intoxication due to the Combined Effects of Fentanyl, Acetyl Fentanyl, Heroin, Cocaine and Lorazepam"/>
    <n v="1"/>
    <n v="1"/>
    <n v="1"/>
    <n v="1"/>
    <n v="0"/>
    <n v="0"/>
    <n v="0"/>
    <n v="0"/>
    <n v="1"/>
    <n v="0"/>
    <n v="0"/>
    <n v="0"/>
    <n v="0"/>
    <n v="0"/>
    <m/>
    <n v="0"/>
    <s v="Y"/>
    <n v="0"/>
    <n v="1"/>
    <n v="1"/>
  </r>
  <r>
    <x v="1538"/>
    <x v="541"/>
    <n v="44"/>
    <n v="11"/>
    <s v="November"/>
    <x v="4"/>
    <n v="49"/>
    <x v="1"/>
    <x v="0"/>
    <n v="1"/>
    <x v="2"/>
    <n v="3"/>
    <x v="5"/>
    <s v="(41.554261, -73.043069)"/>
    <s v="Connecticut"/>
    <x v="3"/>
    <s v="Residence"/>
    <m/>
    <s v="Residence"/>
    <s v="Substance Abuse"/>
    <s v="Acute Intoxication Due to the Combined Effects of Ethanol, Fentanyl and Acetyl Fentanyl"/>
    <n v="0"/>
    <n v="0"/>
    <n v="1"/>
    <n v="1"/>
    <n v="0"/>
    <n v="0"/>
    <n v="1"/>
    <n v="0"/>
    <n v="0"/>
    <n v="0"/>
    <n v="0"/>
    <n v="0"/>
    <n v="0"/>
    <n v="0"/>
    <m/>
    <n v="0"/>
    <s v="Y"/>
    <n v="0"/>
    <n v="1"/>
    <n v="1"/>
  </r>
  <r>
    <x v="1539"/>
    <x v="1104"/>
    <n v="45"/>
    <n v="11"/>
    <s v="November"/>
    <x v="4"/>
    <n v="63"/>
    <x v="4"/>
    <x v="1"/>
    <n v="0"/>
    <x v="0"/>
    <n v="9"/>
    <x v="5"/>
    <s v="(41.554261, -73.043069)"/>
    <s v="Connecticut"/>
    <x v="3"/>
    <s v="Residence"/>
    <m/>
    <s v="Residence"/>
    <s v="Ingestion"/>
    <s v="Acute Intoxication Combined Effects of Ethanol, Diazepam, Clonazepam, Alprazolam, Sertraline, Chlorpheniramine, Diphenhydramine, and Diltiazem"/>
    <n v="0"/>
    <n v="0"/>
    <n v="0"/>
    <n v="0"/>
    <n v="0"/>
    <n v="0"/>
    <n v="1"/>
    <n v="0"/>
    <n v="1"/>
    <n v="0"/>
    <n v="0"/>
    <n v="0"/>
    <n v="0"/>
    <n v="0"/>
    <m/>
    <n v="0"/>
    <m/>
    <n v="0"/>
    <n v="0"/>
    <n v="0"/>
  </r>
  <r>
    <x v="1540"/>
    <x v="896"/>
    <n v="46"/>
    <n v="11"/>
    <s v="November"/>
    <x v="4"/>
    <n v="47"/>
    <x v="1"/>
    <x v="0"/>
    <n v="1"/>
    <x v="0"/>
    <n v="9"/>
    <x v="5"/>
    <s v="(41.554261, -73.043069)"/>
    <s v="Connecticut"/>
    <x v="3"/>
    <s v="Hospital"/>
    <m/>
    <s v="Residence"/>
    <s v="Substance abuse"/>
    <s v="Acute Intoxication due to the Combined Effects of Fentanyl, para-Fluoroisobutyrylfentanyl, and Heroin"/>
    <n v="1"/>
    <n v="0"/>
    <n v="1"/>
    <n v="1"/>
    <n v="0"/>
    <n v="0"/>
    <n v="0"/>
    <n v="0"/>
    <n v="0"/>
    <n v="0"/>
    <n v="0"/>
    <n v="0"/>
    <n v="0"/>
    <n v="0"/>
    <m/>
    <n v="0"/>
    <s v="Y"/>
    <n v="0"/>
    <n v="1"/>
    <n v="1"/>
  </r>
  <r>
    <x v="1541"/>
    <x v="545"/>
    <n v="46"/>
    <n v="11"/>
    <s v="November"/>
    <x v="4"/>
    <n v="37"/>
    <x v="0"/>
    <x v="0"/>
    <n v="1"/>
    <x v="0"/>
    <n v="9"/>
    <x v="5"/>
    <s v="(41.554261, -73.043069)"/>
    <s v="Connecticut"/>
    <x v="3"/>
    <s v="Residence"/>
    <m/>
    <s v="Residence"/>
    <s v="Drug Use"/>
    <s v="Acute Intoxication Combined Effects of Cocaine, Fentanyl, and Acetyl Fentanyl"/>
    <n v="0"/>
    <n v="1"/>
    <n v="1"/>
    <n v="1"/>
    <n v="0"/>
    <n v="0"/>
    <n v="0"/>
    <n v="0"/>
    <n v="0"/>
    <n v="0"/>
    <n v="0"/>
    <n v="0"/>
    <n v="0"/>
    <n v="0"/>
    <m/>
    <n v="0"/>
    <s v="Y"/>
    <n v="0"/>
    <n v="1"/>
    <n v="1"/>
  </r>
  <r>
    <x v="1542"/>
    <x v="1105"/>
    <n v="46"/>
    <n v="11"/>
    <s v="November"/>
    <x v="4"/>
    <n v="40"/>
    <x v="0"/>
    <x v="0"/>
    <n v="1"/>
    <x v="0"/>
    <n v="9"/>
    <x v="5"/>
    <s v="(41.554261, -73.043069)"/>
    <s v="Connecticut"/>
    <x v="3"/>
    <s v="Hospital"/>
    <m/>
    <s v="Residence"/>
    <s v="acute and chronic substance abuse"/>
    <s v="Acute Heroin Intoxication"/>
    <n v="1"/>
    <n v="0"/>
    <n v="0"/>
    <n v="0"/>
    <n v="0"/>
    <n v="0"/>
    <n v="0"/>
    <n v="0"/>
    <n v="0"/>
    <n v="0"/>
    <n v="0"/>
    <n v="0"/>
    <n v="0"/>
    <n v="0"/>
    <m/>
    <n v="0"/>
    <s v="Y"/>
    <n v="0"/>
    <n v="0"/>
    <n v="0"/>
  </r>
  <r>
    <x v="1543"/>
    <x v="1106"/>
    <n v="47"/>
    <n v="11"/>
    <s v="November"/>
    <x v="4"/>
    <n v="28"/>
    <x v="3"/>
    <x v="0"/>
    <n v="1"/>
    <x v="0"/>
    <n v="9"/>
    <x v="5"/>
    <s v="(41.554261, -73.043069)"/>
    <s v="Connecticut"/>
    <x v="3"/>
    <s v="Residence"/>
    <m/>
    <s v="Residence"/>
    <s v="Substance Abuse"/>
    <s v="Acute Intoxication From the Combined Effects of Fentanyl, para-Fluoroisobutyrylfentanyl, and 4-ANPP"/>
    <n v="0"/>
    <n v="0"/>
    <n v="1"/>
    <n v="1"/>
    <n v="0"/>
    <n v="0"/>
    <n v="0"/>
    <n v="0"/>
    <n v="0"/>
    <n v="0"/>
    <n v="0"/>
    <n v="0"/>
    <n v="0"/>
    <n v="0"/>
    <m/>
    <n v="0"/>
    <s v="Y"/>
    <n v="0"/>
    <n v="1"/>
    <n v="1"/>
  </r>
  <r>
    <x v="1544"/>
    <x v="1107"/>
    <n v="47"/>
    <n v="11"/>
    <s v="November"/>
    <x v="4"/>
    <n v="26"/>
    <x v="3"/>
    <x v="0"/>
    <n v="1"/>
    <x v="1"/>
    <n v="7"/>
    <x v="5"/>
    <s v="(41.554261, -73.043069)"/>
    <s v="Connecticut"/>
    <x v="3"/>
    <s v="Hospital"/>
    <m/>
    <s v="Residence"/>
    <s v="Drug Use"/>
    <s v="Acute Intoxication Combined Effects of Temazepam, Methadone, Fluoxetine, and Codeine"/>
    <n v="0"/>
    <n v="0"/>
    <n v="0"/>
    <n v="0"/>
    <n v="0"/>
    <n v="0"/>
    <n v="0"/>
    <n v="0"/>
    <n v="1"/>
    <n v="1"/>
    <n v="0"/>
    <n v="0"/>
    <n v="0"/>
    <n v="0"/>
    <m/>
    <n v="0"/>
    <s v="Y"/>
    <n v="1"/>
    <n v="0"/>
    <n v="1"/>
  </r>
  <r>
    <x v="1545"/>
    <x v="1108"/>
    <n v="48"/>
    <n v="11"/>
    <s v="November"/>
    <x v="4"/>
    <n v="41"/>
    <x v="0"/>
    <x v="0"/>
    <n v="1"/>
    <x v="1"/>
    <n v="7"/>
    <x v="5"/>
    <s v="(41.554261, -73.043069)"/>
    <s v="Connecticut"/>
    <x v="3"/>
    <s v="Residence"/>
    <m/>
    <s v="Residence"/>
    <s v="Drug abuse"/>
    <s v="Multidrug Toxicity Including Fentanyl, Acetyl Fentanyl, 4-ANPP, para-Fluoroisobutyrylfentanyl, and Heroin"/>
    <n v="1"/>
    <n v="0"/>
    <n v="1"/>
    <n v="1"/>
    <n v="0"/>
    <n v="0"/>
    <n v="0"/>
    <n v="0"/>
    <n v="0"/>
    <n v="0"/>
    <n v="0"/>
    <n v="0"/>
    <n v="0"/>
    <n v="0"/>
    <m/>
    <n v="0"/>
    <s v="Y"/>
    <n v="0"/>
    <n v="1"/>
    <n v="1"/>
  </r>
  <r>
    <x v="1546"/>
    <x v="1108"/>
    <n v="48"/>
    <n v="11"/>
    <s v="November"/>
    <x v="4"/>
    <n v="54"/>
    <x v="1"/>
    <x v="0"/>
    <n v="1"/>
    <x v="0"/>
    <n v="9"/>
    <x v="5"/>
    <s v="(41.554261, -73.043069)"/>
    <s v="Connecticut"/>
    <x v="3"/>
    <s v="Other"/>
    <m/>
    <s v="Hotel or Motel"/>
    <s v="Acute and Chronic Substance Abuse"/>
    <s v="Acute Intoxication the Combined Effects of Fentanyl and Cocaine"/>
    <n v="0"/>
    <n v="1"/>
    <n v="1"/>
    <n v="0"/>
    <n v="0"/>
    <n v="0"/>
    <n v="0"/>
    <n v="0"/>
    <n v="0"/>
    <n v="0"/>
    <n v="0"/>
    <n v="0"/>
    <n v="0"/>
    <n v="0"/>
    <m/>
    <n v="0"/>
    <s v="Y"/>
    <n v="0"/>
    <n v="1"/>
    <n v="1"/>
  </r>
  <r>
    <x v="1547"/>
    <x v="897"/>
    <n v="49"/>
    <n v="12"/>
    <s v="December"/>
    <x v="4"/>
    <n v="30"/>
    <x v="3"/>
    <x v="0"/>
    <n v="1"/>
    <x v="5"/>
    <n v="1"/>
    <x v="5"/>
    <s v="(41.554261, -73.043069)"/>
    <s v="Connecticut"/>
    <x v="3"/>
    <s v="Hospital"/>
    <m/>
    <s v="Residence"/>
    <s v="Substance Abuse"/>
    <s v="Acute Intoxication From the Combined Effects of Cocaine, Fentanyl, Acetyl Fentanyl, para-Fluorobutyrylfentanyl, 4-ANPP, Heroin, Diphenhydramine, Alprazolam, 7-Amino Clonazepam, and Trazodone"/>
    <n v="1"/>
    <n v="1"/>
    <n v="1"/>
    <n v="1"/>
    <n v="0"/>
    <n v="0"/>
    <n v="0"/>
    <n v="0"/>
    <n v="1"/>
    <n v="0"/>
    <n v="0"/>
    <n v="0"/>
    <n v="0"/>
    <n v="0"/>
    <m/>
    <n v="0"/>
    <s v="Y"/>
    <n v="0"/>
    <n v="1"/>
    <n v="1"/>
  </r>
  <r>
    <x v="1548"/>
    <x v="897"/>
    <n v="49"/>
    <n v="12"/>
    <s v="December"/>
    <x v="4"/>
    <n v="48"/>
    <x v="1"/>
    <x v="0"/>
    <n v="1"/>
    <x v="0"/>
    <n v="9"/>
    <x v="5"/>
    <s v="(41.554261, -73.043069)"/>
    <s v="Connecticut"/>
    <x v="3"/>
    <s v="Residence"/>
    <m/>
    <s v="Residence"/>
    <s v="Drug Use"/>
    <s v="Acute Intoxication Combined Effects of Sertraline, Fentanyl, and Acetyl Fentanyl"/>
    <n v="0"/>
    <n v="0"/>
    <n v="1"/>
    <n v="1"/>
    <n v="0"/>
    <n v="0"/>
    <n v="0"/>
    <n v="0"/>
    <n v="0"/>
    <n v="0"/>
    <n v="0"/>
    <n v="0"/>
    <n v="0"/>
    <n v="0"/>
    <m/>
    <n v="0"/>
    <s v="Y"/>
    <n v="0"/>
    <n v="1"/>
    <n v="1"/>
  </r>
  <r>
    <x v="1549"/>
    <x v="1109"/>
    <n v="50"/>
    <n v="12"/>
    <s v="December"/>
    <x v="4"/>
    <n v="48"/>
    <x v="1"/>
    <x v="0"/>
    <n v="1"/>
    <x v="0"/>
    <n v="9"/>
    <x v="5"/>
    <s v="(41.554261, -73.043069)"/>
    <s v="Connecticut"/>
    <x v="3"/>
    <s v="Residence"/>
    <m/>
    <s v="Residence"/>
    <s v="Acute and chronic substance abuse"/>
    <s v="Acute Intoxication the Combined Effects of Heroin, Fentanyl, Acetyl Fentanyl, para-Fluorisobutyrylfentanyl, Quetiapine, and Ethanol"/>
    <n v="1"/>
    <n v="0"/>
    <n v="1"/>
    <n v="1"/>
    <n v="0"/>
    <n v="0"/>
    <n v="1"/>
    <n v="0"/>
    <n v="0"/>
    <n v="0"/>
    <n v="0"/>
    <n v="0"/>
    <n v="0"/>
    <n v="0"/>
    <m/>
    <n v="0"/>
    <s v="Y"/>
    <n v="0"/>
    <n v="1"/>
    <n v="1"/>
  </r>
  <r>
    <x v="1550"/>
    <x v="902"/>
    <n v="51"/>
    <n v="12"/>
    <s v="December"/>
    <x v="4"/>
    <n v="28"/>
    <x v="3"/>
    <x v="0"/>
    <n v="1"/>
    <x v="0"/>
    <n v="9"/>
    <x v="5"/>
    <s v="(41.554261, -73.043069)"/>
    <s v="Connecticut"/>
    <x v="3"/>
    <s v="Residence"/>
    <m/>
    <s v="Residence"/>
    <s v="Drug abuse"/>
    <s v="Multidrug Toxicity Including Cocaine, Fentanyl, and Acetyl Fentanyl"/>
    <n v="0"/>
    <n v="1"/>
    <n v="1"/>
    <n v="1"/>
    <n v="0"/>
    <n v="0"/>
    <n v="0"/>
    <n v="0"/>
    <n v="0"/>
    <n v="0"/>
    <n v="0"/>
    <n v="0"/>
    <n v="0"/>
    <n v="0"/>
    <m/>
    <n v="0"/>
    <s v="Y"/>
    <n v="0"/>
    <n v="1"/>
    <n v="1"/>
  </r>
  <r>
    <x v="1551"/>
    <x v="1110"/>
    <n v="51"/>
    <n v="12"/>
    <s v="December"/>
    <x v="4"/>
    <n v="53"/>
    <x v="1"/>
    <x v="0"/>
    <n v="1"/>
    <x v="0"/>
    <n v="9"/>
    <x v="5"/>
    <s v="(41.554261, -73.043069)"/>
    <s v="Connecticut"/>
    <x v="3"/>
    <s v="Other"/>
    <m/>
    <s v="Residence"/>
    <s v="Drug Use"/>
    <s v="Acute Ethanol and Fentanyl Intoxication"/>
    <n v="0"/>
    <n v="0"/>
    <n v="1"/>
    <n v="0"/>
    <n v="0"/>
    <n v="0"/>
    <n v="1"/>
    <n v="0"/>
    <n v="0"/>
    <n v="0"/>
    <n v="0"/>
    <n v="0"/>
    <n v="0"/>
    <n v="0"/>
    <m/>
    <n v="0"/>
    <s v="Y"/>
    <n v="0"/>
    <n v="1"/>
    <n v="1"/>
  </r>
  <r>
    <x v="1552"/>
    <x v="1111"/>
    <n v="52"/>
    <n v="12"/>
    <s v="December"/>
    <x v="4"/>
    <n v="33"/>
    <x v="3"/>
    <x v="0"/>
    <n v="1"/>
    <x v="0"/>
    <n v="9"/>
    <x v="5"/>
    <s v="(41.554261, -73.043069)"/>
    <s v="Connecticut"/>
    <x v="3"/>
    <s v="Hospital"/>
    <m/>
    <s v="Residence"/>
    <s v="Substance abuse"/>
    <s v="Acute Intoxication due to the Combined Effects of Fentanyl, Heroin, and Ethanol"/>
    <n v="1"/>
    <n v="0"/>
    <n v="1"/>
    <n v="0"/>
    <n v="0"/>
    <n v="0"/>
    <n v="1"/>
    <n v="0"/>
    <n v="0"/>
    <n v="0"/>
    <n v="0"/>
    <n v="0"/>
    <n v="0"/>
    <n v="0"/>
    <m/>
    <n v="0"/>
    <s v="Y"/>
    <n v="0"/>
    <n v="1"/>
    <n v="1"/>
  </r>
  <r>
    <x v="1553"/>
    <x v="1112"/>
    <n v="52"/>
    <n v="12"/>
    <s v="December"/>
    <x v="4"/>
    <n v="46"/>
    <x v="1"/>
    <x v="0"/>
    <n v="1"/>
    <x v="0"/>
    <n v="9"/>
    <x v="5"/>
    <s v="(41.554261, -73.043069)"/>
    <s v="Connecticut"/>
    <x v="3"/>
    <s v="Hospital"/>
    <m/>
    <s v="Motel"/>
    <s v="Substance Abuse"/>
    <s v="Acute Intoxication due to the Combined Effects of Acetyl Fentanyl, Cocaine, Ethanol, Fentanyl, and Heroin"/>
    <n v="1"/>
    <n v="1"/>
    <n v="1"/>
    <n v="1"/>
    <n v="0"/>
    <n v="0"/>
    <n v="1"/>
    <n v="0"/>
    <n v="0"/>
    <n v="0"/>
    <n v="0"/>
    <n v="0"/>
    <n v="0"/>
    <n v="0"/>
    <m/>
    <n v="0"/>
    <s v="Y"/>
    <n v="0"/>
    <n v="1"/>
    <n v="1"/>
  </r>
  <r>
    <x v="1554"/>
    <x v="905"/>
    <n v="1"/>
    <n v="1"/>
    <s v="January"/>
    <x v="0"/>
    <n v="24"/>
    <x v="2"/>
    <x v="1"/>
    <n v="0"/>
    <x v="0"/>
    <n v="9"/>
    <x v="6"/>
    <s v="(41.051924, -73.539475)"/>
    <s v="Connecticut"/>
    <x v="2"/>
    <s v="Hospital"/>
    <m/>
    <s v="Residence"/>
    <s v="Ingestion"/>
    <s v="Multiple Drug Toxicity"/>
    <n v="0"/>
    <n v="0"/>
    <n v="0"/>
    <n v="0"/>
    <n v="0"/>
    <n v="0"/>
    <n v="0"/>
    <n v="0"/>
    <n v="1"/>
    <n v="1"/>
    <n v="1"/>
    <n v="0"/>
    <n v="0"/>
    <n v="0"/>
    <m/>
    <n v="0"/>
    <m/>
    <n v="1"/>
    <n v="0"/>
    <n v="1"/>
  </r>
  <r>
    <x v="1555"/>
    <x v="1113"/>
    <n v="18"/>
    <n v="5"/>
    <s v="May"/>
    <x v="0"/>
    <n v="32"/>
    <x v="3"/>
    <x v="0"/>
    <n v="1"/>
    <x v="0"/>
    <n v="9"/>
    <x v="6"/>
    <s v="(41.051924, -73.539475)"/>
    <s v="Connecticut"/>
    <x v="2"/>
    <s v="Hospital"/>
    <m/>
    <s v="Residence"/>
    <s v="Used Oxymorphone"/>
    <s v="Oxymorphone Toxicity"/>
    <n v="0"/>
    <n v="0"/>
    <n v="0"/>
    <n v="0"/>
    <n v="0"/>
    <n v="1"/>
    <n v="0"/>
    <n v="0"/>
    <n v="0"/>
    <n v="0"/>
    <n v="0"/>
    <n v="0"/>
    <n v="0"/>
    <n v="0"/>
    <m/>
    <n v="0"/>
    <m/>
    <n v="1"/>
    <n v="0"/>
    <n v="1"/>
  </r>
  <r>
    <x v="1556"/>
    <x v="1114"/>
    <n v="24"/>
    <n v="6"/>
    <s v="June"/>
    <x v="0"/>
    <n v="50"/>
    <x v="1"/>
    <x v="0"/>
    <n v="1"/>
    <x v="1"/>
    <n v="7"/>
    <x v="6"/>
    <s v="(41.051924, -73.539475)"/>
    <s v="Connecticut"/>
    <x v="2"/>
    <s v="Other"/>
    <s v="Train Station"/>
    <s v="Train or Subway Station"/>
    <s v="Drug Use"/>
    <s v="Cocaine and Heroin Toxicity"/>
    <n v="1"/>
    <n v="1"/>
    <n v="0"/>
    <n v="0"/>
    <n v="0"/>
    <n v="0"/>
    <n v="0"/>
    <n v="0"/>
    <n v="0"/>
    <n v="0"/>
    <n v="0"/>
    <n v="0"/>
    <n v="0"/>
    <n v="0"/>
    <m/>
    <n v="0"/>
    <m/>
    <n v="0"/>
    <n v="0"/>
    <n v="0"/>
  </r>
  <r>
    <x v="1557"/>
    <x v="1115"/>
    <n v="26"/>
    <n v="6"/>
    <s v="June"/>
    <x v="0"/>
    <n v="38"/>
    <x v="0"/>
    <x v="1"/>
    <n v="0"/>
    <x v="0"/>
    <n v="9"/>
    <x v="6"/>
    <s v="(41.051924, -73.539475)"/>
    <s v="Connecticut"/>
    <x v="2"/>
    <s v="Residence"/>
    <m/>
    <s v="Residence"/>
    <s v="Injection"/>
    <s v="Meperidine Toxicity"/>
    <n v="0"/>
    <n v="0"/>
    <n v="0"/>
    <n v="0"/>
    <n v="0"/>
    <n v="0"/>
    <n v="0"/>
    <n v="0"/>
    <n v="0"/>
    <n v="0"/>
    <n v="0"/>
    <n v="0"/>
    <n v="0"/>
    <n v="0"/>
    <s v="meperidine"/>
    <n v="0"/>
    <m/>
    <n v="0"/>
    <n v="0"/>
    <n v="0"/>
  </r>
  <r>
    <x v="1558"/>
    <x v="1116"/>
    <n v="27"/>
    <n v="7"/>
    <s v="July"/>
    <x v="0"/>
    <n v="54"/>
    <x v="1"/>
    <x v="0"/>
    <n v="1"/>
    <x v="1"/>
    <n v="7"/>
    <x v="6"/>
    <s v="(41.051924, -73.539475)"/>
    <s v="Connecticut"/>
    <x v="2"/>
    <s v="Residence"/>
    <m/>
    <s v="Residence"/>
    <s v="Used Heroin"/>
    <s v="Heroin Toxicity"/>
    <n v="1"/>
    <n v="0"/>
    <n v="0"/>
    <n v="0"/>
    <n v="0"/>
    <n v="0"/>
    <n v="0"/>
    <n v="0"/>
    <n v="0"/>
    <n v="0"/>
    <n v="0"/>
    <n v="0"/>
    <n v="0"/>
    <n v="0"/>
    <m/>
    <n v="0"/>
    <m/>
    <n v="0"/>
    <n v="0"/>
    <n v="0"/>
  </r>
  <r>
    <x v="1559"/>
    <x v="19"/>
    <n v="43"/>
    <n v="10"/>
    <s v="October"/>
    <x v="0"/>
    <n v="39"/>
    <x v="0"/>
    <x v="0"/>
    <n v="1"/>
    <x v="0"/>
    <n v="9"/>
    <x v="6"/>
    <s v="(41.051924, -73.539475)"/>
    <s v="Connecticut"/>
    <x v="2"/>
    <s v="Residence"/>
    <m/>
    <s v="Residence"/>
    <s v="Injection"/>
    <s v="Heroin Toxicity"/>
    <n v="1"/>
    <n v="0"/>
    <n v="0"/>
    <n v="0"/>
    <n v="0"/>
    <n v="0"/>
    <n v="0"/>
    <n v="0"/>
    <n v="0"/>
    <n v="0"/>
    <n v="0"/>
    <n v="0"/>
    <n v="0"/>
    <n v="0"/>
    <m/>
    <n v="0"/>
    <m/>
    <n v="0"/>
    <n v="0"/>
    <n v="0"/>
  </r>
  <r>
    <x v="1560"/>
    <x v="1117"/>
    <n v="6"/>
    <n v="2"/>
    <s v="February"/>
    <x v="1"/>
    <n v="29"/>
    <x v="3"/>
    <x v="0"/>
    <n v="1"/>
    <x v="0"/>
    <n v="9"/>
    <x v="6"/>
    <s v="(41.051924, -73.539475)"/>
    <s v="Connecticut"/>
    <x v="2"/>
    <s v="Other"/>
    <s v="America's Best Hotel"/>
    <s v="Hotel or Motel"/>
    <s v="Injection"/>
    <s v="Combined Drug Toxicity, Heroin and Cocaine"/>
    <n v="1"/>
    <n v="1"/>
    <n v="0"/>
    <n v="0"/>
    <n v="0"/>
    <n v="0"/>
    <n v="0"/>
    <n v="0"/>
    <n v="0"/>
    <n v="0"/>
    <n v="0"/>
    <n v="0"/>
    <n v="0"/>
    <n v="0"/>
    <m/>
    <n v="0"/>
    <m/>
    <n v="0"/>
    <n v="0"/>
    <n v="0"/>
  </r>
  <r>
    <x v="1561"/>
    <x v="1118"/>
    <n v="8"/>
    <n v="2"/>
    <s v="February"/>
    <x v="1"/>
    <n v="46"/>
    <x v="1"/>
    <x v="0"/>
    <n v="1"/>
    <x v="0"/>
    <n v="9"/>
    <x v="6"/>
    <s v="(41.051924, -73.539475)"/>
    <s v="Connecticut"/>
    <x v="2"/>
    <s v="Other"/>
    <s v="Friend's House"/>
    <s v="Other"/>
    <s v="Substance Abuse"/>
    <s v="Intoxication due to the Combined Effects of Ethanol, Cocaine, and Heroin"/>
    <n v="1"/>
    <n v="1"/>
    <n v="0"/>
    <n v="0"/>
    <n v="0"/>
    <n v="0"/>
    <n v="1"/>
    <n v="0"/>
    <n v="0"/>
    <n v="0"/>
    <n v="0"/>
    <n v="0"/>
    <n v="0"/>
    <n v="0"/>
    <m/>
    <n v="0"/>
    <m/>
    <n v="0"/>
    <n v="0"/>
    <n v="0"/>
  </r>
  <r>
    <x v="1562"/>
    <x v="1119"/>
    <n v="11"/>
    <n v="3"/>
    <s v="March"/>
    <x v="1"/>
    <n v="24"/>
    <x v="2"/>
    <x v="0"/>
    <n v="1"/>
    <x v="0"/>
    <n v="9"/>
    <x v="6"/>
    <s v="(41.051924, -73.539475)"/>
    <s v="Connecticut"/>
    <x v="2"/>
    <s v="Residence"/>
    <m/>
    <s v="Residence"/>
    <s v="Substance Abuse"/>
    <s v="Heroin Intoxication"/>
    <n v="1"/>
    <n v="0"/>
    <n v="0"/>
    <n v="0"/>
    <n v="0"/>
    <n v="0"/>
    <n v="0"/>
    <n v="0"/>
    <n v="0"/>
    <n v="0"/>
    <n v="0"/>
    <n v="0"/>
    <n v="0"/>
    <n v="0"/>
    <m/>
    <n v="0"/>
    <m/>
    <n v="0"/>
    <n v="0"/>
    <n v="0"/>
  </r>
  <r>
    <x v="1563"/>
    <x v="291"/>
    <n v="12"/>
    <n v="3"/>
    <s v="March"/>
    <x v="1"/>
    <n v="20"/>
    <x v="2"/>
    <x v="0"/>
    <n v="1"/>
    <x v="0"/>
    <n v="9"/>
    <x v="6"/>
    <s v="(41.051924, -73.539475)"/>
    <s v="Connecticut"/>
    <x v="2"/>
    <s v="Hospital"/>
    <m/>
    <s v="Residence"/>
    <s v="Ingested Prescription Medications"/>
    <s v="Acute Oxycodone and Alprazolam Intoxication"/>
    <n v="0"/>
    <n v="0"/>
    <n v="0"/>
    <n v="0"/>
    <n v="1"/>
    <n v="0"/>
    <n v="0"/>
    <n v="0"/>
    <n v="1"/>
    <n v="0"/>
    <n v="0"/>
    <n v="0"/>
    <n v="0"/>
    <n v="0"/>
    <m/>
    <n v="0"/>
    <m/>
    <n v="1"/>
    <n v="0"/>
    <n v="1"/>
  </r>
  <r>
    <x v="1564"/>
    <x v="1120"/>
    <n v="15"/>
    <n v="4"/>
    <s v="April"/>
    <x v="1"/>
    <n v="49"/>
    <x v="1"/>
    <x v="0"/>
    <n v="1"/>
    <x v="0"/>
    <n v="9"/>
    <x v="6"/>
    <s v="(41.051924, -73.539475)"/>
    <s v="Connecticut"/>
    <x v="2"/>
    <s v="Residence"/>
    <m/>
    <s v="Residence"/>
    <s v="Ingestion"/>
    <s v="Intoxication due to the Combined Effects of Ethanol, Citalopram, and Zolpidem"/>
    <n v="0"/>
    <n v="0"/>
    <n v="0"/>
    <n v="0"/>
    <n v="0"/>
    <n v="0"/>
    <n v="1"/>
    <n v="0"/>
    <n v="1"/>
    <n v="0"/>
    <n v="0"/>
    <n v="0"/>
    <n v="0"/>
    <n v="0"/>
    <m/>
    <n v="0"/>
    <m/>
    <n v="0"/>
    <n v="0"/>
    <n v="0"/>
  </r>
  <r>
    <x v="1565"/>
    <x v="1121"/>
    <n v="17"/>
    <n v="4"/>
    <s v="April"/>
    <x v="1"/>
    <n v="58"/>
    <x v="4"/>
    <x v="1"/>
    <n v="0"/>
    <x v="0"/>
    <n v="9"/>
    <x v="6"/>
    <s v="(41.051924, -73.539475)"/>
    <s v="Connecticut"/>
    <x v="2"/>
    <s v="Hospital"/>
    <m/>
    <s v="Residence"/>
    <s v="Substance Abuse"/>
    <s v="Acute Heroin Intoxication"/>
    <n v="1"/>
    <n v="0"/>
    <n v="0"/>
    <n v="0"/>
    <n v="0"/>
    <n v="0"/>
    <n v="0"/>
    <n v="0"/>
    <n v="0"/>
    <n v="0"/>
    <n v="0"/>
    <n v="0"/>
    <n v="0"/>
    <n v="0"/>
    <m/>
    <n v="0"/>
    <m/>
    <n v="0"/>
    <n v="0"/>
    <n v="0"/>
  </r>
  <r>
    <x v="1566"/>
    <x v="586"/>
    <n v="23"/>
    <n v="6"/>
    <s v="June"/>
    <x v="1"/>
    <n v="30"/>
    <x v="3"/>
    <x v="0"/>
    <n v="1"/>
    <x v="0"/>
    <n v="9"/>
    <x v="6"/>
    <s v="(41.051924, -73.539475)"/>
    <s v="Connecticut"/>
    <x v="2"/>
    <s v="Residence"/>
    <m/>
    <s v="Residence"/>
    <s v="Substance Abuse"/>
    <s v="Heroin Intoxication"/>
    <n v="1"/>
    <n v="0"/>
    <n v="0"/>
    <n v="0"/>
    <n v="0"/>
    <n v="0"/>
    <n v="0"/>
    <n v="0"/>
    <n v="0"/>
    <n v="0"/>
    <n v="0"/>
    <n v="0"/>
    <n v="0"/>
    <n v="0"/>
    <m/>
    <n v="0"/>
    <m/>
    <n v="0"/>
    <n v="0"/>
    <n v="0"/>
  </r>
  <r>
    <x v="1567"/>
    <x v="588"/>
    <n v="24"/>
    <n v="6"/>
    <s v="June"/>
    <x v="1"/>
    <n v="53"/>
    <x v="1"/>
    <x v="1"/>
    <n v="0"/>
    <x v="2"/>
    <n v="3"/>
    <x v="6"/>
    <s v="(41.051924, -73.539475)"/>
    <s v="Connecticut"/>
    <x v="2"/>
    <s v="Hospital"/>
    <m/>
    <m/>
    <m/>
    <s v="Multiple Drug Toxicity"/>
    <n v="0"/>
    <n v="0"/>
    <n v="0"/>
    <n v="0"/>
    <n v="0"/>
    <n v="0"/>
    <n v="1"/>
    <n v="0"/>
    <n v="0"/>
    <n v="1"/>
    <n v="0"/>
    <n v="0"/>
    <n v="0"/>
    <n v="0"/>
    <m/>
    <n v="0"/>
    <m/>
    <n v="1"/>
    <n v="0"/>
    <n v="1"/>
  </r>
  <r>
    <x v="1568"/>
    <x v="304"/>
    <n v="41"/>
    <n v="10"/>
    <s v="October"/>
    <x v="1"/>
    <n v="33"/>
    <x v="3"/>
    <x v="1"/>
    <n v="0"/>
    <x v="0"/>
    <n v="9"/>
    <x v="6"/>
    <s v="(41.051924, -73.539475)"/>
    <s v="Connecticut"/>
    <x v="2"/>
    <s v="Hospital"/>
    <m/>
    <s v="Residence"/>
    <s v="Ingestion"/>
    <s v="Intoxication due to the Combined Effects of Diazepam, Nordiazepam, Oxazepam, 7-Amino Clonazepam, Oxycodone, Oxymorphone, Carisoprodol and Meprobamate"/>
    <n v="0"/>
    <n v="0"/>
    <n v="0"/>
    <n v="0"/>
    <n v="1"/>
    <n v="1"/>
    <n v="0"/>
    <n v="0"/>
    <n v="1"/>
    <n v="0"/>
    <n v="0"/>
    <n v="0"/>
    <n v="0"/>
    <n v="0"/>
    <m/>
    <n v="0"/>
    <m/>
    <n v="1"/>
    <n v="0"/>
    <n v="1"/>
  </r>
  <r>
    <x v="1569"/>
    <x v="949"/>
    <n v="46"/>
    <n v="11"/>
    <s v="November"/>
    <x v="1"/>
    <n v="36"/>
    <x v="0"/>
    <x v="0"/>
    <n v="1"/>
    <x v="0"/>
    <n v="9"/>
    <x v="6"/>
    <s v="(41.051924, -73.539475)"/>
    <s v="Connecticut"/>
    <x v="2"/>
    <s v="Other"/>
    <s v="Amsterdam Hotel"/>
    <s v="Hotel or Motel"/>
    <s v="Substance Abuse"/>
    <s v="Acute Cocaine and Heroin Toxicities"/>
    <n v="1"/>
    <n v="1"/>
    <n v="0"/>
    <n v="0"/>
    <n v="0"/>
    <n v="0"/>
    <n v="0"/>
    <n v="0"/>
    <n v="0"/>
    <n v="0"/>
    <n v="0"/>
    <n v="0"/>
    <n v="0"/>
    <n v="0"/>
    <m/>
    <n v="0"/>
    <m/>
    <n v="0"/>
    <n v="0"/>
    <n v="0"/>
  </r>
  <r>
    <x v="1570"/>
    <x v="1122"/>
    <n v="52"/>
    <n v="12"/>
    <s v="December"/>
    <x v="1"/>
    <n v="42"/>
    <x v="0"/>
    <x v="0"/>
    <n v="1"/>
    <x v="0"/>
    <n v="9"/>
    <x v="6"/>
    <s v="(41.051924, -73.539475)"/>
    <s v="Connecticut"/>
    <x v="2"/>
    <s v="Residence"/>
    <m/>
    <s v="Residence"/>
    <s v="Substance Abuse"/>
    <s v="Acute Cocaine and Fentanyl Toxicities"/>
    <n v="0"/>
    <n v="1"/>
    <n v="1"/>
    <n v="0"/>
    <n v="0"/>
    <n v="0"/>
    <n v="0"/>
    <n v="0"/>
    <n v="0"/>
    <n v="0"/>
    <n v="0"/>
    <n v="0"/>
    <n v="0"/>
    <n v="0"/>
    <m/>
    <n v="0"/>
    <m/>
    <n v="0"/>
    <n v="1"/>
    <n v="1"/>
  </r>
  <r>
    <x v="1571"/>
    <x v="321"/>
    <n v="10"/>
    <n v="3"/>
    <s v="March"/>
    <x v="5"/>
    <n v="43"/>
    <x v="0"/>
    <x v="0"/>
    <n v="1"/>
    <x v="1"/>
    <n v="7"/>
    <x v="6"/>
    <s v="(41.051924, -73.539475)"/>
    <s v="Connecticut"/>
    <x v="2"/>
    <s v="Other"/>
    <s v="Cummings Park"/>
    <s v="Public Park"/>
    <s v="Substance abuse"/>
    <s v="Acute alcohol and Diazepam intoxication"/>
    <n v="0"/>
    <n v="0"/>
    <n v="0"/>
    <n v="0"/>
    <n v="0"/>
    <n v="0"/>
    <n v="1"/>
    <n v="0"/>
    <n v="1"/>
    <n v="0"/>
    <n v="0"/>
    <n v="0"/>
    <n v="0"/>
    <n v="0"/>
    <m/>
    <n v="0"/>
    <m/>
    <n v="0"/>
    <n v="0"/>
    <n v="0"/>
  </r>
  <r>
    <x v="1572"/>
    <x v="1123"/>
    <n v="16"/>
    <n v="4"/>
    <s v="April"/>
    <x v="5"/>
    <n v="41"/>
    <x v="0"/>
    <x v="0"/>
    <n v="1"/>
    <x v="8"/>
    <n v="0"/>
    <x v="6"/>
    <s v="(41.051924, -73.539475)"/>
    <s v="Connecticut"/>
    <x v="2"/>
    <s v="Residence"/>
    <m/>
    <s v="Residence"/>
    <s v="Injection"/>
    <s v="Amphetamine Intoxication"/>
    <n v="0"/>
    <n v="0"/>
    <n v="0"/>
    <n v="0"/>
    <n v="0"/>
    <n v="0"/>
    <n v="0"/>
    <n v="0"/>
    <n v="0"/>
    <n v="0"/>
    <n v="1"/>
    <n v="0"/>
    <n v="0"/>
    <n v="0"/>
    <m/>
    <n v="0"/>
    <m/>
    <n v="0"/>
    <n v="0"/>
    <n v="0"/>
  </r>
  <r>
    <x v="1573"/>
    <x v="631"/>
    <n v="16"/>
    <n v="4"/>
    <s v="April"/>
    <x v="5"/>
    <n v="52"/>
    <x v="1"/>
    <x v="0"/>
    <n v="1"/>
    <x v="0"/>
    <n v="9"/>
    <x v="6"/>
    <s v="(41.051924, -73.539475)"/>
    <s v="Connecticut"/>
    <x v="2"/>
    <s v="Residence"/>
    <m/>
    <s v="Residence"/>
    <s v="Substance Abuse"/>
    <s v="Acute Cocaine Toxicity"/>
    <n v="0"/>
    <n v="1"/>
    <n v="0"/>
    <n v="0"/>
    <n v="0"/>
    <n v="0"/>
    <n v="0"/>
    <n v="0"/>
    <n v="0"/>
    <n v="0"/>
    <n v="0"/>
    <n v="0"/>
    <n v="0"/>
    <n v="0"/>
    <m/>
    <n v="0"/>
    <m/>
    <n v="0"/>
    <n v="0"/>
    <n v="0"/>
  </r>
  <r>
    <x v="1574"/>
    <x v="1124"/>
    <n v="17"/>
    <n v="4"/>
    <s v="April"/>
    <x v="5"/>
    <n v="49"/>
    <x v="1"/>
    <x v="1"/>
    <n v="0"/>
    <x v="1"/>
    <n v="7"/>
    <x v="6"/>
    <s v="(41.051924, -73.539475)"/>
    <s v="Connecticut"/>
    <x v="2"/>
    <s v="Residence"/>
    <m/>
    <s v="Residence"/>
    <s v="Substance Abuse"/>
    <s v="Combined Cocaine, Methadone and Alprazolam Toxicities"/>
    <n v="0"/>
    <n v="1"/>
    <n v="0"/>
    <n v="0"/>
    <n v="0"/>
    <n v="0"/>
    <n v="0"/>
    <n v="0"/>
    <n v="1"/>
    <n v="1"/>
    <n v="0"/>
    <n v="0"/>
    <n v="0"/>
    <n v="0"/>
    <m/>
    <n v="0"/>
    <m/>
    <n v="1"/>
    <n v="0"/>
    <n v="1"/>
  </r>
  <r>
    <x v="1575"/>
    <x v="34"/>
    <n v="24"/>
    <n v="6"/>
    <s v="June"/>
    <x v="5"/>
    <n v="22"/>
    <x v="2"/>
    <x v="1"/>
    <n v="0"/>
    <x v="0"/>
    <n v="9"/>
    <x v="6"/>
    <s v="(41.051924, -73.539475)"/>
    <s v="Connecticut"/>
    <x v="2"/>
    <s v="Residence"/>
    <m/>
    <s v="Residence"/>
    <s v="Inhalation/Injection"/>
    <s v="Amphetamine, Heroin, and Fentanyl Intoxication"/>
    <n v="1"/>
    <n v="0"/>
    <n v="1"/>
    <n v="0"/>
    <n v="0"/>
    <n v="0"/>
    <n v="0"/>
    <n v="0"/>
    <n v="0"/>
    <n v="0"/>
    <n v="1"/>
    <n v="0"/>
    <n v="0"/>
    <n v="0"/>
    <m/>
    <n v="0"/>
    <m/>
    <n v="0"/>
    <n v="1"/>
    <n v="1"/>
  </r>
  <r>
    <x v="1576"/>
    <x v="1125"/>
    <n v="28"/>
    <n v="7"/>
    <s v="July"/>
    <x v="5"/>
    <n v="28"/>
    <x v="3"/>
    <x v="1"/>
    <n v="0"/>
    <x v="0"/>
    <n v="9"/>
    <x v="6"/>
    <s v="(41.051924, -73.539475)"/>
    <s v="Connecticut"/>
    <x v="2"/>
    <s v="Other"/>
    <s v="Friends's Residence"/>
    <s v="Other"/>
    <s v="Ingestion"/>
    <s v="Intoxication due to the combined effects of Methadone and Oxycodone"/>
    <n v="0"/>
    <n v="0"/>
    <n v="0"/>
    <n v="0"/>
    <n v="1"/>
    <n v="0"/>
    <n v="0"/>
    <n v="0"/>
    <n v="1"/>
    <n v="0"/>
    <n v="0"/>
    <n v="0"/>
    <n v="0"/>
    <n v="0"/>
    <m/>
    <n v="0"/>
    <m/>
    <n v="1"/>
    <n v="0"/>
    <n v="1"/>
  </r>
  <r>
    <x v="1577"/>
    <x v="1126"/>
    <n v="30"/>
    <n v="7"/>
    <s v="July"/>
    <x v="5"/>
    <n v="59"/>
    <x v="4"/>
    <x v="1"/>
    <n v="0"/>
    <x v="0"/>
    <n v="9"/>
    <x v="6"/>
    <s v="(41.051924, -73.539475)"/>
    <s v="Connecticut"/>
    <x v="2"/>
    <s v="Hospital"/>
    <m/>
    <s v="Unknown"/>
    <s v="ingested medications with ethanol"/>
    <s v="Acute intoxication due to the combined effects of ethanol and benzodiazepines"/>
    <n v="0"/>
    <n v="0"/>
    <n v="0"/>
    <n v="0"/>
    <n v="0"/>
    <n v="0"/>
    <n v="1"/>
    <n v="0"/>
    <n v="1"/>
    <n v="0"/>
    <n v="0"/>
    <n v="0"/>
    <n v="0"/>
    <n v="0"/>
    <m/>
    <n v="0"/>
    <m/>
    <n v="0"/>
    <n v="0"/>
    <n v="0"/>
  </r>
  <r>
    <x v="1578"/>
    <x v="1127"/>
    <n v="33"/>
    <n v="8"/>
    <s v="August"/>
    <x v="5"/>
    <n v="21"/>
    <x v="2"/>
    <x v="0"/>
    <n v="1"/>
    <x v="0"/>
    <n v="9"/>
    <x v="6"/>
    <s v="(41.051924, -73.539475)"/>
    <s v="Connecticut"/>
    <x v="2"/>
    <s v="Other"/>
    <s v="Friend's Residence"/>
    <s v="Other"/>
    <s v="Injection"/>
    <s v="Cocaine and Heroin Intoxication"/>
    <n v="1"/>
    <n v="1"/>
    <n v="0"/>
    <n v="0"/>
    <n v="0"/>
    <n v="0"/>
    <n v="0"/>
    <n v="0"/>
    <n v="0"/>
    <n v="0"/>
    <n v="0"/>
    <n v="0"/>
    <n v="0"/>
    <n v="0"/>
    <m/>
    <n v="0"/>
    <m/>
    <n v="0"/>
    <n v="0"/>
    <n v="0"/>
  </r>
  <r>
    <x v="1579"/>
    <x v="1128"/>
    <n v="35"/>
    <n v="8"/>
    <s v="August"/>
    <x v="5"/>
    <n v="51"/>
    <x v="1"/>
    <x v="1"/>
    <n v="0"/>
    <x v="0"/>
    <n v="9"/>
    <x v="6"/>
    <s v="(41.051924, -73.539475)"/>
    <s v="Connecticut"/>
    <x v="2"/>
    <s v="Residence"/>
    <m/>
    <s v="Residence"/>
    <s v="Substance Abuse"/>
    <s v="Intoxication due to the combined effects of Heroin, Fluoxetine, Clonazepam, and Tramadol"/>
    <n v="1"/>
    <n v="0"/>
    <n v="0"/>
    <n v="0"/>
    <n v="0"/>
    <n v="0"/>
    <n v="0"/>
    <n v="0"/>
    <n v="1"/>
    <n v="0"/>
    <n v="0"/>
    <n v="1"/>
    <n v="0"/>
    <n v="0"/>
    <m/>
    <n v="0"/>
    <m/>
    <n v="0"/>
    <n v="1"/>
    <n v="1"/>
  </r>
  <r>
    <x v="1580"/>
    <x v="638"/>
    <n v="37"/>
    <n v="9"/>
    <s v="September"/>
    <x v="5"/>
    <n v="43"/>
    <x v="0"/>
    <x v="1"/>
    <n v="0"/>
    <x v="0"/>
    <n v="9"/>
    <x v="6"/>
    <s v="(41.051924, -73.539475)"/>
    <s v="Connecticut"/>
    <x v="2"/>
    <s v="Other"/>
    <s v="car"/>
    <s v="Parking Lot"/>
    <s v="Drug Use"/>
    <s v="Intoxication due to the combined effects of Cocaine, Heroin, and Clonazepam"/>
    <n v="1"/>
    <n v="1"/>
    <n v="0"/>
    <n v="0"/>
    <n v="0"/>
    <n v="0"/>
    <n v="0"/>
    <n v="0"/>
    <n v="1"/>
    <n v="0"/>
    <n v="0"/>
    <n v="0"/>
    <n v="0"/>
    <n v="0"/>
    <m/>
    <n v="0"/>
    <m/>
    <n v="0"/>
    <n v="0"/>
    <n v="0"/>
  </r>
  <r>
    <x v="1581"/>
    <x v="1129"/>
    <n v="39"/>
    <n v="9"/>
    <s v="September"/>
    <x v="5"/>
    <n v="26"/>
    <x v="3"/>
    <x v="0"/>
    <n v="1"/>
    <x v="0"/>
    <n v="9"/>
    <x v="6"/>
    <s v="(41.051924, -73.539475)"/>
    <s v="Connecticut"/>
    <x v="2"/>
    <s v="Other"/>
    <s v="Girlfriend's House"/>
    <s v="Other"/>
    <s v="Inhalation"/>
    <s v="Cocaine and Heroin Intoxication"/>
    <n v="1"/>
    <n v="1"/>
    <n v="0"/>
    <n v="0"/>
    <n v="0"/>
    <n v="0"/>
    <n v="0"/>
    <n v="0"/>
    <n v="0"/>
    <n v="0"/>
    <n v="0"/>
    <n v="0"/>
    <n v="0"/>
    <n v="0"/>
    <m/>
    <n v="0"/>
    <m/>
    <n v="0"/>
    <n v="0"/>
    <n v="0"/>
  </r>
  <r>
    <x v="1582"/>
    <x v="1130"/>
    <n v="46"/>
    <n v="11"/>
    <s v="November"/>
    <x v="5"/>
    <n v="20"/>
    <x v="2"/>
    <x v="1"/>
    <n v="0"/>
    <x v="4"/>
    <n v="6"/>
    <x v="6"/>
    <s v="(41.051924, -73.539475)"/>
    <s v="Connecticut"/>
    <x v="2"/>
    <s v="Hospital"/>
    <m/>
    <s v="Other"/>
    <s v="Substance Abuse"/>
    <s v="Complications of Heroin Toxicity"/>
    <n v="1"/>
    <n v="0"/>
    <n v="0"/>
    <n v="0"/>
    <n v="0"/>
    <n v="0"/>
    <n v="0"/>
    <n v="0"/>
    <n v="0"/>
    <n v="0"/>
    <n v="0"/>
    <n v="0"/>
    <n v="0"/>
    <n v="0"/>
    <m/>
    <n v="0"/>
    <m/>
    <n v="0"/>
    <n v="0"/>
    <n v="0"/>
  </r>
  <r>
    <x v="1583"/>
    <x v="1131"/>
    <n v="7"/>
    <n v="2"/>
    <s v="February"/>
    <x v="2"/>
    <n v="55"/>
    <x v="4"/>
    <x v="1"/>
    <n v="0"/>
    <x v="0"/>
    <n v="9"/>
    <x v="6"/>
    <s v="(41.051924, -73.539475)"/>
    <s v="Connecticut"/>
    <x v="2"/>
    <s v="Residence"/>
    <m/>
    <s v="Residence"/>
    <m/>
    <s v="Intoxication due to the combined effects of Diazepam, Codeine, Morphine and Hydrocodone"/>
    <n v="1"/>
    <n v="0"/>
    <n v="0"/>
    <n v="0"/>
    <n v="0"/>
    <n v="0"/>
    <n v="0"/>
    <n v="1"/>
    <n v="1"/>
    <n v="0"/>
    <n v="0"/>
    <n v="0"/>
    <n v="0"/>
    <n v="0"/>
    <m/>
    <n v="0"/>
    <s v="Y"/>
    <n v="1"/>
    <n v="0"/>
    <n v="1"/>
  </r>
  <r>
    <x v="1584"/>
    <x v="353"/>
    <n v="20"/>
    <n v="5"/>
    <s v="May"/>
    <x v="2"/>
    <n v="47"/>
    <x v="1"/>
    <x v="0"/>
    <n v="1"/>
    <x v="0"/>
    <n v="9"/>
    <x v="6"/>
    <s v="(41.051924, -73.539475)"/>
    <s v="Connecticut"/>
    <x v="2"/>
    <s v="Residence"/>
    <m/>
    <s v="Residence"/>
    <m/>
    <s v="methadone, oxycod benzo"/>
    <n v="0"/>
    <n v="0"/>
    <n v="0"/>
    <n v="0"/>
    <n v="1"/>
    <n v="0"/>
    <n v="0"/>
    <n v="0"/>
    <n v="1"/>
    <n v="1"/>
    <n v="0"/>
    <n v="0"/>
    <n v="0"/>
    <n v="0"/>
    <m/>
    <n v="0"/>
    <s v="Y"/>
    <n v="1"/>
    <n v="0"/>
    <n v="1"/>
  </r>
  <r>
    <x v="1585"/>
    <x v="693"/>
    <n v="39"/>
    <n v="9"/>
    <s v="September"/>
    <x v="2"/>
    <n v="38"/>
    <x v="0"/>
    <x v="0"/>
    <n v="1"/>
    <x v="0"/>
    <n v="9"/>
    <x v="6"/>
    <s v="(41.051924, -73.539475)"/>
    <s v="Connecticut"/>
    <x v="2"/>
    <s v="Residence"/>
    <m/>
    <s v="Residence"/>
    <m/>
    <s v="Intoxication due to the combined effects of Diazepam, Chlordiazepoxide, Bupropion, Citalopram/Escitalopram and Heroin"/>
    <n v="1"/>
    <n v="0"/>
    <n v="0"/>
    <n v="0"/>
    <n v="0"/>
    <n v="0"/>
    <n v="0"/>
    <n v="0"/>
    <n v="1"/>
    <n v="0"/>
    <n v="0"/>
    <n v="0"/>
    <n v="0"/>
    <n v="0"/>
    <m/>
    <n v="0"/>
    <s v="Y"/>
    <n v="0"/>
    <n v="0"/>
    <n v="0"/>
  </r>
  <r>
    <x v="1586"/>
    <x v="1132"/>
    <n v="48"/>
    <n v="11"/>
    <s v="November"/>
    <x v="2"/>
    <n v="51"/>
    <x v="1"/>
    <x v="0"/>
    <n v="1"/>
    <x v="0"/>
    <n v="9"/>
    <x v="6"/>
    <s v="(41.051924, -73.539475)"/>
    <s v="Connecticut"/>
    <x v="2"/>
    <s v="Residence"/>
    <m/>
    <s v="Residence"/>
    <m/>
    <s v="Acute Intoxication from the Combined Effects of Cocaine and Fentanyl"/>
    <n v="0"/>
    <n v="1"/>
    <n v="1"/>
    <n v="0"/>
    <n v="0"/>
    <n v="0"/>
    <n v="0"/>
    <n v="0"/>
    <n v="0"/>
    <n v="0"/>
    <n v="0"/>
    <n v="0"/>
    <n v="0"/>
    <n v="0"/>
    <m/>
    <n v="0"/>
    <s v="Y"/>
    <n v="0"/>
    <n v="1"/>
    <n v="1"/>
  </r>
  <r>
    <x v="1587"/>
    <x v="1133"/>
    <n v="51"/>
    <n v="12"/>
    <s v="December"/>
    <x v="2"/>
    <n v="53"/>
    <x v="1"/>
    <x v="1"/>
    <n v="0"/>
    <x v="0"/>
    <n v="9"/>
    <x v="6"/>
    <s v="(41.051924, -73.539475)"/>
    <s v="Connecticut"/>
    <x v="2"/>
    <s v="Residence"/>
    <m/>
    <s v="Residence"/>
    <m/>
    <s v="Acute Heroin Intoxication"/>
    <n v="1"/>
    <n v="0"/>
    <n v="0"/>
    <n v="0"/>
    <n v="0"/>
    <n v="0"/>
    <n v="0"/>
    <n v="0"/>
    <n v="0"/>
    <n v="0"/>
    <n v="0"/>
    <n v="0"/>
    <n v="0"/>
    <n v="0"/>
    <m/>
    <n v="0"/>
    <s v="Y"/>
    <n v="0"/>
    <n v="0"/>
    <n v="0"/>
  </r>
  <r>
    <x v="1588"/>
    <x v="1134"/>
    <n v="52"/>
    <n v="12"/>
    <s v="December"/>
    <x v="2"/>
    <n v="46"/>
    <x v="1"/>
    <x v="0"/>
    <n v="1"/>
    <x v="0"/>
    <n v="9"/>
    <x v="6"/>
    <s v="(41.051924, -73.539475)"/>
    <s v="Connecticut"/>
    <x v="2"/>
    <s v="Residence"/>
    <m/>
    <s v="Other"/>
    <m/>
    <s v="Acute Hydromorphone Intoxication"/>
    <n v="0"/>
    <n v="0"/>
    <n v="0"/>
    <n v="0"/>
    <n v="0"/>
    <n v="0"/>
    <n v="0"/>
    <n v="0"/>
    <n v="0"/>
    <n v="0"/>
    <n v="0"/>
    <n v="0"/>
    <n v="0"/>
    <n v="0"/>
    <s v="HYROMORPH"/>
    <n v="0"/>
    <s v="Y"/>
    <n v="0"/>
    <n v="0"/>
    <n v="0"/>
  </r>
  <r>
    <x v="1589"/>
    <x v="387"/>
    <n v="13"/>
    <n v="3"/>
    <s v="March"/>
    <x v="3"/>
    <n v="22"/>
    <x v="2"/>
    <x v="0"/>
    <n v="1"/>
    <x v="0"/>
    <n v="9"/>
    <x v="6"/>
    <s v="(41.051924, -73.539475)"/>
    <s v="Connecticut"/>
    <x v="2"/>
    <s v="Hospital"/>
    <m/>
    <s v="Residence"/>
    <s v="Substance Abuse"/>
    <s v="Complications of Acute Heroin Intoxication"/>
    <n v="1"/>
    <n v="0"/>
    <n v="0"/>
    <n v="0"/>
    <n v="0"/>
    <n v="0"/>
    <n v="0"/>
    <n v="0"/>
    <n v="0"/>
    <n v="0"/>
    <n v="0"/>
    <n v="0"/>
    <n v="0"/>
    <n v="0"/>
    <m/>
    <n v="0"/>
    <s v="Y"/>
    <n v="0"/>
    <n v="0"/>
    <n v="0"/>
  </r>
  <r>
    <x v="1590"/>
    <x v="210"/>
    <n v="15"/>
    <n v="4"/>
    <s v="April"/>
    <x v="3"/>
    <n v="38"/>
    <x v="0"/>
    <x v="0"/>
    <n v="1"/>
    <x v="1"/>
    <n v="7"/>
    <x v="6"/>
    <s v="(41.051924, -73.539475)"/>
    <s v="Connecticut"/>
    <x v="2"/>
    <s v="Residence"/>
    <m/>
    <s v="Residence"/>
    <s v="ingestion"/>
    <s v="Acute Intoxication due to the Combined Effects of Ethanol, Lorazepam, Fentanyl, and Morphine"/>
    <n v="0"/>
    <n v="0"/>
    <n v="1"/>
    <n v="0"/>
    <n v="0"/>
    <n v="0"/>
    <n v="1"/>
    <n v="1"/>
    <n v="0"/>
    <n v="0"/>
    <n v="0"/>
    <n v="0"/>
    <n v="0"/>
    <n v="0"/>
    <s v="morphine"/>
    <n v="1"/>
    <s v="Y"/>
    <n v="1"/>
    <n v="1"/>
    <n v="1"/>
  </r>
  <r>
    <x v="1591"/>
    <x v="1135"/>
    <n v="21"/>
    <n v="5"/>
    <s v="May"/>
    <x v="3"/>
    <n v="28"/>
    <x v="3"/>
    <x v="0"/>
    <n v="1"/>
    <x v="0"/>
    <n v="9"/>
    <x v="6"/>
    <s v="(41.051924, -73.539475)"/>
    <s v="Connecticut"/>
    <x v="2"/>
    <s v="Residence"/>
    <m/>
    <s v="Residence"/>
    <s v="drug use"/>
    <s v="Acute Intoxication due to the Combined Effects of Ethanol, Diphenhydramine, Fentanyl and Heroin"/>
    <n v="1"/>
    <n v="0"/>
    <n v="1"/>
    <n v="0"/>
    <n v="0"/>
    <n v="0"/>
    <n v="1"/>
    <n v="0"/>
    <n v="0"/>
    <n v="0"/>
    <n v="0"/>
    <n v="0"/>
    <n v="0"/>
    <n v="0"/>
    <m/>
    <n v="0"/>
    <s v="Y"/>
    <n v="0"/>
    <n v="1"/>
    <n v="1"/>
  </r>
  <r>
    <x v="1592"/>
    <x v="70"/>
    <n v="24"/>
    <n v="6"/>
    <s v="June"/>
    <x v="3"/>
    <n v="45"/>
    <x v="1"/>
    <x v="0"/>
    <n v="1"/>
    <x v="1"/>
    <n v="7"/>
    <x v="6"/>
    <s v="(41.051924, -73.539475)"/>
    <s v="Connecticut"/>
    <x v="2"/>
    <s v="Other"/>
    <s v="Friend's residence"/>
    <s v="Residential Building"/>
    <s v="substance abuse"/>
    <s v="The Combined Effects of Heroin, Fentanyl and Methadone"/>
    <n v="1"/>
    <n v="0"/>
    <n v="1"/>
    <n v="0"/>
    <n v="0"/>
    <n v="0"/>
    <n v="0"/>
    <n v="0"/>
    <n v="0"/>
    <n v="1"/>
    <n v="0"/>
    <n v="0"/>
    <n v="0"/>
    <n v="0"/>
    <m/>
    <n v="0"/>
    <s v="Y"/>
    <n v="1"/>
    <n v="1"/>
    <n v="1"/>
  </r>
  <r>
    <x v="1593"/>
    <x v="1136"/>
    <n v="34"/>
    <n v="8"/>
    <s v="August"/>
    <x v="3"/>
    <n v="38"/>
    <x v="0"/>
    <x v="0"/>
    <n v="1"/>
    <x v="0"/>
    <n v="9"/>
    <x v="6"/>
    <s v="(41.051924, -73.539475)"/>
    <s v="Connecticut"/>
    <x v="2"/>
    <s v="Other"/>
    <s v="Hotel 0"/>
    <s v="Hotel or Motel"/>
    <s v="substance abuse"/>
    <s v="Acute Intoxication The Combined Effects of Fentanyl, Heroin, Cocaine, and Amphetamine"/>
    <n v="1"/>
    <n v="1"/>
    <n v="1"/>
    <n v="0"/>
    <n v="0"/>
    <n v="0"/>
    <n v="0"/>
    <n v="0"/>
    <n v="0"/>
    <n v="0"/>
    <n v="1"/>
    <n v="0"/>
    <n v="0"/>
    <n v="0"/>
    <m/>
    <n v="0"/>
    <s v="Y"/>
    <n v="0"/>
    <n v="1"/>
    <n v="1"/>
  </r>
  <r>
    <x v="1594"/>
    <x v="416"/>
    <n v="37"/>
    <n v="9"/>
    <s v="September"/>
    <x v="3"/>
    <n v="31"/>
    <x v="3"/>
    <x v="0"/>
    <n v="1"/>
    <x v="0"/>
    <n v="9"/>
    <x v="6"/>
    <s v="(41.051924, -73.539475)"/>
    <s v="Connecticut"/>
    <x v="2"/>
    <s v="Other"/>
    <s v="Hotel or Motel"/>
    <s v="Hotel or Motel"/>
    <s v="Substance Abuse"/>
    <s v="Acute Intoxication due to the Combined Effects of Ethanol, Fentanyl, and Heroin"/>
    <n v="1"/>
    <n v="0"/>
    <n v="1"/>
    <n v="0"/>
    <n v="0"/>
    <n v="0"/>
    <n v="1"/>
    <n v="0"/>
    <n v="0"/>
    <n v="0"/>
    <n v="0"/>
    <n v="0"/>
    <n v="0"/>
    <n v="0"/>
    <m/>
    <n v="0"/>
    <s v="Y"/>
    <n v="0"/>
    <n v="1"/>
    <n v="1"/>
  </r>
  <r>
    <x v="1595"/>
    <x v="428"/>
    <n v="46"/>
    <n v="11"/>
    <s v="November"/>
    <x v="3"/>
    <n v="27"/>
    <x v="3"/>
    <x v="1"/>
    <n v="0"/>
    <x v="5"/>
    <n v="1"/>
    <x v="6"/>
    <s v="(41.051924, -73.539475)"/>
    <s v="Connecticut"/>
    <x v="2"/>
    <s v="Hospital"/>
    <m/>
    <s v="Residence"/>
    <s v="Drug Use"/>
    <s v="Acute Intoxication Combined Effects of Sertraline, Fentanyl, and Heroin"/>
    <n v="1"/>
    <n v="0"/>
    <n v="1"/>
    <n v="0"/>
    <n v="0"/>
    <n v="0"/>
    <n v="0"/>
    <n v="0"/>
    <n v="0"/>
    <n v="0"/>
    <n v="0"/>
    <n v="0"/>
    <n v="0"/>
    <n v="0"/>
    <m/>
    <n v="0"/>
    <s v="Y"/>
    <n v="0"/>
    <n v="1"/>
    <n v="1"/>
  </r>
  <r>
    <x v="1596"/>
    <x v="1137"/>
    <n v="47"/>
    <n v="11"/>
    <s v="November"/>
    <x v="3"/>
    <n v="28"/>
    <x v="3"/>
    <x v="0"/>
    <n v="1"/>
    <x v="1"/>
    <n v="7"/>
    <x v="6"/>
    <s v="(41.051924, -73.539475)"/>
    <s v="Connecticut"/>
    <x v="2"/>
    <s v="Hospital"/>
    <m/>
    <s v="Residence"/>
    <s v="Took Medication"/>
    <s v="Complications of Acute Methadone Intoxication"/>
    <n v="0"/>
    <n v="0"/>
    <n v="0"/>
    <n v="0"/>
    <n v="0"/>
    <n v="0"/>
    <n v="0"/>
    <n v="0"/>
    <n v="0"/>
    <n v="1"/>
    <n v="0"/>
    <n v="0"/>
    <n v="0"/>
    <n v="0"/>
    <m/>
    <n v="0"/>
    <s v="Y"/>
    <n v="1"/>
    <n v="0"/>
    <n v="1"/>
  </r>
  <r>
    <x v="1597"/>
    <x v="1045"/>
    <n v="50"/>
    <n v="12"/>
    <s v="December"/>
    <x v="3"/>
    <n v="48"/>
    <x v="1"/>
    <x v="1"/>
    <n v="0"/>
    <x v="0"/>
    <n v="9"/>
    <x v="6"/>
    <s v="(41.051924, -73.539475)"/>
    <s v="Connecticut"/>
    <x v="2"/>
    <s v="Residence"/>
    <m/>
    <s v="Residence"/>
    <s v="Ingestion"/>
    <s v="Acute Intoxication Combined Effects of Lorazepam, Trazodone, Citalopram/Escitalopram, and Oxycodone"/>
    <n v="0"/>
    <n v="0"/>
    <n v="0"/>
    <n v="0"/>
    <n v="1"/>
    <n v="0"/>
    <n v="0"/>
    <n v="0"/>
    <n v="1"/>
    <n v="0"/>
    <n v="0"/>
    <n v="0"/>
    <n v="0"/>
    <n v="0"/>
    <m/>
    <n v="0"/>
    <s v="Y"/>
    <n v="1"/>
    <n v="0"/>
    <n v="1"/>
  </r>
  <r>
    <x v="1598"/>
    <x v="762"/>
    <n v="52"/>
    <n v="12"/>
    <s v="December"/>
    <x v="3"/>
    <n v="40"/>
    <x v="0"/>
    <x v="0"/>
    <n v="1"/>
    <x v="1"/>
    <n v="7"/>
    <x v="6"/>
    <s v="(41.051924, -73.539475)"/>
    <s v="Connecticut"/>
    <x v="2"/>
    <s v="Other"/>
    <s v="Mother's Residence"/>
    <s v="Residential Building"/>
    <s v="Substance Abuse"/>
    <s v="Acute Intoxication due to the Combined Effects of Cocaine and Heroin"/>
    <n v="1"/>
    <n v="1"/>
    <n v="0"/>
    <n v="0"/>
    <n v="0"/>
    <n v="0"/>
    <n v="0"/>
    <n v="0"/>
    <n v="0"/>
    <n v="0"/>
    <n v="0"/>
    <n v="0"/>
    <n v="0"/>
    <n v="0"/>
    <m/>
    <n v="0"/>
    <s v="Y"/>
    <n v="0"/>
    <n v="0"/>
    <n v="0"/>
  </r>
  <r>
    <x v="1599"/>
    <x v="1048"/>
    <n v="4"/>
    <n v="1"/>
    <s v="January"/>
    <x v="6"/>
    <n v="29"/>
    <x v="3"/>
    <x v="0"/>
    <n v="1"/>
    <x v="0"/>
    <n v="9"/>
    <x v="6"/>
    <s v="(41.051924, -73.539475)"/>
    <s v="Connecticut"/>
    <x v="2"/>
    <s v="Residence"/>
    <m/>
    <s v="Residence"/>
    <s v="Prescription Medicine Abuse"/>
    <s v="Acute Intoxication From the Combined Effects of Oxycodone, Oxymorphone, Diazepam, Alprazolam, Quetiapine, Lamotrigine, and Gabapentin"/>
    <n v="0"/>
    <n v="0"/>
    <n v="0"/>
    <n v="0"/>
    <n v="1"/>
    <n v="1"/>
    <n v="0"/>
    <n v="0"/>
    <n v="1"/>
    <n v="0"/>
    <n v="0"/>
    <n v="0"/>
    <n v="0"/>
    <n v="0"/>
    <m/>
    <n v="0"/>
    <m/>
    <n v="1"/>
    <n v="0"/>
    <n v="1"/>
  </r>
  <r>
    <x v="1600"/>
    <x v="1138"/>
    <n v="4"/>
    <n v="1"/>
    <s v="January"/>
    <x v="6"/>
    <n v="47"/>
    <x v="1"/>
    <x v="0"/>
    <n v="1"/>
    <x v="1"/>
    <n v="7"/>
    <x v="6"/>
    <s v="(41.051924, -73.539475)"/>
    <s v="Connecticut"/>
    <x v="2"/>
    <s v="Residence"/>
    <m/>
    <s v="Residence"/>
    <s v="Ingestion"/>
    <s v="Acute Intoxication Combined Effects of Ethanol and Chlordiazepoxide"/>
    <n v="0"/>
    <n v="0"/>
    <n v="0"/>
    <n v="0"/>
    <n v="0"/>
    <n v="0"/>
    <n v="1"/>
    <n v="0"/>
    <n v="1"/>
    <n v="0"/>
    <n v="0"/>
    <n v="0"/>
    <n v="0"/>
    <n v="0"/>
    <m/>
    <n v="0"/>
    <m/>
    <n v="0"/>
    <n v="0"/>
    <n v="0"/>
  </r>
  <r>
    <x v="1601"/>
    <x v="1139"/>
    <n v="5"/>
    <n v="1"/>
    <s v="January"/>
    <x v="6"/>
    <n v="53"/>
    <x v="1"/>
    <x v="0"/>
    <n v="1"/>
    <x v="0"/>
    <n v="9"/>
    <x v="6"/>
    <s v="(41.051924, -73.539475)"/>
    <s v="Connecticut"/>
    <x v="2"/>
    <s v="Residence"/>
    <m/>
    <s v="Residence"/>
    <s v="SUBSTANCE ABUSE"/>
    <s v="ACUTE FENTANYL, ACETYL FENTANYL, COCAINE AND ALCOHOL TOXICITIES, DIAZEPAM, BUPROPION, AMPHETAMINE USE"/>
    <n v="0"/>
    <n v="1"/>
    <n v="1"/>
    <n v="1"/>
    <n v="0"/>
    <n v="0"/>
    <n v="1"/>
    <n v="0"/>
    <n v="1"/>
    <n v="0"/>
    <n v="1"/>
    <n v="0"/>
    <n v="0"/>
    <n v="0"/>
    <m/>
    <n v="0"/>
    <m/>
    <n v="0"/>
    <n v="1"/>
    <n v="1"/>
  </r>
  <r>
    <x v="1602"/>
    <x v="452"/>
    <n v="14"/>
    <n v="4"/>
    <s v="April"/>
    <x v="6"/>
    <n v="60"/>
    <x v="4"/>
    <x v="0"/>
    <n v="1"/>
    <x v="2"/>
    <n v="3"/>
    <x v="6"/>
    <s v="(41.051924, -73.539475)"/>
    <s v="Connecticut"/>
    <x v="2"/>
    <s v="Hospital"/>
    <m/>
    <s v="Residence"/>
    <s v="Drug Use"/>
    <s v="Combined Effects of Ethanol, Furanyl Fentanyl, Cocaine, Amitriptyline, and Morphine"/>
    <n v="1"/>
    <n v="1"/>
    <n v="1"/>
    <n v="1"/>
    <n v="0"/>
    <n v="0"/>
    <n v="1"/>
    <n v="0"/>
    <n v="0"/>
    <n v="0"/>
    <n v="0"/>
    <n v="0"/>
    <n v="0"/>
    <n v="0"/>
    <m/>
    <n v="0"/>
    <m/>
    <n v="0"/>
    <n v="1"/>
    <n v="1"/>
  </r>
  <r>
    <x v="1603"/>
    <x v="1140"/>
    <n v="22"/>
    <n v="5"/>
    <s v="May"/>
    <x v="6"/>
    <n v="55"/>
    <x v="4"/>
    <x v="0"/>
    <n v="1"/>
    <x v="1"/>
    <n v="7"/>
    <x v="6"/>
    <s v="(41.051924, -73.539475)"/>
    <s v="Connecticut"/>
    <x v="2"/>
    <s v="Residence"/>
    <m/>
    <s v="Residence"/>
    <s v="Substance Abuse"/>
    <s v="Acute Intoxication Cocaine and Ethanol"/>
    <n v="0"/>
    <n v="1"/>
    <n v="0"/>
    <n v="0"/>
    <n v="0"/>
    <n v="0"/>
    <n v="1"/>
    <n v="0"/>
    <n v="0"/>
    <n v="0"/>
    <n v="0"/>
    <n v="0"/>
    <n v="0"/>
    <n v="0"/>
    <m/>
    <n v="0"/>
    <m/>
    <n v="0"/>
    <n v="0"/>
    <n v="0"/>
  </r>
  <r>
    <x v="1604"/>
    <x v="1141"/>
    <n v="23"/>
    <n v="6"/>
    <s v="June"/>
    <x v="6"/>
    <n v="58"/>
    <x v="4"/>
    <x v="0"/>
    <n v="1"/>
    <x v="0"/>
    <n v="9"/>
    <x v="6"/>
    <s v="(41.051924, -73.539475)"/>
    <s v="Connecticut"/>
    <x v="2"/>
    <s v="Residence"/>
    <m/>
    <s v="Residence"/>
    <s v="Drug abuse"/>
    <s v="Multidrug Toxicity Including Heroin, Fentanyl, and Alprazolam"/>
    <n v="1"/>
    <n v="0"/>
    <n v="1"/>
    <n v="0"/>
    <n v="0"/>
    <n v="0"/>
    <n v="0"/>
    <n v="0"/>
    <n v="1"/>
    <n v="0"/>
    <n v="0"/>
    <n v="0"/>
    <n v="0"/>
    <n v="0"/>
    <m/>
    <n v="0"/>
    <m/>
    <n v="0"/>
    <n v="1"/>
    <n v="1"/>
  </r>
  <r>
    <x v="1605"/>
    <x v="1142"/>
    <n v="25"/>
    <n v="6"/>
    <s v="June"/>
    <x v="6"/>
    <n v="28"/>
    <x v="3"/>
    <x v="1"/>
    <n v="0"/>
    <x v="0"/>
    <n v="9"/>
    <x v="6"/>
    <s v="(41.051924, -73.539475)"/>
    <s v="Connecticut"/>
    <x v="2"/>
    <s v="Residence"/>
    <m/>
    <s v="Residence"/>
    <s v="Substance abuse"/>
    <s v="ACUTE CYCLOPROPYL FENTANYL TOXICITY, CLONAZEPAM, BUPRENORPHINE, ALCOHOL USE"/>
    <n v="0"/>
    <n v="0"/>
    <n v="1"/>
    <n v="0"/>
    <n v="0"/>
    <n v="0"/>
    <n v="1"/>
    <n v="0"/>
    <n v="1"/>
    <n v="0"/>
    <n v="0"/>
    <n v="0"/>
    <n v="0"/>
    <n v="0"/>
    <s v="Buprenophine"/>
    <n v="0"/>
    <m/>
    <n v="0"/>
    <n v="1"/>
    <n v="1"/>
  </r>
  <r>
    <x v="1606"/>
    <x v="238"/>
    <n v="26"/>
    <n v="7"/>
    <s v="July"/>
    <x v="6"/>
    <n v="39"/>
    <x v="0"/>
    <x v="0"/>
    <n v="1"/>
    <x v="1"/>
    <n v="7"/>
    <x v="6"/>
    <s v="(41.051924, -73.539475)"/>
    <s v="Connecticut"/>
    <x v="2"/>
    <s v="Residence"/>
    <m/>
    <s v="Residence"/>
    <s v="Substance Abuse"/>
    <s v="Acute Intoxication Due To The Combined Effects Of Fentanyl, Acetyl Fentanyl, Heroin, And Ethanol"/>
    <n v="1"/>
    <n v="0"/>
    <n v="1"/>
    <n v="1"/>
    <n v="0"/>
    <n v="0"/>
    <n v="1"/>
    <n v="0"/>
    <n v="0"/>
    <n v="0"/>
    <n v="0"/>
    <n v="0"/>
    <n v="0"/>
    <n v="0"/>
    <m/>
    <n v="0"/>
    <m/>
    <n v="0"/>
    <n v="1"/>
    <n v="1"/>
  </r>
  <r>
    <x v="1607"/>
    <x v="798"/>
    <n v="27"/>
    <n v="7"/>
    <s v="July"/>
    <x v="6"/>
    <n v="56"/>
    <x v="4"/>
    <x v="0"/>
    <n v="1"/>
    <x v="0"/>
    <n v="9"/>
    <x v="6"/>
    <s v="(41.051924, -73.539475)"/>
    <s v="Connecticut"/>
    <x v="2"/>
    <s v="Residence"/>
    <m/>
    <s v="Residence"/>
    <s v="Drug abuse"/>
    <s v="Methadone Toxicity"/>
    <n v="0"/>
    <n v="0"/>
    <n v="0"/>
    <n v="0"/>
    <n v="0"/>
    <n v="0"/>
    <n v="0"/>
    <n v="0"/>
    <n v="0"/>
    <n v="1"/>
    <n v="0"/>
    <n v="0"/>
    <n v="0"/>
    <n v="0"/>
    <m/>
    <n v="0"/>
    <m/>
    <n v="1"/>
    <n v="0"/>
    <n v="1"/>
  </r>
  <r>
    <x v="1608"/>
    <x v="467"/>
    <n v="28"/>
    <n v="7"/>
    <s v="July"/>
    <x v="6"/>
    <n v="28"/>
    <x v="3"/>
    <x v="0"/>
    <n v="1"/>
    <x v="0"/>
    <n v="9"/>
    <x v="6"/>
    <s v="(41.051924, -73.539475)"/>
    <s v="Connecticut"/>
    <x v="2"/>
    <s v="Residence"/>
    <m/>
    <s v="Residence"/>
    <s v="Substance Abuse"/>
    <s v="Acute Intoxication due to the Combined Effects of Fentanyl, Acetyl Fentanyl, Heroin, Cocaine, Alprazolam, Clonazepam, Diazepam and Amphetamine"/>
    <n v="1"/>
    <n v="1"/>
    <n v="1"/>
    <n v="1"/>
    <n v="0"/>
    <n v="0"/>
    <n v="0"/>
    <n v="0"/>
    <n v="1"/>
    <n v="0"/>
    <n v="1"/>
    <n v="0"/>
    <n v="0"/>
    <n v="0"/>
    <m/>
    <n v="0"/>
    <m/>
    <n v="0"/>
    <n v="1"/>
    <n v="1"/>
  </r>
  <r>
    <x v="1609"/>
    <x v="810"/>
    <n v="35"/>
    <n v="9"/>
    <s v="September"/>
    <x v="6"/>
    <n v="40"/>
    <x v="0"/>
    <x v="0"/>
    <n v="1"/>
    <x v="0"/>
    <n v="9"/>
    <x v="6"/>
    <s v="(41.051924, -73.539475)"/>
    <s v="Connecticut"/>
    <x v="2"/>
    <s v="Other"/>
    <s v="Friend's house"/>
    <s v="Residence"/>
    <s v="Drug Use"/>
    <s v="Acute Intoxication Combined Effects of Nordiazepam, Alprazolam, Cocaine, and Oxycodone"/>
    <n v="0"/>
    <n v="1"/>
    <n v="0"/>
    <n v="0"/>
    <n v="1"/>
    <n v="0"/>
    <n v="0"/>
    <n v="0"/>
    <n v="1"/>
    <n v="0"/>
    <n v="0"/>
    <n v="0"/>
    <n v="0"/>
    <n v="0"/>
    <m/>
    <n v="0"/>
    <m/>
    <n v="1"/>
    <n v="0"/>
    <n v="1"/>
  </r>
  <r>
    <x v="1610"/>
    <x v="484"/>
    <n v="45"/>
    <n v="11"/>
    <s v="November"/>
    <x v="6"/>
    <n v="31"/>
    <x v="3"/>
    <x v="0"/>
    <n v="1"/>
    <x v="0"/>
    <n v="9"/>
    <x v="6"/>
    <s v="(41.051924, -73.539475)"/>
    <s v="Connecticut"/>
    <x v="2"/>
    <s v="Residence"/>
    <m/>
    <s v="Residence"/>
    <s v="Took fentanyl and ethanol"/>
    <s v="Fentanyl and Ethanol Toxicity"/>
    <n v="0"/>
    <n v="0"/>
    <n v="1"/>
    <n v="0"/>
    <n v="0"/>
    <n v="0"/>
    <n v="1"/>
    <n v="0"/>
    <n v="0"/>
    <n v="0"/>
    <n v="0"/>
    <n v="0"/>
    <n v="0"/>
    <n v="0"/>
    <m/>
    <n v="0"/>
    <m/>
    <n v="0"/>
    <n v="1"/>
    <n v="1"/>
  </r>
  <r>
    <x v="1611"/>
    <x v="485"/>
    <n v="45"/>
    <n v="11"/>
    <s v="November"/>
    <x v="6"/>
    <n v="44"/>
    <x v="0"/>
    <x v="0"/>
    <n v="1"/>
    <x v="0"/>
    <n v="9"/>
    <x v="6"/>
    <s v="(41.051924, -73.539475)"/>
    <s v="Connecticut"/>
    <x v="2"/>
    <s v="Residence"/>
    <m/>
    <s v="Residence"/>
    <s v="Drug abuse"/>
    <s v="Multidrug Toxicity Including Heroin, Fentanyl, Ethanol, and Alprazolam"/>
    <n v="1"/>
    <n v="0"/>
    <n v="1"/>
    <n v="0"/>
    <n v="0"/>
    <n v="0"/>
    <n v="1"/>
    <n v="0"/>
    <n v="1"/>
    <n v="0"/>
    <n v="0"/>
    <n v="0"/>
    <n v="0"/>
    <n v="0"/>
    <m/>
    <n v="0"/>
    <m/>
    <n v="0"/>
    <n v="1"/>
    <n v="1"/>
  </r>
  <r>
    <x v="1612"/>
    <x v="485"/>
    <n v="45"/>
    <n v="11"/>
    <s v="November"/>
    <x v="6"/>
    <n v="53"/>
    <x v="1"/>
    <x v="0"/>
    <n v="1"/>
    <x v="0"/>
    <n v="9"/>
    <x v="6"/>
    <s v="(41.051924, -73.539475)"/>
    <s v="Connecticut"/>
    <x v="2"/>
    <s v="Residence"/>
    <m/>
    <s v="Residence"/>
    <s v="Substance abuse"/>
    <s v="Acute Methamphetamine Intoxication with Cardiac Hypertrophy"/>
    <n v="0"/>
    <n v="0"/>
    <n v="0"/>
    <n v="0"/>
    <n v="0"/>
    <n v="0"/>
    <n v="0"/>
    <n v="0"/>
    <n v="0"/>
    <n v="0"/>
    <n v="1"/>
    <n v="0"/>
    <n v="0"/>
    <n v="0"/>
    <m/>
    <n v="0"/>
    <m/>
    <n v="0"/>
    <n v="0"/>
    <n v="0"/>
  </r>
  <r>
    <x v="1613"/>
    <x v="1076"/>
    <n v="52"/>
    <n v="12"/>
    <s v="December"/>
    <x v="6"/>
    <n v="22"/>
    <x v="2"/>
    <x v="1"/>
    <n v="0"/>
    <x v="0"/>
    <n v="9"/>
    <x v="6"/>
    <s v="(41.051924, -73.539475)"/>
    <s v="Connecticut"/>
    <x v="2"/>
    <s v="Residence"/>
    <m/>
    <s v="Residence"/>
    <s v="Substance abuse"/>
    <s v="Acute intoxication due to the combined effects of fentanyl, alprazolam, and nordiazepam"/>
    <n v="0"/>
    <n v="0"/>
    <n v="1"/>
    <n v="0"/>
    <n v="0"/>
    <n v="0"/>
    <n v="0"/>
    <n v="0"/>
    <n v="1"/>
    <n v="0"/>
    <n v="0"/>
    <n v="0"/>
    <n v="0"/>
    <n v="0"/>
    <m/>
    <n v="0"/>
    <m/>
    <n v="0"/>
    <n v="1"/>
    <n v="1"/>
  </r>
  <r>
    <x v="1614"/>
    <x v="1143"/>
    <n v="1"/>
    <n v="1"/>
    <s v="January"/>
    <x v="4"/>
    <n v="42"/>
    <x v="0"/>
    <x v="0"/>
    <n v="1"/>
    <x v="0"/>
    <n v="9"/>
    <x v="6"/>
    <s v="(41.051924, -73.539475)"/>
    <s v="Connecticut"/>
    <x v="2"/>
    <s v="Hospital"/>
    <m/>
    <s v="Residence"/>
    <s v="Drug Use"/>
    <s v="Complications of Acute IntoxicationCombined Effects of Substances Including Alcohol and Benzodiazepines"/>
    <n v="0"/>
    <n v="0"/>
    <n v="0"/>
    <n v="0"/>
    <n v="0"/>
    <n v="0"/>
    <n v="1"/>
    <n v="0"/>
    <n v="1"/>
    <n v="0"/>
    <n v="0"/>
    <n v="0"/>
    <n v="0"/>
    <n v="0"/>
    <m/>
    <n v="0"/>
    <m/>
    <n v="0"/>
    <n v="0"/>
    <n v="0"/>
  </r>
  <r>
    <x v="1615"/>
    <x v="1144"/>
    <n v="3"/>
    <n v="1"/>
    <s v="January"/>
    <x v="4"/>
    <n v="38"/>
    <x v="0"/>
    <x v="0"/>
    <n v="1"/>
    <x v="0"/>
    <n v="9"/>
    <x v="6"/>
    <s v="(41.051924, -73.539475)"/>
    <s v="Connecticut"/>
    <x v="2"/>
    <s v="Hospital"/>
    <m/>
    <s v="Residence"/>
    <s v="Drug abuse"/>
    <s v="Multidrug Toxicity Including Fentanyl, Acetyl Fentanyl, Heroin, Alprazolam, and Amphetamine"/>
    <n v="1"/>
    <n v="0"/>
    <n v="1"/>
    <n v="0"/>
    <n v="0"/>
    <n v="0"/>
    <n v="0"/>
    <n v="0"/>
    <n v="1"/>
    <n v="0"/>
    <n v="1"/>
    <n v="0"/>
    <n v="0"/>
    <n v="0"/>
    <m/>
    <n v="0"/>
    <s v="Y"/>
    <n v="0"/>
    <n v="1"/>
    <n v="1"/>
  </r>
  <r>
    <x v="1616"/>
    <x v="1144"/>
    <n v="3"/>
    <n v="1"/>
    <s v="January"/>
    <x v="4"/>
    <n v="65"/>
    <x v="5"/>
    <x v="1"/>
    <n v="0"/>
    <x v="0"/>
    <n v="9"/>
    <x v="6"/>
    <s v="(41.051924, -73.539475)"/>
    <s v="Connecticut"/>
    <x v="2"/>
    <s v="Hospital"/>
    <m/>
    <s v="Residence"/>
    <s v="Ingestion"/>
    <s v="Acute IntoxicationCombined Effects of Alprazolam, Amitriptyline, Citalopram/Escitalopram, and Amphetamine"/>
    <n v="0"/>
    <n v="0"/>
    <n v="0"/>
    <n v="0"/>
    <n v="0"/>
    <n v="0"/>
    <n v="0"/>
    <n v="0"/>
    <n v="1"/>
    <n v="0"/>
    <n v="1"/>
    <n v="0"/>
    <n v="0"/>
    <n v="0"/>
    <m/>
    <n v="0"/>
    <m/>
    <n v="0"/>
    <n v="0"/>
    <n v="0"/>
  </r>
  <r>
    <x v="1617"/>
    <x v="516"/>
    <n v="22"/>
    <n v="6"/>
    <s v="June"/>
    <x v="4"/>
    <n v="52"/>
    <x v="1"/>
    <x v="0"/>
    <n v="1"/>
    <x v="0"/>
    <n v="9"/>
    <x v="6"/>
    <s v="(41.051924, -73.539475)"/>
    <s v="Connecticut"/>
    <x v="2"/>
    <s v="Residence"/>
    <m/>
    <s v="Residence"/>
    <s v="Drug use"/>
    <s v="Acute IntoxicationCombined Effects of Ethanol and Cocaine"/>
    <n v="0"/>
    <n v="1"/>
    <n v="0"/>
    <n v="0"/>
    <n v="0"/>
    <n v="0"/>
    <n v="1"/>
    <n v="0"/>
    <n v="0"/>
    <n v="0"/>
    <n v="0"/>
    <n v="0"/>
    <n v="0"/>
    <n v="0"/>
    <m/>
    <n v="0"/>
    <m/>
    <n v="0"/>
    <n v="0"/>
    <n v="0"/>
  </r>
  <r>
    <x v="1618"/>
    <x v="259"/>
    <n v="25"/>
    <n v="6"/>
    <s v="June"/>
    <x v="4"/>
    <n v="43"/>
    <x v="0"/>
    <x v="0"/>
    <n v="1"/>
    <x v="0"/>
    <n v="9"/>
    <x v="6"/>
    <s v="(41.051924, -73.539475)"/>
    <s v="Connecticut"/>
    <x v="2"/>
    <s v="Residence"/>
    <m/>
    <s v="Residence"/>
    <s v="Substance abuse"/>
    <s v="Acute Intoxication due to the Combined Effects of Fentanyl,Cocaine, Amphetamine, and Alprazolam"/>
    <n v="0"/>
    <n v="1"/>
    <n v="1"/>
    <n v="0"/>
    <n v="0"/>
    <n v="0"/>
    <n v="0"/>
    <n v="0"/>
    <n v="1"/>
    <n v="0"/>
    <n v="1"/>
    <n v="0"/>
    <n v="0"/>
    <n v="0"/>
    <m/>
    <n v="0"/>
    <s v="Y"/>
    <n v="0"/>
    <n v="1"/>
    <n v="1"/>
  </r>
  <r>
    <x v="1619"/>
    <x v="859"/>
    <n v="25"/>
    <n v="6"/>
    <s v="June"/>
    <x v="4"/>
    <n v="41"/>
    <x v="0"/>
    <x v="0"/>
    <n v="1"/>
    <x v="0"/>
    <n v="9"/>
    <x v="6"/>
    <s v="(41.051924, -73.539475)"/>
    <s v="Connecticut"/>
    <x v="2"/>
    <s v="Residence"/>
    <m/>
    <s v="Residence"/>
    <s v="Substance abuse"/>
    <s v="Acute Intoxication due to the Combined Effects of Heroin,Methamphetamine, and Ketamine"/>
    <n v="1"/>
    <n v="0"/>
    <n v="0"/>
    <n v="0"/>
    <n v="0"/>
    <n v="0"/>
    <n v="0"/>
    <n v="0"/>
    <n v="0"/>
    <n v="0"/>
    <n v="1"/>
    <n v="0"/>
    <n v="0"/>
    <n v="0"/>
    <s v="KETAMINE"/>
    <n v="0"/>
    <s v="Y"/>
    <n v="0"/>
    <n v="0"/>
    <n v="0"/>
  </r>
  <r>
    <x v="1620"/>
    <x v="1095"/>
    <n v="29"/>
    <n v="7"/>
    <s v="July"/>
    <x v="4"/>
    <n v="49"/>
    <x v="1"/>
    <x v="0"/>
    <n v="1"/>
    <x v="2"/>
    <n v="3"/>
    <x v="6"/>
    <s v="(41.051924, -73.539475)"/>
    <s v="Connecticut"/>
    <x v="2"/>
    <s v="Hospital"/>
    <m/>
    <s v="Driveway"/>
    <s v="Substance abuse"/>
    <s v="Acute Intoxication Due to the Combined Effects of Fentanyl, Acetyl Fentanyl, Heroin, and Cocaine"/>
    <n v="1"/>
    <n v="1"/>
    <n v="1"/>
    <n v="1"/>
    <n v="0"/>
    <n v="0"/>
    <n v="0"/>
    <n v="0"/>
    <n v="0"/>
    <n v="0"/>
    <n v="0"/>
    <n v="0"/>
    <n v="0"/>
    <n v="0"/>
    <m/>
    <n v="0"/>
    <s v="Y"/>
    <n v="0"/>
    <n v="1"/>
    <n v="1"/>
  </r>
  <r>
    <x v="1621"/>
    <x v="1145"/>
    <n v="30"/>
    <n v="7"/>
    <s v="July"/>
    <x v="4"/>
    <n v="42"/>
    <x v="0"/>
    <x v="0"/>
    <n v="1"/>
    <x v="1"/>
    <n v="7"/>
    <x v="6"/>
    <s v="(41.051924, -73.539475)"/>
    <s v="Connecticut"/>
    <x v="2"/>
    <s v="Hospital"/>
    <m/>
    <s v="Residence"/>
    <s v="Drug Use"/>
    <s v="Acute Intoxication Combined Effects of Clonazepam, Suvorexant, Morphine, and Oxycodone"/>
    <n v="0"/>
    <n v="0"/>
    <n v="0"/>
    <n v="0"/>
    <n v="1"/>
    <n v="0"/>
    <n v="0"/>
    <n v="0"/>
    <n v="1"/>
    <n v="0"/>
    <n v="0"/>
    <n v="0"/>
    <n v="0"/>
    <n v="0"/>
    <m/>
    <n v="1"/>
    <s v="Y"/>
    <n v="1"/>
    <n v="1"/>
    <n v="1"/>
  </r>
  <r>
    <x v="1622"/>
    <x v="1098"/>
    <n v="34"/>
    <n v="8"/>
    <s v="August"/>
    <x v="4"/>
    <n v="33"/>
    <x v="3"/>
    <x v="0"/>
    <n v="1"/>
    <x v="0"/>
    <n v="9"/>
    <x v="6"/>
    <s v="(41.051924, -73.539475)"/>
    <s v="Connecticut"/>
    <x v="2"/>
    <s v="Other"/>
    <m/>
    <s v="Hotel or Motel"/>
    <s v="Substance Abuse"/>
    <s v="Acute Intoxication due to the Combined Effects of Alprazolam, Fentanyl, Heroin, Tramadol, and Valeryl Fentanyl"/>
    <n v="1"/>
    <n v="0"/>
    <n v="1"/>
    <n v="1"/>
    <n v="0"/>
    <n v="0"/>
    <n v="0"/>
    <n v="0"/>
    <n v="1"/>
    <n v="0"/>
    <n v="0"/>
    <n v="1"/>
    <n v="0"/>
    <n v="0"/>
    <m/>
    <n v="0"/>
    <s v="Y"/>
    <n v="0"/>
    <n v="1"/>
    <n v="1"/>
  </r>
  <r>
    <x v="1623"/>
    <x v="535"/>
    <n v="40"/>
    <n v="10"/>
    <s v="October"/>
    <x v="4"/>
    <n v="64"/>
    <x v="4"/>
    <x v="0"/>
    <n v="1"/>
    <x v="0"/>
    <n v="9"/>
    <x v="6"/>
    <s v="(41.051924, -73.539475)"/>
    <s v="Connecticut"/>
    <x v="2"/>
    <s v="Residence"/>
    <m/>
    <s v="Residence"/>
    <s v="Substance Abuse"/>
    <s v="Acute Intoxication due to the Combined Effects of Ethanol, Alprazolam, Amitriptyline, Oxycodone and Oxymorphone"/>
    <n v="0"/>
    <n v="0"/>
    <n v="0"/>
    <n v="0"/>
    <n v="1"/>
    <n v="1"/>
    <n v="1"/>
    <n v="0"/>
    <n v="1"/>
    <n v="0"/>
    <n v="0"/>
    <n v="0"/>
    <n v="0"/>
    <n v="0"/>
    <m/>
    <n v="0"/>
    <s v="Y"/>
    <n v="1"/>
    <n v="0"/>
    <n v="1"/>
  </r>
  <r>
    <x v="1624"/>
    <x v="538"/>
    <n v="42"/>
    <n v="10"/>
    <s v="October"/>
    <x v="4"/>
    <n v="45"/>
    <x v="1"/>
    <x v="0"/>
    <n v="1"/>
    <x v="1"/>
    <n v="7"/>
    <x v="6"/>
    <s v="(41.051924, -73.539475)"/>
    <s v="Connecticut"/>
    <x v="2"/>
    <s v="Other"/>
    <m/>
    <s v="Other, Residential Institution"/>
    <s v="Substance Abuse"/>
    <s v="Acute Intoxication by the Combined Effects of Cocaine, Fentanyl, Heroin, and Ethanol"/>
    <n v="1"/>
    <n v="1"/>
    <n v="1"/>
    <n v="0"/>
    <n v="0"/>
    <n v="0"/>
    <n v="1"/>
    <n v="0"/>
    <n v="0"/>
    <n v="0"/>
    <n v="0"/>
    <n v="0"/>
    <n v="0"/>
    <n v="0"/>
    <m/>
    <n v="0"/>
    <s v="Y"/>
    <n v="0"/>
    <n v="1"/>
    <n v="1"/>
  </r>
  <r>
    <x v="1625"/>
    <x v="1146"/>
    <n v="43"/>
    <n v="10"/>
    <s v="October"/>
    <x v="4"/>
    <n v="66"/>
    <x v="5"/>
    <x v="1"/>
    <n v="0"/>
    <x v="2"/>
    <n v="3"/>
    <x v="6"/>
    <s v="(41.051924, -73.539475)"/>
    <s v="Connecticut"/>
    <x v="2"/>
    <s v="Residence"/>
    <m/>
    <s v="Residence"/>
    <s v="Consumed Prescription Medication"/>
    <s v="Acute Intoxication by the Combined Effects of Cyclobenzaprine and Oxycodone"/>
    <n v="0"/>
    <n v="0"/>
    <n v="0"/>
    <n v="0"/>
    <n v="1"/>
    <n v="0"/>
    <n v="0"/>
    <n v="0"/>
    <n v="0"/>
    <n v="0"/>
    <n v="0"/>
    <n v="0"/>
    <n v="0"/>
    <n v="0"/>
    <m/>
    <n v="0"/>
    <s v="Y"/>
    <n v="1"/>
    <n v="0"/>
    <n v="1"/>
  </r>
  <r>
    <x v="1626"/>
    <x v="893"/>
    <n v="44"/>
    <n v="10"/>
    <s v="October"/>
    <x v="4"/>
    <n v="31"/>
    <x v="3"/>
    <x v="0"/>
    <n v="1"/>
    <x v="0"/>
    <n v="9"/>
    <x v="6"/>
    <s v="(41.051924, -73.539475)"/>
    <s v="Connecticut"/>
    <x v="2"/>
    <s v="Residence"/>
    <m/>
    <s v="Residence"/>
    <s v="Drug Use"/>
    <s v="Acute Intoxication Combined Effects of Cocaine, Bupropion, and Fentanyl"/>
    <n v="0"/>
    <n v="1"/>
    <n v="1"/>
    <n v="0"/>
    <n v="0"/>
    <n v="0"/>
    <n v="0"/>
    <n v="0"/>
    <n v="0"/>
    <n v="0"/>
    <n v="0"/>
    <n v="0"/>
    <n v="0"/>
    <n v="0"/>
    <m/>
    <n v="0"/>
    <s v="Y"/>
    <n v="0"/>
    <n v="1"/>
    <n v="1"/>
  </r>
  <r>
    <x v="1627"/>
    <x v="541"/>
    <n v="44"/>
    <n v="11"/>
    <s v="November"/>
    <x v="4"/>
    <n v="69"/>
    <x v="5"/>
    <x v="0"/>
    <n v="1"/>
    <x v="0"/>
    <n v="9"/>
    <x v="6"/>
    <s v="(41.051924, -73.539475)"/>
    <s v="Connecticut"/>
    <x v="2"/>
    <s v="Residence"/>
    <m/>
    <s v="Residence"/>
    <s v="Substance Abuse"/>
    <s v="Acute Intoxication From the Combined Effects of Fentanyl and Acetyl Fentanyl"/>
    <n v="0"/>
    <n v="0"/>
    <n v="1"/>
    <n v="1"/>
    <n v="0"/>
    <n v="0"/>
    <n v="0"/>
    <n v="0"/>
    <n v="0"/>
    <n v="0"/>
    <n v="0"/>
    <n v="0"/>
    <n v="0"/>
    <n v="0"/>
    <m/>
    <n v="0"/>
    <s v="Y"/>
    <n v="0"/>
    <n v="1"/>
    <n v="1"/>
  </r>
  <r>
    <x v="1628"/>
    <x v="268"/>
    <n v="47"/>
    <n v="11"/>
    <s v="November"/>
    <x v="4"/>
    <n v="64"/>
    <x v="4"/>
    <x v="0"/>
    <n v="1"/>
    <x v="0"/>
    <n v="9"/>
    <x v="6"/>
    <s v="(41.051924, -73.539475)"/>
    <s v="Connecticut"/>
    <x v="2"/>
    <s v="Residence"/>
    <m/>
    <s v="Residence"/>
    <s v="Drug abuse"/>
    <s v="Multidrug Toxicity Including Fentanyl, Alprazolam, and Lamotrigine"/>
    <n v="0"/>
    <n v="0"/>
    <n v="1"/>
    <n v="0"/>
    <n v="0"/>
    <n v="0"/>
    <n v="0"/>
    <n v="0"/>
    <n v="1"/>
    <n v="0"/>
    <n v="0"/>
    <n v="0"/>
    <n v="0"/>
    <n v="0"/>
    <m/>
    <n v="0"/>
    <s v="Y"/>
    <n v="0"/>
    <n v="1"/>
    <n v="1"/>
  </r>
  <r>
    <x v="1629"/>
    <x v="1147"/>
    <n v="52"/>
    <n v="12"/>
    <s v="December"/>
    <x v="4"/>
    <n v="27"/>
    <x v="3"/>
    <x v="0"/>
    <n v="1"/>
    <x v="0"/>
    <n v="9"/>
    <x v="6"/>
    <s v="(41.051924, -73.539475)"/>
    <s v="Connecticut"/>
    <x v="2"/>
    <s v="Hospital"/>
    <m/>
    <s v="Residence"/>
    <s v="Substance abuse"/>
    <s v="Multidrug Toxicity Including Fentanyl, 4-ANPP,  para-Fluoroisobutyrylfentanyl, Oxycodone, Alprazolam, Hydroxyzine, and Fluoxetine"/>
    <n v="0"/>
    <n v="0"/>
    <n v="1"/>
    <n v="1"/>
    <n v="1"/>
    <n v="0"/>
    <n v="0"/>
    <n v="0"/>
    <n v="1"/>
    <n v="0"/>
    <n v="0"/>
    <n v="0"/>
    <n v="0"/>
    <n v="0"/>
    <m/>
    <n v="0"/>
    <s v="Y"/>
    <n v="1"/>
    <n v="1"/>
    <n v="1"/>
  </r>
  <r>
    <x v="1630"/>
    <x v="905"/>
    <n v="1"/>
    <n v="1"/>
    <s v="January"/>
    <x v="0"/>
    <n v="33"/>
    <x v="3"/>
    <x v="0"/>
    <n v="1"/>
    <x v="0"/>
    <n v="9"/>
    <x v="7"/>
    <s v="(41.914993, -71.911904)"/>
    <s v="Connecticut"/>
    <x v="4"/>
    <s v="Hospital"/>
    <m/>
    <s v="Residence"/>
    <s v="Injection"/>
    <s v="Opiate Toxicity"/>
    <n v="1"/>
    <n v="0"/>
    <n v="0"/>
    <n v="0"/>
    <n v="0"/>
    <n v="0"/>
    <n v="0"/>
    <n v="0"/>
    <n v="0"/>
    <n v="0"/>
    <n v="0"/>
    <n v="0"/>
    <n v="0"/>
    <n v="0"/>
    <m/>
    <n v="0"/>
    <m/>
    <n v="0"/>
    <n v="0"/>
    <n v="0"/>
  </r>
  <r>
    <x v="1631"/>
    <x v="18"/>
    <n v="43"/>
    <n v="10"/>
    <s v="October"/>
    <x v="0"/>
    <n v="48"/>
    <x v="1"/>
    <x v="0"/>
    <n v="1"/>
    <x v="0"/>
    <n v="9"/>
    <x v="7"/>
    <s v="(41.914993, -71.911904)"/>
    <s v="Connecticut"/>
    <x v="4"/>
    <s v="Residence"/>
    <m/>
    <s v="Residence"/>
    <s v="Inhalation"/>
    <s v="Amphetamine Intoxication"/>
    <n v="0"/>
    <n v="0"/>
    <n v="0"/>
    <n v="0"/>
    <n v="0"/>
    <n v="0"/>
    <n v="0"/>
    <n v="0"/>
    <n v="0"/>
    <n v="0"/>
    <n v="1"/>
    <n v="0"/>
    <n v="0"/>
    <n v="0"/>
    <m/>
    <n v="0"/>
    <m/>
    <n v="0"/>
    <n v="0"/>
    <n v="0"/>
  </r>
  <r>
    <x v="1632"/>
    <x v="287"/>
    <n v="51"/>
    <n v="12"/>
    <s v="December"/>
    <x v="0"/>
    <n v="41"/>
    <x v="0"/>
    <x v="0"/>
    <n v="1"/>
    <x v="0"/>
    <n v="9"/>
    <x v="7"/>
    <s v="(41.914993, -71.911904)"/>
    <s v="Connecticut"/>
    <x v="4"/>
    <s v="Hospital"/>
    <m/>
    <s v="Residence"/>
    <s v="Drug Use"/>
    <s v="Cocaine and Heroin Toxicity"/>
    <n v="1"/>
    <n v="1"/>
    <n v="0"/>
    <n v="0"/>
    <n v="0"/>
    <n v="0"/>
    <n v="0"/>
    <n v="0"/>
    <n v="0"/>
    <n v="0"/>
    <n v="0"/>
    <n v="0"/>
    <n v="0"/>
    <n v="0"/>
    <m/>
    <n v="0"/>
    <m/>
    <n v="0"/>
    <n v="0"/>
    <n v="0"/>
  </r>
  <r>
    <x v="1633"/>
    <x v="1148"/>
    <n v="30"/>
    <n v="7"/>
    <s v="July"/>
    <x v="1"/>
    <n v="27"/>
    <x v="3"/>
    <x v="1"/>
    <n v="0"/>
    <x v="0"/>
    <n v="9"/>
    <x v="7"/>
    <s v="(41.914993, -71.911904)"/>
    <s v="Connecticut"/>
    <x v="4"/>
    <s v="Residence"/>
    <m/>
    <s v="Residence"/>
    <s v="Ingestion"/>
    <s v="Heroin and Oxycodone Intoxication"/>
    <n v="1"/>
    <n v="0"/>
    <n v="0"/>
    <n v="0"/>
    <n v="1"/>
    <n v="0"/>
    <n v="0"/>
    <n v="0"/>
    <n v="0"/>
    <n v="0"/>
    <n v="0"/>
    <n v="0"/>
    <n v="0"/>
    <n v="0"/>
    <m/>
    <n v="0"/>
    <m/>
    <n v="1"/>
    <n v="0"/>
    <n v="1"/>
  </r>
  <r>
    <x v="1634"/>
    <x v="1149"/>
    <n v="44"/>
    <n v="11"/>
    <s v="November"/>
    <x v="1"/>
    <n v="46"/>
    <x v="1"/>
    <x v="1"/>
    <n v="0"/>
    <x v="0"/>
    <n v="9"/>
    <x v="7"/>
    <s v="(41.914993, -71.911904)"/>
    <s v="Connecticut"/>
    <x v="4"/>
    <s v="Hospital"/>
    <m/>
    <s v="Residence"/>
    <s v="Drug Use"/>
    <s v="Heroin Intoxication"/>
    <n v="1"/>
    <n v="0"/>
    <n v="0"/>
    <n v="0"/>
    <n v="0"/>
    <n v="0"/>
    <n v="0"/>
    <n v="0"/>
    <n v="0"/>
    <n v="0"/>
    <n v="0"/>
    <n v="0"/>
    <n v="0"/>
    <n v="0"/>
    <m/>
    <n v="0"/>
    <m/>
    <n v="0"/>
    <n v="0"/>
    <n v="0"/>
  </r>
  <r>
    <x v="1635"/>
    <x v="627"/>
    <n v="10"/>
    <n v="3"/>
    <s v="March"/>
    <x v="5"/>
    <n v="49"/>
    <x v="1"/>
    <x v="0"/>
    <n v="1"/>
    <x v="0"/>
    <n v="9"/>
    <x v="7"/>
    <s v="(41.914993, -71.911904)"/>
    <s v="Connecticut"/>
    <x v="4"/>
    <s v="Hospital"/>
    <m/>
    <s v="Residence"/>
    <s v="Drug Use"/>
    <s v="Heroin Intoxication"/>
    <n v="1"/>
    <n v="0"/>
    <n v="0"/>
    <n v="0"/>
    <n v="0"/>
    <n v="0"/>
    <n v="0"/>
    <n v="0"/>
    <n v="0"/>
    <n v="0"/>
    <n v="0"/>
    <n v="0"/>
    <n v="0"/>
    <n v="0"/>
    <m/>
    <n v="0"/>
    <m/>
    <n v="0"/>
    <n v="0"/>
    <n v="0"/>
  </r>
  <r>
    <x v="1636"/>
    <x v="1150"/>
    <n v="19"/>
    <n v="5"/>
    <s v="May"/>
    <x v="5"/>
    <n v="24"/>
    <x v="2"/>
    <x v="1"/>
    <n v="0"/>
    <x v="0"/>
    <n v="9"/>
    <x v="7"/>
    <s v="(41.914993, -71.911904)"/>
    <s v="Connecticut"/>
    <x v="4"/>
    <s v="Hospital"/>
    <m/>
    <s v="Residence"/>
    <s v="Inhalation"/>
    <s v="Phencyclidine and Heroin Intoxication"/>
    <n v="1"/>
    <n v="0"/>
    <n v="0"/>
    <n v="0"/>
    <n v="0"/>
    <n v="0"/>
    <n v="0"/>
    <n v="0"/>
    <n v="0"/>
    <n v="0"/>
    <n v="0"/>
    <n v="0"/>
    <n v="0"/>
    <n v="0"/>
    <s v="pcp"/>
    <n v="0"/>
    <m/>
    <n v="0"/>
    <n v="0"/>
    <n v="0"/>
  </r>
  <r>
    <x v="1637"/>
    <x v="1151"/>
    <n v="22"/>
    <n v="5"/>
    <s v="May"/>
    <x v="5"/>
    <n v="34"/>
    <x v="3"/>
    <x v="0"/>
    <n v="1"/>
    <x v="0"/>
    <n v="9"/>
    <x v="7"/>
    <s v="(41.914993, -71.911904)"/>
    <s v="Connecticut"/>
    <x v="4"/>
    <s v="Residence"/>
    <m/>
    <s v="Residence"/>
    <s v="Drug Use"/>
    <s v="Heroin Intoxication"/>
    <n v="1"/>
    <n v="0"/>
    <n v="0"/>
    <n v="0"/>
    <n v="0"/>
    <n v="0"/>
    <n v="0"/>
    <n v="0"/>
    <n v="0"/>
    <n v="0"/>
    <n v="0"/>
    <n v="0"/>
    <n v="0"/>
    <n v="0"/>
    <m/>
    <n v="0"/>
    <m/>
    <n v="0"/>
    <n v="0"/>
    <n v="0"/>
  </r>
  <r>
    <x v="1638"/>
    <x v="1152"/>
    <n v="29"/>
    <n v="7"/>
    <s v="July"/>
    <x v="5"/>
    <n v="28"/>
    <x v="3"/>
    <x v="0"/>
    <n v="1"/>
    <x v="0"/>
    <n v="9"/>
    <x v="7"/>
    <s v="(41.914993, -71.911904)"/>
    <s v="Connecticut"/>
    <x v="4"/>
    <s v="Hospital"/>
    <m/>
    <s v="Residence"/>
    <s v="Substance Abuse"/>
    <s v="Acute Intoxication Due to the Combined Effects of Heroin, Clonazepam, and Buprenorphine"/>
    <n v="1"/>
    <n v="0"/>
    <n v="0"/>
    <n v="0"/>
    <n v="0"/>
    <n v="0"/>
    <n v="0"/>
    <n v="0"/>
    <n v="1"/>
    <n v="0"/>
    <n v="0"/>
    <n v="0"/>
    <n v="0"/>
    <n v="0"/>
    <s v="BUPRENO"/>
    <n v="0"/>
    <m/>
    <n v="0"/>
    <n v="0"/>
    <n v="0"/>
  </r>
  <r>
    <x v="1639"/>
    <x v="1153"/>
    <n v="40"/>
    <n v="10"/>
    <s v="October"/>
    <x v="5"/>
    <n v="44"/>
    <x v="0"/>
    <x v="1"/>
    <n v="0"/>
    <x v="0"/>
    <n v="9"/>
    <x v="7"/>
    <s v="(41.914993, -71.911904)"/>
    <s v="Connecticut"/>
    <x v="4"/>
    <s v="Hospital"/>
    <m/>
    <s v="Other"/>
    <s v="Inhalation"/>
    <s v="Heroin Intoxication"/>
    <n v="1"/>
    <n v="0"/>
    <n v="0"/>
    <n v="0"/>
    <n v="0"/>
    <n v="0"/>
    <n v="0"/>
    <n v="0"/>
    <n v="0"/>
    <n v="0"/>
    <n v="0"/>
    <n v="0"/>
    <n v="0"/>
    <n v="0"/>
    <m/>
    <n v="0"/>
    <m/>
    <n v="0"/>
    <n v="0"/>
    <n v="0"/>
  </r>
  <r>
    <x v="1640"/>
    <x v="41"/>
    <n v="49"/>
    <n v="12"/>
    <s v="December"/>
    <x v="5"/>
    <n v="55"/>
    <x v="4"/>
    <x v="1"/>
    <n v="0"/>
    <x v="0"/>
    <n v="9"/>
    <x v="7"/>
    <s v="(41.914993, -71.911904)"/>
    <s v="Connecticut"/>
    <x v="4"/>
    <s v="Residence"/>
    <m/>
    <s v="Residence"/>
    <s v="Ingestion"/>
    <s v="Intoxication due to the combined effects of Opioids, Duloxetine, Zopiclone, Topiramate, Aripiprazole, Cyclobenzaprine, and Alcohol"/>
    <n v="0"/>
    <n v="0"/>
    <n v="0"/>
    <n v="0"/>
    <n v="1"/>
    <n v="1"/>
    <n v="1"/>
    <n v="0"/>
    <n v="0"/>
    <n v="0"/>
    <n v="0"/>
    <n v="0"/>
    <n v="0"/>
    <n v="0"/>
    <m/>
    <n v="0"/>
    <m/>
    <n v="1"/>
    <n v="0"/>
    <n v="1"/>
  </r>
  <r>
    <x v="1641"/>
    <x v="1154"/>
    <n v="51"/>
    <n v="12"/>
    <s v="December"/>
    <x v="5"/>
    <n v="35"/>
    <x v="0"/>
    <x v="1"/>
    <n v="0"/>
    <x v="0"/>
    <n v="9"/>
    <x v="7"/>
    <s v="(41.914993, -71.911904)"/>
    <s v="Connecticut"/>
    <x v="4"/>
    <s v="Hospital"/>
    <m/>
    <m/>
    <m/>
    <s v="Acute Heroin"/>
    <n v="1"/>
    <n v="0"/>
    <n v="0"/>
    <n v="0"/>
    <n v="0"/>
    <n v="0"/>
    <n v="0"/>
    <n v="0"/>
    <n v="1"/>
    <n v="0"/>
    <n v="0"/>
    <n v="0"/>
    <n v="0"/>
    <n v="0"/>
    <s v="hydromorp"/>
    <n v="0"/>
    <m/>
    <n v="0"/>
    <n v="0"/>
    <n v="0"/>
  </r>
  <r>
    <x v="1642"/>
    <x v="1155"/>
    <n v="23"/>
    <n v="6"/>
    <s v="June"/>
    <x v="2"/>
    <n v="33"/>
    <x v="3"/>
    <x v="0"/>
    <n v="1"/>
    <x v="0"/>
    <n v="9"/>
    <x v="7"/>
    <s v="(41.914993, -71.911904)"/>
    <s v="Connecticut"/>
    <x v="4"/>
    <s v="Other"/>
    <m/>
    <s v="Other, Park or Recreational Area"/>
    <m/>
    <s v="heroin, fentanyl, benzo"/>
    <n v="1"/>
    <n v="0"/>
    <n v="1"/>
    <n v="0"/>
    <n v="0"/>
    <n v="0"/>
    <n v="0"/>
    <n v="0"/>
    <n v="1"/>
    <n v="0"/>
    <n v="0"/>
    <n v="0"/>
    <n v="0"/>
    <n v="0"/>
    <m/>
    <n v="0"/>
    <s v="Y"/>
    <n v="0"/>
    <n v="1"/>
    <n v="1"/>
  </r>
  <r>
    <x v="1643"/>
    <x v="1156"/>
    <n v="27"/>
    <n v="7"/>
    <s v="July"/>
    <x v="2"/>
    <n v="58"/>
    <x v="4"/>
    <x v="1"/>
    <n v="0"/>
    <x v="0"/>
    <n v="9"/>
    <x v="7"/>
    <s v="(41.914993, -71.911904)"/>
    <s v="Connecticut"/>
    <x v="4"/>
    <s v="Residence"/>
    <m/>
    <s v="Residence"/>
    <m/>
    <s v="Acute Intoxication due to the Combined Effects of Alcohol and Alprazolam"/>
    <n v="0"/>
    <n v="0"/>
    <n v="0"/>
    <n v="0"/>
    <n v="0"/>
    <n v="0"/>
    <n v="1"/>
    <n v="0"/>
    <n v="1"/>
    <n v="0"/>
    <n v="0"/>
    <n v="0"/>
    <n v="0"/>
    <n v="0"/>
    <m/>
    <n v="0"/>
    <m/>
    <n v="0"/>
    <n v="0"/>
    <n v="0"/>
  </r>
  <r>
    <x v="1644"/>
    <x v="198"/>
    <n v="29"/>
    <n v="7"/>
    <s v="July"/>
    <x v="2"/>
    <n v="33"/>
    <x v="3"/>
    <x v="0"/>
    <n v="1"/>
    <x v="1"/>
    <n v="7"/>
    <x v="7"/>
    <s v="(41.914993, -71.911904)"/>
    <s v="Connecticut"/>
    <x v="4"/>
    <s v="Hospital"/>
    <m/>
    <s v="Residential Building"/>
    <m/>
    <s v="Acute Intoxication due to the Combined Effects of Heroin, Fentanyl and Acetyl Fentanyl"/>
    <n v="1"/>
    <n v="0"/>
    <n v="1"/>
    <n v="0"/>
    <n v="0"/>
    <n v="0"/>
    <n v="0"/>
    <n v="0"/>
    <n v="0"/>
    <n v="0"/>
    <n v="0"/>
    <n v="0"/>
    <n v="0"/>
    <n v="0"/>
    <m/>
    <n v="0"/>
    <s v="Y"/>
    <n v="0"/>
    <n v="1"/>
    <n v="1"/>
  </r>
  <r>
    <x v="1645"/>
    <x v="1157"/>
    <n v="42"/>
    <n v="10"/>
    <s v="October"/>
    <x v="2"/>
    <n v="38"/>
    <x v="0"/>
    <x v="0"/>
    <n v="1"/>
    <x v="0"/>
    <n v="9"/>
    <x v="7"/>
    <s v="(41.914993, -71.911904)"/>
    <s v="Connecticut"/>
    <x v="4"/>
    <s v="Hospital"/>
    <m/>
    <s v="Residence"/>
    <m/>
    <s v="Acute Intoxication from the Combined Effects of Heroin and Alcohol"/>
    <n v="1"/>
    <n v="0"/>
    <n v="0"/>
    <n v="0"/>
    <n v="0"/>
    <n v="0"/>
    <n v="1"/>
    <n v="0"/>
    <n v="0"/>
    <n v="0"/>
    <n v="0"/>
    <n v="0"/>
    <n v="0"/>
    <n v="0"/>
    <m/>
    <n v="0"/>
    <s v="Y"/>
    <n v="0"/>
    <n v="0"/>
    <n v="0"/>
  </r>
  <r>
    <x v="1646"/>
    <x v="1158"/>
    <n v="42"/>
    <n v="10"/>
    <s v="October"/>
    <x v="2"/>
    <n v="49"/>
    <x v="1"/>
    <x v="1"/>
    <n v="0"/>
    <x v="0"/>
    <n v="9"/>
    <x v="7"/>
    <s v="(41.914993, -71.911904)"/>
    <s v="Connecticut"/>
    <x v="4"/>
    <s v="Residence"/>
    <m/>
    <s v="Residence"/>
    <m/>
    <s v="Acute Intoxication due to the Combined Effects of Morphine, Oxymorphone, and Ethanol"/>
    <n v="0"/>
    <n v="0"/>
    <n v="0"/>
    <n v="0"/>
    <n v="1"/>
    <n v="0"/>
    <n v="1"/>
    <n v="0"/>
    <n v="0"/>
    <n v="0"/>
    <n v="0"/>
    <n v="0"/>
    <n v="0"/>
    <n v="0"/>
    <s v="morphine"/>
    <n v="1"/>
    <s v="Y"/>
    <n v="1"/>
    <n v="1"/>
    <n v="1"/>
  </r>
  <r>
    <x v="1647"/>
    <x v="1159"/>
    <n v="43"/>
    <n v="10"/>
    <s v="October"/>
    <x v="2"/>
    <n v="39"/>
    <x v="0"/>
    <x v="0"/>
    <n v="1"/>
    <x v="4"/>
    <n v="6"/>
    <x v="7"/>
    <s v="(41.914993, -71.911904)"/>
    <s v="Connecticut"/>
    <x v="4"/>
    <s v="Hospital"/>
    <m/>
    <s v="Residence"/>
    <m/>
    <s v="Acute Intoxication due to the Combined Effects of Fentanyl and Heroin"/>
    <n v="1"/>
    <n v="0"/>
    <n v="1"/>
    <n v="0"/>
    <n v="0"/>
    <n v="0"/>
    <n v="0"/>
    <n v="0"/>
    <n v="0"/>
    <n v="0"/>
    <n v="0"/>
    <n v="0"/>
    <n v="0"/>
    <n v="0"/>
    <m/>
    <n v="0"/>
    <s v="Y"/>
    <n v="0"/>
    <n v="1"/>
    <n v="1"/>
  </r>
  <r>
    <x v="1648"/>
    <x v="1160"/>
    <n v="46"/>
    <n v="11"/>
    <s v="November"/>
    <x v="2"/>
    <n v="24"/>
    <x v="2"/>
    <x v="1"/>
    <n v="0"/>
    <x v="0"/>
    <n v="9"/>
    <x v="7"/>
    <s v="(41.914993, -71.911904)"/>
    <s v="Connecticut"/>
    <x v="4"/>
    <s v="Residence"/>
    <m/>
    <s v="Residence"/>
    <m/>
    <s v="Acute Intoxication Due To The Combined Effects of Heroin, Cocaine, Alprazolam and Hydroxyzine"/>
    <n v="1"/>
    <n v="1"/>
    <n v="0"/>
    <n v="0"/>
    <n v="0"/>
    <n v="0"/>
    <n v="0"/>
    <n v="0"/>
    <n v="1"/>
    <n v="0"/>
    <n v="0"/>
    <n v="0"/>
    <n v="0"/>
    <n v="0"/>
    <m/>
    <n v="0"/>
    <s v="Y"/>
    <n v="0"/>
    <n v="0"/>
    <n v="0"/>
  </r>
  <r>
    <x v="1649"/>
    <x v="431"/>
    <n v="47"/>
    <n v="11"/>
    <s v="November"/>
    <x v="3"/>
    <n v="58"/>
    <x v="4"/>
    <x v="0"/>
    <n v="1"/>
    <x v="0"/>
    <n v="9"/>
    <x v="7"/>
    <s v="(41.914993, -71.911904)"/>
    <s v="Connecticut"/>
    <x v="4"/>
    <s v="Hospital"/>
    <m/>
    <s v="Residence"/>
    <s v="Substance Abuse"/>
    <s v="Acute Fentanyl and Morphine Intoxication While Using Clonazepam"/>
    <n v="1"/>
    <n v="0"/>
    <n v="1"/>
    <n v="0"/>
    <n v="0"/>
    <n v="0"/>
    <n v="0"/>
    <n v="0"/>
    <n v="1"/>
    <n v="0"/>
    <n v="0"/>
    <n v="0"/>
    <n v="0"/>
    <n v="0"/>
    <m/>
    <n v="0"/>
    <s v="Y"/>
    <n v="0"/>
    <n v="1"/>
    <n v="1"/>
  </r>
  <r>
    <x v="1650"/>
    <x v="450"/>
    <n v="11"/>
    <n v="3"/>
    <s v="March"/>
    <x v="6"/>
    <n v="31"/>
    <x v="3"/>
    <x v="0"/>
    <n v="1"/>
    <x v="0"/>
    <n v="9"/>
    <x v="7"/>
    <s v="(41.914993, -71.911904)"/>
    <s v="Connecticut"/>
    <x v="4"/>
    <s v="Residence"/>
    <m/>
    <s v="Residence"/>
    <s v="Substance Abuse"/>
    <s v="Acute Fentanyl and Heroin Intoxication"/>
    <n v="1"/>
    <n v="0"/>
    <n v="1"/>
    <n v="0"/>
    <n v="0"/>
    <n v="0"/>
    <n v="0"/>
    <n v="0"/>
    <n v="0"/>
    <n v="0"/>
    <n v="0"/>
    <n v="0"/>
    <n v="0"/>
    <n v="0"/>
    <m/>
    <n v="0"/>
    <m/>
    <n v="0"/>
    <n v="1"/>
    <n v="1"/>
  </r>
  <r>
    <x v="1651"/>
    <x v="480"/>
    <n v="39"/>
    <n v="9"/>
    <s v="September"/>
    <x v="6"/>
    <n v="29"/>
    <x v="3"/>
    <x v="0"/>
    <n v="1"/>
    <x v="0"/>
    <n v="9"/>
    <x v="7"/>
    <s v="(41.914993, -71.911904)"/>
    <s v="Connecticut"/>
    <x v="4"/>
    <s v="Other"/>
    <s v="Hotel/Motel"/>
    <s v="Hotel or Motel"/>
    <s v="Substance Abuse"/>
    <s v="Acute Intoxication From the Combined Effects of U-47700, Cyclopropyl Fentanyl, Despropionyl Fentanyl (4-ANPP), Lorazepam, Olanzapine, and Sertraline"/>
    <n v="0"/>
    <n v="0"/>
    <n v="1"/>
    <n v="1"/>
    <n v="0"/>
    <n v="0"/>
    <n v="0"/>
    <n v="0"/>
    <n v="1"/>
    <n v="0"/>
    <n v="0"/>
    <n v="0"/>
    <n v="0"/>
    <n v="0"/>
    <s v="U-47700"/>
    <n v="0"/>
    <m/>
    <n v="0"/>
    <n v="1"/>
    <n v="1"/>
  </r>
  <r>
    <x v="1652"/>
    <x v="1161"/>
    <n v="42"/>
    <n v="10"/>
    <s v="October"/>
    <x v="6"/>
    <n v="40"/>
    <x v="0"/>
    <x v="0"/>
    <n v="1"/>
    <x v="0"/>
    <n v="9"/>
    <x v="7"/>
    <s v="(41.914993, -71.911904)"/>
    <s v="Connecticut"/>
    <x v="4"/>
    <s v="Hospital"/>
    <m/>
    <s v="Residence"/>
    <s v="Substance Abuse"/>
    <s v="Acute Intoxication From the Combined Effects of Fentanyl, Acetyl Fentanyl, Para-Fluorobutyryl Fentanyl, 4-ANPP, Lorazepam, and 7-Amino Clonazepam"/>
    <n v="0"/>
    <n v="0"/>
    <n v="1"/>
    <n v="1"/>
    <n v="0"/>
    <n v="0"/>
    <n v="0"/>
    <n v="0"/>
    <n v="1"/>
    <n v="0"/>
    <n v="0"/>
    <n v="0"/>
    <n v="0"/>
    <n v="0"/>
    <m/>
    <n v="0"/>
    <m/>
    <n v="0"/>
    <n v="1"/>
    <n v="1"/>
  </r>
  <r>
    <x v="1653"/>
    <x v="1162"/>
    <n v="6"/>
    <n v="2"/>
    <s v="February"/>
    <x v="4"/>
    <n v="22"/>
    <x v="2"/>
    <x v="0"/>
    <n v="1"/>
    <x v="0"/>
    <n v="9"/>
    <x v="7"/>
    <s v="(41.914993, -71.911904)"/>
    <s v="Connecticut"/>
    <x v="4"/>
    <s v="Residence"/>
    <m/>
    <s v="Residence"/>
    <s v="Substance Abuse"/>
    <s v="Acute Intoxication due to the Combined Effects ofHeroin and Fentanyl"/>
    <n v="1"/>
    <n v="0"/>
    <n v="1"/>
    <n v="0"/>
    <n v="0"/>
    <n v="0"/>
    <n v="0"/>
    <n v="0"/>
    <n v="0"/>
    <n v="0"/>
    <n v="0"/>
    <n v="0"/>
    <n v="0"/>
    <n v="0"/>
    <m/>
    <n v="0"/>
    <s v="Y"/>
    <n v="0"/>
    <n v="1"/>
    <n v="1"/>
  </r>
  <r>
    <x v="1654"/>
    <x v="851"/>
    <n v="19"/>
    <n v="5"/>
    <s v="May"/>
    <x v="4"/>
    <n v="57"/>
    <x v="4"/>
    <x v="0"/>
    <n v="1"/>
    <x v="0"/>
    <n v="9"/>
    <x v="7"/>
    <s v="(41.914993, -71.911904)"/>
    <s v="Connecticut"/>
    <x v="4"/>
    <s v="Other"/>
    <s v="relative's home"/>
    <s v="Other"/>
    <s v="Drug abuse"/>
    <s v="Multidrug Toxicity Including Cocaine, Fentanyl, Acetyl Fentanyl, and Heroin"/>
    <n v="1"/>
    <n v="1"/>
    <n v="1"/>
    <n v="1"/>
    <n v="0"/>
    <n v="0"/>
    <n v="0"/>
    <n v="0"/>
    <n v="0"/>
    <n v="0"/>
    <n v="0"/>
    <n v="0"/>
    <n v="0"/>
    <n v="0"/>
    <m/>
    <n v="0"/>
    <s v="Y"/>
    <n v="0"/>
    <n v="1"/>
    <n v="1"/>
  </r>
  <r>
    <x v="1655"/>
    <x v="1163"/>
    <n v="36"/>
    <n v="9"/>
    <s v="September"/>
    <x v="4"/>
    <n v="28"/>
    <x v="3"/>
    <x v="0"/>
    <n v="1"/>
    <x v="0"/>
    <n v="9"/>
    <x v="7"/>
    <s v="(41.914993, -71.911904)"/>
    <s v="Connecticut"/>
    <x v="4"/>
    <s v="Hospital"/>
    <m/>
    <s v="In Vehicle"/>
    <s v="Substance Abuse"/>
    <s v="Acute Intoxication From the Combined Effects of Fentanyl and Alcohol"/>
    <n v="0"/>
    <n v="0"/>
    <n v="1"/>
    <n v="0"/>
    <n v="0"/>
    <n v="0"/>
    <n v="1"/>
    <n v="0"/>
    <n v="0"/>
    <n v="0"/>
    <n v="0"/>
    <n v="0"/>
    <n v="0"/>
    <n v="0"/>
    <m/>
    <n v="0"/>
    <s v="Y"/>
    <n v="0"/>
    <n v="1"/>
    <n v="1"/>
  </r>
  <r>
    <x v="1656"/>
    <x v="1164"/>
    <n v="36"/>
    <n v="9"/>
    <s v="September"/>
    <x v="4"/>
    <n v="21"/>
    <x v="2"/>
    <x v="0"/>
    <n v="1"/>
    <x v="0"/>
    <n v="9"/>
    <x v="7"/>
    <s v="(41.914993, -71.911904)"/>
    <s v="Connecticut"/>
    <x v="4"/>
    <s v="Other"/>
    <m/>
    <s v="Residential Building"/>
    <s v="Substance Abuse"/>
    <s v="Acute Intoxication due to the Combined Effects of Fentanyl and Acetyl Fentanyl"/>
    <n v="0"/>
    <n v="0"/>
    <n v="1"/>
    <n v="1"/>
    <n v="0"/>
    <n v="0"/>
    <n v="0"/>
    <n v="0"/>
    <n v="0"/>
    <n v="0"/>
    <n v="0"/>
    <n v="0"/>
    <n v="0"/>
    <n v="0"/>
    <m/>
    <n v="0"/>
    <s v="Y"/>
    <n v="0"/>
    <n v="1"/>
    <n v="1"/>
  </r>
  <r>
    <x v="1657"/>
    <x v="1109"/>
    <n v="50"/>
    <n v="12"/>
    <s v="December"/>
    <x v="4"/>
    <n v="50"/>
    <x v="1"/>
    <x v="1"/>
    <n v="0"/>
    <x v="0"/>
    <n v="9"/>
    <x v="7"/>
    <s v="(41.914993, -71.911904)"/>
    <s v="Connecticut"/>
    <x v="4"/>
    <s v="Residence"/>
    <m/>
    <s v="Residence"/>
    <s v="Substance Abuse"/>
    <s v="Acute Intoxication due to the Combined Effects of Amphetamine, Cocaine, Diazepam, and Opiates"/>
    <n v="1"/>
    <n v="1"/>
    <n v="0"/>
    <n v="0"/>
    <n v="0"/>
    <n v="0"/>
    <n v="0"/>
    <n v="0"/>
    <n v="1"/>
    <n v="0"/>
    <n v="1"/>
    <n v="0"/>
    <n v="0"/>
    <n v="0"/>
    <m/>
    <n v="0"/>
    <s v="Y"/>
    <n v="0"/>
    <n v="0"/>
    <n v="0"/>
  </r>
  <r>
    <x v="1658"/>
    <x v="1165"/>
    <n v="2"/>
    <n v="1"/>
    <s v="January"/>
    <x v="0"/>
    <n v="54"/>
    <x v="1"/>
    <x v="0"/>
    <n v="1"/>
    <x v="0"/>
    <n v="9"/>
    <x v="8"/>
    <s v="(41.385619, -72.435658)"/>
    <s v="Connecticut"/>
    <x v="5"/>
    <s v="Residence"/>
    <m/>
    <s v="Residence"/>
    <s v="Ingestion"/>
    <s v="Combined Drug Toxicity, Ethanol and Oxycodone"/>
    <n v="0"/>
    <n v="0"/>
    <n v="0"/>
    <n v="0"/>
    <n v="1"/>
    <n v="0"/>
    <n v="1"/>
    <n v="0"/>
    <n v="0"/>
    <n v="0"/>
    <n v="0"/>
    <n v="0"/>
    <n v="0"/>
    <n v="0"/>
    <m/>
    <n v="0"/>
    <m/>
    <n v="1"/>
    <n v="0"/>
    <n v="1"/>
  </r>
  <r>
    <x v="1659"/>
    <x v="619"/>
    <n v="6"/>
    <n v="2"/>
    <s v="February"/>
    <x v="5"/>
    <n v="30"/>
    <x v="3"/>
    <x v="0"/>
    <n v="1"/>
    <x v="0"/>
    <n v="9"/>
    <x v="8"/>
    <s v="(41.385619, -72.435658)"/>
    <s v="Connecticut"/>
    <x v="5"/>
    <s v="Residence"/>
    <m/>
    <s v="Residence"/>
    <s v="Substance Abuse"/>
    <s v="Acute heroin and Alprazolam intoxication"/>
    <n v="1"/>
    <n v="0"/>
    <n v="0"/>
    <n v="0"/>
    <n v="0"/>
    <n v="0"/>
    <n v="0"/>
    <n v="0"/>
    <n v="1"/>
    <n v="0"/>
    <n v="0"/>
    <n v="0"/>
    <n v="0"/>
    <n v="0"/>
    <m/>
    <n v="0"/>
    <m/>
    <n v="0"/>
    <n v="0"/>
    <n v="0"/>
  </r>
  <r>
    <x v="1660"/>
    <x v="1166"/>
    <n v="39"/>
    <n v="9"/>
    <s v="September"/>
    <x v="5"/>
    <n v="32"/>
    <x v="3"/>
    <x v="0"/>
    <n v="1"/>
    <x v="0"/>
    <n v="9"/>
    <x v="8"/>
    <s v="(41.385619, -72.435658)"/>
    <s v="Connecticut"/>
    <x v="5"/>
    <s v="Residence"/>
    <m/>
    <s v="Residence"/>
    <s v="Substance abuse"/>
    <s v="Acute heroin intoxication"/>
    <n v="1"/>
    <n v="0"/>
    <n v="0"/>
    <n v="0"/>
    <n v="0"/>
    <n v="0"/>
    <n v="0"/>
    <n v="0"/>
    <n v="0"/>
    <n v="0"/>
    <n v="0"/>
    <n v="0"/>
    <n v="0"/>
    <n v="0"/>
    <m/>
    <n v="0"/>
    <m/>
    <n v="0"/>
    <n v="0"/>
    <n v="0"/>
  </r>
  <r>
    <x v="1661"/>
    <x v="1167"/>
    <n v="49"/>
    <n v="12"/>
    <s v="December"/>
    <x v="5"/>
    <n v="45"/>
    <x v="1"/>
    <x v="0"/>
    <n v="1"/>
    <x v="0"/>
    <n v="9"/>
    <x v="8"/>
    <s v="(41.385619, -72.435658)"/>
    <s v="Connecticut"/>
    <x v="5"/>
    <s v="Residence"/>
    <m/>
    <s v="Residence"/>
    <s v="Drug Use"/>
    <s v="Intoxication due to the combined effects of Ethanol, Diazepam, Heroin, and Oxycodone"/>
    <n v="1"/>
    <n v="0"/>
    <n v="0"/>
    <n v="0"/>
    <n v="1"/>
    <n v="0"/>
    <n v="1"/>
    <n v="0"/>
    <n v="1"/>
    <n v="0"/>
    <n v="0"/>
    <n v="0"/>
    <n v="0"/>
    <n v="0"/>
    <m/>
    <n v="0"/>
    <m/>
    <n v="1"/>
    <n v="0"/>
    <n v="1"/>
  </r>
  <r>
    <x v="1662"/>
    <x v="1168"/>
    <n v="22"/>
    <n v="5"/>
    <s v="May"/>
    <x v="3"/>
    <n v="35"/>
    <x v="0"/>
    <x v="0"/>
    <n v="1"/>
    <x v="0"/>
    <n v="9"/>
    <x v="8"/>
    <s v="(41.385619, -72.435658)"/>
    <s v="Connecticut"/>
    <x v="5"/>
    <s v="Residence"/>
    <m/>
    <s v="Residence"/>
    <s v="substance abuse"/>
    <s v="Acute Heroin and Fentanyl Toxicities"/>
    <n v="1"/>
    <n v="0"/>
    <n v="1"/>
    <n v="0"/>
    <n v="0"/>
    <n v="0"/>
    <n v="0"/>
    <n v="0"/>
    <n v="0"/>
    <n v="0"/>
    <n v="0"/>
    <n v="0"/>
    <n v="0"/>
    <n v="0"/>
    <m/>
    <n v="0"/>
    <s v="Y"/>
    <n v="0"/>
    <n v="1"/>
    <n v="1"/>
  </r>
  <r>
    <x v="1663"/>
    <x v="1169"/>
    <n v="29"/>
    <n v="7"/>
    <s v="July"/>
    <x v="3"/>
    <n v="44"/>
    <x v="0"/>
    <x v="0"/>
    <n v="1"/>
    <x v="0"/>
    <n v="9"/>
    <x v="8"/>
    <s v="(41.385619, -72.435658)"/>
    <s v="Connecticut"/>
    <x v="5"/>
    <s v="Residence"/>
    <m/>
    <s v="Residence"/>
    <s v="substance abuse"/>
    <s v="Acute Heroin and Ethanol Intoxication"/>
    <n v="1"/>
    <n v="0"/>
    <n v="0"/>
    <n v="0"/>
    <n v="0"/>
    <n v="0"/>
    <n v="1"/>
    <n v="0"/>
    <n v="0"/>
    <n v="0"/>
    <n v="0"/>
    <n v="0"/>
    <n v="0"/>
    <n v="0"/>
    <m/>
    <n v="0"/>
    <s v="Y"/>
    <n v="0"/>
    <n v="0"/>
    <n v="0"/>
  </r>
  <r>
    <x v="1664"/>
    <x v="1170"/>
    <n v="1"/>
    <n v="1"/>
    <s v="January"/>
    <x v="6"/>
    <n v="47"/>
    <x v="1"/>
    <x v="0"/>
    <n v="1"/>
    <x v="0"/>
    <n v="9"/>
    <x v="8"/>
    <s v="(41.385619, -72.435658)"/>
    <s v="Connecticut"/>
    <x v="5"/>
    <s v="Residence"/>
    <m/>
    <s v="Residence"/>
    <s v="Substance Abuse"/>
    <s v="FENTANYL, HEROIN, AND ETHANOL"/>
    <n v="1"/>
    <n v="0"/>
    <n v="1"/>
    <n v="0"/>
    <n v="0"/>
    <n v="0"/>
    <n v="1"/>
    <n v="0"/>
    <n v="0"/>
    <n v="0"/>
    <n v="0"/>
    <n v="0"/>
    <n v="0"/>
    <n v="0"/>
    <m/>
    <n v="0"/>
    <m/>
    <n v="0"/>
    <n v="1"/>
    <n v="1"/>
  </r>
  <r>
    <x v="1665"/>
    <x v="95"/>
    <n v="6"/>
    <n v="2"/>
    <s v="February"/>
    <x v="6"/>
    <n v="24"/>
    <x v="2"/>
    <x v="0"/>
    <n v="1"/>
    <x v="0"/>
    <n v="9"/>
    <x v="8"/>
    <s v="(41.385619, -72.435658)"/>
    <s v="Connecticut"/>
    <x v="5"/>
    <s v="Residence"/>
    <m/>
    <s v="Residence"/>
    <s v="Substance Abuse"/>
    <s v="Acute Intoxication From the Combined Effects of Fentanyl, Acetyl Fentanyl, U-47700 (Synthetic Opioid), and Alcohol"/>
    <n v="0"/>
    <n v="0"/>
    <n v="1"/>
    <n v="1"/>
    <n v="0"/>
    <n v="0"/>
    <n v="1"/>
    <n v="0"/>
    <n v="0"/>
    <n v="0"/>
    <n v="0"/>
    <n v="0"/>
    <n v="0"/>
    <n v="0"/>
    <s v="U-47700"/>
    <n v="0"/>
    <m/>
    <n v="0"/>
    <n v="1"/>
    <n v="1"/>
  </r>
  <r>
    <x v="1666"/>
    <x v="1171"/>
    <n v="2"/>
    <n v="1"/>
    <s v="January"/>
    <x v="0"/>
    <n v="46"/>
    <x v="1"/>
    <x v="0"/>
    <n v="1"/>
    <x v="0"/>
    <n v="9"/>
    <x v="9"/>
    <s v="(41.600428, -72.878105)"/>
    <s v="Connecticut"/>
    <x v="1"/>
    <s v="Hospital"/>
    <m/>
    <s v="Other"/>
    <s v="Ingestion"/>
    <s v="Multiple Drug Toxicity"/>
    <n v="0"/>
    <n v="0"/>
    <n v="0"/>
    <n v="0"/>
    <n v="0"/>
    <n v="0"/>
    <n v="1"/>
    <n v="1"/>
    <n v="1"/>
    <n v="0"/>
    <n v="0"/>
    <n v="0"/>
    <n v="0"/>
    <n v="0"/>
    <s v="bath salt"/>
    <n v="0"/>
    <m/>
    <n v="1"/>
    <n v="0"/>
    <n v="1"/>
  </r>
  <r>
    <x v="1667"/>
    <x v="1172"/>
    <n v="25"/>
    <n v="6"/>
    <s v="June"/>
    <x v="0"/>
    <n v="58"/>
    <x v="4"/>
    <x v="0"/>
    <n v="1"/>
    <x v="0"/>
    <n v="9"/>
    <x v="9"/>
    <s v="(41.600428, -72.878105)"/>
    <s v="Connecticut"/>
    <x v="1"/>
    <s v="Residence"/>
    <m/>
    <s v="Residence"/>
    <s v="Used Fentanyl"/>
    <s v="Fentanyl Toxicity"/>
    <n v="0"/>
    <n v="0"/>
    <n v="1"/>
    <n v="0"/>
    <n v="0"/>
    <n v="0"/>
    <n v="0"/>
    <n v="0"/>
    <n v="0"/>
    <n v="0"/>
    <n v="0"/>
    <n v="0"/>
    <n v="0"/>
    <n v="0"/>
    <m/>
    <n v="0"/>
    <m/>
    <n v="0"/>
    <n v="1"/>
    <n v="1"/>
  </r>
  <r>
    <x v="1668"/>
    <x v="1173"/>
    <n v="36"/>
    <n v="9"/>
    <s v="September"/>
    <x v="0"/>
    <n v="43"/>
    <x v="0"/>
    <x v="0"/>
    <n v="1"/>
    <x v="0"/>
    <n v="9"/>
    <x v="9"/>
    <s v="(41.600428, -72.878105)"/>
    <s v="Connecticut"/>
    <x v="1"/>
    <s v="Hospital"/>
    <m/>
    <s v="Residence"/>
    <s v="Injection"/>
    <s v="Heroin Toxicity"/>
    <n v="1"/>
    <n v="0"/>
    <n v="0"/>
    <n v="0"/>
    <n v="0"/>
    <n v="0"/>
    <n v="0"/>
    <n v="0"/>
    <n v="0"/>
    <n v="0"/>
    <n v="0"/>
    <n v="0"/>
    <n v="0"/>
    <n v="0"/>
    <m/>
    <n v="0"/>
    <m/>
    <n v="0"/>
    <n v="0"/>
    <n v="0"/>
  </r>
  <r>
    <x v="1669"/>
    <x v="1174"/>
    <n v="6"/>
    <n v="2"/>
    <s v="February"/>
    <x v="1"/>
    <n v="24"/>
    <x v="2"/>
    <x v="0"/>
    <n v="1"/>
    <x v="0"/>
    <n v="9"/>
    <x v="9"/>
    <s v="(41.600428, -72.878105)"/>
    <s v="Connecticut"/>
    <x v="1"/>
    <s v="Other"/>
    <s v="Friend's house"/>
    <s v="Residential Building"/>
    <s v="Heroin Use"/>
    <s v="Heroin Toxicity"/>
    <n v="1"/>
    <n v="0"/>
    <n v="0"/>
    <n v="0"/>
    <n v="0"/>
    <n v="0"/>
    <n v="0"/>
    <n v="0"/>
    <n v="0"/>
    <n v="0"/>
    <n v="0"/>
    <n v="0"/>
    <n v="0"/>
    <n v="0"/>
    <m/>
    <n v="0"/>
    <m/>
    <n v="0"/>
    <n v="0"/>
    <n v="0"/>
  </r>
  <r>
    <x v="1670"/>
    <x v="1175"/>
    <n v="11"/>
    <n v="3"/>
    <s v="March"/>
    <x v="1"/>
    <n v="47"/>
    <x v="1"/>
    <x v="0"/>
    <n v="1"/>
    <x v="0"/>
    <n v="9"/>
    <x v="9"/>
    <s v="(41.600428, -72.878105)"/>
    <s v="Connecticut"/>
    <x v="1"/>
    <s v="Residence"/>
    <m/>
    <s v="Residence"/>
    <s v="Ingestion"/>
    <s v="Oxycodone Intoxication"/>
    <n v="0"/>
    <n v="0"/>
    <n v="0"/>
    <n v="0"/>
    <n v="1"/>
    <n v="0"/>
    <n v="0"/>
    <n v="0"/>
    <n v="0"/>
    <n v="0"/>
    <n v="0"/>
    <n v="0"/>
    <n v="0"/>
    <n v="0"/>
    <m/>
    <n v="0"/>
    <m/>
    <n v="1"/>
    <n v="0"/>
    <n v="1"/>
  </r>
  <r>
    <x v="1671"/>
    <x v="1176"/>
    <n v="15"/>
    <n v="4"/>
    <s v="April"/>
    <x v="1"/>
    <n v="61"/>
    <x v="4"/>
    <x v="0"/>
    <n v="1"/>
    <x v="0"/>
    <n v="9"/>
    <x v="9"/>
    <s v="(41.600428, -72.878105)"/>
    <s v="Connecticut"/>
    <x v="1"/>
    <s v="Residence"/>
    <m/>
    <s v="Residence"/>
    <s v="Unknown"/>
    <s v="Heroin Intoxication"/>
    <n v="1"/>
    <n v="0"/>
    <n v="0"/>
    <n v="0"/>
    <n v="0"/>
    <n v="0"/>
    <n v="0"/>
    <n v="0"/>
    <n v="0"/>
    <n v="0"/>
    <n v="0"/>
    <n v="0"/>
    <n v="0"/>
    <n v="0"/>
    <m/>
    <n v="0"/>
    <m/>
    <n v="0"/>
    <n v="0"/>
    <n v="0"/>
  </r>
  <r>
    <x v="1672"/>
    <x v="937"/>
    <n v="26"/>
    <n v="6"/>
    <s v="June"/>
    <x v="1"/>
    <n v="25"/>
    <x v="3"/>
    <x v="0"/>
    <n v="1"/>
    <x v="0"/>
    <n v="9"/>
    <x v="9"/>
    <s v="(41.600428, -72.878105)"/>
    <s v="Connecticut"/>
    <x v="1"/>
    <s v="Hospital"/>
    <m/>
    <s v="Residence"/>
    <s v="Inhalation; Ingestion"/>
    <s v="Drug Intoxication                                                                                         Citalopram, Barbiturates, Oxycodone and Tramadol"/>
    <n v="0"/>
    <n v="0"/>
    <n v="0"/>
    <n v="0"/>
    <n v="1"/>
    <n v="0"/>
    <n v="0"/>
    <n v="0"/>
    <n v="1"/>
    <n v="0"/>
    <n v="0"/>
    <n v="1"/>
    <n v="0"/>
    <n v="0"/>
    <m/>
    <n v="0"/>
    <m/>
    <n v="1"/>
    <n v="1"/>
    <n v="1"/>
  </r>
  <r>
    <x v="1673"/>
    <x v="1177"/>
    <n v="35"/>
    <n v="8"/>
    <s v="August"/>
    <x v="1"/>
    <n v="39"/>
    <x v="0"/>
    <x v="0"/>
    <n v="1"/>
    <x v="0"/>
    <n v="9"/>
    <x v="9"/>
    <s v="(41.600428, -72.878105)"/>
    <s v="Connecticut"/>
    <x v="1"/>
    <s v="Residence"/>
    <m/>
    <s v="Residence"/>
    <s v="Inhalation"/>
    <s v="Acute Drug Intoxication with Heroin and Alprazolam"/>
    <n v="1"/>
    <n v="0"/>
    <n v="0"/>
    <n v="0"/>
    <n v="0"/>
    <n v="0"/>
    <n v="0"/>
    <n v="0"/>
    <n v="1"/>
    <n v="0"/>
    <n v="0"/>
    <n v="0"/>
    <n v="0"/>
    <n v="0"/>
    <m/>
    <n v="0"/>
    <m/>
    <n v="0"/>
    <n v="0"/>
    <n v="0"/>
  </r>
  <r>
    <x v="1674"/>
    <x v="945"/>
    <n v="38"/>
    <n v="9"/>
    <s v="September"/>
    <x v="1"/>
    <n v="58"/>
    <x v="4"/>
    <x v="0"/>
    <n v="1"/>
    <x v="1"/>
    <n v="7"/>
    <x v="9"/>
    <s v="(41.600428, -72.878105)"/>
    <s v="Connecticut"/>
    <x v="1"/>
    <s v="Other"/>
    <s v="Wooded area"/>
    <s v="Residence"/>
    <s v="Ingestion"/>
    <s v="Intoxication due to the Combined Effects of Ethanol, Oxycodone, Citalopram, Dicyclomine, Phentermine, and Diphenhydramine"/>
    <n v="0"/>
    <n v="0"/>
    <n v="0"/>
    <n v="0"/>
    <n v="1"/>
    <n v="0"/>
    <n v="1"/>
    <n v="0"/>
    <n v="0"/>
    <n v="0"/>
    <n v="0"/>
    <n v="0"/>
    <n v="0"/>
    <n v="0"/>
    <m/>
    <n v="0"/>
    <m/>
    <n v="1"/>
    <n v="0"/>
    <n v="1"/>
  </r>
  <r>
    <x v="1675"/>
    <x v="1178"/>
    <n v="51"/>
    <n v="12"/>
    <s v="December"/>
    <x v="1"/>
    <n v="27"/>
    <x v="3"/>
    <x v="1"/>
    <n v="0"/>
    <x v="0"/>
    <n v="9"/>
    <x v="9"/>
    <s v="(41.600428, -72.878105)"/>
    <s v="Connecticut"/>
    <x v="1"/>
    <s v="Hospital"/>
    <m/>
    <s v="Residence"/>
    <s v="Ingested Oxycodone and Alcohol"/>
    <s v="Acute Oxycodone and Alcohol Toxicities"/>
    <n v="0"/>
    <n v="0"/>
    <n v="0"/>
    <n v="0"/>
    <n v="1"/>
    <n v="0"/>
    <n v="1"/>
    <n v="0"/>
    <n v="0"/>
    <n v="0"/>
    <n v="0"/>
    <n v="0"/>
    <n v="0"/>
    <n v="0"/>
    <m/>
    <n v="0"/>
    <m/>
    <n v="1"/>
    <n v="0"/>
    <n v="1"/>
  </r>
  <r>
    <x v="1676"/>
    <x v="1179"/>
    <n v="4"/>
    <n v="1"/>
    <s v="January"/>
    <x v="5"/>
    <n v="35"/>
    <x v="0"/>
    <x v="0"/>
    <n v="1"/>
    <x v="0"/>
    <n v="9"/>
    <x v="9"/>
    <s v="(41.600428, -72.878105)"/>
    <s v="Connecticut"/>
    <x v="1"/>
    <s v="Other"/>
    <s v="Econo Lodge"/>
    <s v="Hotel or Motel"/>
    <s v="Substance Abuse"/>
    <s v="Acute intoxication due to the combined effects of cocaine, heroin, and ethanol"/>
    <n v="1"/>
    <n v="1"/>
    <n v="0"/>
    <n v="0"/>
    <n v="0"/>
    <n v="0"/>
    <n v="1"/>
    <n v="0"/>
    <n v="0"/>
    <n v="0"/>
    <n v="0"/>
    <n v="0"/>
    <n v="0"/>
    <n v="0"/>
    <m/>
    <n v="0"/>
    <m/>
    <n v="0"/>
    <n v="0"/>
    <n v="0"/>
  </r>
  <r>
    <x v="1677"/>
    <x v="1180"/>
    <n v="6"/>
    <n v="2"/>
    <s v="February"/>
    <x v="5"/>
    <n v="43"/>
    <x v="0"/>
    <x v="1"/>
    <n v="0"/>
    <x v="0"/>
    <n v="9"/>
    <x v="9"/>
    <s v="(41.600428, -72.878105)"/>
    <s v="Connecticut"/>
    <x v="1"/>
    <s v="Hospital"/>
    <m/>
    <s v="Residence"/>
    <s v="Injection"/>
    <s v="Heroin and Cocaine Intoxication"/>
    <n v="1"/>
    <n v="1"/>
    <n v="0"/>
    <n v="0"/>
    <n v="0"/>
    <n v="0"/>
    <n v="0"/>
    <n v="0"/>
    <n v="0"/>
    <n v="0"/>
    <n v="0"/>
    <n v="0"/>
    <n v="0"/>
    <n v="0"/>
    <m/>
    <n v="0"/>
    <m/>
    <n v="0"/>
    <n v="0"/>
    <n v="0"/>
  </r>
  <r>
    <x v="1678"/>
    <x v="1181"/>
    <n v="7"/>
    <n v="2"/>
    <s v="February"/>
    <x v="5"/>
    <n v="28"/>
    <x v="3"/>
    <x v="0"/>
    <n v="1"/>
    <x v="0"/>
    <n v="9"/>
    <x v="9"/>
    <s v="(41.600428, -72.878105)"/>
    <s v="Connecticut"/>
    <x v="1"/>
    <s v="Residence"/>
    <m/>
    <s v="Residence"/>
    <s v="Inhalation"/>
    <s v="Heroin Intoxication"/>
    <n v="1"/>
    <n v="0"/>
    <n v="0"/>
    <n v="0"/>
    <n v="0"/>
    <n v="0"/>
    <n v="0"/>
    <n v="0"/>
    <n v="0"/>
    <n v="0"/>
    <n v="0"/>
    <n v="0"/>
    <n v="0"/>
    <n v="0"/>
    <m/>
    <n v="0"/>
    <m/>
    <n v="0"/>
    <n v="0"/>
    <n v="0"/>
  </r>
  <r>
    <x v="1679"/>
    <x v="181"/>
    <n v="23"/>
    <n v="6"/>
    <s v="June"/>
    <x v="5"/>
    <n v="37"/>
    <x v="0"/>
    <x v="0"/>
    <n v="1"/>
    <x v="0"/>
    <n v="9"/>
    <x v="9"/>
    <s v="(41.600428, -72.878105)"/>
    <s v="Connecticut"/>
    <x v="1"/>
    <s v="Residence"/>
    <m/>
    <s v="Residence"/>
    <s v="Inhalation"/>
    <s v="Cocaine and Heroin Intoxication"/>
    <n v="1"/>
    <n v="1"/>
    <n v="0"/>
    <n v="0"/>
    <n v="0"/>
    <n v="0"/>
    <n v="0"/>
    <n v="0"/>
    <n v="0"/>
    <n v="0"/>
    <n v="0"/>
    <n v="0"/>
    <n v="0"/>
    <n v="0"/>
    <m/>
    <n v="0"/>
    <m/>
    <n v="0"/>
    <n v="0"/>
    <n v="0"/>
  </r>
  <r>
    <x v="1680"/>
    <x v="969"/>
    <n v="36"/>
    <n v="9"/>
    <s v="September"/>
    <x v="5"/>
    <n v="38"/>
    <x v="0"/>
    <x v="0"/>
    <n v="1"/>
    <x v="0"/>
    <n v="9"/>
    <x v="9"/>
    <s v="(41.600428, -72.878105)"/>
    <s v="Connecticut"/>
    <x v="1"/>
    <s v="Residence"/>
    <m/>
    <s v="Residence"/>
    <s v="Drug Use"/>
    <s v="Heroin Intoxication"/>
    <n v="1"/>
    <n v="0"/>
    <n v="0"/>
    <n v="0"/>
    <n v="0"/>
    <n v="0"/>
    <n v="0"/>
    <n v="0"/>
    <n v="0"/>
    <n v="0"/>
    <n v="0"/>
    <n v="0"/>
    <n v="0"/>
    <n v="0"/>
    <m/>
    <n v="0"/>
    <m/>
    <n v="0"/>
    <n v="0"/>
    <n v="0"/>
  </r>
  <r>
    <x v="1681"/>
    <x v="1182"/>
    <n v="38"/>
    <n v="9"/>
    <s v="September"/>
    <x v="5"/>
    <n v="34"/>
    <x v="3"/>
    <x v="0"/>
    <n v="1"/>
    <x v="0"/>
    <n v="9"/>
    <x v="9"/>
    <s v="(41.600428, -72.878105)"/>
    <s v="Connecticut"/>
    <x v="1"/>
    <s v="Hospital"/>
    <m/>
    <s v="Residence"/>
    <s v="substance abuse"/>
    <s v="Acute intoxication due to the combined effects of heroin and Fentanyl"/>
    <n v="1"/>
    <n v="0"/>
    <n v="1"/>
    <n v="0"/>
    <n v="0"/>
    <n v="0"/>
    <n v="0"/>
    <n v="0"/>
    <n v="0"/>
    <n v="0"/>
    <n v="0"/>
    <n v="0"/>
    <n v="0"/>
    <n v="0"/>
    <m/>
    <n v="0"/>
    <m/>
    <n v="0"/>
    <n v="1"/>
    <n v="1"/>
  </r>
  <r>
    <x v="1682"/>
    <x v="1183"/>
    <n v="41"/>
    <n v="10"/>
    <s v="October"/>
    <x v="5"/>
    <n v="70"/>
    <x v="5"/>
    <x v="0"/>
    <n v="1"/>
    <x v="0"/>
    <n v="9"/>
    <x v="9"/>
    <s v="(41.600428, -72.878105)"/>
    <s v="Connecticut"/>
    <x v="1"/>
    <s v="Residence"/>
    <m/>
    <s v="Residence"/>
    <s v="Ingestion"/>
    <s v="Intoxication due to the combined effects of Alprazolam, Methadone, Oxycodone, and Oxymorphone"/>
    <n v="0"/>
    <n v="0"/>
    <n v="0"/>
    <n v="0"/>
    <n v="1"/>
    <n v="0"/>
    <n v="0"/>
    <n v="0"/>
    <n v="1"/>
    <n v="1"/>
    <n v="0"/>
    <n v="0"/>
    <n v="0"/>
    <n v="0"/>
    <m/>
    <n v="0"/>
    <m/>
    <n v="1"/>
    <n v="0"/>
    <n v="1"/>
  </r>
  <r>
    <x v="1683"/>
    <x v="1184"/>
    <n v="41"/>
    <n v="10"/>
    <s v="October"/>
    <x v="5"/>
    <n v="43"/>
    <x v="0"/>
    <x v="1"/>
    <n v="0"/>
    <x v="0"/>
    <n v="9"/>
    <x v="9"/>
    <s v="(41.600428, -72.878105)"/>
    <s v="Connecticut"/>
    <x v="1"/>
    <s v="Residence"/>
    <m/>
    <s v="Residence"/>
    <s v="substance abuse"/>
    <s v="Acute intoxication due to the combined effects of heroin and Diazepam"/>
    <n v="1"/>
    <n v="0"/>
    <n v="0"/>
    <n v="0"/>
    <n v="0"/>
    <n v="0"/>
    <n v="0"/>
    <n v="0"/>
    <n v="1"/>
    <n v="0"/>
    <n v="0"/>
    <n v="0"/>
    <n v="0"/>
    <n v="0"/>
    <m/>
    <n v="0"/>
    <m/>
    <n v="0"/>
    <n v="0"/>
    <n v="0"/>
  </r>
  <r>
    <x v="1684"/>
    <x v="972"/>
    <n v="42"/>
    <n v="10"/>
    <s v="October"/>
    <x v="5"/>
    <n v="32"/>
    <x v="3"/>
    <x v="1"/>
    <n v="0"/>
    <x v="0"/>
    <n v="9"/>
    <x v="9"/>
    <s v="(41.600428, -72.878105)"/>
    <s v="Connecticut"/>
    <x v="1"/>
    <s v="Residence"/>
    <m/>
    <s v="Residence"/>
    <s v="Inhalation"/>
    <s v="Heroin Intoxication"/>
    <n v="1"/>
    <n v="0"/>
    <n v="0"/>
    <n v="0"/>
    <n v="0"/>
    <n v="0"/>
    <n v="0"/>
    <n v="0"/>
    <n v="0"/>
    <n v="0"/>
    <n v="0"/>
    <n v="0"/>
    <n v="0"/>
    <n v="0"/>
    <m/>
    <n v="0"/>
    <m/>
    <n v="0"/>
    <n v="0"/>
    <n v="0"/>
  </r>
  <r>
    <x v="1685"/>
    <x v="1185"/>
    <n v="50"/>
    <n v="12"/>
    <s v="December"/>
    <x v="5"/>
    <n v="26"/>
    <x v="3"/>
    <x v="0"/>
    <n v="1"/>
    <x v="0"/>
    <n v="9"/>
    <x v="9"/>
    <s v="(41.600428, -72.878105)"/>
    <s v="Connecticut"/>
    <x v="1"/>
    <s v="Residence"/>
    <m/>
    <s v="Residence"/>
    <s v="substance abuse"/>
    <s v="Acute intoxication due to the combined effects of heroin, alcohol, Alprazolam, Temazepam and Trazodone"/>
    <n v="1"/>
    <n v="0"/>
    <n v="0"/>
    <n v="0"/>
    <n v="0"/>
    <n v="0"/>
    <n v="1"/>
    <n v="0"/>
    <n v="1"/>
    <n v="0"/>
    <n v="0"/>
    <n v="0"/>
    <n v="0"/>
    <n v="0"/>
    <m/>
    <n v="0"/>
    <m/>
    <n v="0"/>
    <n v="0"/>
    <n v="0"/>
  </r>
  <r>
    <x v="1686"/>
    <x v="1186"/>
    <n v="52"/>
    <n v="12"/>
    <s v="December"/>
    <x v="5"/>
    <n v="71"/>
    <x v="5"/>
    <x v="1"/>
    <n v="0"/>
    <x v="0"/>
    <n v="9"/>
    <x v="9"/>
    <s v="(41.600428, -72.878105)"/>
    <s v="Connecticut"/>
    <x v="1"/>
    <s v="Residence"/>
    <m/>
    <s v="Residence"/>
    <s v="Used Oxycodone"/>
    <s v="Acute Oxycodone Toxicity"/>
    <n v="0"/>
    <n v="0"/>
    <n v="0"/>
    <n v="0"/>
    <n v="1"/>
    <n v="0"/>
    <n v="0"/>
    <n v="0"/>
    <n v="0"/>
    <n v="0"/>
    <n v="0"/>
    <n v="0"/>
    <n v="0"/>
    <n v="0"/>
    <m/>
    <n v="0"/>
    <m/>
    <n v="1"/>
    <n v="0"/>
    <n v="1"/>
  </r>
  <r>
    <x v="1687"/>
    <x v="1187"/>
    <n v="1"/>
    <n v="1"/>
    <s v="January"/>
    <x v="2"/>
    <n v="69"/>
    <x v="5"/>
    <x v="0"/>
    <n v="1"/>
    <x v="0"/>
    <n v="9"/>
    <x v="9"/>
    <s v="(41.600428, -72.878105)"/>
    <s v="Connecticut"/>
    <x v="1"/>
    <s v="Other"/>
    <m/>
    <m/>
    <m/>
    <s v="Intoxication due to the combined effects of Acetaminophen, Salicylate, Alprazolam, and Hydrocodone"/>
    <n v="0"/>
    <n v="0"/>
    <n v="0"/>
    <n v="0"/>
    <n v="0"/>
    <n v="0"/>
    <n v="0"/>
    <n v="1"/>
    <n v="1"/>
    <n v="0"/>
    <n v="0"/>
    <n v="0"/>
    <n v="0"/>
    <n v="0"/>
    <m/>
    <n v="0"/>
    <s v="Y"/>
    <n v="1"/>
    <n v="0"/>
    <n v="1"/>
  </r>
  <r>
    <x v="1688"/>
    <x v="984"/>
    <n v="6"/>
    <n v="2"/>
    <s v="February"/>
    <x v="2"/>
    <n v="30"/>
    <x v="3"/>
    <x v="0"/>
    <n v="1"/>
    <x v="0"/>
    <n v="9"/>
    <x v="9"/>
    <s v="(41.600428, -72.878105)"/>
    <s v="Connecticut"/>
    <x v="1"/>
    <s v="Residence"/>
    <m/>
    <s v="Residence"/>
    <m/>
    <s v="Intoxication due to the Combined Effects of Alprazolam, Morphine, and Oxycodone"/>
    <n v="1"/>
    <n v="0"/>
    <n v="0"/>
    <n v="0"/>
    <n v="1"/>
    <n v="0"/>
    <n v="0"/>
    <n v="0"/>
    <n v="1"/>
    <n v="0"/>
    <n v="0"/>
    <n v="0"/>
    <n v="0"/>
    <n v="0"/>
    <m/>
    <n v="0"/>
    <s v="Y"/>
    <n v="1"/>
    <n v="0"/>
    <n v="1"/>
  </r>
  <r>
    <x v="1689"/>
    <x v="345"/>
    <n v="9"/>
    <n v="2"/>
    <s v="February"/>
    <x v="2"/>
    <n v="50"/>
    <x v="1"/>
    <x v="0"/>
    <n v="1"/>
    <x v="0"/>
    <n v="9"/>
    <x v="9"/>
    <s v="(41.600428, -72.878105)"/>
    <s v="Connecticut"/>
    <x v="1"/>
    <s v="Hospital"/>
    <m/>
    <s v="Residence"/>
    <m/>
    <s v="Acute Combined Heroin, Fentanyl and Alcohol Toxicities"/>
    <n v="1"/>
    <n v="0"/>
    <n v="1"/>
    <n v="0"/>
    <n v="0"/>
    <n v="0"/>
    <n v="1"/>
    <n v="0"/>
    <n v="0"/>
    <n v="0"/>
    <n v="0"/>
    <n v="0"/>
    <n v="0"/>
    <n v="0"/>
    <m/>
    <n v="0"/>
    <s v="Y"/>
    <n v="0"/>
    <n v="1"/>
    <n v="1"/>
  </r>
  <r>
    <x v="1690"/>
    <x v="988"/>
    <n v="10"/>
    <n v="3"/>
    <s v="March"/>
    <x v="2"/>
    <n v="55"/>
    <x v="4"/>
    <x v="0"/>
    <n v="1"/>
    <x v="0"/>
    <n v="9"/>
    <x v="9"/>
    <s v="(41.600428, -72.878105)"/>
    <s v="Connecticut"/>
    <x v="1"/>
    <s v="Residence"/>
    <m/>
    <s v="Residence"/>
    <m/>
    <s v="Combined Hydromorphone, Alcohol, Cyclobenzapine, Diazapam and Diphenhydramine Toxicities"/>
    <n v="0"/>
    <n v="0"/>
    <n v="0"/>
    <n v="0"/>
    <n v="0"/>
    <n v="0"/>
    <n v="1"/>
    <n v="0"/>
    <n v="1"/>
    <n v="0"/>
    <n v="0"/>
    <n v="0"/>
    <n v="0"/>
    <n v="0"/>
    <s v="HYDROMORPH"/>
    <n v="0"/>
    <s v="Y"/>
    <n v="0"/>
    <n v="0"/>
    <n v="0"/>
  </r>
  <r>
    <x v="1691"/>
    <x v="1188"/>
    <n v="13"/>
    <n v="3"/>
    <s v="March"/>
    <x v="2"/>
    <n v="21"/>
    <x v="2"/>
    <x v="0"/>
    <n v="1"/>
    <x v="0"/>
    <n v="9"/>
    <x v="9"/>
    <s v="(41.600428, -72.878105)"/>
    <s v="Connecticut"/>
    <x v="1"/>
    <s v="Hospital"/>
    <m/>
    <s v="Other"/>
    <m/>
    <s v="Acute Fentanyl Toxicity"/>
    <n v="0"/>
    <n v="0"/>
    <n v="1"/>
    <n v="0"/>
    <n v="0"/>
    <n v="0"/>
    <n v="0"/>
    <n v="0"/>
    <n v="0"/>
    <n v="0"/>
    <n v="0"/>
    <n v="0"/>
    <n v="0"/>
    <n v="0"/>
    <m/>
    <n v="0"/>
    <s v="Y"/>
    <n v="0"/>
    <n v="1"/>
    <n v="1"/>
  </r>
  <r>
    <x v="1692"/>
    <x v="1189"/>
    <n v="25"/>
    <n v="6"/>
    <s v="June"/>
    <x v="2"/>
    <n v="52"/>
    <x v="1"/>
    <x v="0"/>
    <n v="1"/>
    <x v="0"/>
    <n v="9"/>
    <x v="9"/>
    <s v="(41.600428, -72.878105)"/>
    <s v="Connecticut"/>
    <x v="1"/>
    <s v="Hospital"/>
    <m/>
    <s v="In Vehicle"/>
    <m/>
    <s v="Cocaine Intoxication"/>
    <n v="0"/>
    <n v="1"/>
    <n v="0"/>
    <n v="0"/>
    <n v="0"/>
    <n v="0"/>
    <n v="0"/>
    <n v="0"/>
    <n v="0"/>
    <n v="0"/>
    <n v="0"/>
    <n v="0"/>
    <n v="0"/>
    <n v="0"/>
    <m/>
    <n v="0"/>
    <m/>
    <n v="0"/>
    <n v="0"/>
    <n v="0"/>
  </r>
  <r>
    <x v="1693"/>
    <x v="1190"/>
    <n v="29"/>
    <n v="7"/>
    <s v="July"/>
    <x v="2"/>
    <n v="53"/>
    <x v="1"/>
    <x v="0"/>
    <n v="1"/>
    <x v="1"/>
    <n v="7"/>
    <x v="9"/>
    <s v="(41.600428, -72.878105)"/>
    <s v="Connecticut"/>
    <x v="1"/>
    <s v="Hospital"/>
    <m/>
    <s v="Residence"/>
    <m/>
    <s v="Intoxication due to the Combined Effects of Clonazepam, Bupropion, Eszopiclone/Zopiclone, Olanzapine, Stertraline, Buprenorphine, Fluoxetine, Trazodone, and Hydroxyzine"/>
    <n v="0"/>
    <n v="0"/>
    <n v="0"/>
    <n v="0"/>
    <n v="0"/>
    <n v="0"/>
    <n v="0"/>
    <n v="0"/>
    <n v="1"/>
    <n v="0"/>
    <n v="0"/>
    <n v="0"/>
    <n v="0"/>
    <n v="0"/>
    <s v="BUPRENORPHINE"/>
    <n v="0"/>
    <s v="Y"/>
    <n v="0"/>
    <n v="0"/>
    <n v="0"/>
  </r>
  <r>
    <x v="1694"/>
    <x v="376"/>
    <n v="47"/>
    <n v="11"/>
    <s v="November"/>
    <x v="2"/>
    <n v="55"/>
    <x v="4"/>
    <x v="1"/>
    <n v="0"/>
    <x v="0"/>
    <n v="9"/>
    <x v="9"/>
    <s v="(41.600428, -72.878105)"/>
    <s v="Connecticut"/>
    <x v="1"/>
    <s v="Hospital"/>
    <m/>
    <s v="Residence"/>
    <m/>
    <s v="Acute Intoxication Due To The Combined Effects of Oxycodone and Clonazepam"/>
    <n v="0"/>
    <n v="0"/>
    <n v="0"/>
    <n v="0"/>
    <n v="1"/>
    <n v="0"/>
    <n v="0"/>
    <n v="0"/>
    <n v="1"/>
    <n v="0"/>
    <n v="0"/>
    <n v="0"/>
    <n v="0"/>
    <n v="0"/>
    <m/>
    <n v="0"/>
    <s v="Y"/>
    <n v="1"/>
    <n v="0"/>
    <n v="1"/>
  </r>
  <r>
    <x v="1695"/>
    <x v="1191"/>
    <n v="1"/>
    <n v="1"/>
    <s v="January"/>
    <x v="3"/>
    <n v="42"/>
    <x v="0"/>
    <x v="0"/>
    <n v="1"/>
    <x v="0"/>
    <n v="9"/>
    <x v="9"/>
    <s v="(41.600428, -72.878105)"/>
    <s v="Connecticut"/>
    <x v="1"/>
    <s v="Hospital"/>
    <m/>
    <s v="Residence"/>
    <s v="Substance Abuse"/>
    <s v="Acute Fentanyl and Heroin Toxicities"/>
    <n v="1"/>
    <n v="0"/>
    <n v="1"/>
    <n v="0"/>
    <n v="0"/>
    <n v="0"/>
    <n v="0"/>
    <n v="0"/>
    <n v="0"/>
    <n v="0"/>
    <n v="0"/>
    <n v="0"/>
    <n v="0"/>
    <n v="0"/>
    <m/>
    <n v="0"/>
    <s v="Y"/>
    <n v="0"/>
    <n v="1"/>
    <n v="1"/>
  </r>
  <r>
    <x v="1696"/>
    <x v="1192"/>
    <n v="5"/>
    <n v="2"/>
    <s v="February"/>
    <x v="3"/>
    <n v="39"/>
    <x v="0"/>
    <x v="0"/>
    <n v="1"/>
    <x v="0"/>
    <n v="9"/>
    <x v="9"/>
    <s v="(41.600428, -72.878105)"/>
    <s v="Connecticut"/>
    <x v="1"/>
    <s v="Residence"/>
    <m/>
    <s v="Residence"/>
    <s v="Drug Use"/>
    <s v="Acute Intoxication due to the Combined Effects of Clonazepam, Cocaine, Carisoprodol, Meprobamate, Fentanyl, and Hydroxyzine"/>
    <n v="0"/>
    <n v="1"/>
    <n v="1"/>
    <n v="0"/>
    <n v="0"/>
    <n v="0"/>
    <n v="0"/>
    <n v="0"/>
    <n v="1"/>
    <n v="0"/>
    <n v="0"/>
    <n v="0"/>
    <n v="0"/>
    <n v="0"/>
    <m/>
    <n v="0"/>
    <s v="Y"/>
    <n v="0"/>
    <n v="1"/>
    <n v="1"/>
  </r>
  <r>
    <x v="1697"/>
    <x v="1193"/>
    <n v="7"/>
    <n v="2"/>
    <s v="February"/>
    <x v="3"/>
    <n v="32"/>
    <x v="3"/>
    <x v="0"/>
    <n v="1"/>
    <x v="0"/>
    <n v="9"/>
    <x v="9"/>
    <s v="(41.600428, -72.878105)"/>
    <s v="Connecticut"/>
    <x v="1"/>
    <s v="Residence"/>
    <s v="Friend's Residence"/>
    <s v="Residential Building"/>
    <s v="substance abuse"/>
    <s v="Acute Intoxication due to the Combined Effects of Heroin, Fentanyl, Cocaine and Trazodone"/>
    <n v="1"/>
    <n v="1"/>
    <n v="1"/>
    <n v="0"/>
    <n v="0"/>
    <n v="0"/>
    <n v="0"/>
    <n v="0"/>
    <n v="0"/>
    <n v="0"/>
    <n v="0"/>
    <n v="0"/>
    <n v="0"/>
    <n v="0"/>
    <m/>
    <n v="0"/>
    <s v="Y"/>
    <n v="0"/>
    <n v="1"/>
    <n v="1"/>
  </r>
  <r>
    <x v="1698"/>
    <x v="389"/>
    <n v="14"/>
    <n v="4"/>
    <s v="April"/>
    <x v="3"/>
    <n v="37"/>
    <x v="0"/>
    <x v="1"/>
    <n v="0"/>
    <x v="0"/>
    <n v="9"/>
    <x v="9"/>
    <s v="(41.600428, -72.878105)"/>
    <s v="Connecticut"/>
    <x v="1"/>
    <s v="Residence"/>
    <m/>
    <s v="Residence"/>
    <s v="substance abuse"/>
    <s v="Acute Heroin and Fentanyl Toxicities Associated with Cocaine, Sertraline and Trazodone Use"/>
    <n v="1"/>
    <n v="1"/>
    <n v="1"/>
    <n v="0"/>
    <n v="0"/>
    <n v="0"/>
    <n v="0"/>
    <n v="0"/>
    <n v="0"/>
    <n v="0"/>
    <n v="0"/>
    <n v="0"/>
    <n v="0"/>
    <n v="0"/>
    <m/>
    <n v="0"/>
    <s v="Y"/>
    <n v="0"/>
    <n v="1"/>
    <n v="1"/>
  </r>
  <r>
    <x v="1699"/>
    <x v="1194"/>
    <n v="25"/>
    <n v="6"/>
    <s v="June"/>
    <x v="3"/>
    <n v="26"/>
    <x v="3"/>
    <x v="0"/>
    <n v="1"/>
    <x v="0"/>
    <n v="9"/>
    <x v="9"/>
    <s v="(41.600428, -72.878105)"/>
    <s v="Connecticut"/>
    <x v="1"/>
    <s v="Hospital"/>
    <m/>
    <s v="Residential Building"/>
    <s v="Substance Abuse Including Intravenous Injection"/>
    <s v="Acute Heroin and Alcohol Intoxication"/>
    <n v="1"/>
    <n v="0"/>
    <n v="0"/>
    <n v="0"/>
    <n v="0"/>
    <n v="0"/>
    <n v="1"/>
    <n v="0"/>
    <n v="0"/>
    <n v="0"/>
    <n v="0"/>
    <n v="0"/>
    <n v="0"/>
    <n v="0"/>
    <m/>
    <n v="0"/>
    <s v="Y"/>
    <n v="0"/>
    <n v="0"/>
    <n v="0"/>
  </r>
  <r>
    <x v="1700"/>
    <x v="737"/>
    <n v="33"/>
    <n v="8"/>
    <s v="August"/>
    <x v="3"/>
    <n v="29"/>
    <x v="3"/>
    <x v="1"/>
    <n v="0"/>
    <x v="0"/>
    <n v="9"/>
    <x v="9"/>
    <s v="(41.600428, -72.878105)"/>
    <s v="Connecticut"/>
    <x v="1"/>
    <s v="Residence"/>
    <m/>
    <s v="Residence"/>
    <s v="combined alcohol and medications"/>
    <s v="Acute Intoxication the Combined Effects of Oxycodone, Clonazepam and Alcohol"/>
    <n v="0"/>
    <n v="0"/>
    <n v="0"/>
    <n v="0"/>
    <n v="1"/>
    <n v="0"/>
    <n v="1"/>
    <n v="0"/>
    <n v="1"/>
    <n v="0"/>
    <n v="0"/>
    <n v="0"/>
    <n v="0"/>
    <n v="0"/>
    <m/>
    <n v="0"/>
    <m/>
    <n v="1"/>
    <n v="0"/>
    <n v="1"/>
  </r>
  <r>
    <x v="1701"/>
    <x v="1195"/>
    <n v="33"/>
    <n v="8"/>
    <s v="August"/>
    <x v="3"/>
    <n v="39"/>
    <x v="0"/>
    <x v="0"/>
    <n v="1"/>
    <x v="0"/>
    <n v="9"/>
    <x v="9"/>
    <s v="(41.600428, -72.878105)"/>
    <s v="Connecticut"/>
    <x v="1"/>
    <s v="Residence"/>
    <s v="Brother's Home"/>
    <s v="Residential Building"/>
    <s v="substance abuse"/>
    <s v="Acute Intoxication from the Combined Effects of Fentanyl and Alcohol"/>
    <n v="0"/>
    <n v="0"/>
    <n v="1"/>
    <n v="0"/>
    <n v="0"/>
    <n v="0"/>
    <n v="1"/>
    <n v="0"/>
    <n v="0"/>
    <n v="0"/>
    <n v="0"/>
    <n v="0"/>
    <n v="0"/>
    <n v="0"/>
    <m/>
    <n v="0"/>
    <s v="Y"/>
    <n v="0"/>
    <n v="1"/>
    <n v="1"/>
  </r>
  <r>
    <x v="1702"/>
    <x v="1196"/>
    <n v="38"/>
    <n v="9"/>
    <s v="September"/>
    <x v="3"/>
    <n v="33"/>
    <x v="3"/>
    <x v="0"/>
    <n v="1"/>
    <x v="0"/>
    <n v="9"/>
    <x v="9"/>
    <s v="(41.600428, -72.878105)"/>
    <s v="Connecticut"/>
    <x v="1"/>
    <s v="Hospital"/>
    <m/>
    <s v="Residence"/>
    <s v="Substance Abuse"/>
    <s v="Acute Intoxication from the Combined Effects of Fentanyl and Duloxetine"/>
    <n v="0"/>
    <n v="0"/>
    <n v="1"/>
    <n v="0"/>
    <n v="0"/>
    <n v="0"/>
    <n v="0"/>
    <n v="0"/>
    <n v="0"/>
    <n v="0"/>
    <n v="0"/>
    <n v="0"/>
    <n v="0"/>
    <n v="0"/>
    <m/>
    <n v="0"/>
    <s v="Y"/>
    <n v="0"/>
    <n v="1"/>
    <n v="1"/>
  </r>
  <r>
    <x v="1703"/>
    <x v="1196"/>
    <n v="38"/>
    <n v="9"/>
    <s v="September"/>
    <x v="3"/>
    <n v="22"/>
    <x v="2"/>
    <x v="1"/>
    <n v="0"/>
    <x v="0"/>
    <n v="9"/>
    <x v="9"/>
    <s v="(41.600428, -72.878105)"/>
    <s v="Connecticut"/>
    <x v="1"/>
    <s v="Residence"/>
    <m/>
    <s v="Residential Building"/>
    <s v="drug use"/>
    <s v="Acute Intoxication The Combined Effects of Clonazepam, Methadone, Fentanyl, and Heroin"/>
    <n v="1"/>
    <n v="0"/>
    <n v="1"/>
    <n v="0"/>
    <n v="0"/>
    <n v="0"/>
    <n v="0"/>
    <n v="0"/>
    <n v="1"/>
    <n v="1"/>
    <n v="0"/>
    <n v="0"/>
    <n v="0"/>
    <n v="0"/>
    <m/>
    <n v="0"/>
    <s v="Y"/>
    <n v="1"/>
    <n v="1"/>
    <n v="1"/>
  </r>
  <r>
    <x v="1704"/>
    <x v="1197"/>
    <n v="3"/>
    <n v="1"/>
    <s v="January"/>
    <x v="6"/>
    <n v="34"/>
    <x v="3"/>
    <x v="0"/>
    <n v="1"/>
    <x v="0"/>
    <n v="9"/>
    <x v="9"/>
    <s v="(41.600428, -72.878105)"/>
    <s v="Connecticut"/>
    <x v="1"/>
    <s v="Residence"/>
    <m/>
    <s v="Residence"/>
    <s v="Substance Abuse"/>
    <s v="Acute Intoxication From the Combined Effects of Fentanyl, 3,4-Methylenedioxymethamphetamine (MDMA), Alprazolam, and Bupropion"/>
    <n v="0"/>
    <n v="0"/>
    <n v="1"/>
    <n v="0"/>
    <n v="0"/>
    <n v="0"/>
    <n v="0"/>
    <n v="0"/>
    <n v="1"/>
    <n v="0"/>
    <n v="1"/>
    <n v="0"/>
    <n v="0"/>
    <n v="0"/>
    <s v="MDMA"/>
    <n v="0"/>
    <m/>
    <n v="0"/>
    <n v="1"/>
    <n v="1"/>
  </r>
  <r>
    <x v="1705"/>
    <x v="771"/>
    <n v="6"/>
    <n v="2"/>
    <s v="February"/>
    <x v="6"/>
    <n v="60"/>
    <x v="4"/>
    <x v="0"/>
    <n v="1"/>
    <x v="0"/>
    <n v="9"/>
    <x v="9"/>
    <s v="(41.600428, -72.878105)"/>
    <s v="Connecticut"/>
    <x v="1"/>
    <s v="Hospital"/>
    <m/>
    <s v="Residence"/>
    <s v="Substance abuse"/>
    <s v="Acute Cocaine Intoxication"/>
    <n v="0"/>
    <n v="1"/>
    <n v="0"/>
    <n v="0"/>
    <n v="0"/>
    <n v="0"/>
    <n v="0"/>
    <n v="0"/>
    <n v="0"/>
    <n v="0"/>
    <n v="0"/>
    <n v="0"/>
    <n v="0"/>
    <n v="0"/>
    <m/>
    <n v="0"/>
    <m/>
    <n v="0"/>
    <n v="0"/>
    <n v="0"/>
  </r>
  <r>
    <x v="1706"/>
    <x v="1198"/>
    <n v="16"/>
    <n v="4"/>
    <s v="April"/>
    <x v="6"/>
    <n v="33"/>
    <x v="3"/>
    <x v="0"/>
    <n v="1"/>
    <x v="0"/>
    <n v="9"/>
    <x v="9"/>
    <s v="(41.600428, -72.878105)"/>
    <s v="Connecticut"/>
    <x v="1"/>
    <s v="Other"/>
    <s v="Holiday Inn Express Room 309"/>
    <s v="Hotel or Motel"/>
    <s v="Ingested medication"/>
    <s v="Acute Oxycodone Intoxication"/>
    <n v="0"/>
    <n v="0"/>
    <n v="0"/>
    <n v="0"/>
    <n v="1"/>
    <n v="0"/>
    <n v="0"/>
    <n v="0"/>
    <n v="0"/>
    <n v="0"/>
    <n v="0"/>
    <n v="0"/>
    <n v="0"/>
    <n v="0"/>
    <m/>
    <n v="0"/>
    <m/>
    <n v="1"/>
    <n v="0"/>
    <n v="1"/>
  </r>
  <r>
    <x v="1707"/>
    <x v="1199"/>
    <n v="16"/>
    <n v="4"/>
    <s v="April"/>
    <x v="6"/>
    <n v="29"/>
    <x v="3"/>
    <x v="0"/>
    <n v="1"/>
    <x v="0"/>
    <n v="9"/>
    <x v="9"/>
    <s v="(41.600428, -72.878105)"/>
    <s v="Connecticut"/>
    <x v="1"/>
    <s v="Residence"/>
    <m/>
    <s v="Hotel or Motel"/>
    <s v="Substance Abuse"/>
    <s v="Acute Fentanyl Intoxication"/>
    <n v="0"/>
    <n v="0"/>
    <n v="1"/>
    <n v="0"/>
    <n v="0"/>
    <n v="0"/>
    <n v="0"/>
    <n v="0"/>
    <n v="0"/>
    <n v="0"/>
    <n v="0"/>
    <n v="0"/>
    <n v="0"/>
    <n v="0"/>
    <m/>
    <n v="0"/>
    <m/>
    <n v="0"/>
    <n v="1"/>
    <n v="1"/>
  </r>
  <r>
    <x v="1708"/>
    <x v="459"/>
    <n v="22"/>
    <n v="6"/>
    <s v="June"/>
    <x v="6"/>
    <n v="53"/>
    <x v="1"/>
    <x v="1"/>
    <n v="0"/>
    <x v="0"/>
    <n v="9"/>
    <x v="9"/>
    <s v="(41.600428, -72.878105)"/>
    <s v="Connecticut"/>
    <x v="1"/>
    <s v="Residence"/>
    <m/>
    <s v="Residence"/>
    <s v="Substance Abuse"/>
    <s v="Acute Intoxication From the Combined Effects of Fentanyl, Heroin, Methadone, Diphenhydramine, Venlafaxine, Mirtazapine, and Escitalopram"/>
    <n v="1"/>
    <n v="0"/>
    <n v="1"/>
    <n v="0"/>
    <n v="0"/>
    <n v="0"/>
    <n v="0"/>
    <n v="0"/>
    <n v="0"/>
    <n v="1"/>
    <n v="0"/>
    <n v="0"/>
    <n v="0"/>
    <n v="0"/>
    <m/>
    <n v="0"/>
    <m/>
    <n v="1"/>
    <n v="1"/>
    <n v="1"/>
  </r>
  <r>
    <x v="1709"/>
    <x v="1065"/>
    <n v="29"/>
    <n v="7"/>
    <s v="July"/>
    <x v="6"/>
    <n v="22"/>
    <x v="2"/>
    <x v="0"/>
    <n v="1"/>
    <x v="0"/>
    <n v="9"/>
    <x v="9"/>
    <s v="(41.600428, -72.878105)"/>
    <s v="Connecticut"/>
    <x v="1"/>
    <s v="Residence"/>
    <m/>
    <s v="Residence"/>
    <s v="Substance abuse"/>
    <s v="ACUTE FENTANYL TOXICITY"/>
    <n v="0"/>
    <n v="0"/>
    <n v="1"/>
    <n v="0"/>
    <n v="0"/>
    <n v="0"/>
    <n v="0"/>
    <n v="0"/>
    <n v="0"/>
    <n v="0"/>
    <n v="0"/>
    <n v="0"/>
    <n v="0"/>
    <n v="0"/>
    <m/>
    <n v="0"/>
    <m/>
    <n v="0"/>
    <n v="1"/>
    <n v="1"/>
  </r>
  <r>
    <x v="1710"/>
    <x v="802"/>
    <n v="30"/>
    <n v="7"/>
    <s v="July"/>
    <x v="6"/>
    <n v="31"/>
    <x v="3"/>
    <x v="1"/>
    <n v="0"/>
    <x v="0"/>
    <n v="9"/>
    <x v="9"/>
    <s v="(41.600428, -72.878105)"/>
    <s v="Connecticut"/>
    <x v="1"/>
    <s v="Residence"/>
    <m/>
    <s v="Residence"/>
    <s v="SUBSTANCE ABUSE"/>
    <s v="ACUTE FENTANYL AND ACETYL FENTANYL TOXICITIES, METHADONE, ALPRAZOLAM AND ALCOHOL USE, RECENT COCAINE USE"/>
    <n v="0"/>
    <n v="1"/>
    <n v="1"/>
    <n v="1"/>
    <n v="0"/>
    <n v="0"/>
    <n v="1"/>
    <n v="0"/>
    <n v="1"/>
    <n v="1"/>
    <n v="0"/>
    <n v="0"/>
    <n v="0"/>
    <n v="0"/>
    <m/>
    <n v="0"/>
    <m/>
    <n v="1"/>
    <n v="1"/>
    <n v="1"/>
  </r>
  <r>
    <x v="1711"/>
    <x v="1200"/>
    <n v="32"/>
    <n v="8"/>
    <s v="August"/>
    <x v="6"/>
    <n v="37"/>
    <x v="0"/>
    <x v="1"/>
    <n v="0"/>
    <x v="0"/>
    <n v="9"/>
    <x v="9"/>
    <s v="(41.600428, -72.878105)"/>
    <s v="Connecticut"/>
    <x v="1"/>
    <s v="Hospital"/>
    <m/>
    <s v="Residence"/>
    <s v="Ethanol and drug abuse"/>
    <s v="Multidrug Toxicity Including Ethanol, Cocaine, Cocaethylene, Fentanyl, Heroin, and Oxycodone"/>
    <n v="1"/>
    <n v="1"/>
    <n v="1"/>
    <n v="0"/>
    <n v="1"/>
    <n v="0"/>
    <n v="1"/>
    <n v="0"/>
    <n v="0"/>
    <n v="0"/>
    <n v="0"/>
    <n v="0"/>
    <n v="0"/>
    <n v="0"/>
    <m/>
    <n v="0"/>
    <m/>
    <n v="1"/>
    <n v="1"/>
    <n v="1"/>
  </r>
  <r>
    <x v="1712"/>
    <x v="1201"/>
    <n v="37"/>
    <n v="9"/>
    <s v="September"/>
    <x v="6"/>
    <n v="56"/>
    <x v="4"/>
    <x v="0"/>
    <n v="1"/>
    <x v="0"/>
    <n v="9"/>
    <x v="9"/>
    <s v="(41.600428, -72.878105)"/>
    <s v="Connecticut"/>
    <x v="1"/>
    <s v="Residence"/>
    <m/>
    <s v="Residence"/>
    <s v="Substance abuse"/>
    <s v="Fentanyl and Ethanol Toxicity"/>
    <n v="0"/>
    <n v="0"/>
    <n v="1"/>
    <n v="0"/>
    <n v="0"/>
    <n v="0"/>
    <n v="1"/>
    <n v="0"/>
    <n v="0"/>
    <n v="0"/>
    <n v="0"/>
    <n v="0"/>
    <n v="0"/>
    <n v="0"/>
    <m/>
    <n v="0"/>
    <m/>
    <n v="0"/>
    <n v="1"/>
    <n v="1"/>
  </r>
  <r>
    <x v="1713"/>
    <x v="1202"/>
    <n v="47"/>
    <n v="11"/>
    <s v="November"/>
    <x v="6"/>
    <n v="42"/>
    <x v="0"/>
    <x v="0"/>
    <n v="1"/>
    <x v="0"/>
    <n v="9"/>
    <x v="9"/>
    <s v="(41.600428, -72.878105)"/>
    <s v="Connecticut"/>
    <x v="1"/>
    <s v="Residence"/>
    <m/>
    <s v="Residence"/>
    <s v="Substance abuse"/>
    <s v="ACUTE HEROIN TOXICITY ASSOCIATED WITH DIPHENHYDRAMINE, BUPROPION AND HALOPERIDOL USE"/>
    <n v="1"/>
    <n v="0"/>
    <n v="0"/>
    <n v="0"/>
    <n v="0"/>
    <n v="0"/>
    <n v="0"/>
    <n v="0"/>
    <n v="0"/>
    <n v="0"/>
    <n v="0"/>
    <n v="0"/>
    <n v="0"/>
    <n v="0"/>
    <m/>
    <n v="0"/>
    <m/>
    <n v="0"/>
    <n v="0"/>
    <n v="0"/>
  </r>
  <r>
    <x v="1714"/>
    <x v="828"/>
    <n v="51"/>
    <n v="12"/>
    <s v="December"/>
    <x v="6"/>
    <n v="52"/>
    <x v="1"/>
    <x v="0"/>
    <n v="1"/>
    <x v="0"/>
    <n v="9"/>
    <x v="9"/>
    <s v="(41.600428, -72.878105)"/>
    <s v="Connecticut"/>
    <x v="1"/>
    <s v="Residence"/>
    <m/>
    <s v="Residence"/>
    <s v="Substance abuse"/>
    <s v="Acute Intoxication due to the Combined Effects of Fentanyl, Acetyl Fentanyl, and Ethanol"/>
    <n v="0"/>
    <n v="0"/>
    <n v="1"/>
    <n v="1"/>
    <n v="0"/>
    <n v="0"/>
    <n v="1"/>
    <n v="0"/>
    <n v="0"/>
    <n v="0"/>
    <n v="0"/>
    <n v="0"/>
    <n v="0"/>
    <n v="0"/>
    <m/>
    <n v="0"/>
    <m/>
    <n v="0"/>
    <n v="1"/>
    <n v="1"/>
  </r>
  <r>
    <x v="1715"/>
    <x v="1203"/>
    <n v="11"/>
    <n v="3"/>
    <s v="March"/>
    <x v="4"/>
    <n v="69"/>
    <x v="5"/>
    <x v="0"/>
    <n v="1"/>
    <x v="0"/>
    <n v="9"/>
    <x v="9"/>
    <s v="(41.600428, -72.878105)"/>
    <s v="Connecticut"/>
    <x v="1"/>
    <s v="Residence"/>
    <m/>
    <s v="Residence"/>
    <s v="Substance Abuse"/>
    <s v="Acute Intoxication From the Combined Effects of Fentanyl, Heroin,Alprazolam, and Alcohol"/>
    <n v="1"/>
    <n v="0"/>
    <n v="1"/>
    <n v="0"/>
    <n v="0"/>
    <n v="0"/>
    <n v="1"/>
    <n v="0"/>
    <n v="1"/>
    <n v="0"/>
    <n v="0"/>
    <n v="0"/>
    <n v="0"/>
    <n v="0"/>
    <m/>
    <n v="0"/>
    <s v="Y"/>
    <n v="0"/>
    <n v="1"/>
    <n v="1"/>
  </r>
  <r>
    <x v="1716"/>
    <x v="267"/>
    <n v="46"/>
    <n v="11"/>
    <s v="November"/>
    <x v="4"/>
    <n v="44"/>
    <x v="0"/>
    <x v="0"/>
    <n v="1"/>
    <x v="0"/>
    <n v="9"/>
    <x v="9"/>
    <s v="(41.600428, -72.878105)"/>
    <s v="Connecticut"/>
    <x v="1"/>
    <s v="Hospital"/>
    <m/>
    <s v="Driveway"/>
    <s v="Drug Use"/>
    <s v="Acute Intoxication Combined Effects of Diphenhydramine, Fentanyl, and Oxycodone"/>
    <n v="0"/>
    <n v="0"/>
    <n v="1"/>
    <n v="0"/>
    <n v="1"/>
    <n v="0"/>
    <n v="0"/>
    <n v="0"/>
    <n v="0"/>
    <n v="0"/>
    <n v="0"/>
    <n v="0"/>
    <n v="0"/>
    <n v="0"/>
    <m/>
    <n v="0"/>
    <s v="Y"/>
    <n v="1"/>
    <n v="1"/>
    <n v="1"/>
  </r>
  <r>
    <x v="1717"/>
    <x v="900"/>
    <n v="50"/>
    <n v="12"/>
    <s v="December"/>
    <x v="4"/>
    <n v="44"/>
    <x v="0"/>
    <x v="0"/>
    <n v="1"/>
    <x v="0"/>
    <n v="9"/>
    <x v="9"/>
    <s v="(41.600428, -72.878105)"/>
    <s v="Connecticut"/>
    <x v="1"/>
    <s v="Other"/>
    <m/>
    <s v="Hotel or Motel"/>
    <s v="Drug Use"/>
    <s v="Acute Intoxication Combined Effects of Ethanol, Clonazepam, Cocaine, and Fentanyl"/>
    <n v="0"/>
    <n v="1"/>
    <n v="1"/>
    <n v="0"/>
    <n v="0"/>
    <n v="0"/>
    <n v="1"/>
    <n v="0"/>
    <n v="1"/>
    <n v="0"/>
    <n v="0"/>
    <n v="0"/>
    <n v="0"/>
    <n v="0"/>
    <m/>
    <n v="0"/>
    <s v="Y"/>
    <n v="0"/>
    <n v="1"/>
    <n v="1"/>
  </r>
  <r>
    <x v="1718"/>
    <x v="1204"/>
    <n v="50"/>
    <n v="12"/>
    <s v="December"/>
    <x v="4"/>
    <n v="40"/>
    <x v="0"/>
    <x v="0"/>
    <n v="1"/>
    <x v="0"/>
    <n v="9"/>
    <x v="9"/>
    <s v="(41.600428, -72.878105)"/>
    <s v="Connecticut"/>
    <x v="1"/>
    <s v="Hospital"/>
    <m/>
    <s v="Hotel or Motel"/>
    <s v="Took medications"/>
    <s v="Acute Oxycodone and Amphetamine Intoxication."/>
    <n v="0"/>
    <n v="0"/>
    <n v="0"/>
    <n v="0"/>
    <n v="1"/>
    <n v="0"/>
    <n v="0"/>
    <n v="0"/>
    <n v="0"/>
    <n v="0"/>
    <n v="1"/>
    <n v="0"/>
    <n v="0"/>
    <n v="0"/>
    <m/>
    <n v="0"/>
    <s v="Y"/>
    <n v="1"/>
    <n v="0"/>
    <n v="1"/>
  </r>
  <r>
    <x v="1719"/>
    <x v="1171"/>
    <n v="2"/>
    <n v="1"/>
    <s v="January"/>
    <x v="0"/>
    <n v="32"/>
    <x v="3"/>
    <x v="0"/>
    <n v="1"/>
    <x v="0"/>
    <n v="9"/>
    <x v="10"/>
    <s v="(41.524304, -72.075821)"/>
    <s v="Connecticut"/>
    <x v="6"/>
    <s v="Hospital"/>
    <m/>
    <s v="Residence"/>
    <s v="Drug Use"/>
    <s v="Ethanol and Cocaine Toxicity"/>
    <n v="1"/>
    <n v="0"/>
    <n v="0"/>
    <n v="0"/>
    <n v="0"/>
    <n v="0"/>
    <n v="1"/>
    <n v="0"/>
    <n v="0"/>
    <n v="0"/>
    <n v="0"/>
    <n v="0"/>
    <n v="0"/>
    <n v="0"/>
    <m/>
    <n v="0"/>
    <m/>
    <n v="0"/>
    <n v="0"/>
    <n v="0"/>
  </r>
  <r>
    <x v="1720"/>
    <x v="1205"/>
    <n v="2"/>
    <n v="1"/>
    <s v="January"/>
    <x v="0"/>
    <n v="23"/>
    <x v="2"/>
    <x v="0"/>
    <n v="1"/>
    <x v="0"/>
    <n v="9"/>
    <x v="10"/>
    <s v="(41.524304, -72.075821)"/>
    <s v="Connecticut"/>
    <x v="6"/>
    <s v="Residence"/>
    <m/>
    <s v="Unknown"/>
    <s v="Ingestion"/>
    <s v="Multiple Drug Toxicity"/>
    <n v="0"/>
    <n v="1"/>
    <n v="0"/>
    <n v="0"/>
    <n v="0"/>
    <n v="1"/>
    <n v="1"/>
    <n v="0"/>
    <n v="0"/>
    <n v="0"/>
    <n v="0"/>
    <n v="0"/>
    <n v="0"/>
    <n v="0"/>
    <m/>
    <n v="0"/>
    <m/>
    <n v="1"/>
    <n v="0"/>
    <n v="1"/>
  </r>
  <r>
    <x v="1721"/>
    <x v="553"/>
    <n v="5"/>
    <n v="2"/>
    <s v="February"/>
    <x v="0"/>
    <n v="28"/>
    <x v="3"/>
    <x v="0"/>
    <n v="1"/>
    <x v="0"/>
    <n v="9"/>
    <x v="10"/>
    <s v="(41.524304, -72.075821)"/>
    <s v="Connecticut"/>
    <x v="6"/>
    <s v="Hospital"/>
    <m/>
    <s v="Residence"/>
    <s v="Used Fentanyl"/>
    <s v="Fentanyl Toxicity"/>
    <n v="0"/>
    <n v="0"/>
    <n v="1"/>
    <n v="0"/>
    <n v="0"/>
    <n v="0"/>
    <n v="0"/>
    <n v="0"/>
    <n v="0"/>
    <n v="0"/>
    <n v="0"/>
    <n v="0"/>
    <n v="0"/>
    <n v="0"/>
    <m/>
    <n v="0"/>
    <m/>
    <n v="0"/>
    <n v="1"/>
    <n v="1"/>
  </r>
  <r>
    <x v="1722"/>
    <x v="1206"/>
    <n v="15"/>
    <n v="4"/>
    <s v="April"/>
    <x v="0"/>
    <n v="23"/>
    <x v="2"/>
    <x v="0"/>
    <n v="1"/>
    <x v="0"/>
    <n v="9"/>
    <x v="10"/>
    <s v="(41.524304, -72.075821)"/>
    <s v="Connecticut"/>
    <x v="6"/>
    <s v="Hospital"/>
    <m/>
    <s v="Other"/>
    <s v="Used Heroin and Cocaine"/>
    <s v="Heroin and Cocaine Toxicities"/>
    <n v="1"/>
    <n v="1"/>
    <n v="0"/>
    <n v="0"/>
    <n v="0"/>
    <n v="0"/>
    <n v="0"/>
    <n v="0"/>
    <n v="0"/>
    <n v="0"/>
    <n v="0"/>
    <n v="0"/>
    <n v="0"/>
    <n v="0"/>
    <m/>
    <n v="0"/>
    <m/>
    <n v="0"/>
    <n v="0"/>
    <n v="0"/>
  </r>
  <r>
    <x v="1723"/>
    <x v="1207"/>
    <n v="15"/>
    <n v="4"/>
    <s v="April"/>
    <x v="0"/>
    <n v="43"/>
    <x v="0"/>
    <x v="1"/>
    <n v="0"/>
    <x v="0"/>
    <n v="9"/>
    <x v="10"/>
    <s v="(41.524304, -72.075821)"/>
    <s v="Connecticut"/>
    <x v="6"/>
    <s v="Residence"/>
    <m/>
    <s v="Residence"/>
    <s v="Used Cocaine, Heroin and Fentanyl"/>
    <s v="Cocaine, Heroin and Fentanyl Toxicities"/>
    <n v="1"/>
    <n v="1"/>
    <n v="1"/>
    <n v="0"/>
    <n v="0"/>
    <n v="0"/>
    <n v="0"/>
    <n v="0"/>
    <n v="0"/>
    <n v="0"/>
    <n v="0"/>
    <n v="0"/>
    <n v="0"/>
    <n v="0"/>
    <m/>
    <n v="0"/>
    <m/>
    <n v="0"/>
    <n v="1"/>
    <n v="1"/>
  </r>
  <r>
    <x v="1724"/>
    <x v="153"/>
    <n v="25"/>
    <n v="6"/>
    <s v="June"/>
    <x v="0"/>
    <n v="26"/>
    <x v="3"/>
    <x v="0"/>
    <n v="1"/>
    <x v="0"/>
    <n v="9"/>
    <x v="10"/>
    <s v="(41.524304, -72.075821)"/>
    <s v="Connecticut"/>
    <x v="6"/>
    <s v="Residence"/>
    <m/>
    <s v="Residence"/>
    <s v="Ingestion"/>
    <s v="Multiple Drug Toxicity"/>
    <n v="0"/>
    <n v="0"/>
    <n v="0"/>
    <n v="0"/>
    <n v="0"/>
    <n v="0"/>
    <n v="0"/>
    <n v="1"/>
    <n v="0"/>
    <n v="0"/>
    <n v="0"/>
    <n v="0"/>
    <n v="0"/>
    <n v="0"/>
    <s v="hydromorph"/>
    <n v="0"/>
    <m/>
    <n v="1"/>
    <n v="0"/>
    <n v="1"/>
  </r>
  <r>
    <x v="1725"/>
    <x v="1208"/>
    <n v="26"/>
    <n v="6"/>
    <s v="June"/>
    <x v="0"/>
    <n v="37"/>
    <x v="0"/>
    <x v="0"/>
    <n v="1"/>
    <x v="0"/>
    <n v="9"/>
    <x v="10"/>
    <s v="(41.524304, -72.075821)"/>
    <s v="Connecticut"/>
    <x v="6"/>
    <s v="Hospital"/>
    <m/>
    <s v="Residence"/>
    <s v="Drug Use"/>
    <s v="Heroin Toxicity"/>
    <n v="1"/>
    <n v="0"/>
    <n v="0"/>
    <n v="0"/>
    <n v="0"/>
    <n v="0"/>
    <n v="0"/>
    <n v="0"/>
    <n v="0"/>
    <n v="0"/>
    <n v="0"/>
    <n v="0"/>
    <n v="0"/>
    <n v="0"/>
    <m/>
    <n v="0"/>
    <m/>
    <n v="0"/>
    <n v="0"/>
    <n v="0"/>
  </r>
  <r>
    <x v="1726"/>
    <x v="1209"/>
    <n v="31"/>
    <n v="7"/>
    <s v="July"/>
    <x v="0"/>
    <n v="24"/>
    <x v="2"/>
    <x v="0"/>
    <n v="1"/>
    <x v="0"/>
    <n v="9"/>
    <x v="10"/>
    <s v="(41.524304, -72.075821)"/>
    <s v="Connecticut"/>
    <x v="6"/>
    <s v="Hospital"/>
    <m/>
    <s v="Parking Lot"/>
    <s v="Injection"/>
    <s v="Heroin Toxicity"/>
    <n v="1"/>
    <n v="0"/>
    <n v="0"/>
    <n v="0"/>
    <n v="0"/>
    <n v="0"/>
    <n v="0"/>
    <n v="0"/>
    <n v="0"/>
    <n v="0"/>
    <n v="0"/>
    <n v="0"/>
    <n v="0"/>
    <n v="0"/>
    <m/>
    <n v="0"/>
    <m/>
    <n v="0"/>
    <n v="0"/>
    <n v="0"/>
  </r>
  <r>
    <x v="1727"/>
    <x v="1210"/>
    <n v="32"/>
    <n v="8"/>
    <s v="August"/>
    <x v="0"/>
    <n v="34"/>
    <x v="3"/>
    <x v="0"/>
    <n v="1"/>
    <x v="0"/>
    <n v="9"/>
    <x v="10"/>
    <s v="(41.524304, -72.075821)"/>
    <s v="Connecticut"/>
    <x v="6"/>
    <s v="Hospital"/>
    <m/>
    <s v="Other"/>
    <s v="Used Medications and Ethanol"/>
    <s v="Combined Methadone, Diazapam and Ethanol Toxicities"/>
    <n v="0"/>
    <n v="0"/>
    <n v="0"/>
    <n v="0"/>
    <n v="0"/>
    <n v="0"/>
    <n v="1"/>
    <n v="0"/>
    <n v="1"/>
    <n v="1"/>
    <n v="0"/>
    <n v="0"/>
    <n v="0"/>
    <n v="0"/>
    <m/>
    <n v="0"/>
    <m/>
    <n v="1"/>
    <n v="0"/>
    <n v="1"/>
  </r>
  <r>
    <x v="1728"/>
    <x v="1173"/>
    <n v="36"/>
    <n v="9"/>
    <s v="September"/>
    <x v="0"/>
    <n v="43"/>
    <x v="0"/>
    <x v="0"/>
    <n v="1"/>
    <x v="1"/>
    <n v="7"/>
    <x v="10"/>
    <s v="(41.524304, -72.075821)"/>
    <s v="Connecticut"/>
    <x v="6"/>
    <s v="Hospital"/>
    <m/>
    <s v="Other"/>
    <s v="Drug Use"/>
    <s v="Ethanol and Opiate Toxicity"/>
    <n v="1"/>
    <n v="0"/>
    <n v="0"/>
    <n v="0"/>
    <n v="0"/>
    <n v="0"/>
    <n v="1"/>
    <n v="0"/>
    <n v="0"/>
    <n v="0"/>
    <n v="0"/>
    <n v="0"/>
    <n v="0"/>
    <n v="0"/>
    <m/>
    <n v="0"/>
    <m/>
    <n v="0"/>
    <n v="0"/>
    <n v="0"/>
  </r>
  <r>
    <x v="1729"/>
    <x v="1211"/>
    <n v="51"/>
    <n v="12"/>
    <s v="December"/>
    <x v="0"/>
    <n v="51"/>
    <x v="1"/>
    <x v="1"/>
    <n v="0"/>
    <x v="0"/>
    <n v="9"/>
    <x v="10"/>
    <s v="(41.524304, -72.075821)"/>
    <s v="Connecticut"/>
    <x v="6"/>
    <s v="Residence"/>
    <m/>
    <s v="Residence"/>
    <s v="Used Fentanyl Patches"/>
    <s v="Fentanyl Toxicity"/>
    <n v="0"/>
    <n v="0"/>
    <n v="1"/>
    <n v="0"/>
    <n v="0"/>
    <n v="0"/>
    <n v="0"/>
    <n v="0"/>
    <n v="0"/>
    <n v="0"/>
    <n v="0"/>
    <n v="0"/>
    <n v="0"/>
    <n v="0"/>
    <m/>
    <n v="0"/>
    <m/>
    <n v="0"/>
    <n v="1"/>
    <n v="1"/>
  </r>
  <r>
    <x v="1730"/>
    <x v="1212"/>
    <n v="52"/>
    <n v="12"/>
    <s v="December"/>
    <x v="0"/>
    <n v="49"/>
    <x v="1"/>
    <x v="0"/>
    <n v="1"/>
    <x v="0"/>
    <n v="9"/>
    <x v="10"/>
    <s v="(41.524304, -72.075821)"/>
    <s v="Connecticut"/>
    <x v="6"/>
    <s v="Hospital"/>
    <m/>
    <s v="Residence"/>
    <s v="Injection"/>
    <s v="Heroin Toxicity"/>
    <n v="1"/>
    <n v="0"/>
    <n v="0"/>
    <n v="0"/>
    <n v="0"/>
    <n v="0"/>
    <n v="0"/>
    <n v="0"/>
    <n v="0"/>
    <n v="0"/>
    <n v="0"/>
    <n v="0"/>
    <n v="0"/>
    <n v="0"/>
    <m/>
    <n v="0"/>
    <m/>
    <n v="0"/>
    <n v="0"/>
    <n v="0"/>
  </r>
  <r>
    <x v="1731"/>
    <x v="1213"/>
    <n v="1"/>
    <n v="1"/>
    <s v="January"/>
    <x v="1"/>
    <n v="65"/>
    <x v="5"/>
    <x v="0"/>
    <n v="1"/>
    <x v="0"/>
    <n v="9"/>
    <x v="10"/>
    <s v="(41.524304, -72.075821)"/>
    <s v="Connecticut"/>
    <x v="6"/>
    <s v="Hospital"/>
    <m/>
    <s v="Residence"/>
    <s v="Used Heroin, Cocaine and Hydrocodone"/>
    <s v="Heroin, Cocaine and Hydrocodone Toxicities"/>
    <n v="1"/>
    <n v="1"/>
    <n v="0"/>
    <n v="0"/>
    <n v="0"/>
    <n v="0"/>
    <n v="0"/>
    <n v="1"/>
    <n v="0"/>
    <n v="0"/>
    <n v="0"/>
    <n v="0"/>
    <n v="0"/>
    <n v="0"/>
    <m/>
    <n v="0"/>
    <m/>
    <n v="1"/>
    <n v="0"/>
    <n v="1"/>
  </r>
  <r>
    <x v="1732"/>
    <x v="1214"/>
    <n v="5"/>
    <n v="1"/>
    <s v="January"/>
    <x v="1"/>
    <n v="42"/>
    <x v="0"/>
    <x v="1"/>
    <n v="0"/>
    <x v="0"/>
    <n v="9"/>
    <x v="10"/>
    <s v="(41.524304, -72.075821)"/>
    <s v="Connecticut"/>
    <x v="6"/>
    <s v="Residence"/>
    <m/>
    <s v="Residence"/>
    <s v="Ingestion"/>
    <s v="Acute Intoxication due to Morphine and Dextro Methorphan"/>
    <n v="0"/>
    <n v="0"/>
    <n v="0"/>
    <n v="0"/>
    <n v="0"/>
    <n v="0"/>
    <n v="0"/>
    <n v="0"/>
    <n v="1"/>
    <n v="0"/>
    <n v="0"/>
    <n v="0"/>
    <n v="0"/>
    <n v="0"/>
    <s v="MORPHINE"/>
    <n v="0"/>
    <m/>
    <n v="0"/>
    <n v="0"/>
    <n v="0"/>
  </r>
  <r>
    <x v="1733"/>
    <x v="1215"/>
    <n v="7"/>
    <n v="2"/>
    <s v="February"/>
    <x v="1"/>
    <n v="34"/>
    <x v="3"/>
    <x v="0"/>
    <n v="1"/>
    <x v="0"/>
    <n v="9"/>
    <x v="10"/>
    <s v="(41.524304, -72.075821)"/>
    <s v="Connecticut"/>
    <x v="6"/>
    <s v="Residence"/>
    <m/>
    <s v="Residence"/>
    <s v="Injection"/>
    <s v="Heroin Intoxication"/>
    <n v="1"/>
    <n v="0"/>
    <n v="0"/>
    <n v="0"/>
    <n v="0"/>
    <n v="0"/>
    <n v="0"/>
    <n v="0"/>
    <n v="0"/>
    <n v="0"/>
    <n v="0"/>
    <n v="0"/>
    <n v="0"/>
    <n v="0"/>
    <m/>
    <n v="0"/>
    <m/>
    <n v="0"/>
    <n v="0"/>
    <n v="0"/>
  </r>
  <r>
    <x v="1734"/>
    <x v="1216"/>
    <n v="8"/>
    <n v="2"/>
    <s v="February"/>
    <x v="1"/>
    <n v="18"/>
    <x v="2"/>
    <x v="0"/>
    <n v="1"/>
    <x v="0"/>
    <n v="9"/>
    <x v="10"/>
    <s v="(41.524304, -72.075821)"/>
    <s v="Connecticut"/>
    <x v="6"/>
    <s v="Hospital"/>
    <m/>
    <s v="Residence"/>
    <s v="Ingestion of Drugs"/>
    <s v="Multiple Drug Toxicity"/>
    <n v="1"/>
    <n v="1"/>
    <n v="0"/>
    <n v="0"/>
    <n v="0"/>
    <n v="0"/>
    <n v="0"/>
    <n v="0"/>
    <n v="0"/>
    <n v="0"/>
    <n v="0"/>
    <n v="0"/>
    <n v="0"/>
    <n v="0"/>
    <m/>
    <n v="0"/>
    <m/>
    <n v="0"/>
    <n v="0"/>
    <n v="0"/>
  </r>
  <r>
    <x v="1735"/>
    <x v="1217"/>
    <n v="10"/>
    <n v="3"/>
    <s v="March"/>
    <x v="1"/>
    <n v="36"/>
    <x v="0"/>
    <x v="1"/>
    <n v="0"/>
    <x v="0"/>
    <n v="9"/>
    <x v="10"/>
    <s v="(41.524304, -72.075821)"/>
    <s v="Connecticut"/>
    <x v="6"/>
    <s v="Hospital"/>
    <m/>
    <s v="Casino"/>
    <s v="Opiate and Benzodiazapine"/>
    <s v="Opiate and Benzodiazapine Toxicities"/>
    <n v="0"/>
    <n v="0"/>
    <n v="0"/>
    <n v="0"/>
    <n v="0"/>
    <n v="0"/>
    <n v="0"/>
    <n v="0"/>
    <n v="1"/>
    <n v="0"/>
    <n v="0"/>
    <n v="0"/>
    <n v="0"/>
    <n v="0"/>
    <m/>
    <n v="0"/>
    <m/>
    <n v="0"/>
    <n v="0"/>
    <n v="0"/>
  </r>
  <r>
    <x v="1736"/>
    <x v="1175"/>
    <n v="11"/>
    <n v="3"/>
    <s v="March"/>
    <x v="1"/>
    <n v="44"/>
    <x v="0"/>
    <x v="0"/>
    <n v="1"/>
    <x v="0"/>
    <n v="9"/>
    <x v="10"/>
    <s v="(41.524304, -72.075821)"/>
    <s v="Connecticut"/>
    <x v="6"/>
    <s v="Hospital"/>
    <m/>
    <s v="Residence"/>
    <s v="Substance Abuse"/>
    <s v="Acute Heroin Intoxication"/>
    <n v="1"/>
    <n v="0"/>
    <n v="0"/>
    <n v="0"/>
    <n v="0"/>
    <n v="0"/>
    <n v="0"/>
    <n v="0"/>
    <n v="0"/>
    <n v="0"/>
    <n v="0"/>
    <n v="0"/>
    <n v="0"/>
    <n v="0"/>
    <m/>
    <n v="0"/>
    <m/>
    <n v="0"/>
    <n v="0"/>
    <n v="0"/>
  </r>
  <r>
    <x v="1737"/>
    <x v="1218"/>
    <n v="13"/>
    <n v="3"/>
    <s v="March"/>
    <x v="1"/>
    <n v="26"/>
    <x v="3"/>
    <x v="1"/>
    <n v="0"/>
    <x v="0"/>
    <n v="9"/>
    <x v="10"/>
    <s v="(41.524304, -72.075821)"/>
    <s v="Connecticut"/>
    <x v="6"/>
    <s v="Hospital"/>
    <m/>
    <s v="Residence"/>
    <s v="Inhalation"/>
    <s v="Acute Intoxication of Heroin and Cocaine"/>
    <n v="1"/>
    <n v="1"/>
    <n v="0"/>
    <n v="0"/>
    <n v="0"/>
    <n v="0"/>
    <n v="0"/>
    <n v="0"/>
    <n v="0"/>
    <n v="0"/>
    <n v="0"/>
    <n v="0"/>
    <n v="0"/>
    <n v="0"/>
    <m/>
    <n v="0"/>
    <m/>
    <n v="0"/>
    <n v="0"/>
    <n v="0"/>
  </r>
  <r>
    <x v="1738"/>
    <x v="1219"/>
    <n v="16"/>
    <n v="4"/>
    <s v="April"/>
    <x v="1"/>
    <n v="37"/>
    <x v="0"/>
    <x v="1"/>
    <n v="0"/>
    <x v="0"/>
    <n v="9"/>
    <x v="10"/>
    <s v="(41.524304, -72.075821)"/>
    <s v="Connecticut"/>
    <x v="6"/>
    <s v="Residence"/>
    <m/>
    <s v="Residence"/>
    <s v="Ingestion"/>
    <s v="Intoxication due to the Combined Effects of Buprenorphine and Norbuprenorphine"/>
    <n v="0"/>
    <n v="0"/>
    <n v="0"/>
    <n v="0"/>
    <n v="0"/>
    <n v="0"/>
    <n v="0"/>
    <n v="0"/>
    <n v="0"/>
    <n v="0"/>
    <n v="0"/>
    <n v="0"/>
    <n v="0"/>
    <n v="0"/>
    <s v="BUPRE"/>
    <n v="0"/>
    <m/>
    <n v="0"/>
    <n v="0"/>
    <n v="0"/>
  </r>
  <r>
    <x v="1739"/>
    <x v="1220"/>
    <n v="24"/>
    <n v="6"/>
    <s v="June"/>
    <x v="1"/>
    <n v="49"/>
    <x v="1"/>
    <x v="0"/>
    <n v="1"/>
    <x v="0"/>
    <n v="9"/>
    <x v="10"/>
    <s v="(41.524304, -72.075821)"/>
    <s v="Connecticut"/>
    <x v="6"/>
    <s v="Hospital"/>
    <m/>
    <s v="Residence"/>
    <s v="Substance Abuse"/>
    <s v="Intoxication due to the Combined Effects of Cocaine and Heroin"/>
    <n v="1"/>
    <n v="1"/>
    <n v="0"/>
    <n v="0"/>
    <n v="0"/>
    <n v="0"/>
    <n v="0"/>
    <n v="0"/>
    <n v="0"/>
    <n v="0"/>
    <n v="0"/>
    <n v="0"/>
    <n v="0"/>
    <n v="0"/>
    <m/>
    <n v="0"/>
    <m/>
    <n v="0"/>
    <n v="0"/>
    <n v="0"/>
  </r>
  <r>
    <x v="1740"/>
    <x v="937"/>
    <n v="26"/>
    <n v="6"/>
    <s v="June"/>
    <x v="1"/>
    <n v="54"/>
    <x v="1"/>
    <x v="0"/>
    <n v="1"/>
    <x v="0"/>
    <n v="9"/>
    <x v="10"/>
    <s v="(41.524304, -72.075821)"/>
    <s v="Connecticut"/>
    <x v="6"/>
    <s v="Hospital"/>
    <m/>
    <s v="Casino"/>
    <s v="Ingested Drugs"/>
    <s v="Multiple Drug Toxicity"/>
    <n v="0"/>
    <n v="1"/>
    <n v="0"/>
    <n v="0"/>
    <n v="0"/>
    <n v="0"/>
    <n v="1"/>
    <n v="0"/>
    <n v="1"/>
    <n v="0"/>
    <n v="0"/>
    <n v="0"/>
    <n v="0"/>
    <n v="0"/>
    <m/>
    <n v="0"/>
    <m/>
    <n v="0"/>
    <n v="0"/>
    <n v="0"/>
  </r>
  <r>
    <x v="1741"/>
    <x v="592"/>
    <n v="28"/>
    <n v="7"/>
    <s v="July"/>
    <x v="1"/>
    <n v="53"/>
    <x v="1"/>
    <x v="0"/>
    <n v="1"/>
    <x v="1"/>
    <n v="7"/>
    <x v="10"/>
    <s v="(41.524304, -72.075821)"/>
    <s v="Connecticut"/>
    <x v="6"/>
    <s v="Residence"/>
    <m/>
    <s v="Residence"/>
    <s v="Substance Abuse"/>
    <s v="Cocaine Intoxication"/>
    <n v="0"/>
    <n v="1"/>
    <n v="0"/>
    <n v="0"/>
    <n v="0"/>
    <n v="0"/>
    <n v="0"/>
    <n v="0"/>
    <n v="0"/>
    <n v="0"/>
    <n v="0"/>
    <n v="0"/>
    <n v="0"/>
    <n v="0"/>
    <m/>
    <n v="0"/>
    <m/>
    <n v="0"/>
    <n v="0"/>
    <n v="0"/>
  </r>
  <r>
    <x v="1742"/>
    <x v="1221"/>
    <n v="30"/>
    <n v="7"/>
    <s v="July"/>
    <x v="1"/>
    <n v="46"/>
    <x v="1"/>
    <x v="1"/>
    <n v="0"/>
    <x v="0"/>
    <n v="9"/>
    <x v="10"/>
    <s v="(41.524304, -72.075821)"/>
    <s v="Connecticut"/>
    <x v="6"/>
    <s v="Residence"/>
    <m/>
    <s v="Other"/>
    <s v="Substance Abuse"/>
    <s v="Intoxication due to the Combined Effects of Cocaine and Heroin"/>
    <n v="1"/>
    <n v="1"/>
    <n v="0"/>
    <n v="0"/>
    <n v="0"/>
    <n v="0"/>
    <n v="0"/>
    <n v="0"/>
    <n v="0"/>
    <n v="0"/>
    <n v="0"/>
    <n v="0"/>
    <n v="0"/>
    <n v="0"/>
    <m/>
    <n v="0"/>
    <m/>
    <n v="0"/>
    <n v="0"/>
    <n v="0"/>
  </r>
  <r>
    <x v="1743"/>
    <x v="1222"/>
    <n v="31"/>
    <n v="7"/>
    <s v="July"/>
    <x v="1"/>
    <n v="29"/>
    <x v="3"/>
    <x v="0"/>
    <n v="1"/>
    <x v="0"/>
    <n v="9"/>
    <x v="10"/>
    <s v="(41.524304, -72.075821)"/>
    <s v="Connecticut"/>
    <x v="6"/>
    <s v="Hospital"/>
    <m/>
    <s v="Residence"/>
    <s v="Ingestion"/>
    <s v="Combined Drug Toxicity, Oxycodone and Paroxetine"/>
    <n v="0"/>
    <n v="0"/>
    <n v="0"/>
    <n v="0"/>
    <n v="1"/>
    <n v="0"/>
    <n v="0"/>
    <n v="0"/>
    <n v="0"/>
    <n v="0"/>
    <n v="0"/>
    <n v="0"/>
    <n v="0"/>
    <n v="0"/>
    <m/>
    <n v="0"/>
    <m/>
    <n v="1"/>
    <n v="0"/>
    <n v="1"/>
  </r>
  <r>
    <x v="1744"/>
    <x v="1223"/>
    <n v="32"/>
    <n v="8"/>
    <s v="August"/>
    <x v="1"/>
    <n v="43"/>
    <x v="0"/>
    <x v="0"/>
    <n v="1"/>
    <x v="0"/>
    <n v="9"/>
    <x v="10"/>
    <s v="(41.524304, -72.075821)"/>
    <s v="Connecticut"/>
    <x v="6"/>
    <s v="Residence"/>
    <m/>
    <s v="Residence"/>
    <s v="Substance Abuse"/>
    <s v="Acute Heroin Intoxication"/>
    <n v="1"/>
    <n v="0"/>
    <n v="0"/>
    <n v="0"/>
    <n v="0"/>
    <n v="0"/>
    <n v="0"/>
    <n v="0"/>
    <n v="0"/>
    <n v="0"/>
    <n v="0"/>
    <n v="0"/>
    <n v="0"/>
    <n v="0"/>
    <m/>
    <n v="0"/>
    <m/>
    <n v="0"/>
    <n v="0"/>
    <n v="0"/>
  </r>
  <r>
    <x v="1745"/>
    <x v="1224"/>
    <n v="34"/>
    <n v="8"/>
    <s v="August"/>
    <x v="1"/>
    <n v="44"/>
    <x v="0"/>
    <x v="0"/>
    <n v="1"/>
    <x v="9"/>
    <n v="8"/>
    <x v="10"/>
    <s v="(41.524304, -72.075821)"/>
    <s v="Connecticut"/>
    <x v="6"/>
    <s v="Hospital"/>
    <m/>
    <s v="Residence"/>
    <s v="Ingestion"/>
    <s v="Intoxication due to the Combined Effects of Venlafaxine, Hydrocodone, and Dihydrocodeine"/>
    <n v="0"/>
    <n v="0"/>
    <n v="0"/>
    <n v="0"/>
    <n v="0"/>
    <n v="0"/>
    <n v="0"/>
    <n v="1"/>
    <n v="0"/>
    <n v="0"/>
    <n v="0"/>
    <n v="0"/>
    <n v="0"/>
    <n v="0"/>
    <m/>
    <n v="0"/>
    <m/>
    <n v="1"/>
    <n v="0"/>
    <n v="1"/>
  </r>
  <r>
    <x v="1746"/>
    <x v="1225"/>
    <n v="39"/>
    <n v="9"/>
    <s v="September"/>
    <x v="1"/>
    <n v="30"/>
    <x v="3"/>
    <x v="0"/>
    <n v="1"/>
    <x v="0"/>
    <n v="9"/>
    <x v="10"/>
    <s v="(41.524304, -72.075821)"/>
    <s v="Connecticut"/>
    <x v="6"/>
    <s v="Hospital"/>
    <m/>
    <s v="Residence"/>
    <s v="Inhalation"/>
    <s v="Cocaine Intoxication"/>
    <n v="0"/>
    <n v="1"/>
    <n v="0"/>
    <n v="0"/>
    <n v="0"/>
    <n v="0"/>
    <n v="0"/>
    <n v="0"/>
    <n v="0"/>
    <n v="0"/>
    <n v="0"/>
    <n v="0"/>
    <n v="0"/>
    <n v="0"/>
    <m/>
    <n v="0"/>
    <m/>
    <n v="0"/>
    <n v="0"/>
    <n v="0"/>
  </r>
  <r>
    <x v="1747"/>
    <x v="1226"/>
    <n v="42"/>
    <n v="10"/>
    <s v="October"/>
    <x v="1"/>
    <n v="63"/>
    <x v="4"/>
    <x v="1"/>
    <n v="0"/>
    <x v="0"/>
    <n v="9"/>
    <x v="10"/>
    <s v="(41.524304, -72.075821)"/>
    <s v="Connecticut"/>
    <x v="6"/>
    <s v="Residence"/>
    <m/>
    <s v="Residence"/>
    <s v="Substance Abuse"/>
    <s v="Intoxication due to the Combined Effects of Ethanol, Trazodone, Clonazepam and Duloxetine"/>
    <n v="0"/>
    <n v="0"/>
    <n v="0"/>
    <n v="0"/>
    <n v="0"/>
    <n v="0"/>
    <n v="1"/>
    <n v="0"/>
    <n v="1"/>
    <n v="0"/>
    <n v="0"/>
    <n v="0"/>
    <n v="0"/>
    <n v="0"/>
    <m/>
    <n v="0"/>
    <m/>
    <n v="0"/>
    <n v="0"/>
    <n v="0"/>
  </r>
  <r>
    <x v="1748"/>
    <x v="1227"/>
    <n v="43"/>
    <n v="10"/>
    <s v="October"/>
    <x v="1"/>
    <n v="52"/>
    <x v="1"/>
    <x v="0"/>
    <n v="1"/>
    <x v="0"/>
    <n v="9"/>
    <x v="10"/>
    <s v="(41.524304, -72.075821)"/>
    <s v="Connecticut"/>
    <x v="6"/>
    <s v="Residence"/>
    <m/>
    <s v="Unknown"/>
    <s v="Substance abuse"/>
    <s v="Atherosclerotic Cardiovascular Disease/cocaine"/>
    <n v="0"/>
    <n v="1"/>
    <n v="0"/>
    <n v="0"/>
    <n v="0"/>
    <n v="0"/>
    <n v="0"/>
    <n v="0"/>
    <n v="0"/>
    <n v="0"/>
    <n v="0"/>
    <n v="0"/>
    <n v="0"/>
    <n v="0"/>
    <m/>
    <n v="0"/>
    <m/>
    <n v="0"/>
    <n v="0"/>
    <n v="0"/>
  </r>
  <r>
    <x v="1749"/>
    <x v="1228"/>
    <n v="45"/>
    <n v="11"/>
    <s v="November"/>
    <x v="1"/>
    <n v="32"/>
    <x v="3"/>
    <x v="0"/>
    <n v="1"/>
    <x v="0"/>
    <n v="9"/>
    <x v="10"/>
    <s v="(41.524304, -72.075821)"/>
    <s v="Connecticut"/>
    <x v="6"/>
    <s v="Hospital"/>
    <m/>
    <s v="Residence"/>
    <s v="Substance Abuse"/>
    <s v="Acute Heroin Intoxication"/>
    <n v="1"/>
    <n v="0"/>
    <n v="0"/>
    <n v="0"/>
    <n v="0"/>
    <n v="0"/>
    <n v="0"/>
    <n v="0"/>
    <n v="0"/>
    <n v="0"/>
    <n v="0"/>
    <n v="0"/>
    <n v="0"/>
    <n v="0"/>
    <m/>
    <n v="0"/>
    <m/>
    <n v="0"/>
    <n v="0"/>
    <n v="0"/>
  </r>
  <r>
    <x v="1750"/>
    <x v="1229"/>
    <n v="48"/>
    <n v="11"/>
    <s v="November"/>
    <x v="1"/>
    <n v="26"/>
    <x v="3"/>
    <x v="0"/>
    <n v="1"/>
    <x v="0"/>
    <n v="9"/>
    <x v="10"/>
    <s v="(41.524304, -72.075821)"/>
    <s v="Connecticut"/>
    <x v="6"/>
    <s v="Hospital"/>
    <m/>
    <s v="Office Building"/>
    <s v="Substance Abuse"/>
    <s v="Acute Heroin Toxicity"/>
    <n v="1"/>
    <n v="0"/>
    <n v="0"/>
    <n v="0"/>
    <n v="0"/>
    <n v="0"/>
    <n v="0"/>
    <n v="0"/>
    <n v="0"/>
    <n v="0"/>
    <n v="0"/>
    <n v="0"/>
    <n v="0"/>
    <n v="0"/>
    <m/>
    <n v="0"/>
    <m/>
    <n v="0"/>
    <n v="0"/>
    <n v="0"/>
  </r>
  <r>
    <x v="1751"/>
    <x v="1230"/>
    <n v="49"/>
    <n v="12"/>
    <s v="December"/>
    <x v="1"/>
    <n v="36"/>
    <x v="0"/>
    <x v="0"/>
    <n v="1"/>
    <x v="1"/>
    <n v="7"/>
    <x v="10"/>
    <s v="(41.524304, -72.075821)"/>
    <s v="Connecticut"/>
    <x v="6"/>
    <s v="Hospital"/>
    <m/>
    <s v="Residence"/>
    <s v="Injection"/>
    <s v="Cocaine, Heroin and Fentanyl Intoxication"/>
    <n v="1"/>
    <n v="1"/>
    <n v="1"/>
    <n v="0"/>
    <n v="0"/>
    <n v="0"/>
    <n v="0"/>
    <n v="0"/>
    <n v="0"/>
    <n v="0"/>
    <n v="0"/>
    <n v="0"/>
    <n v="0"/>
    <n v="0"/>
    <m/>
    <n v="0"/>
    <m/>
    <n v="0"/>
    <n v="1"/>
    <n v="1"/>
  </r>
  <r>
    <x v="1752"/>
    <x v="1179"/>
    <n v="4"/>
    <n v="1"/>
    <s v="January"/>
    <x v="5"/>
    <n v="25"/>
    <x v="3"/>
    <x v="0"/>
    <n v="1"/>
    <x v="0"/>
    <n v="9"/>
    <x v="10"/>
    <s v="(41.524304, -72.075821)"/>
    <s v="Connecticut"/>
    <x v="6"/>
    <s v="Hospital"/>
    <m/>
    <s v="Residence"/>
    <s v="Substance Abuse"/>
    <s v="Acute Heroin Toxicity"/>
    <n v="1"/>
    <n v="0"/>
    <n v="0"/>
    <n v="0"/>
    <n v="0"/>
    <n v="0"/>
    <n v="0"/>
    <n v="0"/>
    <n v="0"/>
    <n v="0"/>
    <n v="0"/>
    <n v="0"/>
    <n v="0"/>
    <n v="0"/>
    <m/>
    <n v="0"/>
    <m/>
    <n v="0"/>
    <n v="0"/>
    <n v="0"/>
  </r>
  <r>
    <x v="1753"/>
    <x v="1231"/>
    <n v="5"/>
    <n v="2"/>
    <s v="February"/>
    <x v="5"/>
    <n v="46"/>
    <x v="1"/>
    <x v="0"/>
    <n v="1"/>
    <x v="0"/>
    <n v="9"/>
    <x v="10"/>
    <s v="(41.524304, -72.075821)"/>
    <s v="Connecticut"/>
    <x v="6"/>
    <s v="Hospital"/>
    <m/>
    <s v="Residence"/>
    <s v="Injection"/>
    <s v="Heroin Intoxication"/>
    <n v="1"/>
    <n v="0"/>
    <n v="0"/>
    <n v="0"/>
    <n v="0"/>
    <n v="0"/>
    <n v="0"/>
    <n v="0"/>
    <n v="0"/>
    <n v="0"/>
    <n v="0"/>
    <n v="0"/>
    <n v="0"/>
    <n v="0"/>
    <m/>
    <n v="0"/>
    <m/>
    <n v="0"/>
    <n v="0"/>
    <n v="0"/>
  </r>
  <r>
    <x v="1754"/>
    <x v="1232"/>
    <n v="8"/>
    <n v="2"/>
    <s v="February"/>
    <x v="5"/>
    <n v="58"/>
    <x v="4"/>
    <x v="1"/>
    <n v="0"/>
    <x v="0"/>
    <n v="9"/>
    <x v="10"/>
    <s v="(41.524304, -72.075821)"/>
    <s v="Connecticut"/>
    <x v="6"/>
    <m/>
    <m/>
    <s v="Residence"/>
    <s v="Inhalation/Ingestion"/>
    <s v="Heroin, Cocaine, and Quetiapine Intoxication"/>
    <n v="1"/>
    <n v="1"/>
    <n v="0"/>
    <n v="0"/>
    <n v="0"/>
    <n v="0"/>
    <n v="0"/>
    <n v="0"/>
    <n v="0"/>
    <n v="0"/>
    <n v="0"/>
    <n v="0"/>
    <n v="0"/>
    <n v="0"/>
    <m/>
    <n v="0"/>
    <m/>
    <n v="0"/>
    <n v="0"/>
    <n v="0"/>
  </r>
  <r>
    <x v="1755"/>
    <x v="1233"/>
    <n v="14"/>
    <n v="3"/>
    <s v="March"/>
    <x v="5"/>
    <n v="44"/>
    <x v="0"/>
    <x v="0"/>
    <n v="1"/>
    <x v="0"/>
    <n v="9"/>
    <x v="10"/>
    <s v="(41.524304, -72.075821)"/>
    <s v="Connecticut"/>
    <x v="6"/>
    <s v="Hospital"/>
    <m/>
    <s v="Residence"/>
    <s v="Used Multiple Medications"/>
    <s v="Acute Combined Methadone, Morphine, Oxycodone, Quetiapine and Clonazepam Toxicities"/>
    <n v="0"/>
    <n v="0"/>
    <n v="0"/>
    <n v="0"/>
    <n v="1"/>
    <n v="0"/>
    <n v="0"/>
    <n v="0"/>
    <n v="1"/>
    <n v="1"/>
    <n v="0"/>
    <n v="0"/>
    <n v="0"/>
    <n v="0"/>
    <s v="MORPH"/>
    <n v="0"/>
    <m/>
    <n v="1"/>
    <n v="0"/>
    <n v="1"/>
  </r>
  <r>
    <x v="1756"/>
    <x v="960"/>
    <n v="16"/>
    <n v="4"/>
    <s v="April"/>
    <x v="5"/>
    <n v="34"/>
    <x v="3"/>
    <x v="0"/>
    <n v="1"/>
    <x v="0"/>
    <n v="9"/>
    <x v="10"/>
    <s v="(41.524304, -72.075821)"/>
    <s v="Connecticut"/>
    <x v="6"/>
    <s v="Hospital"/>
    <m/>
    <s v="Other"/>
    <s v="Substance Abuse"/>
    <s v="Acute Heroin and Alcohol Toxicities"/>
    <n v="1"/>
    <n v="0"/>
    <n v="0"/>
    <n v="0"/>
    <n v="0"/>
    <n v="0"/>
    <n v="1"/>
    <n v="0"/>
    <n v="0"/>
    <n v="0"/>
    <n v="0"/>
    <n v="0"/>
    <n v="0"/>
    <n v="0"/>
    <m/>
    <n v="0"/>
    <m/>
    <n v="0"/>
    <n v="0"/>
    <n v="0"/>
  </r>
  <r>
    <x v="1757"/>
    <x v="1234"/>
    <n v="20"/>
    <n v="5"/>
    <s v="May"/>
    <x v="5"/>
    <n v="56"/>
    <x v="4"/>
    <x v="0"/>
    <n v="1"/>
    <x v="0"/>
    <n v="9"/>
    <x v="10"/>
    <s v="(41.524304, -72.075821)"/>
    <s v="Connecticut"/>
    <x v="6"/>
    <s v="Hospital"/>
    <m/>
    <s v="Residence"/>
    <s v="Injection"/>
    <s v="Heroin Intoxication"/>
    <n v="1"/>
    <n v="0"/>
    <n v="0"/>
    <n v="0"/>
    <n v="0"/>
    <n v="0"/>
    <n v="0"/>
    <n v="0"/>
    <n v="0"/>
    <n v="0"/>
    <n v="0"/>
    <n v="0"/>
    <n v="0"/>
    <n v="0"/>
    <m/>
    <n v="0"/>
    <m/>
    <n v="0"/>
    <n v="0"/>
    <n v="0"/>
  </r>
  <r>
    <x v="1758"/>
    <x v="1235"/>
    <n v="21"/>
    <n v="5"/>
    <s v="May"/>
    <x v="5"/>
    <n v="51"/>
    <x v="1"/>
    <x v="0"/>
    <n v="1"/>
    <x v="0"/>
    <n v="9"/>
    <x v="10"/>
    <s v="(41.524304, -72.075821)"/>
    <s v="Connecticut"/>
    <x v="6"/>
    <s v="Hospital"/>
    <m/>
    <s v="Residence"/>
    <s v="Inhalation"/>
    <s v="Opiate and Cocaine Intoxication"/>
    <n v="1"/>
    <n v="1"/>
    <n v="0"/>
    <n v="0"/>
    <n v="0"/>
    <n v="0"/>
    <n v="0"/>
    <n v="0"/>
    <n v="0"/>
    <n v="0"/>
    <n v="0"/>
    <n v="0"/>
    <n v="0"/>
    <n v="0"/>
    <m/>
    <n v="0"/>
    <m/>
    <n v="0"/>
    <n v="0"/>
    <n v="0"/>
  </r>
  <r>
    <x v="1759"/>
    <x v="1236"/>
    <n v="35"/>
    <n v="8"/>
    <s v="August"/>
    <x v="5"/>
    <n v="38"/>
    <x v="0"/>
    <x v="0"/>
    <n v="1"/>
    <x v="0"/>
    <n v="9"/>
    <x v="10"/>
    <s v="(41.524304, -72.075821)"/>
    <s v="Connecticut"/>
    <x v="6"/>
    <s v="Hospital"/>
    <m/>
    <s v="Residence"/>
    <s v="substance abuse"/>
    <s v="Acute intoxication due to the combined effects of heroin, alcohol and Alprazolam"/>
    <n v="1"/>
    <n v="0"/>
    <n v="0"/>
    <n v="0"/>
    <n v="0"/>
    <n v="0"/>
    <n v="1"/>
    <n v="0"/>
    <n v="1"/>
    <n v="0"/>
    <n v="0"/>
    <n v="0"/>
    <n v="0"/>
    <n v="0"/>
    <m/>
    <n v="0"/>
    <m/>
    <n v="0"/>
    <n v="0"/>
    <n v="0"/>
  </r>
  <r>
    <x v="1760"/>
    <x v="1237"/>
    <n v="40"/>
    <n v="9"/>
    <s v="September"/>
    <x v="5"/>
    <n v="42"/>
    <x v="0"/>
    <x v="1"/>
    <n v="0"/>
    <x v="0"/>
    <n v="9"/>
    <x v="10"/>
    <s v="(41.524304, -72.075821)"/>
    <s v="Connecticut"/>
    <x v="6"/>
    <s v="Hospital"/>
    <m/>
    <s v="Residence"/>
    <s v="took prescription medications"/>
    <s v="Acute intoxication due to the combined effects of morphine, Oxycodone, Clonazepam and Trazadone"/>
    <n v="0"/>
    <n v="0"/>
    <n v="0"/>
    <n v="0"/>
    <n v="1"/>
    <n v="0"/>
    <n v="0"/>
    <n v="0"/>
    <n v="1"/>
    <n v="0"/>
    <n v="0"/>
    <n v="0"/>
    <n v="0"/>
    <n v="0"/>
    <m/>
    <n v="0"/>
    <m/>
    <n v="1"/>
    <n v="0"/>
    <n v="1"/>
  </r>
  <r>
    <x v="1761"/>
    <x v="38"/>
    <n v="40"/>
    <n v="10"/>
    <s v="October"/>
    <x v="5"/>
    <n v="61"/>
    <x v="4"/>
    <x v="1"/>
    <n v="0"/>
    <x v="0"/>
    <n v="9"/>
    <x v="10"/>
    <s v="(41.524304, -72.075821)"/>
    <s v="Connecticut"/>
    <x v="6"/>
    <s v="Hospital"/>
    <m/>
    <s v="Residence"/>
    <s v="Ingestion"/>
    <s v="Intoxication due to the combined effects of Diazepam, Dextrorphan/Levorphanol, Dextro/Levo Methorphan, Doxylamine, and Chlorpheniramine"/>
    <n v="0"/>
    <n v="0"/>
    <n v="0"/>
    <n v="0"/>
    <n v="0"/>
    <n v="0"/>
    <n v="0"/>
    <n v="0"/>
    <n v="1"/>
    <n v="0"/>
    <n v="0"/>
    <n v="0"/>
    <n v="0"/>
    <n v="0"/>
    <s v="OTHERS"/>
    <n v="0"/>
    <m/>
    <n v="0"/>
    <n v="0"/>
    <n v="0"/>
  </r>
  <r>
    <x v="1762"/>
    <x v="39"/>
    <n v="42"/>
    <n v="10"/>
    <s v="October"/>
    <x v="5"/>
    <n v="50"/>
    <x v="1"/>
    <x v="0"/>
    <n v="1"/>
    <x v="0"/>
    <n v="9"/>
    <x v="10"/>
    <s v="(41.524304, -72.075821)"/>
    <s v="Connecticut"/>
    <x v="6"/>
    <s v="Hospital"/>
    <m/>
    <s v="Residence"/>
    <s v="Drug Use"/>
    <s v="Intoxication due to the combined effects of Cocaine, Heroin, and Ethanol"/>
    <n v="1"/>
    <n v="1"/>
    <n v="0"/>
    <n v="0"/>
    <n v="0"/>
    <n v="0"/>
    <n v="1"/>
    <n v="0"/>
    <n v="0"/>
    <n v="0"/>
    <n v="0"/>
    <n v="0"/>
    <n v="0"/>
    <n v="0"/>
    <m/>
    <n v="0"/>
    <m/>
    <n v="0"/>
    <n v="0"/>
    <n v="0"/>
  </r>
  <r>
    <x v="1763"/>
    <x v="644"/>
    <n v="43"/>
    <n v="10"/>
    <s v="October"/>
    <x v="5"/>
    <n v="51"/>
    <x v="1"/>
    <x v="0"/>
    <n v="1"/>
    <x v="0"/>
    <n v="9"/>
    <x v="10"/>
    <s v="(41.524304, -72.075821)"/>
    <s v="Connecticut"/>
    <x v="6"/>
    <s v="Hospital"/>
    <m/>
    <s v="Residence"/>
    <s v="Substance Abuse"/>
    <s v="Acute Heroin Toxicity"/>
    <n v="1"/>
    <n v="0"/>
    <n v="0"/>
    <n v="0"/>
    <n v="0"/>
    <n v="0"/>
    <n v="0"/>
    <n v="0"/>
    <n v="0"/>
    <n v="0"/>
    <n v="0"/>
    <n v="0"/>
    <n v="0"/>
    <n v="0"/>
    <m/>
    <n v="0"/>
    <m/>
    <n v="0"/>
    <n v="0"/>
    <n v="0"/>
  </r>
  <r>
    <x v="1764"/>
    <x v="344"/>
    <n v="5"/>
    <n v="1"/>
    <s v="January"/>
    <x v="2"/>
    <n v="38"/>
    <x v="0"/>
    <x v="0"/>
    <n v="1"/>
    <x v="0"/>
    <n v="9"/>
    <x v="10"/>
    <s v="(41.524304, -72.075821)"/>
    <s v="Connecticut"/>
    <x v="6"/>
    <s v="Residence"/>
    <m/>
    <s v="Residence"/>
    <m/>
    <s v="Heroin Intoxication"/>
    <n v="1"/>
    <n v="0"/>
    <n v="0"/>
    <n v="0"/>
    <n v="0"/>
    <n v="0"/>
    <n v="0"/>
    <n v="0"/>
    <n v="0"/>
    <n v="0"/>
    <n v="0"/>
    <n v="0"/>
    <n v="0"/>
    <n v="0"/>
    <m/>
    <n v="0"/>
    <s v="Y"/>
    <n v="0"/>
    <n v="0"/>
    <n v="0"/>
  </r>
  <r>
    <x v="1765"/>
    <x v="984"/>
    <n v="6"/>
    <n v="2"/>
    <s v="February"/>
    <x v="2"/>
    <n v="39"/>
    <x v="0"/>
    <x v="0"/>
    <n v="1"/>
    <x v="0"/>
    <n v="9"/>
    <x v="10"/>
    <s v="(41.524304, -72.075821)"/>
    <s v="Connecticut"/>
    <x v="6"/>
    <s v="Other"/>
    <m/>
    <s v="Other, Other Outdoor Area"/>
    <m/>
    <s v="Acute cocaine and ethanol intoxication"/>
    <n v="0"/>
    <n v="1"/>
    <n v="0"/>
    <n v="0"/>
    <n v="0"/>
    <n v="0"/>
    <n v="1"/>
    <n v="0"/>
    <n v="0"/>
    <n v="0"/>
    <n v="0"/>
    <n v="0"/>
    <n v="0"/>
    <n v="0"/>
    <m/>
    <n v="0"/>
    <m/>
    <n v="0"/>
    <n v="0"/>
    <n v="0"/>
  </r>
  <r>
    <x v="1766"/>
    <x v="1238"/>
    <n v="6"/>
    <n v="2"/>
    <s v="February"/>
    <x v="2"/>
    <n v="57"/>
    <x v="4"/>
    <x v="0"/>
    <n v="1"/>
    <x v="8"/>
    <n v="0"/>
    <x v="10"/>
    <s v="(41.524304, -72.075821)"/>
    <s v="Connecticut"/>
    <x v="6"/>
    <s v="Hospital"/>
    <m/>
    <s v="Hotel or Motel"/>
    <m/>
    <s v="Acute intoxication due to the combined effects of cocaine and alcohol"/>
    <n v="0"/>
    <n v="1"/>
    <n v="0"/>
    <n v="0"/>
    <n v="0"/>
    <n v="0"/>
    <n v="1"/>
    <n v="0"/>
    <n v="0"/>
    <n v="0"/>
    <n v="0"/>
    <n v="0"/>
    <n v="0"/>
    <n v="0"/>
    <m/>
    <n v="0"/>
    <m/>
    <n v="0"/>
    <n v="0"/>
    <n v="0"/>
  </r>
  <r>
    <x v="1767"/>
    <x v="660"/>
    <n v="8"/>
    <n v="2"/>
    <s v="February"/>
    <x v="2"/>
    <n v="65"/>
    <x v="5"/>
    <x v="0"/>
    <n v="1"/>
    <x v="0"/>
    <n v="9"/>
    <x v="10"/>
    <s v="(41.524304, -72.075821)"/>
    <s v="Connecticut"/>
    <x v="6"/>
    <s v="Residence"/>
    <m/>
    <s v="Residence"/>
    <m/>
    <s v="Intoxication due to the combined effects of Bupropion, Fluoxetine, and Hydrocodone"/>
    <n v="0"/>
    <n v="0"/>
    <n v="0"/>
    <n v="0"/>
    <n v="0"/>
    <n v="0"/>
    <n v="0"/>
    <n v="1"/>
    <n v="0"/>
    <n v="0"/>
    <n v="0"/>
    <n v="0"/>
    <n v="0"/>
    <n v="0"/>
    <m/>
    <n v="0"/>
    <s v="Y"/>
    <n v="1"/>
    <n v="0"/>
    <n v="1"/>
  </r>
  <r>
    <x v="1768"/>
    <x v="346"/>
    <n v="9"/>
    <n v="2"/>
    <s v="February"/>
    <x v="2"/>
    <n v="41"/>
    <x v="0"/>
    <x v="0"/>
    <n v="1"/>
    <x v="0"/>
    <n v="9"/>
    <x v="10"/>
    <s v="(41.524304, -72.075821)"/>
    <s v="Connecticut"/>
    <x v="6"/>
    <s v="Hospital"/>
    <m/>
    <s v="Residence"/>
    <m/>
    <s v="Acute Heroin and Cocaine Toxicities"/>
    <n v="1"/>
    <n v="1"/>
    <n v="0"/>
    <n v="0"/>
    <n v="0"/>
    <n v="0"/>
    <n v="0"/>
    <n v="0"/>
    <n v="0"/>
    <n v="0"/>
    <n v="0"/>
    <n v="0"/>
    <n v="0"/>
    <n v="0"/>
    <m/>
    <n v="0"/>
    <s v="Y"/>
    <n v="0"/>
    <n v="0"/>
    <n v="0"/>
  </r>
  <r>
    <x v="1769"/>
    <x v="1239"/>
    <n v="10"/>
    <n v="3"/>
    <s v="March"/>
    <x v="2"/>
    <n v="33"/>
    <x v="3"/>
    <x v="0"/>
    <n v="1"/>
    <x v="0"/>
    <n v="9"/>
    <x v="10"/>
    <s v="(41.524304, -72.075821)"/>
    <s v="Connecticut"/>
    <x v="6"/>
    <s v="Other"/>
    <m/>
    <s v="Other"/>
    <m/>
    <s v="Acute Heroin and Cocaine Toxicities"/>
    <n v="1"/>
    <n v="1"/>
    <n v="0"/>
    <n v="0"/>
    <n v="0"/>
    <n v="0"/>
    <n v="0"/>
    <n v="0"/>
    <n v="0"/>
    <n v="0"/>
    <n v="0"/>
    <n v="0"/>
    <n v="0"/>
    <n v="0"/>
    <m/>
    <n v="0"/>
    <s v="Y"/>
    <n v="0"/>
    <n v="0"/>
    <n v="0"/>
  </r>
  <r>
    <x v="1770"/>
    <x v="1240"/>
    <n v="17"/>
    <n v="4"/>
    <s v="April"/>
    <x v="2"/>
    <n v="47"/>
    <x v="1"/>
    <x v="1"/>
    <n v="0"/>
    <x v="0"/>
    <n v="9"/>
    <x v="10"/>
    <s v="(41.524304, -72.075821)"/>
    <s v="Connecticut"/>
    <x v="6"/>
    <s v="Hospital"/>
    <m/>
    <s v="Residence"/>
    <m/>
    <s v="Acute intoxication due to the combined effects of heroin, methadone,"/>
    <n v="1"/>
    <n v="0"/>
    <n v="0"/>
    <n v="0"/>
    <n v="0"/>
    <n v="0"/>
    <n v="0"/>
    <n v="0"/>
    <n v="0"/>
    <n v="1"/>
    <n v="0"/>
    <n v="0"/>
    <n v="0"/>
    <n v="0"/>
    <m/>
    <n v="0"/>
    <s v="Y"/>
    <n v="1"/>
    <n v="0"/>
    <n v="1"/>
  </r>
  <r>
    <x v="1771"/>
    <x v="996"/>
    <n v="26"/>
    <n v="6"/>
    <s v="June"/>
    <x v="2"/>
    <n v="34"/>
    <x v="3"/>
    <x v="0"/>
    <n v="1"/>
    <x v="0"/>
    <n v="9"/>
    <x v="10"/>
    <s v="(41.524304, -72.075821)"/>
    <s v="Connecticut"/>
    <x v="6"/>
    <s v="Hospital"/>
    <m/>
    <s v="Residence"/>
    <m/>
    <s v="Intoxication due to the Combined Effects of Fentanyl and Heroin"/>
    <n v="1"/>
    <n v="0"/>
    <n v="1"/>
    <n v="0"/>
    <n v="0"/>
    <n v="0"/>
    <n v="0"/>
    <n v="0"/>
    <n v="0"/>
    <n v="0"/>
    <n v="0"/>
    <n v="0"/>
    <n v="0"/>
    <n v="0"/>
    <m/>
    <n v="0"/>
    <s v="Y"/>
    <n v="0"/>
    <n v="1"/>
    <n v="1"/>
  </r>
  <r>
    <x v="1772"/>
    <x v="1241"/>
    <n v="27"/>
    <n v="7"/>
    <s v="July"/>
    <x v="2"/>
    <n v="54"/>
    <x v="1"/>
    <x v="0"/>
    <n v="1"/>
    <x v="0"/>
    <n v="9"/>
    <x v="10"/>
    <s v="(41.524304, -72.075821)"/>
    <s v="Connecticut"/>
    <x v="6"/>
    <s v="Hospital"/>
    <m/>
    <s v="Residence"/>
    <m/>
    <s v="Acute Heroin Intoxication"/>
    <n v="1"/>
    <n v="0"/>
    <n v="0"/>
    <n v="0"/>
    <n v="0"/>
    <n v="0"/>
    <n v="0"/>
    <n v="0"/>
    <n v="0"/>
    <n v="0"/>
    <n v="0"/>
    <n v="0"/>
    <n v="0"/>
    <n v="0"/>
    <m/>
    <n v="0"/>
    <s v="Y"/>
    <n v="0"/>
    <n v="0"/>
    <n v="0"/>
  </r>
  <r>
    <x v="1773"/>
    <x v="360"/>
    <n v="28"/>
    <n v="7"/>
    <s v="July"/>
    <x v="2"/>
    <n v="52"/>
    <x v="1"/>
    <x v="0"/>
    <n v="1"/>
    <x v="0"/>
    <n v="9"/>
    <x v="10"/>
    <s v="(41.524304, -72.075821)"/>
    <s v="Connecticut"/>
    <x v="6"/>
    <s v="Residence"/>
    <m/>
    <s v="Residence"/>
    <m/>
    <s v="Acute Oxycodone and Ethanol Intoxication"/>
    <n v="0"/>
    <n v="0"/>
    <n v="0"/>
    <n v="0"/>
    <n v="1"/>
    <n v="0"/>
    <n v="1"/>
    <n v="0"/>
    <n v="0"/>
    <n v="0"/>
    <n v="0"/>
    <n v="0"/>
    <n v="0"/>
    <n v="0"/>
    <m/>
    <n v="0"/>
    <s v="Y"/>
    <n v="1"/>
    <n v="0"/>
    <n v="1"/>
  </r>
  <r>
    <x v="1774"/>
    <x v="360"/>
    <n v="28"/>
    <n v="7"/>
    <s v="July"/>
    <x v="2"/>
    <n v="49"/>
    <x v="1"/>
    <x v="1"/>
    <n v="0"/>
    <x v="0"/>
    <n v="9"/>
    <x v="10"/>
    <s v="(41.524304, -72.075821)"/>
    <s v="Connecticut"/>
    <x v="6"/>
    <s v="Hospital"/>
    <m/>
    <s v="Residence"/>
    <m/>
    <s v="Acute Intoxication due to the Combined Effects of Fentanyl, Hydrocodone, Doxylamine and Diphenhydramine"/>
    <n v="0"/>
    <n v="0"/>
    <n v="1"/>
    <n v="0"/>
    <n v="0"/>
    <n v="0"/>
    <n v="0"/>
    <n v="1"/>
    <n v="0"/>
    <n v="0"/>
    <n v="0"/>
    <n v="0"/>
    <n v="0"/>
    <n v="0"/>
    <m/>
    <n v="0"/>
    <s v="Y"/>
    <n v="1"/>
    <n v="1"/>
    <n v="1"/>
  </r>
  <r>
    <x v="1775"/>
    <x v="679"/>
    <n v="31"/>
    <n v="7"/>
    <s v="July"/>
    <x v="2"/>
    <n v="34"/>
    <x v="3"/>
    <x v="0"/>
    <n v="1"/>
    <x v="0"/>
    <n v="9"/>
    <x v="10"/>
    <s v="(41.524304, -72.075821)"/>
    <s v="Connecticut"/>
    <x v="6"/>
    <s v="Residence"/>
    <m/>
    <s v="Residence"/>
    <m/>
    <s v="Acute Alcohol and Heroin Intoxication"/>
    <n v="1"/>
    <n v="0"/>
    <n v="0"/>
    <n v="0"/>
    <n v="0"/>
    <n v="0"/>
    <n v="1"/>
    <n v="0"/>
    <n v="0"/>
    <n v="0"/>
    <n v="0"/>
    <n v="0"/>
    <n v="0"/>
    <n v="0"/>
    <m/>
    <n v="0"/>
    <s v="Y"/>
    <n v="0"/>
    <n v="0"/>
    <n v="0"/>
  </r>
  <r>
    <x v="1776"/>
    <x v="683"/>
    <n v="33"/>
    <n v="8"/>
    <s v="August"/>
    <x v="2"/>
    <n v="55"/>
    <x v="4"/>
    <x v="0"/>
    <n v="1"/>
    <x v="0"/>
    <n v="9"/>
    <x v="10"/>
    <s v="(41.524304, -72.075821)"/>
    <s v="Connecticut"/>
    <x v="6"/>
    <s v="Other"/>
    <m/>
    <s v="Forest, Wooded Area"/>
    <m/>
    <s v="Acute Cocaine Toxicity"/>
    <n v="0"/>
    <n v="1"/>
    <n v="0"/>
    <n v="0"/>
    <n v="0"/>
    <n v="0"/>
    <n v="0"/>
    <n v="0"/>
    <n v="0"/>
    <n v="0"/>
    <n v="0"/>
    <n v="0"/>
    <n v="0"/>
    <n v="0"/>
    <m/>
    <n v="0"/>
    <m/>
    <n v="0"/>
    <n v="0"/>
    <n v="0"/>
  </r>
  <r>
    <x v="1777"/>
    <x v="1242"/>
    <n v="36"/>
    <n v="9"/>
    <s v="September"/>
    <x v="2"/>
    <n v="55"/>
    <x v="4"/>
    <x v="0"/>
    <n v="1"/>
    <x v="0"/>
    <n v="9"/>
    <x v="10"/>
    <s v="(41.524304, -72.075821)"/>
    <s v="Connecticut"/>
    <x v="6"/>
    <s v="Residence"/>
    <m/>
    <s v="Residence"/>
    <m/>
    <s v="Acute intoxication due to the combined effects of heroin, Fentanyl, Zolpidem and ethanol"/>
    <n v="1"/>
    <n v="0"/>
    <n v="1"/>
    <n v="0"/>
    <n v="0"/>
    <n v="0"/>
    <n v="1"/>
    <n v="0"/>
    <n v="0"/>
    <n v="0"/>
    <n v="0"/>
    <n v="0"/>
    <n v="0"/>
    <n v="0"/>
    <m/>
    <n v="0"/>
    <s v="Y"/>
    <n v="0"/>
    <n v="1"/>
    <n v="1"/>
  </r>
  <r>
    <x v="1778"/>
    <x v="1243"/>
    <n v="39"/>
    <n v="9"/>
    <s v="September"/>
    <x v="2"/>
    <n v="51"/>
    <x v="1"/>
    <x v="1"/>
    <n v="0"/>
    <x v="0"/>
    <n v="9"/>
    <x v="10"/>
    <s v="(41.524304, -72.075821)"/>
    <s v="Connecticut"/>
    <x v="6"/>
    <s v="Hospital"/>
    <m/>
    <s v="Other"/>
    <m/>
    <s v="Acute Intoxication due to the Combined Effects of Clonazepam, Citalopram/Escitalopram, Lamotrigine, Amphetamine, Diphenhydramine, Quetiapine, Morphine, and Oxycodone"/>
    <n v="0"/>
    <n v="0"/>
    <n v="0"/>
    <n v="0"/>
    <n v="1"/>
    <n v="0"/>
    <n v="0"/>
    <n v="0"/>
    <n v="0"/>
    <n v="0"/>
    <n v="1"/>
    <n v="0"/>
    <n v="0"/>
    <n v="0"/>
    <s v="Morphine"/>
    <n v="1"/>
    <s v="Y"/>
    <n v="1"/>
    <n v="1"/>
    <n v="1"/>
  </r>
  <r>
    <x v="1779"/>
    <x v="371"/>
    <n v="44"/>
    <n v="11"/>
    <s v="November"/>
    <x v="2"/>
    <n v="39"/>
    <x v="0"/>
    <x v="1"/>
    <n v="0"/>
    <x v="0"/>
    <n v="9"/>
    <x v="10"/>
    <s v="(41.524304, -72.075821)"/>
    <s v="Connecticut"/>
    <x v="6"/>
    <s v="Residence"/>
    <m/>
    <s v="Residence"/>
    <m/>
    <s v="Acute Intoxication from the Combined Effects of Morphine, Hydrocodone, Mirtazepine, Diphenhydramine and Paroxetine"/>
    <n v="0"/>
    <n v="0"/>
    <n v="0"/>
    <n v="0"/>
    <n v="0"/>
    <n v="0"/>
    <n v="0"/>
    <n v="1"/>
    <n v="0"/>
    <n v="0"/>
    <n v="0"/>
    <n v="0"/>
    <n v="0"/>
    <n v="0"/>
    <s v="morphine"/>
    <n v="1"/>
    <s v="Y"/>
    <n v="1"/>
    <n v="1"/>
    <n v="1"/>
  </r>
  <r>
    <x v="1780"/>
    <x v="708"/>
    <n v="50"/>
    <n v="12"/>
    <s v="December"/>
    <x v="2"/>
    <n v="46"/>
    <x v="1"/>
    <x v="0"/>
    <n v="1"/>
    <x v="0"/>
    <n v="9"/>
    <x v="10"/>
    <s v="(41.524304, -72.075821)"/>
    <s v="Connecticut"/>
    <x v="6"/>
    <s v="Residence"/>
    <m/>
    <s v="Residence"/>
    <m/>
    <s v="Acute Fentanyl Intoxication"/>
    <n v="0"/>
    <n v="0"/>
    <n v="1"/>
    <n v="0"/>
    <n v="0"/>
    <n v="0"/>
    <n v="0"/>
    <n v="0"/>
    <n v="0"/>
    <n v="0"/>
    <n v="0"/>
    <n v="0"/>
    <n v="0"/>
    <n v="0"/>
    <m/>
    <n v="0"/>
    <s v="Y"/>
    <n v="0"/>
    <n v="1"/>
    <n v="1"/>
  </r>
  <r>
    <x v="1781"/>
    <x v="1244"/>
    <n v="4"/>
    <n v="1"/>
    <s v="January"/>
    <x v="3"/>
    <n v="52"/>
    <x v="1"/>
    <x v="0"/>
    <n v="1"/>
    <x v="0"/>
    <n v="9"/>
    <x v="10"/>
    <s v="(41.524304, -72.075821)"/>
    <s v="Connecticut"/>
    <x v="6"/>
    <s v="Residence"/>
    <m/>
    <s v="Residence"/>
    <s v="Substance Abuse"/>
    <s v="Acute Heroin and Methadone Toxicities"/>
    <n v="1"/>
    <n v="0"/>
    <n v="0"/>
    <n v="0"/>
    <n v="0"/>
    <n v="0"/>
    <n v="0"/>
    <n v="0"/>
    <n v="0"/>
    <n v="1"/>
    <n v="0"/>
    <n v="0"/>
    <n v="0"/>
    <n v="0"/>
    <m/>
    <n v="0"/>
    <s v="Y"/>
    <n v="1"/>
    <n v="0"/>
    <n v="1"/>
  </r>
  <r>
    <x v="1782"/>
    <x v="62"/>
    <n v="4"/>
    <n v="1"/>
    <s v="January"/>
    <x v="3"/>
    <n v="54"/>
    <x v="1"/>
    <x v="1"/>
    <n v="0"/>
    <x v="0"/>
    <n v="9"/>
    <x v="10"/>
    <s v="(41.524304, -72.075821)"/>
    <s v="Connecticut"/>
    <x v="6"/>
    <s v="Hospital"/>
    <m/>
    <s v="Residence"/>
    <s v="Used Multiple Medications, Alcohol"/>
    <s v="Acute Combined Morphine, Oxycodone, Benzodiazepine and Alcohol Toxicities"/>
    <n v="0"/>
    <n v="0"/>
    <n v="0"/>
    <n v="0"/>
    <n v="1"/>
    <n v="0"/>
    <n v="1"/>
    <n v="0"/>
    <n v="1"/>
    <n v="0"/>
    <n v="0"/>
    <n v="0"/>
    <n v="1"/>
    <n v="0"/>
    <m/>
    <n v="0"/>
    <s v="Y"/>
    <n v="1"/>
    <n v="0"/>
    <n v="1"/>
  </r>
  <r>
    <x v="1783"/>
    <x v="1245"/>
    <n v="5"/>
    <n v="2"/>
    <s v="February"/>
    <x v="3"/>
    <n v="43"/>
    <x v="0"/>
    <x v="0"/>
    <n v="1"/>
    <x v="1"/>
    <n v="7"/>
    <x v="10"/>
    <s v="(41.524304, -72.075821)"/>
    <s v="Connecticut"/>
    <x v="6"/>
    <s v="Other"/>
    <s v="Girlfriend's Home"/>
    <s v="Other"/>
    <s v="Substance Abuse"/>
    <s v="Acute Heroin Intoxication"/>
    <n v="1"/>
    <n v="0"/>
    <n v="0"/>
    <n v="0"/>
    <n v="0"/>
    <n v="0"/>
    <n v="0"/>
    <n v="0"/>
    <n v="0"/>
    <n v="0"/>
    <n v="0"/>
    <n v="0"/>
    <n v="0"/>
    <n v="0"/>
    <m/>
    <n v="0"/>
    <s v="Y"/>
    <n v="0"/>
    <n v="0"/>
    <n v="0"/>
  </r>
  <r>
    <x v="1784"/>
    <x v="1193"/>
    <n v="7"/>
    <n v="2"/>
    <s v="February"/>
    <x v="3"/>
    <n v="27"/>
    <x v="3"/>
    <x v="0"/>
    <n v="1"/>
    <x v="0"/>
    <n v="9"/>
    <x v="10"/>
    <s v="(41.524304, -72.075821)"/>
    <s v="Connecticut"/>
    <x v="6"/>
    <s v="Hospital"/>
    <m/>
    <s v="Residence"/>
    <s v="substance abuse"/>
    <s v="Acute Fentanyl Intoxication"/>
    <n v="0"/>
    <n v="0"/>
    <n v="1"/>
    <n v="0"/>
    <n v="0"/>
    <n v="0"/>
    <n v="0"/>
    <n v="0"/>
    <n v="0"/>
    <n v="0"/>
    <n v="0"/>
    <n v="0"/>
    <n v="0"/>
    <n v="0"/>
    <m/>
    <n v="0"/>
    <s v="Y"/>
    <n v="0"/>
    <n v="1"/>
    <n v="1"/>
  </r>
  <r>
    <x v="1785"/>
    <x v="1246"/>
    <n v="8"/>
    <n v="2"/>
    <s v="February"/>
    <x v="3"/>
    <n v="24"/>
    <x v="2"/>
    <x v="0"/>
    <n v="1"/>
    <x v="0"/>
    <n v="9"/>
    <x v="10"/>
    <s v="(41.524304, -72.075821)"/>
    <s v="Connecticut"/>
    <x v="6"/>
    <s v="Hospital"/>
    <m/>
    <s v="Hotel or Motel"/>
    <s v="substance abuse"/>
    <s v="Acute Intoxication from the Combined Effects of Heroin and Alcohol"/>
    <n v="1"/>
    <n v="0"/>
    <n v="0"/>
    <n v="0"/>
    <n v="0"/>
    <n v="0"/>
    <n v="1"/>
    <n v="0"/>
    <n v="0"/>
    <n v="0"/>
    <n v="0"/>
    <n v="0"/>
    <n v="0"/>
    <n v="0"/>
    <m/>
    <n v="0"/>
    <s v="Y"/>
    <n v="0"/>
    <n v="0"/>
    <n v="0"/>
  </r>
  <r>
    <x v="1786"/>
    <x v="4"/>
    <n v="9"/>
    <n v="3"/>
    <s v="March"/>
    <x v="3"/>
    <n v="52"/>
    <x v="1"/>
    <x v="1"/>
    <n v="0"/>
    <x v="0"/>
    <n v="9"/>
    <x v="10"/>
    <s v="(41.524304, -72.075821)"/>
    <s v="Connecticut"/>
    <x v="6"/>
    <s v="Residence"/>
    <m/>
    <s v="Residence"/>
    <s v="Misuse of medication"/>
    <s v="Acute Intoxication The Combined Effects of Clonazepam, Buprenorphine and Trazodone"/>
    <n v="0"/>
    <n v="0"/>
    <n v="0"/>
    <n v="0"/>
    <n v="0"/>
    <n v="0"/>
    <n v="0"/>
    <n v="0"/>
    <n v="1"/>
    <n v="0"/>
    <n v="0"/>
    <n v="0"/>
    <n v="0"/>
    <n v="0"/>
    <s v="BUPREN"/>
    <n v="0"/>
    <s v="Y"/>
    <n v="0"/>
    <n v="0"/>
    <n v="0"/>
  </r>
  <r>
    <x v="1787"/>
    <x v="1247"/>
    <n v="9"/>
    <n v="3"/>
    <s v="March"/>
    <x v="3"/>
    <n v="35"/>
    <x v="0"/>
    <x v="0"/>
    <n v="1"/>
    <x v="0"/>
    <n v="9"/>
    <x v="10"/>
    <s v="(41.524304, -72.075821)"/>
    <s v="Connecticut"/>
    <x v="6"/>
    <s v="Residence"/>
    <m/>
    <s v="Residence"/>
    <s v="substance abuse"/>
    <s v="Acute Heroin and Fentanyl Toxicities Associated With Alprazolam Use"/>
    <n v="1"/>
    <n v="0"/>
    <n v="1"/>
    <n v="0"/>
    <n v="0"/>
    <n v="0"/>
    <n v="0"/>
    <n v="0"/>
    <n v="1"/>
    <n v="0"/>
    <n v="0"/>
    <n v="0"/>
    <n v="0"/>
    <n v="0"/>
    <m/>
    <n v="0"/>
    <s v="Y"/>
    <n v="0"/>
    <n v="1"/>
    <n v="1"/>
  </r>
  <r>
    <x v="1788"/>
    <x v="384"/>
    <n v="10"/>
    <n v="3"/>
    <s v="March"/>
    <x v="3"/>
    <n v="26"/>
    <x v="3"/>
    <x v="0"/>
    <n v="1"/>
    <x v="0"/>
    <n v="9"/>
    <x v="10"/>
    <s v="(41.524304, -72.075821)"/>
    <s v="Connecticut"/>
    <x v="6"/>
    <s v="Other"/>
    <s v="rehab facility"/>
    <s v="Residence"/>
    <s v="substance abuse"/>
    <s v="Acute Heroin Toxicity"/>
    <n v="1"/>
    <n v="0"/>
    <n v="0"/>
    <n v="0"/>
    <n v="0"/>
    <n v="0"/>
    <n v="0"/>
    <n v="0"/>
    <n v="0"/>
    <n v="0"/>
    <n v="0"/>
    <n v="0"/>
    <n v="0"/>
    <n v="0"/>
    <m/>
    <n v="0"/>
    <s v="Y"/>
    <n v="0"/>
    <n v="0"/>
    <n v="0"/>
  </r>
  <r>
    <x v="1789"/>
    <x v="64"/>
    <n v="12"/>
    <n v="3"/>
    <s v="March"/>
    <x v="3"/>
    <n v="68"/>
    <x v="5"/>
    <x v="0"/>
    <n v="1"/>
    <x v="2"/>
    <n v="3"/>
    <x v="10"/>
    <s v="(41.524304, -72.075821)"/>
    <s v="Connecticut"/>
    <x v="6"/>
    <s v="Residence"/>
    <m/>
    <s v="Residence"/>
    <s v="substance abuse"/>
    <s v="Acute Cocaine Toxicity"/>
    <n v="0"/>
    <n v="1"/>
    <n v="0"/>
    <n v="0"/>
    <n v="0"/>
    <n v="0"/>
    <n v="0"/>
    <n v="0"/>
    <n v="0"/>
    <n v="0"/>
    <n v="0"/>
    <n v="0"/>
    <n v="0"/>
    <n v="0"/>
    <m/>
    <n v="0"/>
    <m/>
    <n v="0"/>
    <n v="0"/>
    <n v="0"/>
  </r>
  <r>
    <x v="1790"/>
    <x v="1248"/>
    <n v="14"/>
    <n v="4"/>
    <s v="April"/>
    <x v="3"/>
    <n v="57"/>
    <x v="4"/>
    <x v="0"/>
    <n v="1"/>
    <x v="0"/>
    <n v="9"/>
    <x v="10"/>
    <s v="(41.524304, -72.075821)"/>
    <s v="Connecticut"/>
    <x v="6"/>
    <s v="Hospital"/>
    <m/>
    <s v="Hotel or Motel"/>
    <s v="Substance Abuse"/>
    <s v="Acute Fentanyl, Heroin and Methamphetamine Intoxication While Using Alcohol"/>
    <n v="1"/>
    <n v="0"/>
    <n v="1"/>
    <n v="0"/>
    <n v="0"/>
    <n v="0"/>
    <n v="1"/>
    <n v="0"/>
    <n v="0"/>
    <n v="0"/>
    <n v="1"/>
    <n v="0"/>
    <n v="0"/>
    <n v="0"/>
    <m/>
    <n v="0"/>
    <s v="Y"/>
    <n v="0"/>
    <n v="1"/>
    <n v="1"/>
  </r>
  <r>
    <x v="1791"/>
    <x v="390"/>
    <n v="14"/>
    <n v="4"/>
    <s v="April"/>
    <x v="3"/>
    <n v="18"/>
    <x v="2"/>
    <x v="0"/>
    <n v="1"/>
    <x v="0"/>
    <n v="9"/>
    <x v="10"/>
    <s v="(41.524304, -72.075821)"/>
    <s v="Connecticut"/>
    <x v="6"/>
    <s v="Other"/>
    <s v="Friend's Residence"/>
    <s v="Residential Building"/>
    <s v="substance abuse"/>
    <s v="Acute Intoxication From the Combined Effects of Heroin, Alprazolam, and 7-Amino Clonazepam"/>
    <n v="1"/>
    <n v="0"/>
    <n v="0"/>
    <n v="0"/>
    <n v="0"/>
    <n v="0"/>
    <n v="0"/>
    <n v="0"/>
    <n v="1"/>
    <n v="0"/>
    <n v="0"/>
    <n v="0"/>
    <n v="0"/>
    <n v="0"/>
    <m/>
    <n v="0"/>
    <s v="Y"/>
    <n v="0"/>
    <n v="0"/>
    <n v="0"/>
  </r>
  <r>
    <x v="1792"/>
    <x v="726"/>
    <n v="18"/>
    <n v="5"/>
    <s v="May"/>
    <x v="3"/>
    <n v="33"/>
    <x v="3"/>
    <x v="1"/>
    <n v="0"/>
    <x v="0"/>
    <n v="9"/>
    <x v="10"/>
    <s v="(41.524304, -72.075821)"/>
    <s v="Connecticut"/>
    <x v="6"/>
    <s v="Residence"/>
    <m/>
    <s v="Residence"/>
    <s v="Substance Abuse"/>
    <s v="Acute Fentanyl Intoxication, recent cocaine"/>
    <n v="0"/>
    <n v="1"/>
    <n v="1"/>
    <n v="0"/>
    <n v="0"/>
    <n v="0"/>
    <n v="0"/>
    <n v="0"/>
    <n v="0"/>
    <n v="0"/>
    <n v="0"/>
    <n v="0"/>
    <n v="0"/>
    <n v="0"/>
    <m/>
    <n v="0"/>
    <s v="Y"/>
    <n v="0"/>
    <n v="1"/>
    <n v="1"/>
  </r>
  <r>
    <x v="1793"/>
    <x v="1249"/>
    <n v="21"/>
    <n v="5"/>
    <s v="May"/>
    <x v="3"/>
    <n v="29"/>
    <x v="3"/>
    <x v="1"/>
    <n v="0"/>
    <x v="0"/>
    <n v="9"/>
    <x v="10"/>
    <s v="(41.524304, -72.075821)"/>
    <s v="Connecticut"/>
    <x v="6"/>
    <s v="Residence"/>
    <m/>
    <s v="Residence"/>
    <s v="substance abuse"/>
    <s v="Acute Intoxication from the Combined Effects of Heroin, Fentanyl, Metaxalone, Flecainide, Clonidine, and Duloxetine"/>
    <n v="1"/>
    <n v="0"/>
    <n v="1"/>
    <n v="0"/>
    <n v="0"/>
    <n v="0"/>
    <n v="0"/>
    <n v="0"/>
    <n v="0"/>
    <n v="0"/>
    <n v="0"/>
    <n v="0"/>
    <n v="0"/>
    <n v="0"/>
    <m/>
    <n v="0"/>
    <s v="Y"/>
    <n v="0"/>
    <n v="1"/>
    <n v="1"/>
  </r>
  <r>
    <x v="1794"/>
    <x v="729"/>
    <n v="23"/>
    <n v="6"/>
    <s v="June"/>
    <x v="3"/>
    <n v="33"/>
    <x v="3"/>
    <x v="0"/>
    <n v="1"/>
    <x v="0"/>
    <n v="9"/>
    <x v="10"/>
    <s v="(41.524304, -72.075821)"/>
    <s v="Connecticut"/>
    <x v="6"/>
    <s v="Hospital"/>
    <m/>
    <s v="Residential Building"/>
    <s v="substance abuse"/>
    <s v="Acute Intoxication from the Combined Effects of Heroin, Fentanyl and Alcohol"/>
    <n v="1"/>
    <n v="0"/>
    <n v="1"/>
    <n v="0"/>
    <n v="0"/>
    <n v="0"/>
    <n v="1"/>
    <n v="0"/>
    <n v="0"/>
    <n v="0"/>
    <n v="0"/>
    <n v="0"/>
    <n v="0"/>
    <n v="0"/>
    <m/>
    <n v="0"/>
    <s v="Y"/>
    <n v="0"/>
    <n v="1"/>
    <n v="1"/>
  </r>
  <r>
    <x v="1795"/>
    <x v="1250"/>
    <n v="26"/>
    <n v="6"/>
    <s v="June"/>
    <x v="3"/>
    <n v="61"/>
    <x v="4"/>
    <x v="0"/>
    <n v="1"/>
    <x v="2"/>
    <n v="3"/>
    <x v="10"/>
    <s v="(41.524304, -72.075821)"/>
    <s v="Connecticut"/>
    <x v="6"/>
    <s v="Hospital"/>
    <m/>
    <s v="Residential Building"/>
    <s v="substance abuse"/>
    <s v="The Combined Effects of Heroin, Fentanyl and Alcohol"/>
    <n v="1"/>
    <n v="0"/>
    <n v="1"/>
    <n v="0"/>
    <n v="0"/>
    <n v="0"/>
    <n v="1"/>
    <n v="0"/>
    <n v="0"/>
    <n v="0"/>
    <n v="0"/>
    <n v="0"/>
    <n v="0"/>
    <n v="0"/>
    <m/>
    <n v="0"/>
    <s v="Y"/>
    <n v="0"/>
    <n v="1"/>
    <n v="1"/>
  </r>
  <r>
    <x v="1796"/>
    <x v="731"/>
    <n v="28"/>
    <n v="7"/>
    <s v="July"/>
    <x v="3"/>
    <n v="56"/>
    <x v="4"/>
    <x v="0"/>
    <n v="1"/>
    <x v="0"/>
    <n v="9"/>
    <x v="10"/>
    <s v="(41.524304, -72.075821)"/>
    <s v="Connecticut"/>
    <x v="6"/>
    <s v="Residence"/>
    <m/>
    <s v="Residence"/>
    <s v="substance abuse"/>
    <s v="Acute Intoxication from the Combined Effects of Fentanyl, Morphine, and Hydromorphone"/>
    <n v="1"/>
    <n v="0"/>
    <n v="1"/>
    <n v="0"/>
    <n v="0"/>
    <n v="0"/>
    <n v="0"/>
    <n v="0"/>
    <n v="0"/>
    <n v="0"/>
    <n v="0"/>
    <n v="0"/>
    <n v="0"/>
    <n v="0"/>
    <s v="HYDROMORPH"/>
    <n v="0"/>
    <s v="Y"/>
    <n v="0"/>
    <n v="1"/>
    <n v="1"/>
  </r>
  <r>
    <x v="1797"/>
    <x v="1251"/>
    <n v="29"/>
    <n v="7"/>
    <s v="July"/>
    <x v="3"/>
    <n v="56"/>
    <x v="4"/>
    <x v="0"/>
    <n v="1"/>
    <x v="0"/>
    <n v="9"/>
    <x v="10"/>
    <s v="(41.524304, -72.075821)"/>
    <s v="Connecticut"/>
    <x v="6"/>
    <s v="Residence"/>
    <m/>
    <s v="Residence"/>
    <s v="drug use"/>
    <s v="Acute Fentanyl Intoxication"/>
    <n v="0"/>
    <n v="0"/>
    <n v="1"/>
    <n v="0"/>
    <n v="0"/>
    <n v="0"/>
    <n v="0"/>
    <n v="0"/>
    <n v="0"/>
    <n v="0"/>
    <n v="0"/>
    <n v="0"/>
    <n v="0"/>
    <n v="0"/>
    <m/>
    <n v="0"/>
    <s v="Y"/>
    <n v="0"/>
    <n v="1"/>
    <n v="1"/>
  </r>
  <r>
    <x v="1798"/>
    <x v="1252"/>
    <n v="30"/>
    <n v="7"/>
    <s v="July"/>
    <x v="3"/>
    <n v="25"/>
    <x v="3"/>
    <x v="0"/>
    <n v="1"/>
    <x v="0"/>
    <n v="9"/>
    <x v="10"/>
    <s v="(41.524304, -72.075821)"/>
    <s v="Connecticut"/>
    <x v="6"/>
    <s v="Residence"/>
    <m/>
    <s v="Residence"/>
    <s v="substance abuse"/>
    <s v="Acute Heroin Intoxication"/>
    <n v="1"/>
    <n v="0"/>
    <n v="0"/>
    <n v="0"/>
    <n v="0"/>
    <n v="0"/>
    <n v="0"/>
    <n v="0"/>
    <n v="0"/>
    <n v="0"/>
    <n v="0"/>
    <n v="0"/>
    <n v="0"/>
    <n v="0"/>
    <m/>
    <n v="0"/>
    <s v="Y"/>
    <n v="0"/>
    <n v="0"/>
    <n v="0"/>
  </r>
  <r>
    <x v="1799"/>
    <x v="740"/>
    <n v="35"/>
    <n v="9"/>
    <s v="September"/>
    <x v="3"/>
    <n v="24"/>
    <x v="2"/>
    <x v="0"/>
    <n v="1"/>
    <x v="1"/>
    <n v="7"/>
    <x v="10"/>
    <s v="(41.524304, -72.075821)"/>
    <s v="Connecticut"/>
    <x v="6"/>
    <s v="Residence"/>
    <m/>
    <s v="Residence"/>
    <s v="drug use"/>
    <s v="Acute Intoxication The Combined Effects of Cocaine, Fentanyl, and Heroin"/>
    <n v="1"/>
    <n v="1"/>
    <n v="1"/>
    <n v="0"/>
    <n v="0"/>
    <n v="0"/>
    <n v="0"/>
    <n v="0"/>
    <n v="0"/>
    <n v="0"/>
    <n v="0"/>
    <n v="0"/>
    <n v="0"/>
    <n v="0"/>
    <m/>
    <n v="0"/>
    <s v="Y"/>
    <n v="0"/>
    <n v="1"/>
    <n v="1"/>
  </r>
  <r>
    <x v="1800"/>
    <x v="742"/>
    <n v="36"/>
    <n v="9"/>
    <s v="September"/>
    <x v="3"/>
    <n v="56"/>
    <x v="4"/>
    <x v="0"/>
    <n v="1"/>
    <x v="0"/>
    <n v="9"/>
    <x v="10"/>
    <s v="(41.524304, -72.075821)"/>
    <s v="Connecticut"/>
    <x v="6"/>
    <s v="Residence"/>
    <m/>
    <s v="Residence"/>
    <s v="Substance Abuse"/>
    <s v="Acute Intoxication due to the Combined Effects of Heroin, Fentanyl, Lorazepam and Trazodone"/>
    <n v="1"/>
    <n v="0"/>
    <n v="1"/>
    <n v="0"/>
    <n v="0"/>
    <n v="0"/>
    <n v="0"/>
    <n v="0"/>
    <n v="1"/>
    <n v="0"/>
    <n v="0"/>
    <n v="0"/>
    <n v="0"/>
    <n v="0"/>
    <m/>
    <n v="0"/>
    <s v="Y"/>
    <n v="0"/>
    <n v="1"/>
    <n v="1"/>
  </r>
  <r>
    <x v="1801"/>
    <x v="82"/>
    <n v="36"/>
    <n v="9"/>
    <s v="September"/>
    <x v="3"/>
    <n v="33"/>
    <x v="3"/>
    <x v="0"/>
    <n v="1"/>
    <x v="0"/>
    <n v="9"/>
    <x v="10"/>
    <s v="(41.524304, -72.075821)"/>
    <s v="Connecticut"/>
    <x v="6"/>
    <s v="Residence"/>
    <m/>
    <s v="Residence"/>
    <s v="drug use"/>
    <s v="Acute Intoxication the Combined Effects of Ethanol, Fentanyl, and Heroin"/>
    <n v="1"/>
    <n v="0"/>
    <n v="1"/>
    <n v="0"/>
    <n v="0"/>
    <n v="0"/>
    <n v="1"/>
    <n v="0"/>
    <n v="0"/>
    <n v="0"/>
    <n v="0"/>
    <n v="0"/>
    <n v="0"/>
    <n v="0"/>
    <m/>
    <n v="0"/>
    <s v="Y"/>
    <n v="0"/>
    <n v="1"/>
    <n v="1"/>
  </r>
  <r>
    <x v="1802"/>
    <x v="746"/>
    <n v="37"/>
    <n v="9"/>
    <s v="September"/>
    <x v="3"/>
    <n v="51"/>
    <x v="1"/>
    <x v="0"/>
    <n v="1"/>
    <x v="0"/>
    <n v="9"/>
    <x v="10"/>
    <s v="(41.524304, -72.075821)"/>
    <s v="Connecticut"/>
    <x v="6"/>
    <s v="Hospital"/>
    <m/>
    <s v="Unknown"/>
    <s v="substance abuse"/>
    <s v="Acute Intoxication From The Combined Effects of Cocaine and Fentanyl"/>
    <n v="0"/>
    <n v="1"/>
    <n v="1"/>
    <n v="0"/>
    <n v="0"/>
    <n v="0"/>
    <n v="0"/>
    <n v="0"/>
    <n v="0"/>
    <n v="0"/>
    <n v="0"/>
    <n v="0"/>
    <n v="0"/>
    <n v="0"/>
    <m/>
    <n v="0"/>
    <s v="Y"/>
    <n v="0"/>
    <n v="1"/>
    <n v="1"/>
  </r>
  <r>
    <x v="1803"/>
    <x v="1253"/>
    <n v="41"/>
    <n v="10"/>
    <s v="October"/>
    <x v="3"/>
    <n v="25"/>
    <x v="3"/>
    <x v="1"/>
    <n v="0"/>
    <x v="10"/>
    <n v="4"/>
    <x v="10"/>
    <s v="(41.524304, -72.075821)"/>
    <s v="Connecticut"/>
    <x v="6"/>
    <s v="Hospital"/>
    <m/>
    <s v="Residence"/>
    <s v="Substance Abuse"/>
    <s v="Acute Heroin and Alprazolam Intoxication"/>
    <n v="1"/>
    <n v="0"/>
    <n v="0"/>
    <n v="0"/>
    <n v="0"/>
    <n v="0"/>
    <n v="0"/>
    <n v="0"/>
    <n v="1"/>
    <n v="0"/>
    <n v="0"/>
    <n v="0"/>
    <n v="0"/>
    <n v="0"/>
    <m/>
    <n v="0"/>
    <s v="Y"/>
    <n v="0"/>
    <n v="0"/>
    <n v="0"/>
  </r>
  <r>
    <x v="1804"/>
    <x v="422"/>
    <n v="41"/>
    <n v="10"/>
    <s v="October"/>
    <x v="3"/>
    <n v="50"/>
    <x v="1"/>
    <x v="1"/>
    <n v="0"/>
    <x v="0"/>
    <n v="9"/>
    <x v="10"/>
    <s v="(41.524304, -72.075821)"/>
    <s v="Connecticut"/>
    <x v="6"/>
    <s v="Residence"/>
    <m/>
    <s v="Residence"/>
    <s v="Substance Abuse"/>
    <s v="Acute Intoxication due to the Combined Effects of Heroin, Hydroxyzine, and Oxycodone"/>
    <n v="1"/>
    <n v="0"/>
    <n v="0"/>
    <n v="0"/>
    <n v="1"/>
    <n v="0"/>
    <n v="0"/>
    <n v="0"/>
    <n v="0"/>
    <n v="0"/>
    <n v="0"/>
    <n v="0"/>
    <n v="0"/>
    <n v="0"/>
    <m/>
    <n v="0"/>
    <s v="Y"/>
    <n v="1"/>
    <n v="0"/>
    <n v="1"/>
  </r>
  <r>
    <x v="1805"/>
    <x v="1254"/>
    <n v="42"/>
    <n v="10"/>
    <s v="October"/>
    <x v="3"/>
    <n v="28"/>
    <x v="3"/>
    <x v="0"/>
    <n v="1"/>
    <x v="0"/>
    <n v="9"/>
    <x v="10"/>
    <s v="(41.524304, -72.075821)"/>
    <s v="Connecticut"/>
    <x v="6"/>
    <s v="Hospital"/>
    <m/>
    <s v="Residential Building"/>
    <s v="Substance Abuse"/>
    <s v="Acute Intoxication due to the Combined Effects of Cocaine, Fentanyl, and Heroin"/>
    <n v="1"/>
    <n v="1"/>
    <n v="1"/>
    <n v="0"/>
    <n v="0"/>
    <n v="0"/>
    <n v="0"/>
    <n v="0"/>
    <n v="0"/>
    <n v="0"/>
    <n v="0"/>
    <n v="0"/>
    <n v="0"/>
    <n v="0"/>
    <m/>
    <n v="0"/>
    <s v="Y"/>
    <n v="0"/>
    <n v="1"/>
    <n v="1"/>
  </r>
  <r>
    <x v="1806"/>
    <x v="426"/>
    <n v="44"/>
    <n v="10"/>
    <s v="October"/>
    <x v="3"/>
    <n v="60"/>
    <x v="4"/>
    <x v="0"/>
    <n v="1"/>
    <x v="0"/>
    <n v="9"/>
    <x v="10"/>
    <s v="(41.524304, -72.075821)"/>
    <s v="Connecticut"/>
    <x v="6"/>
    <s v="Residence"/>
    <m/>
    <s v="Residence"/>
    <s v="Prescription Misuse"/>
    <s v="Acute Intoxication From the Combined Effects of Fentanyl, Oxycodone,7-Amino Clonazepam, Cyclobenzaprine, Paroxetine, and Aripiprazole"/>
    <n v="0"/>
    <n v="0"/>
    <n v="1"/>
    <n v="0"/>
    <n v="1"/>
    <n v="0"/>
    <n v="0"/>
    <n v="0"/>
    <n v="1"/>
    <n v="0"/>
    <n v="0"/>
    <n v="0"/>
    <n v="0"/>
    <n v="0"/>
    <m/>
    <n v="0"/>
    <s v="Y"/>
    <n v="1"/>
    <n v="1"/>
    <n v="1"/>
  </r>
  <r>
    <x v="1807"/>
    <x v="1255"/>
    <n v="46"/>
    <n v="11"/>
    <s v="November"/>
    <x v="3"/>
    <n v="37"/>
    <x v="0"/>
    <x v="0"/>
    <n v="1"/>
    <x v="0"/>
    <n v="9"/>
    <x v="10"/>
    <s v="(41.524304, -72.075821)"/>
    <s v="Connecticut"/>
    <x v="6"/>
    <s v="Hospital"/>
    <m/>
    <s v="Residence"/>
    <s v="SUBSTANCE ABUSE"/>
    <s v="ACUTE FENTANYL INTOXICATION"/>
    <n v="0"/>
    <n v="0"/>
    <n v="1"/>
    <n v="0"/>
    <n v="0"/>
    <n v="0"/>
    <n v="0"/>
    <n v="0"/>
    <n v="0"/>
    <n v="0"/>
    <n v="0"/>
    <n v="0"/>
    <n v="0"/>
    <n v="0"/>
    <m/>
    <n v="0"/>
    <s v="Y"/>
    <n v="0"/>
    <n v="1"/>
    <n v="1"/>
  </r>
  <r>
    <x v="1808"/>
    <x v="228"/>
    <n v="47"/>
    <n v="11"/>
    <s v="November"/>
    <x v="3"/>
    <n v="40"/>
    <x v="0"/>
    <x v="0"/>
    <n v="1"/>
    <x v="0"/>
    <n v="9"/>
    <x v="10"/>
    <s v="(41.524304, -72.075821)"/>
    <s v="Connecticut"/>
    <x v="6"/>
    <s v="Hospital"/>
    <m/>
    <s v="Residence"/>
    <s v="Substance Abuse"/>
    <s v="Complications following Acute Intoxication due to the Combined Effects of Heroin and Diphenhydramine"/>
    <n v="1"/>
    <n v="0"/>
    <n v="0"/>
    <n v="0"/>
    <n v="0"/>
    <n v="0"/>
    <n v="0"/>
    <n v="0"/>
    <n v="0"/>
    <n v="0"/>
    <n v="0"/>
    <n v="0"/>
    <n v="0"/>
    <n v="0"/>
    <m/>
    <n v="0"/>
    <s v="Y"/>
    <n v="0"/>
    <n v="0"/>
    <n v="0"/>
  </r>
  <r>
    <x v="1809"/>
    <x v="89"/>
    <n v="47"/>
    <n v="11"/>
    <s v="November"/>
    <x v="3"/>
    <n v="24"/>
    <x v="2"/>
    <x v="0"/>
    <n v="1"/>
    <x v="0"/>
    <n v="9"/>
    <x v="10"/>
    <s v="(41.524304, -72.075821)"/>
    <s v="Connecticut"/>
    <x v="6"/>
    <s v="Hospital"/>
    <m/>
    <s v="Residence"/>
    <s v="Substance Abuse"/>
    <s v="Acute Fentanyl and Cocaine Intoxication"/>
    <n v="0"/>
    <n v="1"/>
    <n v="1"/>
    <n v="0"/>
    <n v="0"/>
    <n v="0"/>
    <n v="0"/>
    <n v="0"/>
    <n v="0"/>
    <n v="0"/>
    <n v="0"/>
    <n v="0"/>
    <n v="0"/>
    <n v="0"/>
    <m/>
    <n v="0"/>
    <s v="Y"/>
    <n v="0"/>
    <n v="1"/>
    <n v="1"/>
  </r>
  <r>
    <x v="1810"/>
    <x v="1256"/>
    <n v="2"/>
    <n v="1"/>
    <s v="January"/>
    <x v="6"/>
    <n v="59"/>
    <x v="4"/>
    <x v="0"/>
    <n v="1"/>
    <x v="0"/>
    <n v="9"/>
    <x v="10"/>
    <s v="(41.524304, -72.075821)"/>
    <s v="Connecticut"/>
    <x v="6"/>
    <s v="Residence"/>
    <m/>
    <s v="Residence"/>
    <s v="Substance Abuse"/>
    <s v="Acute Intoxication From the Combined Effects of Opioids and Hydroxyzine"/>
    <n v="0"/>
    <n v="0"/>
    <n v="0"/>
    <n v="0"/>
    <n v="0"/>
    <n v="0"/>
    <n v="0"/>
    <n v="0"/>
    <n v="0"/>
    <n v="0"/>
    <n v="0"/>
    <n v="0"/>
    <n v="0"/>
    <n v="0"/>
    <m/>
    <n v="1"/>
    <m/>
    <n v="0"/>
    <n v="1"/>
    <n v="1"/>
  </r>
  <r>
    <x v="1811"/>
    <x v="1257"/>
    <n v="2"/>
    <n v="1"/>
    <s v="January"/>
    <x v="6"/>
    <n v="23"/>
    <x v="2"/>
    <x v="0"/>
    <n v="1"/>
    <x v="0"/>
    <n v="9"/>
    <x v="10"/>
    <s v="(41.524304, -72.075821)"/>
    <s v="Connecticut"/>
    <x v="6"/>
    <s v="Hospital"/>
    <m/>
    <s v="House"/>
    <s v="Substance Abuse"/>
    <s v="Acute Intoxication From the Combined Effects of Fentanyl, Heroin, and Hydromorphone"/>
    <n v="1"/>
    <n v="0"/>
    <n v="1"/>
    <n v="0"/>
    <n v="0"/>
    <n v="0"/>
    <n v="0"/>
    <n v="0"/>
    <n v="0"/>
    <n v="0"/>
    <n v="0"/>
    <n v="0"/>
    <n v="0"/>
    <n v="1"/>
    <m/>
    <n v="0"/>
    <m/>
    <n v="1"/>
    <n v="1"/>
    <n v="1"/>
  </r>
  <r>
    <x v="1812"/>
    <x v="769"/>
    <n v="4"/>
    <n v="1"/>
    <s v="January"/>
    <x v="6"/>
    <n v="40"/>
    <x v="0"/>
    <x v="0"/>
    <n v="1"/>
    <x v="0"/>
    <n v="9"/>
    <x v="10"/>
    <s v="(41.524304, -72.075821)"/>
    <s v="Connecticut"/>
    <x v="6"/>
    <s v="Hospital"/>
    <m/>
    <s v="Residence"/>
    <s v="Substance Abuse"/>
    <s v="Acute Intoxication due to the Combined Effects of Fentanyl and Oxycodone"/>
    <n v="0"/>
    <n v="0"/>
    <n v="1"/>
    <n v="0"/>
    <n v="1"/>
    <n v="0"/>
    <n v="0"/>
    <n v="0"/>
    <n v="0"/>
    <n v="0"/>
    <n v="0"/>
    <n v="0"/>
    <n v="0"/>
    <n v="0"/>
    <m/>
    <n v="0"/>
    <m/>
    <n v="1"/>
    <n v="1"/>
    <n v="1"/>
  </r>
  <r>
    <x v="1813"/>
    <x v="442"/>
    <n v="6"/>
    <n v="2"/>
    <s v="February"/>
    <x v="6"/>
    <n v="46"/>
    <x v="1"/>
    <x v="1"/>
    <n v="0"/>
    <x v="1"/>
    <n v="7"/>
    <x v="10"/>
    <s v="(41.524304, -72.075821)"/>
    <s v="Connecticut"/>
    <x v="6"/>
    <s v="Hospital"/>
    <m/>
    <s v="Residence"/>
    <s v="Substance Abuse"/>
    <s v="Acute Intoxication due to the Combined Effects of Fentanyl, Cocaine and Heroin"/>
    <n v="1"/>
    <n v="1"/>
    <n v="1"/>
    <n v="0"/>
    <n v="0"/>
    <n v="0"/>
    <n v="0"/>
    <n v="0"/>
    <n v="0"/>
    <n v="0"/>
    <n v="0"/>
    <n v="0"/>
    <n v="0"/>
    <n v="0"/>
    <m/>
    <n v="0"/>
    <m/>
    <n v="0"/>
    <n v="1"/>
    <n v="1"/>
  </r>
  <r>
    <x v="1814"/>
    <x v="446"/>
    <n v="8"/>
    <n v="2"/>
    <s v="February"/>
    <x v="6"/>
    <n v="30"/>
    <x v="3"/>
    <x v="0"/>
    <n v="1"/>
    <x v="0"/>
    <n v="9"/>
    <x v="10"/>
    <s v="(41.524304, -72.075821)"/>
    <s v="Connecticut"/>
    <x v="6"/>
    <s v="Residence"/>
    <m/>
    <s v="Residence"/>
    <s v="Substance Abuse"/>
    <s v="Acute Intoxication From the Combined Effects of Fentanyl and Heroin"/>
    <n v="1"/>
    <n v="0"/>
    <n v="1"/>
    <n v="0"/>
    <n v="0"/>
    <n v="0"/>
    <n v="0"/>
    <n v="0"/>
    <n v="0"/>
    <n v="0"/>
    <n v="0"/>
    <n v="0"/>
    <n v="0"/>
    <n v="0"/>
    <m/>
    <n v="0"/>
    <m/>
    <n v="0"/>
    <n v="1"/>
    <n v="1"/>
  </r>
  <r>
    <x v="1815"/>
    <x v="1258"/>
    <n v="9"/>
    <n v="3"/>
    <s v="March"/>
    <x v="6"/>
    <n v="41"/>
    <x v="0"/>
    <x v="0"/>
    <n v="1"/>
    <x v="2"/>
    <n v="3"/>
    <x v="10"/>
    <s v="(41.524304, -72.075821)"/>
    <s v="Connecticut"/>
    <x v="6"/>
    <s v="Hospital"/>
    <m/>
    <s v="Residence"/>
    <s v="Substance Abuse"/>
    <s v="Fentanyl and Oxycodone"/>
    <n v="0"/>
    <n v="0"/>
    <n v="1"/>
    <n v="0"/>
    <n v="1"/>
    <n v="0"/>
    <n v="0"/>
    <n v="0"/>
    <n v="0"/>
    <n v="0"/>
    <n v="0"/>
    <n v="0"/>
    <n v="0"/>
    <n v="0"/>
    <m/>
    <n v="0"/>
    <m/>
    <n v="1"/>
    <n v="1"/>
    <n v="1"/>
  </r>
  <r>
    <x v="1816"/>
    <x v="1259"/>
    <n v="10"/>
    <n v="3"/>
    <s v="March"/>
    <x v="6"/>
    <n v="37"/>
    <x v="0"/>
    <x v="0"/>
    <n v="1"/>
    <x v="0"/>
    <n v="9"/>
    <x v="10"/>
    <s v="(41.524304, -72.075821)"/>
    <s v="Connecticut"/>
    <x v="6"/>
    <s v="Hospital"/>
    <m/>
    <s v="Residence"/>
    <s v="SUBSTANCE ABUSE"/>
    <s v="ACUTE HEROIN AND FENTANYL TOXICITIES, METHADONE, ALPRAZOLAM,CLONAZEPAM USE"/>
    <n v="1"/>
    <n v="0"/>
    <n v="1"/>
    <n v="0"/>
    <n v="0"/>
    <n v="0"/>
    <n v="0"/>
    <n v="0"/>
    <n v="1"/>
    <n v="1"/>
    <n v="0"/>
    <n v="0"/>
    <n v="0"/>
    <n v="0"/>
    <m/>
    <n v="0"/>
    <m/>
    <n v="1"/>
    <n v="1"/>
    <n v="1"/>
  </r>
  <r>
    <x v="1817"/>
    <x v="97"/>
    <n v="10"/>
    <n v="3"/>
    <s v="March"/>
    <x v="6"/>
    <n v="38"/>
    <x v="0"/>
    <x v="1"/>
    <n v="0"/>
    <x v="1"/>
    <n v="7"/>
    <x v="10"/>
    <s v="(41.524304, -72.075821)"/>
    <s v="Connecticut"/>
    <x v="6"/>
    <s v="Residence"/>
    <m/>
    <s v="Residence"/>
    <s v="Prescription Medicine Abuse"/>
    <s v="Acute Intoxication From the Combined Effects of Oxycodone, Oxymorphone, Clonazepam, Cyclobenzaprine, Quetiapine, Amitriptyline, Nortriptyline, and hydroxyzine"/>
    <n v="0"/>
    <n v="0"/>
    <n v="0"/>
    <n v="0"/>
    <n v="1"/>
    <n v="1"/>
    <n v="0"/>
    <n v="0"/>
    <n v="1"/>
    <n v="0"/>
    <n v="0"/>
    <n v="0"/>
    <n v="0"/>
    <n v="0"/>
    <m/>
    <n v="0"/>
    <m/>
    <n v="1"/>
    <n v="0"/>
    <n v="1"/>
  </r>
  <r>
    <x v="1818"/>
    <x v="781"/>
    <n v="13"/>
    <n v="3"/>
    <s v="March"/>
    <x v="6"/>
    <n v="26"/>
    <x v="3"/>
    <x v="0"/>
    <n v="1"/>
    <x v="0"/>
    <n v="9"/>
    <x v="10"/>
    <s v="(41.524304, -72.075821)"/>
    <s v="Connecticut"/>
    <x v="6"/>
    <s v="Residence"/>
    <m/>
    <s v="Residence"/>
    <s v="Substance abuse"/>
    <s v="ACUTE HEROIN, FENTANYL AND COCAINE TOXICITIES, VENLAFAXINE, MIRTAZAPINE USE"/>
    <n v="1"/>
    <n v="1"/>
    <n v="1"/>
    <n v="0"/>
    <n v="0"/>
    <n v="0"/>
    <n v="0"/>
    <n v="0"/>
    <n v="0"/>
    <n v="0"/>
    <n v="0"/>
    <n v="0"/>
    <n v="0"/>
    <n v="0"/>
    <m/>
    <n v="0"/>
    <m/>
    <n v="0"/>
    <n v="1"/>
    <n v="1"/>
  </r>
  <r>
    <x v="1819"/>
    <x v="452"/>
    <n v="14"/>
    <n v="4"/>
    <s v="April"/>
    <x v="6"/>
    <n v="29"/>
    <x v="3"/>
    <x v="0"/>
    <n v="1"/>
    <x v="0"/>
    <n v="9"/>
    <x v="10"/>
    <s v="(41.524304, -72.075821)"/>
    <s v="Connecticut"/>
    <x v="6"/>
    <s v="Other"/>
    <s v="Comfort inn Room and suite"/>
    <s v="Hotel or Motel"/>
    <s v="Drug Use"/>
    <s v="Combined Effects of Clonazepam, Cocaine, Buprenorphine, Hydoxyzine, Dextro/Levo Methorphan, Fentanyl, and Heroin"/>
    <n v="1"/>
    <n v="1"/>
    <n v="1"/>
    <n v="0"/>
    <n v="0"/>
    <n v="0"/>
    <n v="0"/>
    <n v="0"/>
    <n v="1"/>
    <n v="0"/>
    <n v="0"/>
    <n v="0"/>
    <n v="0"/>
    <n v="0"/>
    <s v="Buprenor"/>
    <n v="0"/>
    <m/>
    <n v="0"/>
    <n v="1"/>
    <n v="1"/>
  </r>
  <r>
    <x v="1820"/>
    <x v="1260"/>
    <n v="14"/>
    <n v="4"/>
    <s v="April"/>
    <x v="6"/>
    <n v="37"/>
    <x v="0"/>
    <x v="0"/>
    <n v="1"/>
    <x v="0"/>
    <n v="9"/>
    <x v="10"/>
    <s v="(41.524304, -72.075821)"/>
    <s v="Connecticut"/>
    <x v="6"/>
    <s v="Residence"/>
    <m/>
    <s v="Residence"/>
    <s v="MEDICATION/OPIATE ABUSE"/>
    <s v="ACUTE COMBINED OXYCODONE, HYDROMORPHONE, MORPHINE AND DIAZEPAM TOXICITIES, CITALOPRAM USE"/>
    <n v="0"/>
    <n v="0"/>
    <n v="0"/>
    <n v="0"/>
    <n v="1"/>
    <n v="0"/>
    <n v="0"/>
    <n v="0"/>
    <n v="1"/>
    <n v="0"/>
    <n v="0"/>
    <n v="0"/>
    <n v="0"/>
    <n v="1"/>
    <s v="morphine"/>
    <n v="0"/>
    <m/>
    <n v="1"/>
    <n v="0"/>
    <n v="1"/>
  </r>
  <r>
    <x v="1821"/>
    <x v="1261"/>
    <n v="14"/>
    <n v="4"/>
    <s v="April"/>
    <x v="6"/>
    <n v="47"/>
    <x v="1"/>
    <x v="0"/>
    <n v="1"/>
    <x v="0"/>
    <n v="9"/>
    <x v="10"/>
    <s v="(41.524304, -72.075821)"/>
    <s v="Connecticut"/>
    <x v="6"/>
    <s v="Residence"/>
    <m/>
    <s v="Residence"/>
    <s v="Took another person's methadone"/>
    <s v="Acute Methadone Intoxication"/>
    <n v="0"/>
    <n v="0"/>
    <n v="0"/>
    <n v="0"/>
    <n v="0"/>
    <n v="0"/>
    <n v="0"/>
    <n v="0"/>
    <n v="0"/>
    <n v="1"/>
    <n v="0"/>
    <n v="0"/>
    <n v="0"/>
    <n v="0"/>
    <m/>
    <n v="0"/>
    <m/>
    <n v="1"/>
    <n v="0"/>
    <n v="1"/>
  </r>
  <r>
    <x v="1822"/>
    <x v="785"/>
    <n v="17"/>
    <n v="4"/>
    <s v="April"/>
    <x v="6"/>
    <n v="59"/>
    <x v="4"/>
    <x v="0"/>
    <n v="1"/>
    <x v="0"/>
    <n v="9"/>
    <x v="10"/>
    <s v="(41.524304, -72.075821)"/>
    <s v="Connecticut"/>
    <x v="6"/>
    <s v="Hospital"/>
    <m/>
    <s v="Residence"/>
    <s v="Drug Use"/>
    <s v="Combined Effects of Clonazepam, Cocaine, Quetiapine, and Fentanyl"/>
    <n v="0"/>
    <n v="1"/>
    <n v="1"/>
    <n v="0"/>
    <n v="0"/>
    <n v="0"/>
    <n v="0"/>
    <n v="0"/>
    <n v="1"/>
    <n v="0"/>
    <n v="0"/>
    <n v="0"/>
    <n v="0"/>
    <n v="0"/>
    <m/>
    <n v="0"/>
    <m/>
    <n v="0"/>
    <n v="1"/>
    <n v="1"/>
  </r>
  <r>
    <x v="1823"/>
    <x v="1058"/>
    <n v="19"/>
    <n v="5"/>
    <s v="May"/>
    <x v="6"/>
    <n v="53"/>
    <x v="1"/>
    <x v="0"/>
    <n v="1"/>
    <x v="0"/>
    <n v="9"/>
    <x v="10"/>
    <s v="(41.524304, -72.075821)"/>
    <s v="Connecticut"/>
    <x v="6"/>
    <s v="Residence"/>
    <m/>
    <s v="Residence"/>
    <s v="Drug Use"/>
    <s v="Combined Effects of Cocaine, Fentanyl, Acetyl Fentanyl, and Heroin"/>
    <n v="1"/>
    <n v="1"/>
    <n v="1"/>
    <n v="1"/>
    <n v="0"/>
    <n v="0"/>
    <n v="0"/>
    <n v="0"/>
    <n v="0"/>
    <n v="0"/>
    <n v="0"/>
    <n v="0"/>
    <n v="0"/>
    <n v="0"/>
    <m/>
    <n v="0"/>
    <m/>
    <n v="0"/>
    <n v="1"/>
    <n v="1"/>
  </r>
  <r>
    <x v="1824"/>
    <x v="458"/>
    <n v="20"/>
    <n v="5"/>
    <s v="May"/>
    <x v="6"/>
    <n v="45"/>
    <x v="1"/>
    <x v="0"/>
    <n v="1"/>
    <x v="0"/>
    <n v="9"/>
    <x v="10"/>
    <s v="(41.524304, -72.075821)"/>
    <s v="Connecticut"/>
    <x v="6"/>
    <s v="Other"/>
    <s v="Vacant Apartment"/>
    <s v="Apartment"/>
    <s v="Substance Abuse"/>
    <s v="Acute Cocaine Intoxication"/>
    <n v="0"/>
    <n v="1"/>
    <n v="0"/>
    <n v="0"/>
    <n v="0"/>
    <n v="0"/>
    <n v="0"/>
    <n v="0"/>
    <n v="0"/>
    <n v="0"/>
    <n v="0"/>
    <n v="0"/>
    <n v="0"/>
    <n v="0"/>
    <m/>
    <n v="0"/>
    <m/>
    <n v="0"/>
    <n v="0"/>
    <n v="0"/>
  </r>
  <r>
    <x v="1825"/>
    <x v="796"/>
    <n v="22"/>
    <n v="6"/>
    <s v="June"/>
    <x v="6"/>
    <n v="29"/>
    <x v="3"/>
    <x v="0"/>
    <n v="1"/>
    <x v="0"/>
    <n v="9"/>
    <x v="10"/>
    <s v="(41.524304, -72.075821)"/>
    <s v="Connecticut"/>
    <x v="6"/>
    <s v="Residence"/>
    <m/>
    <s v="Residence"/>
    <s v="Injection"/>
    <s v="Combined Effects of Fentanyl and Heroin"/>
    <n v="1"/>
    <n v="0"/>
    <n v="1"/>
    <n v="0"/>
    <n v="0"/>
    <n v="0"/>
    <n v="0"/>
    <n v="0"/>
    <n v="0"/>
    <n v="0"/>
    <n v="0"/>
    <n v="0"/>
    <n v="0"/>
    <n v="0"/>
    <m/>
    <n v="0"/>
    <m/>
    <n v="0"/>
    <n v="1"/>
    <n v="1"/>
  </r>
  <r>
    <x v="1826"/>
    <x v="1262"/>
    <n v="22"/>
    <n v="6"/>
    <s v="June"/>
    <x v="6"/>
    <n v="50"/>
    <x v="1"/>
    <x v="1"/>
    <n v="0"/>
    <x v="0"/>
    <n v="9"/>
    <x v="10"/>
    <s v="(41.524304, -72.075821)"/>
    <s v="Connecticut"/>
    <x v="6"/>
    <s v="Residence"/>
    <m/>
    <s v="Residence"/>
    <s v="Substance abuse"/>
    <s v="ACUTE FENTANYL TOXICITY, ASSOCIATED ALCOHOL USE"/>
    <n v="0"/>
    <n v="0"/>
    <n v="1"/>
    <n v="0"/>
    <n v="0"/>
    <n v="0"/>
    <n v="1"/>
    <n v="0"/>
    <n v="0"/>
    <n v="0"/>
    <n v="0"/>
    <n v="0"/>
    <n v="0"/>
    <n v="0"/>
    <m/>
    <n v="0"/>
    <m/>
    <n v="0"/>
    <n v="1"/>
    <n v="1"/>
  </r>
  <r>
    <x v="1827"/>
    <x v="1263"/>
    <n v="24"/>
    <n v="6"/>
    <s v="June"/>
    <x v="6"/>
    <n v="55"/>
    <x v="4"/>
    <x v="0"/>
    <n v="1"/>
    <x v="0"/>
    <n v="9"/>
    <x v="10"/>
    <s v="(41.524304, -72.075821)"/>
    <s v="Connecticut"/>
    <x v="6"/>
    <s v="Residence"/>
    <m/>
    <s v="Residence"/>
    <s v="Substance Abuse"/>
    <s v="Acute Cocaine Intoxication"/>
    <n v="0"/>
    <n v="1"/>
    <n v="0"/>
    <n v="0"/>
    <n v="0"/>
    <n v="0"/>
    <n v="0"/>
    <n v="0"/>
    <n v="0"/>
    <n v="0"/>
    <n v="0"/>
    <n v="0"/>
    <n v="0"/>
    <n v="0"/>
    <m/>
    <n v="0"/>
    <m/>
    <n v="0"/>
    <n v="0"/>
    <n v="0"/>
  </r>
  <r>
    <x v="1828"/>
    <x v="1264"/>
    <n v="26"/>
    <n v="6"/>
    <s v="June"/>
    <x v="6"/>
    <n v="24"/>
    <x v="2"/>
    <x v="0"/>
    <n v="1"/>
    <x v="0"/>
    <n v="9"/>
    <x v="10"/>
    <s v="(41.524304, -72.075821)"/>
    <s v="Connecticut"/>
    <x v="6"/>
    <s v="Hospital"/>
    <m/>
    <s v="Residence"/>
    <s v="Drug abuse"/>
    <s v="Fentanyl Toxicity"/>
    <n v="0"/>
    <n v="0"/>
    <n v="1"/>
    <n v="0"/>
    <n v="0"/>
    <n v="0"/>
    <n v="0"/>
    <n v="0"/>
    <n v="0"/>
    <n v="0"/>
    <n v="0"/>
    <n v="0"/>
    <n v="0"/>
    <n v="0"/>
    <m/>
    <n v="0"/>
    <m/>
    <n v="0"/>
    <n v="1"/>
    <n v="1"/>
  </r>
  <r>
    <x v="1829"/>
    <x v="238"/>
    <n v="26"/>
    <n v="7"/>
    <s v="July"/>
    <x v="6"/>
    <n v="44"/>
    <x v="0"/>
    <x v="0"/>
    <n v="1"/>
    <x v="2"/>
    <n v="3"/>
    <x v="10"/>
    <s v="(41.524304, -72.075821)"/>
    <s v="Connecticut"/>
    <x v="6"/>
    <s v="Other"/>
    <s v="Friend's House"/>
    <s v="Other"/>
    <s v="Substance Abuse"/>
    <s v="Acute Intoxication From the Combined Effects of Fentanyl, Acetyl Fentanyl, And Alcohol"/>
    <n v="0"/>
    <n v="0"/>
    <n v="1"/>
    <n v="1"/>
    <n v="0"/>
    <n v="0"/>
    <n v="1"/>
    <n v="0"/>
    <n v="0"/>
    <n v="0"/>
    <n v="0"/>
    <n v="0"/>
    <n v="0"/>
    <n v="0"/>
    <m/>
    <n v="0"/>
    <m/>
    <n v="0"/>
    <n v="1"/>
    <n v="1"/>
  </r>
  <r>
    <x v="1830"/>
    <x v="1064"/>
    <n v="28"/>
    <n v="7"/>
    <s v="July"/>
    <x v="6"/>
    <n v="60"/>
    <x v="4"/>
    <x v="0"/>
    <n v="1"/>
    <x v="0"/>
    <n v="9"/>
    <x v="10"/>
    <s v="(41.524304, -72.075821)"/>
    <s v="Connecticut"/>
    <x v="6"/>
    <s v="Other"/>
    <s v="In Vehicle"/>
    <s v="Residence"/>
    <s v="Substance Abuse"/>
    <s v="Acute And Chronic Substance Abuse (Methadone And Cocaine)"/>
    <n v="0"/>
    <n v="1"/>
    <n v="0"/>
    <n v="0"/>
    <n v="0"/>
    <n v="0"/>
    <n v="0"/>
    <n v="0"/>
    <n v="0"/>
    <n v="1"/>
    <n v="0"/>
    <n v="0"/>
    <n v="0"/>
    <n v="0"/>
    <m/>
    <n v="0"/>
    <m/>
    <n v="1"/>
    <n v="0"/>
    <n v="1"/>
  </r>
  <r>
    <x v="1831"/>
    <x v="1265"/>
    <n v="29"/>
    <n v="7"/>
    <s v="July"/>
    <x v="6"/>
    <n v="39"/>
    <x v="0"/>
    <x v="0"/>
    <n v="1"/>
    <x v="0"/>
    <n v="9"/>
    <x v="10"/>
    <s v="(41.524304, -72.075821)"/>
    <s v="Connecticut"/>
    <x v="6"/>
    <s v="Residence"/>
    <m/>
    <s v="Residence"/>
    <s v="Substance Abuse"/>
    <s v="Acute Intoxication From the Combined Effects of Fentanyl and Heroin"/>
    <n v="1"/>
    <n v="0"/>
    <n v="1"/>
    <n v="0"/>
    <n v="0"/>
    <n v="0"/>
    <n v="0"/>
    <n v="0"/>
    <n v="0"/>
    <n v="0"/>
    <n v="0"/>
    <n v="0"/>
    <n v="0"/>
    <n v="0"/>
    <m/>
    <n v="0"/>
    <m/>
    <n v="0"/>
    <n v="1"/>
    <n v="1"/>
  </r>
  <r>
    <x v="1832"/>
    <x v="1266"/>
    <n v="33"/>
    <n v="8"/>
    <s v="August"/>
    <x v="6"/>
    <n v="22"/>
    <x v="2"/>
    <x v="0"/>
    <n v="1"/>
    <x v="0"/>
    <n v="9"/>
    <x v="10"/>
    <s v="(41.524304, -72.075821)"/>
    <s v="Connecticut"/>
    <x v="6"/>
    <s v="Residence"/>
    <m/>
    <s v="Residence"/>
    <s v="Substance Abuse"/>
    <s v="Acute Intoxication From the Combined Effects of Fentanyl, Heroin, and Alcohol"/>
    <n v="1"/>
    <n v="0"/>
    <n v="1"/>
    <n v="0"/>
    <n v="0"/>
    <n v="0"/>
    <n v="1"/>
    <n v="0"/>
    <n v="0"/>
    <n v="0"/>
    <n v="0"/>
    <n v="0"/>
    <n v="0"/>
    <n v="0"/>
    <m/>
    <n v="0"/>
    <m/>
    <n v="0"/>
    <n v="1"/>
    <n v="1"/>
  </r>
  <r>
    <x v="1833"/>
    <x v="1267"/>
    <n v="35"/>
    <n v="8"/>
    <s v="August"/>
    <x v="6"/>
    <n v="33"/>
    <x v="3"/>
    <x v="0"/>
    <n v="1"/>
    <x v="0"/>
    <n v="9"/>
    <x v="10"/>
    <s v="(41.524304, -72.075821)"/>
    <s v="Connecticut"/>
    <x v="6"/>
    <s v="Other"/>
    <s v="In Vehicle"/>
    <s v="In Vehicle"/>
    <s v="Substance Abuse"/>
    <s v="Acute Intoxication From the Combined Effects of Fentanyl, Heroin, Amphetamine, Bupropion, and Doxepin"/>
    <n v="1"/>
    <n v="0"/>
    <n v="1"/>
    <n v="0"/>
    <n v="0"/>
    <n v="0"/>
    <n v="0"/>
    <n v="0"/>
    <n v="0"/>
    <n v="0"/>
    <n v="1"/>
    <n v="0"/>
    <n v="0"/>
    <n v="0"/>
    <m/>
    <n v="0"/>
    <m/>
    <n v="0"/>
    <n v="1"/>
    <n v="1"/>
  </r>
  <r>
    <x v="1834"/>
    <x v="1067"/>
    <n v="36"/>
    <n v="9"/>
    <s v="September"/>
    <x v="6"/>
    <n v="37"/>
    <x v="0"/>
    <x v="0"/>
    <n v="1"/>
    <x v="0"/>
    <n v="9"/>
    <x v="10"/>
    <s v="(41.524304, -72.075821)"/>
    <s v="Connecticut"/>
    <x v="6"/>
    <s v="Residence"/>
    <m/>
    <s v="Residence"/>
    <s v="Substance Abuse"/>
    <s v="Acute Intoxication due to the Combined Effects of Diazepam, Diphenhydramine, Heroin, and Oxycodone"/>
    <n v="1"/>
    <n v="0"/>
    <n v="0"/>
    <n v="0"/>
    <n v="1"/>
    <n v="0"/>
    <n v="0"/>
    <n v="0"/>
    <n v="1"/>
    <n v="0"/>
    <n v="0"/>
    <n v="0"/>
    <n v="0"/>
    <n v="0"/>
    <m/>
    <n v="0"/>
    <m/>
    <n v="1"/>
    <n v="0"/>
    <n v="1"/>
  </r>
  <r>
    <x v="1835"/>
    <x v="1201"/>
    <n v="37"/>
    <n v="9"/>
    <s v="September"/>
    <x v="6"/>
    <n v="20"/>
    <x v="2"/>
    <x v="1"/>
    <n v="0"/>
    <x v="0"/>
    <n v="9"/>
    <x v="10"/>
    <s v="(41.524304, -72.075821)"/>
    <s v="Connecticut"/>
    <x v="6"/>
    <s v="Residence"/>
    <m/>
    <s v="Residence"/>
    <s v="Substance Abuse"/>
    <s v="Acute Intoxication due to the Combined Effects of Fentanyl and Heroin"/>
    <n v="1"/>
    <n v="0"/>
    <n v="1"/>
    <n v="0"/>
    <n v="0"/>
    <n v="0"/>
    <n v="0"/>
    <n v="0"/>
    <n v="0"/>
    <n v="0"/>
    <n v="0"/>
    <n v="0"/>
    <n v="0"/>
    <n v="0"/>
    <m/>
    <n v="0"/>
    <m/>
    <n v="0"/>
    <n v="1"/>
    <n v="1"/>
  </r>
  <r>
    <x v="1836"/>
    <x v="813"/>
    <n v="40"/>
    <n v="10"/>
    <s v="October"/>
    <x v="6"/>
    <n v="28"/>
    <x v="3"/>
    <x v="0"/>
    <n v="1"/>
    <x v="4"/>
    <n v="6"/>
    <x v="10"/>
    <s v="(41.524304, -72.075821)"/>
    <s v="Connecticut"/>
    <x v="6"/>
    <s v="Residence"/>
    <m/>
    <s v="Residence"/>
    <s v="Substance Abuse"/>
    <s v="Acute Intoxication due to the Combined Effects of Fentanyl and Heroin"/>
    <n v="1"/>
    <n v="0"/>
    <n v="1"/>
    <n v="0"/>
    <n v="0"/>
    <n v="0"/>
    <n v="0"/>
    <n v="0"/>
    <n v="0"/>
    <n v="0"/>
    <n v="0"/>
    <n v="0"/>
    <n v="0"/>
    <n v="0"/>
    <m/>
    <n v="0"/>
    <m/>
    <n v="0"/>
    <n v="1"/>
    <n v="1"/>
  </r>
  <r>
    <x v="1837"/>
    <x v="1268"/>
    <n v="42"/>
    <n v="10"/>
    <s v="October"/>
    <x v="6"/>
    <n v="27"/>
    <x v="3"/>
    <x v="1"/>
    <n v="0"/>
    <x v="0"/>
    <n v="9"/>
    <x v="10"/>
    <s v="(41.524304, -72.075821)"/>
    <s v="Connecticut"/>
    <x v="6"/>
    <s v="Residence"/>
    <m/>
    <s v="Residence"/>
    <s v="Substance Abuse"/>
    <s v="Acute Intoxication From the Combined Effects of Fentanyl and Alprazolam"/>
    <n v="0"/>
    <n v="0"/>
    <n v="1"/>
    <n v="0"/>
    <n v="0"/>
    <n v="0"/>
    <n v="0"/>
    <n v="0"/>
    <n v="1"/>
    <n v="0"/>
    <n v="0"/>
    <n v="0"/>
    <n v="0"/>
    <n v="0"/>
    <m/>
    <n v="0"/>
    <m/>
    <n v="0"/>
    <n v="1"/>
    <n v="1"/>
  </r>
  <r>
    <x v="1838"/>
    <x v="1073"/>
    <n v="49"/>
    <n v="12"/>
    <s v="December"/>
    <x v="6"/>
    <n v="58"/>
    <x v="4"/>
    <x v="1"/>
    <n v="0"/>
    <x v="0"/>
    <n v="9"/>
    <x v="10"/>
    <s v="(41.524304, -72.075821)"/>
    <s v="Connecticut"/>
    <x v="6"/>
    <s v="Residence"/>
    <m/>
    <s v="Residence"/>
    <s v="Substance Abuse"/>
    <s v="Acute Intoxication due to the Combined Effects of Cocaine and Alcohol"/>
    <n v="0"/>
    <n v="1"/>
    <n v="0"/>
    <n v="0"/>
    <n v="0"/>
    <n v="0"/>
    <n v="1"/>
    <n v="0"/>
    <n v="0"/>
    <n v="0"/>
    <n v="0"/>
    <n v="0"/>
    <n v="0"/>
    <n v="0"/>
    <m/>
    <n v="0"/>
    <m/>
    <n v="0"/>
    <n v="0"/>
    <n v="0"/>
  </r>
  <r>
    <x v="1839"/>
    <x v="1269"/>
    <n v="50"/>
    <n v="12"/>
    <s v="December"/>
    <x v="6"/>
    <n v="62"/>
    <x v="4"/>
    <x v="0"/>
    <n v="1"/>
    <x v="0"/>
    <n v="9"/>
    <x v="10"/>
    <s v="(41.524304, -72.075821)"/>
    <s v="Connecticut"/>
    <x v="6"/>
    <s v="Hospital"/>
    <m/>
    <s v="Residence"/>
    <s v="SUBSTANCE ABUSE"/>
    <s v="ACUTE COMBINED CARFENTANIL, ALPRAZOLAM, BUPRENORPHINE AND ALCOHOL TOXICITIES, CITALOPRAM USE"/>
    <n v="0"/>
    <n v="0"/>
    <n v="1"/>
    <n v="1"/>
    <n v="0"/>
    <n v="0"/>
    <n v="1"/>
    <n v="0"/>
    <n v="1"/>
    <n v="0"/>
    <n v="0"/>
    <n v="0"/>
    <n v="0"/>
    <n v="0"/>
    <s v="Buprenor, carfentanil"/>
    <n v="0"/>
    <m/>
    <n v="0"/>
    <n v="1"/>
    <n v="1"/>
  </r>
  <r>
    <x v="1840"/>
    <x v="826"/>
    <n v="50"/>
    <n v="12"/>
    <s v="December"/>
    <x v="6"/>
    <n v="46"/>
    <x v="1"/>
    <x v="0"/>
    <n v="1"/>
    <x v="0"/>
    <n v="9"/>
    <x v="10"/>
    <s v="(41.524304, -72.075821)"/>
    <s v="Connecticut"/>
    <x v="6"/>
    <s v="Residence"/>
    <m/>
    <s v="Residence"/>
    <s v="Substance Abuse"/>
    <s v="Acute Intoxication From the Combined Effects of Fentanyl and Alcohol"/>
    <n v="0"/>
    <n v="0"/>
    <n v="1"/>
    <n v="0"/>
    <n v="0"/>
    <n v="0"/>
    <n v="1"/>
    <n v="0"/>
    <n v="0"/>
    <n v="0"/>
    <n v="0"/>
    <n v="0"/>
    <n v="0"/>
    <n v="0"/>
    <m/>
    <n v="0"/>
    <m/>
    <n v="0"/>
    <n v="1"/>
    <n v="1"/>
  </r>
  <r>
    <x v="1841"/>
    <x v="494"/>
    <n v="52"/>
    <n v="12"/>
    <s v="December"/>
    <x v="6"/>
    <n v="65"/>
    <x v="5"/>
    <x v="1"/>
    <n v="0"/>
    <x v="0"/>
    <n v="9"/>
    <x v="10"/>
    <s v="(41.524304, -72.075821)"/>
    <s v="Connecticut"/>
    <x v="6"/>
    <s v="Residence"/>
    <m/>
    <s v="Residence"/>
    <s v="Drug abuse"/>
    <s v="Multidrug Toxicity Including Fentanyl, Heroin, Oxycodone, Lorazepam, Clonidine, Duloxetine, Promethazine, and Ethanol"/>
    <n v="1"/>
    <n v="0"/>
    <n v="1"/>
    <n v="0"/>
    <n v="1"/>
    <n v="0"/>
    <n v="1"/>
    <n v="0"/>
    <n v="1"/>
    <n v="0"/>
    <n v="0"/>
    <n v="0"/>
    <n v="0"/>
    <n v="0"/>
    <m/>
    <n v="0"/>
    <m/>
    <n v="1"/>
    <n v="1"/>
    <n v="1"/>
  </r>
  <r>
    <x v="1842"/>
    <x v="496"/>
    <n v="52"/>
    <n v="12"/>
    <s v="December"/>
    <x v="6"/>
    <n v="39"/>
    <x v="0"/>
    <x v="0"/>
    <n v="1"/>
    <x v="1"/>
    <n v="7"/>
    <x v="10"/>
    <s v="(41.524304, -72.075821)"/>
    <s v="Connecticut"/>
    <x v="6"/>
    <s v="Residence"/>
    <m/>
    <s v="Residence"/>
    <s v="Substance Abuse"/>
    <s v="Acute Fentanyl Intoxication"/>
    <n v="0"/>
    <n v="0"/>
    <n v="1"/>
    <n v="0"/>
    <n v="0"/>
    <n v="0"/>
    <n v="0"/>
    <n v="0"/>
    <n v="0"/>
    <n v="0"/>
    <n v="0"/>
    <n v="0"/>
    <n v="0"/>
    <n v="0"/>
    <m/>
    <n v="0"/>
    <m/>
    <n v="0"/>
    <n v="1"/>
    <n v="1"/>
  </r>
  <r>
    <x v="1843"/>
    <x v="1270"/>
    <n v="3"/>
    <n v="1"/>
    <s v="January"/>
    <x v="4"/>
    <n v="31"/>
    <x v="3"/>
    <x v="0"/>
    <n v="1"/>
    <x v="0"/>
    <n v="9"/>
    <x v="10"/>
    <s v="(41.524304, -72.075821)"/>
    <s v="Connecticut"/>
    <x v="6"/>
    <s v="Hospital"/>
    <m/>
    <s v="Residence"/>
    <s v="Substance Abuse"/>
    <s v="Acute Intoxication due to the Combined Effects of Heroin, Etizolam, Diphenhydramine and Hydroxyzine"/>
    <n v="1"/>
    <n v="0"/>
    <n v="0"/>
    <n v="0"/>
    <n v="0"/>
    <n v="0"/>
    <n v="0"/>
    <n v="0"/>
    <n v="0"/>
    <n v="0"/>
    <n v="0"/>
    <n v="0"/>
    <n v="0"/>
    <n v="0"/>
    <m/>
    <n v="0"/>
    <s v="Y"/>
    <n v="0"/>
    <n v="0"/>
    <n v="0"/>
  </r>
  <r>
    <x v="1844"/>
    <x v="1078"/>
    <n v="5"/>
    <n v="2"/>
    <s v="February"/>
    <x v="4"/>
    <n v="33"/>
    <x v="3"/>
    <x v="0"/>
    <n v="1"/>
    <x v="0"/>
    <n v="9"/>
    <x v="10"/>
    <s v="(41.524304, -72.075821)"/>
    <s v="Connecticut"/>
    <x v="6"/>
    <s v="Residence"/>
    <m/>
    <s v="Residence"/>
    <s v="Drug abuse"/>
    <s v="Multidrug Toxicity Including Fentanyl, 4-ANPP, U-47700, and Heroin"/>
    <n v="1"/>
    <n v="0"/>
    <n v="1"/>
    <n v="0"/>
    <n v="0"/>
    <n v="0"/>
    <n v="0"/>
    <n v="0"/>
    <n v="0"/>
    <n v="0"/>
    <n v="0"/>
    <n v="0"/>
    <n v="0"/>
    <n v="0"/>
    <m/>
    <n v="0"/>
    <s v="Y"/>
    <n v="0"/>
    <n v="1"/>
    <n v="1"/>
  </r>
  <r>
    <x v="1845"/>
    <x v="125"/>
    <n v="6"/>
    <n v="2"/>
    <s v="February"/>
    <x v="4"/>
    <n v="53"/>
    <x v="1"/>
    <x v="1"/>
    <n v="0"/>
    <x v="0"/>
    <n v="9"/>
    <x v="10"/>
    <s v="(41.524304, -72.075821)"/>
    <s v="Connecticut"/>
    <x v="6"/>
    <s v="Residence"/>
    <m/>
    <s v="Residence"/>
    <s v="Substance Abuse"/>
    <s v="Acute Cocaine Intoxication"/>
    <n v="0"/>
    <n v="1"/>
    <n v="0"/>
    <n v="0"/>
    <n v="0"/>
    <n v="0"/>
    <n v="0"/>
    <n v="0"/>
    <n v="0"/>
    <n v="0"/>
    <n v="0"/>
    <n v="0"/>
    <n v="0"/>
    <n v="0"/>
    <m/>
    <n v="0"/>
    <m/>
    <n v="0"/>
    <n v="0"/>
    <n v="0"/>
  </r>
  <r>
    <x v="1846"/>
    <x v="500"/>
    <n v="7"/>
    <n v="2"/>
    <s v="February"/>
    <x v="4"/>
    <n v="59"/>
    <x v="4"/>
    <x v="1"/>
    <n v="0"/>
    <x v="0"/>
    <n v="9"/>
    <x v="10"/>
    <s v="(41.524304, -72.075821)"/>
    <s v="Connecticut"/>
    <x v="6"/>
    <s v="Hospital"/>
    <m/>
    <s v="Residence"/>
    <s v="Substance Abuse"/>
    <s v="Complication Following Acute Intoxication Including Opiates and Cocaine"/>
    <n v="0"/>
    <n v="1"/>
    <n v="0"/>
    <n v="0"/>
    <n v="0"/>
    <n v="0"/>
    <n v="0"/>
    <n v="0"/>
    <n v="0"/>
    <n v="0"/>
    <n v="0"/>
    <n v="0"/>
    <n v="0"/>
    <n v="0"/>
    <m/>
    <n v="1"/>
    <s v="Y"/>
    <n v="0"/>
    <n v="1"/>
    <n v="1"/>
  </r>
  <r>
    <x v="1847"/>
    <x v="1271"/>
    <n v="8"/>
    <n v="2"/>
    <s v="February"/>
    <x v="4"/>
    <n v="37"/>
    <x v="0"/>
    <x v="0"/>
    <n v="1"/>
    <x v="0"/>
    <n v="9"/>
    <x v="10"/>
    <s v="(41.524304, -72.075821)"/>
    <s v="Connecticut"/>
    <x v="6"/>
    <s v="Hospital"/>
    <m/>
    <s v="Residential Building"/>
    <s v="Substance Abuse"/>
    <s v="Complications of Acute Intoxication due to the Combined Effects ofEthanol and Fentanyl"/>
    <n v="0"/>
    <n v="0"/>
    <n v="1"/>
    <n v="0"/>
    <n v="0"/>
    <n v="0"/>
    <n v="1"/>
    <n v="0"/>
    <n v="0"/>
    <n v="0"/>
    <n v="0"/>
    <n v="0"/>
    <n v="0"/>
    <n v="0"/>
    <m/>
    <n v="0"/>
    <s v="Y"/>
    <n v="0"/>
    <n v="1"/>
    <n v="1"/>
  </r>
  <r>
    <x v="1848"/>
    <x v="841"/>
    <n v="10"/>
    <n v="3"/>
    <s v="March"/>
    <x v="4"/>
    <n v="53"/>
    <x v="1"/>
    <x v="0"/>
    <n v="1"/>
    <x v="0"/>
    <n v="9"/>
    <x v="10"/>
    <s v="(41.524304, -72.075821)"/>
    <s v="Connecticut"/>
    <x v="6"/>
    <s v="Residence"/>
    <m/>
    <s v="Residence"/>
    <s v="Drug Use"/>
    <s v="Acute IntoxicationCombined Effects of Ethanol, Alprazolam, Fentanyl, and Heroin"/>
    <n v="1"/>
    <n v="0"/>
    <n v="1"/>
    <n v="0"/>
    <n v="0"/>
    <n v="0"/>
    <n v="1"/>
    <n v="0"/>
    <n v="1"/>
    <n v="0"/>
    <n v="0"/>
    <n v="0"/>
    <n v="0"/>
    <n v="0"/>
    <m/>
    <n v="0"/>
    <s v="Y"/>
    <n v="0"/>
    <n v="1"/>
    <n v="1"/>
  </r>
  <r>
    <x v="1849"/>
    <x v="510"/>
    <n v="16"/>
    <n v="4"/>
    <s v="April"/>
    <x v="4"/>
    <n v="43"/>
    <x v="0"/>
    <x v="0"/>
    <n v="1"/>
    <x v="0"/>
    <n v="9"/>
    <x v="10"/>
    <s v="(41.524304, -72.075821)"/>
    <s v="Connecticut"/>
    <x v="6"/>
    <s v="Residence"/>
    <m/>
    <s v="Residence"/>
    <s v="Substance abuse"/>
    <s v="Acute Intoxication due to the Combined Effects ofAmphetamine and Buprenorphine"/>
    <n v="0"/>
    <n v="0"/>
    <n v="0"/>
    <n v="0"/>
    <n v="0"/>
    <n v="0"/>
    <n v="0"/>
    <n v="0"/>
    <n v="0"/>
    <n v="0"/>
    <n v="1"/>
    <n v="0"/>
    <n v="0"/>
    <n v="0"/>
    <s v="Bupren"/>
    <n v="0"/>
    <s v="Y"/>
    <n v="0"/>
    <n v="0"/>
    <n v="0"/>
  </r>
  <r>
    <x v="1850"/>
    <x v="257"/>
    <n v="19"/>
    <n v="5"/>
    <s v="May"/>
    <x v="4"/>
    <n v="36"/>
    <x v="0"/>
    <x v="0"/>
    <n v="1"/>
    <x v="0"/>
    <n v="9"/>
    <x v="10"/>
    <s v="(41.524304, -72.075821)"/>
    <s v="Connecticut"/>
    <x v="6"/>
    <s v="Residence"/>
    <m/>
    <s v="Residence"/>
    <s v="Substance abuse"/>
    <s v="Acute Intoxication due to the Combined Effects of Fentanyl,Ethanol, and Amphetamine"/>
    <n v="0"/>
    <n v="0"/>
    <n v="1"/>
    <n v="0"/>
    <n v="0"/>
    <n v="0"/>
    <n v="1"/>
    <n v="0"/>
    <n v="0"/>
    <n v="0"/>
    <n v="1"/>
    <n v="0"/>
    <n v="0"/>
    <n v="0"/>
    <m/>
    <n v="0"/>
    <s v="Y"/>
    <n v="0"/>
    <n v="1"/>
    <n v="1"/>
  </r>
  <r>
    <x v="1851"/>
    <x v="854"/>
    <n v="21"/>
    <n v="5"/>
    <s v="May"/>
    <x v="4"/>
    <n v="24"/>
    <x v="2"/>
    <x v="0"/>
    <n v="1"/>
    <x v="2"/>
    <n v="3"/>
    <x v="10"/>
    <s v="(41.524304, -72.075821)"/>
    <s v="Connecticut"/>
    <x v="6"/>
    <s v="Hospital"/>
    <m/>
    <s v="Residence"/>
    <s v="Substance abuse"/>
    <s v="Acute Fentanyl Intoxication"/>
    <n v="0"/>
    <n v="0"/>
    <n v="1"/>
    <n v="0"/>
    <n v="0"/>
    <n v="0"/>
    <n v="0"/>
    <n v="0"/>
    <n v="0"/>
    <n v="0"/>
    <n v="0"/>
    <n v="0"/>
    <n v="0"/>
    <n v="0"/>
    <m/>
    <n v="0"/>
    <s v="Y"/>
    <n v="0"/>
    <n v="1"/>
    <n v="1"/>
  </r>
  <r>
    <x v="1852"/>
    <x v="1272"/>
    <n v="23"/>
    <n v="6"/>
    <s v="June"/>
    <x v="4"/>
    <n v="36"/>
    <x v="0"/>
    <x v="0"/>
    <n v="1"/>
    <x v="0"/>
    <n v="9"/>
    <x v="10"/>
    <s v="(41.524304, -72.075821)"/>
    <s v="Connecticut"/>
    <x v="6"/>
    <s v="Other"/>
    <s v="In Vehicle"/>
    <s v="In Vehicle"/>
    <s v="Substance Abuse"/>
    <s v="Acute Intoxication due to the Combined Effects ofAcetyl Fentanyl, Cocaine, Fentanyl, and Lorazepam"/>
    <n v="0"/>
    <n v="1"/>
    <n v="1"/>
    <n v="1"/>
    <n v="0"/>
    <n v="0"/>
    <n v="0"/>
    <n v="0"/>
    <n v="1"/>
    <n v="0"/>
    <n v="0"/>
    <n v="0"/>
    <n v="0"/>
    <n v="0"/>
    <m/>
    <n v="0"/>
    <s v="Y"/>
    <n v="0"/>
    <n v="1"/>
    <n v="1"/>
  </r>
  <r>
    <x v="1853"/>
    <x v="523"/>
    <n v="26"/>
    <n v="6"/>
    <s v="June"/>
    <x v="4"/>
    <n v="54"/>
    <x v="1"/>
    <x v="0"/>
    <n v="1"/>
    <x v="0"/>
    <n v="9"/>
    <x v="10"/>
    <s v="(41.524304, -72.075821)"/>
    <s v="Connecticut"/>
    <x v="6"/>
    <s v="Hospital"/>
    <m/>
    <s v="Residence"/>
    <s v="Substance abuse"/>
    <s v="ACUTE FENTANYL TOXICITY, PAROXETINE, VERAPAMIL AND DIPHENHYDRAMINE USE"/>
    <n v="0"/>
    <n v="0"/>
    <n v="1"/>
    <n v="0"/>
    <n v="0"/>
    <n v="0"/>
    <n v="0"/>
    <n v="0"/>
    <n v="0"/>
    <n v="0"/>
    <n v="0"/>
    <n v="0"/>
    <n v="0"/>
    <n v="0"/>
    <m/>
    <n v="0"/>
    <s v="Y"/>
    <n v="0"/>
    <n v="1"/>
    <n v="1"/>
  </r>
  <r>
    <x v="1854"/>
    <x v="1096"/>
    <n v="29"/>
    <n v="7"/>
    <s v="July"/>
    <x v="4"/>
    <n v="27"/>
    <x v="3"/>
    <x v="1"/>
    <n v="0"/>
    <x v="0"/>
    <n v="9"/>
    <x v="10"/>
    <s v="(41.524304, -72.075821)"/>
    <s v="Connecticut"/>
    <x v="6"/>
    <s v="Residence"/>
    <m/>
    <s v="Residence"/>
    <s v="Substance abuse"/>
    <s v="ACUTE FENTANYL AND HEROIN TOXICITIES"/>
    <n v="1"/>
    <n v="0"/>
    <n v="1"/>
    <n v="0"/>
    <n v="0"/>
    <n v="0"/>
    <n v="0"/>
    <n v="0"/>
    <n v="0"/>
    <n v="0"/>
    <n v="0"/>
    <n v="0"/>
    <n v="0"/>
    <n v="0"/>
    <m/>
    <n v="0"/>
    <s v="Y"/>
    <n v="0"/>
    <n v="1"/>
    <n v="1"/>
  </r>
  <r>
    <x v="1855"/>
    <x v="1099"/>
    <n v="35"/>
    <n v="8"/>
    <s v="August"/>
    <x v="4"/>
    <n v="28"/>
    <x v="3"/>
    <x v="0"/>
    <n v="1"/>
    <x v="0"/>
    <n v="9"/>
    <x v="10"/>
    <s v="(41.524304, -72.075821)"/>
    <s v="Connecticut"/>
    <x v="6"/>
    <s v="Residence"/>
    <m/>
    <s v="Residence"/>
    <s v="Substance Abuse"/>
    <s v="Acute Intoxication From the Combined Effects of Fentanyl and Alprazolam"/>
    <n v="0"/>
    <n v="0"/>
    <n v="1"/>
    <n v="0"/>
    <n v="0"/>
    <n v="0"/>
    <n v="0"/>
    <n v="0"/>
    <n v="1"/>
    <n v="0"/>
    <n v="0"/>
    <n v="0"/>
    <n v="0"/>
    <n v="0"/>
    <m/>
    <n v="0"/>
    <s v="Y"/>
    <n v="0"/>
    <n v="1"/>
    <n v="1"/>
  </r>
  <r>
    <x v="1856"/>
    <x v="1164"/>
    <n v="36"/>
    <n v="9"/>
    <s v="September"/>
    <x v="4"/>
    <n v="52"/>
    <x v="1"/>
    <x v="0"/>
    <n v="1"/>
    <x v="0"/>
    <n v="9"/>
    <x v="10"/>
    <s v="(41.524304, -72.075821)"/>
    <s v="Connecticut"/>
    <x v="6"/>
    <s v="Hospital"/>
    <m/>
    <s v="Garage"/>
    <s v="Substance Abuse"/>
    <s v="Acute Intoxication By The Combined Effect of Fentanyl, Acetyl Fentanyl, and Ethanol"/>
    <n v="0"/>
    <n v="0"/>
    <n v="1"/>
    <n v="1"/>
    <n v="0"/>
    <n v="0"/>
    <n v="1"/>
    <n v="0"/>
    <n v="0"/>
    <n v="0"/>
    <n v="0"/>
    <n v="0"/>
    <n v="0"/>
    <n v="0"/>
    <m/>
    <n v="0"/>
    <s v="Y"/>
    <n v="0"/>
    <n v="1"/>
    <n v="1"/>
  </r>
  <r>
    <x v="1857"/>
    <x v="884"/>
    <n v="40"/>
    <n v="10"/>
    <s v="October"/>
    <x v="4"/>
    <n v="42"/>
    <x v="0"/>
    <x v="1"/>
    <n v="0"/>
    <x v="0"/>
    <n v="9"/>
    <x v="10"/>
    <s v="(41.524304, -72.075821)"/>
    <s v="Connecticut"/>
    <x v="6"/>
    <s v="Hospital"/>
    <m/>
    <s v="Residence"/>
    <s v="Substance Abuse"/>
    <s v="Acute Intoxication By The Combined Effects of Clonazepam, Diphenhydramine and Fentanyl"/>
    <n v="0"/>
    <n v="0"/>
    <n v="1"/>
    <n v="0"/>
    <n v="0"/>
    <n v="0"/>
    <n v="0"/>
    <n v="0"/>
    <n v="1"/>
    <n v="0"/>
    <n v="0"/>
    <n v="0"/>
    <n v="0"/>
    <n v="0"/>
    <m/>
    <n v="0"/>
    <s v="Y"/>
    <n v="0"/>
    <n v="1"/>
    <n v="1"/>
  </r>
  <r>
    <x v="1858"/>
    <x v="884"/>
    <n v="40"/>
    <n v="10"/>
    <s v="October"/>
    <x v="4"/>
    <n v="62"/>
    <x v="4"/>
    <x v="1"/>
    <n v="0"/>
    <x v="0"/>
    <n v="9"/>
    <x v="10"/>
    <s v="(41.524304, -72.075821)"/>
    <s v="Connecticut"/>
    <x v="6"/>
    <s v="Residence"/>
    <m/>
    <s v="Residence"/>
    <s v="Substance Abuse"/>
    <s v="Acute Intoxication By The Combined Effects of Ethanol, Alprazolam, and Methadone"/>
    <n v="0"/>
    <n v="0"/>
    <n v="0"/>
    <n v="0"/>
    <n v="0"/>
    <n v="0"/>
    <n v="1"/>
    <n v="0"/>
    <n v="1"/>
    <n v="1"/>
    <n v="0"/>
    <n v="0"/>
    <n v="0"/>
    <n v="0"/>
    <m/>
    <n v="0"/>
    <s v="Y"/>
    <n v="1"/>
    <n v="0"/>
    <n v="1"/>
  </r>
  <r>
    <x v="1859"/>
    <x v="536"/>
    <n v="42"/>
    <n v="10"/>
    <s v="October"/>
    <x v="4"/>
    <n v="34"/>
    <x v="3"/>
    <x v="1"/>
    <n v="0"/>
    <x v="0"/>
    <n v="9"/>
    <x v="10"/>
    <s v="(41.524304, -72.075821)"/>
    <s v="Connecticut"/>
    <x v="6"/>
    <s v="Other"/>
    <m/>
    <s v="Residence"/>
    <s v="Drug Use"/>
    <s v="Acute Intoxication Combined Effects of Ethanol, Diazepam, and Fentanyl"/>
    <n v="0"/>
    <n v="0"/>
    <n v="1"/>
    <n v="0"/>
    <n v="0"/>
    <n v="0"/>
    <n v="1"/>
    <n v="0"/>
    <n v="1"/>
    <n v="0"/>
    <n v="0"/>
    <n v="0"/>
    <n v="0"/>
    <n v="0"/>
    <m/>
    <n v="0"/>
    <s v="Y"/>
    <n v="0"/>
    <n v="1"/>
    <n v="1"/>
  </r>
  <r>
    <x v="1860"/>
    <x v="1273"/>
    <n v="46"/>
    <n v="11"/>
    <s v="November"/>
    <x v="4"/>
    <n v="34"/>
    <x v="3"/>
    <x v="1"/>
    <n v="0"/>
    <x v="0"/>
    <n v="9"/>
    <x v="10"/>
    <s v="(41.524304, -72.075821)"/>
    <s v="Connecticut"/>
    <x v="6"/>
    <s v="Residence"/>
    <m/>
    <s v="Residence"/>
    <s v="Acute and Chronic Substance Abuse"/>
    <s v="Acute Intoxication the Combined Effects of Diazepam, Quetiapine, Zolpidem, Buprenorphine, Diphenhydramine, and Ethanol"/>
    <n v="0"/>
    <n v="0"/>
    <n v="0"/>
    <n v="0"/>
    <n v="0"/>
    <n v="0"/>
    <n v="1"/>
    <n v="0"/>
    <n v="1"/>
    <n v="0"/>
    <n v="0"/>
    <n v="0"/>
    <n v="0"/>
    <n v="0"/>
    <s v="Bupren"/>
    <n v="0"/>
    <s v="Y"/>
    <n v="0"/>
    <n v="0"/>
    <n v="0"/>
  </r>
  <r>
    <x v="1861"/>
    <x v="1274"/>
    <n v="49"/>
    <n v="12"/>
    <s v="December"/>
    <x v="4"/>
    <n v="36"/>
    <x v="0"/>
    <x v="0"/>
    <n v="1"/>
    <x v="0"/>
    <n v="9"/>
    <x v="10"/>
    <s v="(41.524304, -72.075821)"/>
    <s v="Connecticut"/>
    <x v="6"/>
    <s v="Hospital"/>
    <m/>
    <s v="Residence"/>
    <s v="Substance Abuse"/>
    <s v="Acute Fentanyl Intoxication"/>
    <n v="0"/>
    <n v="0"/>
    <n v="1"/>
    <n v="0"/>
    <n v="0"/>
    <n v="0"/>
    <n v="0"/>
    <n v="0"/>
    <n v="0"/>
    <n v="0"/>
    <n v="0"/>
    <n v="0"/>
    <n v="0"/>
    <n v="0"/>
    <m/>
    <n v="0"/>
    <s v="Y"/>
    <n v="0"/>
    <n v="1"/>
    <n v="1"/>
  </r>
  <r>
    <x v="1862"/>
    <x v="902"/>
    <n v="51"/>
    <n v="12"/>
    <s v="December"/>
    <x v="4"/>
    <n v="34"/>
    <x v="3"/>
    <x v="0"/>
    <n v="1"/>
    <x v="0"/>
    <n v="9"/>
    <x v="10"/>
    <s v="(41.524304, -72.075821)"/>
    <s v="Connecticut"/>
    <x v="6"/>
    <s v="Residence"/>
    <m/>
    <s v="Residence"/>
    <s v="Acute and chronic substance abuse"/>
    <s v="Acute Fentanyl Intoxication"/>
    <n v="0"/>
    <n v="0"/>
    <n v="1"/>
    <n v="0"/>
    <n v="0"/>
    <n v="0"/>
    <n v="0"/>
    <n v="0"/>
    <n v="0"/>
    <n v="0"/>
    <n v="0"/>
    <n v="0"/>
    <n v="0"/>
    <n v="0"/>
    <m/>
    <n v="0"/>
    <s v="Y"/>
    <n v="0"/>
    <n v="1"/>
    <n v="1"/>
  </r>
  <r>
    <x v="1863"/>
    <x v="1275"/>
    <n v="2"/>
    <n v="1"/>
    <s v="January"/>
    <x v="0"/>
    <n v="53"/>
    <x v="1"/>
    <x v="1"/>
    <n v="0"/>
    <x v="0"/>
    <n v="9"/>
    <x v="11"/>
    <s v="(41.72651, -72.824947)"/>
    <s v="Connecticut"/>
    <x v="1"/>
    <s v="Hospital"/>
    <m/>
    <s v="Residence"/>
    <s v="Ingestion"/>
    <s v="Multiple Drug Toxicity"/>
    <n v="0"/>
    <n v="0"/>
    <n v="0"/>
    <n v="0"/>
    <n v="1"/>
    <n v="1"/>
    <n v="0"/>
    <n v="0"/>
    <n v="1"/>
    <n v="0"/>
    <n v="1"/>
    <n v="0"/>
    <n v="0"/>
    <n v="0"/>
    <m/>
    <n v="0"/>
    <m/>
    <n v="1"/>
    <n v="0"/>
    <n v="1"/>
  </r>
  <r>
    <x v="1864"/>
    <x v="1276"/>
    <n v="8"/>
    <n v="2"/>
    <s v="February"/>
    <x v="0"/>
    <n v="47"/>
    <x v="1"/>
    <x v="1"/>
    <n v="0"/>
    <x v="0"/>
    <n v="9"/>
    <x v="11"/>
    <s v="(41.72651, -72.824947)"/>
    <s v="Connecticut"/>
    <x v="1"/>
    <s v="Residence"/>
    <m/>
    <s v="Residence"/>
    <s v="Drug Use"/>
    <s v="Heroin Toxicity"/>
    <n v="1"/>
    <n v="0"/>
    <n v="0"/>
    <n v="0"/>
    <n v="0"/>
    <n v="0"/>
    <n v="0"/>
    <n v="0"/>
    <n v="0"/>
    <n v="0"/>
    <n v="0"/>
    <n v="0"/>
    <n v="0"/>
    <n v="0"/>
    <m/>
    <n v="0"/>
    <m/>
    <n v="0"/>
    <n v="0"/>
    <n v="0"/>
  </r>
  <r>
    <x v="1865"/>
    <x v="564"/>
    <n v="44"/>
    <n v="10"/>
    <s v="October"/>
    <x v="0"/>
    <n v="40"/>
    <x v="0"/>
    <x v="0"/>
    <n v="1"/>
    <x v="0"/>
    <n v="9"/>
    <x v="11"/>
    <s v="(41.72651, -72.824947)"/>
    <s v="Connecticut"/>
    <x v="1"/>
    <s v="Residence"/>
    <m/>
    <s v="Residence"/>
    <s v="Used Fentanyl Patches"/>
    <s v="Fentanyl Toxicity"/>
    <n v="0"/>
    <n v="0"/>
    <n v="1"/>
    <n v="0"/>
    <n v="0"/>
    <n v="0"/>
    <n v="0"/>
    <n v="0"/>
    <n v="0"/>
    <n v="0"/>
    <n v="0"/>
    <n v="0"/>
    <n v="0"/>
    <n v="0"/>
    <m/>
    <n v="0"/>
    <m/>
    <n v="0"/>
    <n v="1"/>
    <n v="1"/>
  </r>
  <r>
    <x v="1866"/>
    <x v="602"/>
    <n v="45"/>
    <n v="11"/>
    <s v="November"/>
    <x v="1"/>
    <n v="61"/>
    <x v="4"/>
    <x v="0"/>
    <n v="1"/>
    <x v="0"/>
    <n v="9"/>
    <x v="11"/>
    <s v="(41.72651, -72.824947)"/>
    <s v="Connecticut"/>
    <x v="1"/>
    <s v="Residence"/>
    <m/>
    <s v="Residence"/>
    <s v="Substance Abuse"/>
    <s v="Acute Heroin and Hydrocodone Intoxication"/>
    <n v="1"/>
    <n v="0"/>
    <n v="0"/>
    <n v="0"/>
    <n v="0"/>
    <n v="0"/>
    <n v="0"/>
    <n v="1"/>
    <n v="0"/>
    <n v="0"/>
    <n v="0"/>
    <n v="0"/>
    <n v="0"/>
    <n v="0"/>
    <m/>
    <n v="0"/>
    <m/>
    <n v="1"/>
    <n v="0"/>
    <n v="1"/>
  </r>
  <r>
    <x v="1867"/>
    <x v="314"/>
    <n v="52"/>
    <n v="12"/>
    <s v="December"/>
    <x v="1"/>
    <n v="43"/>
    <x v="0"/>
    <x v="0"/>
    <n v="1"/>
    <x v="0"/>
    <n v="9"/>
    <x v="11"/>
    <s v="(41.72651, -72.824947)"/>
    <s v="Connecticut"/>
    <x v="1"/>
    <s v="Residence"/>
    <m/>
    <s v="Residence"/>
    <s v="Substance Abuse"/>
    <s v="Acute Heroin Intoxication"/>
    <n v="1"/>
    <n v="0"/>
    <n v="0"/>
    <n v="0"/>
    <n v="0"/>
    <n v="0"/>
    <n v="0"/>
    <n v="0"/>
    <n v="0"/>
    <n v="0"/>
    <n v="0"/>
    <n v="0"/>
    <n v="0"/>
    <n v="0"/>
    <m/>
    <n v="0"/>
    <m/>
    <n v="0"/>
    <n v="0"/>
    <n v="0"/>
  </r>
  <r>
    <x v="1868"/>
    <x v="974"/>
    <n v="43"/>
    <n v="10"/>
    <s v="October"/>
    <x v="5"/>
    <n v="54"/>
    <x v="1"/>
    <x v="0"/>
    <n v="1"/>
    <x v="0"/>
    <n v="9"/>
    <x v="11"/>
    <s v="(41.72651, -72.824947)"/>
    <s v="Connecticut"/>
    <x v="1"/>
    <s v="Residence"/>
    <m/>
    <s v="Hotel or Motel"/>
    <s v="Ingestion/Inhalation"/>
    <s v="Oxycodone and Alprazolam Intoxication"/>
    <n v="0"/>
    <n v="0"/>
    <n v="0"/>
    <n v="0"/>
    <n v="1"/>
    <n v="0"/>
    <n v="0"/>
    <n v="0"/>
    <n v="1"/>
    <n v="0"/>
    <n v="0"/>
    <n v="0"/>
    <n v="0"/>
    <n v="0"/>
    <m/>
    <n v="0"/>
    <m/>
    <n v="1"/>
    <n v="0"/>
    <n v="1"/>
  </r>
  <r>
    <x v="1869"/>
    <x v="351"/>
    <n v="16"/>
    <n v="4"/>
    <s v="April"/>
    <x v="2"/>
    <n v="54"/>
    <x v="1"/>
    <x v="1"/>
    <n v="0"/>
    <x v="0"/>
    <n v="9"/>
    <x v="11"/>
    <s v="(41.72651, -72.824947)"/>
    <s v="Connecticut"/>
    <x v="1"/>
    <s v="Residence"/>
    <m/>
    <s v="Residence"/>
    <m/>
    <s v="Intoxication due to the Combined Effects of Citalopram/Escitalopram, Olanzapine, Topiramine, and Buprenorphine"/>
    <n v="0"/>
    <n v="0"/>
    <n v="0"/>
    <n v="0"/>
    <n v="0"/>
    <n v="0"/>
    <n v="0"/>
    <n v="0"/>
    <n v="1"/>
    <n v="0"/>
    <n v="0"/>
    <n v="0"/>
    <n v="0"/>
    <n v="0"/>
    <s v="BUPREN"/>
    <n v="0"/>
    <s v="Y"/>
    <n v="0"/>
    <n v="0"/>
    <n v="0"/>
  </r>
  <r>
    <x v="1870"/>
    <x v="1277"/>
    <n v="3"/>
    <n v="1"/>
    <s v="January"/>
    <x v="3"/>
    <n v="32"/>
    <x v="3"/>
    <x v="1"/>
    <n v="0"/>
    <x v="0"/>
    <n v="9"/>
    <x v="11"/>
    <s v="(41.72651, -72.824947)"/>
    <s v="Connecticut"/>
    <x v="1"/>
    <s v="Residence"/>
    <m/>
    <s v="Residence"/>
    <s v="Substance Abuse"/>
    <s v="Acute Intoxication due to the Combined Effects of Heroin, Fentanyl, Acetyl Fentanyl, Cocaine, Buprenorphine, Hydroxyzine and Diphenhydramine"/>
    <n v="1"/>
    <n v="1"/>
    <n v="1"/>
    <n v="0"/>
    <n v="0"/>
    <n v="0"/>
    <n v="0"/>
    <n v="0"/>
    <n v="0"/>
    <n v="0"/>
    <n v="0"/>
    <n v="0"/>
    <n v="0"/>
    <n v="0"/>
    <s v="BUPRENO"/>
    <n v="0"/>
    <s v="Y"/>
    <n v="0"/>
    <n v="1"/>
    <n v="1"/>
  </r>
  <r>
    <x v="1871"/>
    <x v="1023"/>
    <n v="7"/>
    <n v="2"/>
    <s v="February"/>
    <x v="3"/>
    <n v="20"/>
    <x v="2"/>
    <x v="0"/>
    <n v="1"/>
    <x v="0"/>
    <n v="9"/>
    <x v="11"/>
    <s v="(41.72651, -72.824947)"/>
    <s v="Connecticut"/>
    <x v="1"/>
    <s v="Residence"/>
    <m/>
    <s v="Residence"/>
    <s v="substance abuse"/>
    <s v="Acute Fentanyl Intoxication"/>
    <n v="0"/>
    <n v="0"/>
    <n v="1"/>
    <n v="0"/>
    <n v="0"/>
    <n v="0"/>
    <n v="0"/>
    <n v="0"/>
    <n v="0"/>
    <n v="0"/>
    <n v="0"/>
    <n v="0"/>
    <n v="0"/>
    <n v="0"/>
    <m/>
    <n v="0"/>
    <s v="Y"/>
    <n v="0"/>
    <n v="1"/>
    <n v="1"/>
  </r>
  <r>
    <x v="1872"/>
    <x v="1278"/>
    <n v="8"/>
    <n v="2"/>
    <s v="February"/>
    <x v="3"/>
    <n v="72"/>
    <x v="5"/>
    <x v="0"/>
    <n v="1"/>
    <x v="0"/>
    <n v="9"/>
    <x v="11"/>
    <s v="(41.72651, -72.824947)"/>
    <s v="Connecticut"/>
    <x v="1"/>
    <s v="Residence"/>
    <m/>
    <s v="Residence"/>
    <s v="Drowned In Bathtub"/>
    <s v="Drowning With Acute Fentanyl and Hydromorphone Intoxication"/>
    <n v="0"/>
    <n v="0"/>
    <n v="1"/>
    <n v="0"/>
    <n v="0"/>
    <n v="0"/>
    <n v="0"/>
    <n v="0"/>
    <n v="0"/>
    <n v="0"/>
    <n v="0"/>
    <n v="0"/>
    <n v="0"/>
    <n v="0"/>
    <s v="HYDROMORPH"/>
    <n v="0"/>
    <s v="Y"/>
    <n v="0"/>
    <n v="1"/>
    <n v="1"/>
  </r>
  <r>
    <x v="1873"/>
    <x v="1168"/>
    <n v="22"/>
    <n v="5"/>
    <s v="May"/>
    <x v="3"/>
    <n v="23"/>
    <x v="2"/>
    <x v="0"/>
    <n v="1"/>
    <x v="0"/>
    <n v="9"/>
    <x v="11"/>
    <s v="(41.72651, -72.824947)"/>
    <s v="Connecticut"/>
    <x v="1"/>
    <s v="Residence"/>
    <m/>
    <s v="Residence"/>
    <s v="substance abuse"/>
    <s v="Acute Heroin Toxicity Associated with Alprazolam Use"/>
    <n v="1"/>
    <n v="0"/>
    <n v="0"/>
    <n v="0"/>
    <n v="0"/>
    <n v="0"/>
    <n v="0"/>
    <n v="0"/>
    <n v="1"/>
    <n v="0"/>
    <n v="0"/>
    <n v="0"/>
    <n v="0"/>
    <n v="0"/>
    <m/>
    <n v="0"/>
    <s v="Y"/>
    <n v="0"/>
    <n v="0"/>
    <n v="0"/>
  </r>
  <r>
    <x v="1874"/>
    <x v="1279"/>
    <n v="23"/>
    <n v="6"/>
    <s v="June"/>
    <x v="3"/>
    <n v="22"/>
    <x v="2"/>
    <x v="0"/>
    <n v="1"/>
    <x v="0"/>
    <n v="9"/>
    <x v="11"/>
    <s v="(41.72651, -72.824947)"/>
    <s v="Connecticut"/>
    <x v="1"/>
    <s v="Hospital"/>
    <m/>
    <s v="Residence"/>
    <s v="substance abuse"/>
    <s v="Acute Cocaine, Heroin, Fentanyl and Phencyclidine Toxicities"/>
    <n v="1"/>
    <n v="1"/>
    <n v="1"/>
    <n v="0"/>
    <n v="0"/>
    <n v="0"/>
    <n v="0"/>
    <n v="0"/>
    <n v="0"/>
    <n v="0"/>
    <n v="0"/>
    <n v="0"/>
    <n v="0"/>
    <n v="0"/>
    <s v="PCP"/>
    <n v="0"/>
    <s v="Y"/>
    <n v="0"/>
    <n v="1"/>
    <n v="1"/>
  </r>
  <r>
    <x v="1875"/>
    <x v="431"/>
    <n v="47"/>
    <n v="11"/>
    <s v="November"/>
    <x v="3"/>
    <n v="50"/>
    <x v="1"/>
    <x v="0"/>
    <n v="1"/>
    <x v="0"/>
    <n v="9"/>
    <x v="11"/>
    <s v="(41.72651, -72.824947)"/>
    <s v="Connecticut"/>
    <x v="1"/>
    <s v="Hospital"/>
    <m/>
    <s v="Residence"/>
    <s v="SUBSTANCE ABUSE"/>
    <s v="ACUTE HEROIN AND FENTANYL TOXICITIES, LORAZEPAM AND ZOLPIDEM USE, recent cocaine"/>
    <n v="1"/>
    <n v="1"/>
    <n v="1"/>
    <n v="0"/>
    <n v="0"/>
    <n v="0"/>
    <n v="0"/>
    <n v="0"/>
    <n v="1"/>
    <n v="0"/>
    <n v="0"/>
    <n v="0"/>
    <n v="0"/>
    <n v="0"/>
    <m/>
    <n v="0"/>
    <s v="Y"/>
    <n v="0"/>
    <n v="1"/>
    <n v="1"/>
  </r>
  <r>
    <x v="1876"/>
    <x v="1280"/>
    <n v="7"/>
    <n v="2"/>
    <s v="February"/>
    <x v="6"/>
    <n v="24"/>
    <x v="2"/>
    <x v="0"/>
    <n v="1"/>
    <x v="0"/>
    <n v="9"/>
    <x v="11"/>
    <s v="(41.72651, -72.824947)"/>
    <s v="Connecticut"/>
    <x v="1"/>
    <s v="Residence"/>
    <m/>
    <s v="Residence"/>
    <s v="SUBSTANCE ABUSE"/>
    <s v="ACUTE HEROIN AND FENTANYL TOXICITIES, ALCOHOL AND SERTRALINE USE"/>
    <n v="1"/>
    <n v="0"/>
    <n v="1"/>
    <n v="0"/>
    <n v="0"/>
    <n v="0"/>
    <n v="1"/>
    <n v="0"/>
    <n v="0"/>
    <n v="0"/>
    <n v="0"/>
    <n v="0"/>
    <n v="0"/>
    <n v="0"/>
    <m/>
    <n v="0"/>
    <m/>
    <n v="0"/>
    <n v="1"/>
    <n v="1"/>
  </r>
  <r>
    <x v="1877"/>
    <x v="783"/>
    <n v="15"/>
    <n v="4"/>
    <s v="April"/>
    <x v="6"/>
    <n v="56"/>
    <x v="4"/>
    <x v="1"/>
    <n v="0"/>
    <x v="0"/>
    <n v="9"/>
    <x v="11"/>
    <s v="(41.72651, -72.824947)"/>
    <s v="Connecticut"/>
    <x v="1"/>
    <s v="Hospital"/>
    <m/>
    <s v="Residence"/>
    <s v="Took Medications With Alcohol"/>
    <s v="Acute Intoxication due to the Combined Effects of Diazepam, Ethanol, and Oxycodone"/>
    <n v="0"/>
    <n v="0"/>
    <n v="0"/>
    <n v="0"/>
    <n v="1"/>
    <n v="0"/>
    <n v="1"/>
    <n v="0"/>
    <n v="1"/>
    <n v="0"/>
    <n v="0"/>
    <n v="0"/>
    <n v="0"/>
    <n v="0"/>
    <m/>
    <n v="0"/>
    <m/>
    <n v="1"/>
    <n v="0"/>
    <n v="1"/>
  </r>
  <r>
    <x v="1878"/>
    <x v="788"/>
    <n v="17"/>
    <n v="4"/>
    <s v="April"/>
    <x v="6"/>
    <n v="24"/>
    <x v="2"/>
    <x v="0"/>
    <n v="1"/>
    <x v="0"/>
    <n v="9"/>
    <x v="11"/>
    <s v="(41.72651, -72.824947)"/>
    <s v="Connecticut"/>
    <x v="1"/>
    <s v="Hospital"/>
    <m/>
    <s v="Residence"/>
    <s v="Substance abuse"/>
    <s v="Acute Fentanyl Intoxication"/>
    <n v="0"/>
    <n v="0"/>
    <n v="1"/>
    <n v="0"/>
    <n v="0"/>
    <n v="0"/>
    <n v="0"/>
    <n v="0"/>
    <n v="0"/>
    <n v="0"/>
    <n v="0"/>
    <n v="0"/>
    <n v="0"/>
    <n v="0"/>
    <m/>
    <n v="0"/>
    <m/>
    <n v="0"/>
    <n v="1"/>
    <n v="1"/>
  </r>
  <r>
    <x v="1879"/>
    <x v="1281"/>
    <n v="24"/>
    <n v="6"/>
    <s v="June"/>
    <x v="6"/>
    <n v="52"/>
    <x v="1"/>
    <x v="0"/>
    <n v="1"/>
    <x v="0"/>
    <n v="9"/>
    <x v="11"/>
    <s v="(41.72651, -72.824947)"/>
    <s v="Connecticut"/>
    <x v="1"/>
    <s v="Hospital"/>
    <m/>
    <s v="Other (unknown)"/>
    <s v="Drug Use"/>
    <s v="Combined Effects of Ethanol, Cocaine, Hydroxyzine, Fentanyl, and Acetyl Fentanyl"/>
    <n v="0"/>
    <n v="1"/>
    <n v="1"/>
    <n v="1"/>
    <n v="0"/>
    <n v="0"/>
    <n v="1"/>
    <n v="0"/>
    <n v="0"/>
    <n v="0"/>
    <n v="0"/>
    <n v="0"/>
    <n v="0"/>
    <n v="0"/>
    <m/>
    <n v="0"/>
    <m/>
    <n v="0"/>
    <n v="1"/>
    <n v="1"/>
  </r>
  <r>
    <x v="1880"/>
    <x v="1269"/>
    <n v="50"/>
    <n v="12"/>
    <s v="December"/>
    <x v="6"/>
    <n v="33"/>
    <x v="3"/>
    <x v="0"/>
    <n v="1"/>
    <x v="0"/>
    <n v="9"/>
    <x v="11"/>
    <s v="(41.72651, -72.824947)"/>
    <s v="Connecticut"/>
    <x v="1"/>
    <s v="Hospital"/>
    <m/>
    <s v="Residence"/>
    <s v="Substance Abuse"/>
    <s v="Acute Intoxication due to the Combined Effects of Fentanyl, Acetyl Fentanyl and Mitragynine"/>
    <n v="0"/>
    <n v="0"/>
    <n v="1"/>
    <n v="1"/>
    <n v="0"/>
    <n v="0"/>
    <n v="0"/>
    <n v="0"/>
    <n v="0"/>
    <n v="0"/>
    <n v="0"/>
    <n v="0"/>
    <n v="0"/>
    <n v="0"/>
    <m/>
    <n v="0"/>
    <m/>
    <n v="0"/>
    <n v="1"/>
    <n v="1"/>
  </r>
  <r>
    <x v="1881"/>
    <x v="507"/>
    <n v="13"/>
    <n v="4"/>
    <s v="April"/>
    <x v="4"/>
    <n v="66"/>
    <x v="5"/>
    <x v="1"/>
    <n v="0"/>
    <x v="0"/>
    <n v="9"/>
    <x v="11"/>
    <s v="(41.72651, -72.824947)"/>
    <s v="Connecticut"/>
    <x v="1"/>
    <s v="Residence"/>
    <m/>
    <s v="Residence"/>
    <s v="Prescription Medicine Misuse"/>
    <s v="Acute Intoxication From the Combined Effects of Tramadol, Clonazepam,Trazodone, Alcohol, and Levetiracetam"/>
    <n v="0"/>
    <n v="0"/>
    <n v="0"/>
    <n v="0"/>
    <n v="0"/>
    <n v="0"/>
    <n v="1"/>
    <n v="0"/>
    <n v="1"/>
    <n v="0"/>
    <n v="0"/>
    <n v="1"/>
    <n v="0"/>
    <n v="0"/>
    <m/>
    <n v="0"/>
    <s v="Y"/>
    <n v="0"/>
    <n v="1"/>
    <n v="1"/>
  </r>
  <r>
    <x v="1882"/>
    <x v="515"/>
    <n v="21"/>
    <n v="5"/>
    <s v="May"/>
    <x v="4"/>
    <n v="28"/>
    <x v="3"/>
    <x v="0"/>
    <n v="1"/>
    <x v="0"/>
    <n v="9"/>
    <x v="11"/>
    <s v="(41.72651, -72.824947)"/>
    <s v="Connecticut"/>
    <x v="1"/>
    <s v="Hospital"/>
    <m/>
    <s v="Residence"/>
    <s v="Drug abuse"/>
    <s v="Multidrug Toxicity Including Fentanyl, Diphenhydramine, Alprazolam, Clonazepam, and Fluoxetine"/>
    <n v="0"/>
    <n v="0"/>
    <n v="1"/>
    <n v="0"/>
    <n v="0"/>
    <n v="0"/>
    <n v="0"/>
    <n v="0"/>
    <n v="1"/>
    <n v="0"/>
    <n v="0"/>
    <n v="0"/>
    <n v="0"/>
    <n v="0"/>
    <m/>
    <n v="0"/>
    <s v="Y"/>
    <n v="0"/>
    <n v="1"/>
    <n v="1"/>
  </r>
  <r>
    <x v="1883"/>
    <x v="896"/>
    <n v="46"/>
    <n v="11"/>
    <s v="November"/>
    <x v="4"/>
    <n v="29"/>
    <x v="3"/>
    <x v="0"/>
    <n v="1"/>
    <x v="1"/>
    <n v="7"/>
    <x v="11"/>
    <s v="(41.72651, -72.824947)"/>
    <s v="Connecticut"/>
    <x v="1"/>
    <s v="Hospital"/>
    <m/>
    <s v="Hotel or Motel"/>
    <s v="Substance Abuse"/>
    <s v="Acute Intoxication due to the Combined Effects of Cocaine and Fentanyl"/>
    <n v="0"/>
    <n v="1"/>
    <n v="1"/>
    <n v="0"/>
    <n v="0"/>
    <n v="0"/>
    <n v="0"/>
    <n v="0"/>
    <n v="0"/>
    <n v="0"/>
    <n v="0"/>
    <n v="0"/>
    <n v="0"/>
    <n v="0"/>
    <m/>
    <n v="0"/>
    <s v="Y"/>
    <n v="0"/>
    <n v="1"/>
    <n v="1"/>
  </r>
  <r>
    <x v="1884"/>
    <x v="1205"/>
    <n v="2"/>
    <n v="1"/>
    <s v="January"/>
    <x v="0"/>
    <n v="18"/>
    <x v="2"/>
    <x v="0"/>
    <n v="1"/>
    <x v="0"/>
    <n v="9"/>
    <x v="12"/>
    <s v="(41.355167, -72.099561)"/>
    <s v="Connecticut"/>
    <x v="6"/>
    <s v="Hospital"/>
    <m/>
    <s v="Hotel or Motel"/>
    <s v="Drug Use"/>
    <s v="Cocaine and Heroin Toxicity"/>
    <n v="1"/>
    <n v="1"/>
    <n v="0"/>
    <n v="0"/>
    <n v="0"/>
    <n v="0"/>
    <n v="0"/>
    <n v="0"/>
    <n v="0"/>
    <n v="0"/>
    <n v="0"/>
    <n v="0"/>
    <n v="0"/>
    <n v="0"/>
    <m/>
    <n v="0"/>
    <m/>
    <n v="0"/>
    <n v="0"/>
    <n v="0"/>
  </r>
  <r>
    <x v="1885"/>
    <x v="551"/>
    <n v="4"/>
    <n v="1"/>
    <s v="January"/>
    <x v="0"/>
    <n v="46"/>
    <x v="1"/>
    <x v="0"/>
    <n v="1"/>
    <x v="0"/>
    <n v="9"/>
    <x v="12"/>
    <s v="(41.355167, -72.099561)"/>
    <s v="Connecticut"/>
    <x v="6"/>
    <s v="Hospital"/>
    <m/>
    <s v="Residence"/>
    <s v="Ingestion"/>
    <s v="Multiple Drug Toxicity"/>
    <n v="1"/>
    <n v="0"/>
    <n v="0"/>
    <n v="0"/>
    <n v="0"/>
    <n v="0"/>
    <n v="1"/>
    <n v="0"/>
    <n v="0"/>
    <n v="0"/>
    <n v="0"/>
    <n v="0"/>
    <n v="0"/>
    <n v="0"/>
    <m/>
    <n v="0"/>
    <m/>
    <n v="0"/>
    <n v="0"/>
    <n v="0"/>
  </r>
  <r>
    <x v="1886"/>
    <x v="1282"/>
    <n v="13"/>
    <n v="3"/>
    <s v="March"/>
    <x v="0"/>
    <n v="57"/>
    <x v="4"/>
    <x v="0"/>
    <n v="1"/>
    <x v="0"/>
    <n v="9"/>
    <x v="12"/>
    <s v="(41.355167, -72.099561)"/>
    <s v="Connecticut"/>
    <x v="6"/>
    <s v="Residence"/>
    <m/>
    <s v="Residence"/>
    <s v="Ingestion"/>
    <s v="Multiple Drug Toxicity"/>
    <n v="0"/>
    <n v="0"/>
    <n v="0"/>
    <n v="0"/>
    <n v="0"/>
    <n v="0"/>
    <n v="1"/>
    <n v="1"/>
    <n v="1"/>
    <n v="0"/>
    <n v="0"/>
    <n v="0"/>
    <n v="0"/>
    <n v="0"/>
    <m/>
    <n v="0"/>
    <m/>
    <n v="1"/>
    <n v="0"/>
    <n v="1"/>
  </r>
  <r>
    <x v="1887"/>
    <x v="1283"/>
    <n v="14"/>
    <n v="4"/>
    <s v="April"/>
    <x v="0"/>
    <n v="24"/>
    <x v="2"/>
    <x v="1"/>
    <n v="0"/>
    <x v="0"/>
    <n v="9"/>
    <x v="12"/>
    <s v="(41.355167, -72.099561)"/>
    <s v="Connecticut"/>
    <x v="6"/>
    <s v="Hospital"/>
    <m/>
    <s v="Other"/>
    <s v="Drug Use"/>
    <s v="Heroin Toxicity"/>
    <n v="1"/>
    <n v="0"/>
    <n v="0"/>
    <n v="0"/>
    <n v="0"/>
    <n v="0"/>
    <n v="0"/>
    <n v="0"/>
    <n v="0"/>
    <n v="0"/>
    <n v="0"/>
    <n v="0"/>
    <n v="0"/>
    <n v="0"/>
    <m/>
    <n v="0"/>
    <m/>
    <n v="0"/>
    <n v="0"/>
    <n v="0"/>
  </r>
  <r>
    <x v="1888"/>
    <x v="12"/>
    <n v="21"/>
    <n v="5"/>
    <s v="May"/>
    <x v="0"/>
    <n v="53"/>
    <x v="1"/>
    <x v="0"/>
    <n v="1"/>
    <x v="2"/>
    <n v="3"/>
    <x v="12"/>
    <s v="(41.355167, -72.099561)"/>
    <s v="Connecticut"/>
    <x v="6"/>
    <s v="Hospital"/>
    <m/>
    <s v="Residence"/>
    <s v="Used Heroin"/>
    <s v="Heroin Toxicity"/>
    <n v="1"/>
    <n v="0"/>
    <n v="0"/>
    <n v="0"/>
    <n v="0"/>
    <n v="0"/>
    <n v="0"/>
    <n v="0"/>
    <n v="0"/>
    <n v="0"/>
    <n v="0"/>
    <n v="0"/>
    <n v="0"/>
    <n v="0"/>
    <m/>
    <n v="0"/>
    <m/>
    <n v="0"/>
    <n v="0"/>
    <n v="0"/>
  </r>
  <r>
    <x v="1889"/>
    <x v="1284"/>
    <n v="23"/>
    <n v="6"/>
    <s v="June"/>
    <x v="0"/>
    <n v="57"/>
    <x v="4"/>
    <x v="0"/>
    <n v="1"/>
    <x v="2"/>
    <n v="3"/>
    <x v="12"/>
    <s v="(41.355167, -72.099561)"/>
    <s v="Connecticut"/>
    <x v="6"/>
    <s v="Residence"/>
    <m/>
    <s v="Residence"/>
    <s v="Ingestion"/>
    <s v="Multiple Drug Toxicity"/>
    <n v="0"/>
    <n v="0"/>
    <n v="0"/>
    <n v="0"/>
    <n v="0"/>
    <n v="0"/>
    <n v="1"/>
    <n v="0"/>
    <n v="0"/>
    <n v="0"/>
    <n v="0"/>
    <n v="0"/>
    <n v="0"/>
    <n v="0"/>
    <s v="morphine"/>
    <n v="0"/>
    <m/>
    <n v="0"/>
    <n v="0"/>
    <n v="0"/>
  </r>
  <r>
    <x v="1890"/>
    <x v="1172"/>
    <n v="25"/>
    <n v="6"/>
    <s v="June"/>
    <x v="0"/>
    <n v="29"/>
    <x v="3"/>
    <x v="1"/>
    <n v="0"/>
    <x v="0"/>
    <n v="9"/>
    <x v="12"/>
    <s v="(41.355167, -72.099561)"/>
    <s v="Connecticut"/>
    <x v="6"/>
    <s v="Other"/>
    <s v="Under Pier"/>
    <s v="Other"/>
    <s v="Drug Use"/>
    <s v="Multiple Drug Toxicity"/>
    <n v="1"/>
    <n v="0"/>
    <n v="0"/>
    <n v="0"/>
    <n v="0"/>
    <n v="0"/>
    <n v="1"/>
    <n v="0"/>
    <n v="0"/>
    <n v="0"/>
    <n v="0"/>
    <n v="0"/>
    <n v="0"/>
    <n v="0"/>
    <m/>
    <n v="0"/>
    <m/>
    <n v="0"/>
    <n v="0"/>
    <n v="0"/>
  </r>
  <r>
    <x v="1891"/>
    <x v="1285"/>
    <n v="28"/>
    <n v="7"/>
    <s v="July"/>
    <x v="0"/>
    <n v="64"/>
    <x v="4"/>
    <x v="0"/>
    <n v="1"/>
    <x v="2"/>
    <n v="3"/>
    <x v="12"/>
    <s v="(41.355167, -72.099561)"/>
    <s v="Connecticut"/>
    <x v="6"/>
    <s v="Hospital"/>
    <m/>
    <s v="Residence"/>
    <s v="Used Cocaine"/>
    <s v="Sudden Death Associated wtih History of Cocaine Use"/>
    <n v="0"/>
    <n v="1"/>
    <n v="0"/>
    <n v="0"/>
    <n v="0"/>
    <n v="0"/>
    <n v="0"/>
    <n v="0"/>
    <n v="0"/>
    <n v="0"/>
    <n v="0"/>
    <n v="0"/>
    <n v="0"/>
    <n v="0"/>
    <m/>
    <n v="0"/>
    <m/>
    <n v="0"/>
    <n v="0"/>
    <n v="0"/>
  </r>
  <r>
    <x v="1892"/>
    <x v="1286"/>
    <n v="29"/>
    <n v="7"/>
    <s v="July"/>
    <x v="0"/>
    <n v="30"/>
    <x v="3"/>
    <x v="0"/>
    <n v="1"/>
    <x v="0"/>
    <n v="9"/>
    <x v="12"/>
    <s v="(41.355167, -72.099561)"/>
    <s v="Connecticut"/>
    <x v="6"/>
    <s v="Hospital"/>
    <m/>
    <s v="Other"/>
    <s v="Used Morphine and Ethanol"/>
    <s v="Morphine and Ethanol Toxicities"/>
    <n v="0"/>
    <n v="0"/>
    <n v="0"/>
    <n v="0"/>
    <n v="0"/>
    <n v="0"/>
    <n v="1"/>
    <n v="0"/>
    <n v="0"/>
    <n v="0"/>
    <n v="0"/>
    <n v="0"/>
    <n v="0"/>
    <n v="0"/>
    <s v="morphine"/>
    <n v="0"/>
    <m/>
    <n v="0"/>
    <n v="0"/>
    <n v="0"/>
  </r>
  <r>
    <x v="1893"/>
    <x v="1287"/>
    <n v="30"/>
    <n v="7"/>
    <s v="July"/>
    <x v="0"/>
    <n v="45"/>
    <x v="1"/>
    <x v="0"/>
    <n v="1"/>
    <x v="0"/>
    <n v="9"/>
    <x v="12"/>
    <s v="(41.355167, -72.099561)"/>
    <s v="Connecticut"/>
    <x v="6"/>
    <s v="Hospital"/>
    <m/>
    <s v="Residence"/>
    <s v="Ingestion"/>
    <s v="Ethanol and Methadone Toxicity"/>
    <n v="0"/>
    <n v="0"/>
    <n v="0"/>
    <n v="0"/>
    <n v="0"/>
    <n v="0"/>
    <n v="1"/>
    <n v="0"/>
    <n v="0"/>
    <n v="1"/>
    <n v="0"/>
    <n v="0"/>
    <n v="0"/>
    <n v="0"/>
    <m/>
    <n v="0"/>
    <m/>
    <n v="1"/>
    <n v="0"/>
    <n v="1"/>
  </r>
  <r>
    <x v="1894"/>
    <x v="1288"/>
    <n v="33"/>
    <n v="8"/>
    <s v="August"/>
    <x v="0"/>
    <n v="51"/>
    <x v="1"/>
    <x v="1"/>
    <n v="0"/>
    <x v="2"/>
    <n v="3"/>
    <x v="12"/>
    <s v="(41.355167, -72.099561)"/>
    <s v="Connecticut"/>
    <x v="6"/>
    <s v="Hospital"/>
    <m/>
    <s v="Residence"/>
    <s v="Used Heroin/Opiates"/>
    <s v="Heroin and Mixed Opiate Toxicity"/>
    <n v="1"/>
    <n v="0"/>
    <n v="0"/>
    <n v="0"/>
    <n v="0"/>
    <n v="0"/>
    <n v="0"/>
    <n v="0"/>
    <n v="0"/>
    <n v="0"/>
    <n v="0"/>
    <n v="0"/>
    <n v="0"/>
    <n v="0"/>
    <m/>
    <n v="0"/>
    <m/>
    <n v="0"/>
    <n v="0"/>
    <n v="0"/>
  </r>
  <r>
    <x v="1895"/>
    <x v="562"/>
    <n v="40"/>
    <n v="10"/>
    <s v="October"/>
    <x v="0"/>
    <n v="47"/>
    <x v="1"/>
    <x v="1"/>
    <n v="0"/>
    <x v="0"/>
    <n v="9"/>
    <x v="12"/>
    <s v="(41.355167, -72.099561)"/>
    <s v="Connecticut"/>
    <x v="6"/>
    <s v="Hospital"/>
    <m/>
    <s v="Residence"/>
    <s v="opiate use"/>
    <s v="Opiate Toxicity"/>
    <n v="0"/>
    <n v="0"/>
    <n v="0"/>
    <n v="0"/>
    <n v="1"/>
    <n v="0"/>
    <n v="0"/>
    <n v="0"/>
    <n v="0"/>
    <n v="0"/>
    <n v="0"/>
    <n v="0"/>
    <n v="0"/>
    <n v="0"/>
    <s v="morphine"/>
    <n v="0"/>
    <m/>
    <n v="1"/>
    <n v="0"/>
    <n v="1"/>
  </r>
  <r>
    <x v="1896"/>
    <x v="281"/>
    <n v="41"/>
    <n v="10"/>
    <s v="October"/>
    <x v="0"/>
    <n v="23"/>
    <x v="2"/>
    <x v="0"/>
    <n v="1"/>
    <x v="0"/>
    <n v="9"/>
    <x v="12"/>
    <s v="(41.355167, -72.099561)"/>
    <s v="Connecticut"/>
    <x v="6"/>
    <s v="Hospital"/>
    <m/>
    <s v="Other"/>
    <s v="Used Cocaine and Heroin"/>
    <s v="Cocaine and Heroin Toxicities"/>
    <n v="1"/>
    <n v="1"/>
    <n v="0"/>
    <n v="0"/>
    <n v="0"/>
    <n v="0"/>
    <n v="0"/>
    <n v="0"/>
    <n v="0"/>
    <n v="0"/>
    <n v="0"/>
    <n v="0"/>
    <n v="0"/>
    <n v="0"/>
    <m/>
    <n v="0"/>
    <m/>
    <n v="0"/>
    <n v="0"/>
    <n v="0"/>
  </r>
  <r>
    <x v="1897"/>
    <x v="1289"/>
    <n v="42"/>
    <n v="10"/>
    <s v="October"/>
    <x v="0"/>
    <n v="27"/>
    <x v="3"/>
    <x v="0"/>
    <n v="1"/>
    <x v="0"/>
    <n v="9"/>
    <x v="12"/>
    <s v="(41.355167, -72.099561)"/>
    <s v="Connecticut"/>
    <x v="6"/>
    <s v="Hospital"/>
    <m/>
    <s v="Residence"/>
    <s v="Used Opiates"/>
    <s v="Complications of Opiate Toxicity"/>
    <n v="0"/>
    <n v="0"/>
    <n v="0"/>
    <n v="0"/>
    <n v="0"/>
    <n v="0"/>
    <n v="0"/>
    <n v="0"/>
    <n v="0"/>
    <n v="0"/>
    <n v="0"/>
    <n v="0"/>
    <n v="0"/>
    <n v="0"/>
    <s v="opiates"/>
    <n v="0"/>
    <m/>
    <n v="0"/>
    <n v="0"/>
    <n v="0"/>
  </r>
  <r>
    <x v="1898"/>
    <x v="1290"/>
    <n v="52"/>
    <n v="12"/>
    <s v="December"/>
    <x v="0"/>
    <n v="44"/>
    <x v="0"/>
    <x v="1"/>
    <n v="0"/>
    <x v="0"/>
    <n v="9"/>
    <x v="12"/>
    <s v="(41.355167, -72.099561)"/>
    <s v="Connecticut"/>
    <x v="6"/>
    <s v="Hospital"/>
    <m/>
    <s v="Residence"/>
    <s v="Injection"/>
    <s v="Opiate Toxicity"/>
    <n v="1"/>
    <n v="0"/>
    <n v="0"/>
    <n v="0"/>
    <n v="1"/>
    <n v="0"/>
    <n v="0"/>
    <n v="0"/>
    <n v="0"/>
    <n v="0"/>
    <n v="0"/>
    <n v="1"/>
    <n v="0"/>
    <n v="0"/>
    <m/>
    <n v="0"/>
    <m/>
    <n v="1"/>
    <n v="1"/>
    <n v="1"/>
  </r>
  <r>
    <x v="1899"/>
    <x v="1291"/>
    <n v="1"/>
    <n v="1"/>
    <s v="January"/>
    <x v="1"/>
    <n v="36"/>
    <x v="0"/>
    <x v="0"/>
    <n v="1"/>
    <x v="1"/>
    <n v="7"/>
    <x v="12"/>
    <s v="(41.355167, -72.099561)"/>
    <s v="Connecticut"/>
    <x v="6"/>
    <s v="Other"/>
    <s v="Father's Residence"/>
    <s v="Residence"/>
    <s v="Drug Use"/>
    <s v="Heroin Toxicity"/>
    <n v="1"/>
    <n v="0"/>
    <n v="0"/>
    <n v="0"/>
    <n v="0"/>
    <n v="0"/>
    <n v="0"/>
    <n v="0"/>
    <n v="0"/>
    <n v="0"/>
    <n v="0"/>
    <n v="0"/>
    <n v="0"/>
    <n v="0"/>
    <m/>
    <n v="0"/>
    <m/>
    <n v="0"/>
    <n v="0"/>
    <n v="0"/>
  </r>
  <r>
    <x v="1900"/>
    <x v="1292"/>
    <n v="6"/>
    <n v="2"/>
    <s v="February"/>
    <x v="1"/>
    <n v="57"/>
    <x v="4"/>
    <x v="0"/>
    <n v="1"/>
    <x v="0"/>
    <n v="9"/>
    <x v="12"/>
    <s v="(41.355167, -72.099561)"/>
    <s v="Connecticut"/>
    <x v="6"/>
    <s v="Other"/>
    <m/>
    <m/>
    <s v="Substance Abuse"/>
    <s v="Intoxication due to the Combined Effects of Ethanol and Heroin"/>
    <n v="1"/>
    <n v="0"/>
    <n v="0"/>
    <n v="0"/>
    <n v="0"/>
    <n v="0"/>
    <n v="1"/>
    <n v="0"/>
    <n v="0"/>
    <n v="0"/>
    <n v="0"/>
    <n v="0"/>
    <n v="0"/>
    <n v="0"/>
    <m/>
    <n v="0"/>
    <m/>
    <n v="0"/>
    <n v="0"/>
    <n v="0"/>
  </r>
  <r>
    <x v="1901"/>
    <x v="290"/>
    <n v="6"/>
    <n v="2"/>
    <s v="February"/>
    <x v="1"/>
    <n v="26"/>
    <x v="3"/>
    <x v="1"/>
    <n v="0"/>
    <x v="0"/>
    <n v="9"/>
    <x v="12"/>
    <s v="(41.355167, -72.099561)"/>
    <s v="Connecticut"/>
    <x v="6"/>
    <s v="Hospital"/>
    <m/>
    <s v="Residence"/>
    <s v="Injection"/>
    <s v="Heroin Toxicity"/>
    <n v="1"/>
    <n v="0"/>
    <n v="0"/>
    <n v="0"/>
    <n v="0"/>
    <n v="0"/>
    <n v="0"/>
    <n v="0"/>
    <n v="0"/>
    <n v="0"/>
    <n v="0"/>
    <n v="0"/>
    <n v="0"/>
    <n v="0"/>
    <m/>
    <n v="0"/>
    <m/>
    <n v="0"/>
    <n v="0"/>
    <n v="0"/>
  </r>
  <r>
    <x v="1902"/>
    <x v="1293"/>
    <n v="9"/>
    <n v="3"/>
    <s v="March"/>
    <x v="1"/>
    <n v="25"/>
    <x v="3"/>
    <x v="0"/>
    <n v="1"/>
    <x v="0"/>
    <n v="9"/>
    <x v="12"/>
    <s v="(41.355167, -72.099561)"/>
    <s v="Connecticut"/>
    <x v="6"/>
    <s v="Hospital"/>
    <m/>
    <s v="Residence"/>
    <s v="Injection"/>
    <s v="Heroin Intoxication"/>
    <n v="1"/>
    <n v="0"/>
    <n v="0"/>
    <n v="0"/>
    <n v="0"/>
    <n v="0"/>
    <n v="0"/>
    <n v="0"/>
    <n v="0"/>
    <n v="0"/>
    <n v="0"/>
    <n v="0"/>
    <n v="0"/>
    <n v="0"/>
    <m/>
    <n v="0"/>
    <m/>
    <n v="0"/>
    <n v="0"/>
    <n v="0"/>
  </r>
  <r>
    <x v="1903"/>
    <x v="1294"/>
    <n v="12"/>
    <n v="3"/>
    <s v="March"/>
    <x v="1"/>
    <n v="50"/>
    <x v="1"/>
    <x v="1"/>
    <n v="0"/>
    <x v="0"/>
    <n v="9"/>
    <x v="12"/>
    <s v="(41.355167, -72.099561)"/>
    <s v="Connecticut"/>
    <x v="6"/>
    <s v="Hospital"/>
    <m/>
    <s v="Residence"/>
    <s v="Ingestion"/>
    <s v="Multiple Drug Toxicity"/>
    <n v="0"/>
    <n v="0"/>
    <n v="0"/>
    <n v="0"/>
    <n v="0"/>
    <n v="0"/>
    <n v="0"/>
    <n v="1"/>
    <n v="0"/>
    <n v="0"/>
    <n v="0"/>
    <n v="0"/>
    <n v="0"/>
    <n v="0"/>
    <m/>
    <n v="0"/>
    <m/>
    <n v="1"/>
    <n v="0"/>
    <n v="1"/>
  </r>
  <r>
    <x v="1904"/>
    <x v="161"/>
    <n v="16"/>
    <n v="4"/>
    <s v="April"/>
    <x v="1"/>
    <n v="28"/>
    <x v="3"/>
    <x v="0"/>
    <n v="1"/>
    <x v="0"/>
    <n v="9"/>
    <x v="12"/>
    <s v="(41.355167, -72.099561)"/>
    <s v="Connecticut"/>
    <x v="6"/>
    <s v="Hospital"/>
    <m/>
    <s v="Residence"/>
    <s v="Used Multiple Medications"/>
    <s v="Acute Combined Methadone, Fentanyl, Diphenhydramine and Acetaminophen Intoxication"/>
    <n v="0"/>
    <n v="0"/>
    <n v="1"/>
    <n v="0"/>
    <n v="0"/>
    <n v="0"/>
    <n v="0"/>
    <n v="0"/>
    <n v="0"/>
    <n v="1"/>
    <n v="0"/>
    <n v="0"/>
    <n v="0"/>
    <n v="0"/>
    <m/>
    <n v="0"/>
    <m/>
    <n v="1"/>
    <n v="1"/>
    <n v="1"/>
  </r>
  <r>
    <x v="1905"/>
    <x v="582"/>
    <n v="17"/>
    <n v="4"/>
    <s v="April"/>
    <x v="1"/>
    <n v="40"/>
    <x v="0"/>
    <x v="0"/>
    <n v="1"/>
    <x v="0"/>
    <n v="9"/>
    <x v="12"/>
    <s v="(41.355167, -72.099561)"/>
    <s v="Connecticut"/>
    <x v="6"/>
    <s v="Hospital"/>
    <m/>
    <s v="Residence"/>
    <s v="Injection"/>
    <s v="Heroin Intoxication"/>
    <n v="1"/>
    <n v="0"/>
    <n v="0"/>
    <n v="0"/>
    <n v="0"/>
    <n v="0"/>
    <n v="0"/>
    <n v="0"/>
    <n v="0"/>
    <n v="0"/>
    <n v="0"/>
    <n v="0"/>
    <n v="0"/>
    <n v="0"/>
    <m/>
    <n v="0"/>
    <m/>
    <n v="0"/>
    <n v="0"/>
    <n v="0"/>
  </r>
  <r>
    <x v="1906"/>
    <x v="1221"/>
    <n v="30"/>
    <n v="7"/>
    <s v="July"/>
    <x v="1"/>
    <n v="56"/>
    <x v="4"/>
    <x v="0"/>
    <n v="1"/>
    <x v="0"/>
    <n v="9"/>
    <x v="12"/>
    <s v="(41.355167, -72.099561)"/>
    <s v="Connecticut"/>
    <x v="6"/>
    <s v="Residence"/>
    <m/>
    <s v="Residence"/>
    <s v="Substance Abuse"/>
    <s v="Acute Cocaine, Heroin and Hydrocodone Toxicities"/>
    <n v="1"/>
    <n v="1"/>
    <n v="0"/>
    <n v="0"/>
    <n v="0"/>
    <n v="0"/>
    <n v="0"/>
    <n v="1"/>
    <n v="0"/>
    <n v="0"/>
    <n v="0"/>
    <n v="0"/>
    <n v="0"/>
    <n v="0"/>
    <m/>
    <n v="0"/>
    <m/>
    <n v="1"/>
    <n v="0"/>
    <n v="1"/>
  </r>
  <r>
    <x v="1907"/>
    <x v="1295"/>
    <n v="31"/>
    <n v="8"/>
    <s v="August"/>
    <x v="1"/>
    <n v="56"/>
    <x v="4"/>
    <x v="0"/>
    <n v="1"/>
    <x v="1"/>
    <n v="7"/>
    <x v="12"/>
    <s v="(41.355167, -72.099561)"/>
    <s v="Connecticut"/>
    <x v="6"/>
    <s v="Residence"/>
    <m/>
    <s v="Residence"/>
    <s v="Substance Abuse"/>
    <s v="Cocaine Intoxication"/>
    <n v="0"/>
    <n v="1"/>
    <n v="0"/>
    <n v="0"/>
    <n v="0"/>
    <n v="0"/>
    <n v="0"/>
    <n v="0"/>
    <n v="0"/>
    <n v="0"/>
    <n v="0"/>
    <n v="0"/>
    <n v="0"/>
    <n v="0"/>
    <m/>
    <n v="0"/>
    <m/>
    <n v="0"/>
    <n v="0"/>
    <n v="0"/>
  </r>
  <r>
    <x v="1908"/>
    <x v="1296"/>
    <n v="33"/>
    <n v="8"/>
    <s v="August"/>
    <x v="1"/>
    <n v="57"/>
    <x v="4"/>
    <x v="0"/>
    <n v="1"/>
    <x v="0"/>
    <n v="9"/>
    <x v="12"/>
    <s v="(41.355167, -72.099561)"/>
    <s v="Connecticut"/>
    <x v="6"/>
    <s v="Residence"/>
    <m/>
    <s v="Residence"/>
    <s v="Ingestion"/>
    <s v="Methadone Intoxication"/>
    <n v="0"/>
    <n v="0"/>
    <n v="0"/>
    <n v="0"/>
    <n v="0"/>
    <n v="0"/>
    <n v="0"/>
    <n v="0"/>
    <n v="0"/>
    <n v="1"/>
    <n v="0"/>
    <n v="0"/>
    <n v="0"/>
    <n v="0"/>
    <m/>
    <n v="0"/>
    <m/>
    <n v="1"/>
    <n v="0"/>
    <n v="1"/>
  </r>
  <r>
    <x v="1909"/>
    <x v="1297"/>
    <n v="34"/>
    <n v="8"/>
    <s v="August"/>
    <x v="1"/>
    <n v="45"/>
    <x v="1"/>
    <x v="1"/>
    <n v="0"/>
    <x v="0"/>
    <n v="9"/>
    <x v="12"/>
    <s v="(41.355167, -72.099561)"/>
    <s v="Connecticut"/>
    <x v="6"/>
    <s v="Residence"/>
    <m/>
    <s v="Residence"/>
    <s v="Ingestion"/>
    <s v="Alcohol and Sertraline Intoxication"/>
    <n v="0"/>
    <n v="0"/>
    <n v="0"/>
    <n v="0"/>
    <n v="0"/>
    <n v="0"/>
    <n v="1"/>
    <n v="0"/>
    <n v="0"/>
    <n v="0"/>
    <n v="0"/>
    <n v="0"/>
    <n v="0"/>
    <n v="0"/>
    <s v="SERT"/>
    <n v="0"/>
    <m/>
    <n v="0"/>
    <n v="0"/>
    <n v="0"/>
  </r>
  <r>
    <x v="1910"/>
    <x v="301"/>
    <n v="36"/>
    <n v="9"/>
    <s v="September"/>
    <x v="1"/>
    <n v="47"/>
    <x v="1"/>
    <x v="1"/>
    <n v="0"/>
    <x v="0"/>
    <n v="9"/>
    <x v="12"/>
    <s v="(41.355167, -72.099561)"/>
    <s v="Connecticut"/>
    <x v="6"/>
    <s v="Residence"/>
    <m/>
    <s v="Residence"/>
    <s v="Substance Abuse"/>
    <s v="Acute intoxication due to the combined effects of heroin and Sertraline"/>
    <n v="1"/>
    <n v="0"/>
    <n v="0"/>
    <n v="0"/>
    <n v="0"/>
    <n v="0"/>
    <n v="0"/>
    <n v="0"/>
    <n v="0"/>
    <n v="0"/>
    <n v="0"/>
    <n v="0"/>
    <n v="0"/>
    <n v="0"/>
    <m/>
    <n v="0"/>
    <m/>
    <n v="0"/>
    <n v="0"/>
    <n v="0"/>
  </r>
  <r>
    <x v="1911"/>
    <x v="601"/>
    <n v="43"/>
    <n v="10"/>
    <s v="October"/>
    <x v="1"/>
    <n v="42"/>
    <x v="0"/>
    <x v="0"/>
    <n v="1"/>
    <x v="2"/>
    <n v="3"/>
    <x v="12"/>
    <s v="(41.355167, -72.099561)"/>
    <s v="Connecticut"/>
    <x v="6"/>
    <s v="Hospital"/>
    <m/>
    <s v="Residence"/>
    <s v="Substance Abuse"/>
    <s v="Intoxication due to the Combined Effects of Ethanol and Heroin"/>
    <n v="1"/>
    <n v="0"/>
    <n v="0"/>
    <n v="0"/>
    <n v="0"/>
    <n v="0"/>
    <n v="1"/>
    <n v="0"/>
    <n v="0"/>
    <n v="0"/>
    <n v="0"/>
    <n v="0"/>
    <n v="0"/>
    <n v="0"/>
    <m/>
    <n v="0"/>
    <m/>
    <n v="0"/>
    <n v="0"/>
    <n v="0"/>
  </r>
  <r>
    <x v="1912"/>
    <x v="1298"/>
    <n v="49"/>
    <n v="12"/>
    <s v="December"/>
    <x v="1"/>
    <n v="41"/>
    <x v="0"/>
    <x v="1"/>
    <n v="0"/>
    <x v="0"/>
    <n v="9"/>
    <x v="12"/>
    <s v="(41.355167, -72.099561)"/>
    <s v="Connecticut"/>
    <x v="6"/>
    <s v="Hospital"/>
    <m/>
    <s v="Residence"/>
    <s v="Substance Abuse"/>
    <s v="Acute Heroin and Oxycodone Intoxication"/>
    <n v="1"/>
    <n v="0"/>
    <n v="0"/>
    <n v="0"/>
    <n v="1"/>
    <n v="0"/>
    <n v="0"/>
    <n v="0"/>
    <n v="0"/>
    <n v="0"/>
    <n v="0"/>
    <n v="0"/>
    <n v="0"/>
    <n v="0"/>
    <m/>
    <n v="0"/>
    <m/>
    <n v="1"/>
    <n v="0"/>
    <n v="1"/>
  </r>
  <r>
    <x v="1913"/>
    <x v="28"/>
    <n v="51"/>
    <n v="12"/>
    <s v="December"/>
    <x v="1"/>
    <n v="29"/>
    <x v="3"/>
    <x v="0"/>
    <n v="1"/>
    <x v="0"/>
    <n v="9"/>
    <x v="12"/>
    <s v="(41.355167, -72.099561)"/>
    <s v="Connecticut"/>
    <x v="6"/>
    <s v="Hospital"/>
    <m/>
    <s v="Residence"/>
    <s v="Substance Abuse"/>
    <s v="Acute and Chronic Substance Abuse (Heroin and Cocaine)"/>
    <n v="1"/>
    <n v="1"/>
    <n v="0"/>
    <n v="0"/>
    <n v="0"/>
    <n v="0"/>
    <n v="0"/>
    <n v="0"/>
    <n v="0"/>
    <n v="0"/>
    <n v="0"/>
    <n v="0"/>
    <n v="0"/>
    <n v="0"/>
    <m/>
    <n v="0"/>
    <m/>
    <n v="0"/>
    <n v="0"/>
    <n v="0"/>
  </r>
  <r>
    <x v="1914"/>
    <x v="1299"/>
    <n v="52"/>
    <n v="12"/>
    <s v="December"/>
    <x v="1"/>
    <n v="23"/>
    <x v="2"/>
    <x v="0"/>
    <n v="1"/>
    <x v="1"/>
    <n v="7"/>
    <x v="12"/>
    <s v="(41.355167, -72.099561)"/>
    <s v="Connecticut"/>
    <x v="6"/>
    <s v="Hospital"/>
    <m/>
    <m/>
    <m/>
    <s v="intox"/>
    <n v="1"/>
    <n v="1"/>
    <n v="0"/>
    <n v="0"/>
    <n v="0"/>
    <n v="0"/>
    <n v="0"/>
    <n v="0"/>
    <n v="0"/>
    <n v="0"/>
    <n v="0"/>
    <n v="0"/>
    <n v="0"/>
    <n v="0"/>
    <s v="pcp"/>
    <n v="0"/>
    <m/>
    <n v="0"/>
    <n v="0"/>
    <n v="0"/>
  </r>
  <r>
    <x v="1915"/>
    <x v="612"/>
    <n v="2"/>
    <n v="1"/>
    <s v="January"/>
    <x v="5"/>
    <n v="47"/>
    <x v="1"/>
    <x v="1"/>
    <n v="0"/>
    <x v="0"/>
    <n v="9"/>
    <x v="12"/>
    <s v="(41.355167, -72.099561)"/>
    <s v="Connecticut"/>
    <x v="6"/>
    <s v="Hospital"/>
    <m/>
    <s v="Residence"/>
    <s v="Inhalation"/>
    <s v="Heroin Intoxication"/>
    <n v="1"/>
    <n v="0"/>
    <n v="0"/>
    <n v="0"/>
    <n v="0"/>
    <n v="0"/>
    <n v="0"/>
    <n v="0"/>
    <n v="0"/>
    <n v="0"/>
    <n v="0"/>
    <n v="0"/>
    <n v="0"/>
    <n v="0"/>
    <m/>
    <n v="0"/>
    <m/>
    <n v="0"/>
    <n v="0"/>
    <n v="0"/>
  </r>
  <r>
    <x v="1916"/>
    <x v="617"/>
    <n v="5"/>
    <n v="1"/>
    <s v="January"/>
    <x v="5"/>
    <n v="60"/>
    <x v="4"/>
    <x v="0"/>
    <n v="1"/>
    <x v="0"/>
    <n v="9"/>
    <x v="12"/>
    <s v="(41.355167, -72.099561)"/>
    <s v="Connecticut"/>
    <x v="6"/>
    <s v="Hospital"/>
    <m/>
    <s v="Residence"/>
    <s v="Substance Abuse"/>
    <s v="Complication of Acute Cocaine Intoxication"/>
    <n v="0"/>
    <n v="1"/>
    <n v="0"/>
    <n v="0"/>
    <n v="0"/>
    <n v="0"/>
    <n v="0"/>
    <n v="0"/>
    <n v="0"/>
    <n v="0"/>
    <n v="0"/>
    <n v="0"/>
    <n v="0"/>
    <n v="0"/>
    <m/>
    <n v="0"/>
    <m/>
    <n v="0"/>
    <n v="0"/>
    <n v="0"/>
  </r>
  <r>
    <x v="1917"/>
    <x v="1300"/>
    <n v="7"/>
    <n v="2"/>
    <s v="February"/>
    <x v="5"/>
    <n v="44"/>
    <x v="0"/>
    <x v="0"/>
    <n v="1"/>
    <x v="0"/>
    <n v="9"/>
    <x v="12"/>
    <s v="(41.355167, -72.099561)"/>
    <s v="Connecticut"/>
    <x v="6"/>
    <s v="Hospital"/>
    <m/>
    <s v="Residence"/>
    <s v="Substance abuse"/>
    <s v="Acute intoxication due to the combined effects of heroin, Fentanyl, Oxycodone, Clonazepam and cocaine"/>
    <n v="1"/>
    <n v="1"/>
    <n v="1"/>
    <n v="0"/>
    <n v="1"/>
    <n v="0"/>
    <n v="0"/>
    <n v="0"/>
    <n v="1"/>
    <n v="0"/>
    <n v="0"/>
    <n v="0"/>
    <n v="0"/>
    <n v="0"/>
    <m/>
    <n v="0"/>
    <m/>
    <n v="1"/>
    <n v="1"/>
    <n v="1"/>
  </r>
  <r>
    <x v="1918"/>
    <x v="1301"/>
    <n v="17"/>
    <n v="4"/>
    <s v="April"/>
    <x v="5"/>
    <n v="52"/>
    <x v="1"/>
    <x v="0"/>
    <n v="1"/>
    <x v="0"/>
    <n v="9"/>
    <x v="12"/>
    <s v="(41.355167, -72.099561)"/>
    <s v="Connecticut"/>
    <x v="6"/>
    <s v="Hospital"/>
    <m/>
    <s v="Unknown"/>
    <s v="Substance Abuse"/>
    <s v="Acute Heroin Intoxication"/>
    <n v="1"/>
    <n v="0"/>
    <n v="0"/>
    <n v="0"/>
    <n v="0"/>
    <n v="0"/>
    <n v="0"/>
    <n v="0"/>
    <n v="0"/>
    <n v="0"/>
    <n v="0"/>
    <n v="0"/>
    <n v="0"/>
    <n v="0"/>
    <m/>
    <n v="0"/>
    <m/>
    <n v="0"/>
    <n v="0"/>
    <n v="0"/>
  </r>
  <r>
    <x v="1919"/>
    <x v="1302"/>
    <n v="19"/>
    <n v="5"/>
    <s v="May"/>
    <x v="5"/>
    <n v="44"/>
    <x v="0"/>
    <x v="0"/>
    <n v="1"/>
    <x v="0"/>
    <n v="9"/>
    <x v="12"/>
    <s v="(41.355167, -72.099561)"/>
    <s v="Connecticut"/>
    <x v="6"/>
    <s v="Hospital"/>
    <m/>
    <s v="Residence"/>
    <s v="Substance Abuse"/>
    <s v="Acute intoxication due to the combined effects of heroin, alcohol and Oxycodone"/>
    <n v="1"/>
    <n v="0"/>
    <n v="0"/>
    <n v="0"/>
    <n v="1"/>
    <n v="0"/>
    <n v="1"/>
    <n v="0"/>
    <n v="0"/>
    <n v="0"/>
    <n v="0"/>
    <n v="0"/>
    <n v="0"/>
    <n v="0"/>
    <m/>
    <n v="0"/>
    <m/>
    <n v="1"/>
    <n v="0"/>
    <n v="1"/>
  </r>
  <r>
    <x v="1920"/>
    <x v="329"/>
    <n v="24"/>
    <n v="6"/>
    <s v="June"/>
    <x v="5"/>
    <n v="45"/>
    <x v="1"/>
    <x v="0"/>
    <n v="1"/>
    <x v="0"/>
    <n v="9"/>
    <x v="12"/>
    <s v="(41.355167, -72.099561)"/>
    <s v="Connecticut"/>
    <x v="6"/>
    <s v="Hospital"/>
    <m/>
    <s v="Other (unknown)"/>
    <s v="Substance Abuse"/>
    <s v="Acute intoxication due to the combined effects of Fentanyl, heroin and alcohol"/>
    <n v="1"/>
    <n v="0"/>
    <n v="1"/>
    <n v="0"/>
    <n v="0"/>
    <n v="0"/>
    <n v="1"/>
    <n v="0"/>
    <n v="0"/>
    <n v="0"/>
    <n v="0"/>
    <n v="0"/>
    <n v="0"/>
    <n v="0"/>
    <m/>
    <n v="0"/>
    <m/>
    <n v="0"/>
    <n v="1"/>
    <n v="1"/>
  </r>
  <r>
    <x v="1921"/>
    <x v="964"/>
    <n v="25"/>
    <n v="6"/>
    <s v="June"/>
    <x v="5"/>
    <n v="29"/>
    <x v="3"/>
    <x v="1"/>
    <n v="0"/>
    <x v="0"/>
    <n v="9"/>
    <x v="12"/>
    <s v="(41.355167, -72.099561)"/>
    <s v="Connecticut"/>
    <x v="6"/>
    <s v="Residence"/>
    <m/>
    <s v="Residence"/>
    <s v="Injection"/>
    <s v="Heroin and Fentanyl Intoxication"/>
    <n v="1"/>
    <n v="0"/>
    <n v="1"/>
    <n v="0"/>
    <n v="0"/>
    <n v="0"/>
    <n v="0"/>
    <n v="0"/>
    <n v="0"/>
    <n v="0"/>
    <n v="0"/>
    <n v="0"/>
    <n v="0"/>
    <n v="0"/>
    <m/>
    <n v="0"/>
    <m/>
    <n v="0"/>
    <n v="1"/>
    <n v="1"/>
  </r>
  <r>
    <x v="1922"/>
    <x v="1303"/>
    <n v="27"/>
    <n v="7"/>
    <s v="July"/>
    <x v="5"/>
    <n v="22"/>
    <x v="2"/>
    <x v="1"/>
    <n v="0"/>
    <x v="1"/>
    <n v="7"/>
    <x v="12"/>
    <s v="(41.355167, -72.099561)"/>
    <s v="Connecticut"/>
    <x v="6"/>
    <s v="Hospital"/>
    <m/>
    <s v="Hotel or Motel"/>
    <s v="Drug Use"/>
    <s v="Intoxication due to the combined effects or Heroin and Methylenedioxymethamphetamine (MDMA)"/>
    <n v="1"/>
    <n v="0"/>
    <n v="0"/>
    <n v="0"/>
    <n v="0"/>
    <n v="0"/>
    <n v="0"/>
    <n v="0"/>
    <n v="0"/>
    <n v="0"/>
    <n v="1"/>
    <n v="0"/>
    <n v="0"/>
    <n v="0"/>
    <m/>
    <n v="0"/>
    <m/>
    <n v="0"/>
    <n v="0"/>
    <n v="0"/>
  </r>
  <r>
    <x v="1923"/>
    <x v="1304"/>
    <n v="36"/>
    <n v="9"/>
    <s v="September"/>
    <x v="5"/>
    <n v="22"/>
    <x v="2"/>
    <x v="0"/>
    <n v="1"/>
    <x v="0"/>
    <n v="9"/>
    <x v="12"/>
    <s v="(41.355167, -72.099561)"/>
    <s v="Connecticut"/>
    <x v="6"/>
    <s v="Residence"/>
    <m/>
    <s v="Residence"/>
    <s v="Methadone Use"/>
    <s v="Acute Methadone Toxicity"/>
    <n v="0"/>
    <n v="0"/>
    <n v="0"/>
    <n v="0"/>
    <n v="0"/>
    <n v="0"/>
    <n v="0"/>
    <n v="0"/>
    <n v="0"/>
    <n v="1"/>
    <n v="0"/>
    <n v="0"/>
    <n v="0"/>
    <n v="0"/>
    <m/>
    <n v="0"/>
    <m/>
    <n v="1"/>
    <n v="0"/>
    <n v="1"/>
  </r>
  <r>
    <x v="1924"/>
    <x v="1304"/>
    <n v="36"/>
    <n v="9"/>
    <s v="September"/>
    <x v="5"/>
    <n v="38"/>
    <x v="0"/>
    <x v="0"/>
    <n v="1"/>
    <x v="1"/>
    <n v="7"/>
    <x v="12"/>
    <s v="(41.355167, -72.099561)"/>
    <s v="Connecticut"/>
    <x v="6"/>
    <s v="Other"/>
    <s v="Public bathroom"/>
    <s v="Other"/>
    <s v="Injection"/>
    <s v="Heroin and Cocaine Intoxication"/>
    <n v="1"/>
    <n v="1"/>
    <n v="0"/>
    <n v="0"/>
    <n v="0"/>
    <n v="0"/>
    <n v="0"/>
    <n v="0"/>
    <n v="0"/>
    <n v="0"/>
    <n v="0"/>
    <n v="0"/>
    <n v="0"/>
    <n v="0"/>
    <m/>
    <n v="0"/>
    <m/>
    <n v="0"/>
    <n v="0"/>
    <n v="0"/>
  </r>
  <r>
    <x v="1925"/>
    <x v="1305"/>
    <n v="38"/>
    <n v="9"/>
    <s v="September"/>
    <x v="5"/>
    <n v="24"/>
    <x v="2"/>
    <x v="0"/>
    <n v="1"/>
    <x v="0"/>
    <n v="9"/>
    <x v="12"/>
    <s v="(41.355167, -72.099561)"/>
    <s v="Connecticut"/>
    <x v="6"/>
    <s v="Hospital"/>
    <m/>
    <s v="Residence"/>
    <s v="Inhalation"/>
    <s v="Heroin Intoxication"/>
    <n v="1"/>
    <n v="0"/>
    <n v="0"/>
    <n v="0"/>
    <n v="0"/>
    <n v="0"/>
    <n v="0"/>
    <n v="0"/>
    <n v="0"/>
    <n v="0"/>
    <n v="0"/>
    <n v="0"/>
    <n v="0"/>
    <n v="0"/>
    <m/>
    <n v="0"/>
    <m/>
    <n v="0"/>
    <n v="0"/>
    <n v="0"/>
  </r>
  <r>
    <x v="1926"/>
    <x v="641"/>
    <n v="38"/>
    <n v="9"/>
    <s v="September"/>
    <x v="5"/>
    <n v="47"/>
    <x v="1"/>
    <x v="0"/>
    <n v="1"/>
    <x v="2"/>
    <n v="3"/>
    <x v="12"/>
    <s v="(41.355167, -72.099561)"/>
    <s v="Connecticut"/>
    <x v="6"/>
    <s v="Residence"/>
    <m/>
    <s v="Residence"/>
    <s v="Substance abuse"/>
    <s v="Acute intoxication due to the combined effects of heroin, Oxycodone, Hydromorphone and Hydrocodone"/>
    <n v="0"/>
    <n v="0"/>
    <n v="0"/>
    <n v="0"/>
    <n v="1"/>
    <n v="0"/>
    <n v="0"/>
    <n v="1"/>
    <n v="0"/>
    <n v="0"/>
    <n v="0"/>
    <n v="0"/>
    <n v="0"/>
    <n v="0"/>
    <s v="H-MORPH"/>
    <n v="0"/>
    <m/>
    <n v="1"/>
    <n v="0"/>
    <n v="1"/>
  </r>
  <r>
    <x v="1927"/>
    <x v="970"/>
    <n v="40"/>
    <n v="10"/>
    <s v="October"/>
    <x v="5"/>
    <n v="33"/>
    <x v="3"/>
    <x v="0"/>
    <n v="1"/>
    <x v="0"/>
    <n v="9"/>
    <x v="12"/>
    <s v="(41.355167, -72.099561)"/>
    <s v="Connecticut"/>
    <x v="6"/>
    <s v="Residence"/>
    <m/>
    <s v="Residence"/>
    <s v="Substance Abuse"/>
    <s v="Acute Heroin Toxicity"/>
    <n v="1"/>
    <n v="0"/>
    <n v="0"/>
    <n v="0"/>
    <n v="0"/>
    <n v="0"/>
    <n v="0"/>
    <n v="0"/>
    <n v="0"/>
    <n v="0"/>
    <n v="0"/>
    <n v="0"/>
    <n v="0"/>
    <n v="0"/>
    <m/>
    <n v="0"/>
    <m/>
    <n v="0"/>
    <n v="0"/>
    <n v="0"/>
  </r>
  <r>
    <x v="1928"/>
    <x v="1184"/>
    <n v="41"/>
    <n v="10"/>
    <s v="October"/>
    <x v="5"/>
    <n v="49"/>
    <x v="1"/>
    <x v="1"/>
    <n v="0"/>
    <x v="0"/>
    <n v="9"/>
    <x v="12"/>
    <s v="(41.355167, -72.099561)"/>
    <s v="Connecticut"/>
    <x v="6"/>
    <s v="Hospital"/>
    <m/>
    <s v="Residence"/>
    <s v="substance abuse"/>
    <s v="Acute intoxication due to the combined effects of ethanol and Oxycodone"/>
    <n v="0"/>
    <n v="0"/>
    <n v="0"/>
    <n v="0"/>
    <n v="1"/>
    <n v="0"/>
    <n v="1"/>
    <n v="0"/>
    <n v="0"/>
    <n v="0"/>
    <n v="0"/>
    <n v="0"/>
    <n v="0"/>
    <n v="0"/>
    <m/>
    <n v="0"/>
    <m/>
    <n v="1"/>
    <n v="0"/>
    <n v="1"/>
  </r>
  <r>
    <x v="1929"/>
    <x v="1306"/>
    <n v="44"/>
    <n v="10"/>
    <s v="October"/>
    <x v="5"/>
    <n v="24"/>
    <x v="2"/>
    <x v="0"/>
    <n v="1"/>
    <x v="0"/>
    <n v="9"/>
    <x v="12"/>
    <s v="(41.355167, -72.099561)"/>
    <s v="Connecticut"/>
    <x v="6"/>
    <s v="Hospital"/>
    <m/>
    <s v="Residence"/>
    <s v="Substance Abuse"/>
    <s v="Acute Opiate Intoxication"/>
    <n v="0"/>
    <n v="0"/>
    <n v="0"/>
    <n v="0"/>
    <n v="0"/>
    <n v="0"/>
    <n v="0"/>
    <n v="0"/>
    <n v="0"/>
    <n v="0"/>
    <n v="0"/>
    <n v="0"/>
    <n v="0"/>
    <n v="0"/>
    <s v="Opiate"/>
    <n v="0"/>
    <m/>
    <n v="0"/>
    <n v="0"/>
    <n v="0"/>
  </r>
  <r>
    <x v="1930"/>
    <x v="40"/>
    <n v="46"/>
    <n v="11"/>
    <s v="November"/>
    <x v="5"/>
    <n v="44"/>
    <x v="0"/>
    <x v="0"/>
    <n v="1"/>
    <x v="0"/>
    <n v="9"/>
    <x v="12"/>
    <s v="(41.355167, -72.099561)"/>
    <s v="Connecticut"/>
    <x v="6"/>
    <s v="Hospital"/>
    <m/>
    <s v="Residence"/>
    <s v="Substance Abuse"/>
    <s v="Acute Heroin Toxicity"/>
    <n v="1"/>
    <n v="0"/>
    <n v="0"/>
    <n v="0"/>
    <n v="0"/>
    <n v="0"/>
    <n v="0"/>
    <n v="0"/>
    <n v="0"/>
    <n v="0"/>
    <n v="0"/>
    <n v="0"/>
    <n v="0"/>
    <n v="0"/>
    <m/>
    <n v="0"/>
    <m/>
    <n v="0"/>
    <n v="0"/>
    <n v="0"/>
  </r>
  <r>
    <x v="1931"/>
    <x v="1307"/>
    <n v="47"/>
    <n v="11"/>
    <s v="November"/>
    <x v="5"/>
    <n v="38"/>
    <x v="0"/>
    <x v="0"/>
    <n v="1"/>
    <x v="0"/>
    <n v="9"/>
    <x v="12"/>
    <s v="(41.355167, -72.099561)"/>
    <s v="Connecticut"/>
    <x v="6"/>
    <s v="Residence"/>
    <m/>
    <s v="Residence"/>
    <s v="Inhalation"/>
    <s v="Cocaine, Heroin, and Oxycodone Intoxication"/>
    <n v="1"/>
    <n v="1"/>
    <n v="0"/>
    <n v="0"/>
    <n v="1"/>
    <n v="0"/>
    <n v="0"/>
    <n v="0"/>
    <n v="0"/>
    <n v="0"/>
    <n v="0"/>
    <n v="0"/>
    <n v="0"/>
    <n v="0"/>
    <m/>
    <n v="0"/>
    <m/>
    <n v="1"/>
    <n v="0"/>
    <n v="1"/>
  </r>
  <r>
    <x v="1932"/>
    <x v="341"/>
    <n v="48"/>
    <n v="11"/>
    <s v="November"/>
    <x v="5"/>
    <n v="27"/>
    <x v="3"/>
    <x v="1"/>
    <n v="0"/>
    <x v="1"/>
    <n v="7"/>
    <x v="12"/>
    <s v="(41.355167, -72.099561)"/>
    <s v="Connecticut"/>
    <x v="6"/>
    <s v="Hospital"/>
    <m/>
    <s v="Residential Building"/>
    <s v="substance abuse"/>
    <s v="Acute intoxication due to the combined effects of heroin and methadone"/>
    <n v="1"/>
    <n v="0"/>
    <n v="0"/>
    <n v="0"/>
    <n v="0"/>
    <n v="0"/>
    <n v="0"/>
    <n v="0"/>
    <n v="0"/>
    <n v="1"/>
    <n v="0"/>
    <n v="0"/>
    <n v="0"/>
    <n v="0"/>
    <m/>
    <n v="0"/>
    <m/>
    <n v="1"/>
    <n v="0"/>
    <n v="1"/>
  </r>
  <r>
    <x v="1933"/>
    <x v="1185"/>
    <n v="50"/>
    <n v="12"/>
    <s v="December"/>
    <x v="5"/>
    <n v="23"/>
    <x v="2"/>
    <x v="1"/>
    <n v="0"/>
    <x v="0"/>
    <n v="9"/>
    <x v="12"/>
    <s v="(41.355167, -72.099561)"/>
    <s v="Connecticut"/>
    <x v="6"/>
    <s v="Hospital"/>
    <m/>
    <m/>
    <m/>
    <s v="Ethanol, heroin, benzo"/>
    <n v="1"/>
    <n v="0"/>
    <n v="0"/>
    <n v="0"/>
    <n v="0"/>
    <n v="0"/>
    <n v="1"/>
    <n v="0"/>
    <n v="1"/>
    <n v="0"/>
    <n v="0"/>
    <n v="0"/>
    <n v="0"/>
    <n v="0"/>
    <m/>
    <n v="0"/>
    <m/>
    <n v="0"/>
    <n v="0"/>
    <n v="0"/>
  </r>
  <r>
    <x v="1934"/>
    <x v="1308"/>
    <n v="2"/>
    <n v="1"/>
    <s v="January"/>
    <x v="2"/>
    <n v="57"/>
    <x v="4"/>
    <x v="0"/>
    <n v="1"/>
    <x v="0"/>
    <n v="9"/>
    <x v="12"/>
    <s v="(41.355167, -72.099561)"/>
    <s v="Connecticut"/>
    <x v="6"/>
    <s v="Other"/>
    <m/>
    <s v="Automobile"/>
    <m/>
    <s v="Acute intoxication due to the combined effects of cocaine and heroin"/>
    <n v="1"/>
    <n v="1"/>
    <n v="0"/>
    <n v="0"/>
    <n v="0"/>
    <n v="0"/>
    <n v="0"/>
    <n v="0"/>
    <n v="0"/>
    <n v="0"/>
    <n v="0"/>
    <n v="0"/>
    <n v="0"/>
    <n v="0"/>
    <m/>
    <n v="0"/>
    <s v="Y"/>
    <n v="0"/>
    <n v="0"/>
    <n v="0"/>
  </r>
  <r>
    <x v="1935"/>
    <x v="45"/>
    <n v="9"/>
    <n v="2"/>
    <s v="February"/>
    <x v="2"/>
    <n v="50"/>
    <x v="1"/>
    <x v="0"/>
    <n v="1"/>
    <x v="1"/>
    <n v="7"/>
    <x v="12"/>
    <s v="(41.355167, -72.099561)"/>
    <s v="Connecticut"/>
    <x v="6"/>
    <s v="Hospital"/>
    <m/>
    <s v="Residence"/>
    <m/>
    <s v="Acute and chronic substance abuse (heroin and cocaine)"/>
    <n v="1"/>
    <n v="1"/>
    <n v="0"/>
    <n v="0"/>
    <n v="0"/>
    <n v="0"/>
    <n v="0"/>
    <n v="0"/>
    <n v="0"/>
    <n v="0"/>
    <n v="0"/>
    <n v="0"/>
    <n v="0"/>
    <n v="0"/>
    <m/>
    <n v="0"/>
    <s v="Y"/>
    <n v="0"/>
    <n v="0"/>
    <n v="0"/>
  </r>
  <r>
    <x v="1936"/>
    <x v="46"/>
    <n v="12"/>
    <n v="3"/>
    <s v="March"/>
    <x v="2"/>
    <n v="50"/>
    <x v="1"/>
    <x v="0"/>
    <n v="1"/>
    <x v="2"/>
    <n v="3"/>
    <x v="12"/>
    <s v="(41.355167, -72.099561)"/>
    <s v="Connecticut"/>
    <x v="6"/>
    <s v="Hospital"/>
    <m/>
    <s v="Residence"/>
    <m/>
    <s v="Acute Heroin Toxicity"/>
    <n v="1"/>
    <n v="0"/>
    <n v="0"/>
    <n v="0"/>
    <n v="0"/>
    <n v="0"/>
    <n v="0"/>
    <n v="0"/>
    <n v="0"/>
    <n v="0"/>
    <n v="0"/>
    <n v="0"/>
    <n v="0"/>
    <n v="0"/>
    <m/>
    <n v="0"/>
    <s v="Y"/>
    <n v="0"/>
    <n v="0"/>
    <n v="0"/>
  </r>
  <r>
    <x v="1937"/>
    <x v="1309"/>
    <n v="12"/>
    <n v="3"/>
    <s v="March"/>
    <x v="2"/>
    <n v="47"/>
    <x v="1"/>
    <x v="0"/>
    <n v="1"/>
    <x v="0"/>
    <n v="9"/>
    <x v="12"/>
    <s v="(41.355167, -72.099561)"/>
    <s v="Connecticut"/>
    <x v="6"/>
    <s v="Residence"/>
    <m/>
    <s v="Residence"/>
    <m/>
    <s v="Intoxication due to the Combined Effects of Diazepam, Cocaine, Sertraline, Hydrocodone, and Heroin"/>
    <n v="1"/>
    <n v="1"/>
    <n v="0"/>
    <n v="0"/>
    <n v="0"/>
    <n v="0"/>
    <n v="0"/>
    <n v="1"/>
    <n v="1"/>
    <n v="0"/>
    <n v="0"/>
    <n v="0"/>
    <n v="0"/>
    <n v="0"/>
    <m/>
    <n v="0"/>
    <s v="Y"/>
    <n v="1"/>
    <n v="0"/>
    <n v="1"/>
  </r>
  <r>
    <x v="1938"/>
    <x v="1240"/>
    <n v="17"/>
    <n v="4"/>
    <s v="April"/>
    <x v="2"/>
    <n v="24"/>
    <x v="2"/>
    <x v="0"/>
    <n v="1"/>
    <x v="0"/>
    <n v="9"/>
    <x v="12"/>
    <s v="(41.355167, -72.099561)"/>
    <s v="Connecticut"/>
    <x v="6"/>
    <s v="Residence"/>
    <m/>
    <s v="Residence"/>
    <m/>
    <s v="Acute heroin intoxication"/>
    <n v="1"/>
    <n v="0"/>
    <n v="0"/>
    <n v="0"/>
    <n v="0"/>
    <n v="0"/>
    <n v="0"/>
    <n v="0"/>
    <n v="0"/>
    <n v="0"/>
    <n v="0"/>
    <n v="0"/>
    <n v="0"/>
    <n v="0"/>
    <m/>
    <n v="0"/>
    <s v="Y"/>
    <n v="0"/>
    <n v="0"/>
    <n v="0"/>
  </r>
  <r>
    <x v="1939"/>
    <x v="1310"/>
    <n v="18"/>
    <n v="4"/>
    <s v="April"/>
    <x v="2"/>
    <n v="29"/>
    <x v="3"/>
    <x v="0"/>
    <n v="1"/>
    <x v="0"/>
    <n v="9"/>
    <x v="12"/>
    <s v="(41.355167, -72.099561)"/>
    <s v="Connecticut"/>
    <x v="6"/>
    <s v="Hospital"/>
    <m/>
    <s v="Residence"/>
    <m/>
    <s v="Fentanyl Intoxication"/>
    <n v="0"/>
    <n v="0"/>
    <n v="1"/>
    <n v="0"/>
    <n v="0"/>
    <n v="0"/>
    <n v="0"/>
    <n v="0"/>
    <n v="0"/>
    <n v="0"/>
    <n v="0"/>
    <n v="0"/>
    <n v="0"/>
    <n v="0"/>
    <m/>
    <n v="0"/>
    <s v="Y"/>
    <n v="0"/>
    <n v="1"/>
    <n v="1"/>
  </r>
  <r>
    <x v="1940"/>
    <x v="1311"/>
    <n v="18"/>
    <n v="4"/>
    <s v="April"/>
    <x v="2"/>
    <n v="35"/>
    <x v="0"/>
    <x v="0"/>
    <n v="1"/>
    <x v="0"/>
    <n v="9"/>
    <x v="12"/>
    <s v="(41.355167, -72.099561)"/>
    <s v="Connecticut"/>
    <x v="6"/>
    <s v="Hospital"/>
    <m/>
    <s v="Residence"/>
    <m/>
    <s v="Acute intoxication due to the combined effects of cocaine, heroin and hydromorphone"/>
    <n v="1"/>
    <n v="1"/>
    <n v="0"/>
    <n v="0"/>
    <n v="0"/>
    <n v="0"/>
    <n v="0"/>
    <n v="0"/>
    <n v="0"/>
    <n v="0"/>
    <n v="0"/>
    <n v="0"/>
    <n v="0"/>
    <n v="0"/>
    <s v="HYDROMORPH"/>
    <n v="0"/>
    <s v="Y"/>
    <n v="0"/>
    <n v="0"/>
    <n v="0"/>
  </r>
  <r>
    <x v="1941"/>
    <x v="196"/>
    <n v="25"/>
    <n v="6"/>
    <s v="June"/>
    <x v="2"/>
    <n v="42"/>
    <x v="0"/>
    <x v="1"/>
    <n v="0"/>
    <x v="0"/>
    <n v="9"/>
    <x v="12"/>
    <s v="(41.355167, -72.099561)"/>
    <s v="Connecticut"/>
    <x v="6"/>
    <s v="Hospital"/>
    <m/>
    <s v="Other"/>
    <m/>
    <s v="Acute Intoxication due to the Combined Effects of Opioids and Benzodiazepines"/>
    <n v="0"/>
    <n v="0"/>
    <n v="0"/>
    <n v="0"/>
    <n v="0"/>
    <n v="0"/>
    <n v="0"/>
    <n v="0"/>
    <n v="1"/>
    <n v="0"/>
    <n v="0"/>
    <n v="0"/>
    <n v="0"/>
    <n v="0"/>
    <s v="OPIOID NOS"/>
    <n v="1"/>
    <s v="Y"/>
    <n v="0"/>
    <n v="1"/>
    <n v="1"/>
  </r>
  <r>
    <x v="1942"/>
    <x v="1312"/>
    <n v="25"/>
    <n v="6"/>
    <s v="June"/>
    <x v="2"/>
    <n v="42"/>
    <x v="0"/>
    <x v="0"/>
    <n v="1"/>
    <x v="1"/>
    <n v="7"/>
    <x v="12"/>
    <s v="(41.355167, -72.099561)"/>
    <s v="Connecticut"/>
    <x v="6"/>
    <s v="Hospital"/>
    <m/>
    <s v="Residence"/>
    <m/>
    <s v="Acute Intoxication Due to the Combined Effects of Heroin and Cocaine"/>
    <n v="1"/>
    <n v="1"/>
    <n v="0"/>
    <n v="0"/>
    <n v="0"/>
    <n v="0"/>
    <n v="0"/>
    <n v="0"/>
    <n v="0"/>
    <n v="0"/>
    <n v="0"/>
    <n v="0"/>
    <n v="0"/>
    <n v="0"/>
    <m/>
    <n v="0"/>
    <s v="Y"/>
    <n v="0"/>
    <n v="0"/>
    <n v="0"/>
  </r>
  <r>
    <x v="1943"/>
    <x v="677"/>
    <n v="27"/>
    <n v="7"/>
    <s v="July"/>
    <x v="2"/>
    <n v="57"/>
    <x v="4"/>
    <x v="0"/>
    <n v="1"/>
    <x v="0"/>
    <n v="9"/>
    <x v="12"/>
    <s v="(41.355167, -72.099561)"/>
    <s v="Connecticut"/>
    <x v="6"/>
    <s v="Hospital"/>
    <m/>
    <s v="Other"/>
    <m/>
    <s v="Acute Cocaine Toxicity"/>
    <n v="0"/>
    <n v="1"/>
    <n v="0"/>
    <n v="0"/>
    <n v="0"/>
    <n v="0"/>
    <n v="0"/>
    <n v="0"/>
    <n v="0"/>
    <n v="0"/>
    <n v="0"/>
    <n v="0"/>
    <n v="0"/>
    <n v="0"/>
    <m/>
    <n v="0"/>
    <m/>
    <n v="0"/>
    <n v="0"/>
    <n v="0"/>
  </r>
  <r>
    <x v="1944"/>
    <x v="680"/>
    <n v="31"/>
    <n v="7"/>
    <s v="July"/>
    <x v="2"/>
    <n v="42"/>
    <x v="0"/>
    <x v="0"/>
    <n v="1"/>
    <x v="0"/>
    <n v="9"/>
    <x v="12"/>
    <s v="(41.355167, -72.099561)"/>
    <s v="Connecticut"/>
    <x v="6"/>
    <s v="Hospital"/>
    <m/>
    <s v="Automobile"/>
    <m/>
    <s v="Acute Intoxication due to the Combined Effects of Acetyl Fentanyl, Fentanyl, Methadone and Ethanol"/>
    <n v="0"/>
    <n v="0"/>
    <n v="1"/>
    <n v="0"/>
    <n v="0"/>
    <n v="0"/>
    <n v="1"/>
    <n v="0"/>
    <n v="0"/>
    <n v="1"/>
    <n v="0"/>
    <n v="0"/>
    <n v="0"/>
    <n v="0"/>
    <m/>
    <n v="0"/>
    <s v="Y"/>
    <n v="1"/>
    <n v="1"/>
    <n v="1"/>
  </r>
  <r>
    <x v="1945"/>
    <x v="684"/>
    <n v="33"/>
    <n v="8"/>
    <s v="August"/>
    <x v="2"/>
    <n v="53"/>
    <x v="1"/>
    <x v="0"/>
    <n v="1"/>
    <x v="1"/>
    <n v="7"/>
    <x v="12"/>
    <s v="(41.355167, -72.099561)"/>
    <s v="Connecticut"/>
    <x v="6"/>
    <s v="Hospital"/>
    <m/>
    <s v="Other"/>
    <m/>
    <s v="Acute Heroin Intoxication"/>
    <n v="1"/>
    <n v="0"/>
    <n v="0"/>
    <n v="0"/>
    <n v="0"/>
    <n v="0"/>
    <n v="0"/>
    <n v="0"/>
    <n v="0"/>
    <n v="0"/>
    <n v="0"/>
    <n v="0"/>
    <n v="0"/>
    <n v="0"/>
    <m/>
    <n v="0"/>
    <s v="Y"/>
    <n v="0"/>
    <n v="0"/>
    <n v="0"/>
  </r>
  <r>
    <x v="1946"/>
    <x v="1313"/>
    <n v="34"/>
    <n v="8"/>
    <s v="August"/>
    <x v="2"/>
    <n v="38"/>
    <x v="0"/>
    <x v="0"/>
    <n v="1"/>
    <x v="0"/>
    <n v="9"/>
    <x v="12"/>
    <s v="(41.355167, -72.099561)"/>
    <s v="Connecticut"/>
    <x v="6"/>
    <s v="Other"/>
    <m/>
    <s v="Parking Lot"/>
    <m/>
    <s v="Acute combined heroin and alcohol toxicities"/>
    <n v="1"/>
    <n v="0"/>
    <n v="0"/>
    <n v="0"/>
    <n v="0"/>
    <n v="0"/>
    <n v="1"/>
    <n v="0"/>
    <n v="0"/>
    <n v="0"/>
    <n v="0"/>
    <n v="0"/>
    <n v="0"/>
    <n v="0"/>
    <m/>
    <n v="0"/>
    <s v="Y"/>
    <n v="0"/>
    <n v="0"/>
    <n v="0"/>
  </r>
  <r>
    <x v="1947"/>
    <x v="1314"/>
    <n v="34"/>
    <n v="8"/>
    <s v="August"/>
    <x v="2"/>
    <n v="55"/>
    <x v="4"/>
    <x v="0"/>
    <n v="1"/>
    <x v="1"/>
    <n v="7"/>
    <x v="12"/>
    <s v="(41.355167, -72.099561)"/>
    <s v="Connecticut"/>
    <x v="6"/>
    <s v="Residence"/>
    <m/>
    <s v="Residence"/>
    <m/>
    <s v="Acute intoxication due to the combined effects of cyclobenzaprine, heroin, and hydromorphone"/>
    <n v="1"/>
    <n v="0"/>
    <n v="0"/>
    <n v="0"/>
    <n v="0"/>
    <n v="0"/>
    <n v="0"/>
    <n v="0"/>
    <n v="0"/>
    <n v="0"/>
    <n v="0"/>
    <n v="0"/>
    <n v="0"/>
    <n v="0"/>
    <s v="hydromorph"/>
    <n v="0"/>
    <s v="Y"/>
    <n v="0"/>
    <n v="0"/>
    <n v="0"/>
  </r>
  <r>
    <x v="1948"/>
    <x v="1315"/>
    <n v="35"/>
    <n v="8"/>
    <s v="August"/>
    <x v="2"/>
    <n v="32"/>
    <x v="3"/>
    <x v="0"/>
    <n v="1"/>
    <x v="1"/>
    <n v="7"/>
    <x v="12"/>
    <s v="(41.355167, -72.099561)"/>
    <s v="Connecticut"/>
    <x v="6"/>
    <s v="Other"/>
    <m/>
    <s v="Public Park, Urban or Suburban"/>
    <m/>
    <s v="Acute Combined Heroin and Methadone Toxicities"/>
    <n v="1"/>
    <n v="0"/>
    <n v="0"/>
    <n v="0"/>
    <n v="0"/>
    <n v="0"/>
    <n v="0"/>
    <n v="0"/>
    <n v="0"/>
    <n v="1"/>
    <n v="0"/>
    <n v="0"/>
    <n v="0"/>
    <n v="0"/>
    <m/>
    <n v="0"/>
    <s v="Y"/>
    <n v="1"/>
    <n v="0"/>
    <n v="1"/>
  </r>
  <r>
    <x v="1949"/>
    <x v="1316"/>
    <n v="45"/>
    <n v="11"/>
    <s v="November"/>
    <x v="2"/>
    <n v="40"/>
    <x v="0"/>
    <x v="0"/>
    <n v="1"/>
    <x v="0"/>
    <n v="9"/>
    <x v="12"/>
    <s v="(41.355167, -72.099561)"/>
    <s v="Connecticut"/>
    <x v="6"/>
    <s v="Residence"/>
    <m/>
    <s v="Residence"/>
    <m/>
    <s v="Acute Intoxication Due to the Combined Effects of Ethanol, Fentanyl, and Heroin"/>
    <n v="1"/>
    <n v="0"/>
    <n v="1"/>
    <n v="0"/>
    <n v="0"/>
    <n v="0"/>
    <n v="1"/>
    <n v="0"/>
    <n v="0"/>
    <n v="0"/>
    <n v="0"/>
    <n v="0"/>
    <n v="0"/>
    <n v="0"/>
    <m/>
    <n v="0"/>
    <s v="Y"/>
    <n v="0"/>
    <n v="1"/>
    <n v="1"/>
  </r>
  <r>
    <x v="1950"/>
    <x v="1013"/>
    <n v="49"/>
    <n v="12"/>
    <s v="December"/>
    <x v="2"/>
    <n v="32"/>
    <x v="3"/>
    <x v="0"/>
    <n v="1"/>
    <x v="0"/>
    <n v="9"/>
    <x v="12"/>
    <s v="(41.355167, -72.099561)"/>
    <s v="Connecticut"/>
    <x v="6"/>
    <s v="Residence"/>
    <m/>
    <s v="Residence"/>
    <m/>
    <s v="Acute Heroin Toxicity"/>
    <n v="1"/>
    <n v="0"/>
    <n v="0"/>
    <n v="0"/>
    <n v="0"/>
    <n v="0"/>
    <n v="0"/>
    <n v="0"/>
    <n v="0"/>
    <n v="0"/>
    <n v="0"/>
    <n v="0"/>
    <n v="0"/>
    <n v="0"/>
    <m/>
    <n v="0"/>
    <s v="Y"/>
    <n v="0"/>
    <n v="0"/>
    <n v="0"/>
  </r>
  <r>
    <x v="1951"/>
    <x v="58"/>
    <n v="50"/>
    <n v="12"/>
    <s v="December"/>
    <x v="2"/>
    <n v="28"/>
    <x v="3"/>
    <x v="0"/>
    <n v="1"/>
    <x v="0"/>
    <n v="9"/>
    <x v="12"/>
    <s v="(41.355167, -72.099561)"/>
    <s v="Connecticut"/>
    <x v="6"/>
    <s v="Residence"/>
    <m/>
    <s v="Residence"/>
    <m/>
    <s v="Acute Heroin Toxicity"/>
    <n v="1"/>
    <n v="0"/>
    <n v="0"/>
    <n v="0"/>
    <n v="0"/>
    <n v="0"/>
    <n v="0"/>
    <n v="0"/>
    <n v="0"/>
    <n v="0"/>
    <n v="0"/>
    <n v="0"/>
    <n v="0"/>
    <n v="0"/>
    <m/>
    <n v="0"/>
    <s v="Y"/>
    <n v="0"/>
    <n v="0"/>
    <n v="0"/>
  </r>
  <r>
    <x v="1952"/>
    <x v="1317"/>
    <n v="51"/>
    <n v="12"/>
    <s v="December"/>
    <x v="2"/>
    <n v="51"/>
    <x v="1"/>
    <x v="0"/>
    <n v="1"/>
    <x v="0"/>
    <n v="9"/>
    <x v="12"/>
    <s v="(41.355167, -72.099561)"/>
    <s v="Connecticut"/>
    <x v="6"/>
    <s v="Other"/>
    <m/>
    <s v="Unknown"/>
    <m/>
    <s v="Acute Intoxication from the Combined Effects of Heroin, Oxycodone, and Alcohol"/>
    <n v="1"/>
    <n v="0"/>
    <n v="0"/>
    <n v="0"/>
    <n v="1"/>
    <n v="0"/>
    <n v="1"/>
    <n v="0"/>
    <n v="0"/>
    <n v="0"/>
    <n v="0"/>
    <n v="0"/>
    <n v="0"/>
    <n v="0"/>
    <m/>
    <n v="0"/>
    <s v="Y"/>
    <n v="1"/>
    <n v="0"/>
    <n v="1"/>
  </r>
  <r>
    <x v="1953"/>
    <x v="1318"/>
    <n v="4"/>
    <n v="1"/>
    <s v="January"/>
    <x v="3"/>
    <n v="47"/>
    <x v="1"/>
    <x v="0"/>
    <n v="1"/>
    <x v="1"/>
    <n v="7"/>
    <x v="12"/>
    <s v="(41.355167, -72.099561)"/>
    <s v="Connecticut"/>
    <x v="6"/>
    <s v="Residence"/>
    <m/>
    <s v="Residence"/>
    <s v="Opiate and Buprenorphine Use"/>
    <s v="Acute Combined Morphine and Buprenorphine Toxicities"/>
    <n v="1"/>
    <n v="0"/>
    <n v="0"/>
    <n v="0"/>
    <n v="0"/>
    <n v="0"/>
    <n v="0"/>
    <n v="0"/>
    <n v="0"/>
    <n v="0"/>
    <n v="0"/>
    <n v="0"/>
    <n v="0"/>
    <n v="0"/>
    <s v="Bupren"/>
    <n v="0"/>
    <s v="Y"/>
    <n v="0"/>
    <n v="0"/>
    <n v="0"/>
  </r>
  <r>
    <x v="1954"/>
    <x v="381"/>
    <n v="4"/>
    <n v="1"/>
    <s v="January"/>
    <x v="3"/>
    <n v="31"/>
    <x v="3"/>
    <x v="0"/>
    <n v="1"/>
    <x v="0"/>
    <n v="9"/>
    <x v="12"/>
    <s v="(41.355167, -72.099561)"/>
    <s v="Connecticut"/>
    <x v="6"/>
    <s v="Hospital"/>
    <m/>
    <s v="Residential Building"/>
    <s v="Substance Abuse"/>
    <s v="Acute Intoxication Due to the Combined Effects of Amphetamine, Clonazepam, Ethanol, and Oxymorphone"/>
    <n v="0"/>
    <n v="0"/>
    <n v="0"/>
    <n v="0"/>
    <n v="0"/>
    <n v="1"/>
    <n v="1"/>
    <n v="0"/>
    <n v="1"/>
    <n v="0"/>
    <n v="1"/>
    <n v="0"/>
    <n v="0"/>
    <n v="0"/>
    <m/>
    <n v="0"/>
    <s v="Y"/>
    <n v="1"/>
    <n v="0"/>
    <n v="1"/>
  </r>
  <r>
    <x v="1955"/>
    <x v="381"/>
    <n v="4"/>
    <n v="1"/>
    <s v="January"/>
    <x v="3"/>
    <n v="53"/>
    <x v="1"/>
    <x v="0"/>
    <n v="1"/>
    <x v="0"/>
    <n v="9"/>
    <x v="12"/>
    <s v="(41.355167, -72.099561)"/>
    <s v="Connecticut"/>
    <x v="6"/>
    <s v="Residence"/>
    <m/>
    <s v="Residence"/>
    <s v="Substance Abuse Including Intravenous Injection"/>
    <s v="Acute Fentanyl, Heroin and Alprazolam intoxication"/>
    <n v="1"/>
    <n v="0"/>
    <n v="1"/>
    <n v="0"/>
    <n v="0"/>
    <n v="0"/>
    <n v="0"/>
    <n v="0"/>
    <n v="1"/>
    <n v="0"/>
    <n v="0"/>
    <n v="0"/>
    <n v="0"/>
    <n v="0"/>
    <m/>
    <n v="0"/>
    <s v="Y"/>
    <n v="0"/>
    <n v="1"/>
    <n v="1"/>
  </r>
  <r>
    <x v="1956"/>
    <x v="1245"/>
    <n v="5"/>
    <n v="2"/>
    <s v="February"/>
    <x v="3"/>
    <n v="44"/>
    <x v="0"/>
    <x v="0"/>
    <n v="1"/>
    <x v="0"/>
    <n v="9"/>
    <x v="12"/>
    <s v="(41.355167, -72.099561)"/>
    <s v="Connecticut"/>
    <x v="6"/>
    <s v="Hospital"/>
    <m/>
    <s v="Apartment"/>
    <s v="Substance Abuse"/>
    <s v="Acute Intoxication Due To The Combined Effects of Fentanyl, Cocaine and Alcohol"/>
    <n v="0"/>
    <n v="1"/>
    <n v="1"/>
    <n v="0"/>
    <n v="0"/>
    <n v="0"/>
    <n v="1"/>
    <n v="0"/>
    <n v="0"/>
    <n v="0"/>
    <n v="0"/>
    <n v="0"/>
    <n v="0"/>
    <n v="0"/>
    <m/>
    <n v="0"/>
    <s v="Y"/>
    <n v="0"/>
    <n v="1"/>
    <n v="1"/>
  </r>
  <r>
    <x v="1957"/>
    <x v="1319"/>
    <n v="10"/>
    <n v="3"/>
    <s v="March"/>
    <x v="3"/>
    <n v="54"/>
    <x v="1"/>
    <x v="1"/>
    <n v="0"/>
    <x v="0"/>
    <n v="9"/>
    <x v="12"/>
    <s v="(41.355167, -72.099561)"/>
    <s v="Connecticut"/>
    <x v="6"/>
    <s v="Hospital"/>
    <m/>
    <s v="Hotel or Motel"/>
    <s v="prescription medicine misuse"/>
    <s v="Multiple Sclerosis/Acute Intoxication from the Combined Effects of Hydrocodone, Clonazepam and Promethazine"/>
    <n v="0"/>
    <n v="0"/>
    <n v="0"/>
    <n v="0"/>
    <n v="0"/>
    <n v="0"/>
    <n v="0"/>
    <n v="1"/>
    <n v="1"/>
    <n v="0"/>
    <n v="0"/>
    <n v="0"/>
    <n v="0"/>
    <n v="0"/>
    <m/>
    <n v="0"/>
    <s v="Y"/>
    <n v="1"/>
    <n v="0"/>
    <n v="1"/>
  </r>
  <r>
    <x v="1958"/>
    <x v="385"/>
    <n v="10"/>
    <n v="3"/>
    <s v="March"/>
    <x v="3"/>
    <n v="23"/>
    <x v="2"/>
    <x v="0"/>
    <n v="1"/>
    <x v="0"/>
    <n v="9"/>
    <x v="12"/>
    <s v="(41.355167, -72.099561)"/>
    <s v="Connecticut"/>
    <x v="6"/>
    <s v="Other"/>
    <s v="Dunkin donuts"/>
    <s v="Restaurant"/>
    <s v="Substance Abuse"/>
    <s v="Acute Intoxication Due To The Combined Effects of Fentanyl and Heroin"/>
    <n v="1"/>
    <n v="0"/>
    <n v="1"/>
    <n v="0"/>
    <n v="0"/>
    <n v="0"/>
    <n v="0"/>
    <n v="0"/>
    <n v="0"/>
    <n v="0"/>
    <n v="0"/>
    <n v="0"/>
    <n v="0"/>
    <n v="0"/>
    <m/>
    <n v="0"/>
    <s v="Y"/>
    <n v="0"/>
    <n v="1"/>
    <n v="1"/>
  </r>
  <r>
    <x v="1959"/>
    <x v="1320"/>
    <n v="11"/>
    <n v="3"/>
    <s v="March"/>
    <x v="3"/>
    <n v="48"/>
    <x v="1"/>
    <x v="0"/>
    <n v="1"/>
    <x v="0"/>
    <n v="9"/>
    <x v="12"/>
    <s v="(41.355167, -72.099561)"/>
    <s v="Connecticut"/>
    <x v="6"/>
    <s v="Other"/>
    <s v="Rehab House"/>
    <s v="Rehab House"/>
    <s v="substance abuse"/>
    <s v="Heroin, fentanyl, hydromorphone, and benzodiazepine intoxication"/>
    <n v="1"/>
    <n v="0"/>
    <n v="1"/>
    <n v="0"/>
    <n v="0"/>
    <n v="0"/>
    <n v="0"/>
    <n v="0"/>
    <n v="1"/>
    <n v="0"/>
    <n v="0"/>
    <n v="0"/>
    <n v="0"/>
    <n v="0"/>
    <s v="hydromorph"/>
    <n v="0"/>
    <s v="Y"/>
    <n v="0"/>
    <n v="1"/>
    <n v="1"/>
  </r>
  <r>
    <x v="1960"/>
    <x v="1321"/>
    <n v="14"/>
    <n v="4"/>
    <s v="April"/>
    <x v="3"/>
    <n v="42"/>
    <x v="0"/>
    <x v="0"/>
    <n v="1"/>
    <x v="0"/>
    <n v="9"/>
    <x v="12"/>
    <s v="(41.355167, -72.099561)"/>
    <s v="Connecticut"/>
    <x v="6"/>
    <s v="Hospital"/>
    <m/>
    <s v="Residence"/>
    <s v="Substance Abuse"/>
    <s v="Hypoxic-Ischemic Encephalopathy Following Cardiopulmonary Arrest Acute Fentanyl and Heroin Intoxication While Using Methadone"/>
    <n v="1"/>
    <n v="0"/>
    <n v="1"/>
    <n v="0"/>
    <n v="0"/>
    <n v="0"/>
    <n v="0"/>
    <n v="0"/>
    <n v="0"/>
    <n v="0"/>
    <n v="0"/>
    <n v="0"/>
    <n v="0"/>
    <n v="0"/>
    <m/>
    <n v="0"/>
    <s v="Y"/>
    <n v="0"/>
    <n v="1"/>
    <n v="1"/>
  </r>
  <r>
    <x v="1961"/>
    <x v="1322"/>
    <n v="14"/>
    <n v="4"/>
    <s v="April"/>
    <x v="3"/>
    <n v="32"/>
    <x v="3"/>
    <x v="0"/>
    <n v="1"/>
    <x v="0"/>
    <n v="9"/>
    <x v="12"/>
    <s v="(41.355167, -72.099561)"/>
    <s v="Connecticut"/>
    <x v="6"/>
    <s v="Hospital"/>
    <m/>
    <s v="Parking Lot"/>
    <s v="substance abuse"/>
    <s v="Complications of Acute Fentanyl and Alcohol Toxicities"/>
    <n v="0"/>
    <n v="0"/>
    <n v="1"/>
    <n v="0"/>
    <n v="0"/>
    <n v="0"/>
    <n v="1"/>
    <n v="0"/>
    <n v="0"/>
    <n v="0"/>
    <n v="0"/>
    <n v="0"/>
    <n v="0"/>
    <n v="0"/>
    <m/>
    <n v="0"/>
    <s v="Y"/>
    <n v="0"/>
    <n v="1"/>
    <n v="1"/>
  </r>
  <r>
    <x v="1962"/>
    <x v="1135"/>
    <n v="21"/>
    <n v="5"/>
    <s v="May"/>
    <x v="3"/>
    <n v="46"/>
    <x v="1"/>
    <x v="0"/>
    <n v="1"/>
    <x v="0"/>
    <n v="9"/>
    <x v="12"/>
    <s v="(41.355167, -72.099561)"/>
    <s v="Connecticut"/>
    <x v="6"/>
    <s v="Hospital"/>
    <m/>
    <s v="Residence"/>
    <s v="drug use"/>
    <s v="Acute Fentanyl Intoxication"/>
    <n v="0"/>
    <n v="0"/>
    <n v="1"/>
    <n v="0"/>
    <n v="0"/>
    <n v="0"/>
    <n v="0"/>
    <n v="0"/>
    <n v="0"/>
    <n v="0"/>
    <n v="0"/>
    <n v="0"/>
    <n v="0"/>
    <n v="0"/>
    <m/>
    <n v="0"/>
    <s v="Y"/>
    <n v="0"/>
    <n v="1"/>
    <n v="1"/>
  </r>
  <r>
    <x v="1963"/>
    <x v="1323"/>
    <n v="21"/>
    <n v="5"/>
    <s v="May"/>
    <x v="3"/>
    <n v="17"/>
    <x v="2"/>
    <x v="1"/>
    <n v="0"/>
    <x v="0"/>
    <n v="9"/>
    <x v="12"/>
    <s v="(41.355167, -72.099561)"/>
    <s v="Connecticut"/>
    <x v="6"/>
    <s v="Hospital"/>
    <m/>
    <s v="Hotel or Motel"/>
    <s v="substance abuse"/>
    <s v="Acute Fentanyl Intoxication, recent cocaine"/>
    <n v="0"/>
    <n v="1"/>
    <n v="1"/>
    <n v="0"/>
    <n v="0"/>
    <n v="0"/>
    <n v="0"/>
    <n v="0"/>
    <n v="0"/>
    <n v="0"/>
    <n v="0"/>
    <n v="0"/>
    <n v="0"/>
    <n v="0"/>
    <m/>
    <n v="0"/>
    <s v="Y"/>
    <n v="0"/>
    <n v="1"/>
    <n v="1"/>
  </r>
  <r>
    <x v="1964"/>
    <x v="409"/>
    <n v="26"/>
    <n v="7"/>
    <s v="July"/>
    <x v="3"/>
    <n v="56"/>
    <x v="4"/>
    <x v="0"/>
    <n v="1"/>
    <x v="0"/>
    <n v="9"/>
    <x v="12"/>
    <s v="(41.355167, -72.099561)"/>
    <s v="Connecticut"/>
    <x v="6"/>
    <s v="Hospital"/>
    <m/>
    <s v="Residential Building"/>
    <s v="drug use"/>
    <s v="Acute and Chronic Substance Abuse (Cocaine, Buprenorphine, Diazepam, and Fentanyl Analog)"/>
    <n v="0"/>
    <n v="1"/>
    <n v="1"/>
    <n v="0"/>
    <n v="0"/>
    <n v="0"/>
    <n v="0"/>
    <n v="0"/>
    <n v="1"/>
    <n v="0"/>
    <n v="0"/>
    <n v="0"/>
    <n v="0"/>
    <n v="0"/>
    <s v="BUPREN"/>
    <n v="0"/>
    <s v="Y"/>
    <n v="0"/>
    <n v="1"/>
    <n v="1"/>
  </r>
  <r>
    <x v="1965"/>
    <x v="1324"/>
    <n v="27"/>
    <n v="7"/>
    <s v="July"/>
    <x v="3"/>
    <n v="44"/>
    <x v="0"/>
    <x v="1"/>
    <n v="0"/>
    <x v="1"/>
    <n v="7"/>
    <x v="12"/>
    <s v="(41.355167, -72.099561)"/>
    <s v="Connecticut"/>
    <x v="6"/>
    <s v="Residence"/>
    <m/>
    <s v="Residence"/>
    <s v="Substance Abuse"/>
    <s v="Acute Heroin Intoxication"/>
    <n v="1"/>
    <n v="0"/>
    <n v="0"/>
    <n v="0"/>
    <n v="0"/>
    <n v="0"/>
    <n v="0"/>
    <n v="0"/>
    <n v="0"/>
    <n v="0"/>
    <n v="0"/>
    <n v="0"/>
    <n v="0"/>
    <n v="0"/>
    <m/>
    <n v="0"/>
    <s v="Y"/>
    <n v="0"/>
    <n v="0"/>
    <n v="0"/>
  </r>
  <r>
    <x v="1966"/>
    <x v="221"/>
    <n v="29"/>
    <n v="7"/>
    <s v="July"/>
    <x v="3"/>
    <n v="59"/>
    <x v="4"/>
    <x v="1"/>
    <n v="0"/>
    <x v="0"/>
    <n v="9"/>
    <x v="12"/>
    <s v="(41.355167, -72.099561)"/>
    <s v="Connecticut"/>
    <x v="6"/>
    <s v="Hospital"/>
    <m/>
    <s v="Residential Building"/>
    <s v="prescription  misuse"/>
    <s v="Acute Intoxication from the Combined Effects of Acetaminophen, Oxycodone, Oxymorphone, Fentanyl, and Promethazine"/>
    <n v="0"/>
    <n v="0"/>
    <n v="1"/>
    <n v="0"/>
    <n v="1"/>
    <n v="1"/>
    <n v="0"/>
    <n v="0"/>
    <n v="0"/>
    <n v="0"/>
    <n v="0"/>
    <n v="0"/>
    <n v="0"/>
    <n v="0"/>
    <m/>
    <n v="0"/>
    <s v="Y"/>
    <n v="1"/>
    <n v="1"/>
    <n v="1"/>
  </r>
  <r>
    <x v="1967"/>
    <x v="1038"/>
    <n v="34"/>
    <n v="8"/>
    <s v="August"/>
    <x v="3"/>
    <n v="51"/>
    <x v="1"/>
    <x v="0"/>
    <n v="1"/>
    <x v="0"/>
    <n v="9"/>
    <x v="12"/>
    <s v="(41.355167, -72.099561)"/>
    <s v="Connecticut"/>
    <x v="6"/>
    <s v="Hospital"/>
    <m/>
    <s v="Residential Building"/>
    <s v="substance abuse"/>
    <s v="Acute Intoxication from the Combined Effects of Fentanyl and Heroin"/>
    <n v="1"/>
    <n v="0"/>
    <n v="1"/>
    <n v="0"/>
    <n v="0"/>
    <n v="0"/>
    <n v="0"/>
    <n v="0"/>
    <n v="0"/>
    <n v="0"/>
    <n v="0"/>
    <n v="0"/>
    <n v="0"/>
    <n v="0"/>
    <m/>
    <n v="0"/>
    <s v="Y"/>
    <n v="0"/>
    <n v="1"/>
    <n v="1"/>
  </r>
  <r>
    <x v="1968"/>
    <x v="1325"/>
    <n v="40"/>
    <n v="10"/>
    <s v="October"/>
    <x v="3"/>
    <n v="64"/>
    <x v="4"/>
    <x v="0"/>
    <n v="1"/>
    <x v="0"/>
    <n v="9"/>
    <x v="12"/>
    <s v="(41.355167, -72.099561)"/>
    <s v="Connecticut"/>
    <x v="6"/>
    <s v="Hospital"/>
    <m/>
    <s v="Other"/>
    <s v="Substance Abuse"/>
    <s v="Acute Fentanyl Intoxication"/>
    <n v="0"/>
    <n v="0"/>
    <n v="1"/>
    <n v="0"/>
    <n v="0"/>
    <n v="0"/>
    <n v="0"/>
    <n v="0"/>
    <n v="0"/>
    <n v="0"/>
    <n v="0"/>
    <n v="0"/>
    <n v="0"/>
    <n v="0"/>
    <m/>
    <n v="0"/>
    <s v="Y"/>
    <n v="0"/>
    <n v="1"/>
    <n v="1"/>
  </r>
  <r>
    <x v="1969"/>
    <x v="1326"/>
    <n v="41"/>
    <n v="10"/>
    <s v="October"/>
    <x v="3"/>
    <n v="33"/>
    <x v="3"/>
    <x v="0"/>
    <n v="1"/>
    <x v="1"/>
    <n v="7"/>
    <x v="12"/>
    <s v="(41.355167, -72.099561)"/>
    <s v="Connecticut"/>
    <x v="6"/>
    <s v="Other"/>
    <m/>
    <s v="Apartment"/>
    <s v="SUBSTANCE ABUSE"/>
    <s v="COMBINED ACUTE HEROIN TOXICITY WITH ACUTE AND CHRONIC ALCOHOL TOXICITY"/>
    <n v="1"/>
    <n v="0"/>
    <n v="0"/>
    <n v="0"/>
    <n v="0"/>
    <n v="0"/>
    <n v="1"/>
    <n v="0"/>
    <n v="0"/>
    <n v="0"/>
    <n v="0"/>
    <n v="0"/>
    <n v="0"/>
    <n v="0"/>
    <m/>
    <n v="0"/>
    <s v="Y"/>
    <n v="0"/>
    <n v="0"/>
    <n v="0"/>
  </r>
  <r>
    <x v="1970"/>
    <x v="1327"/>
    <n v="45"/>
    <n v="11"/>
    <s v="November"/>
    <x v="3"/>
    <n v="39"/>
    <x v="0"/>
    <x v="0"/>
    <n v="1"/>
    <x v="2"/>
    <n v="3"/>
    <x v="12"/>
    <s v="(41.355167, -72.099561)"/>
    <s v="Connecticut"/>
    <x v="6"/>
    <s v="Hospital"/>
    <m/>
    <s v="Unknown"/>
    <s v="Substance Abuse"/>
    <s v="Acute and Chronic Substance Abuse (Cocaine and Phencyclidine)"/>
    <n v="0"/>
    <n v="1"/>
    <n v="0"/>
    <n v="0"/>
    <n v="0"/>
    <n v="0"/>
    <n v="0"/>
    <n v="0"/>
    <n v="0"/>
    <n v="0"/>
    <n v="0"/>
    <n v="0"/>
    <n v="0"/>
    <n v="0"/>
    <s v="PCP"/>
    <n v="0"/>
    <m/>
    <n v="0"/>
    <n v="0"/>
    <n v="0"/>
  </r>
  <r>
    <x v="1971"/>
    <x v="227"/>
    <n v="45"/>
    <n v="11"/>
    <s v="November"/>
    <x v="3"/>
    <n v="37"/>
    <x v="0"/>
    <x v="0"/>
    <n v="1"/>
    <x v="0"/>
    <n v="9"/>
    <x v="12"/>
    <s v="(41.355167, -72.099561)"/>
    <s v="Connecticut"/>
    <x v="6"/>
    <s v="Residence"/>
    <m/>
    <s v="Residence"/>
    <s v="Drug Use"/>
    <s v="Acute Intoxication Diazepam, Alprazolam, Cocaine, Fentanyl, and Heroin"/>
    <n v="1"/>
    <n v="1"/>
    <n v="1"/>
    <n v="0"/>
    <n v="0"/>
    <n v="0"/>
    <n v="0"/>
    <n v="0"/>
    <n v="1"/>
    <n v="0"/>
    <n v="0"/>
    <n v="0"/>
    <n v="0"/>
    <n v="0"/>
    <m/>
    <n v="0"/>
    <s v="Y"/>
    <n v="0"/>
    <n v="1"/>
    <n v="1"/>
  </r>
  <r>
    <x v="1972"/>
    <x v="431"/>
    <n v="47"/>
    <n v="11"/>
    <s v="November"/>
    <x v="3"/>
    <n v="32"/>
    <x v="3"/>
    <x v="1"/>
    <n v="0"/>
    <x v="0"/>
    <n v="9"/>
    <x v="12"/>
    <s v="(41.355167, -72.099561)"/>
    <s v="Connecticut"/>
    <x v="6"/>
    <s v="Hospital"/>
    <m/>
    <s v="Forest, Wooded Area"/>
    <s v="SUBSTANCE ABUSE"/>
    <s v="ACUTE HEROIN AND COCAINE TOXICITIES, VENLAFAXINE USE"/>
    <n v="1"/>
    <n v="1"/>
    <n v="0"/>
    <n v="0"/>
    <n v="0"/>
    <n v="0"/>
    <n v="0"/>
    <n v="0"/>
    <n v="0"/>
    <n v="0"/>
    <n v="0"/>
    <n v="0"/>
    <n v="0"/>
    <n v="0"/>
    <m/>
    <n v="0"/>
    <s v="Y"/>
    <n v="0"/>
    <n v="0"/>
    <n v="0"/>
  </r>
  <r>
    <x v="1973"/>
    <x v="1328"/>
    <n v="48"/>
    <n v="11"/>
    <s v="November"/>
    <x v="3"/>
    <n v="49"/>
    <x v="1"/>
    <x v="0"/>
    <n v="1"/>
    <x v="2"/>
    <n v="3"/>
    <x v="12"/>
    <s v="(41.355167, -72.099561)"/>
    <s v="Connecticut"/>
    <x v="6"/>
    <s v="Residence"/>
    <m/>
    <s v="Residence"/>
    <s v="Substance Abuse"/>
    <s v="Acute Cocaine Intoxication"/>
    <n v="0"/>
    <n v="1"/>
    <n v="0"/>
    <n v="0"/>
    <n v="0"/>
    <n v="0"/>
    <n v="0"/>
    <n v="0"/>
    <n v="0"/>
    <n v="0"/>
    <n v="0"/>
    <n v="0"/>
    <n v="0"/>
    <n v="0"/>
    <m/>
    <n v="0"/>
    <m/>
    <n v="0"/>
    <n v="0"/>
    <n v="0"/>
  </r>
  <r>
    <x v="1974"/>
    <x v="1329"/>
    <n v="49"/>
    <n v="12"/>
    <s v="December"/>
    <x v="3"/>
    <n v="35"/>
    <x v="0"/>
    <x v="0"/>
    <n v="1"/>
    <x v="1"/>
    <n v="7"/>
    <x v="12"/>
    <s v="(41.355167, -72.099561)"/>
    <s v="Connecticut"/>
    <x v="6"/>
    <s v="Residence"/>
    <m/>
    <s v="Residence"/>
    <s v="Drug Use"/>
    <s v="Acute Intoxication Combined Effects of Methadone, Fentanyl, Acetyl Fentanyl, and Heroin"/>
    <n v="1"/>
    <n v="0"/>
    <n v="1"/>
    <n v="0"/>
    <n v="0"/>
    <n v="0"/>
    <n v="0"/>
    <n v="0"/>
    <n v="0"/>
    <n v="1"/>
    <n v="0"/>
    <n v="0"/>
    <n v="0"/>
    <n v="0"/>
    <m/>
    <n v="0"/>
    <s v="Y"/>
    <n v="1"/>
    <n v="1"/>
    <n v="1"/>
  </r>
  <r>
    <x v="1975"/>
    <x v="1330"/>
    <n v="1"/>
    <n v="1"/>
    <s v="January"/>
    <x v="6"/>
    <n v="45"/>
    <x v="1"/>
    <x v="1"/>
    <n v="0"/>
    <x v="0"/>
    <n v="9"/>
    <x v="12"/>
    <s v="(41.355167, -72.099561)"/>
    <s v="Connecticut"/>
    <x v="6"/>
    <s v="Residence"/>
    <m/>
    <s v="Residence"/>
    <s v="Substance Abuse"/>
    <s v="Acute Intoxication due to the Combined Effects of Heroin, Cocaine and Cyclobenzaprine"/>
    <n v="1"/>
    <n v="1"/>
    <n v="0"/>
    <n v="0"/>
    <n v="0"/>
    <n v="0"/>
    <n v="0"/>
    <n v="0"/>
    <n v="0"/>
    <n v="0"/>
    <n v="0"/>
    <n v="0"/>
    <n v="0"/>
    <n v="0"/>
    <m/>
    <n v="0"/>
    <m/>
    <n v="0"/>
    <n v="0"/>
    <n v="0"/>
  </r>
  <r>
    <x v="1976"/>
    <x v="230"/>
    <n v="1"/>
    <n v="1"/>
    <s v="January"/>
    <x v="6"/>
    <n v="34"/>
    <x v="3"/>
    <x v="0"/>
    <n v="1"/>
    <x v="0"/>
    <n v="9"/>
    <x v="12"/>
    <s v="(41.355167, -72.099561)"/>
    <s v="Connecticut"/>
    <x v="6"/>
    <s v="Hospital"/>
    <m/>
    <s v="Other"/>
    <s v="Substance Abuse"/>
    <s v="Acute Intoxication From the Combined Effects of Fentanyl, Heroin, and diphenhydramine"/>
    <n v="1"/>
    <n v="0"/>
    <n v="1"/>
    <n v="0"/>
    <n v="0"/>
    <n v="0"/>
    <n v="0"/>
    <n v="0"/>
    <n v="0"/>
    <n v="0"/>
    <n v="0"/>
    <n v="0"/>
    <n v="0"/>
    <n v="0"/>
    <m/>
    <n v="0"/>
    <m/>
    <n v="0"/>
    <n v="1"/>
    <n v="1"/>
  </r>
  <r>
    <x v="1977"/>
    <x v="766"/>
    <n v="2"/>
    <n v="1"/>
    <s v="January"/>
    <x v="6"/>
    <n v="28"/>
    <x v="3"/>
    <x v="0"/>
    <n v="1"/>
    <x v="2"/>
    <n v="3"/>
    <x v="12"/>
    <s v="(41.355167, -72.099561)"/>
    <s v="Connecticut"/>
    <x v="6"/>
    <s v="Hospital"/>
    <m/>
    <s v="Residential Building"/>
    <s v="Substance Abuse"/>
    <s v="Fentanyl and Heroin"/>
    <n v="1"/>
    <n v="0"/>
    <n v="1"/>
    <n v="0"/>
    <n v="0"/>
    <n v="0"/>
    <n v="0"/>
    <n v="0"/>
    <n v="0"/>
    <n v="0"/>
    <n v="0"/>
    <n v="0"/>
    <n v="0"/>
    <n v="0"/>
    <m/>
    <n v="0"/>
    <m/>
    <n v="0"/>
    <n v="1"/>
    <n v="1"/>
  </r>
  <r>
    <x v="1978"/>
    <x v="1331"/>
    <n v="3"/>
    <n v="1"/>
    <s v="January"/>
    <x v="6"/>
    <n v="35"/>
    <x v="0"/>
    <x v="0"/>
    <n v="1"/>
    <x v="0"/>
    <n v="9"/>
    <x v="12"/>
    <s v="(41.355167, -72.099561)"/>
    <s v="Connecticut"/>
    <x v="6"/>
    <s v="Hospital"/>
    <m/>
    <s v="Residence"/>
    <s v="Substance Abuse"/>
    <s v="Acute Intoxication From the Combined Effects of Fentanyl, Heroin, and Alprazolam"/>
    <n v="1"/>
    <n v="0"/>
    <n v="1"/>
    <n v="0"/>
    <n v="0"/>
    <n v="0"/>
    <n v="0"/>
    <n v="0"/>
    <n v="1"/>
    <n v="0"/>
    <n v="0"/>
    <n v="0"/>
    <n v="0"/>
    <n v="0"/>
    <m/>
    <n v="0"/>
    <m/>
    <n v="0"/>
    <n v="1"/>
    <n v="1"/>
  </r>
  <r>
    <x v="1979"/>
    <x v="442"/>
    <n v="6"/>
    <n v="2"/>
    <s v="February"/>
    <x v="6"/>
    <n v="52"/>
    <x v="1"/>
    <x v="0"/>
    <n v="1"/>
    <x v="2"/>
    <n v="3"/>
    <x v="12"/>
    <s v="(41.355167, -72.099561)"/>
    <s v="Connecticut"/>
    <x v="6"/>
    <s v="Hospital"/>
    <m/>
    <s v="Halfway House"/>
    <s v="Drug Use"/>
    <s v="Combined Effects of Fentanyl and Heroin"/>
    <n v="1"/>
    <n v="0"/>
    <n v="1"/>
    <n v="0"/>
    <n v="0"/>
    <n v="0"/>
    <n v="0"/>
    <n v="0"/>
    <n v="0"/>
    <n v="0"/>
    <n v="0"/>
    <n v="0"/>
    <n v="0"/>
    <n v="0"/>
    <m/>
    <n v="0"/>
    <m/>
    <n v="0"/>
    <n v="1"/>
    <n v="1"/>
  </r>
  <r>
    <x v="1980"/>
    <x v="442"/>
    <n v="6"/>
    <n v="2"/>
    <s v="February"/>
    <x v="6"/>
    <n v="38"/>
    <x v="0"/>
    <x v="0"/>
    <n v="1"/>
    <x v="0"/>
    <n v="9"/>
    <x v="12"/>
    <s v="(41.355167, -72.099561)"/>
    <s v="Connecticut"/>
    <x v="6"/>
    <s v="Hospital"/>
    <m/>
    <s v="Residence"/>
    <s v="Substance Abuse"/>
    <s v="Acute Intoxication due to the Combined Effects of Fentanyl, Tramadol, Clonazepam and Cyclobenzaprine"/>
    <n v="0"/>
    <n v="0"/>
    <n v="1"/>
    <n v="0"/>
    <n v="0"/>
    <n v="0"/>
    <n v="0"/>
    <n v="0"/>
    <n v="1"/>
    <n v="0"/>
    <n v="0"/>
    <n v="1"/>
    <n v="0"/>
    <n v="0"/>
    <m/>
    <n v="0"/>
    <m/>
    <n v="0"/>
    <n v="1"/>
    <n v="1"/>
  </r>
  <r>
    <x v="1981"/>
    <x v="231"/>
    <n v="7"/>
    <n v="2"/>
    <s v="February"/>
    <x v="6"/>
    <n v="38"/>
    <x v="0"/>
    <x v="1"/>
    <n v="0"/>
    <x v="0"/>
    <n v="9"/>
    <x v="12"/>
    <s v="(41.355167, -72.099561)"/>
    <s v="Connecticut"/>
    <x v="6"/>
    <s v="Hospital"/>
    <m/>
    <s v="Residence"/>
    <s v="Ingestion of Medications"/>
    <s v="Combined Effects of Lamotrigine, Quetiapine, Sertraline, and Topiramate"/>
    <n v="0"/>
    <n v="0"/>
    <n v="0"/>
    <n v="0"/>
    <n v="0"/>
    <n v="0"/>
    <n v="0"/>
    <n v="0"/>
    <n v="0"/>
    <n v="0"/>
    <n v="0"/>
    <n v="0"/>
    <n v="0"/>
    <n v="0"/>
    <m/>
    <n v="0"/>
    <m/>
    <n v="0"/>
    <n v="0"/>
    <n v="0"/>
  </r>
  <r>
    <x v="1982"/>
    <x v="1280"/>
    <n v="7"/>
    <n v="2"/>
    <s v="February"/>
    <x v="6"/>
    <n v="64"/>
    <x v="4"/>
    <x v="0"/>
    <n v="1"/>
    <x v="1"/>
    <n v="7"/>
    <x v="12"/>
    <s v="(41.355167, -72.099561)"/>
    <s v="Connecticut"/>
    <x v="6"/>
    <s v="Residence"/>
    <m/>
    <s v="Residence"/>
    <s v="Substance Abuse"/>
    <s v="Acute Cocaine Intoxication"/>
    <n v="0"/>
    <n v="1"/>
    <n v="0"/>
    <n v="0"/>
    <n v="0"/>
    <n v="0"/>
    <n v="0"/>
    <n v="0"/>
    <n v="0"/>
    <n v="0"/>
    <n v="0"/>
    <n v="0"/>
    <n v="0"/>
    <n v="0"/>
    <m/>
    <n v="0"/>
    <m/>
    <n v="0"/>
    <n v="0"/>
    <n v="0"/>
  </r>
  <r>
    <x v="1983"/>
    <x v="778"/>
    <n v="12"/>
    <n v="3"/>
    <s v="March"/>
    <x v="6"/>
    <n v="57"/>
    <x v="4"/>
    <x v="0"/>
    <n v="1"/>
    <x v="0"/>
    <n v="9"/>
    <x v="12"/>
    <s v="(41.355167, -72.099561)"/>
    <s v="Connecticut"/>
    <x v="6"/>
    <s v="Hospital"/>
    <m/>
    <s v="Halfway House"/>
    <s v="Substance Abuse"/>
    <s v="Acute Intoxication Cocaine, Ethanol, and Heroin"/>
    <n v="1"/>
    <n v="1"/>
    <n v="0"/>
    <n v="0"/>
    <n v="0"/>
    <n v="0"/>
    <n v="1"/>
    <n v="0"/>
    <n v="0"/>
    <n v="0"/>
    <n v="0"/>
    <n v="0"/>
    <n v="0"/>
    <n v="0"/>
    <m/>
    <n v="0"/>
    <m/>
    <n v="0"/>
    <n v="0"/>
    <n v="0"/>
  </r>
  <r>
    <x v="1984"/>
    <x v="1332"/>
    <n v="16"/>
    <n v="4"/>
    <s v="April"/>
    <x v="6"/>
    <n v="60"/>
    <x v="4"/>
    <x v="1"/>
    <n v="0"/>
    <x v="0"/>
    <n v="9"/>
    <x v="12"/>
    <s v="(41.355167, -72.099561)"/>
    <s v="Connecticut"/>
    <x v="6"/>
    <s v="Hospital"/>
    <m/>
    <s v="Residence"/>
    <s v="Abuse of Medication"/>
    <s v="Acute Intoxication due to the Combined Effects of Oxycodone and Dextro/Levo Methorphan"/>
    <n v="0"/>
    <n v="0"/>
    <n v="0"/>
    <n v="0"/>
    <n v="1"/>
    <n v="0"/>
    <n v="0"/>
    <n v="0"/>
    <n v="0"/>
    <n v="0"/>
    <n v="0"/>
    <n v="0"/>
    <n v="0"/>
    <n v="0"/>
    <m/>
    <n v="0"/>
    <m/>
    <n v="1"/>
    <n v="0"/>
    <n v="1"/>
  </r>
  <r>
    <x v="1985"/>
    <x v="453"/>
    <n v="18"/>
    <n v="5"/>
    <s v="May"/>
    <x v="6"/>
    <n v="36"/>
    <x v="0"/>
    <x v="0"/>
    <n v="1"/>
    <x v="0"/>
    <n v="9"/>
    <x v="12"/>
    <s v="(41.355167, -72.099561)"/>
    <s v="Connecticut"/>
    <x v="6"/>
    <s v="Hospital"/>
    <m/>
    <s v="Halfway House"/>
    <s v="Substance Abuse"/>
    <s v="Acute Intoxication due to the Combined Effects of Fentanyl and Alcohol"/>
    <n v="0"/>
    <n v="0"/>
    <n v="1"/>
    <n v="0"/>
    <n v="0"/>
    <n v="0"/>
    <n v="1"/>
    <n v="0"/>
    <n v="0"/>
    <n v="0"/>
    <n v="0"/>
    <n v="0"/>
    <n v="0"/>
    <n v="0"/>
    <m/>
    <n v="0"/>
    <m/>
    <n v="0"/>
    <n v="1"/>
    <n v="1"/>
  </r>
  <r>
    <x v="1986"/>
    <x v="235"/>
    <n v="21"/>
    <n v="5"/>
    <s v="May"/>
    <x v="6"/>
    <n v="53"/>
    <x v="1"/>
    <x v="0"/>
    <n v="1"/>
    <x v="0"/>
    <n v="9"/>
    <x v="12"/>
    <s v="(41.355167, -72.099561)"/>
    <s v="Connecticut"/>
    <x v="6"/>
    <s v="Other"/>
    <s v="Cedar Grove Cemetery"/>
    <s v="Unknown"/>
    <s v="Substance Abuse"/>
    <s v="Acute Intoxication From the Combined Effects of Fentanyl, Acetyl Fentanyl, Alcohol, and Citalopram/Escitalopram"/>
    <n v="0"/>
    <n v="0"/>
    <n v="1"/>
    <n v="1"/>
    <n v="0"/>
    <n v="0"/>
    <n v="1"/>
    <n v="0"/>
    <n v="0"/>
    <n v="0"/>
    <n v="0"/>
    <n v="0"/>
    <n v="0"/>
    <n v="0"/>
    <m/>
    <n v="0"/>
    <m/>
    <n v="0"/>
    <n v="1"/>
    <n v="1"/>
  </r>
  <r>
    <x v="1987"/>
    <x v="1263"/>
    <n v="24"/>
    <n v="6"/>
    <s v="June"/>
    <x v="6"/>
    <n v="30"/>
    <x v="3"/>
    <x v="0"/>
    <n v="1"/>
    <x v="0"/>
    <n v="9"/>
    <x v="12"/>
    <s v="(41.355167, -72.099561)"/>
    <s v="Connecticut"/>
    <x v="6"/>
    <s v="Other"/>
    <s v="McDonald Park"/>
    <s v="Public Park"/>
    <s v="Substance Abuse"/>
    <s v="Acute Intoxication From the Combined Effects of Cocaine, Fentanyl, cocaethylene and alcohol"/>
    <n v="0"/>
    <n v="1"/>
    <n v="1"/>
    <n v="0"/>
    <n v="0"/>
    <n v="0"/>
    <n v="1"/>
    <n v="0"/>
    <n v="0"/>
    <n v="0"/>
    <n v="0"/>
    <n v="0"/>
    <n v="0"/>
    <n v="0"/>
    <m/>
    <n v="0"/>
    <m/>
    <n v="0"/>
    <n v="1"/>
    <n v="1"/>
  </r>
  <r>
    <x v="1988"/>
    <x v="797"/>
    <n v="26"/>
    <n v="6"/>
    <s v="June"/>
    <x v="6"/>
    <n v="43"/>
    <x v="0"/>
    <x v="0"/>
    <n v="1"/>
    <x v="0"/>
    <n v="9"/>
    <x v="12"/>
    <s v="(41.355167, -72.099561)"/>
    <s v="Connecticut"/>
    <x v="6"/>
    <s v="Residence"/>
    <m/>
    <m/>
    <m/>
    <s v="Acute Intoication with Cocaine and Fentanyl"/>
    <n v="0"/>
    <n v="1"/>
    <n v="1"/>
    <n v="0"/>
    <n v="0"/>
    <n v="0"/>
    <n v="0"/>
    <n v="0"/>
    <n v="0"/>
    <n v="0"/>
    <n v="0"/>
    <n v="0"/>
    <n v="0"/>
    <n v="0"/>
    <m/>
    <n v="0"/>
    <m/>
    <n v="0"/>
    <n v="1"/>
    <n v="1"/>
  </r>
  <r>
    <x v="1989"/>
    <x v="1333"/>
    <n v="36"/>
    <n v="9"/>
    <s v="September"/>
    <x v="6"/>
    <n v="30"/>
    <x v="3"/>
    <x v="0"/>
    <n v="1"/>
    <x v="0"/>
    <n v="9"/>
    <x v="12"/>
    <s v="(41.355167, -72.099561)"/>
    <s v="Connecticut"/>
    <x v="6"/>
    <s v="Hospital"/>
    <m/>
    <s v="Hospital or Emergency Room"/>
    <s v="Took oxycodone"/>
    <s v="Oxycodone Toxicity and Chronic Drug Abuse"/>
    <n v="0"/>
    <n v="0"/>
    <n v="0"/>
    <n v="0"/>
    <n v="1"/>
    <n v="0"/>
    <n v="0"/>
    <n v="0"/>
    <n v="0"/>
    <n v="0"/>
    <n v="0"/>
    <n v="0"/>
    <n v="0"/>
    <n v="0"/>
    <m/>
    <n v="0"/>
    <m/>
    <n v="1"/>
    <n v="0"/>
    <n v="1"/>
  </r>
  <r>
    <x v="1990"/>
    <x v="1334"/>
    <n v="36"/>
    <n v="9"/>
    <s v="September"/>
    <x v="6"/>
    <n v="58"/>
    <x v="4"/>
    <x v="0"/>
    <n v="1"/>
    <x v="2"/>
    <n v="3"/>
    <x v="12"/>
    <s v="(41.355167, -72.099561)"/>
    <s v="Connecticut"/>
    <x v="6"/>
    <s v="Hospital"/>
    <m/>
    <s v="Residence"/>
    <s v="Drug Use"/>
    <s v="Acute Intoxication Combined Effects of Carfentanil, Diazepam, Cocaine, Fentanyl, Heroin, and Oxycodone"/>
    <n v="1"/>
    <n v="1"/>
    <n v="1"/>
    <n v="1"/>
    <n v="1"/>
    <n v="0"/>
    <n v="0"/>
    <n v="0"/>
    <n v="1"/>
    <n v="0"/>
    <n v="0"/>
    <n v="0"/>
    <n v="0"/>
    <n v="0"/>
    <s v="carfentanil"/>
    <n v="0"/>
    <m/>
    <n v="1"/>
    <n v="1"/>
    <n v="1"/>
  </r>
  <r>
    <x v="1991"/>
    <x v="813"/>
    <n v="40"/>
    <n v="10"/>
    <s v="October"/>
    <x v="6"/>
    <n v="57"/>
    <x v="4"/>
    <x v="0"/>
    <n v="1"/>
    <x v="0"/>
    <n v="9"/>
    <x v="12"/>
    <s v="(41.355167, -72.099561)"/>
    <s v="Connecticut"/>
    <x v="6"/>
    <s v="Residence"/>
    <m/>
    <s v="Residence"/>
    <s v="Substance abuse)"/>
    <s v="Acute Intoxication due to the Combined Effects of Fentanyl, Heroin, and Ethanol"/>
    <n v="1"/>
    <n v="0"/>
    <n v="1"/>
    <n v="0"/>
    <n v="0"/>
    <n v="0"/>
    <n v="1"/>
    <n v="0"/>
    <n v="0"/>
    <n v="0"/>
    <n v="0"/>
    <n v="0"/>
    <n v="0"/>
    <n v="0"/>
    <m/>
    <n v="0"/>
    <m/>
    <n v="0"/>
    <n v="1"/>
    <n v="1"/>
  </r>
  <r>
    <x v="1992"/>
    <x v="482"/>
    <n v="40"/>
    <n v="10"/>
    <s v="October"/>
    <x v="6"/>
    <n v="52"/>
    <x v="1"/>
    <x v="0"/>
    <n v="1"/>
    <x v="0"/>
    <n v="9"/>
    <x v="12"/>
    <s v="(41.355167, -72.099561)"/>
    <s v="Connecticut"/>
    <x v="6"/>
    <s v="Residence"/>
    <m/>
    <s v="Residence"/>
    <s v="Drug abuse"/>
    <s v="Fentanyl and Morphine Toxicity"/>
    <n v="1"/>
    <n v="0"/>
    <n v="1"/>
    <n v="0"/>
    <n v="0"/>
    <n v="0"/>
    <n v="0"/>
    <n v="0"/>
    <n v="0"/>
    <n v="0"/>
    <n v="0"/>
    <n v="0"/>
    <n v="0"/>
    <n v="0"/>
    <m/>
    <n v="0"/>
    <m/>
    <n v="0"/>
    <n v="1"/>
    <n v="1"/>
  </r>
  <r>
    <x v="1993"/>
    <x v="1335"/>
    <n v="48"/>
    <n v="11"/>
    <s v="November"/>
    <x v="6"/>
    <n v="52"/>
    <x v="1"/>
    <x v="1"/>
    <n v="0"/>
    <x v="0"/>
    <n v="9"/>
    <x v="12"/>
    <s v="(41.355167, -72.099561)"/>
    <s v="Connecticut"/>
    <x v="6"/>
    <s v="Hospital"/>
    <m/>
    <s v="Residence"/>
    <s v="Drug Use"/>
    <s v="Hyperglycemia and Ketoacidosis Diabetes Mellitus and Acute Intoxication With Ethanol, Alprazolam, Cocaine, and Heroin"/>
    <n v="1"/>
    <n v="1"/>
    <n v="0"/>
    <n v="0"/>
    <n v="0"/>
    <n v="0"/>
    <n v="1"/>
    <n v="0"/>
    <n v="1"/>
    <n v="0"/>
    <n v="0"/>
    <n v="0"/>
    <n v="0"/>
    <n v="0"/>
    <m/>
    <n v="0"/>
    <m/>
    <n v="0"/>
    <n v="0"/>
    <n v="0"/>
  </r>
  <r>
    <x v="1994"/>
    <x v="124"/>
    <n v="5"/>
    <n v="1"/>
    <s v="January"/>
    <x v="4"/>
    <n v="55"/>
    <x v="4"/>
    <x v="0"/>
    <n v="1"/>
    <x v="4"/>
    <n v="6"/>
    <x v="12"/>
    <s v="(41.355167, -72.099561)"/>
    <s v="Connecticut"/>
    <x v="6"/>
    <s v="Hospital"/>
    <m/>
    <s v="Residential Building"/>
    <s v="Drug abuse"/>
    <s v="Fentanyl Toxicity"/>
    <n v="0"/>
    <n v="0"/>
    <n v="1"/>
    <n v="0"/>
    <n v="0"/>
    <n v="0"/>
    <n v="0"/>
    <n v="0"/>
    <n v="0"/>
    <n v="0"/>
    <n v="0"/>
    <n v="0"/>
    <n v="0"/>
    <n v="0"/>
    <m/>
    <n v="0"/>
    <s v="Y"/>
    <n v="0"/>
    <n v="1"/>
    <n v="1"/>
  </r>
  <r>
    <x v="1995"/>
    <x v="840"/>
    <n v="10"/>
    <n v="3"/>
    <s v="March"/>
    <x v="4"/>
    <n v="59"/>
    <x v="4"/>
    <x v="0"/>
    <n v="1"/>
    <x v="2"/>
    <n v="3"/>
    <x v="12"/>
    <s v="(41.355167, -72.099561)"/>
    <s v="Connecticut"/>
    <x v="6"/>
    <s v="Residence"/>
    <m/>
    <s v="Residence"/>
    <s v="Drug abuse"/>
    <s v="Fentanyl Toxicity"/>
    <n v="0"/>
    <n v="0"/>
    <n v="1"/>
    <n v="0"/>
    <n v="0"/>
    <n v="0"/>
    <n v="0"/>
    <n v="0"/>
    <n v="0"/>
    <n v="0"/>
    <n v="0"/>
    <n v="0"/>
    <n v="0"/>
    <n v="0"/>
    <m/>
    <n v="0"/>
    <s v="Y"/>
    <n v="0"/>
    <n v="1"/>
    <n v="1"/>
  </r>
  <r>
    <x v="1996"/>
    <x v="255"/>
    <n v="15"/>
    <n v="4"/>
    <s v="April"/>
    <x v="4"/>
    <n v="30"/>
    <x v="3"/>
    <x v="0"/>
    <n v="1"/>
    <x v="0"/>
    <n v="9"/>
    <x v="12"/>
    <s v="(41.355167, -72.099561)"/>
    <s v="Connecticut"/>
    <x v="6"/>
    <s v="Residence"/>
    <m/>
    <s v="Residence"/>
    <s v="Drug abuse"/>
    <s v="Heroin Toxicity"/>
    <n v="1"/>
    <n v="0"/>
    <n v="0"/>
    <n v="0"/>
    <n v="0"/>
    <n v="0"/>
    <n v="0"/>
    <n v="0"/>
    <n v="0"/>
    <n v="0"/>
    <n v="0"/>
    <n v="0"/>
    <n v="0"/>
    <n v="0"/>
    <m/>
    <n v="0"/>
    <s v="Y"/>
    <n v="0"/>
    <n v="0"/>
    <n v="0"/>
  </r>
  <r>
    <x v="1997"/>
    <x v="1336"/>
    <n v="17"/>
    <n v="4"/>
    <s v="April"/>
    <x v="4"/>
    <n v="17"/>
    <x v="2"/>
    <x v="0"/>
    <n v="1"/>
    <x v="1"/>
    <n v="7"/>
    <x v="12"/>
    <s v="(41.355167, -72.099561)"/>
    <s v="Connecticut"/>
    <x v="6"/>
    <s v="Hospital"/>
    <m/>
    <s v="Residence"/>
    <s v="Drug abuse"/>
    <s v="Fentanyl Toxicity"/>
    <n v="0"/>
    <n v="0"/>
    <n v="1"/>
    <n v="0"/>
    <n v="0"/>
    <n v="0"/>
    <n v="0"/>
    <n v="0"/>
    <n v="0"/>
    <n v="0"/>
    <n v="0"/>
    <n v="0"/>
    <n v="0"/>
    <n v="0"/>
    <m/>
    <n v="0"/>
    <s v="Y"/>
    <n v="0"/>
    <n v="1"/>
    <n v="1"/>
  </r>
  <r>
    <x v="1998"/>
    <x v="1337"/>
    <n v="17"/>
    <n v="4"/>
    <s v="April"/>
    <x v="4"/>
    <n v="47"/>
    <x v="1"/>
    <x v="1"/>
    <n v="0"/>
    <x v="0"/>
    <n v="9"/>
    <x v="12"/>
    <s v="(41.355167, -72.099561)"/>
    <s v="Connecticut"/>
    <x v="6"/>
    <s v="Hospital"/>
    <m/>
    <s v="Residence"/>
    <s v="Abuse of Medication"/>
    <s v="Complications Following Acute Methadone Intoxication"/>
    <n v="0"/>
    <n v="0"/>
    <n v="0"/>
    <n v="0"/>
    <n v="0"/>
    <n v="0"/>
    <n v="0"/>
    <n v="0"/>
    <n v="0"/>
    <n v="1"/>
    <n v="0"/>
    <n v="0"/>
    <n v="0"/>
    <n v="0"/>
    <m/>
    <n v="0"/>
    <s v="Y"/>
    <n v="1"/>
    <n v="0"/>
    <n v="1"/>
  </r>
  <r>
    <x v="1999"/>
    <x v="512"/>
    <n v="19"/>
    <n v="5"/>
    <s v="May"/>
    <x v="4"/>
    <n v="36"/>
    <x v="0"/>
    <x v="0"/>
    <n v="1"/>
    <x v="0"/>
    <n v="9"/>
    <x v="12"/>
    <s v="(41.355167, -72.099561)"/>
    <s v="Connecticut"/>
    <x v="6"/>
    <s v="Other"/>
    <s v="Outside"/>
    <s v="Other, Other Outdoor Area"/>
    <s v="Substance abuse"/>
    <s v="Acute Fentanyl and Acetyl Fentanyl Intoxication"/>
    <n v="0"/>
    <n v="0"/>
    <n v="1"/>
    <n v="1"/>
    <n v="0"/>
    <n v="0"/>
    <n v="0"/>
    <n v="0"/>
    <n v="0"/>
    <n v="0"/>
    <n v="0"/>
    <n v="0"/>
    <n v="0"/>
    <n v="0"/>
    <m/>
    <n v="0"/>
    <s v="Y"/>
    <n v="0"/>
    <n v="1"/>
    <n v="1"/>
  </r>
  <r>
    <x v="2000"/>
    <x v="857"/>
    <n v="24"/>
    <n v="6"/>
    <s v="June"/>
    <x v="4"/>
    <n v="23"/>
    <x v="2"/>
    <x v="0"/>
    <n v="1"/>
    <x v="0"/>
    <n v="9"/>
    <x v="12"/>
    <s v="(41.355167, -72.099561)"/>
    <s v="Connecticut"/>
    <x v="6"/>
    <s v="Residence"/>
    <m/>
    <s v="Yard"/>
    <s v="Substance Abuse"/>
    <s v="Acute Fentanyl Intoxication"/>
    <n v="0"/>
    <n v="0"/>
    <n v="1"/>
    <n v="0"/>
    <n v="0"/>
    <n v="0"/>
    <n v="0"/>
    <n v="0"/>
    <n v="0"/>
    <n v="0"/>
    <n v="0"/>
    <n v="0"/>
    <n v="0"/>
    <n v="0"/>
    <m/>
    <n v="0"/>
    <s v="Y"/>
    <n v="0"/>
    <n v="1"/>
    <n v="1"/>
  </r>
  <r>
    <x v="2001"/>
    <x v="521"/>
    <n v="24"/>
    <n v="6"/>
    <s v="June"/>
    <x v="4"/>
    <n v="50"/>
    <x v="1"/>
    <x v="0"/>
    <n v="1"/>
    <x v="0"/>
    <n v="9"/>
    <x v="12"/>
    <s v="(41.355167, -72.099561)"/>
    <s v="Connecticut"/>
    <x v="6"/>
    <s v="Hospital"/>
    <m/>
    <s v="Residence"/>
    <s v="Drug abuse"/>
    <s v="Multidrug Toxicity Including Ethanol, Fentanyl, and Heroin"/>
    <n v="1"/>
    <n v="0"/>
    <n v="1"/>
    <n v="0"/>
    <n v="0"/>
    <n v="0"/>
    <n v="1"/>
    <n v="0"/>
    <n v="0"/>
    <n v="0"/>
    <n v="0"/>
    <n v="0"/>
    <n v="0"/>
    <n v="0"/>
    <m/>
    <n v="0"/>
    <s v="Y"/>
    <n v="0"/>
    <n v="1"/>
    <n v="1"/>
  </r>
  <r>
    <x v="2002"/>
    <x v="522"/>
    <n v="26"/>
    <n v="6"/>
    <s v="June"/>
    <x v="4"/>
    <n v="52"/>
    <x v="1"/>
    <x v="0"/>
    <n v="1"/>
    <x v="0"/>
    <n v="9"/>
    <x v="12"/>
    <s v="(41.355167, -72.099561)"/>
    <s v="Connecticut"/>
    <x v="6"/>
    <s v="Hospital"/>
    <m/>
    <s v="Residence"/>
    <s v="Substance abuse"/>
    <s v="Acute Fentanyl and Clonazepam Intoxication"/>
    <n v="0"/>
    <n v="1"/>
    <n v="1"/>
    <n v="0"/>
    <n v="0"/>
    <n v="0"/>
    <n v="0"/>
    <n v="0"/>
    <n v="1"/>
    <n v="0"/>
    <n v="0"/>
    <n v="0"/>
    <n v="0"/>
    <n v="0"/>
    <m/>
    <n v="0"/>
    <s v="Y"/>
    <n v="0"/>
    <n v="1"/>
    <n v="1"/>
  </r>
  <r>
    <x v="2003"/>
    <x v="1338"/>
    <n v="29"/>
    <n v="7"/>
    <s v="July"/>
    <x v="4"/>
    <n v="35"/>
    <x v="0"/>
    <x v="0"/>
    <n v="1"/>
    <x v="0"/>
    <n v="9"/>
    <x v="12"/>
    <s v="(41.355167, -72.099561)"/>
    <s v="Connecticut"/>
    <x v="6"/>
    <s v="Residence"/>
    <m/>
    <s v="Residence"/>
    <s v="Substance abuse"/>
    <s v="Acute Intoxication by the Combined Effects of Fentanyl, Alprazolam, Amphetamine, and Cocaine"/>
    <n v="0"/>
    <n v="1"/>
    <n v="1"/>
    <n v="0"/>
    <n v="0"/>
    <n v="0"/>
    <n v="0"/>
    <n v="0"/>
    <n v="1"/>
    <n v="0"/>
    <n v="1"/>
    <n v="0"/>
    <n v="0"/>
    <n v="0"/>
    <m/>
    <n v="0"/>
    <s v="Y"/>
    <n v="0"/>
    <n v="1"/>
    <n v="1"/>
  </r>
  <r>
    <x v="2004"/>
    <x v="1338"/>
    <n v="29"/>
    <n v="7"/>
    <s v="July"/>
    <x v="4"/>
    <n v="36"/>
    <x v="0"/>
    <x v="0"/>
    <n v="1"/>
    <x v="3"/>
    <n v="0"/>
    <x v="12"/>
    <s v="(41.355167, -72.099561)"/>
    <s v="Connecticut"/>
    <x v="6"/>
    <s v="Hospital"/>
    <m/>
    <s v="Residence"/>
    <s v="Drug abuse"/>
    <s v="Multidrug Toxicity Including Heroin, Fentanyl, and Ethanol"/>
    <n v="1"/>
    <n v="0"/>
    <n v="1"/>
    <n v="0"/>
    <n v="0"/>
    <n v="0"/>
    <n v="1"/>
    <n v="0"/>
    <n v="0"/>
    <n v="0"/>
    <n v="0"/>
    <n v="0"/>
    <n v="0"/>
    <n v="0"/>
    <m/>
    <n v="0"/>
    <s v="Y"/>
    <n v="0"/>
    <n v="1"/>
    <n v="1"/>
  </r>
  <r>
    <x v="2005"/>
    <x v="872"/>
    <n v="32"/>
    <n v="8"/>
    <s v="August"/>
    <x v="4"/>
    <n v="52"/>
    <x v="1"/>
    <x v="0"/>
    <n v="1"/>
    <x v="0"/>
    <n v="9"/>
    <x v="12"/>
    <s v="(41.355167, -72.099561)"/>
    <s v="Connecticut"/>
    <x v="6"/>
    <s v="Hospital"/>
    <m/>
    <s v="Other"/>
    <s v="Substance Abuse"/>
    <s v="Acute Intoxication From the Combined Effects of Fentanyl, Heroin, and Alcohol"/>
    <n v="1"/>
    <n v="0"/>
    <n v="1"/>
    <n v="0"/>
    <n v="0"/>
    <n v="0"/>
    <n v="1"/>
    <n v="0"/>
    <n v="0"/>
    <n v="0"/>
    <n v="0"/>
    <n v="0"/>
    <n v="0"/>
    <n v="0"/>
    <m/>
    <n v="0"/>
    <s v="Y"/>
    <n v="0"/>
    <n v="1"/>
    <n v="1"/>
  </r>
  <r>
    <x v="2006"/>
    <x v="1339"/>
    <n v="32"/>
    <n v="8"/>
    <s v="August"/>
    <x v="4"/>
    <n v="65"/>
    <x v="5"/>
    <x v="0"/>
    <n v="1"/>
    <x v="0"/>
    <n v="9"/>
    <x v="12"/>
    <s v="(41.355167, -72.099561)"/>
    <s v="Connecticut"/>
    <x v="6"/>
    <s v="Hospital"/>
    <m/>
    <s v="Residence"/>
    <s v="Drug abuse"/>
    <s v="Cocaine and Ethanol Toxicity"/>
    <n v="0"/>
    <n v="1"/>
    <n v="0"/>
    <n v="0"/>
    <n v="0"/>
    <n v="0"/>
    <n v="1"/>
    <n v="0"/>
    <n v="0"/>
    <n v="0"/>
    <n v="0"/>
    <n v="0"/>
    <n v="0"/>
    <n v="0"/>
    <m/>
    <n v="0"/>
    <m/>
    <n v="0"/>
    <n v="0"/>
    <n v="0"/>
  </r>
  <r>
    <x v="2007"/>
    <x v="1340"/>
    <n v="34"/>
    <n v="8"/>
    <s v="August"/>
    <x v="4"/>
    <n v="53"/>
    <x v="1"/>
    <x v="0"/>
    <n v="1"/>
    <x v="0"/>
    <n v="9"/>
    <x v="12"/>
    <s v="(41.355167, -72.099561)"/>
    <s v="Connecticut"/>
    <x v="6"/>
    <s v="Hospital"/>
    <m/>
    <s v="Residence"/>
    <s v="Substance Abuse"/>
    <s v="Acute Intoxication From the Combined Effects of Cocaine, Cocaethylene, and Alcohol"/>
    <n v="0"/>
    <n v="1"/>
    <n v="0"/>
    <n v="0"/>
    <n v="0"/>
    <n v="0"/>
    <n v="1"/>
    <n v="0"/>
    <n v="0"/>
    <n v="0"/>
    <n v="0"/>
    <n v="0"/>
    <n v="0"/>
    <n v="0"/>
    <m/>
    <n v="0"/>
    <m/>
    <n v="0"/>
    <n v="0"/>
    <n v="0"/>
  </r>
  <r>
    <x v="2008"/>
    <x v="1341"/>
    <n v="34"/>
    <n v="8"/>
    <s v="August"/>
    <x v="4"/>
    <n v="39"/>
    <x v="0"/>
    <x v="0"/>
    <n v="1"/>
    <x v="0"/>
    <n v="9"/>
    <x v="12"/>
    <s v="(41.355167, -72.099561)"/>
    <s v="Connecticut"/>
    <x v="6"/>
    <s v="Hospital"/>
    <m/>
    <s v="Residence"/>
    <s v="Substance Abuse"/>
    <s v="Acute Fentanyl Intoxication"/>
    <n v="0"/>
    <n v="0"/>
    <n v="1"/>
    <n v="0"/>
    <n v="0"/>
    <n v="0"/>
    <n v="0"/>
    <n v="0"/>
    <n v="0"/>
    <n v="0"/>
    <n v="0"/>
    <n v="0"/>
    <n v="0"/>
    <n v="0"/>
    <m/>
    <n v="0"/>
    <s v="Y"/>
    <n v="0"/>
    <n v="1"/>
    <n v="1"/>
  </r>
  <r>
    <x v="2009"/>
    <x v="1342"/>
    <n v="35"/>
    <n v="9"/>
    <s v="September"/>
    <x v="4"/>
    <n v="26"/>
    <x v="3"/>
    <x v="1"/>
    <n v="0"/>
    <x v="2"/>
    <n v="3"/>
    <x v="12"/>
    <s v="(41.355167, -72.099561)"/>
    <s v="Connecticut"/>
    <x v="6"/>
    <s v="Residence"/>
    <m/>
    <s v="Residence"/>
    <s v="Substance Abuse"/>
    <s v="Acute Intoxication From the Combined Effects of Cocaine, Fentanyl, and Acetyl Fentanyl"/>
    <n v="0"/>
    <n v="1"/>
    <n v="1"/>
    <n v="1"/>
    <n v="0"/>
    <n v="0"/>
    <n v="0"/>
    <n v="0"/>
    <n v="0"/>
    <n v="0"/>
    <n v="0"/>
    <n v="0"/>
    <n v="0"/>
    <n v="0"/>
    <m/>
    <n v="0"/>
    <s v="Y"/>
    <n v="0"/>
    <n v="1"/>
    <n v="1"/>
  </r>
  <r>
    <x v="2010"/>
    <x v="265"/>
    <n v="37"/>
    <n v="9"/>
    <s v="September"/>
    <x v="4"/>
    <n v="47"/>
    <x v="1"/>
    <x v="0"/>
    <n v="1"/>
    <x v="2"/>
    <n v="3"/>
    <x v="12"/>
    <s v="(41.355167, -72.099561)"/>
    <s v="Connecticut"/>
    <x v="6"/>
    <s v="Residence"/>
    <m/>
    <s v="Residence"/>
    <s v="Substance Abuse"/>
    <s v="Acute Intoxication by the Combined Effects of Cocaine, Fentanyl, Diphenhydramine, Duloxetine, and Nifedipine"/>
    <n v="0"/>
    <n v="1"/>
    <n v="1"/>
    <n v="0"/>
    <n v="0"/>
    <n v="0"/>
    <n v="0"/>
    <n v="0"/>
    <n v="0"/>
    <n v="0"/>
    <n v="0"/>
    <n v="0"/>
    <n v="0"/>
    <n v="0"/>
    <m/>
    <n v="0"/>
    <s v="Y"/>
    <n v="0"/>
    <n v="1"/>
    <n v="1"/>
  </r>
  <r>
    <x v="2011"/>
    <x v="144"/>
    <n v="38"/>
    <n v="9"/>
    <s v="September"/>
    <x v="4"/>
    <n v="20"/>
    <x v="2"/>
    <x v="0"/>
    <n v="1"/>
    <x v="1"/>
    <n v="7"/>
    <x v="12"/>
    <s v="(41.355167, -72.099561)"/>
    <s v="Connecticut"/>
    <x v="6"/>
    <s v="Hospital"/>
    <m/>
    <s v="Residential Building"/>
    <s v="Substance Abuse"/>
    <s v="Acute Intoxication due to the Combined Effects of Alprazolam, Fentanyl, and Tramadol"/>
    <n v="0"/>
    <n v="0"/>
    <n v="1"/>
    <n v="0"/>
    <n v="0"/>
    <n v="0"/>
    <n v="0"/>
    <n v="0"/>
    <n v="1"/>
    <n v="0"/>
    <n v="0"/>
    <n v="1"/>
    <n v="0"/>
    <n v="0"/>
    <m/>
    <n v="0"/>
    <s v="Y"/>
    <n v="0"/>
    <n v="1"/>
    <n v="1"/>
  </r>
  <r>
    <x v="2012"/>
    <x v="1343"/>
    <n v="38"/>
    <n v="9"/>
    <s v="September"/>
    <x v="4"/>
    <n v="64"/>
    <x v="4"/>
    <x v="0"/>
    <n v="1"/>
    <x v="2"/>
    <n v="3"/>
    <x v="12"/>
    <s v="(41.355167, -72.099561)"/>
    <s v="Connecticut"/>
    <x v="6"/>
    <s v="Residence"/>
    <m/>
    <s v="Residence"/>
    <s v="Substance Abuse"/>
    <s v="Acute Cocaethylene Intoxication"/>
    <n v="0"/>
    <n v="0"/>
    <n v="0"/>
    <n v="0"/>
    <n v="0"/>
    <n v="0"/>
    <n v="0"/>
    <n v="0"/>
    <n v="0"/>
    <n v="0"/>
    <n v="0"/>
    <n v="0"/>
    <n v="0"/>
    <n v="0"/>
    <m/>
    <n v="0"/>
    <m/>
    <n v="0"/>
    <n v="0"/>
    <n v="0"/>
  </r>
  <r>
    <x v="2013"/>
    <x v="1344"/>
    <n v="41"/>
    <n v="10"/>
    <s v="October"/>
    <x v="4"/>
    <n v="49"/>
    <x v="1"/>
    <x v="0"/>
    <n v="1"/>
    <x v="0"/>
    <n v="9"/>
    <x v="12"/>
    <s v="(41.355167, -72.099561)"/>
    <s v="Connecticut"/>
    <x v="6"/>
    <s v="Hospital"/>
    <m/>
    <s v="Unknown"/>
    <s v="Substance abuse"/>
    <s v="Multidrug Toxicity Including Ethanol, Fentanyl, Chlorpromazine, Bupropion, and Tramadol"/>
    <n v="0"/>
    <n v="0"/>
    <n v="1"/>
    <n v="0"/>
    <n v="0"/>
    <n v="0"/>
    <n v="1"/>
    <n v="0"/>
    <n v="0"/>
    <n v="0"/>
    <n v="0"/>
    <n v="1"/>
    <n v="0"/>
    <n v="0"/>
    <m/>
    <n v="0"/>
    <s v="Y"/>
    <n v="0"/>
    <n v="1"/>
    <n v="1"/>
  </r>
  <r>
    <x v="2014"/>
    <x v="888"/>
    <n v="42"/>
    <n v="10"/>
    <s v="October"/>
    <x v="4"/>
    <n v="45"/>
    <x v="1"/>
    <x v="0"/>
    <n v="1"/>
    <x v="0"/>
    <n v="9"/>
    <x v="12"/>
    <s v="(41.355167, -72.099561)"/>
    <s v="Connecticut"/>
    <x v="6"/>
    <s v="Hospital"/>
    <m/>
    <s v="Residence"/>
    <s v="Drug Use"/>
    <s v="Acute Intoxication Combined Effects of Gabapentin, Acetyl Fentanyl, Fentanyl and Fluoxetine"/>
    <n v="0"/>
    <n v="0"/>
    <n v="1"/>
    <n v="1"/>
    <n v="0"/>
    <n v="0"/>
    <n v="0"/>
    <n v="0"/>
    <n v="0"/>
    <n v="0"/>
    <n v="0"/>
    <n v="0"/>
    <n v="0"/>
    <n v="0"/>
    <m/>
    <n v="0"/>
    <s v="Y"/>
    <n v="0"/>
    <n v="1"/>
    <n v="1"/>
  </r>
  <r>
    <x v="2015"/>
    <x v="893"/>
    <n v="44"/>
    <n v="10"/>
    <s v="October"/>
    <x v="4"/>
    <n v="22"/>
    <x v="2"/>
    <x v="1"/>
    <n v="0"/>
    <x v="0"/>
    <n v="9"/>
    <x v="12"/>
    <s v="(41.355167, -72.099561)"/>
    <s v="Connecticut"/>
    <x v="6"/>
    <s v="Hospital"/>
    <m/>
    <s v="Hotel or Motel"/>
    <s v="Substance Abuse"/>
    <s v="Acute Intoxication due to the Combined Effects of Fentanyl, Heroin, Chlorpheniramine, Diphenhydramine, Nordiazepam and Alcohol"/>
    <n v="1"/>
    <n v="0"/>
    <n v="1"/>
    <n v="0"/>
    <n v="0"/>
    <n v="0"/>
    <n v="1"/>
    <n v="0"/>
    <n v="1"/>
    <n v="0"/>
    <n v="0"/>
    <n v="0"/>
    <n v="0"/>
    <n v="0"/>
    <m/>
    <n v="0"/>
    <s v="Y"/>
    <n v="0"/>
    <n v="1"/>
    <n v="1"/>
  </r>
  <r>
    <x v="2016"/>
    <x v="893"/>
    <n v="44"/>
    <n v="10"/>
    <s v="October"/>
    <x v="4"/>
    <n v="38"/>
    <x v="0"/>
    <x v="0"/>
    <n v="1"/>
    <x v="0"/>
    <n v="9"/>
    <x v="12"/>
    <s v="(41.355167, -72.099561)"/>
    <s v="Connecticut"/>
    <x v="6"/>
    <s v="Hospital"/>
    <m/>
    <s v="Residence"/>
    <s v="Inhalation of Aerosol Dusting Spray"/>
    <s v="Acute 1,1-Difluoroethane Intoxication"/>
    <n v="0"/>
    <n v="0"/>
    <n v="0"/>
    <n v="0"/>
    <n v="0"/>
    <n v="0"/>
    <n v="0"/>
    <n v="0"/>
    <n v="0"/>
    <n v="0"/>
    <n v="0"/>
    <n v="0"/>
    <n v="0"/>
    <n v="0"/>
    <m/>
    <n v="0"/>
    <m/>
    <n v="0"/>
    <n v="0"/>
    <n v="0"/>
  </r>
  <r>
    <x v="2017"/>
    <x v="1105"/>
    <n v="46"/>
    <n v="11"/>
    <s v="November"/>
    <x v="4"/>
    <n v="44"/>
    <x v="0"/>
    <x v="1"/>
    <n v="0"/>
    <x v="0"/>
    <n v="9"/>
    <x v="12"/>
    <s v="(41.355167, -72.099561)"/>
    <s v="Connecticut"/>
    <x v="6"/>
    <s v="Residence"/>
    <m/>
    <s v="Residence"/>
    <s v="Acute and Chronic Substance Abuse"/>
    <s v="Acute Intoxication the Combined Effects of Fentanyl, Diazepam, Bupropion, Duloxetine, and hydroxyzine"/>
    <n v="0"/>
    <n v="0"/>
    <n v="1"/>
    <n v="0"/>
    <n v="0"/>
    <n v="0"/>
    <n v="0"/>
    <n v="0"/>
    <n v="1"/>
    <n v="0"/>
    <n v="0"/>
    <n v="0"/>
    <n v="0"/>
    <n v="0"/>
    <m/>
    <n v="0"/>
    <s v="Y"/>
    <n v="0"/>
    <n v="1"/>
    <n v="1"/>
  </r>
  <r>
    <x v="2018"/>
    <x v="147"/>
    <n v="50"/>
    <n v="12"/>
    <s v="December"/>
    <x v="4"/>
    <n v="36"/>
    <x v="0"/>
    <x v="1"/>
    <n v="0"/>
    <x v="2"/>
    <n v="3"/>
    <x v="12"/>
    <s v="(41.355167, -72.099561)"/>
    <s v="Connecticut"/>
    <x v="6"/>
    <s v="Other"/>
    <m/>
    <s v="Apartment"/>
    <s v="Substance Abuse"/>
    <s v="Acute Intoxication due to the Combined Effects of Fentanyl, Heroin and Alcohol"/>
    <n v="1"/>
    <n v="0"/>
    <n v="1"/>
    <n v="0"/>
    <n v="0"/>
    <n v="0"/>
    <n v="1"/>
    <n v="0"/>
    <n v="0"/>
    <n v="0"/>
    <n v="0"/>
    <n v="0"/>
    <n v="0"/>
    <n v="0"/>
    <m/>
    <n v="0"/>
    <s v="Y"/>
    <n v="0"/>
    <n v="1"/>
    <n v="1"/>
  </r>
  <r>
    <x v="2019"/>
    <x v="902"/>
    <n v="51"/>
    <n v="12"/>
    <s v="December"/>
    <x v="4"/>
    <n v="54"/>
    <x v="1"/>
    <x v="0"/>
    <n v="1"/>
    <x v="0"/>
    <n v="9"/>
    <x v="12"/>
    <s v="(41.355167, -72.099561)"/>
    <s v="Connecticut"/>
    <x v="6"/>
    <s v="Hospital"/>
    <m/>
    <s v="Residence"/>
    <s v="Substance abuse"/>
    <s v="Acute Intoxication by the Combined Effects of Fentanyl, Amitriptyline and Tapentadol"/>
    <n v="0"/>
    <n v="0"/>
    <n v="1"/>
    <n v="0"/>
    <n v="0"/>
    <n v="0"/>
    <n v="0"/>
    <n v="0"/>
    <n v="0"/>
    <n v="0"/>
    <n v="0"/>
    <n v="0"/>
    <n v="0"/>
    <n v="0"/>
    <m/>
    <n v="0"/>
    <s v="Y"/>
    <n v="0"/>
    <n v="1"/>
    <n v="1"/>
  </r>
  <r>
    <x v="2020"/>
    <x v="1345"/>
    <n v="52"/>
    <n v="12"/>
    <s v="December"/>
    <x v="4"/>
    <n v="33"/>
    <x v="3"/>
    <x v="0"/>
    <n v="1"/>
    <x v="0"/>
    <n v="9"/>
    <x v="12"/>
    <s v="(41.355167, -72.099561)"/>
    <s v="Connecticut"/>
    <x v="6"/>
    <s v="Hospital"/>
    <m/>
    <s v="Residence"/>
    <s v="Substance abuse"/>
    <s v="Multidrug Toxicity Including Fentanyl, Heroin, Cyclobenzaprine, and Doxepin"/>
    <n v="1"/>
    <n v="0"/>
    <n v="1"/>
    <n v="0"/>
    <n v="0"/>
    <n v="0"/>
    <n v="0"/>
    <n v="0"/>
    <n v="0"/>
    <n v="0"/>
    <n v="0"/>
    <n v="0"/>
    <n v="0"/>
    <n v="0"/>
    <m/>
    <n v="0"/>
    <s v="Y"/>
    <n v="0"/>
    <n v="1"/>
    <n v="1"/>
  </r>
  <r>
    <x v="2021"/>
    <x v="1346"/>
    <n v="2"/>
    <n v="1"/>
    <s v="January"/>
    <x v="0"/>
    <n v="38"/>
    <x v="0"/>
    <x v="0"/>
    <n v="1"/>
    <x v="0"/>
    <n v="9"/>
    <x v="13"/>
    <s v="(41.667528, -72.783437)"/>
    <s v="Connecticut"/>
    <x v="1"/>
    <s v="Residence"/>
    <m/>
    <s v="Residence"/>
    <s v="Multiple Drug Use"/>
    <s v="Combined Drug Toxicity, Heroin and Methadone"/>
    <n v="1"/>
    <n v="0"/>
    <n v="0"/>
    <n v="0"/>
    <n v="0"/>
    <n v="0"/>
    <n v="0"/>
    <n v="0"/>
    <n v="0"/>
    <n v="1"/>
    <n v="0"/>
    <n v="0"/>
    <n v="0"/>
    <n v="0"/>
    <m/>
    <n v="0"/>
    <m/>
    <n v="1"/>
    <n v="0"/>
    <n v="1"/>
  </r>
  <r>
    <x v="2022"/>
    <x v="1347"/>
    <n v="6"/>
    <n v="2"/>
    <s v="February"/>
    <x v="0"/>
    <n v="30"/>
    <x v="3"/>
    <x v="0"/>
    <n v="1"/>
    <x v="2"/>
    <n v="3"/>
    <x v="13"/>
    <s v="(41.667528, -72.783437)"/>
    <s v="Connecticut"/>
    <x v="1"/>
    <s v="Hospital"/>
    <m/>
    <s v="Other"/>
    <s v="Used Cocaine"/>
    <s v="Death Associated With Cocaine Use"/>
    <n v="0"/>
    <n v="1"/>
    <n v="0"/>
    <n v="0"/>
    <n v="0"/>
    <n v="0"/>
    <n v="0"/>
    <n v="0"/>
    <n v="0"/>
    <n v="0"/>
    <n v="0"/>
    <n v="0"/>
    <n v="0"/>
    <n v="0"/>
    <m/>
    <n v="0"/>
    <m/>
    <n v="0"/>
    <n v="0"/>
    <n v="0"/>
  </r>
  <r>
    <x v="2023"/>
    <x v="1348"/>
    <n v="6"/>
    <n v="2"/>
    <s v="February"/>
    <x v="0"/>
    <n v="39"/>
    <x v="0"/>
    <x v="1"/>
    <n v="0"/>
    <x v="0"/>
    <n v="9"/>
    <x v="13"/>
    <s v="(41.667528, -72.783437)"/>
    <s v="Connecticut"/>
    <x v="1"/>
    <s v="Residence"/>
    <m/>
    <s v="Residence"/>
    <s v="Used Heroin"/>
    <s v="Heroin Toxicity"/>
    <n v="1"/>
    <n v="0"/>
    <n v="0"/>
    <n v="0"/>
    <n v="0"/>
    <n v="0"/>
    <n v="0"/>
    <n v="0"/>
    <n v="0"/>
    <n v="0"/>
    <n v="0"/>
    <n v="0"/>
    <n v="0"/>
    <n v="0"/>
    <m/>
    <n v="0"/>
    <m/>
    <n v="0"/>
    <n v="0"/>
    <n v="0"/>
  </r>
  <r>
    <x v="2024"/>
    <x v="1282"/>
    <n v="13"/>
    <n v="3"/>
    <s v="March"/>
    <x v="0"/>
    <n v="36"/>
    <x v="0"/>
    <x v="0"/>
    <n v="1"/>
    <x v="1"/>
    <n v="7"/>
    <x v="13"/>
    <s v="(41.667528, -72.783437)"/>
    <s v="Connecticut"/>
    <x v="1"/>
    <s v="Other"/>
    <s v="Roadway"/>
    <s v="Other"/>
    <s v="Drug Use"/>
    <s v="Cocaine and Heroin Toxicity"/>
    <n v="1"/>
    <n v="1"/>
    <n v="0"/>
    <n v="0"/>
    <n v="0"/>
    <n v="0"/>
    <n v="0"/>
    <n v="0"/>
    <n v="0"/>
    <n v="0"/>
    <n v="0"/>
    <n v="0"/>
    <n v="0"/>
    <n v="0"/>
    <m/>
    <n v="0"/>
    <m/>
    <n v="0"/>
    <n v="0"/>
    <n v="0"/>
  </r>
  <r>
    <x v="2025"/>
    <x v="1349"/>
    <n v="15"/>
    <n v="4"/>
    <s v="April"/>
    <x v="0"/>
    <n v="21"/>
    <x v="2"/>
    <x v="0"/>
    <n v="1"/>
    <x v="0"/>
    <n v="9"/>
    <x v="13"/>
    <s v="(41.667528, -72.783437)"/>
    <s v="Connecticut"/>
    <x v="1"/>
    <s v="Hospital"/>
    <m/>
    <s v="Residence"/>
    <s v="Ingestion"/>
    <s v="Ethanol and Opiate Toxicity"/>
    <n v="0"/>
    <n v="0"/>
    <n v="0"/>
    <n v="0"/>
    <n v="1"/>
    <n v="1"/>
    <n v="1"/>
    <n v="0"/>
    <n v="0"/>
    <n v="0"/>
    <n v="0"/>
    <n v="0"/>
    <n v="0"/>
    <n v="0"/>
    <m/>
    <n v="0"/>
    <m/>
    <n v="1"/>
    <n v="0"/>
    <n v="1"/>
  </r>
  <r>
    <x v="2026"/>
    <x v="12"/>
    <n v="21"/>
    <n v="5"/>
    <s v="May"/>
    <x v="0"/>
    <n v="73"/>
    <x v="5"/>
    <x v="0"/>
    <n v="1"/>
    <x v="0"/>
    <n v="9"/>
    <x v="13"/>
    <s v="(41.667528, -72.783437)"/>
    <s v="Connecticut"/>
    <x v="1"/>
    <s v="Hospital"/>
    <m/>
    <s v="Residence"/>
    <s v="Ingestion of Pills"/>
    <s v="Opiate Toxicity"/>
    <n v="1"/>
    <n v="0"/>
    <n v="0"/>
    <n v="0"/>
    <n v="0"/>
    <n v="0"/>
    <n v="0"/>
    <n v="0"/>
    <n v="0"/>
    <n v="0"/>
    <n v="0"/>
    <n v="0"/>
    <n v="0"/>
    <n v="0"/>
    <m/>
    <n v="0"/>
    <m/>
    <n v="0"/>
    <n v="0"/>
    <n v="0"/>
  </r>
  <r>
    <x v="2027"/>
    <x v="1350"/>
    <n v="22"/>
    <n v="5"/>
    <s v="May"/>
    <x v="0"/>
    <n v="36"/>
    <x v="0"/>
    <x v="0"/>
    <n v="1"/>
    <x v="0"/>
    <n v="9"/>
    <x v="13"/>
    <s v="(41.667528, -72.783437)"/>
    <s v="Connecticut"/>
    <x v="1"/>
    <s v="Residence"/>
    <m/>
    <s v="Residence"/>
    <s v="Used Oxycodone"/>
    <s v="Oxycodone Toxicity"/>
    <n v="0"/>
    <n v="0"/>
    <n v="0"/>
    <n v="0"/>
    <n v="1"/>
    <n v="0"/>
    <n v="0"/>
    <n v="0"/>
    <n v="0"/>
    <n v="0"/>
    <n v="0"/>
    <n v="0"/>
    <n v="0"/>
    <n v="0"/>
    <m/>
    <n v="0"/>
    <m/>
    <n v="1"/>
    <n v="0"/>
    <n v="1"/>
  </r>
  <r>
    <x v="2028"/>
    <x v="1351"/>
    <n v="28"/>
    <n v="7"/>
    <s v="July"/>
    <x v="0"/>
    <n v="46"/>
    <x v="1"/>
    <x v="0"/>
    <n v="1"/>
    <x v="0"/>
    <n v="9"/>
    <x v="13"/>
    <s v="(41.667528, -72.783437)"/>
    <s v="Connecticut"/>
    <x v="1"/>
    <s v="Hospital"/>
    <m/>
    <s v="Residence"/>
    <s v="Used Cocaine"/>
    <s v="Cocaine Toxicity"/>
    <n v="0"/>
    <n v="1"/>
    <n v="0"/>
    <n v="0"/>
    <n v="0"/>
    <n v="0"/>
    <n v="0"/>
    <n v="0"/>
    <n v="0"/>
    <n v="0"/>
    <n v="0"/>
    <n v="0"/>
    <n v="0"/>
    <n v="0"/>
    <m/>
    <n v="0"/>
    <m/>
    <n v="0"/>
    <n v="0"/>
    <n v="0"/>
  </r>
  <r>
    <x v="2029"/>
    <x v="18"/>
    <n v="43"/>
    <n v="10"/>
    <s v="October"/>
    <x v="0"/>
    <n v="44"/>
    <x v="0"/>
    <x v="0"/>
    <n v="1"/>
    <x v="0"/>
    <n v="9"/>
    <x v="13"/>
    <s v="(41.667528, -72.783437)"/>
    <s v="Connecticut"/>
    <x v="1"/>
    <s v="Hospital"/>
    <m/>
    <s v="Residence"/>
    <s v="Drug Use"/>
    <s v="Multiple Drug Toxicity"/>
    <n v="1"/>
    <n v="0"/>
    <n v="0"/>
    <n v="0"/>
    <n v="1"/>
    <n v="0"/>
    <n v="0"/>
    <n v="0"/>
    <n v="0"/>
    <n v="0"/>
    <n v="0"/>
    <n v="0"/>
    <n v="0"/>
    <n v="0"/>
    <m/>
    <n v="0"/>
    <m/>
    <n v="1"/>
    <n v="0"/>
    <n v="1"/>
  </r>
  <r>
    <x v="2030"/>
    <x v="920"/>
    <n v="43"/>
    <n v="10"/>
    <s v="October"/>
    <x v="0"/>
    <n v="57"/>
    <x v="4"/>
    <x v="1"/>
    <n v="0"/>
    <x v="0"/>
    <n v="9"/>
    <x v="13"/>
    <s v="(41.667528, -72.783437)"/>
    <s v="Connecticut"/>
    <x v="1"/>
    <s v="Residence"/>
    <m/>
    <s v="Residence"/>
    <s v="Combined Medication and Ethanol Toxicity"/>
    <s v="Combined Medication and Ethanol Toxicity"/>
    <n v="0"/>
    <n v="0"/>
    <n v="0"/>
    <n v="0"/>
    <n v="1"/>
    <n v="0"/>
    <n v="1"/>
    <n v="0"/>
    <n v="1"/>
    <n v="0"/>
    <n v="0"/>
    <n v="0"/>
    <n v="0"/>
    <n v="0"/>
    <m/>
    <n v="0"/>
    <m/>
    <n v="1"/>
    <n v="0"/>
    <n v="1"/>
  </r>
  <r>
    <x v="2031"/>
    <x v="1352"/>
    <n v="47"/>
    <n v="11"/>
    <s v="November"/>
    <x v="0"/>
    <n v="54"/>
    <x v="1"/>
    <x v="1"/>
    <n v="0"/>
    <x v="0"/>
    <n v="9"/>
    <x v="13"/>
    <s v="(41.667528, -72.783437)"/>
    <s v="Connecticut"/>
    <x v="1"/>
    <s v="Residence"/>
    <m/>
    <s v="Residence"/>
    <s v="Ingestion"/>
    <s v="Multiple Drug Toxicity"/>
    <n v="1"/>
    <n v="0"/>
    <n v="0"/>
    <n v="0"/>
    <n v="1"/>
    <n v="0"/>
    <n v="0"/>
    <n v="0"/>
    <n v="0"/>
    <n v="0"/>
    <n v="0"/>
    <n v="0"/>
    <n v="0"/>
    <n v="0"/>
    <m/>
    <n v="0"/>
    <m/>
    <n v="1"/>
    <n v="0"/>
    <n v="1"/>
  </r>
  <r>
    <x v="2032"/>
    <x v="1353"/>
    <n v="49"/>
    <n v="12"/>
    <s v="December"/>
    <x v="0"/>
    <n v="39"/>
    <x v="0"/>
    <x v="0"/>
    <n v="1"/>
    <x v="2"/>
    <n v="3"/>
    <x v="13"/>
    <s v="(41.667528, -72.783437)"/>
    <s v="Connecticut"/>
    <x v="1"/>
    <s v="Hospital"/>
    <m/>
    <s v="Residential Building"/>
    <s v="used heroin"/>
    <s v="Heroin Toxicity"/>
    <n v="1"/>
    <n v="0"/>
    <n v="0"/>
    <n v="0"/>
    <n v="0"/>
    <n v="0"/>
    <n v="0"/>
    <n v="0"/>
    <n v="0"/>
    <n v="0"/>
    <n v="0"/>
    <n v="0"/>
    <n v="0"/>
    <n v="0"/>
    <m/>
    <n v="0"/>
    <m/>
    <n v="0"/>
    <n v="0"/>
    <n v="0"/>
  </r>
  <r>
    <x v="2033"/>
    <x v="1354"/>
    <n v="50"/>
    <n v="12"/>
    <s v="December"/>
    <x v="0"/>
    <n v="37"/>
    <x v="0"/>
    <x v="0"/>
    <n v="1"/>
    <x v="0"/>
    <n v="9"/>
    <x v="13"/>
    <s v="(41.667528, -72.783437)"/>
    <s v="Connecticut"/>
    <x v="1"/>
    <s v="Residence"/>
    <m/>
    <s v="Residence"/>
    <s v="Injection"/>
    <s v="Heroin Toxicity"/>
    <n v="1"/>
    <n v="0"/>
    <n v="0"/>
    <n v="0"/>
    <n v="0"/>
    <n v="0"/>
    <n v="0"/>
    <n v="0"/>
    <n v="0"/>
    <n v="0"/>
    <n v="0"/>
    <n v="0"/>
    <n v="0"/>
    <n v="0"/>
    <m/>
    <n v="0"/>
    <m/>
    <n v="0"/>
    <n v="0"/>
    <n v="0"/>
  </r>
  <r>
    <x v="2034"/>
    <x v="573"/>
    <n v="5"/>
    <n v="1"/>
    <s v="January"/>
    <x v="1"/>
    <n v="57"/>
    <x v="4"/>
    <x v="0"/>
    <n v="1"/>
    <x v="0"/>
    <n v="9"/>
    <x v="13"/>
    <s v="(41.667528, -72.783437)"/>
    <s v="Connecticut"/>
    <x v="1"/>
    <s v="Hospital"/>
    <m/>
    <s v="Residence"/>
    <s v="Substance Abuse"/>
    <s v="Acute Heroin Intoxication"/>
    <n v="1"/>
    <n v="0"/>
    <n v="0"/>
    <n v="0"/>
    <n v="0"/>
    <n v="0"/>
    <n v="0"/>
    <n v="0"/>
    <n v="0"/>
    <n v="0"/>
    <n v="0"/>
    <n v="0"/>
    <n v="0"/>
    <n v="0"/>
    <m/>
    <n v="0"/>
    <m/>
    <n v="0"/>
    <n v="0"/>
    <n v="0"/>
  </r>
  <r>
    <x v="2035"/>
    <x v="930"/>
    <n v="7"/>
    <n v="2"/>
    <s v="February"/>
    <x v="1"/>
    <n v="26"/>
    <x v="3"/>
    <x v="0"/>
    <n v="1"/>
    <x v="0"/>
    <n v="9"/>
    <x v="13"/>
    <s v="(41.667528, -72.783437)"/>
    <s v="Connecticut"/>
    <x v="1"/>
    <s v="Hospital"/>
    <m/>
    <s v="Residence"/>
    <s v="Multiple drug use"/>
    <s v="Multiple Drug Toxicity"/>
    <n v="1"/>
    <n v="0"/>
    <n v="0"/>
    <n v="0"/>
    <n v="0"/>
    <n v="0"/>
    <n v="0"/>
    <n v="0"/>
    <n v="0"/>
    <n v="0"/>
    <n v="0"/>
    <n v="0"/>
    <n v="0"/>
    <n v="0"/>
    <s v="pcp"/>
    <n v="0"/>
    <m/>
    <n v="0"/>
    <n v="0"/>
    <n v="0"/>
  </r>
  <r>
    <x v="2036"/>
    <x v="1355"/>
    <n v="14"/>
    <n v="4"/>
    <s v="April"/>
    <x v="1"/>
    <n v="31"/>
    <x v="3"/>
    <x v="1"/>
    <n v="0"/>
    <x v="0"/>
    <n v="9"/>
    <x v="13"/>
    <s v="(41.667528, -72.783437)"/>
    <s v="Connecticut"/>
    <x v="1"/>
    <s v="Residence"/>
    <s v="Brother's Home"/>
    <s v="Other"/>
    <s v="Ingestion"/>
    <s v="Intoxication due to the Combined Efficts of Ethanol, Cholordiazepine, Nordiazepam, and Demoxepam"/>
    <n v="0"/>
    <n v="0"/>
    <n v="0"/>
    <n v="0"/>
    <n v="0"/>
    <n v="0"/>
    <n v="1"/>
    <n v="0"/>
    <n v="1"/>
    <n v="0"/>
    <n v="0"/>
    <n v="0"/>
    <n v="0"/>
    <n v="0"/>
    <m/>
    <n v="0"/>
    <m/>
    <n v="0"/>
    <n v="0"/>
    <n v="0"/>
  </r>
  <r>
    <x v="2037"/>
    <x v="1356"/>
    <n v="20"/>
    <n v="5"/>
    <s v="May"/>
    <x v="1"/>
    <n v="38"/>
    <x v="0"/>
    <x v="0"/>
    <n v="1"/>
    <x v="0"/>
    <n v="9"/>
    <x v="13"/>
    <s v="(41.667528, -72.783437)"/>
    <s v="Connecticut"/>
    <x v="1"/>
    <s v="Residence"/>
    <m/>
    <s v="Residence"/>
    <s v="Used Medications"/>
    <s v="Acute Buprenorphine, Alprazolam and Venlafaxine Toxicity"/>
    <n v="0"/>
    <n v="0"/>
    <n v="0"/>
    <n v="0"/>
    <n v="0"/>
    <n v="0"/>
    <n v="0"/>
    <n v="0"/>
    <n v="1"/>
    <n v="0"/>
    <n v="0"/>
    <n v="0"/>
    <n v="0"/>
    <n v="0"/>
    <s v="BUPRE"/>
    <n v="0"/>
    <m/>
    <n v="0"/>
    <n v="0"/>
    <n v="0"/>
  </r>
  <r>
    <x v="2038"/>
    <x v="588"/>
    <n v="24"/>
    <n v="6"/>
    <s v="June"/>
    <x v="1"/>
    <n v="36"/>
    <x v="0"/>
    <x v="1"/>
    <n v="0"/>
    <x v="1"/>
    <n v="7"/>
    <x v="13"/>
    <s v="(41.667528, -72.783437)"/>
    <s v="Connecticut"/>
    <x v="1"/>
    <s v="Other"/>
    <s v="mother's residence"/>
    <s v="Other"/>
    <s v="Ingestion"/>
    <s v="Intoxication due to the Combined Effects of Tramadol and Venlafaxine"/>
    <n v="0"/>
    <n v="0"/>
    <n v="0"/>
    <n v="0"/>
    <n v="0"/>
    <n v="0"/>
    <n v="0"/>
    <n v="0"/>
    <n v="0"/>
    <n v="0"/>
    <n v="0"/>
    <n v="1"/>
    <n v="0"/>
    <n v="0"/>
    <m/>
    <n v="0"/>
    <m/>
    <n v="0"/>
    <n v="1"/>
    <n v="1"/>
  </r>
  <r>
    <x v="2039"/>
    <x v="1357"/>
    <n v="25"/>
    <n v="6"/>
    <s v="June"/>
    <x v="1"/>
    <n v="47"/>
    <x v="1"/>
    <x v="1"/>
    <n v="0"/>
    <x v="0"/>
    <n v="9"/>
    <x v="13"/>
    <s v="(41.667528, -72.783437)"/>
    <s v="Connecticut"/>
    <x v="1"/>
    <s v="Residence"/>
    <m/>
    <s v="Residence"/>
    <s v="Inhalation"/>
    <s v="Cocaine Intoxication"/>
    <n v="0"/>
    <n v="1"/>
    <n v="0"/>
    <n v="0"/>
    <n v="0"/>
    <n v="0"/>
    <n v="0"/>
    <n v="0"/>
    <n v="0"/>
    <n v="0"/>
    <n v="0"/>
    <n v="0"/>
    <n v="0"/>
    <n v="0"/>
    <m/>
    <n v="0"/>
    <m/>
    <n v="0"/>
    <n v="0"/>
    <n v="0"/>
  </r>
  <r>
    <x v="2040"/>
    <x v="591"/>
    <n v="27"/>
    <n v="7"/>
    <s v="July"/>
    <x v="1"/>
    <n v="46"/>
    <x v="1"/>
    <x v="0"/>
    <n v="1"/>
    <x v="0"/>
    <n v="9"/>
    <x v="13"/>
    <s v="(41.667528, -72.783437)"/>
    <s v="Connecticut"/>
    <x v="1"/>
    <s v="Hospital"/>
    <m/>
    <s v="Residence"/>
    <s v="Injection"/>
    <s v="Fentanyl and Heroin Intoxication"/>
    <n v="1"/>
    <n v="0"/>
    <n v="1"/>
    <n v="0"/>
    <n v="0"/>
    <n v="0"/>
    <n v="0"/>
    <n v="0"/>
    <n v="0"/>
    <n v="0"/>
    <n v="0"/>
    <n v="0"/>
    <n v="0"/>
    <n v="0"/>
    <m/>
    <n v="0"/>
    <m/>
    <n v="0"/>
    <n v="1"/>
    <n v="1"/>
  </r>
  <r>
    <x v="2041"/>
    <x v="1358"/>
    <n v="30"/>
    <n v="7"/>
    <s v="July"/>
    <x v="1"/>
    <n v="29"/>
    <x v="3"/>
    <x v="0"/>
    <n v="1"/>
    <x v="0"/>
    <n v="9"/>
    <x v="13"/>
    <s v="(41.667528, -72.783437)"/>
    <s v="Connecticut"/>
    <x v="1"/>
    <s v="Hospital"/>
    <m/>
    <s v="Residence"/>
    <s v="Inhalation"/>
    <s v="Cocaine and Heroin Toxicity"/>
    <n v="1"/>
    <n v="1"/>
    <n v="0"/>
    <n v="0"/>
    <n v="0"/>
    <n v="0"/>
    <n v="0"/>
    <n v="0"/>
    <n v="0"/>
    <n v="0"/>
    <n v="0"/>
    <n v="0"/>
    <n v="0"/>
    <n v="0"/>
    <m/>
    <n v="0"/>
    <m/>
    <n v="0"/>
    <n v="0"/>
    <n v="0"/>
  </r>
  <r>
    <x v="2042"/>
    <x v="1148"/>
    <n v="30"/>
    <n v="7"/>
    <s v="July"/>
    <x v="1"/>
    <n v="49"/>
    <x v="1"/>
    <x v="0"/>
    <n v="1"/>
    <x v="0"/>
    <n v="9"/>
    <x v="13"/>
    <s v="(41.667528, -72.783437)"/>
    <s v="Connecticut"/>
    <x v="1"/>
    <s v="Residence"/>
    <m/>
    <s v="Residence"/>
    <s v="Ingestion"/>
    <s v="Intoxication due to the Combined Effects of Oxycodone and Oxymorphone"/>
    <n v="0"/>
    <n v="0"/>
    <n v="0"/>
    <n v="0"/>
    <n v="1"/>
    <n v="1"/>
    <n v="0"/>
    <n v="0"/>
    <n v="0"/>
    <n v="0"/>
    <n v="0"/>
    <n v="0"/>
    <n v="0"/>
    <n v="0"/>
    <m/>
    <n v="0"/>
    <m/>
    <n v="1"/>
    <n v="0"/>
    <n v="1"/>
  </r>
  <r>
    <x v="2043"/>
    <x v="1148"/>
    <n v="30"/>
    <n v="7"/>
    <s v="July"/>
    <x v="1"/>
    <n v="50"/>
    <x v="1"/>
    <x v="0"/>
    <n v="1"/>
    <x v="0"/>
    <n v="9"/>
    <x v="13"/>
    <s v="(41.667528, -72.783437)"/>
    <s v="Connecticut"/>
    <x v="1"/>
    <s v="Residence"/>
    <m/>
    <s v="Residence"/>
    <s v="Injection"/>
    <s v="Cocaine, Heroin and Oxycodone Intoxication"/>
    <n v="1"/>
    <n v="0"/>
    <n v="0"/>
    <n v="0"/>
    <n v="1"/>
    <n v="0"/>
    <n v="0"/>
    <n v="0"/>
    <n v="0"/>
    <n v="0"/>
    <n v="0"/>
    <n v="0"/>
    <n v="0"/>
    <n v="0"/>
    <m/>
    <n v="0"/>
    <m/>
    <n v="1"/>
    <n v="0"/>
    <n v="1"/>
  </r>
  <r>
    <x v="2044"/>
    <x v="1359"/>
    <n v="31"/>
    <n v="8"/>
    <s v="August"/>
    <x v="1"/>
    <n v="49"/>
    <x v="1"/>
    <x v="1"/>
    <n v="0"/>
    <x v="0"/>
    <n v="9"/>
    <x v="13"/>
    <s v="(41.667528, -72.783437)"/>
    <s v="Connecticut"/>
    <x v="1"/>
    <s v="Residence"/>
    <m/>
    <s v="Residence"/>
    <s v="Substance Abuse"/>
    <s v="Acute Heroin Toxicity"/>
    <n v="1"/>
    <n v="0"/>
    <n v="0"/>
    <n v="0"/>
    <n v="0"/>
    <n v="0"/>
    <n v="0"/>
    <n v="0"/>
    <n v="0"/>
    <n v="0"/>
    <n v="0"/>
    <n v="0"/>
    <n v="0"/>
    <n v="0"/>
    <m/>
    <n v="0"/>
    <m/>
    <n v="0"/>
    <n v="0"/>
    <n v="0"/>
  </r>
  <r>
    <x v="2045"/>
    <x v="1360"/>
    <n v="33"/>
    <n v="8"/>
    <s v="August"/>
    <x v="1"/>
    <n v="70"/>
    <x v="5"/>
    <x v="0"/>
    <n v="1"/>
    <x v="1"/>
    <n v="7"/>
    <x v="13"/>
    <s v="(41.667528, -72.783437)"/>
    <s v="Connecticut"/>
    <x v="1"/>
    <s v="Hospital"/>
    <m/>
    <s v="Residence"/>
    <s v="Substance Abuse"/>
    <s v="Cocaine Intoxication"/>
    <n v="0"/>
    <n v="1"/>
    <n v="0"/>
    <n v="0"/>
    <n v="0"/>
    <n v="0"/>
    <n v="0"/>
    <n v="0"/>
    <n v="0"/>
    <n v="0"/>
    <n v="0"/>
    <n v="0"/>
    <n v="0"/>
    <n v="0"/>
    <m/>
    <n v="0"/>
    <m/>
    <n v="0"/>
    <n v="0"/>
    <n v="0"/>
  </r>
  <r>
    <x v="2046"/>
    <x v="1361"/>
    <n v="38"/>
    <n v="9"/>
    <s v="September"/>
    <x v="1"/>
    <n v="46"/>
    <x v="1"/>
    <x v="0"/>
    <n v="1"/>
    <x v="1"/>
    <n v="7"/>
    <x v="13"/>
    <s v="(41.667528, -72.783437)"/>
    <s v="Connecticut"/>
    <x v="1"/>
    <s v="Residence"/>
    <m/>
    <s v="Residence"/>
    <s v="Ingestion"/>
    <s v="Intoxication due to the Combined Effects of Alprazolam, Oxycodone, and Citalopram"/>
    <n v="0"/>
    <n v="0"/>
    <n v="0"/>
    <n v="0"/>
    <n v="1"/>
    <n v="0"/>
    <n v="0"/>
    <n v="0"/>
    <n v="1"/>
    <n v="0"/>
    <n v="0"/>
    <n v="0"/>
    <n v="0"/>
    <n v="0"/>
    <m/>
    <n v="0"/>
    <m/>
    <n v="1"/>
    <n v="0"/>
    <n v="1"/>
  </r>
  <r>
    <x v="2047"/>
    <x v="1362"/>
    <n v="41"/>
    <n v="10"/>
    <s v="October"/>
    <x v="1"/>
    <n v="51"/>
    <x v="1"/>
    <x v="0"/>
    <n v="1"/>
    <x v="0"/>
    <n v="9"/>
    <x v="13"/>
    <s v="(41.667528, -72.783437)"/>
    <s v="Connecticut"/>
    <x v="1"/>
    <s v="Residence"/>
    <m/>
    <s v="Residence"/>
    <s v="Substance Abuse"/>
    <s v="Acute Cocaine Toxicity"/>
    <n v="0"/>
    <n v="1"/>
    <n v="0"/>
    <n v="0"/>
    <n v="0"/>
    <n v="0"/>
    <n v="0"/>
    <n v="0"/>
    <n v="0"/>
    <n v="0"/>
    <n v="0"/>
    <n v="0"/>
    <n v="0"/>
    <n v="0"/>
    <m/>
    <n v="0"/>
    <m/>
    <n v="0"/>
    <n v="0"/>
    <n v="0"/>
  </r>
  <r>
    <x v="2048"/>
    <x v="1363"/>
    <n v="42"/>
    <n v="10"/>
    <s v="October"/>
    <x v="1"/>
    <n v="34"/>
    <x v="3"/>
    <x v="0"/>
    <n v="1"/>
    <x v="1"/>
    <n v="7"/>
    <x v="13"/>
    <s v="(41.667528, -72.783437)"/>
    <s v="Connecticut"/>
    <x v="1"/>
    <s v="Residence"/>
    <m/>
    <s v="Residence"/>
    <s v="Substance Abuse"/>
    <s v="Acute Cocaine and Morphine Toxicities"/>
    <n v="1"/>
    <n v="1"/>
    <n v="0"/>
    <n v="0"/>
    <n v="0"/>
    <n v="0"/>
    <n v="0"/>
    <n v="0"/>
    <n v="0"/>
    <n v="0"/>
    <n v="0"/>
    <n v="0"/>
    <n v="0"/>
    <n v="0"/>
    <m/>
    <n v="0"/>
    <m/>
    <n v="0"/>
    <n v="0"/>
    <n v="0"/>
  </r>
  <r>
    <x v="2049"/>
    <x v="599"/>
    <n v="42"/>
    <n v="10"/>
    <s v="October"/>
    <x v="1"/>
    <n v="35"/>
    <x v="0"/>
    <x v="0"/>
    <n v="1"/>
    <x v="1"/>
    <n v="7"/>
    <x v="13"/>
    <s v="(41.667528, -72.783437)"/>
    <s v="Connecticut"/>
    <x v="1"/>
    <s v="Hospital"/>
    <m/>
    <s v="Hospital or Emergency Room"/>
    <s v="Injection"/>
    <s v="Heroin and Cocaine Intoxication"/>
    <n v="1"/>
    <n v="1"/>
    <n v="0"/>
    <n v="0"/>
    <n v="0"/>
    <n v="0"/>
    <n v="0"/>
    <n v="0"/>
    <n v="0"/>
    <n v="0"/>
    <n v="0"/>
    <n v="0"/>
    <n v="0"/>
    <n v="0"/>
    <m/>
    <n v="0"/>
    <m/>
    <n v="0"/>
    <n v="0"/>
    <n v="0"/>
  </r>
  <r>
    <x v="2050"/>
    <x v="307"/>
    <n v="43"/>
    <n v="10"/>
    <s v="October"/>
    <x v="1"/>
    <n v="30"/>
    <x v="3"/>
    <x v="1"/>
    <n v="0"/>
    <x v="8"/>
    <n v="0"/>
    <x v="13"/>
    <s v="(41.667528, -72.783437)"/>
    <s v="Connecticut"/>
    <x v="1"/>
    <s v="Residence"/>
    <m/>
    <m/>
    <m/>
    <s v="oxy benzo intox"/>
    <n v="0"/>
    <n v="0"/>
    <n v="0"/>
    <n v="0"/>
    <n v="1"/>
    <n v="0"/>
    <n v="0"/>
    <n v="0"/>
    <n v="1"/>
    <n v="0"/>
    <n v="0"/>
    <n v="0"/>
    <n v="0"/>
    <n v="0"/>
    <m/>
    <n v="0"/>
    <m/>
    <n v="1"/>
    <n v="0"/>
    <n v="1"/>
  </r>
  <r>
    <x v="2051"/>
    <x v="1364"/>
    <n v="46"/>
    <n v="11"/>
    <s v="November"/>
    <x v="1"/>
    <n v="31"/>
    <x v="3"/>
    <x v="0"/>
    <n v="1"/>
    <x v="1"/>
    <n v="7"/>
    <x v="13"/>
    <s v="(41.667528, -72.783437)"/>
    <s v="Connecticut"/>
    <x v="1"/>
    <s v="Residence"/>
    <m/>
    <s v="Residence"/>
    <s v="Drug Use"/>
    <s v="Cocaine Intoxication"/>
    <n v="0"/>
    <n v="1"/>
    <n v="0"/>
    <n v="0"/>
    <n v="0"/>
    <n v="0"/>
    <n v="0"/>
    <n v="0"/>
    <n v="0"/>
    <n v="0"/>
    <n v="0"/>
    <n v="0"/>
    <n v="0"/>
    <n v="0"/>
    <m/>
    <n v="0"/>
    <m/>
    <n v="0"/>
    <n v="0"/>
    <n v="0"/>
  </r>
  <r>
    <x v="2052"/>
    <x v="1232"/>
    <n v="8"/>
    <n v="2"/>
    <s v="February"/>
    <x v="5"/>
    <n v="45"/>
    <x v="1"/>
    <x v="1"/>
    <n v="0"/>
    <x v="0"/>
    <n v="9"/>
    <x v="13"/>
    <s v="(41.667528, -72.783437)"/>
    <s v="Connecticut"/>
    <x v="1"/>
    <s v="Hospital"/>
    <m/>
    <s v="Residence"/>
    <s v="Used Opiates"/>
    <s v="Acute Opiate Toxicity"/>
    <n v="1"/>
    <n v="0"/>
    <n v="0"/>
    <n v="0"/>
    <n v="0"/>
    <n v="0"/>
    <n v="0"/>
    <n v="0"/>
    <n v="0"/>
    <n v="0"/>
    <n v="0"/>
    <n v="0"/>
    <n v="0"/>
    <n v="0"/>
    <s v="OPIATE"/>
    <n v="0"/>
    <m/>
    <n v="0"/>
    <n v="0"/>
    <n v="0"/>
  </r>
  <r>
    <x v="2053"/>
    <x v="1365"/>
    <n v="9"/>
    <n v="2"/>
    <s v="February"/>
    <x v="5"/>
    <n v="46"/>
    <x v="1"/>
    <x v="0"/>
    <n v="1"/>
    <x v="0"/>
    <n v="9"/>
    <x v="13"/>
    <s v="(41.667528, -72.783437)"/>
    <s v="Connecticut"/>
    <x v="1"/>
    <s v="Hospital"/>
    <m/>
    <s v="Residence"/>
    <s v="Ingested Medications"/>
    <s v="Acute intoxication due to the combined effects of Oxycodone, morphine, methadone, Alprazolam and Clonidine"/>
    <n v="0"/>
    <n v="0"/>
    <n v="0"/>
    <n v="0"/>
    <n v="1"/>
    <n v="0"/>
    <n v="0"/>
    <n v="0"/>
    <n v="1"/>
    <n v="1"/>
    <n v="0"/>
    <n v="0"/>
    <n v="0"/>
    <n v="0"/>
    <s v="MORPH"/>
    <n v="0"/>
    <m/>
    <n v="1"/>
    <n v="0"/>
    <n v="1"/>
  </r>
  <r>
    <x v="2054"/>
    <x v="1366"/>
    <n v="11"/>
    <n v="3"/>
    <s v="March"/>
    <x v="5"/>
    <n v="37"/>
    <x v="0"/>
    <x v="1"/>
    <n v="0"/>
    <x v="0"/>
    <n v="9"/>
    <x v="13"/>
    <s v="(41.667528, -72.783437)"/>
    <s v="Connecticut"/>
    <x v="1"/>
    <s v="Residence"/>
    <m/>
    <s v="Residence"/>
    <s v="Drug Use"/>
    <s v="Intoxication due to the Combined Effects of Alprazolam, Heroin, Oxycodone, Oxymorphone, and Fentanyl"/>
    <n v="1"/>
    <n v="0"/>
    <n v="1"/>
    <n v="0"/>
    <n v="1"/>
    <n v="0"/>
    <n v="0"/>
    <n v="0"/>
    <n v="1"/>
    <n v="0"/>
    <n v="0"/>
    <n v="0"/>
    <n v="0"/>
    <n v="0"/>
    <m/>
    <n v="0"/>
    <m/>
    <n v="1"/>
    <n v="1"/>
    <n v="1"/>
  </r>
  <r>
    <x v="2055"/>
    <x v="1367"/>
    <n v="19"/>
    <n v="5"/>
    <s v="May"/>
    <x v="5"/>
    <n v="26"/>
    <x v="3"/>
    <x v="1"/>
    <n v="0"/>
    <x v="0"/>
    <n v="9"/>
    <x v="13"/>
    <s v="(41.667528, -72.783437)"/>
    <s v="Connecticut"/>
    <x v="1"/>
    <s v="Hospital"/>
    <m/>
    <s v="Residence"/>
    <s v="Overdose"/>
    <s v="Brain Death due to Heroin Intoxication"/>
    <n v="1"/>
    <n v="0"/>
    <n v="0"/>
    <n v="0"/>
    <n v="0"/>
    <n v="0"/>
    <n v="0"/>
    <n v="0"/>
    <n v="0"/>
    <n v="0"/>
    <n v="0"/>
    <n v="0"/>
    <n v="0"/>
    <n v="0"/>
    <m/>
    <n v="0"/>
    <m/>
    <n v="0"/>
    <n v="0"/>
    <n v="0"/>
  </r>
  <r>
    <x v="2056"/>
    <x v="1150"/>
    <n v="19"/>
    <n v="5"/>
    <s v="May"/>
    <x v="5"/>
    <n v="47"/>
    <x v="1"/>
    <x v="1"/>
    <n v="0"/>
    <x v="1"/>
    <n v="7"/>
    <x v="13"/>
    <s v="(41.667528, -72.783437)"/>
    <s v="Connecticut"/>
    <x v="1"/>
    <s v="Residence"/>
    <m/>
    <s v="Residence"/>
    <s v="Drug Use"/>
    <s v="Intoxication due to the Combined Effects of Cocaine and Heroin"/>
    <n v="1"/>
    <n v="1"/>
    <n v="0"/>
    <n v="0"/>
    <n v="0"/>
    <n v="0"/>
    <n v="0"/>
    <n v="0"/>
    <n v="0"/>
    <n v="0"/>
    <n v="0"/>
    <n v="0"/>
    <n v="0"/>
    <n v="0"/>
    <m/>
    <n v="0"/>
    <m/>
    <n v="0"/>
    <n v="0"/>
    <n v="0"/>
  </r>
  <r>
    <x v="2057"/>
    <x v="1368"/>
    <n v="22"/>
    <n v="5"/>
    <s v="May"/>
    <x v="5"/>
    <n v="36"/>
    <x v="0"/>
    <x v="0"/>
    <n v="1"/>
    <x v="1"/>
    <n v="7"/>
    <x v="13"/>
    <s v="(41.667528, -72.783437)"/>
    <s v="Connecticut"/>
    <x v="1"/>
    <s v="Residence"/>
    <m/>
    <s v="Residence"/>
    <s v="Substance Abuse"/>
    <s v="Acute Heroin Toxicity"/>
    <n v="1"/>
    <n v="0"/>
    <n v="0"/>
    <n v="0"/>
    <n v="0"/>
    <n v="0"/>
    <n v="0"/>
    <n v="0"/>
    <n v="0"/>
    <n v="0"/>
    <n v="0"/>
    <n v="0"/>
    <n v="0"/>
    <n v="0"/>
    <m/>
    <n v="0"/>
    <m/>
    <n v="0"/>
    <n v="0"/>
    <n v="0"/>
  </r>
  <r>
    <x v="2058"/>
    <x v="1369"/>
    <n v="25"/>
    <n v="6"/>
    <s v="June"/>
    <x v="5"/>
    <n v="48"/>
    <x v="1"/>
    <x v="0"/>
    <n v="1"/>
    <x v="1"/>
    <n v="7"/>
    <x v="13"/>
    <s v="(41.667528, -72.783437)"/>
    <s v="Connecticut"/>
    <x v="1"/>
    <s v="Other"/>
    <s v="Friend's House"/>
    <s v="Other"/>
    <s v="Drug Use"/>
    <s v="Heroin Intoxication"/>
    <n v="1"/>
    <n v="0"/>
    <n v="0"/>
    <n v="0"/>
    <n v="0"/>
    <n v="0"/>
    <n v="0"/>
    <n v="0"/>
    <n v="0"/>
    <n v="0"/>
    <n v="0"/>
    <n v="0"/>
    <n v="0"/>
    <n v="0"/>
    <m/>
    <n v="0"/>
    <m/>
    <n v="0"/>
    <n v="0"/>
    <n v="0"/>
  </r>
  <r>
    <x v="2059"/>
    <x v="1370"/>
    <n v="25"/>
    <n v="6"/>
    <s v="June"/>
    <x v="5"/>
    <n v="24"/>
    <x v="2"/>
    <x v="0"/>
    <n v="1"/>
    <x v="0"/>
    <n v="9"/>
    <x v="13"/>
    <s v="(41.667528, -72.783437)"/>
    <s v="Connecticut"/>
    <x v="1"/>
    <s v="Hospital"/>
    <m/>
    <s v="Residence"/>
    <s v="Drug Use"/>
    <s v="Intoxication due to the Combined Effects of Cocaine and Heroin"/>
    <n v="1"/>
    <n v="1"/>
    <n v="0"/>
    <n v="0"/>
    <n v="0"/>
    <n v="0"/>
    <n v="0"/>
    <n v="0"/>
    <n v="0"/>
    <n v="0"/>
    <n v="0"/>
    <n v="0"/>
    <n v="0"/>
    <n v="0"/>
    <m/>
    <n v="0"/>
    <m/>
    <n v="0"/>
    <n v="0"/>
    <n v="0"/>
  </r>
  <r>
    <x v="2060"/>
    <x v="965"/>
    <n v="26"/>
    <n v="6"/>
    <s v="June"/>
    <x v="5"/>
    <n v="35"/>
    <x v="0"/>
    <x v="1"/>
    <n v="0"/>
    <x v="0"/>
    <n v="9"/>
    <x v="13"/>
    <s v="(41.667528, -72.783437)"/>
    <s v="Connecticut"/>
    <x v="1"/>
    <s v="Residence"/>
    <m/>
    <s v="Residence"/>
    <s v="substance abuse"/>
    <s v="Acute intoxication due to the combined effects of heroin, cocaine and ethanol"/>
    <n v="1"/>
    <n v="0"/>
    <n v="1"/>
    <n v="0"/>
    <n v="0"/>
    <n v="0"/>
    <n v="1"/>
    <n v="0"/>
    <n v="0"/>
    <n v="0"/>
    <n v="0"/>
    <n v="0"/>
    <n v="0"/>
    <n v="0"/>
    <m/>
    <n v="0"/>
    <m/>
    <n v="0"/>
    <n v="1"/>
    <n v="1"/>
  </r>
  <r>
    <x v="2061"/>
    <x v="331"/>
    <n v="27"/>
    <n v="7"/>
    <s v="July"/>
    <x v="5"/>
    <n v="34"/>
    <x v="3"/>
    <x v="0"/>
    <n v="1"/>
    <x v="0"/>
    <n v="9"/>
    <x v="13"/>
    <s v="(41.667528, -72.783437)"/>
    <s v="Connecticut"/>
    <x v="1"/>
    <m/>
    <m/>
    <s v="Residence"/>
    <s v="Drug Use"/>
    <s v="Intoxication due to the combined effects of Ethanol, Cocaine, and Heroin"/>
    <n v="1"/>
    <n v="1"/>
    <n v="0"/>
    <n v="0"/>
    <n v="0"/>
    <n v="0"/>
    <n v="1"/>
    <n v="0"/>
    <n v="0"/>
    <n v="0"/>
    <n v="0"/>
    <n v="0"/>
    <n v="0"/>
    <n v="0"/>
    <m/>
    <n v="0"/>
    <m/>
    <n v="0"/>
    <n v="0"/>
    <n v="0"/>
  </r>
  <r>
    <x v="2062"/>
    <x v="1126"/>
    <n v="30"/>
    <n v="7"/>
    <s v="July"/>
    <x v="5"/>
    <n v="43"/>
    <x v="0"/>
    <x v="0"/>
    <n v="1"/>
    <x v="0"/>
    <n v="9"/>
    <x v="13"/>
    <s v="(41.667528, -72.783437)"/>
    <s v="Connecticut"/>
    <x v="1"/>
    <s v="Residence"/>
    <m/>
    <s v="Residence"/>
    <s v="Inhalation"/>
    <s v="Cocaine and Heroin Intoxication"/>
    <n v="1"/>
    <n v="1"/>
    <n v="0"/>
    <n v="0"/>
    <n v="0"/>
    <n v="0"/>
    <n v="0"/>
    <n v="0"/>
    <n v="0"/>
    <n v="0"/>
    <n v="0"/>
    <n v="0"/>
    <n v="0"/>
    <n v="0"/>
    <m/>
    <n v="0"/>
    <m/>
    <n v="0"/>
    <n v="0"/>
    <n v="0"/>
  </r>
  <r>
    <x v="2063"/>
    <x v="1371"/>
    <n v="31"/>
    <n v="7"/>
    <s v="July"/>
    <x v="5"/>
    <n v="50"/>
    <x v="1"/>
    <x v="0"/>
    <n v="1"/>
    <x v="0"/>
    <n v="9"/>
    <x v="13"/>
    <s v="(41.667528, -72.783437)"/>
    <s v="Connecticut"/>
    <x v="1"/>
    <s v="Hospital"/>
    <m/>
    <s v="Residence"/>
    <s v="Ingestion"/>
    <s v="Oxycodone Intoxication"/>
    <n v="0"/>
    <n v="0"/>
    <n v="0"/>
    <n v="0"/>
    <n v="1"/>
    <n v="0"/>
    <n v="0"/>
    <n v="0"/>
    <n v="0"/>
    <n v="0"/>
    <n v="0"/>
    <n v="0"/>
    <n v="0"/>
    <n v="0"/>
    <m/>
    <n v="0"/>
    <m/>
    <n v="1"/>
    <n v="0"/>
    <n v="1"/>
  </r>
  <r>
    <x v="2064"/>
    <x v="1237"/>
    <n v="40"/>
    <n v="9"/>
    <s v="September"/>
    <x v="5"/>
    <n v="28"/>
    <x v="3"/>
    <x v="0"/>
    <n v="1"/>
    <x v="0"/>
    <n v="9"/>
    <x v="13"/>
    <s v="(41.667528, -72.783437)"/>
    <s v="Connecticut"/>
    <x v="1"/>
    <s v="Residence"/>
    <m/>
    <s v="Residence"/>
    <s v="Injection"/>
    <s v="Heroin and Alcohol Intoxication"/>
    <n v="1"/>
    <n v="0"/>
    <n v="0"/>
    <n v="0"/>
    <n v="0"/>
    <n v="0"/>
    <n v="1"/>
    <n v="0"/>
    <n v="0"/>
    <n v="0"/>
    <n v="0"/>
    <n v="0"/>
    <n v="0"/>
    <n v="0"/>
    <m/>
    <n v="0"/>
    <m/>
    <n v="0"/>
    <n v="0"/>
    <n v="0"/>
  </r>
  <r>
    <x v="2065"/>
    <x v="38"/>
    <n v="40"/>
    <n v="10"/>
    <s v="October"/>
    <x v="5"/>
    <n v="38"/>
    <x v="0"/>
    <x v="1"/>
    <n v="0"/>
    <x v="0"/>
    <n v="9"/>
    <x v="13"/>
    <s v="(41.667528, -72.783437)"/>
    <s v="Connecticut"/>
    <x v="1"/>
    <s v="Residence"/>
    <m/>
    <s v="Residence"/>
    <s v="Abused prescription medications"/>
    <s v="Acute intoxication due to the combined effects of morphine, Fentanyl and benzodiazepines"/>
    <n v="0"/>
    <n v="0"/>
    <n v="1"/>
    <n v="0"/>
    <n v="0"/>
    <n v="0"/>
    <n v="0"/>
    <n v="0"/>
    <n v="1"/>
    <n v="0"/>
    <n v="0"/>
    <n v="0"/>
    <n v="0"/>
    <n v="0"/>
    <s v="morphine"/>
    <n v="0"/>
    <m/>
    <n v="0"/>
    <n v="1"/>
    <n v="1"/>
  </r>
  <r>
    <x v="2066"/>
    <x v="339"/>
    <n v="46"/>
    <n v="11"/>
    <s v="November"/>
    <x v="5"/>
    <n v="49"/>
    <x v="1"/>
    <x v="0"/>
    <n v="1"/>
    <x v="0"/>
    <n v="9"/>
    <x v="13"/>
    <s v="(41.667528, -72.783437)"/>
    <s v="Connecticut"/>
    <x v="1"/>
    <s v="Residence"/>
    <m/>
    <s v="Residence"/>
    <s v="Substance abuse"/>
    <s v="Acute bronchial asthma"/>
    <n v="1"/>
    <n v="0"/>
    <n v="1"/>
    <n v="0"/>
    <n v="1"/>
    <n v="0"/>
    <n v="0"/>
    <n v="0"/>
    <n v="1"/>
    <n v="0"/>
    <n v="1"/>
    <n v="0"/>
    <n v="0"/>
    <n v="0"/>
    <m/>
    <n v="0"/>
    <m/>
    <n v="1"/>
    <n v="1"/>
    <n v="1"/>
  </r>
  <r>
    <x v="2067"/>
    <x v="186"/>
    <n v="46"/>
    <n v="11"/>
    <s v="November"/>
    <x v="5"/>
    <n v="46"/>
    <x v="1"/>
    <x v="1"/>
    <n v="0"/>
    <x v="0"/>
    <n v="9"/>
    <x v="13"/>
    <s v="(41.667528, -72.783437)"/>
    <s v="Connecticut"/>
    <x v="1"/>
    <s v="Residence"/>
    <m/>
    <s v="Residence"/>
    <s v="ingested medications"/>
    <s v="Acute intoxication due to the combined effects of Oxycodone, morphine, Zolpidem, Olanzapine and Citalopram"/>
    <n v="0"/>
    <n v="0"/>
    <n v="0"/>
    <n v="0"/>
    <n v="1"/>
    <n v="0"/>
    <n v="0"/>
    <n v="0"/>
    <n v="1"/>
    <n v="0"/>
    <n v="0"/>
    <n v="0"/>
    <n v="0"/>
    <n v="0"/>
    <s v="morphine"/>
    <n v="0"/>
    <m/>
    <n v="1"/>
    <n v="0"/>
    <n v="1"/>
  </r>
  <r>
    <x v="2068"/>
    <x v="341"/>
    <n v="48"/>
    <n v="11"/>
    <s v="November"/>
    <x v="5"/>
    <n v="63"/>
    <x v="4"/>
    <x v="0"/>
    <n v="1"/>
    <x v="0"/>
    <n v="9"/>
    <x v="13"/>
    <s v="(41.667528, -72.783437)"/>
    <s v="Connecticut"/>
    <x v="1"/>
    <s v="Residence"/>
    <m/>
    <s v="Residence"/>
    <s v="substance abuse"/>
    <s v="Acute cocaine intoxication"/>
    <n v="0"/>
    <n v="1"/>
    <n v="0"/>
    <n v="0"/>
    <n v="0"/>
    <n v="0"/>
    <n v="0"/>
    <n v="0"/>
    <n v="0"/>
    <n v="0"/>
    <n v="0"/>
    <n v="0"/>
    <n v="0"/>
    <n v="0"/>
    <m/>
    <n v="0"/>
    <m/>
    <n v="0"/>
    <n v="0"/>
    <n v="0"/>
  </r>
  <r>
    <x v="2069"/>
    <x v="1372"/>
    <n v="51"/>
    <n v="12"/>
    <s v="December"/>
    <x v="5"/>
    <n v="35"/>
    <x v="0"/>
    <x v="0"/>
    <n v="1"/>
    <x v="0"/>
    <n v="9"/>
    <x v="13"/>
    <s v="(41.667528, -72.783437)"/>
    <s v="Connecticut"/>
    <x v="1"/>
    <s v="Residence"/>
    <m/>
    <s v="Residence"/>
    <s v="Ingestion"/>
    <s v="Intoxication due to the combined effects of Fentanyl and Alcohol"/>
    <n v="0"/>
    <n v="0"/>
    <n v="1"/>
    <n v="0"/>
    <n v="0"/>
    <n v="0"/>
    <n v="1"/>
    <n v="0"/>
    <n v="0"/>
    <n v="0"/>
    <n v="0"/>
    <n v="0"/>
    <n v="0"/>
    <n v="0"/>
    <m/>
    <n v="0"/>
    <m/>
    <n v="0"/>
    <n v="1"/>
    <n v="1"/>
  </r>
  <r>
    <x v="2070"/>
    <x v="1373"/>
    <n v="51"/>
    <n v="12"/>
    <s v="December"/>
    <x v="5"/>
    <n v="45"/>
    <x v="1"/>
    <x v="0"/>
    <n v="1"/>
    <x v="0"/>
    <n v="9"/>
    <x v="13"/>
    <s v="(41.667528, -72.783437)"/>
    <s v="Connecticut"/>
    <x v="1"/>
    <s v="Hospital"/>
    <m/>
    <s v="Residence"/>
    <s v="Drug Use"/>
    <s v="Intoxication due to the combined toxicity of Amphetamine and Diphenhydramine"/>
    <n v="0"/>
    <n v="0"/>
    <n v="0"/>
    <n v="0"/>
    <n v="0"/>
    <n v="0"/>
    <n v="0"/>
    <n v="0"/>
    <n v="0"/>
    <n v="0"/>
    <n v="1"/>
    <n v="0"/>
    <n v="0"/>
    <n v="0"/>
    <m/>
    <n v="0"/>
    <m/>
    <n v="0"/>
    <n v="0"/>
    <n v="0"/>
  </r>
  <r>
    <x v="2071"/>
    <x v="1187"/>
    <n v="1"/>
    <n v="1"/>
    <s v="January"/>
    <x v="2"/>
    <n v="71"/>
    <x v="5"/>
    <x v="0"/>
    <n v="1"/>
    <x v="0"/>
    <n v="9"/>
    <x v="13"/>
    <s v="(41.667528, -72.783437)"/>
    <s v="Connecticut"/>
    <x v="1"/>
    <s v="Hospital"/>
    <m/>
    <s v="Residence"/>
    <m/>
    <s v="Acute intoxication due to the combined effects of Hydromorphone, Tramadol and Olanzapine"/>
    <n v="0"/>
    <n v="0"/>
    <n v="0"/>
    <n v="0"/>
    <n v="0"/>
    <n v="0"/>
    <n v="0"/>
    <n v="0"/>
    <n v="1"/>
    <n v="0"/>
    <n v="0"/>
    <n v="1"/>
    <n v="0"/>
    <n v="0"/>
    <s v="HYDROMORPH"/>
    <n v="0"/>
    <s v="Y"/>
    <n v="0"/>
    <n v="1"/>
    <n v="1"/>
  </r>
  <r>
    <x v="2072"/>
    <x v="655"/>
    <n v="2"/>
    <n v="1"/>
    <s v="January"/>
    <x v="2"/>
    <n v="31"/>
    <x v="3"/>
    <x v="1"/>
    <n v="0"/>
    <x v="0"/>
    <n v="9"/>
    <x v="13"/>
    <s v="(41.667528, -72.783437)"/>
    <s v="Connecticut"/>
    <x v="1"/>
    <s v="Residence"/>
    <m/>
    <s v="Residence"/>
    <m/>
    <s v="Acute intoxication due to the combined effects of Buprenorphine and Paroxetine"/>
    <n v="0"/>
    <n v="0"/>
    <n v="0"/>
    <n v="0"/>
    <n v="0"/>
    <n v="0"/>
    <n v="0"/>
    <n v="0"/>
    <n v="0"/>
    <n v="0"/>
    <n v="0"/>
    <n v="0"/>
    <n v="0"/>
    <n v="0"/>
    <s v="BUPREN"/>
    <n v="0"/>
    <s v="Y"/>
    <n v="0"/>
    <n v="0"/>
    <n v="0"/>
  </r>
  <r>
    <x v="2073"/>
    <x v="344"/>
    <n v="5"/>
    <n v="1"/>
    <s v="January"/>
    <x v="2"/>
    <n v="25"/>
    <x v="3"/>
    <x v="1"/>
    <n v="0"/>
    <x v="0"/>
    <n v="9"/>
    <x v="13"/>
    <s v="(41.667528, -72.783437)"/>
    <s v="Connecticut"/>
    <x v="1"/>
    <s v="Residence"/>
    <m/>
    <s v="Residence"/>
    <m/>
    <s v="Intoxication due to the combined effects of Oxycodone and Alcohol"/>
    <n v="0"/>
    <n v="0"/>
    <n v="0"/>
    <n v="0"/>
    <n v="1"/>
    <n v="0"/>
    <n v="1"/>
    <n v="0"/>
    <n v="0"/>
    <n v="0"/>
    <n v="0"/>
    <n v="0"/>
    <n v="0"/>
    <n v="0"/>
    <m/>
    <n v="0"/>
    <s v="Y"/>
    <n v="1"/>
    <n v="0"/>
    <n v="1"/>
  </r>
  <r>
    <x v="2074"/>
    <x v="984"/>
    <n v="6"/>
    <n v="2"/>
    <s v="February"/>
    <x v="2"/>
    <n v="42"/>
    <x v="0"/>
    <x v="0"/>
    <n v="1"/>
    <x v="0"/>
    <n v="9"/>
    <x v="13"/>
    <s v="(41.667528, -72.783437)"/>
    <s v="Connecticut"/>
    <x v="1"/>
    <s v="Residence"/>
    <m/>
    <s v="Residence"/>
    <m/>
    <s v="Acute Heroin and Alcohol Toxicities"/>
    <n v="1"/>
    <n v="0"/>
    <n v="0"/>
    <n v="0"/>
    <n v="0"/>
    <n v="0"/>
    <n v="1"/>
    <n v="0"/>
    <n v="0"/>
    <n v="0"/>
    <n v="0"/>
    <n v="0"/>
    <n v="0"/>
    <n v="0"/>
    <m/>
    <n v="0"/>
    <s v="Y"/>
    <n v="0"/>
    <n v="0"/>
    <n v="0"/>
  </r>
  <r>
    <x v="2075"/>
    <x v="1238"/>
    <n v="6"/>
    <n v="2"/>
    <s v="February"/>
    <x v="2"/>
    <n v="49"/>
    <x v="1"/>
    <x v="0"/>
    <n v="1"/>
    <x v="0"/>
    <n v="9"/>
    <x v="13"/>
    <s v="(41.667528, -72.783437)"/>
    <s v="Connecticut"/>
    <x v="1"/>
    <s v="Hospital"/>
    <m/>
    <s v="Residence"/>
    <m/>
    <s v="Intoxication due to the combined effects of Clonazepam, Cocaine, Venlafaxine, and Fentanyl"/>
    <n v="0"/>
    <n v="1"/>
    <n v="1"/>
    <n v="0"/>
    <n v="0"/>
    <n v="0"/>
    <n v="0"/>
    <n v="0"/>
    <n v="1"/>
    <n v="0"/>
    <n v="0"/>
    <n v="0"/>
    <n v="0"/>
    <n v="0"/>
    <m/>
    <n v="0"/>
    <s v="Y"/>
    <n v="0"/>
    <n v="1"/>
    <n v="1"/>
  </r>
  <r>
    <x v="2076"/>
    <x v="1131"/>
    <n v="7"/>
    <n v="2"/>
    <s v="February"/>
    <x v="2"/>
    <n v="39"/>
    <x v="0"/>
    <x v="0"/>
    <n v="1"/>
    <x v="1"/>
    <n v="7"/>
    <x v="13"/>
    <s v="(41.667528, -72.783437)"/>
    <s v="Connecticut"/>
    <x v="1"/>
    <s v="Hospital"/>
    <m/>
    <s v="Residence"/>
    <m/>
    <s v="Complications of Acute Opioid and Cocaine Intoxication"/>
    <n v="1"/>
    <n v="1"/>
    <n v="0"/>
    <n v="0"/>
    <n v="0"/>
    <n v="0"/>
    <n v="0"/>
    <n v="0"/>
    <n v="0"/>
    <n v="0"/>
    <n v="0"/>
    <n v="0"/>
    <n v="0"/>
    <n v="0"/>
    <m/>
    <n v="0"/>
    <s v="Y"/>
    <n v="0"/>
    <n v="0"/>
    <n v="0"/>
  </r>
  <r>
    <x v="2077"/>
    <x v="45"/>
    <n v="9"/>
    <n v="2"/>
    <s v="February"/>
    <x v="2"/>
    <n v="54"/>
    <x v="1"/>
    <x v="0"/>
    <n v="1"/>
    <x v="0"/>
    <n v="9"/>
    <x v="13"/>
    <s v="(41.667528, -72.783437)"/>
    <s v="Connecticut"/>
    <x v="1"/>
    <s v="Residence"/>
    <m/>
    <s v="Residence"/>
    <m/>
    <s v="Heroin Intoxication"/>
    <n v="1"/>
    <n v="0"/>
    <n v="0"/>
    <n v="0"/>
    <n v="0"/>
    <n v="0"/>
    <n v="0"/>
    <n v="0"/>
    <n v="0"/>
    <n v="0"/>
    <n v="0"/>
    <n v="0"/>
    <n v="0"/>
    <n v="0"/>
    <m/>
    <n v="0"/>
    <s v="Y"/>
    <n v="0"/>
    <n v="0"/>
    <n v="0"/>
  </r>
  <r>
    <x v="2078"/>
    <x v="1374"/>
    <n v="11"/>
    <n v="3"/>
    <s v="March"/>
    <x v="2"/>
    <n v="55"/>
    <x v="4"/>
    <x v="1"/>
    <n v="0"/>
    <x v="0"/>
    <n v="9"/>
    <x v="13"/>
    <s v="(41.667528, -72.783437)"/>
    <s v="Connecticut"/>
    <x v="1"/>
    <s v="Residence"/>
    <m/>
    <s v="Residence"/>
    <m/>
    <s v="Intoxication due to the Combined Effects of Alprazolam, Citalopram, Quetiapine and Oxymorphone"/>
    <n v="0"/>
    <n v="0"/>
    <n v="0"/>
    <n v="0"/>
    <n v="0"/>
    <n v="1"/>
    <n v="0"/>
    <n v="0"/>
    <n v="1"/>
    <n v="0"/>
    <n v="0"/>
    <n v="0"/>
    <n v="0"/>
    <n v="0"/>
    <m/>
    <n v="0"/>
    <s v="Y"/>
    <n v="1"/>
    <n v="0"/>
    <n v="1"/>
  </r>
  <r>
    <x v="2079"/>
    <x v="47"/>
    <n v="14"/>
    <n v="4"/>
    <s v="April"/>
    <x v="2"/>
    <n v="35"/>
    <x v="0"/>
    <x v="0"/>
    <n v="1"/>
    <x v="0"/>
    <n v="9"/>
    <x v="13"/>
    <s v="(41.667528, -72.783437)"/>
    <s v="Connecticut"/>
    <x v="1"/>
    <s v="Residence"/>
    <m/>
    <s v="Residence"/>
    <m/>
    <s v="Acute and chronic drug abuse (Fentanyl, cocaine, amphetamine)"/>
    <n v="0"/>
    <n v="1"/>
    <n v="1"/>
    <n v="0"/>
    <n v="0"/>
    <n v="0"/>
    <n v="0"/>
    <n v="0"/>
    <n v="0"/>
    <n v="0"/>
    <n v="1"/>
    <n v="0"/>
    <n v="0"/>
    <n v="0"/>
    <m/>
    <n v="0"/>
    <s v="Y"/>
    <n v="0"/>
    <n v="1"/>
    <n v="1"/>
  </r>
  <r>
    <x v="2080"/>
    <x v="1375"/>
    <n v="15"/>
    <n v="4"/>
    <s v="April"/>
    <x v="2"/>
    <n v="56"/>
    <x v="4"/>
    <x v="0"/>
    <n v="1"/>
    <x v="0"/>
    <n v="9"/>
    <x v="13"/>
    <s v="(41.667528, -72.783437)"/>
    <s v="Connecticut"/>
    <x v="1"/>
    <s v="Residence"/>
    <m/>
    <s v="Residence"/>
    <m/>
    <s v="Methadone and Alcohol Intoxication"/>
    <n v="0"/>
    <n v="0"/>
    <n v="0"/>
    <n v="0"/>
    <n v="0"/>
    <n v="0"/>
    <n v="1"/>
    <n v="0"/>
    <n v="0"/>
    <n v="1"/>
    <n v="0"/>
    <n v="0"/>
    <n v="0"/>
    <n v="0"/>
    <m/>
    <n v="0"/>
    <s v="Y"/>
    <n v="1"/>
    <n v="0"/>
    <n v="1"/>
  </r>
  <r>
    <x v="2081"/>
    <x v="1376"/>
    <n v="15"/>
    <n v="4"/>
    <s v="April"/>
    <x v="2"/>
    <n v="20"/>
    <x v="2"/>
    <x v="0"/>
    <n v="1"/>
    <x v="2"/>
    <n v="3"/>
    <x v="13"/>
    <s v="(41.667528, -72.783437)"/>
    <s v="Connecticut"/>
    <x v="1"/>
    <s v="Other"/>
    <m/>
    <s v="Other"/>
    <m/>
    <s v="Intoxication due to the Combined Effects of Heroin, Lorazepam, and Diphenhydramine"/>
    <n v="1"/>
    <n v="0"/>
    <n v="0"/>
    <n v="0"/>
    <n v="0"/>
    <n v="0"/>
    <n v="0"/>
    <n v="0"/>
    <n v="1"/>
    <n v="0"/>
    <n v="0"/>
    <n v="0"/>
    <n v="0"/>
    <n v="0"/>
    <m/>
    <n v="0"/>
    <s v="Y"/>
    <n v="0"/>
    <n v="0"/>
    <n v="0"/>
  </r>
  <r>
    <x v="2082"/>
    <x v="669"/>
    <n v="18"/>
    <n v="5"/>
    <s v="May"/>
    <x v="2"/>
    <n v="43"/>
    <x v="0"/>
    <x v="1"/>
    <n v="0"/>
    <x v="2"/>
    <n v="3"/>
    <x v="13"/>
    <s v="(41.667528, -72.783437)"/>
    <s v="Connecticut"/>
    <x v="1"/>
    <s v="Hospital"/>
    <m/>
    <s v="Store or Shopping Area"/>
    <m/>
    <s v="Intoxication due to the Combined Effects of Methadone and Hydroxyzine"/>
    <n v="0"/>
    <n v="0"/>
    <n v="0"/>
    <n v="0"/>
    <n v="0"/>
    <n v="0"/>
    <n v="0"/>
    <n v="0"/>
    <n v="1"/>
    <n v="1"/>
    <n v="0"/>
    <n v="0"/>
    <n v="0"/>
    <n v="0"/>
    <m/>
    <n v="0"/>
    <s v="Y"/>
    <n v="1"/>
    <n v="0"/>
    <n v="1"/>
  </r>
  <r>
    <x v="2083"/>
    <x v="672"/>
    <n v="19"/>
    <n v="5"/>
    <s v="May"/>
    <x v="2"/>
    <n v="41"/>
    <x v="0"/>
    <x v="1"/>
    <n v="0"/>
    <x v="0"/>
    <n v="9"/>
    <x v="13"/>
    <s v="(41.667528, -72.783437)"/>
    <s v="Connecticut"/>
    <x v="1"/>
    <s v="Residence"/>
    <m/>
    <s v="Residence"/>
    <m/>
    <s v="Combined Amitriptyline, Zolpidem, Morphine, Oxycodone and Alprazolam Toxicities"/>
    <n v="0"/>
    <n v="0"/>
    <n v="0"/>
    <n v="0"/>
    <n v="1"/>
    <n v="0"/>
    <n v="0"/>
    <n v="0"/>
    <n v="1"/>
    <n v="0"/>
    <n v="0"/>
    <n v="0"/>
    <n v="1"/>
    <n v="0"/>
    <s v="morphine RX"/>
    <n v="1"/>
    <s v="Y"/>
    <n v="1"/>
    <n v="1"/>
    <n v="1"/>
  </r>
  <r>
    <x v="2084"/>
    <x v="991"/>
    <n v="21"/>
    <n v="5"/>
    <s v="May"/>
    <x v="2"/>
    <n v="55"/>
    <x v="4"/>
    <x v="0"/>
    <n v="1"/>
    <x v="0"/>
    <n v="9"/>
    <x v="13"/>
    <s v="(41.667528, -72.783437)"/>
    <s v="Connecticut"/>
    <x v="1"/>
    <s v="Hospital"/>
    <m/>
    <s v="Residence"/>
    <m/>
    <s v="Intoxication due to the Combined Effects of Diazepam, Cocaine and Heroin"/>
    <n v="1"/>
    <n v="1"/>
    <n v="0"/>
    <n v="0"/>
    <n v="0"/>
    <n v="0"/>
    <n v="0"/>
    <n v="0"/>
    <n v="1"/>
    <n v="0"/>
    <n v="0"/>
    <n v="0"/>
    <n v="0"/>
    <n v="0"/>
    <m/>
    <n v="0"/>
    <s v="Y"/>
    <n v="0"/>
    <n v="0"/>
    <n v="0"/>
  </r>
  <r>
    <x v="2085"/>
    <x v="1155"/>
    <n v="23"/>
    <n v="6"/>
    <s v="June"/>
    <x v="2"/>
    <n v="30"/>
    <x v="3"/>
    <x v="0"/>
    <n v="1"/>
    <x v="1"/>
    <n v="7"/>
    <x v="13"/>
    <s v="(41.667528, -72.783437)"/>
    <s v="Connecticut"/>
    <x v="1"/>
    <s v="Other"/>
    <m/>
    <s v="Residence"/>
    <m/>
    <s v="Acute Fentanyl Toxicity"/>
    <n v="0"/>
    <n v="0"/>
    <n v="1"/>
    <n v="0"/>
    <n v="0"/>
    <n v="0"/>
    <n v="0"/>
    <n v="0"/>
    <n v="0"/>
    <n v="0"/>
    <n v="0"/>
    <n v="0"/>
    <n v="0"/>
    <n v="0"/>
    <m/>
    <n v="0"/>
    <s v="Y"/>
    <n v="0"/>
    <n v="1"/>
    <n v="1"/>
  </r>
  <r>
    <x v="2086"/>
    <x v="1377"/>
    <n v="29"/>
    <n v="7"/>
    <s v="July"/>
    <x v="2"/>
    <n v="54"/>
    <x v="1"/>
    <x v="0"/>
    <n v="1"/>
    <x v="0"/>
    <n v="9"/>
    <x v="13"/>
    <s v="(41.667528, -72.783437)"/>
    <s v="Connecticut"/>
    <x v="1"/>
    <s v="Hospital"/>
    <m/>
    <s v="Residence"/>
    <m/>
    <s v="Acute intoxication due to the combined effects of Alprazolam and morphine"/>
    <n v="0"/>
    <n v="0"/>
    <n v="0"/>
    <n v="0"/>
    <n v="0"/>
    <n v="0"/>
    <n v="0"/>
    <n v="0"/>
    <n v="1"/>
    <n v="0"/>
    <n v="0"/>
    <n v="0"/>
    <n v="0"/>
    <n v="0"/>
    <s v="MORPHINE"/>
    <n v="1"/>
    <s v="Y"/>
    <n v="0"/>
    <n v="1"/>
    <n v="1"/>
  </r>
  <r>
    <x v="2087"/>
    <x v="1378"/>
    <n v="31"/>
    <n v="7"/>
    <s v="July"/>
    <x v="2"/>
    <n v="43"/>
    <x v="0"/>
    <x v="0"/>
    <n v="1"/>
    <x v="1"/>
    <n v="7"/>
    <x v="13"/>
    <s v="(41.667528, -72.783437)"/>
    <s v="Connecticut"/>
    <x v="1"/>
    <s v="Residence"/>
    <m/>
    <s v="Residence"/>
    <m/>
    <s v="Acute Intoxication due to the Combined Effects of Ethanol, Lorazepam, Duloxetine, Zolpidem, Cyclobenzaprine, and Prochlorperazine"/>
    <n v="0"/>
    <n v="0"/>
    <n v="0"/>
    <n v="0"/>
    <n v="0"/>
    <n v="0"/>
    <n v="1"/>
    <n v="0"/>
    <n v="1"/>
    <n v="0"/>
    <n v="0"/>
    <n v="0"/>
    <n v="0"/>
    <n v="0"/>
    <m/>
    <n v="0"/>
    <m/>
    <n v="0"/>
    <n v="0"/>
    <n v="0"/>
  </r>
  <r>
    <x v="2088"/>
    <x v="1003"/>
    <n v="34"/>
    <n v="8"/>
    <s v="August"/>
    <x v="2"/>
    <n v="34"/>
    <x v="3"/>
    <x v="1"/>
    <n v="0"/>
    <x v="0"/>
    <n v="9"/>
    <x v="13"/>
    <s v="(41.667528, -72.783437)"/>
    <s v="Connecticut"/>
    <x v="1"/>
    <s v="Residence"/>
    <m/>
    <s v="Residence"/>
    <m/>
    <s v="Acute Intoxication due to the Combined Effects of Diazepam, Carisoprodol, Meprobamate, Zolipdem, and Hydrocodone"/>
    <n v="0"/>
    <n v="0"/>
    <n v="0"/>
    <n v="0"/>
    <n v="0"/>
    <n v="0"/>
    <n v="0"/>
    <n v="1"/>
    <n v="1"/>
    <n v="0"/>
    <n v="0"/>
    <n v="0"/>
    <n v="0"/>
    <n v="0"/>
    <m/>
    <n v="0"/>
    <s v="Y"/>
    <n v="1"/>
    <n v="0"/>
    <n v="1"/>
  </r>
  <r>
    <x v="2089"/>
    <x v="1379"/>
    <n v="35"/>
    <n v="8"/>
    <s v="August"/>
    <x v="2"/>
    <n v="21"/>
    <x v="2"/>
    <x v="1"/>
    <n v="0"/>
    <x v="0"/>
    <n v="9"/>
    <x v="13"/>
    <s v="(41.667528, -72.783437)"/>
    <s v="Connecticut"/>
    <x v="1"/>
    <s v="Residence"/>
    <m/>
    <s v="Residence"/>
    <m/>
    <s v="Acute intoxication from the combined effects of heroin, Acetyl Fentanyl, alcohol and O-Desmethylvenlafaxine"/>
    <n v="1"/>
    <n v="0"/>
    <n v="1"/>
    <n v="0"/>
    <n v="0"/>
    <n v="0"/>
    <n v="1"/>
    <n v="0"/>
    <n v="0"/>
    <n v="0"/>
    <n v="0"/>
    <n v="0"/>
    <n v="0"/>
    <n v="0"/>
    <m/>
    <n v="0"/>
    <s v="Y"/>
    <n v="0"/>
    <n v="1"/>
    <n v="1"/>
  </r>
  <r>
    <x v="2090"/>
    <x v="1380"/>
    <n v="35"/>
    <n v="8"/>
    <s v="August"/>
    <x v="2"/>
    <n v="37"/>
    <x v="0"/>
    <x v="1"/>
    <n v="0"/>
    <x v="0"/>
    <n v="9"/>
    <x v="13"/>
    <s v="(41.667528, -72.783437)"/>
    <s v="Connecticut"/>
    <x v="1"/>
    <s v="Hospital"/>
    <m/>
    <s v="Residence"/>
    <m/>
    <s v="Complications of Acute Heroin Intoxication"/>
    <n v="1"/>
    <n v="0"/>
    <n v="0"/>
    <n v="0"/>
    <n v="0"/>
    <n v="0"/>
    <n v="0"/>
    <n v="0"/>
    <n v="0"/>
    <n v="0"/>
    <n v="0"/>
    <n v="0"/>
    <n v="0"/>
    <n v="0"/>
    <m/>
    <n v="0"/>
    <s v="Y"/>
    <n v="0"/>
    <n v="0"/>
    <n v="0"/>
  </r>
  <r>
    <x v="2091"/>
    <x v="1381"/>
    <n v="35"/>
    <n v="8"/>
    <s v="August"/>
    <x v="2"/>
    <n v="32"/>
    <x v="3"/>
    <x v="0"/>
    <n v="1"/>
    <x v="0"/>
    <n v="9"/>
    <x v="13"/>
    <s v="(41.667528, -72.783437)"/>
    <s v="Connecticut"/>
    <x v="1"/>
    <s v="Residence"/>
    <m/>
    <s v="Residential Building"/>
    <m/>
    <s v="Acute Intoxication from the Combined Effects of heroin and buprenorphine"/>
    <n v="1"/>
    <n v="0"/>
    <n v="0"/>
    <n v="0"/>
    <n v="0"/>
    <n v="0"/>
    <n v="0"/>
    <n v="0"/>
    <n v="0"/>
    <n v="0"/>
    <n v="0"/>
    <n v="0"/>
    <n v="0"/>
    <n v="0"/>
    <s v="BUPRENORP"/>
    <n v="0"/>
    <s v="Y"/>
    <n v="0"/>
    <n v="0"/>
    <n v="0"/>
  </r>
  <r>
    <x v="2092"/>
    <x v="1382"/>
    <n v="40"/>
    <n v="10"/>
    <s v="October"/>
    <x v="2"/>
    <n v="30"/>
    <x v="3"/>
    <x v="1"/>
    <n v="0"/>
    <x v="0"/>
    <n v="9"/>
    <x v="13"/>
    <s v="(41.667528, -72.783437)"/>
    <s v="Connecticut"/>
    <x v="1"/>
    <s v="Hospital"/>
    <m/>
    <s v="Residential Building"/>
    <m/>
    <s v="Acute Intoxication due to the Combined Effects of Heroin and Alprazolam"/>
    <n v="1"/>
    <n v="0"/>
    <n v="0"/>
    <n v="0"/>
    <n v="0"/>
    <n v="0"/>
    <n v="0"/>
    <n v="0"/>
    <n v="1"/>
    <n v="0"/>
    <n v="0"/>
    <n v="0"/>
    <n v="0"/>
    <n v="0"/>
    <m/>
    <n v="0"/>
    <s v="Y"/>
    <n v="0"/>
    <n v="0"/>
    <n v="0"/>
  </r>
  <r>
    <x v="2093"/>
    <x v="1007"/>
    <n v="40"/>
    <n v="10"/>
    <s v="October"/>
    <x v="2"/>
    <n v="47"/>
    <x v="1"/>
    <x v="0"/>
    <n v="1"/>
    <x v="2"/>
    <n v="3"/>
    <x v="13"/>
    <s v="(41.667528, -72.783437)"/>
    <s v="Connecticut"/>
    <x v="1"/>
    <s v="Residence"/>
    <m/>
    <s v="Residence"/>
    <m/>
    <s v="Intoxication due to the Combined Effects of Cocaine, Fentanyl, and Heroin"/>
    <n v="1"/>
    <n v="1"/>
    <n v="0"/>
    <n v="0"/>
    <n v="0"/>
    <n v="0"/>
    <n v="0"/>
    <n v="0"/>
    <n v="0"/>
    <n v="0"/>
    <n v="0"/>
    <n v="0"/>
    <n v="0"/>
    <n v="0"/>
    <m/>
    <n v="0"/>
    <s v="Y"/>
    <n v="0"/>
    <n v="0"/>
    <n v="0"/>
  </r>
  <r>
    <x v="2094"/>
    <x v="54"/>
    <n v="41"/>
    <n v="10"/>
    <s v="October"/>
    <x v="2"/>
    <n v="62"/>
    <x v="4"/>
    <x v="0"/>
    <n v="1"/>
    <x v="0"/>
    <n v="9"/>
    <x v="13"/>
    <s v="(41.667528, -72.783437)"/>
    <s v="Connecticut"/>
    <x v="1"/>
    <s v="Other"/>
    <m/>
    <s v="Hotel or Motel"/>
    <m/>
    <s v="Acute Intoxication Due to the Combined Effects of Cocaine, Ethanol, and Heroin"/>
    <n v="1"/>
    <n v="1"/>
    <n v="0"/>
    <n v="0"/>
    <n v="0"/>
    <n v="0"/>
    <n v="1"/>
    <n v="0"/>
    <n v="0"/>
    <n v="0"/>
    <n v="0"/>
    <n v="0"/>
    <n v="0"/>
    <n v="0"/>
    <m/>
    <n v="0"/>
    <s v="Y"/>
    <n v="0"/>
    <n v="0"/>
    <n v="0"/>
  </r>
  <r>
    <x v="2095"/>
    <x v="1383"/>
    <n v="41"/>
    <n v="10"/>
    <s v="October"/>
    <x v="2"/>
    <n v="48"/>
    <x v="1"/>
    <x v="1"/>
    <n v="0"/>
    <x v="0"/>
    <n v="9"/>
    <x v="13"/>
    <s v="(41.667528, -72.783437)"/>
    <s v="Connecticut"/>
    <x v="1"/>
    <s v="Residence"/>
    <m/>
    <s v="Residence"/>
    <m/>
    <s v="Acute Intoxication due to the Combined Effects of Mirtazapine, Lorazepam, Hydrocodone and Verapamil"/>
    <n v="0"/>
    <n v="0"/>
    <n v="0"/>
    <n v="0"/>
    <n v="0"/>
    <n v="0"/>
    <n v="0"/>
    <n v="1"/>
    <n v="1"/>
    <n v="0"/>
    <n v="0"/>
    <n v="0"/>
    <n v="0"/>
    <n v="0"/>
    <m/>
    <n v="0"/>
    <s v="Y"/>
    <n v="1"/>
    <n v="0"/>
    <n v="1"/>
  </r>
  <r>
    <x v="2096"/>
    <x v="1158"/>
    <n v="42"/>
    <n v="10"/>
    <s v="October"/>
    <x v="2"/>
    <n v="55"/>
    <x v="4"/>
    <x v="1"/>
    <n v="0"/>
    <x v="0"/>
    <n v="9"/>
    <x v="13"/>
    <s v="(41.667528, -72.783437)"/>
    <s v="Connecticut"/>
    <x v="1"/>
    <s v="Other"/>
    <m/>
    <s v="Residential Building"/>
    <m/>
    <s v="Acute Heroin, Fentanyl, Cocaine and Alcohol Toxicities"/>
    <n v="0"/>
    <n v="1"/>
    <n v="1"/>
    <n v="0"/>
    <n v="0"/>
    <n v="0"/>
    <n v="1"/>
    <n v="0"/>
    <n v="0"/>
    <n v="0"/>
    <n v="0"/>
    <n v="0"/>
    <n v="0"/>
    <n v="0"/>
    <m/>
    <n v="0"/>
    <s v="Y"/>
    <n v="0"/>
    <n v="1"/>
    <n v="1"/>
  </r>
  <r>
    <x v="2097"/>
    <x v="1384"/>
    <n v="43"/>
    <n v="10"/>
    <s v="October"/>
    <x v="2"/>
    <n v="52"/>
    <x v="1"/>
    <x v="0"/>
    <n v="1"/>
    <x v="0"/>
    <n v="9"/>
    <x v="13"/>
    <s v="(41.667528, -72.783437)"/>
    <s v="Connecticut"/>
    <x v="1"/>
    <s v="Residence"/>
    <m/>
    <s v="Residence"/>
    <m/>
    <s v="Acute Combined Heroin, Cocaine and Alcohol Toxicities"/>
    <n v="1"/>
    <n v="1"/>
    <n v="0"/>
    <n v="0"/>
    <n v="0"/>
    <n v="0"/>
    <n v="1"/>
    <n v="0"/>
    <n v="0"/>
    <n v="0"/>
    <n v="0"/>
    <n v="0"/>
    <n v="0"/>
    <n v="0"/>
    <m/>
    <n v="0"/>
    <s v="Y"/>
    <n v="0"/>
    <n v="0"/>
    <n v="0"/>
  </r>
  <r>
    <x v="2098"/>
    <x v="699"/>
    <n v="44"/>
    <n v="10"/>
    <s v="October"/>
    <x v="2"/>
    <n v="49"/>
    <x v="1"/>
    <x v="0"/>
    <n v="1"/>
    <x v="0"/>
    <n v="9"/>
    <x v="13"/>
    <s v="(41.667528, -72.783437)"/>
    <s v="Connecticut"/>
    <x v="1"/>
    <s v="Residence"/>
    <m/>
    <s v="Residence"/>
    <m/>
    <s v="Acute Intoxication due to the Combined Effects of Fentanyl and Heroin"/>
    <n v="1"/>
    <n v="0"/>
    <n v="1"/>
    <n v="0"/>
    <n v="0"/>
    <n v="0"/>
    <n v="0"/>
    <n v="0"/>
    <n v="0"/>
    <n v="0"/>
    <n v="0"/>
    <n v="0"/>
    <n v="0"/>
    <n v="0"/>
    <m/>
    <n v="0"/>
    <s v="Y"/>
    <n v="0"/>
    <n v="1"/>
    <n v="1"/>
  </r>
  <r>
    <x v="2099"/>
    <x v="1316"/>
    <n v="45"/>
    <n v="11"/>
    <s v="November"/>
    <x v="2"/>
    <n v="27"/>
    <x v="3"/>
    <x v="0"/>
    <n v="1"/>
    <x v="0"/>
    <n v="9"/>
    <x v="13"/>
    <s v="(41.667528, -72.783437)"/>
    <s v="Connecticut"/>
    <x v="1"/>
    <s v="Residence"/>
    <m/>
    <s v="Residence"/>
    <m/>
    <s v="Acute Intoxication due to the Combined Effects of Heroin, Alprazolam, and Lorazepam"/>
    <n v="1"/>
    <n v="0"/>
    <n v="0"/>
    <n v="0"/>
    <n v="0"/>
    <n v="0"/>
    <n v="0"/>
    <n v="0"/>
    <n v="1"/>
    <n v="0"/>
    <n v="0"/>
    <n v="0"/>
    <n v="0"/>
    <n v="0"/>
    <m/>
    <n v="0"/>
    <s v="Y"/>
    <n v="0"/>
    <n v="0"/>
    <n v="0"/>
  </r>
  <r>
    <x v="2100"/>
    <x v="703"/>
    <n v="46"/>
    <n v="11"/>
    <s v="November"/>
    <x v="2"/>
    <n v="36"/>
    <x v="0"/>
    <x v="0"/>
    <n v="1"/>
    <x v="0"/>
    <n v="9"/>
    <x v="13"/>
    <s v="(41.667528, -72.783437)"/>
    <s v="Connecticut"/>
    <x v="1"/>
    <s v="Residence"/>
    <m/>
    <s v="Residence"/>
    <m/>
    <s v="Acute Intoxication due to the Combined Effects of Ethanol, Cocaine, Methadone, and Heroin"/>
    <n v="1"/>
    <n v="1"/>
    <n v="0"/>
    <n v="0"/>
    <n v="0"/>
    <n v="0"/>
    <n v="0"/>
    <n v="0"/>
    <n v="0"/>
    <n v="1"/>
    <n v="0"/>
    <n v="0"/>
    <n v="0"/>
    <n v="0"/>
    <m/>
    <n v="0"/>
    <s v="Y"/>
    <n v="1"/>
    <n v="0"/>
    <n v="1"/>
  </r>
  <r>
    <x v="2101"/>
    <x v="375"/>
    <n v="47"/>
    <n v="11"/>
    <s v="November"/>
    <x v="2"/>
    <n v="47"/>
    <x v="1"/>
    <x v="0"/>
    <n v="1"/>
    <x v="0"/>
    <n v="9"/>
    <x v="13"/>
    <s v="(41.667528, -72.783437)"/>
    <s v="Connecticut"/>
    <x v="1"/>
    <s v="Other"/>
    <m/>
    <s v="Unknown"/>
    <m/>
    <s v="Acute Morphine Intoxication (Probably Derived from Heroin)"/>
    <n v="1"/>
    <n v="0"/>
    <n v="0"/>
    <n v="0"/>
    <n v="0"/>
    <n v="0"/>
    <n v="0"/>
    <n v="0"/>
    <n v="0"/>
    <n v="0"/>
    <n v="0"/>
    <n v="0"/>
    <n v="0"/>
    <n v="0"/>
    <m/>
    <n v="0"/>
    <s v="Y"/>
    <n v="0"/>
    <n v="0"/>
    <n v="0"/>
  </r>
  <r>
    <x v="2102"/>
    <x v="1011"/>
    <n v="47"/>
    <n v="11"/>
    <s v="November"/>
    <x v="2"/>
    <n v="29"/>
    <x v="3"/>
    <x v="0"/>
    <n v="1"/>
    <x v="8"/>
    <n v="0"/>
    <x v="13"/>
    <s v="(41.667528, -72.783437)"/>
    <s v="Connecticut"/>
    <x v="1"/>
    <s v="Hospital"/>
    <m/>
    <s v="Residence"/>
    <m/>
    <s v="Complications of Acute Opioid Intoxication including Fentanyl and Probably Heroin with Recent Cocaine Use"/>
    <n v="1"/>
    <n v="1"/>
    <n v="1"/>
    <n v="0"/>
    <n v="0"/>
    <n v="0"/>
    <n v="0"/>
    <n v="0"/>
    <n v="0"/>
    <n v="0"/>
    <n v="0"/>
    <n v="0"/>
    <n v="0"/>
    <n v="0"/>
    <m/>
    <n v="0"/>
    <s v="Y"/>
    <n v="0"/>
    <n v="1"/>
    <n v="1"/>
  </r>
  <r>
    <x v="2103"/>
    <x v="1012"/>
    <n v="47"/>
    <n v="11"/>
    <s v="November"/>
    <x v="2"/>
    <n v="37"/>
    <x v="0"/>
    <x v="0"/>
    <n v="1"/>
    <x v="0"/>
    <n v="9"/>
    <x v="13"/>
    <s v="(41.667528, -72.783437)"/>
    <s v="Connecticut"/>
    <x v="1"/>
    <s v="Residence"/>
    <m/>
    <s v="Residence"/>
    <m/>
    <s v="Acute Intoxication Due To The Combined Effects of Heroin, Fentanyl, Oxycodone and Alprazolam"/>
    <n v="1"/>
    <n v="0"/>
    <n v="1"/>
    <n v="0"/>
    <n v="1"/>
    <n v="0"/>
    <n v="0"/>
    <n v="0"/>
    <n v="1"/>
    <n v="0"/>
    <n v="0"/>
    <n v="0"/>
    <n v="0"/>
    <n v="0"/>
    <m/>
    <n v="0"/>
    <s v="Y"/>
    <n v="1"/>
    <n v="1"/>
    <n v="1"/>
  </r>
  <r>
    <x v="2104"/>
    <x v="1132"/>
    <n v="48"/>
    <n v="11"/>
    <s v="November"/>
    <x v="2"/>
    <n v="51"/>
    <x v="1"/>
    <x v="1"/>
    <n v="0"/>
    <x v="1"/>
    <n v="7"/>
    <x v="13"/>
    <s v="(41.667528, -72.783437)"/>
    <s v="Connecticut"/>
    <x v="1"/>
    <s v="Residence"/>
    <m/>
    <s v="Residence"/>
    <m/>
    <s v="Morbid Obesity and Excess use of Fentanyl"/>
    <n v="0"/>
    <n v="0"/>
    <n v="1"/>
    <n v="0"/>
    <n v="0"/>
    <n v="0"/>
    <n v="0"/>
    <n v="0"/>
    <n v="0"/>
    <n v="0"/>
    <n v="0"/>
    <n v="0"/>
    <n v="0"/>
    <n v="0"/>
    <m/>
    <n v="0"/>
    <s v="Y"/>
    <n v="0"/>
    <n v="1"/>
    <n v="1"/>
  </r>
  <r>
    <x v="2105"/>
    <x v="2"/>
    <n v="49"/>
    <n v="12"/>
    <s v="December"/>
    <x v="2"/>
    <n v="51"/>
    <x v="1"/>
    <x v="1"/>
    <n v="0"/>
    <x v="0"/>
    <n v="9"/>
    <x v="13"/>
    <s v="(41.667528, -72.783437)"/>
    <s v="Connecticut"/>
    <x v="1"/>
    <s v="Other"/>
    <m/>
    <s v="Unknown"/>
    <m/>
    <s v="Acute Heroin and Cocaine Intoxication"/>
    <n v="1"/>
    <n v="1"/>
    <n v="0"/>
    <n v="0"/>
    <n v="0"/>
    <n v="0"/>
    <n v="0"/>
    <n v="0"/>
    <n v="0"/>
    <n v="0"/>
    <n v="0"/>
    <n v="0"/>
    <n v="0"/>
    <n v="0"/>
    <m/>
    <n v="0"/>
    <s v="Y"/>
    <n v="0"/>
    <n v="0"/>
    <n v="0"/>
  </r>
  <r>
    <x v="2106"/>
    <x v="1385"/>
    <n v="2"/>
    <n v="1"/>
    <s v="January"/>
    <x v="3"/>
    <n v="57"/>
    <x v="4"/>
    <x v="1"/>
    <n v="0"/>
    <x v="0"/>
    <n v="9"/>
    <x v="13"/>
    <s v="(41.667528, -72.783437)"/>
    <s v="Connecticut"/>
    <x v="1"/>
    <s v="Hospital"/>
    <m/>
    <s v="Residence"/>
    <s v="Ingestion"/>
    <s v="Acute Intoxication due to the Combined Effects of Clonazepam, Olanzapine, Zolpidem, and Oxycodone"/>
    <n v="0"/>
    <n v="0"/>
    <n v="0"/>
    <n v="0"/>
    <n v="1"/>
    <n v="0"/>
    <n v="0"/>
    <n v="0"/>
    <n v="1"/>
    <n v="0"/>
    <n v="0"/>
    <n v="0"/>
    <n v="0"/>
    <n v="0"/>
    <m/>
    <n v="0"/>
    <s v="Y"/>
    <n v="1"/>
    <n v="0"/>
    <n v="1"/>
  </r>
  <r>
    <x v="2107"/>
    <x v="1386"/>
    <n v="7"/>
    <n v="2"/>
    <s v="February"/>
    <x v="3"/>
    <n v="24"/>
    <x v="2"/>
    <x v="0"/>
    <n v="1"/>
    <x v="0"/>
    <n v="9"/>
    <x v="13"/>
    <s v="(41.667528, -72.783437)"/>
    <s v="Connecticut"/>
    <x v="1"/>
    <s v="Residence"/>
    <m/>
    <s v="Residence"/>
    <s v="Drug Use"/>
    <s v="Acute Intoxication due to the Combined Effects of Cocaine, Meprobamate, Fentanyl, Dextro/Levo Methorphan, Morphine, and Oxycodone"/>
    <n v="1"/>
    <n v="1"/>
    <n v="1"/>
    <n v="0"/>
    <n v="1"/>
    <n v="0"/>
    <n v="0"/>
    <n v="0"/>
    <n v="0"/>
    <n v="0"/>
    <n v="0"/>
    <n v="0"/>
    <n v="0"/>
    <n v="0"/>
    <m/>
    <n v="0"/>
    <s v="Y"/>
    <n v="1"/>
    <n v="1"/>
    <n v="1"/>
  </r>
  <r>
    <x v="2108"/>
    <x v="1024"/>
    <n v="7"/>
    <n v="2"/>
    <s v="February"/>
    <x v="3"/>
    <n v="26"/>
    <x v="3"/>
    <x v="0"/>
    <n v="1"/>
    <x v="0"/>
    <n v="9"/>
    <x v="13"/>
    <s v="(41.667528, -72.783437)"/>
    <s v="Connecticut"/>
    <x v="1"/>
    <s v="Residence"/>
    <m/>
    <s v="Residence"/>
    <s v="Intravenous Drug Abuse"/>
    <s v="Acute Fentanyl Intoxication"/>
    <n v="0"/>
    <n v="0"/>
    <n v="1"/>
    <n v="0"/>
    <n v="0"/>
    <n v="0"/>
    <n v="0"/>
    <n v="0"/>
    <n v="0"/>
    <n v="0"/>
    <n v="0"/>
    <n v="0"/>
    <n v="0"/>
    <n v="0"/>
    <m/>
    <n v="0"/>
    <s v="Y"/>
    <n v="0"/>
    <n v="1"/>
    <n v="1"/>
  </r>
  <r>
    <x v="2109"/>
    <x v="714"/>
    <n v="9"/>
    <n v="2"/>
    <s v="February"/>
    <x v="3"/>
    <n v="61"/>
    <x v="4"/>
    <x v="0"/>
    <n v="1"/>
    <x v="1"/>
    <n v="7"/>
    <x v="13"/>
    <s v="(41.667528, -72.783437)"/>
    <s v="Connecticut"/>
    <x v="1"/>
    <s v="Residence"/>
    <m/>
    <s v="Residence"/>
    <s v="substance abuse"/>
    <s v="Acute Intoxication Due to the Combined Effects of Cocaine and Morphine"/>
    <n v="1"/>
    <n v="1"/>
    <n v="0"/>
    <n v="0"/>
    <n v="0"/>
    <n v="0"/>
    <n v="0"/>
    <n v="0"/>
    <n v="0"/>
    <n v="0"/>
    <n v="0"/>
    <n v="0"/>
    <n v="0"/>
    <n v="0"/>
    <m/>
    <n v="0"/>
    <s v="Y"/>
    <n v="0"/>
    <n v="0"/>
    <n v="0"/>
  </r>
  <r>
    <x v="2110"/>
    <x v="714"/>
    <n v="9"/>
    <n v="2"/>
    <s v="February"/>
    <x v="3"/>
    <n v="47"/>
    <x v="1"/>
    <x v="0"/>
    <n v="1"/>
    <x v="0"/>
    <n v="9"/>
    <x v="13"/>
    <s v="(41.667528, -72.783437)"/>
    <s v="Connecticut"/>
    <x v="1"/>
    <s v="Residence"/>
    <m/>
    <s v="Residence"/>
    <s v="Substance Abuse"/>
    <s v="Acute Intoxication due to the Combined Effects of Cocaine, Ethanol, and Heroin"/>
    <n v="1"/>
    <n v="1"/>
    <n v="0"/>
    <n v="0"/>
    <n v="0"/>
    <n v="0"/>
    <n v="1"/>
    <n v="0"/>
    <n v="0"/>
    <n v="0"/>
    <n v="0"/>
    <n v="0"/>
    <n v="0"/>
    <n v="0"/>
    <m/>
    <n v="0"/>
    <s v="Y"/>
    <n v="0"/>
    <n v="0"/>
    <n v="0"/>
  </r>
  <r>
    <x v="2111"/>
    <x v="1387"/>
    <n v="9"/>
    <n v="3"/>
    <s v="March"/>
    <x v="3"/>
    <n v="32"/>
    <x v="3"/>
    <x v="1"/>
    <n v="0"/>
    <x v="1"/>
    <n v="7"/>
    <x v="13"/>
    <s v="(41.667528, -72.783437)"/>
    <s v="Connecticut"/>
    <x v="1"/>
    <s v="Residence"/>
    <m/>
    <s v="Residence"/>
    <s v="Ingestion"/>
    <s v="Acute Intoxication due to the Combined Effects of Alprazolam, Carisoprodol, Meprobamate, Tramadol and Oxycodone"/>
    <n v="0"/>
    <n v="0"/>
    <n v="0"/>
    <n v="0"/>
    <n v="1"/>
    <n v="0"/>
    <n v="0"/>
    <n v="0"/>
    <n v="1"/>
    <n v="0"/>
    <n v="0"/>
    <n v="0"/>
    <n v="0"/>
    <n v="0"/>
    <m/>
    <n v="0"/>
    <s v="Y"/>
    <n v="1"/>
    <n v="0"/>
    <n v="1"/>
  </r>
  <r>
    <x v="2112"/>
    <x v="1388"/>
    <n v="10"/>
    <n v="3"/>
    <s v="March"/>
    <x v="3"/>
    <n v="37"/>
    <x v="0"/>
    <x v="1"/>
    <n v="0"/>
    <x v="0"/>
    <n v="9"/>
    <x v="13"/>
    <s v="(41.667528, -72.783437)"/>
    <s v="Connecticut"/>
    <x v="1"/>
    <s v="Other"/>
    <s v="Parking Lot"/>
    <s v="Parking Lot"/>
    <s v="Substance Abuse"/>
    <s v="Acute Heroin and Alcohol Intoxication"/>
    <n v="1"/>
    <n v="0"/>
    <n v="0"/>
    <n v="0"/>
    <n v="0"/>
    <n v="0"/>
    <n v="1"/>
    <n v="0"/>
    <n v="0"/>
    <n v="0"/>
    <n v="0"/>
    <n v="0"/>
    <n v="0"/>
    <n v="0"/>
    <m/>
    <n v="0"/>
    <s v="Y"/>
    <n v="0"/>
    <n v="0"/>
    <n v="0"/>
  </r>
  <r>
    <x v="2113"/>
    <x v="1027"/>
    <n v="12"/>
    <n v="3"/>
    <s v="March"/>
    <x v="3"/>
    <n v="51"/>
    <x v="1"/>
    <x v="0"/>
    <n v="1"/>
    <x v="0"/>
    <n v="9"/>
    <x v="13"/>
    <s v="(41.667528, -72.783437)"/>
    <s v="Connecticut"/>
    <x v="1"/>
    <s v="Residence"/>
    <m/>
    <s v="Residence"/>
    <s v="Substance Abuse"/>
    <s v="Acute Intoxication from the Combined Effects of Methadone, Diazepam, Alprazolam, and Alcohol"/>
    <n v="0"/>
    <n v="0"/>
    <n v="0"/>
    <n v="0"/>
    <n v="0"/>
    <n v="0"/>
    <n v="1"/>
    <n v="0"/>
    <n v="1"/>
    <n v="1"/>
    <n v="0"/>
    <n v="0"/>
    <n v="0"/>
    <n v="0"/>
    <m/>
    <n v="0"/>
    <s v="Y"/>
    <n v="1"/>
    <n v="0"/>
    <n v="1"/>
  </r>
  <r>
    <x v="2114"/>
    <x v="387"/>
    <n v="13"/>
    <n v="3"/>
    <s v="March"/>
    <x v="3"/>
    <n v="35"/>
    <x v="0"/>
    <x v="0"/>
    <n v="1"/>
    <x v="1"/>
    <n v="7"/>
    <x v="13"/>
    <s v="(41.667528, -72.783437)"/>
    <s v="Connecticut"/>
    <x v="1"/>
    <s v="Residence"/>
    <m/>
    <s v="Residential Building"/>
    <s v="substance abuse"/>
    <s v="Acute Intoxication due to the Combined Effects of Cocaine, Heroin, Fentanyl, and Oxycodone"/>
    <n v="1"/>
    <n v="1"/>
    <n v="1"/>
    <n v="0"/>
    <n v="1"/>
    <n v="0"/>
    <n v="0"/>
    <n v="0"/>
    <n v="0"/>
    <n v="0"/>
    <n v="0"/>
    <n v="0"/>
    <n v="0"/>
    <n v="0"/>
    <m/>
    <n v="0"/>
    <s v="Y"/>
    <n v="1"/>
    <n v="1"/>
    <n v="1"/>
  </r>
  <r>
    <x v="2115"/>
    <x v="1389"/>
    <n v="13"/>
    <n v="4"/>
    <s v="April"/>
    <x v="3"/>
    <n v="52"/>
    <x v="1"/>
    <x v="0"/>
    <n v="1"/>
    <x v="0"/>
    <n v="9"/>
    <x v="13"/>
    <s v="(41.667528, -72.783437)"/>
    <s v="Connecticut"/>
    <x v="1"/>
    <s v="Residence"/>
    <m/>
    <s v="Residence"/>
    <s v="abuse of medication"/>
    <s v="Acute Intoxication due to the Combined Effects of Morphine, Oxycodone, Clonazepam, Hydromorphone and Duloxetine"/>
    <n v="0"/>
    <n v="0"/>
    <n v="0"/>
    <n v="0"/>
    <n v="1"/>
    <n v="0"/>
    <n v="0"/>
    <n v="1"/>
    <n v="1"/>
    <n v="0"/>
    <n v="0"/>
    <n v="0"/>
    <n v="1"/>
    <n v="0"/>
    <s v="Rx morphine"/>
    <n v="0"/>
    <s v="Y"/>
    <n v="1"/>
    <n v="0"/>
    <n v="1"/>
  </r>
  <r>
    <x v="2116"/>
    <x v="720"/>
    <n v="15"/>
    <n v="4"/>
    <s v="April"/>
    <x v="3"/>
    <n v="51"/>
    <x v="1"/>
    <x v="0"/>
    <n v="1"/>
    <x v="0"/>
    <n v="9"/>
    <x v="13"/>
    <s v="(41.667528, -72.783437)"/>
    <s v="Connecticut"/>
    <x v="1"/>
    <s v="Hospital"/>
    <m/>
    <s v="Residence"/>
    <s v="substance abuse"/>
    <s v="Acute Heroin, Fentanyl and Acetyl Fentanyl Toxicities"/>
    <n v="1"/>
    <n v="0"/>
    <n v="1"/>
    <n v="0"/>
    <n v="0"/>
    <n v="0"/>
    <n v="0"/>
    <n v="0"/>
    <n v="0"/>
    <n v="0"/>
    <n v="0"/>
    <n v="0"/>
    <n v="0"/>
    <n v="0"/>
    <m/>
    <n v="0"/>
    <s v="Y"/>
    <n v="0"/>
    <n v="1"/>
    <n v="1"/>
  </r>
  <r>
    <x v="2117"/>
    <x v="1390"/>
    <n v="16"/>
    <n v="4"/>
    <s v="April"/>
    <x v="3"/>
    <n v="50"/>
    <x v="1"/>
    <x v="0"/>
    <n v="1"/>
    <x v="0"/>
    <n v="9"/>
    <x v="13"/>
    <s v="(41.667528, -72.783437)"/>
    <s v="Connecticut"/>
    <x v="1"/>
    <s v="Other"/>
    <s v="Behind Building"/>
    <s v="Driveway"/>
    <s v="Ingestion"/>
    <s v="Acute Intoxication due to the Combined Effects of Ethanol and Diazepam"/>
    <n v="0"/>
    <n v="0"/>
    <n v="0"/>
    <n v="0"/>
    <n v="0"/>
    <n v="0"/>
    <n v="1"/>
    <n v="0"/>
    <n v="1"/>
    <n v="0"/>
    <n v="0"/>
    <n v="0"/>
    <n v="0"/>
    <n v="0"/>
    <m/>
    <n v="0"/>
    <m/>
    <n v="0"/>
    <n v="0"/>
    <n v="0"/>
  </r>
  <r>
    <x v="2118"/>
    <x v="1029"/>
    <n v="17"/>
    <n v="4"/>
    <s v="April"/>
    <x v="3"/>
    <n v="49"/>
    <x v="1"/>
    <x v="0"/>
    <n v="1"/>
    <x v="2"/>
    <n v="3"/>
    <x v="13"/>
    <s v="(41.667528, -72.783437)"/>
    <s v="Connecticut"/>
    <x v="1"/>
    <s v="Residence"/>
    <m/>
    <s v="Residence"/>
    <s v="Substance Abuse"/>
    <s v="Fentanyl and Heroin"/>
    <n v="1"/>
    <n v="0"/>
    <n v="1"/>
    <n v="0"/>
    <n v="0"/>
    <n v="0"/>
    <n v="0"/>
    <n v="0"/>
    <n v="0"/>
    <n v="0"/>
    <n v="0"/>
    <n v="0"/>
    <n v="0"/>
    <n v="0"/>
    <m/>
    <n v="0"/>
    <s v="Y"/>
    <n v="0"/>
    <n v="1"/>
    <n v="1"/>
  </r>
  <r>
    <x v="2119"/>
    <x v="1391"/>
    <n v="18"/>
    <n v="5"/>
    <s v="May"/>
    <x v="3"/>
    <n v="41"/>
    <x v="0"/>
    <x v="1"/>
    <n v="0"/>
    <x v="0"/>
    <n v="9"/>
    <x v="13"/>
    <s v="(41.667528, -72.783437)"/>
    <s v="Connecticut"/>
    <x v="1"/>
    <s v="Hospital"/>
    <m/>
    <s v="Residence"/>
    <s v="substance abuse"/>
    <s v="Acute Bronchial Asthma Complicating Acute Heroin Intoxication"/>
    <n v="1"/>
    <n v="0"/>
    <n v="0"/>
    <n v="0"/>
    <n v="0"/>
    <n v="0"/>
    <n v="0"/>
    <n v="0"/>
    <n v="0"/>
    <n v="0"/>
    <n v="0"/>
    <n v="0"/>
    <n v="0"/>
    <n v="0"/>
    <m/>
    <n v="0"/>
    <s v="Y"/>
    <n v="0"/>
    <n v="0"/>
    <n v="0"/>
  </r>
  <r>
    <x v="2120"/>
    <x v="212"/>
    <n v="19"/>
    <n v="5"/>
    <s v="May"/>
    <x v="3"/>
    <n v="61"/>
    <x v="4"/>
    <x v="0"/>
    <n v="1"/>
    <x v="0"/>
    <n v="9"/>
    <x v="13"/>
    <s v="(41.667528, -72.783437)"/>
    <s v="Connecticut"/>
    <x v="1"/>
    <s v="Residence"/>
    <m/>
    <s v="Residence"/>
    <s v="substance abuse"/>
    <s v="Acute Heroin and Fentanyl Toxicities"/>
    <n v="1"/>
    <n v="0"/>
    <n v="1"/>
    <n v="0"/>
    <n v="0"/>
    <n v="0"/>
    <n v="0"/>
    <n v="0"/>
    <n v="0"/>
    <n v="0"/>
    <n v="0"/>
    <n v="0"/>
    <n v="0"/>
    <n v="0"/>
    <m/>
    <n v="0"/>
    <s v="Y"/>
    <n v="0"/>
    <n v="1"/>
    <n v="1"/>
  </r>
  <r>
    <x v="2121"/>
    <x v="1392"/>
    <n v="19"/>
    <n v="5"/>
    <s v="May"/>
    <x v="3"/>
    <n v="31"/>
    <x v="3"/>
    <x v="0"/>
    <n v="1"/>
    <x v="0"/>
    <n v="9"/>
    <x v="13"/>
    <s v="(41.667528, -72.783437)"/>
    <s v="Connecticut"/>
    <x v="1"/>
    <s v="Hospital"/>
    <m/>
    <s v="In Vehicle"/>
    <s v="Substance Abuse"/>
    <s v="Acetyl Fentanyl, Despropionyl-Fentanyl, and Furanyl-Fentanyl"/>
    <n v="0"/>
    <n v="0"/>
    <n v="1"/>
    <n v="0"/>
    <n v="0"/>
    <n v="0"/>
    <n v="0"/>
    <n v="0"/>
    <n v="0"/>
    <n v="0"/>
    <n v="0"/>
    <n v="0"/>
    <n v="0"/>
    <n v="0"/>
    <m/>
    <n v="0"/>
    <s v="Y"/>
    <n v="0"/>
    <n v="1"/>
    <n v="1"/>
  </r>
  <r>
    <x v="2122"/>
    <x v="1393"/>
    <n v="22"/>
    <n v="6"/>
    <s v="June"/>
    <x v="3"/>
    <n v="51"/>
    <x v="1"/>
    <x v="0"/>
    <n v="1"/>
    <x v="0"/>
    <n v="9"/>
    <x v="13"/>
    <s v="(41.667528, -72.783437)"/>
    <s v="Connecticut"/>
    <x v="1"/>
    <s v="Residence"/>
    <m/>
    <s v="Residence"/>
    <s v="substance abuse"/>
    <s v="Acute Heroin Toxicity Associated with Alcohol Use"/>
    <n v="1"/>
    <n v="0"/>
    <n v="0"/>
    <n v="0"/>
    <n v="0"/>
    <n v="0"/>
    <n v="1"/>
    <n v="0"/>
    <n v="0"/>
    <n v="0"/>
    <n v="0"/>
    <n v="0"/>
    <n v="0"/>
    <n v="0"/>
    <m/>
    <n v="0"/>
    <s v="Y"/>
    <n v="0"/>
    <n v="0"/>
    <n v="0"/>
  </r>
  <r>
    <x v="2123"/>
    <x v="729"/>
    <n v="23"/>
    <n v="6"/>
    <s v="June"/>
    <x v="3"/>
    <n v="42"/>
    <x v="0"/>
    <x v="0"/>
    <n v="1"/>
    <x v="0"/>
    <n v="9"/>
    <x v="13"/>
    <s v="(41.667528, -72.783437)"/>
    <s v="Connecticut"/>
    <x v="1"/>
    <s v="Residence"/>
    <m/>
    <s v="Residence"/>
    <s v="drug use"/>
    <s v="The Combined Effects of Cocaine and Fentanyl"/>
    <n v="0"/>
    <n v="1"/>
    <n v="1"/>
    <n v="0"/>
    <n v="0"/>
    <n v="0"/>
    <n v="0"/>
    <n v="0"/>
    <n v="0"/>
    <n v="0"/>
    <n v="0"/>
    <n v="0"/>
    <n v="0"/>
    <n v="0"/>
    <m/>
    <n v="0"/>
    <s v="Y"/>
    <n v="0"/>
    <n v="1"/>
    <n v="1"/>
  </r>
  <r>
    <x v="2124"/>
    <x v="217"/>
    <n v="23"/>
    <n v="6"/>
    <s v="June"/>
    <x v="3"/>
    <n v="52"/>
    <x v="1"/>
    <x v="0"/>
    <n v="1"/>
    <x v="2"/>
    <n v="3"/>
    <x v="13"/>
    <s v="(41.667528, -72.783437)"/>
    <s v="Connecticut"/>
    <x v="1"/>
    <s v="Hospital"/>
    <m/>
    <s v="Residence"/>
    <s v="Substance Abuse"/>
    <s v="Complications of Acute and Chronic Substance Abuse (Cocaine and Heroin)"/>
    <n v="1"/>
    <n v="1"/>
    <n v="0"/>
    <n v="0"/>
    <n v="0"/>
    <n v="0"/>
    <n v="0"/>
    <n v="0"/>
    <n v="0"/>
    <n v="0"/>
    <n v="0"/>
    <n v="0"/>
    <n v="0"/>
    <n v="0"/>
    <m/>
    <n v="0"/>
    <s v="Y"/>
    <n v="0"/>
    <n v="0"/>
    <n v="0"/>
  </r>
  <r>
    <x v="2125"/>
    <x v="1394"/>
    <n v="25"/>
    <n v="6"/>
    <s v="June"/>
    <x v="3"/>
    <n v="63"/>
    <x v="4"/>
    <x v="0"/>
    <n v="1"/>
    <x v="0"/>
    <n v="9"/>
    <x v="13"/>
    <s v="(41.667528, -72.783437)"/>
    <s v="Connecticut"/>
    <x v="1"/>
    <s v="Hospital"/>
    <m/>
    <s v="Residence"/>
    <s v="Drug use"/>
    <s v="Acetyl fentanyl, Fentanyl, Heroin Intoxication"/>
    <n v="1"/>
    <n v="0"/>
    <n v="1"/>
    <n v="0"/>
    <n v="0"/>
    <n v="0"/>
    <n v="0"/>
    <n v="0"/>
    <n v="0"/>
    <n v="0"/>
    <n v="0"/>
    <n v="0"/>
    <n v="0"/>
    <n v="0"/>
    <m/>
    <n v="0"/>
    <s v="Y"/>
    <n v="0"/>
    <n v="1"/>
    <n v="1"/>
  </r>
  <r>
    <x v="2126"/>
    <x v="730"/>
    <n v="26"/>
    <n v="7"/>
    <s v="July"/>
    <x v="3"/>
    <n v="54"/>
    <x v="1"/>
    <x v="0"/>
    <n v="1"/>
    <x v="0"/>
    <n v="9"/>
    <x v="13"/>
    <s v="(41.667528, -72.783437)"/>
    <s v="Connecticut"/>
    <x v="1"/>
    <s v="Hospital"/>
    <m/>
    <s v="Other, Other Outdoor Area"/>
    <s v="Substance Abuse"/>
    <s v="Acute Heroin and Alcohol Intoxication"/>
    <n v="1"/>
    <n v="0"/>
    <n v="0"/>
    <n v="0"/>
    <n v="0"/>
    <n v="0"/>
    <n v="1"/>
    <n v="0"/>
    <n v="0"/>
    <n v="0"/>
    <n v="0"/>
    <n v="0"/>
    <n v="0"/>
    <n v="0"/>
    <m/>
    <n v="0"/>
    <s v="Y"/>
    <n v="0"/>
    <n v="0"/>
    <n v="0"/>
  </r>
  <r>
    <x v="2127"/>
    <x v="1395"/>
    <n v="32"/>
    <n v="8"/>
    <s v="August"/>
    <x v="3"/>
    <n v="19"/>
    <x v="2"/>
    <x v="0"/>
    <n v="1"/>
    <x v="0"/>
    <n v="9"/>
    <x v="13"/>
    <s v="(41.667528, -72.783437)"/>
    <s v="Connecticut"/>
    <x v="1"/>
    <s v="Residence"/>
    <m/>
    <s v="Residence"/>
    <s v="substance abuse (injection)"/>
    <s v="Acute Combined Heroin, Fentanyl and Alcohol Toxicities"/>
    <n v="1"/>
    <n v="0"/>
    <n v="1"/>
    <n v="0"/>
    <n v="0"/>
    <n v="0"/>
    <n v="1"/>
    <n v="0"/>
    <n v="0"/>
    <n v="0"/>
    <n v="0"/>
    <n v="0"/>
    <n v="0"/>
    <n v="0"/>
    <m/>
    <n v="0"/>
    <s v="Y"/>
    <n v="0"/>
    <n v="1"/>
    <n v="1"/>
  </r>
  <r>
    <x v="2128"/>
    <x v="1037"/>
    <n v="34"/>
    <n v="8"/>
    <s v="August"/>
    <x v="3"/>
    <n v="48"/>
    <x v="1"/>
    <x v="0"/>
    <n v="1"/>
    <x v="3"/>
    <n v="0"/>
    <x v="13"/>
    <s v="(41.667528, -72.783437)"/>
    <s v="Connecticut"/>
    <x v="1"/>
    <s v="Hospital"/>
    <m/>
    <s v="Residence"/>
    <s v="drug use"/>
    <s v="Acute Intoxication the Combined Effects of Cocaine, Fentanyl, Buprenorphine, and Heroin"/>
    <n v="1"/>
    <n v="1"/>
    <n v="1"/>
    <n v="0"/>
    <n v="0"/>
    <n v="0"/>
    <n v="0"/>
    <n v="0"/>
    <n v="0"/>
    <n v="0"/>
    <n v="0"/>
    <n v="0"/>
    <n v="0"/>
    <n v="0"/>
    <s v="BUPREN"/>
    <n v="0"/>
    <s v="Y"/>
    <n v="0"/>
    <n v="1"/>
    <n v="1"/>
  </r>
  <r>
    <x v="2129"/>
    <x v="1396"/>
    <n v="35"/>
    <n v="8"/>
    <s v="August"/>
    <x v="3"/>
    <n v="49"/>
    <x v="1"/>
    <x v="0"/>
    <n v="1"/>
    <x v="0"/>
    <n v="9"/>
    <x v="13"/>
    <s v="(41.667528, -72.783437)"/>
    <s v="Connecticut"/>
    <x v="1"/>
    <s v="Other"/>
    <s v="Wooded area"/>
    <s v="Forest, Wooded Area"/>
    <s v="substance abuse"/>
    <s v="Acute Heroin, Fentanyl and Alcohol Toxicities"/>
    <n v="1"/>
    <n v="0"/>
    <n v="1"/>
    <n v="0"/>
    <n v="0"/>
    <n v="0"/>
    <n v="1"/>
    <n v="0"/>
    <n v="0"/>
    <n v="0"/>
    <n v="0"/>
    <n v="0"/>
    <n v="0"/>
    <n v="0"/>
    <m/>
    <n v="0"/>
    <s v="Y"/>
    <n v="0"/>
    <n v="1"/>
    <n v="1"/>
  </r>
  <r>
    <x v="2130"/>
    <x v="82"/>
    <n v="36"/>
    <n v="9"/>
    <s v="September"/>
    <x v="3"/>
    <n v="30"/>
    <x v="3"/>
    <x v="0"/>
    <n v="1"/>
    <x v="0"/>
    <n v="9"/>
    <x v="13"/>
    <s v="(41.667528, -72.783437)"/>
    <s v="Connecticut"/>
    <x v="1"/>
    <s v="Residence"/>
    <m/>
    <s v="Residence"/>
    <s v="Substance Abuse"/>
    <s v="Acute Heroin Intoxication"/>
    <n v="1"/>
    <n v="0"/>
    <n v="0"/>
    <n v="0"/>
    <n v="0"/>
    <n v="0"/>
    <n v="0"/>
    <n v="0"/>
    <n v="0"/>
    <n v="0"/>
    <n v="0"/>
    <n v="0"/>
    <n v="0"/>
    <n v="0"/>
    <m/>
    <n v="0"/>
    <s v="Y"/>
    <n v="0"/>
    <n v="0"/>
    <n v="0"/>
  </r>
  <r>
    <x v="2131"/>
    <x v="1397"/>
    <n v="37"/>
    <n v="9"/>
    <s v="September"/>
    <x v="3"/>
    <n v="52"/>
    <x v="1"/>
    <x v="0"/>
    <n v="1"/>
    <x v="3"/>
    <n v="0"/>
    <x v="13"/>
    <s v="(41.667528, -72.783437)"/>
    <s v="Connecticut"/>
    <x v="1"/>
    <s v="Other"/>
    <s v="Vehicle"/>
    <s v="Unknown"/>
    <s v="substance abuse"/>
    <s v="Acute Intoxication from the Combined Effects of Cocaine, Heroin, and Alcohol"/>
    <n v="1"/>
    <n v="1"/>
    <n v="0"/>
    <n v="0"/>
    <n v="0"/>
    <n v="0"/>
    <n v="1"/>
    <n v="0"/>
    <n v="0"/>
    <n v="0"/>
    <n v="0"/>
    <n v="0"/>
    <n v="0"/>
    <n v="0"/>
    <m/>
    <n v="0"/>
    <s v="Y"/>
    <n v="0"/>
    <n v="0"/>
    <n v="0"/>
  </r>
  <r>
    <x v="2132"/>
    <x v="5"/>
    <n v="38"/>
    <n v="9"/>
    <s v="September"/>
    <x v="3"/>
    <n v="57"/>
    <x v="4"/>
    <x v="0"/>
    <n v="1"/>
    <x v="0"/>
    <n v="9"/>
    <x v="13"/>
    <s v="(41.667528, -72.783437)"/>
    <s v="Connecticut"/>
    <x v="1"/>
    <s v="Residence"/>
    <m/>
    <s v="Residence"/>
    <s v="Used Medications, Alcohol"/>
    <s v="Acute Combined Oxycodone, Alprazolam and Alcohol Toxicities"/>
    <n v="0"/>
    <n v="0"/>
    <n v="0"/>
    <n v="0"/>
    <n v="1"/>
    <n v="0"/>
    <n v="1"/>
    <n v="0"/>
    <n v="1"/>
    <n v="0"/>
    <n v="0"/>
    <n v="0"/>
    <n v="0"/>
    <n v="0"/>
    <m/>
    <n v="0"/>
    <s v="Y"/>
    <n v="1"/>
    <n v="0"/>
    <n v="1"/>
  </r>
  <r>
    <x v="2133"/>
    <x v="1398"/>
    <n v="38"/>
    <n v="9"/>
    <s v="September"/>
    <x v="3"/>
    <n v="60"/>
    <x v="4"/>
    <x v="0"/>
    <n v="1"/>
    <x v="0"/>
    <n v="9"/>
    <x v="13"/>
    <s v="(41.667528, -72.783437)"/>
    <s v="Connecticut"/>
    <x v="1"/>
    <s v="Residence"/>
    <m/>
    <s v="Residence"/>
    <s v="Medication Alcohol Abuse"/>
    <s v="Acute Combined Tramadol, Oxycodone, Zolpidem, Mirtazapine, Duloxetine and Alcohol Toxicities"/>
    <n v="0"/>
    <n v="0"/>
    <n v="0"/>
    <n v="0"/>
    <n v="1"/>
    <n v="0"/>
    <n v="0"/>
    <n v="0"/>
    <n v="1"/>
    <n v="0"/>
    <n v="0"/>
    <n v="1"/>
    <n v="0"/>
    <n v="0"/>
    <m/>
    <n v="0"/>
    <s v="Y"/>
    <n v="1"/>
    <n v="1"/>
    <n v="1"/>
  </r>
  <r>
    <x v="2134"/>
    <x v="751"/>
    <n v="44"/>
    <n v="11"/>
    <s v="November"/>
    <x v="3"/>
    <n v="56"/>
    <x v="4"/>
    <x v="1"/>
    <n v="0"/>
    <x v="0"/>
    <n v="9"/>
    <x v="13"/>
    <s v="(41.667528, -72.783437)"/>
    <s v="Connecticut"/>
    <x v="1"/>
    <s v="Hospital"/>
    <m/>
    <s v="Residence"/>
    <s v="Substance Abuse"/>
    <s v="Complications following Acute Intoxication due to the Combined Effects of Heroin and Alcohol"/>
    <n v="1"/>
    <n v="0"/>
    <n v="0"/>
    <n v="0"/>
    <n v="0"/>
    <n v="0"/>
    <n v="1"/>
    <n v="0"/>
    <n v="0"/>
    <n v="0"/>
    <n v="0"/>
    <n v="0"/>
    <n v="0"/>
    <n v="0"/>
    <m/>
    <n v="0"/>
    <s v="Y"/>
    <n v="0"/>
    <n v="0"/>
    <n v="0"/>
  </r>
  <r>
    <x v="2135"/>
    <x v="752"/>
    <n v="44"/>
    <n v="11"/>
    <s v="November"/>
    <x v="3"/>
    <n v="47"/>
    <x v="1"/>
    <x v="0"/>
    <n v="1"/>
    <x v="0"/>
    <n v="9"/>
    <x v="13"/>
    <s v="(41.667528, -72.783437)"/>
    <s v="Connecticut"/>
    <x v="1"/>
    <s v="Hospital"/>
    <m/>
    <s v="Residential Building"/>
    <s v="Substance Abuse"/>
    <s v="Complications of Acute Intoxication due to the Combined Effects of Fentanyl, Heroin and Alcohol"/>
    <n v="1"/>
    <n v="0"/>
    <n v="1"/>
    <n v="0"/>
    <n v="0"/>
    <n v="0"/>
    <n v="1"/>
    <n v="0"/>
    <n v="0"/>
    <n v="0"/>
    <n v="0"/>
    <n v="0"/>
    <n v="0"/>
    <n v="0"/>
    <m/>
    <n v="0"/>
    <s v="Y"/>
    <n v="0"/>
    <n v="1"/>
    <n v="1"/>
  </r>
  <r>
    <x v="2136"/>
    <x v="87"/>
    <n v="45"/>
    <n v="11"/>
    <s v="November"/>
    <x v="3"/>
    <n v="28"/>
    <x v="3"/>
    <x v="1"/>
    <n v="0"/>
    <x v="0"/>
    <n v="9"/>
    <x v="13"/>
    <s v="(41.667528, -72.783437)"/>
    <s v="Connecticut"/>
    <x v="1"/>
    <s v="Other"/>
    <s v="Taco Bell"/>
    <s v="Restaurant"/>
    <s v="Substance Abuse"/>
    <s v="Acute Intoxication From the Combined Effects of Fentanyl and Heroin"/>
    <n v="1"/>
    <n v="0"/>
    <n v="1"/>
    <n v="0"/>
    <n v="0"/>
    <n v="0"/>
    <n v="0"/>
    <n v="0"/>
    <n v="0"/>
    <n v="0"/>
    <n v="0"/>
    <n v="0"/>
    <n v="0"/>
    <n v="0"/>
    <m/>
    <n v="0"/>
    <s v="Y"/>
    <n v="0"/>
    <n v="1"/>
    <n v="1"/>
  </r>
  <r>
    <x v="2137"/>
    <x v="227"/>
    <n v="45"/>
    <n v="11"/>
    <s v="November"/>
    <x v="3"/>
    <n v="31"/>
    <x v="3"/>
    <x v="0"/>
    <n v="1"/>
    <x v="1"/>
    <n v="7"/>
    <x v="13"/>
    <s v="(41.667528, -72.783437)"/>
    <s v="Connecticut"/>
    <x v="1"/>
    <s v="Residence"/>
    <m/>
    <s v="Residence"/>
    <s v="Substance Abuse"/>
    <s v="Acute Fentanyl Intoxication"/>
    <n v="0"/>
    <n v="0"/>
    <n v="1"/>
    <n v="0"/>
    <n v="0"/>
    <n v="0"/>
    <n v="0"/>
    <n v="0"/>
    <n v="0"/>
    <n v="0"/>
    <n v="0"/>
    <n v="0"/>
    <n v="0"/>
    <n v="0"/>
    <m/>
    <n v="0"/>
    <s v="Y"/>
    <n v="0"/>
    <n v="1"/>
    <n v="1"/>
  </r>
  <r>
    <x v="2138"/>
    <x v="429"/>
    <n v="46"/>
    <n v="11"/>
    <s v="November"/>
    <x v="3"/>
    <n v="44"/>
    <x v="0"/>
    <x v="0"/>
    <n v="1"/>
    <x v="1"/>
    <n v="7"/>
    <x v="13"/>
    <s v="(41.667528, -72.783437)"/>
    <s v="Connecticut"/>
    <x v="1"/>
    <s v="Hospital"/>
    <m/>
    <s v="Other, Public Buildings"/>
    <s v="Substance Abuse"/>
    <s v="Acute Intoxication due to the Combined Effects of Fentanyl and Heroin"/>
    <n v="1"/>
    <n v="0"/>
    <n v="1"/>
    <n v="0"/>
    <n v="0"/>
    <n v="0"/>
    <n v="0"/>
    <n v="0"/>
    <n v="0"/>
    <n v="0"/>
    <n v="0"/>
    <n v="0"/>
    <n v="0"/>
    <n v="0"/>
    <m/>
    <n v="0"/>
    <s v="Y"/>
    <n v="0"/>
    <n v="1"/>
    <n v="1"/>
  </r>
  <r>
    <x v="2139"/>
    <x v="1399"/>
    <n v="47"/>
    <n v="11"/>
    <s v="November"/>
    <x v="3"/>
    <n v="40"/>
    <x v="0"/>
    <x v="0"/>
    <n v="1"/>
    <x v="2"/>
    <n v="3"/>
    <x v="13"/>
    <s v="(41.667528, -72.783437)"/>
    <s v="Connecticut"/>
    <x v="1"/>
    <s v="Hospital"/>
    <m/>
    <s v="Street"/>
    <s v="Ingestion"/>
    <s v="Acute Intoxication Combined Effects of Diphenhydramine, Hydroxyzine, Hydromorphone, and Oxycodone"/>
    <n v="0"/>
    <n v="0"/>
    <n v="0"/>
    <n v="0"/>
    <n v="1"/>
    <n v="0"/>
    <n v="0"/>
    <n v="0"/>
    <n v="0"/>
    <n v="0"/>
    <n v="0"/>
    <n v="0"/>
    <n v="0"/>
    <n v="0"/>
    <s v="HYDROMORPH"/>
    <n v="0"/>
    <s v="Y"/>
    <n v="1"/>
    <n v="0"/>
    <n v="1"/>
  </r>
  <r>
    <x v="2140"/>
    <x v="1399"/>
    <n v="47"/>
    <n v="11"/>
    <s v="November"/>
    <x v="3"/>
    <n v="48"/>
    <x v="1"/>
    <x v="0"/>
    <n v="1"/>
    <x v="1"/>
    <n v="7"/>
    <x v="13"/>
    <s v="(41.667528, -72.783437)"/>
    <s v="Connecticut"/>
    <x v="1"/>
    <s v="Hospital"/>
    <m/>
    <s v="Residence"/>
    <s v="Substance Abuse"/>
    <s v="Acute Intoxication From the Combined Effects of Fentanyl and Morphine"/>
    <n v="1"/>
    <n v="0"/>
    <n v="1"/>
    <n v="0"/>
    <n v="0"/>
    <n v="0"/>
    <n v="0"/>
    <n v="0"/>
    <n v="0"/>
    <n v="0"/>
    <n v="0"/>
    <n v="0"/>
    <n v="0"/>
    <n v="0"/>
    <m/>
    <n v="0"/>
    <s v="Y"/>
    <n v="0"/>
    <n v="1"/>
    <n v="1"/>
  </r>
  <r>
    <x v="2141"/>
    <x v="758"/>
    <n v="49"/>
    <n v="12"/>
    <s v="December"/>
    <x v="3"/>
    <n v="63"/>
    <x v="4"/>
    <x v="0"/>
    <n v="1"/>
    <x v="2"/>
    <n v="3"/>
    <x v="13"/>
    <s v="(41.667528, -72.783437)"/>
    <s v="Connecticut"/>
    <x v="1"/>
    <s v="Residence"/>
    <m/>
    <s v="Residence"/>
    <s v="Substance Abuse"/>
    <s v="ACUTE INTOXICATION DUE TO THE COMBINED EFFECTS OF FENTANYL AND ALCOHOL"/>
    <n v="0"/>
    <n v="0"/>
    <n v="1"/>
    <n v="0"/>
    <n v="0"/>
    <n v="0"/>
    <n v="1"/>
    <n v="0"/>
    <n v="0"/>
    <n v="0"/>
    <n v="0"/>
    <n v="0"/>
    <n v="0"/>
    <n v="0"/>
    <m/>
    <n v="0"/>
    <s v="Y"/>
    <n v="0"/>
    <n v="1"/>
    <n v="1"/>
  </r>
  <r>
    <x v="2142"/>
    <x v="1400"/>
    <n v="49"/>
    <n v="12"/>
    <s v="December"/>
    <x v="3"/>
    <n v="40"/>
    <x v="0"/>
    <x v="0"/>
    <n v="1"/>
    <x v="0"/>
    <n v="9"/>
    <x v="13"/>
    <s v="(41.667528, -72.783437)"/>
    <s v="Connecticut"/>
    <x v="1"/>
    <s v="Residence"/>
    <m/>
    <s v="Residence"/>
    <s v="Drug Use"/>
    <s v="Acute Intoxication Combined Effects of Methadone, Fentanyl, and Morphine"/>
    <n v="0"/>
    <n v="0"/>
    <n v="1"/>
    <n v="0"/>
    <n v="0"/>
    <n v="0"/>
    <n v="0"/>
    <n v="0"/>
    <n v="0"/>
    <n v="1"/>
    <n v="0"/>
    <n v="0"/>
    <n v="0"/>
    <n v="0"/>
    <m/>
    <n v="1"/>
    <m/>
    <n v="1"/>
    <n v="1"/>
    <n v="1"/>
  </r>
  <r>
    <x v="2143"/>
    <x v="1329"/>
    <n v="49"/>
    <n v="12"/>
    <s v="December"/>
    <x v="3"/>
    <n v="51"/>
    <x v="1"/>
    <x v="0"/>
    <n v="1"/>
    <x v="0"/>
    <n v="9"/>
    <x v="13"/>
    <s v="(41.667528, -72.783437)"/>
    <s v="Connecticut"/>
    <x v="1"/>
    <s v="Hospital"/>
    <m/>
    <s v="Residence"/>
    <s v="Drug Use"/>
    <s v="Acute Intoxication Combined Effects of Clonazepam, Carisoprodol, Meprobamate, Duloxetine, and Heroin"/>
    <n v="1"/>
    <n v="0"/>
    <n v="0"/>
    <n v="0"/>
    <n v="0"/>
    <n v="0"/>
    <n v="0"/>
    <n v="0"/>
    <n v="1"/>
    <n v="0"/>
    <n v="0"/>
    <n v="0"/>
    <n v="0"/>
    <n v="0"/>
    <m/>
    <n v="0"/>
    <s v="Y"/>
    <n v="0"/>
    <n v="0"/>
    <n v="0"/>
  </r>
  <r>
    <x v="2144"/>
    <x v="1045"/>
    <n v="50"/>
    <n v="12"/>
    <s v="December"/>
    <x v="3"/>
    <n v="40"/>
    <x v="0"/>
    <x v="0"/>
    <n v="1"/>
    <x v="0"/>
    <n v="9"/>
    <x v="13"/>
    <s v="(41.667528, -72.783437)"/>
    <s v="Connecticut"/>
    <x v="1"/>
    <s v="Residence"/>
    <m/>
    <s v="Residence"/>
    <s v="Substance Abuse"/>
    <s v="Acute Intoxication From the Combined Effects of Fentanyl, Morphine, Oxycodone, and Oxymorphone"/>
    <n v="0"/>
    <n v="0"/>
    <n v="1"/>
    <n v="0"/>
    <n v="1"/>
    <n v="1"/>
    <n v="0"/>
    <n v="0"/>
    <n v="0"/>
    <n v="0"/>
    <n v="0"/>
    <n v="0"/>
    <n v="0"/>
    <n v="0"/>
    <m/>
    <n v="1"/>
    <s v="Y"/>
    <n v="1"/>
    <n v="1"/>
    <n v="1"/>
  </r>
  <r>
    <x v="2145"/>
    <x v="434"/>
    <n v="51"/>
    <n v="12"/>
    <s v="December"/>
    <x v="3"/>
    <n v="45"/>
    <x v="1"/>
    <x v="0"/>
    <n v="1"/>
    <x v="1"/>
    <n v="7"/>
    <x v="13"/>
    <s v="(41.667528, -72.783437)"/>
    <s v="Connecticut"/>
    <x v="1"/>
    <s v="Hospital"/>
    <m/>
    <m/>
    <m/>
    <s v="Acute and Chronic Substance abuse (FENTANYL, HEROIN, AND COCAINE)"/>
    <n v="1"/>
    <n v="1"/>
    <n v="1"/>
    <n v="0"/>
    <n v="0"/>
    <n v="0"/>
    <n v="0"/>
    <n v="0"/>
    <n v="0"/>
    <n v="0"/>
    <n v="0"/>
    <n v="0"/>
    <n v="0"/>
    <n v="0"/>
    <m/>
    <n v="0"/>
    <s v="Y"/>
    <n v="0"/>
    <n v="1"/>
    <n v="1"/>
  </r>
  <r>
    <x v="2146"/>
    <x v="439"/>
    <n v="3"/>
    <n v="1"/>
    <s v="January"/>
    <x v="6"/>
    <n v="43"/>
    <x v="0"/>
    <x v="1"/>
    <n v="0"/>
    <x v="1"/>
    <n v="7"/>
    <x v="13"/>
    <s v="(41.667528, -72.783437)"/>
    <s v="Connecticut"/>
    <x v="1"/>
    <s v="Hospital"/>
    <m/>
    <s v="Residence"/>
    <s v="Substance Abuse"/>
    <s v="Complications of Acute Intoxication due to the Combined Effects of Cocaine, Furanyl Fentanyl, and Heroin"/>
    <n v="1"/>
    <n v="1"/>
    <n v="1"/>
    <n v="1"/>
    <n v="0"/>
    <n v="0"/>
    <n v="0"/>
    <n v="0"/>
    <n v="0"/>
    <n v="0"/>
    <n v="0"/>
    <n v="0"/>
    <n v="0"/>
    <n v="0"/>
    <m/>
    <n v="0"/>
    <m/>
    <n v="0"/>
    <n v="1"/>
    <n v="1"/>
  </r>
  <r>
    <x v="2147"/>
    <x v="1401"/>
    <n v="5"/>
    <n v="2"/>
    <s v="February"/>
    <x v="6"/>
    <n v="50"/>
    <x v="1"/>
    <x v="0"/>
    <n v="1"/>
    <x v="0"/>
    <n v="9"/>
    <x v="13"/>
    <s v="(41.667528, -72.783437)"/>
    <s v="Connecticut"/>
    <x v="1"/>
    <s v="Other"/>
    <s v="Outdoors"/>
    <s v="Railroad Track"/>
    <s v="Ingestion"/>
    <s v="Acute Intoxication Combined Effects of Ethanol and Diazepam"/>
    <n v="0"/>
    <n v="0"/>
    <n v="0"/>
    <n v="0"/>
    <n v="0"/>
    <n v="0"/>
    <n v="1"/>
    <n v="0"/>
    <n v="1"/>
    <n v="0"/>
    <n v="0"/>
    <n v="0"/>
    <n v="0"/>
    <n v="0"/>
    <m/>
    <n v="0"/>
    <m/>
    <n v="0"/>
    <n v="0"/>
    <n v="0"/>
  </r>
  <r>
    <x v="2148"/>
    <x v="94"/>
    <n v="5"/>
    <n v="2"/>
    <s v="February"/>
    <x v="6"/>
    <n v="46"/>
    <x v="1"/>
    <x v="1"/>
    <n v="0"/>
    <x v="2"/>
    <n v="3"/>
    <x v="13"/>
    <s v="(41.667528, -72.783437)"/>
    <s v="Connecticut"/>
    <x v="1"/>
    <s v="Residence"/>
    <m/>
    <s v="Residence"/>
    <s v="Drug Use"/>
    <s v="Combined Effects of Ethanol, Cocaine, Doxylamine, Citalopram/Escitalopram, and Heroin"/>
    <n v="1"/>
    <n v="1"/>
    <n v="0"/>
    <n v="0"/>
    <n v="0"/>
    <n v="0"/>
    <n v="1"/>
    <n v="0"/>
    <n v="0"/>
    <n v="0"/>
    <n v="0"/>
    <n v="0"/>
    <n v="0"/>
    <n v="0"/>
    <m/>
    <n v="0"/>
    <m/>
    <n v="0"/>
    <n v="0"/>
    <n v="0"/>
  </r>
  <r>
    <x v="2149"/>
    <x v="1402"/>
    <n v="5"/>
    <n v="2"/>
    <s v="February"/>
    <x v="6"/>
    <n v="33"/>
    <x v="3"/>
    <x v="0"/>
    <n v="1"/>
    <x v="0"/>
    <n v="9"/>
    <x v="13"/>
    <s v="(41.667528, -72.783437)"/>
    <s v="Connecticut"/>
    <x v="1"/>
    <s v="Residence"/>
    <m/>
    <s v="Residential Building"/>
    <s v="Substance Abuse"/>
    <s v="Acute Intoxication due to the Combined Effects of Fentanyl and Acetyl Fentanyl"/>
    <n v="0"/>
    <n v="0"/>
    <n v="1"/>
    <n v="1"/>
    <n v="0"/>
    <n v="0"/>
    <n v="0"/>
    <n v="0"/>
    <n v="0"/>
    <n v="0"/>
    <n v="0"/>
    <n v="0"/>
    <n v="0"/>
    <n v="0"/>
    <m/>
    <n v="0"/>
    <m/>
    <n v="0"/>
    <n v="1"/>
    <n v="1"/>
  </r>
  <r>
    <x v="2150"/>
    <x v="771"/>
    <n v="6"/>
    <n v="2"/>
    <s v="February"/>
    <x v="6"/>
    <n v="57"/>
    <x v="4"/>
    <x v="1"/>
    <n v="0"/>
    <x v="0"/>
    <n v="9"/>
    <x v="13"/>
    <s v="(41.667528, -72.783437)"/>
    <s v="Connecticut"/>
    <x v="1"/>
    <s v="Hospital"/>
    <m/>
    <s v="Other (unknown)"/>
    <s v="Ingestion"/>
    <s v="Acute Intoxication: Alprazolam, Amphetamine, and Oxycodone"/>
    <n v="0"/>
    <n v="0"/>
    <n v="0"/>
    <n v="0"/>
    <n v="1"/>
    <n v="0"/>
    <n v="0"/>
    <n v="0"/>
    <n v="1"/>
    <n v="0"/>
    <n v="1"/>
    <n v="0"/>
    <n v="0"/>
    <n v="0"/>
    <m/>
    <n v="0"/>
    <m/>
    <n v="1"/>
    <n v="0"/>
    <n v="1"/>
  </r>
  <r>
    <x v="2151"/>
    <x v="771"/>
    <n v="6"/>
    <n v="2"/>
    <s v="February"/>
    <x v="6"/>
    <n v="25"/>
    <x v="3"/>
    <x v="1"/>
    <n v="0"/>
    <x v="0"/>
    <n v="9"/>
    <x v="13"/>
    <s v="(41.667528, -72.783437)"/>
    <s v="Connecticut"/>
    <x v="1"/>
    <s v="Other"/>
    <s v="Friend's Residence"/>
    <s v="Residence"/>
    <s v="Substance abuse"/>
    <s v="Acute Intoxication Due To The Combined Effects Of Fentanyl, Acetyl Fentanyl, Methadone, Nordiazepam, And Alprazolam"/>
    <n v="0"/>
    <n v="0"/>
    <n v="1"/>
    <n v="1"/>
    <n v="0"/>
    <n v="0"/>
    <n v="0"/>
    <n v="0"/>
    <n v="1"/>
    <n v="1"/>
    <n v="0"/>
    <n v="0"/>
    <n v="0"/>
    <n v="0"/>
    <m/>
    <n v="0"/>
    <m/>
    <n v="1"/>
    <n v="1"/>
    <n v="1"/>
  </r>
  <r>
    <x v="2152"/>
    <x v="1403"/>
    <n v="6"/>
    <n v="2"/>
    <s v="February"/>
    <x v="6"/>
    <n v="56"/>
    <x v="4"/>
    <x v="1"/>
    <n v="0"/>
    <x v="0"/>
    <n v="9"/>
    <x v="13"/>
    <s v="(41.667528, -72.783437)"/>
    <s v="Connecticut"/>
    <x v="1"/>
    <s v="Hospital"/>
    <m/>
    <s v="House"/>
    <s v="Alcohol and medication/substance abuse"/>
    <s v="COMPLICATIONS OF ACUTE AND CHRONIC ALCOHOL AND OPIATE ABUSE"/>
    <n v="0"/>
    <n v="0"/>
    <n v="0"/>
    <n v="0"/>
    <n v="0"/>
    <n v="0"/>
    <n v="1"/>
    <n v="0"/>
    <n v="0"/>
    <n v="0"/>
    <n v="0"/>
    <n v="0"/>
    <n v="0"/>
    <n v="0"/>
    <m/>
    <n v="1"/>
    <m/>
    <n v="0"/>
    <n v="1"/>
    <n v="1"/>
  </r>
  <r>
    <x v="2153"/>
    <x v="1404"/>
    <n v="7"/>
    <n v="2"/>
    <s v="February"/>
    <x v="6"/>
    <n v="54"/>
    <x v="1"/>
    <x v="0"/>
    <n v="1"/>
    <x v="1"/>
    <n v="7"/>
    <x v="13"/>
    <s v="(41.667528, -72.783437)"/>
    <s v="Connecticut"/>
    <x v="1"/>
    <s v="Hospital"/>
    <m/>
    <s v="Residence"/>
    <s v="Drug Use"/>
    <s v="Acute Heroin Intoxication"/>
    <n v="1"/>
    <n v="0"/>
    <n v="0"/>
    <n v="0"/>
    <n v="0"/>
    <n v="0"/>
    <n v="0"/>
    <n v="0"/>
    <n v="0"/>
    <n v="0"/>
    <n v="0"/>
    <n v="0"/>
    <n v="0"/>
    <n v="0"/>
    <m/>
    <n v="0"/>
    <m/>
    <n v="0"/>
    <n v="0"/>
    <n v="0"/>
  </r>
  <r>
    <x v="2154"/>
    <x v="1052"/>
    <n v="8"/>
    <n v="2"/>
    <s v="February"/>
    <x v="6"/>
    <n v="38"/>
    <x v="0"/>
    <x v="0"/>
    <n v="1"/>
    <x v="0"/>
    <n v="9"/>
    <x v="13"/>
    <s v="(41.667528, -72.783437)"/>
    <s v="Connecticut"/>
    <x v="1"/>
    <s v="Hospital"/>
    <m/>
    <s v="Residence"/>
    <s v="Substance Abuse"/>
    <s v="ACUTE FENTANYL AND BENZODIAZEPINE INTOXICATION"/>
    <n v="0"/>
    <n v="0"/>
    <n v="1"/>
    <n v="0"/>
    <n v="0"/>
    <n v="0"/>
    <n v="0"/>
    <n v="0"/>
    <n v="1"/>
    <n v="0"/>
    <n v="0"/>
    <n v="0"/>
    <n v="0"/>
    <n v="0"/>
    <m/>
    <n v="0"/>
    <m/>
    <n v="0"/>
    <n v="1"/>
    <n v="1"/>
  </r>
  <r>
    <x v="2155"/>
    <x v="1258"/>
    <n v="9"/>
    <n v="3"/>
    <s v="March"/>
    <x v="6"/>
    <n v="27"/>
    <x v="3"/>
    <x v="0"/>
    <n v="1"/>
    <x v="5"/>
    <n v="1"/>
    <x v="13"/>
    <s v="(41.667528, -72.783437)"/>
    <s v="Connecticut"/>
    <x v="1"/>
    <s v="Residence"/>
    <m/>
    <s v="Residence"/>
    <s v="Substance Abuse"/>
    <s v="Acute Fentanyl Intoxication"/>
    <n v="0"/>
    <n v="0"/>
    <n v="1"/>
    <n v="0"/>
    <n v="0"/>
    <n v="0"/>
    <n v="0"/>
    <n v="0"/>
    <n v="0"/>
    <n v="0"/>
    <n v="0"/>
    <n v="0"/>
    <n v="0"/>
    <n v="0"/>
    <m/>
    <n v="0"/>
    <m/>
    <n v="0"/>
    <n v="1"/>
    <n v="1"/>
  </r>
  <r>
    <x v="2156"/>
    <x v="1258"/>
    <n v="9"/>
    <n v="3"/>
    <s v="March"/>
    <x v="6"/>
    <n v="23"/>
    <x v="2"/>
    <x v="1"/>
    <n v="0"/>
    <x v="0"/>
    <n v="9"/>
    <x v="13"/>
    <s v="(41.667528, -72.783437)"/>
    <s v="Connecticut"/>
    <x v="1"/>
    <s v="Hospital"/>
    <m/>
    <s v="Residence"/>
    <s v="Substance Abuse"/>
    <s v="Acute Intoxication due to the Combined Effects of Fentayl and Cocaine"/>
    <n v="0"/>
    <n v="1"/>
    <n v="0"/>
    <n v="0"/>
    <n v="0"/>
    <n v="0"/>
    <n v="0"/>
    <n v="0"/>
    <n v="0"/>
    <n v="0"/>
    <n v="0"/>
    <n v="0"/>
    <n v="0"/>
    <n v="0"/>
    <m/>
    <n v="0"/>
    <m/>
    <n v="0"/>
    <n v="0"/>
    <n v="0"/>
  </r>
  <r>
    <x v="2157"/>
    <x v="448"/>
    <n v="9"/>
    <n v="3"/>
    <s v="March"/>
    <x v="6"/>
    <n v="33"/>
    <x v="3"/>
    <x v="0"/>
    <n v="1"/>
    <x v="0"/>
    <n v="9"/>
    <x v="13"/>
    <s v="(41.667528, -72.783437)"/>
    <s v="Connecticut"/>
    <x v="1"/>
    <s v="Residence"/>
    <m/>
    <s v="Residence"/>
    <s v="Substance abuse"/>
    <s v="ACUTE FENTANYL TOXICITY, ALCOHOL, MARIJUANA USE"/>
    <n v="0"/>
    <n v="0"/>
    <n v="1"/>
    <n v="0"/>
    <n v="0"/>
    <n v="0"/>
    <n v="1"/>
    <n v="0"/>
    <n v="0"/>
    <n v="0"/>
    <n v="0"/>
    <n v="0"/>
    <n v="0"/>
    <n v="0"/>
    <m/>
    <n v="0"/>
    <m/>
    <n v="0"/>
    <n v="1"/>
    <n v="1"/>
  </r>
  <r>
    <x v="2158"/>
    <x v="97"/>
    <n v="10"/>
    <n v="3"/>
    <s v="March"/>
    <x v="6"/>
    <n v="60"/>
    <x v="4"/>
    <x v="0"/>
    <n v="1"/>
    <x v="0"/>
    <n v="9"/>
    <x v="13"/>
    <s v="(41.667528, -72.783437)"/>
    <s v="Connecticut"/>
    <x v="1"/>
    <s v="Residence"/>
    <m/>
    <s v="Residence"/>
    <s v="Substance Abuse"/>
    <s v="Acute Intoxication From the Combined Effects of Heroin, Tramadol, and alcohol"/>
    <n v="1"/>
    <n v="0"/>
    <n v="0"/>
    <n v="0"/>
    <n v="0"/>
    <n v="0"/>
    <n v="1"/>
    <n v="0"/>
    <n v="0"/>
    <n v="0"/>
    <n v="0"/>
    <n v="1"/>
    <n v="0"/>
    <n v="0"/>
    <m/>
    <n v="0"/>
    <m/>
    <n v="0"/>
    <n v="1"/>
    <n v="1"/>
  </r>
  <r>
    <x v="2159"/>
    <x v="99"/>
    <n v="11"/>
    <n v="3"/>
    <s v="March"/>
    <x v="6"/>
    <n v="38"/>
    <x v="0"/>
    <x v="0"/>
    <n v="1"/>
    <x v="0"/>
    <n v="9"/>
    <x v="13"/>
    <s v="(41.667528, -72.783437)"/>
    <s v="Connecticut"/>
    <x v="1"/>
    <s v="Hospital"/>
    <m/>
    <s v="Residential Building"/>
    <s v="Substance Abuse"/>
    <s v="Acute Intoxication Alprazolam, Fentanyl, and Heroin"/>
    <n v="1"/>
    <n v="0"/>
    <n v="1"/>
    <n v="0"/>
    <n v="0"/>
    <n v="0"/>
    <n v="0"/>
    <n v="0"/>
    <n v="1"/>
    <n v="0"/>
    <n v="0"/>
    <n v="0"/>
    <n v="0"/>
    <n v="0"/>
    <m/>
    <n v="0"/>
    <m/>
    <n v="0"/>
    <n v="1"/>
    <n v="1"/>
  </r>
  <r>
    <x v="2160"/>
    <x v="780"/>
    <n v="13"/>
    <n v="3"/>
    <s v="March"/>
    <x v="6"/>
    <n v="62"/>
    <x v="4"/>
    <x v="1"/>
    <n v="0"/>
    <x v="0"/>
    <n v="9"/>
    <x v="13"/>
    <s v="(41.667528, -72.783437)"/>
    <s v="Connecticut"/>
    <x v="1"/>
    <s v="Hospital"/>
    <m/>
    <s v="Residence"/>
    <s v="Substance Abuse"/>
    <s v="Acute Opioid (likely Fentanyl) and Ethanol Intoxiciation"/>
    <n v="0"/>
    <n v="0"/>
    <n v="1"/>
    <n v="0"/>
    <n v="0"/>
    <n v="0"/>
    <n v="1"/>
    <n v="0"/>
    <n v="0"/>
    <n v="0"/>
    <n v="0"/>
    <n v="0"/>
    <n v="0"/>
    <n v="0"/>
    <m/>
    <n v="0"/>
    <m/>
    <n v="0"/>
    <n v="1"/>
    <n v="1"/>
  </r>
  <r>
    <x v="2161"/>
    <x v="1405"/>
    <n v="14"/>
    <n v="4"/>
    <s v="April"/>
    <x v="6"/>
    <n v="53"/>
    <x v="1"/>
    <x v="0"/>
    <n v="1"/>
    <x v="0"/>
    <n v="9"/>
    <x v="13"/>
    <s v="(41.667528, -72.783437)"/>
    <s v="Connecticut"/>
    <x v="1"/>
    <s v="Residence"/>
    <m/>
    <s v="Residence"/>
    <s v="Combined Alcohol and Medication"/>
    <s v="Acute Intoxication due to the Combined Effects of Tramadol, Oxycodone and Ethanol"/>
    <n v="0"/>
    <n v="0"/>
    <n v="0"/>
    <n v="0"/>
    <n v="1"/>
    <n v="0"/>
    <n v="1"/>
    <n v="0"/>
    <n v="0"/>
    <n v="0"/>
    <n v="0"/>
    <n v="1"/>
    <n v="0"/>
    <n v="0"/>
    <m/>
    <n v="0"/>
    <m/>
    <n v="1"/>
    <n v="1"/>
    <n v="1"/>
  </r>
  <r>
    <x v="2162"/>
    <x v="1406"/>
    <n v="15"/>
    <n v="4"/>
    <s v="April"/>
    <x v="6"/>
    <n v="27"/>
    <x v="3"/>
    <x v="0"/>
    <n v="1"/>
    <x v="1"/>
    <n v="7"/>
    <x v="13"/>
    <s v="(41.667528, -72.783437)"/>
    <s v="Connecticut"/>
    <x v="1"/>
    <s v="Hospital"/>
    <m/>
    <s v="Residence"/>
    <s v="Substance Abuse"/>
    <s v="Acute Intoxication From the Combined Effects of Fentanyl and Morphine"/>
    <n v="1"/>
    <n v="0"/>
    <n v="1"/>
    <n v="0"/>
    <n v="0"/>
    <n v="0"/>
    <n v="0"/>
    <n v="0"/>
    <n v="0"/>
    <n v="0"/>
    <n v="0"/>
    <n v="0"/>
    <n v="0"/>
    <n v="0"/>
    <m/>
    <n v="0"/>
    <m/>
    <n v="0"/>
    <n v="1"/>
    <n v="1"/>
  </r>
  <r>
    <x v="2163"/>
    <x v="786"/>
    <n v="17"/>
    <n v="4"/>
    <s v="April"/>
    <x v="6"/>
    <n v="54"/>
    <x v="1"/>
    <x v="1"/>
    <n v="0"/>
    <x v="0"/>
    <n v="9"/>
    <x v="13"/>
    <s v="(41.667528, -72.783437)"/>
    <s v="Connecticut"/>
    <x v="1"/>
    <s v="Hospital"/>
    <m/>
    <s v="Unknown"/>
    <s v="Substance abuse"/>
    <s v="HEROIN AND CLONAZEPAM"/>
    <n v="1"/>
    <n v="0"/>
    <n v="0"/>
    <n v="0"/>
    <n v="0"/>
    <n v="0"/>
    <n v="0"/>
    <n v="0"/>
    <n v="1"/>
    <n v="0"/>
    <n v="0"/>
    <n v="0"/>
    <n v="0"/>
    <n v="0"/>
    <m/>
    <n v="0"/>
    <m/>
    <n v="0"/>
    <n v="0"/>
    <n v="0"/>
  </r>
  <r>
    <x v="2164"/>
    <x v="454"/>
    <n v="18"/>
    <n v="5"/>
    <s v="May"/>
    <x v="6"/>
    <n v="64"/>
    <x v="4"/>
    <x v="0"/>
    <n v="1"/>
    <x v="1"/>
    <n v="7"/>
    <x v="13"/>
    <s v="(41.667528, -72.783437)"/>
    <s v="Connecticut"/>
    <x v="1"/>
    <s v="Hospital"/>
    <m/>
    <s v="Residence"/>
    <s v="Substance Abuse"/>
    <s v="Acute Heroin and Ethanol Intoxication"/>
    <n v="1"/>
    <n v="0"/>
    <n v="0"/>
    <n v="0"/>
    <n v="0"/>
    <n v="0"/>
    <n v="1"/>
    <n v="0"/>
    <n v="0"/>
    <n v="0"/>
    <n v="0"/>
    <n v="0"/>
    <n v="0"/>
    <n v="0"/>
    <m/>
    <n v="0"/>
    <m/>
    <n v="0"/>
    <n v="0"/>
    <n v="0"/>
  </r>
  <r>
    <x v="2165"/>
    <x v="1407"/>
    <n v="19"/>
    <n v="5"/>
    <s v="May"/>
    <x v="6"/>
    <n v="50"/>
    <x v="1"/>
    <x v="1"/>
    <n v="0"/>
    <x v="3"/>
    <n v="0"/>
    <x v="13"/>
    <s v="(41.667528, -72.783437)"/>
    <s v="Connecticut"/>
    <x v="1"/>
    <s v="Residence"/>
    <m/>
    <s v="Residence"/>
    <s v="Substance Abuse"/>
    <s v="Acute Fentanyl Intoxication"/>
    <n v="0"/>
    <n v="0"/>
    <n v="1"/>
    <n v="0"/>
    <n v="0"/>
    <n v="0"/>
    <n v="0"/>
    <n v="0"/>
    <n v="0"/>
    <n v="0"/>
    <n v="0"/>
    <n v="0"/>
    <n v="0"/>
    <n v="0"/>
    <m/>
    <n v="0"/>
    <m/>
    <n v="0"/>
    <n v="1"/>
    <n v="1"/>
  </r>
  <r>
    <x v="2166"/>
    <x v="455"/>
    <n v="19"/>
    <n v="5"/>
    <s v="May"/>
    <x v="6"/>
    <n v="43"/>
    <x v="0"/>
    <x v="0"/>
    <n v="1"/>
    <x v="1"/>
    <n v="7"/>
    <x v="13"/>
    <s v="(41.667528, -72.783437)"/>
    <s v="Connecticut"/>
    <x v="1"/>
    <s v="Other"/>
    <s v="Friend's Residence"/>
    <s v="Residential Building"/>
    <s v="Substance Abuse"/>
    <s v="Acute Intoxication Alprazolam and Fentanyl"/>
    <n v="0"/>
    <n v="0"/>
    <n v="1"/>
    <n v="0"/>
    <n v="0"/>
    <n v="0"/>
    <n v="0"/>
    <n v="0"/>
    <n v="1"/>
    <n v="0"/>
    <n v="0"/>
    <n v="0"/>
    <n v="0"/>
    <n v="0"/>
    <m/>
    <n v="0"/>
    <m/>
    <n v="0"/>
    <n v="1"/>
    <n v="1"/>
  </r>
  <r>
    <x v="2167"/>
    <x v="1408"/>
    <n v="20"/>
    <n v="5"/>
    <s v="May"/>
    <x v="6"/>
    <n v="62"/>
    <x v="4"/>
    <x v="0"/>
    <n v="1"/>
    <x v="0"/>
    <n v="9"/>
    <x v="13"/>
    <s v="(41.667528, -72.783437)"/>
    <s v="Connecticut"/>
    <x v="1"/>
    <s v="Hospital"/>
    <m/>
    <s v="Other"/>
    <s v="Substance Abuse"/>
    <s v="Complications of Acute Opioid Intoxication"/>
    <n v="0"/>
    <n v="0"/>
    <n v="0"/>
    <n v="0"/>
    <n v="0"/>
    <n v="0"/>
    <n v="0"/>
    <n v="0"/>
    <n v="0"/>
    <n v="0"/>
    <n v="0"/>
    <n v="0"/>
    <n v="0"/>
    <n v="0"/>
    <m/>
    <n v="1"/>
    <m/>
    <n v="0"/>
    <n v="1"/>
    <n v="1"/>
  </r>
  <r>
    <x v="2168"/>
    <x v="234"/>
    <n v="21"/>
    <n v="5"/>
    <s v="May"/>
    <x v="6"/>
    <n v="36"/>
    <x v="0"/>
    <x v="0"/>
    <n v="1"/>
    <x v="2"/>
    <n v="3"/>
    <x v="13"/>
    <s v="(41.667528, -72.783437)"/>
    <s v="Connecticut"/>
    <x v="1"/>
    <s v="Other"/>
    <s v="Wooded Area"/>
    <s v="Other, Other Outdoor Area"/>
    <s v="Substance abuse"/>
    <s v="ACUTE HEROIN AND FENTANYL TOXICITIES, RECENT COCAINE USE"/>
    <n v="1"/>
    <n v="1"/>
    <n v="1"/>
    <n v="0"/>
    <n v="0"/>
    <n v="0"/>
    <n v="0"/>
    <n v="0"/>
    <n v="0"/>
    <n v="0"/>
    <n v="0"/>
    <n v="0"/>
    <n v="0"/>
    <n v="0"/>
    <m/>
    <n v="0"/>
    <m/>
    <n v="0"/>
    <n v="1"/>
    <n v="1"/>
  </r>
  <r>
    <x v="2169"/>
    <x v="107"/>
    <n v="23"/>
    <n v="6"/>
    <s v="June"/>
    <x v="6"/>
    <n v="54"/>
    <x v="1"/>
    <x v="0"/>
    <n v="1"/>
    <x v="0"/>
    <n v="9"/>
    <x v="13"/>
    <s v="(41.667528, -72.783437)"/>
    <s v="Connecticut"/>
    <x v="1"/>
    <s v="Residence"/>
    <m/>
    <s v="Residence"/>
    <s v="Substance Abuse"/>
    <s v="Acute Intoxication due to the Combined Effects of Methadone, Alprazolam, Meprobamate and Clonazepam"/>
    <n v="0"/>
    <n v="0"/>
    <n v="0"/>
    <n v="0"/>
    <n v="0"/>
    <n v="0"/>
    <n v="0"/>
    <n v="0"/>
    <n v="1"/>
    <n v="1"/>
    <n v="0"/>
    <n v="0"/>
    <n v="0"/>
    <n v="0"/>
    <m/>
    <n v="0"/>
    <m/>
    <n v="1"/>
    <n v="0"/>
    <n v="1"/>
  </r>
  <r>
    <x v="2170"/>
    <x v="1409"/>
    <n v="24"/>
    <n v="6"/>
    <s v="June"/>
    <x v="6"/>
    <n v="54"/>
    <x v="1"/>
    <x v="0"/>
    <n v="1"/>
    <x v="0"/>
    <n v="9"/>
    <x v="13"/>
    <s v="(41.667528, -72.783437)"/>
    <s v="Connecticut"/>
    <x v="1"/>
    <s v="Residence"/>
    <m/>
    <s v="Residence"/>
    <s v="Drug Use"/>
    <s v="Acute Fentanyl Intoxication"/>
    <n v="0"/>
    <n v="0"/>
    <n v="1"/>
    <n v="0"/>
    <n v="0"/>
    <n v="0"/>
    <n v="0"/>
    <n v="0"/>
    <n v="0"/>
    <n v="0"/>
    <n v="0"/>
    <n v="0"/>
    <n v="0"/>
    <n v="0"/>
    <m/>
    <n v="0"/>
    <m/>
    <n v="0"/>
    <n v="1"/>
    <n v="1"/>
  </r>
  <r>
    <x v="2171"/>
    <x v="1062"/>
    <n v="25"/>
    <n v="6"/>
    <s v="June"/>
    <x v="6"/>
    <n v="33"/>
    <x v="3"/>
    <x v="0"/>
    <n v="1"/>
    <x v="0"/>
    <n v="9"/>
    <x v="13"/>
    <s v="(41.667528, -72.783437)"/>
    <s v="Connecticut"/>
    <x v="1"/>
    <s v="Residence"/>
    <m/>
    <s v="Residence"/>
    <s v="Substance abuse"/>
    <s v="Fentanyl, Cocaine, and Ethanol"/>
    <n v="0"/>
    <n v="1"/>
    <n v="1"/>
    <n v="0"/>
    <n v="0"/>
    <n v="0"/>
    <n v="1"/>
    <n v="0"/>
    <n v="0"/>
    <n v="0"/>
    <n v="0"/>
    <n v="0"/>
    <n v="0"/>
    <n v="0"/>
    <m/>
    <n v="0"/>
    <m/>
    <n v="0"/>
    <n v="1"/>
    <n v="1"/>
  </r>
  <r>
    <x v="2172"/>
    <x v="1410"/>
    <n v="25"/>
    <n v="6"/>
    <s v="June"/>
    <x v="6"/>
    <n v="54"/>
    <x v="1"/>
    <x v="1"/>
    <n v="0"/>
    <x v="0"/>
    <n v="9"/>
    <x v="13"/>
    <s v="(41.667528, -72.783437)"/>
    <s v="Connecticut"/>
    <x v="1"/>
    <s v="Residence"/>
    <m/>
    <s v="Residence"/>
    <s v="Substance Abuse"/>
    <s v="Acute Morphine Intoxication"/>
    <n v="1"/>
    <n v="0"/>
    <n v="0"/>
    <n v="0"/>
    <n v="0"/>
    <n v="0"/>
    <n v="0"/>
    <n v="0"/>
    <n v="0"/>
    <n v="0"/>
    <n v="0"/>
    <n v="0"/>
    <n v="0"/>
    <n v="0"/>
    <m/>
    <n v="0"/>
    <m/>
    <n v="0"/>
    <n v="0"/>
    <n v="0"/>
  </r>
  <r>
    <x v="2173"/>
    <x v="463"/>
    <n v="26"/>
    <n v="7"/>
    <s v="July"/>
    <x v="6"/>
    <n v="45"/>
    <x v="1"/>
    <x v="0"/>
    <n v="1"/>
    <x v="0"/>
    <n v="9"/>
    <x v="13"/>
    <s v="(41.667528, -72.783437)"/>
    <s v="Connecticut"/>
    <x v="1"/>
    <s v="Other"/>
    <s v="truck cab"/>
    <s v="In Vehicle"/>
    <s v="Drug Use"/>
    <s v="Acute Intoxication Combined Effects of Ethanol, Cocaine, and Fentanyl"/>
    <n v="0"/>
    <n v="1"/>
    <n v="1"/>
    <n v="0"/>
    <n v="0"/>
    <n v="0"/>
    <n v="1"/>
    <n v="0"/>
    <n v="0"/>
    <n v="0"/>
    <n v="0"/>
    <n v="0"/>
    <n v="0"/>
    <n v="0"/>
    <m/>
    <n v="0"/>
    <m/>
    <n v="0"/>
    <n v="1"/>
    <n v="1"/>
  </r>
  <r>
    <x v="2174"/>
    <x v="465"/>
    <n v="27"/>
    <n v="7"/>
    <s v="July"/>
    <x v="6"/>
    <n v="34"/>
    <x v="3"/>
    <x v="0"/>
    <n v="1"/>
    <x v="0"/>
    <n v="9"/>
    <x v="13"/>
    <s v="(41.667528, -72.783437)"/>
    <s v="Connecticut"/>
    <x v="1"/>
    <s v="Hospital"/>
    <m/>
    <s v="Other"/>
    <s v="Drug Use"/>
    <s v="Acute Fentanyl Intoxication"/>
    <n v="0"/>
    <n v="0"/>
    <n v="1"/>
    <n v="0"/>
    <n v="0"/>
    <n v="0"/>
    <n v="0"/>
    <n v="0"/>
    <n v="0"/>
    <n v="0"/>
    <n v="0"/>
    <n v="0"/>
    <n v="0"/>
    <n v="0"/>
    <m/>
    <n v="0"/>
    <m/>
    <n v="0"/>
    <n v="1"/>
    <n v="1"/>
  </r>
  <r>
    <x v="2175"/>
    <x v="1411"/>
    <n v="33"/>
    <n v="8"/>
    <s v="August"/>
    <x v="6"/>
    <n v="43"/>
    <x v="0"/>
    <x v="0"/>
    <n v="1"/>
    <x v="0"/>
    <n v="9"/>
    <x v="13"/>
    <s v="(41.667528, -72.783437)"/>
    <s v="Connecticut"/>
    <x v="1"/>
    <s v="Residence"/>
    <m/>
    <s v="Residence"/>
    <s v="Substance abuse"/>
    <s v="Acute And Chronic Substance Abuse (Fentanyl And Cocaine)"/>
    <n v="0"/>
    <n v="1"/>
    <n v="1"/>
    <n v="0"/>
    <n v="0"/>
    <n v="0"/>
    <n v="0"/>
    <n v="0"/>
    <n v="0"/>
    <n v="0"/>
    <n v="0"/>
    <n v="0"/>
    <n v="0"/>
    <n v="0"/>
    <m/>
    <n v="0"/>
    <m/>
    <n v="0"/>
    <n v="1"/>
    <n v="1"/>
  </r>
  <r>
    <x v="2176"/>
    <x v="1412"/>
    <n v="36"/>
    <n v="9"/>
    <s v="September"/>
    <x v="6"/>
    <n v="52"/>
    <x v="1"/>
    <x v="0"/>
    <n v="1"/>
    <x v="0"/>
    <n v="9"/>
    <x v="13"/>
    <s v="(41.667528, -72.783437)"/>
    <s v="Connecticut"/>
    <x v="1"/>
    <s v="Hospital"/>
    <m/>
    <s v="Residence"/>
    <s v="Substance Abuse"/>
    <s v="Acute Intoxication due to the Combined Effects of Bupropion, Diphenhydramine, Ethanol, Heroin, and Hydroxyzine"/>
    <n v="1"/>
    <n v="0"/>
    <n v="0"/>
    <n v="0"/>
    <n v="0"/>
    <n v="0"/>
    <n v="1"/>
    <n v="0"/>
    <n v="0"/>
    <n v="0"/>
    <n v="0"/>
    <n v="0"/>
    <n v="0"/>
    <n v="0"/>
    <m/>
    <n v="0"/>
    <m/>
    <n v="0"/>
    <n v="0"/>
    <n v="0"/>
  </r>
  <r>
    <x v="2177"/>
    <x v="1412"/>
    <n v="36"/>
    <n v="9"/>
    <s v="September"/>
    <x v="6"/>
    <n v="62"/>
    <x v="4"/>
    <x v="0"/>
    <n v="1"/>
    <x v="0"/>
    <n v="9"/>
    <x v="13"/>
    <s v="(41.667528, -72.783437)"/>
    <s v="Connecticut"/>
    <x v="1"/>
    <s v="Residence"/>
    <m/>
    <s v="Residence"/>
    <s v="Substance Abuse"/>
    <s v="Acute Heroin Intoxication"/>
    <n v="1"/>
    <n v="0"/>
    <n v="0"/>
    <n v="0"/>
    <n v="0"/>
    <n v="0"/>
    <n v="0"/>
    <n v="0"/>
    <n v="0"/>
    <n v="0"/>
    <n v="0"/>
    <n v="0"/>
    <n v="0"/>
    <n v="0"/>
    <m/>
    <n v="0"/>
    <m/>
    <n v="0"/>
    <n v="0"/>
    <n v="0"/>
  </r>
  <r>
    <x v="2178"/>
    <x v="478"/>
    <n v="36"/>
    <n v="9"/>
    <s v="September"/>
    <x v="6"/>
    <n v="52"/>
    <x v="1"/>
    <x v="0"/>
    <n v="1"/>
    <x v="0"/>
    <n v="9"/>
    <x v="13"/>
    <s v="(41.667528, -72.783437)"/>
    <s v="Connecticut"/>
    <x v="1"/>
    <s v="Residence"/>
    <m/>
    <s v="Halfway House"/>
    <s v="Substance Abuse"/>
    <s v="Acute Intoxication due to the Combined Effects of Fentanyl, Alcohol and Diazepam"/>
    <n v="0"/>
    <n v="0"/>
    <n v="1"/>
    <n v="0"/>
    <n v="0"/>
    <n v="0"/>
    <n v="1"/>
    <n v="0"/>
    <n v="1"/>
    <n v="0"/>
    <n v="0"/>
    <n v="0"/>
    <n v="0"/>
    <n v="0"/>
    <m/>
    <n v="0"/>
    <m/>
    <n v="0"/>
    <n v="1"/>
    <n v="1"/>
  </r>
  <r>
    <x v="2179"/>
    <x v="1201"/>
    <n v="37"/>
    <n v="9"/>
    <s v="September"/>
    <x v="6"/>
    <n v="35"/>
    <x v="0"/>
    <x v="1"/>
    <n v="0"/>
    <x v="0"/>
    <n v="9"/>
    <x v="13"/>
    <s v="(41.667528, -72.783437)"/>
    <s v="Connecticut"/>
    <x v="1"/>
    <s v="Residence"/>
    <m/>
    <s v="Residence"/>
    <s v="Drug Use"/>
    <s v="Acute Intoxication Combined Effects of Clonazepam, Olanzapine, Cyclobenzaprine, and Fentanyl"/>
    <n v="0"/>
    <n v="0"/>
    <n v="1"/>
    <n v="0"/>
    <n v="0"/>
    <n v="0"/>
    <n v="0"/>
    <n v="0"/>
    <n v="1"/>
    <n v="0"/>
    <n v="0"/>
    <n v="0"/>
    <n v="0"/>
    <n v="0"/>
    <m/>
    <n v="0"/>
    <m/>
    <n v="0"/>
    <n v="1"/>
    <n v="1"/>
  </r>
  <r>
    <x v="2180"/>
    <x v="1413"/>
    <n v="37"/>
    <n v="9"/>
    <s v="September"/>
    <x v="6"/>
    <n v="45"/>
    <x v="1"/>
    <x v="0"/>
    <n v="1"/>
    <x v="1"/>
    <n v="7"/>
    <x v="13"/>
    <s v="(41.667528, -72.783437)"/>
    <s v="Connecticut"/>
    <x v="1"/>
    <s v="Hospital"/>
    <m/>
    <s v="Residence"/>
    <s v="Substance abuse"/>
    <s v="Acute Fentanyl and Heroin Intoxication"/>
    <n v="1"/>
    <n v="0"/>
    <n v="1"/>
    <n v="0"/>
    <n v="0"/>
    <n v="0"/>
    <n v="0"/>
    <n v="0"/>
    <n v="0"/>
    <n v="0"/>
    <n v="0"/>
    <n v="0"/>
    <n v="0"/>
    <n v="0"/>
    <m/>
    <n v="0"/>
    <m/>
    <n v="0"/>
    <n v="1"/>
    <n v="1"/>
  </r>
  <r>
    <x v="2181"/>
    <x v="1414"/>
    <n v="38"/>
    <n v="9"/>
    <s v="September"/>
    <x v="6"/>
    <n v="30"/>
    <x v="3"/>
    <x v="0"/>
    <n v="1"/>
    <x v="0"/>
    <n v="9"/>
    <x v="13"/>
    <s v="(41.667528, -72.783437)"/>
    <s v="Connecticut"/>
    <x v="1"/>
    <s v="Residence"/>
    <m/>
    <s v="Halfway House"/>
    <s v="Substance abuse"/>
    <s v="Acute Fentanyl and Heroin intoxication"/>
    <n v="1"/>
    <n v="0"/>
    <n v="1"/>
    <n v="0"/>
    <n v="0"/>
    <n v="0"/>
    <n v="0"/>
    <n v="0"/>
    <n v="0"/>
    <n v="0"/>
    <n v="0"/>
    <n v="0"/>
    <n v="0"/>
    <n v="0"/>
    <m/>
    <n v="0"/>
    <m/>
    <n v="0"/>
    <n v="1"/>
    <n v="1"/>
  </r>
  <r>
    <x v="2182"/>
    <x v="482"/>
    <n v="40"/>
    <n v="10"/>
    <s v="October"/>
    <x v="6"/>
    <n v="65"/>
    <x v="5"/>
    <x v="1"/>
    <n v="0"/>
    <x v="0"/>
    <n v="9"/>
    <x v="13"/>
    <s v="(41.667528, -72.783437)"/>
    <s v="Connecticut"/>
    <x v="1"/>
    <s v="Hospital"/>
    <m/>
    <s v="Residence"/>
    <s v="Abuse of Medications"/>
    <s v="Acute Intoxication due to the Combined Effects of Oxycodone and Clonazepam"/>
    <n v="0"/>
    <n v="0"/>
    <n v="0"/>
    <n v="0"/>
    <n v="1"/>
    <n v="0"/>
    <n v="0"/>
    <n v="0"/>
    <n v="1"/>
    <n v="0"/>
    <n v="0"/>
    <n v="0"/>
    <n v="0"/>
    <n v="0"/>
    <m/>
    <n v="0"/>
    <m/>
    <n v="1"/>
    <n v="0"/>
    <n v="1"/>
  </r>
  <r>
    <x v="2183"/>
    <x v="1415"/>
    <n v="42"/>
    <n v="10"/>
    <s v="October"/>
    <x v="6"/>
    <n v="51"/>
    <x v="1"/>
    <x v="0"/>
    <n v="1"/>
    <x v="0"/>
    <n v="9"/>
    <x v="13"/>
    <s v="(41.667528, -72.783437)"/>
    <s v="Connecticut"/>
    <x v="1"/>
    <s v="Hospital"/>
    <m/>
    <s v="Residence"/>
    <s v="Took fentanyl and ethanol"/>
    <s v="Fentanyl and Ethanol Toxicity"/>
    <n v="0"/>
    <n v="0"/>
    <n v="1"/>
    <n v="0"/>
    <n v="0"/>
    <n v="0"/>
    <n v="1"/>
    <n v="0"/>
    <n v="0"/>
    <n v="0"/>
    <n v="0"/>
    <n v="0"/>
    <n v="0"/>
    <n v="0"/>
    <m/>
    <n v="0"/>
    <m/>
    <n v="0"/>
    <n v="1"/>
    <n v="1"/>
  </r>
  <r>
    <x v="2184"/>
    <x v="1071"/>
    <n v="43"/>
    <n v="10"/>
    <s v="October"/>
    <x v="6"/>
    <n v="34"/>
    <x v="3"/>
    <x v="0"/>
    <n v="1"/>
    <x v="0"/>
    <n v="9"/>
    <x v="13"/>
    <s v="(41.667528, -72.783437)"/>
    <s v="Connecticut"/>
    <x v="1"/>
    <s v="Residence"/>
    <m/>
    <s v="Residence"/>
    <s v="Substance abuse"/>
    <s v="Acute Orthro-Fluoro-Acrylfentanyl Intoxication"/>
    <n v="0"/>
    <n v="0"/>
    <n v="1"/>
    <n v="1"/>
    <n v="0"/>
    <n v="0"/>
    <n v="0"/>
    <n v="0"/>
    <n v="0"/>
    <n v="0"/>
    <n v="0"/>
    <n v="0"/>
    <n v="0"/>
    <n v="0"/>
    <m/>
    <n v="0"/>
    <m/>
    <n v="0"/>
    <n v="1"/>
    <n v="1"/>
  </r>
  <r>
    <x v="2185"/>
    <x v="1416"/>
    <n v="46"/>
    <n v="11"/>
    <s v="November"/>
    <x v="6"/>
    <n v="49"/>
    <x v="1"/>
    <x v="0"/>
    <n v="1"/>
    <x v="1"/>
    <n v="7"/>
    <x v="13"/>
    <s v="(41.667528, -72.783437)"/>
    <s v="Connecticut"/>
    <x v="1"/>
    <s v="Residence"/>
    <m/>
    <s v="Residence"/>
    <s v="Drug abuse"/>
    <s v="Multidrug Toxicity Including Fentanyl, Acetyl Fentanyl, Ethanol, and Morphine"/>
    <n v="1"/>
    <n v="0"/>
    <n v="1"/>
    <n v="1"/>
    <n v="0"/>
    <n v="0"/>
    <n v="1"/>
    <n v="0"/>
    <n v="0"/>
    <n v="0"/>
    <n v="0"/>
    <n v="0"/>
    <n v="0"/>
    <n v="0"/>
    <m/>
    <n v="0"/>
    <m/>
    <n v="0"/>
    <n v="1"/>
    <n v="1"/>
  </r>
  <r>
    <x v="2186"/>
    <x v="1417"/>
    <n v="47"/>
    <n v="11"/>
    <s v="November"/>
    <x v="6"/>
    <n v="38"/>
    <x v="0"/>
    <x v="0"/>
    <n v="1"/>
    <x v="0"/>
    <n v="9"/>
    <x v="13"/>
    <s v="(41.667528, -72.783437)"/>
    <s v="Connecticut"/>
    <x v="1"/>
    <s v="Other"/>
    <s v="Girlfriend's House"/>
    <s v="Other"/>
    <s v="Substance Abuse"/>
    <s v="Acute Intoxication From the Combined Effects of Cocaine, Alcohol, and Methadone"/>
    <n v="0"/>
    <n v="1"/>
    <n v="0"/>
    <n v="0"/>
    <n v="0"/>
    <n v="0"/>
    <n v="1"/>
    <n v="0"/>
    <n v="0"/>
    <n v="1"/>
    <n v="0"/>
    <n v="0"/>
    <n v="0"/>
    <n v="0"/>
    <m/>
    <n v="0"/>
    <m/>
    <n v="1"/>
    <n v="0"/>
    <n v="1"/>
  </r>
  <r>
    <x v="2187"/>
    <x v="249"/>
    <n v="49"/>
    <n v="12"/>
    <s v="December"/>
    <x v="6"/>
    <n v="66"/>
    <x v="5"/>
    <x v="0"/>
    <n v="1"/>
    <x v="1"/>
    <n v="7"/>
    <x v="13"/>
    <s v="(41.667528, -72.783437)"/>
    <s v="Connecticut"/>
    <x v="1"/>
    <s v="Residence"/>
    <m/>
    <s v="Residence"/>
    <s v="Drug Use"/>
    <s v="Acute Intoxication Combined Effects of Ethanol, Clonazepam, Quetiapine, Fluoxetine, Trazodone, Morphine, and Oxycodone"/>
    <n v="0"/>
    <n v="0"/>
    <n v="0"/>
    <n v="0"/>
    <n v="1"/>
    <n v="0"/>
    <n v="1"/>
    <n v="0"/>
    <n v="0"/>
    <n v="0"/>
    <n v="0"/>
    <n v="0"/>
    <n v="0"/>
    <n v="0"/>
    <m/>
    <n v="1"/>
    <m/>
    <n v="1"/>
    <n v="1"/>
    <n v="1"/>
  </r>
  <r>
    <x v="2188"/>
    <x v="828"/>
    <n v="51"/>
    <n v="12"/>
    <s v="December"/>
    <x v="6"/>
    <n v="32"/>
    <x v="3"/>
    <x v="0"/>
    <n v="1"/>
    <x v="0"/>
    <n v="9"/>
    <x v="13"/>
    <s v="(41.667528, -72.783437)"/>
    <s v="Connecticut"/>
    <x v="1"/>
    <s v="Residence"/>
    <m/>
    <s v="Residence"/>
    <s v="Used multiple medications and cocaine"/>
    <s v="ACUTE COMBINED OXYCODONE, HYDROMORPHONE, ZOLPIDEM, CYCLOBENZAPRINE, DIAZEPAM AND CITALOPRAM TOXICITIES, RECENT COCAINE USE"/>
    <n v="0"/>
    <n v="1"/>
    <n v="0"/>
    <n v="0"/>
    <n v="1"/>
    <n v="0"/>
    <n v="0"/>
    <n v="0"/>
    <n v="1"/>
    <n v="0"/>
    <n v="0"/>
    <n v="0"/>
    <n v="0"/>
    <n v="1"/>
    <m/>
    <n v="0"/>
    <m/>
    <n v="1"/>
    <n v="0"/>
    <n v="1"/>
  </r>
  <r>
    <x v="2189"/>
    <x v="1075"/>
    <n v="52"/>
    <n v="12"/>
    <s v="December"/>
    <x v="6"/>
    <n v="33"/>
    <x v="3"/>
    <x v="1"/>
    <n v="0"/>
    <x v="0"/>
    <n v="9"/>
    <x v="13"/>
    <s v="(41.667528, -72.783437)"/>
    <s v="Connecticut"/>
    <x v="1"/>
    <s v="Hospital"/>
    <m/>
    <s v="Residence"/>
    <s v="Substance Abuse"/>
    <s v="Acute Intoxication From the Combined Effects of Fentanyl, Methadone, Hydroxyzine, Mirtazapine, and Duloxetine"/>
    <n v="0"/>
    <n v="0"/>
    <n v="1"/>
    <n v="0"/>
    <n v="0"/>
    <n v="0"/>
    <n v="0"/>
    <n v="0"/>
    <n v="0"/>
    <n v="1"/>
    <n v="0"/>
    <n v="0"/>
    <n v="0"/>
    <n v="0"/>
    <m/>
    <n v="0"/>
    <m/>
    <n v="1"/>
    <n v="1"/>
    <n v="1"/>
  </r>
  <r>
    <x v="2190"/>
    <x v="1143"/>
    <n v="1"/>
    <n v="1"/>
    <s v="January"/>
    <x v="4"/>
    <n v="44"/>
    <x v="0"/>
    <x v="1"/>
    <n v="0"/>
    <x v="1"/>
    <n v="7"/>
    <x v="13"/>
    <s v="(41.667528, -72.783437)"/>
    <s v="Connecticut"/>
    <x v="1"/>
    <s v="Residence"/>
    <m/>
    <s v="Residence"/>
    <s v="Substance Abuse"/>
    <s v="Acute Intoxication From the Combined Effects of Cocaine, Diphenhydramine,and Hydroxyzine"/>
    <n v="0"/>
    <n v="1"/>
    <n v="0"/>
    <n v="0"/>
    <n v="0"/>
    <n v="0"/>
    <n v="0"/>
    <n v="0"/>
    <n v="0"/>
    <n v="0"/>
    <n v="0"/>
    <n v="0"/>
    <n v="0"/>
    <n v="0"/>
    <m/>
    <n v="0"/>
    <m/>
    <n v="0"/>
    <n v="0"/>
    <n v="0"/>
  </r>
  <r>
    <x v="2191"/>
    <x v="831"/>
    <n v="1"/>
    <n v="1"/>
    <s v="January"/>
    <x v="4"/>
    <n v="36"/>
    <x v="0"/>
    <x v="0"/>
    <n v="1"/>
    <x v="0"/>
    <n v="9"/>
    <x v="13"/>
    <s v="(41.667528, -72.783437)"/>
    <s v="Connecticut"/>
    <x v="1"/>
    <s v="Hospital"/>
    <m/>
    <s v="Nursing Home"/>
    <s v="Injected Crushed Pills into Peripherally Inserted Central Catheter (PICC)"/>
    <s v="Acute and Chronic Substance Abuse (Oxycodone, Diazepam, Trazodone) with Pulmonary Vascular Emboli and GranulomatosisIntravenous Injection of Crushed Pills"/>
    <n v="0"/>
    <n v="0"/>
    <n v="0"/>
    <n v="0"/>
    <n v="1"/>
    <n v="0"/>
    <n v="0"/>
    <n v="0"/>
    <n v="1"/>
    <n v="0"/>
    <n v="0"/>
    <n v="0"/>
    <n v="0"/>
    <n v="0"/>
    <m/>
    <n v="0"/>
    <s v="Y"/>
    <n v="1"/>
    <n v="0"/>
    <n v="1"/>
  </r>
  <r>
    <x v="2192"/>
    <x v="1418"/>
    <n v="1"/>
    <n v="1"/>
    <s v="January"/>
    <x v="4"/>
    <n v="55"/>
    <x v="4"/>
    <x v="0"/>
    <n v="1"/>
    <x v="1"/>
    <n v="7"/>
    <x v="13"/>
    <s v="(41.667528, -72.783437)"/>
    <s v="Connecticut"/>
    <x v="1"/>
    <s v="Other"/>
    <s v="Hallway"/>
    <s v="Unknown"/>
    <s v="Substance abuse"/>
    <s v="Acute Intoxication due to the Combined Effects of Fentanyl, Ethanol,Mitrazapine, and Hydroxyzine"/>
    <n v="0"/>
    <n v="0"/>
    <n v="1"/>
    <n v="0"/>
    <n v="0"/>
    <n v="0"/>
    <n v="1"/>
    <n v="0"/>
    <n v="0"/>
    <n v="0"/>
    <n v="0"/>
    <n v="0"/>
    <n v="0"/>
    <n v="0"/>
    <m/>
    <n v="0"/>
    <s v="Y"/>
    <n v="0"/>
    <n v="1"/>
    <n v="1"/>
  </r>
  <r>
    <x v="2193"/>
    <x v="1078"/>
    <n v="5"/>
    <n v="2"/>
    <s v="February"/>
    <x v="4"/>
    <n v="48"/>
    <x v="1"/>
    <x v="1"/>
    <n v="0"/>
    <x v="0"/>
    <n v="9"/>
    <x v="13"/>
    <s v="(41.667528, -72.783437)"/>
    <s v="Connecticut"/>
    <x v="1"/>
    <s v="Residence"/>
    <m/>
    <s v="Residence"/>
    <s v="Drug abuse"/>
    <s v="Multidrug Toxicity Including Phencyclidine, Fentanyl, and Heroin"/>
    <n v="1"/>
    <n v="0"/>
    <n v="1"/>
    <n v="0"/>
    <n v="0"/>
    <n v="0"/>
    <n v="0"/>
    <n v="0"/>
    <n v="0"/>
    <n v="0"/>
    <n v="0"/>
    <n v="0"/>
    <n v="0"/>
    <n v="0"/>
    <m/>
    <n v="0"/>
    <s v="Y"/>
    <n v="0"/>
    <n v="1"/>
    <n v="1"/>
  </r>
  <r>
    <x v="2194"/>
    <x v="1079"/>
    <n v="5"/>
    <n v="2"/>
    <s v="February"/>
    <x v="4"/>
    <n v="24"/>
    <x v="2"/>
    <x v="0"/>
    <n v="1"/>
    <x v="0"/>
    <n v="9"/>
    <x v="13"/>
    <s v="(41.667528, -72.783437)"/>
    <s v="Connecticut"/>
    <x v="1"/>
    <s v="Residence"/>
    <m/>
    <s v="Residence"/>
    <s v="Substance Abuse"/>
    <s v="Acute Fentanyl Intoxication"/>
    <n v="0"/>
    <n v="0"/>
    <n v="1"/>
    <n v="0"/>
    <n v="0"/>
    <n v="0"/>
    <n v="0"/>
    <n v="0"/>
    <n v="0"/>
    <n v="0"/>
    <n v="0"/>
    <n v="0"/>
    <n v="0"/>
    <n v="0"/>
    <m/>
    <n v="0"/>
    <s v="Y"/>
    <n v="0"/>
    <n v="1"/>
    <n v="1"/>
  </r>
  <r>
    <x v="2195"/>
    <x v="1079"/>
    <n v="5"/>
    <n v="2"/>
    <s v="February"/>
    <x v="4"/>
    <n v="51"/>
    <x v="1"/>
    <x v="0"/>
    <n v="1"/>
    <x v="0"/>
    <n v="9"/>
    <x v="13"/>
    <s v="(41.667528, -72.783437)"/>
    <s v="Connecticut"/>
    <x v="1"/>
    <s v="Hospital"/>
    <m/>
    <s v="Residence"/>
    <s v="Drug abuse"/>
    <s v="Multidrug Toxicity Including Fentanyl, Alprazolam, Clonidine, Norbuprenorphine, Duloxetine, and Trazodone"/>
    <n v="0"/>
    <n v="0"/>
    <n v="1"/>
    <n v="0"/>
    <n v="0"/>
    <n v="0"/>
    <n v="0"/>
    <n v="0"/>
    <n v="1"/>
    <n v="0"/>
    <n v="0"/>
    <n v="0"/>
    <n v="0"/>
    <n v="0"/>
    <s v="Bupren"/>
    <n v="0"/>
    <s v="Y"/>
    <n v="0"/>
    <n v="1"/>
    <n v="1"/>
  </r>
  <r>
    <x v="2196"/>
    <x v="1419"/>
    <n v="7"/>
    <n v="2"/>
    <s v="February"/>
    <x v="4"/>
    <n v="29"/>
    <x v="3"/>
    <x v="0"/>
    <n v="1"/>
    <x v="0"/>
    <n v="9"/>
    <x v="13"/>
    <s v="(41.667528, -72.783437)"/>
    <s v="Connecticut"/>
    <x v="1"/>
    <s v="Hospital"/>
    <m/>
    <s v="Movie House or Theatre"/>
    <s v="Substance Abuse"/>
    <s v="Acute Intoxication due to the Combined Effects of Fentanyl and Hydroxyzine"/>
    <n v="0"/>
    <n v="0"/>
    <n v="1"/>
    <n v="0"/>
    <n v="0"/>
    <n v="0"/>
    <n v="0"/>
    <n v="0"/>
    <n v="0"/>
    <n v="0"/>
    <n v="0"/>
    <n v="0"/>
    <n v="0"/>
    <n v="0"/>
    <m/>
    <n v="0"/>
    <s v="Y"/>
    <n v="0"/>
    <n v="1"/>
    <n v="1"/>
  </r>
  <r>
    <x v="2197"/>
    <x v="837"/>
    <n v="8"/>
    <n v="2"/>
    <s v="February"/>
    <x v="4"/>
    <n v="46"/>
    <x v="1"/>
    <x v="0"/>
    <n v="1"/>
    <x v="1"/>
    <n v="7"/>
    <x v="13"/>
    <s v="(41.667528, -72.783437)"/>
    <s v="Connecticut"/>
    <x v="1"/>
    <s v="Residence"/>
    <m/>
    <s v="Residence"/>
    <s v="Drug abuse"/>
    <s v="Multidrug Toxicity Including Heroin, Cocaine, Cocaethylene, and Ethanol"/>
    <n v="1"/>
    <n v="1"/>
    <n v="0"/>
    <n v="0"/>
    <n v="0"/>
    <n v="0"/>
    <n v="1"/>
    <n v="0"/>
    <n v="0"/>
    <n v="0"/>
    <n v="0"/>
    <n v="0"/>
    <n v="0"/>
    <n v="0"/>
    <m/>
    <n v="0"/>
    <s v="Y"/>
    <n v="0"/>
    <n v="0"/>
    <n v="0"/>
  </r>
  <r>
    <x v="2198"/>
    <x v="1420"/>
    <n v="8"/>
    <n v="2"/>
    <s v="February"/>
    <x v="4"/>
    <n v="43"/>
    <x v="0"/>
    <x v="0"/>
    <n v="1"/>
    <x v="0"/>
    <n v="9"/>
    <x v="13"/>
    <s v="(41.667528, -72.783437)"/>
    <s v="Connecticut"/>
    <x v="1"/>
    <s v="Hospital"/>
    <m/>
    <s v="Hotel or Motel"/>
    <s v="Substance Abuse"/>
    <s v="Complications of Acute Opiate/Opioid Intoxication"/>
    <n v="0"/>
    <n v="0"/>
    <n v="0"/>
    <n v="0"/>
    <n v="0"/>
    <n v="0"/>
    <n v="0"/>
    <n v="0"/>
    <n v="0"/>
    <n v="0"/>
    <n v="0"/>
    <n v="0"/>
    <n v="0"/>
    <n v="0"/>
    <m/>
    <n v="1"/>
    <s v="Y"/>
    <n v="0"/>
    <n v="1"/>
    <n v="1"/>
  </r>
  <r>
    <x v="2199"/>
    <x v="501"/>
    <n v="9"/>
    <n v="3"/>
    <s v="March"/>
    <x v="4"/>
    <n v="48"/>
    <x v="1"/>
    <x v="0"/>
    <n v="1"/>
    <x v="0"/>
    <n v="9"/>
    <x v="13"/>
    <s v="(41.667528, -72.783437)"/>
    <s v="Connecticut"/>
    <x v="1"/>
    <s v="Residence"/>
    <m/>
    <s v="Residence"/>
    <s v="Substance Abuse"/>
    <s v="Acute Fentanyl Intoxication"/>
    <n v="0"/>
    <n v="0"/>
    <n v="1"/>
    <n v="0"/>
    <n v="0"/>
    <n v="0"/>
    <n v="0"/>
    <n v="0"/>
    <n v="0"/>
    <n v="0"/>
    <n v="0"/>
    <n v="0"/>
    <n v="0"/>
    <n v="0"/>
    <m/>
    <n v="0"/>
    <s v="Y"/>
    <n v="0"/>
    <n v="1"/>
    <n v="1"/>
  </r>
  <r>
    <x v="2200"/>
    <x v="501"/>
    <n v="9"/>
    <n v="3"/>
    <s v="March"/>
    <x v="4"/>
    <n v="45"/>
    <x v="1"/>
    <x v="0"/>
    <n v="1"/>
    <x v="0"/>
    <n v="9"/>
    <x v="13"/>
    <s v="(41.667528, -72.783437)"/>
    <s v="Connecticut"/>
    <x v="1"/>
    <s v="Hospital"/>
    <m/>
    <s v="Residential Building"/>
    <s v="Substance Abuse"/>
    <s v="Acute Intoxication due to the Combined Effects of Methamphetamine, Promethazine and Alcohol"/>
    <n v="0"/>
    <n v="0"/>
    <n v="0"/>
    <n v="0"/>
    <n v="0"/>
    <n v="0"/>
    <n v="1"/>
    <n v="0"/>
    <n v="0"/>
    <n v="0"/>
    <n v="1"/>
    <n v="0"/>
    <n v="0"/>
    <n v="0"/>
    <m/>
    <n v="0"/>
    <m/>
    <n v="0"/>
    <n v="0"/>
    <n v="0"/>
  </r>
  <r>
    <x v="2201"/>
    <x v="502"/>
    <n v="9"/>
    <n v="3"/>
    <s v="March"/>
    <x v="4"/>
    <n v="24"/>
    <x v="2"/>
    <x v="1"/>
    <n v="0"/>
    <x v="0"/>
    <n v="9"/>
    <x v="13"/>
    <s v="(41.667528, -72.783437)"/>
    <s v="Connecticut"/>
    <x v="1"/>
    <s v="Hospital"/>
    <m/>
    <s v="Other"/>
    <s v="Substance Abuse"/>
    <s v="Acute Intoxication From the Combined Effects of Fentanyl, Alcohol, andCyclobenzaprine"/>
    <n v="0"/>
    <n v="0"/>
    <n v="1"/>
    <n v="0"/>
    <n v="0"/>
    <n v="0"/>
    <n v="1"/>
    <n v="0"/>
    <n v="0"/>
    <n v="0"/>
    <n v="0"/>
    <n v="0"/>
    <n v="0"/>
    <n v="0"/>
    <m/>
    <n v="0"/>
    <s v="Y"/>
    <n v="0"/>
    <n v="1"/>
    <n v="1"/>
  </r>
  <r>
    <x v="2202"/>
    <x v="503"/>
    <n v="9"/>
    <n v="3"/>
    <s v="March"/>
    <x v="4"/>
    <n v="39"/>
    <x v="0"/>
    <x v="0"/>
    <n v="1"/>
    <x v="0"/>
    <n v="9"/>
    <x v="13"/>
    <s v="(41.667528, -72.783437)"/>
    <s v="Connecticut"/>
    <x v="1"/>
    <s v="Residence"/>
    <m/>
    <s v="Residence"/>
    <s v="Substance Abuse"/>
    <s v="Acute Intoxication due to the Combined Effects of Fentanyl and Acetyl Fentanyl"/>
    <n v="0"/>
    <n v="0"/>
    <n v="1"/>
    <n v="1"/>
    <n v="0"/>
    <n v="0"/>
    <n v="0"/>
    <n v="0"/>
    <n v="0"/>
    <n v="0"/>
    <n v="0"/>
    <n v="0"/>
    <n v="0"/>
    <n v="0"/>
    <m/>
    <n v="0"/>
    <s v="Y"/>
    <n v="0"/>
    <n v="1"/>
    <n v="1"/>
  </r>
  <r>
    <x v="2203"/>
    <x v="1421"/>
    <n v="10"/>
    <n v="3"/>
    <s v="March"/>
    <x v="4"/>
    <n v="66"/>
    <x v="5"/>
    <x v="0"/>
    <n v="1"/>
    <x v="0"/>
    <n v="9"/>
    <x v="13"/>
    <s v="(41.667528, -72.783437)"/>
    <s v="Connecticut"/>
    <x v="1"/>
    <s v="Residence"/>
    <m/>
    <s v="Residence"/>
    <s v="Substance abuse"/>
    <s v="Acute Intoxication due to the Combined Effects ofHeroin and para-Fluorobutyryl Fentanyl"/>
    <n v="1"/>
    <n v="0"/>
    <n v="1"/>
    <n v="1"/>
    <n v="0"/>
    <n v="0"/>
    <n v="0"/>
    <n v="0"/>
    <n v="0"/>
    <n v="0"/>
    <n v="0"/>
    <n v="0"/>
    <n v="0"/>
    <n v="0"/>
    <m/>
    <n v="0"/>
    <s v="Y"/>
    <n v="0"/>
    <n v="1"/>
    <n v="1"/>
  </r>
  <r>
    <x v="2204"/>
    <x v="841"/>
    <n v="10"/>
    <n v="3"/>
    <s v="March"/>
    <x v="4"/>
    <n v="54"/>
    <x v="1"/>
    <x v="1"/>
    <n v="0"/>
    <x v="0"/>
    <n v="9"/>
    <x v="13"/>
    <s v="(41.667528, -72.783437)"/>
    <s v="Connecticut"/>
    <x v="1"/>
    <s v="Hospital"/>
    <m/>
    <s v="Residence"/>
    <s v="Drug Use"/>
    <s v="Acute IntoxicationCombined Effects of Clonazepam, Fentanyl, and Acetyl Fentanyl"/>
    <n v="0"/>
    <n v="0"/>
    <n v="1"/>
    <n v="1"/>
    <n v="0"/>
    <n v="0"/>
    <n v="0"/>
    <n v="0"/>
    <n v="1"/>
    <n v="0"/>
    <n v="0"/>
    <n v="0"/>
    <n v="0"/>
    <n v="0"/>
    <m/>
    <n v="0"/>
    <s v="Y"/>
    <n v="0"/>
    <n v="1"/>
    <n v="1"/>
  </r>
  <r>
    <x v="2205"/>
    <x v="1203"/>
    <n v="11"/>
    <n v="3"/>
    <s v="March"/>
    <x v="4"/>
    <n v="52"/>
    <x v="1"/>
    <x v="0"/>
    <n v="1"/>
    <x v="0"/>
    <n v="9"/>
    <x v="13"/>
    <s v="(41.667528, -72.783437)"/>
    <s v="Connecticut"/>
    <x v="1"/>
    <s v="Residence"/>
    <m/>
    <s v="Residence"/>
    <s v="Substance abuse"/>
    <s v="Acute Intoxciation due to the Combined Effects of Fentanyl,Heroin, and Buprenorphine"/>
    <n v="1"/>
    <n v="0"/>
    <n v="1"/>
    <n v="0"/>
    <n v="0"/>
    <n v="0"/>
    <n v="0"/>
    <n v="0"/>
    <n v="0"/>
    <n v="0"/>
    <n v="0"/>
    <n v="0"/>
    <n v="0"/>
    <n v="0"/>
    <s v="Bupren"/>
    <n v="0"/>
    <s v="Y"/>
    <n v="0"/>
    <n v="1"/>
    <n v="1"/>
  </r>
  <r>
    <x v="2206"/>
    <x v="1203"/>
    <n v="11"/>
    <n v="3"/>
    <s v="March"/>
    <x v="4"/>
    <n v="50"/>
    <x v="1"/>
    <x v="0"/>
    <n v="1"/>
    <x v="0"/>
    <n v="9"/>
    <x v="13"/>
    <s v="(41.667528, -72.783437)"/>
    <s v="Connecticut"/>
    <x v="1"/>
    <s v="Hospital"/>
    <m/>
    <s v="Automobile"/>
    <s v="Substance abuse"/>
    <s v="ACUTE FENTANYL AND ACETYL FENTANYL TOXICITIES"/>
    <n v="0"/>
    <n v="0"/>
    <n v="1"/>
    <n v="1"/>
    <n v="0"/>
    <n v="0"/>
    <n v="0"/>
    <n v="0"/>
    <n v="0"/>
    <n v="0"/>
    <n v="0"/>
    <n v="0"/>
    <n v="0"/>
    <n v="0"/>
    <m/>
    <n v="0"/>
    <s v="Y"/>
    <n v="0"/>
    <n v="1"/>
    <n v="1"/>
  </r>
  <r>
    <x v="2207"/>
    <x v="1422"/>
    <n v="12"/>
    <n v="3"/>
    <s v="March"/>
    <x v="4"/>
    <n v="53"/>
    <x v="1"/>
    <x v="0"/>
    <n v="1"/>
    <x v="2"/>
    <n v="3"/>
    <x v="13"/>
    <s v="(41.667528, -72.783437)"/>
    <s v="Connecticut"/>
    <x v="1"/>
    <s v="Hospital"/>
    <m/>
    <s v="Residential Building"/>
    <s v="Substance abuse"/>
    <s v="Acute Intoxication due to the Combined Effects of Fentanyl,Heroin, and Cocaine"/>
    <n v="1"/>
    <n v="1"/>
    <n v="1"/>
    <n v="0"/>
    <n v="0"/>
    <n v="0"/>
    <n v="0"/>
    <n v="0"/>
    <n v="0"/>
    <n v="0"/>
    <n v="0"/>
    <n v="0"/>
    <n v="0"/>
    <n v="0"/>
    <m/>
    <n v="0"/>
    <s v="Y"/>
    <n v="0"/>
    <n v="1"/>
    <n v="1"/>
  </r>
  <r>
    <x v="2208"/>
    <x v="506"/>
    <n v="12"/>
    <n v="3"/>
    <s v="March"/>
    <x v="4"/>
    <n v="35"/>
    <x v="0"/>
    <x v="0"/>
    <n v="1"/>
    <x v="0"/>
    <n v="9"/>
    <x v="13"/>
    <s v="(41.667528, -72.783437)"/>
    <s v="Connecticut"/>
    <x v="1"/>
    <s v="Hospital"/>
    <m/>
    <s v="Unknown"/>
    <s v="Substance Abuse"/>
    <s v="Acute Intoxication due to the Combined Effects ofCyclobenzaprine, Ethanol, Fentanyl, and Zolpidem"/>
    <n v="0"/>
    <n v="0"/>
    <n v="1"/>
    <n v="0"/>
    <n v="0"/>
    <n v="0"/>
    <n v="1"/>
    <n v="0"/>
    <n v="0"/>
    <n v="0"/>
    <n v="0"/>
    <n v="0"/>
    <n v="0"/>
    <n v="0"/>
    <m/>
    <n v="0"/>
    <s v="Y"/>
    <n v="0"/>
    <n v="1"/>
    <n v="1"/>
  </r>
  <r>
    <x v="2209"/>
    <x v="1084"/>
    <n v="14"/>
    <n v="4"/>
    <s v="April"/>
    <x v="4"/>
    <n v="52"/>
    <x v="1"/>
    <x v="1"/>
    <n v="0"/>
    <x v="0"/>
    <n v="9"/>
    <x v="13"/>
    <s v="(41.667528, -72.783437)"/>
    <s v="Connecticut"/>
    <x v="1"/>
    <s v="Hospital"/>
    <m/>
    <s v="Residence"/>
    <s v="Substance Abuse"/>
    <s v="Complications of Acute Intoxication due to the Combined Effects ofClonazepam, Codeine, Fentanyl, Hydroxyzine, and Zolpidem"/>
    <n v="0"/>
    <n v="0"/>
    <n v="1"/>
    <n v="0"/>
    <n v="0"/>
    <n v="0"/>
    <n v="0"/>
    <n v="0"/>
    <n v="1"/>
    <n v="0"/>
    <n v="0"/>
    <n v="0"/>
    <n v="0"/>
    <n v="0"/>
    <s v="COD"/>
    <n v="0"/>
    <s v="Y"/>
    <n v="0"/>
    <n v="1"/>
    <n v="1"/>
  </r>
  <r>
    <x v="2210"/>
    <x v="129"/>
    <n v="14"/>
    <n v="4"/>
    <s v="April"/>
    <x v="4"/>
    <n v="42"/>
    <x v="0"/>
    <x v="0"/>
    <n v="1"/>
    <x v="2"/>
    <n v="3"/>
    <x v="13"/>
    <s v="(41.667528, -72.783437)"/>
    <s v="Connecticut"/>
    <x v="1"/>
    <s v="Residence"/>
    <m/>
    <s v="Residence"/>
    <s v="Substance Abuse"/>
    <s v="Acute Intoxication due to the Combined Effects of Fentanyl, Cocaine and Cyclobenzaprine"/>
    <n v="0"/>
    <n v="1"/>
    <n v="1"/>
    <n v="0"/>
    <n v="0"/>
    <n v="0"/>
    <n v="0"/>
    <n v="0"/>
    <n v="0"/>
    <n v="0"/>
    <n v="0"/>
    <n v="0"/>
    <n v="0"/>
    <n v="0"/>
    <m/>
    <n v="0"/>
    <s v="Y"/>
    <n v="0"/>
    <n v="1"/>
    <n v="1"/>
  </r>
  <r>
    <x v="2211"/>
    <x v="1423"/>
    <n v="14"/>
    <n v="4"/>
    <s v="April"/>
    <x v="4"/>
    <n v="30"/>
    <x v="3"/>
    <x v="0"/>
    <n v="1"/>
    <x v="0"/>
    <n v="9"/>
    <x v="13"/>
    <s v="(41.667528, -72.783437)"/>
    <s v="Connecticut"/>
    <x v="1"/>
    <s v="Hospital"/>
    <m/>
    <s v="Restaurant"/>
    <s v="Substance Abuse"/>
    <s v="Complications Following Acute Intoxication due to the Combined Effects of Fentanyl and Acetyl Fentanyl"/>
    <n v="0"/>
    <n v="0"/>
    <n v="1"/>
    <n v="1"/>
    <n v="0"/>
    <n v="0"/>
    <n v="0"/>
    <n v="0"/>
    <n v="0"/>
    <n v="0"/>
    <n v="0"/>
    <n v="0"/>
    <n v="0"/>
    <n v="0"/>
    <m/>
    <n v="0"/>
    <s v="Y"/>
    <n v="0"/>
    <n v="1"/>
    <n v="1"/>
  </r>
  <r>
    <x v="2212"/>
    <x v="1086"/>
    <n v="15"/>
    <n v="4"/>
    <s v="April"/>
    <x v="4"/>
    <n v="41"/>
    <x v="0"/>
    <x v="0"/>
    <n v="1"/>
    <x v="0"/>
    <n v="9"/>
    <x v="13"/>
    <s v="(41.667528, -72.783437)"/>
    <s v="Connecticut"/>
    <x v="1"/>
    <s v="Hospital"/>
    <m/>
    <s v="Residence"/>
    <s v="Drug abuse"/>
    <s v="Multidrug Toxicity Including Ethanol, Cocaethylene, Fentanyl, para-Fluorobutyryl Fentanyl, and 4-ANPP"/>
    <n v="0"/>
    <n v="0"/>
    <n v="1"/>
    <n v="1"/>
    <n v="0"/>
    <n v="0"/>
    <n v="1"/>
    <n v="0"/>
    <n v="0"/>
    <n v="0"/>
    <n v="0"/>
    <n v="0"/>
    <n v="0"/>
    <n v="0"/>
    <s v="4-ANPP"/>
    <n v="0"/>
    <s v="Y"/>
    <n v="0"/>
    <n v="1"/>
    <n v="1"/>
  </r>
  <r>
    <x v="2213"/>
    <x v="255"/>
    <n v="15"/>
    <n v="4"/>
    <s v="April"/>
    <x v="4"/>
    <n v="69"/>
    <x v="5"/>
    <x v="0"/>
    <n v="1"/>
    <x v="1"/>
    <n v="7"/>
    <x v="13"/>
    <s v="(41.667528, -72.783437)"/>
    <s v="Connecticut"/>
    <x v="1"/>
    <s v="Hospital"/>
    <m/>
    <s v="Unknown"/>
    <s v="Substance abuse"/>
    <s v="Infectious Complications of Percutaneous Gastrostomy Tube PlacedCerebral Infarct ComplicatingAcute Cocaine Intoxication with Atherosclerosis"/>
    <n v="0"/>
    <n v="1"/>
    <n v="0"/>
    <n v="0"/>
    <n v="0"/>
    <n v="0"/>
    <n v="0"/>
    <n v="0"/>
    <n v="0"/>
    <n v="0"/>
    <n v="0"/>
    <n v="0"/>
    <n v="0"/>
    <n v="0"/>
    <m/>
    <n v="0"/>
    <m/>
    <n v="0"/>
    <n v="0"/>
    <n v="0"/>
  </r>
  <r>
    <x v="2214"/>
    <x v="844"/>
    <n v="15"/>
    <n v="4"/>
    <s v="April"/>
    <x v="4"/>
    <n v="64"/>
    <x v="4"/>
    <x v="0"/>
    <n v="1"/>
    <x v="0"/>
    <n v="9"/>
    <x v="13"/>
    <s v="(41.667528, -72.783437)"/>
    <s v="Connecticut"/>
    <x v="1"/>
    <s v="Residence"/>
    <m/>
    <s v="Residence"/>
    <s v="Drug Use"/>
    <s v="Acute IntoxicationCombined Effects of Ethanol and Morphine"/>
    <n v="0"/>
    <n v="0"/>
    <n v="0"/>
    <n v="0"/>
    <n v="0"/>
    <n v="0"/>
    <n v="1"/>
    <n v="0"/>
    <n v="0"/>
    <n v="0"/>
    <n v="0"/>
    <n v="0"/>
    <n v="0"/>
    <n v="0"/>
    <m/>
    <n v="1"/>
    <s v="Y"/>
    <n v="0"/>
    <n v="1"/>
    <n v="1"/>
  </r>
  <r>
    <x v="2215"/>
    <x v="256"/>
    <n v="16"/>
    <n v="4"/>
    <s v="April"/>
    <x v="4"/>
    <n v="59"/>
    <x v="4"/>
    <x v="0"/>
    <n v="1"/>
    <x v="0"/>
    <n v="9"/>
    <x v="13"/>
    <s v="(41.667528, -72.783437)"/>
    <s v="Connecticut"/>
    <x v="1"/>
    <s v="Hospital"/>
    <m/>
    <s v="Residence"/>
    <s v="Drug Use"/>
    <s v="Acute IntoxicationCombined Effects of Alprazolam, Fentanyl, Acetyl Fentanyl, and Heroin"/>
    <n v="1"/>
    <n v="0"/>
    <n v="1"/>
    <n v="1"/>
    <n v="0"/>
    <n v="0"/>
    <n v="0"/>
    <n v="0"/>
    <n v="1"/>
    <n v="0"/>
    <n v="0"/>
    <n v="0"/>
    <n v="0"/>
    <n v="0"/>
    <m/>
    <n v="0"/>
    <s v="Y"/>
    <n v="0"/>
    <n v="1"/>
    <n v="1"/>
  </r>
  <r>
    <x v="2216"/>
    <x v="1336"/>
    <n v="17"/>
    <n v="4"/>
    <s v="April"/>
    <x v="4"/>
    <n v="27"/>
    <x v="3"/>
    <x v="1"/>
    <n v="0"/>
    <x v="0"/>
    <n v="9"/>
    <x v="13"/>
    <s v="(41.667528, -72.783437)"/>
    <s v="Connecticut"/>
    <x v="1"/>
    <s v="Hospital"/>
    <m/>
    <s v="Residential Building"/>
    <s v="Substance Abuse"/>
    <s v="Complications of Opiate Toxicity"/>
    <n v="0"/>
    <n v="1"/>
    <n v="0"/>
    <n v="0"/>
    <n v="0"/>
    <n v="0"/>
    <n v="0"/>
    <n v="0"/>
    <n v="0"/>
    <n v="0"/>
    <n v="0"/>
    <n v="0"/>
    <n v="0"/>
    <n v="0"/>
    <m/>
    <n v="1"/>
    <s v="Y"/>
    <n v="0"/>
    <n v="1"/>
    <n v="1"/>
  </r>
  <r>
    <x v="2217"/>
    <x v="6"/>
    <n v="18"/>
    <n v="5"/>
    <s v="May"/>
    <x v="4"/>
    <n v="42"/>
    <x v="0"/>
    <x v="1"/>
    <n v="0"/>
    <x v="0"/>
    <n v="9"/>
    <x v="13"/>
    <s v="(41.667528, -72.783437)"/>
    <s v="Connecticut"/>
    <x v="1"/>
    <s v="Residence"/>
    <m/>
    <s v="Residence"/>
    <s v="Substance abuse"/>
    <s v="Acute Fentanyl Intoxication"/>
    <n v="0"/>
    <n v="0"/>
    <n v="1"/>
    <n v="0"/>
    <n v="0"/>
    <n v="0"/>
    <n v="0"/>
    <n v="0"/>
    <n v="0"/>
    <n v="0"/>
    <n v="0"/>
    <n v="0"/>
    <n v="0"/>
    <n v="0"/>
    <m/>
    <n v="0"/>
    <s v="Y"/>
    <n v="0"/>
    <n v="1"/>
    <n v="1"/>
  </r>
  <r>
    <x v="2218"/>
    <x v="1090"/>
    <n v="19"/>
    <n v="5"/>
    <s v="May"/>
    <x v="4"/>
    <n v="57"/>
    <x v="4"/>
    <x v="0"/>
    <n v="1"/>
    <x v="1"/>
    <n v="7"/>
    <x v="13"/>
    <s v="(41.667528, -72.783437)"/>
    <s v="Connecticut"/>
    <x v="1"/>
    <s v="Hospital"/>
    <m/>
    <s v="Residence"/>
    <s v="Substance Abuse"/>
    <s v="Acute Fentanyl Intoxication"/>
    <n v="0"/>
    <n v="0"/>
    <n v="1"/>
    <n v="0"/>
    <n v="0"/>
    <n v="0"/>
    <n v="0"/>
    <n v="0"/>
    <n v="0"/>
    <n v="0"/>
    <n v="0"/>
    <n v="0"/>
    <n v="0"/>
    <n v="0"/>
    <m/>
    <n v="0"/>
    <s v="Y"/>
    <n v="0"/>
    <n v="1"/>
    <n v="1"/>
  </r>
  <r>
    <x v="2219"/>
    <x v="1424"/>
    <n v="19"/>
    <n v="5"/>
    <s v="May"/>
    <x v="4"/>
    <n v="46"/>
    <x v="1"/>
    <x v="0"/>
    <n v="1"/>
    <x v="5"/>
    <n v="1"/>
    <x v="13"/>
    <s v="(41.667528, -72.783437)"/>
    <s v="Connecticut"/>
    <x v="1"/>
    <s v="Hospital"/>
    <m/>
    <s v="Hotel or Motel"/>
    <s v="Drug Use"/>
    <s v="Acute IntoxicationCombined Effects of Cocaine and Fentanyl"/>
    <n v="0"/>
    <n v="1"/>
    <n v="1"/>
    <n v="0"/>
    <n v="0"/>
    <n v="0"/>
    <n v="0"/>
    <n v="0"/>
    <n v="0"/>
    <n v="0"/>
    <n v="0"/>
    <n v="0"/>
    <n v="0"/>
    <n v="0"/>
    <m/>
    <n v="0"/>
    <s v="Y"/>
    <n v="0"/>
    <n v="1"/>
    <n v="1"/>
  </r>
  <r>
    <x v="2220"/>
    <x v="851"/>
    <n v="19"/>
    <n v="5"/>
    <s v="May"/>
    <x v="4"/>
    <n v="48"/>
    <x v="1"/>
    <x v="0"/>
    <n v="1"/>
    <x v="0"/>
    <n v="9"/>
    <x v="13"/>
    <s v="(41.667528, -72.783437)"/>
    <s v="Connecticut"/>
    <x v="1"/>
    <s v="Residence"/>
    <m/>
    <s v="Residence"/>
    <s v="Drug Use"/>
    <s v="Acute IntoxicationCombined Effects of Ethanol, Methadone, Fentanyl, Cocaine, and Heroin"/>
    <n v="1"/>
    <n v="1"/>
    <n v="1"/>
    <n v="0"/>
    <n v="0"/>
    <n v="0"/>
    <n v="1"/>
    <n v="0"/>
    <n v="0"/>
    <n v="1"/>
    <n v="0"/>
    <n v="0"/>
    <n v="0"/>
    <n v="0"/>
    <m/>
    <n v="0"/>
    <s v="Y"/>
    <n v="1"/>
    <n v="1"/>
    <n v="1"/>
  </r>
  <r>
    <x v="2221"/>
    <x v="1425"/>
    <n v="20"/>
    <n v="5"/>
    <s v="May"/>
    <x v="4"/>
    <n v="39"/>
    <x v="0"/>
    <x v="0"/>
    <n v="1"/>
    <x v="0"/>
    <n v="9"/>
    <x v="13"/>
    <s v="(41.667528, -72.783437)"/>
    <s v="Connecticut"/>
    <x v="1"/>
    <s v="Residence"/>
    <m/>
    <s v="Residence"/>
    <s v="Substance Abuse"/>
    <s v="Acute Intoxication due to the Combined Effects ofCocaine and Fentanyl"/>
    <n v="0"/>
    <n v="1"/>
    <n v="1"/>
    <n v="0"/>
    <n v="0"/>
    <n v="0"/>
    <n v="0"/>
    <n v="0"/>
    <n v="0"/>
    <n v="0"/>
    <n v="0"/>
    <n v="0"/>
    <n v="0"/>
    <n v="0"/>
    <m/>
    <n v="0"/>
    <s v="Y"/>
    <n v="0"/>
    <n v="1"/>
    <n v="1"/>
  </r>
  <r>
    <x v="2222"/>
    <x v="1426"/>
    <n v="22"/>
    <n v="5"/>
    <s v="May"/>
    <x v="4"/>
    <n v="54"/>
    <x v="1"/>
    <x v="1"/>
    <n v="0"/>
    <x v="0"/>
    <n v="9"/>
    <x v="13"/>
    <s v="(41.667528, -72.783437)"/>
    <s v="Connecticut"/>
    <x v="1"/>
    <s v="Residence"/>
    <m/>
    <s v="Residence"/>
    <s v="Substance Abuse"/>
    <s v="Acute Fentanyl Intoxication"/>
    <n v="0"/>
    <n v="0"/>
    <n v="1"/>
    <n v="0"/>
    <n v="0"/>
    <n v="0"/>
    <n v="0"/>
    <n v="0"/>
    <n v="0"/>
    <n v="0"/>
    <n v="0"/>
    <n v="0"/>
    <n v="0"/>
    <n v="0"/>
    <m/>
    <n v="0"/>
    <s v="Y"/>
    <n v="0"/>
    <n v="1"/>
    <n v="1"/>
  </r>
  <r>
    <x v="2223"/>
    <x v="1427"/>
    <n v="27"/>
    <n v="7"/>
    <s v="July"/>
    <x v="4"/>
    <n v="43"/>
    <x v="0"/>
    <x v="0"/>
    <n v="1"/>
    <x v="0"/>
    <n v="9"/>
    <x v="13"/>
    <s v="(41.667528, -72.783437)"/>
    <s v="Connecticut"/>
    <x v="1"/>
    <s v="Residence"/>
    <m/>
    <s v="Residence"/>
    <s v="Substance abuse"/>
    <s v="ACUTE FENTANYL AND ACETYL FENTANYL TOXICITIES COMBINED WITH ALPRAZOLAM USE"/>
    <n v="0"/>
    <n v="0"/>
    <n v="1"/>
    <n v="1"/>
    <n v="0"/>
    <n v="0"/>
    <n v="0"/>
    <n v="0"/>
    <n v="1"/>
    <n v="0"/>
    <n v="0"/>
    <n v="0"/>
    <n v="0"/>
    <n v="0"/>
    <m/>
    <n v="0"/>
    <s v="Y"/>
    <n v="0"/>
    <n v="1"/>
    <n v="1"/>
  </r>
  <r>
    <x v="2224"/>
    <x v="1428"/>
    <n v="28"/>
    <n v="7"/>
    <s v="July"/>
    <x v="4"/>
    <n v="29"/>
    <x v="3"/>
    <x v="0"/>
    <n v="1"/>
    <x v="0"/>
    <n v="9"/>
    <x v="13"/>
    <s v="(41.667528, -72.783437)"/>
    <s v="Connecticut"/>
    <x v="1"/>
    <s v="Other"/>
    <m/>
    <s v="In Vehicle"/>
    <s v="Substance Abuse"/>
    <s v="Acute Fentanyl Intoxication"/>
    <n v="0"/>
    <n v="0"/>
    <n v="1"/>
    <n v="0"/>
    <n v="0"/>
    <n v="0"/>
    <n v="0"/>
    <n v="0"/>
    <n v="0"/>
    <n v="0"/>
    <n v="0"/>
    <n v="0"/>
    <n v="0"/>
    <n v="0"/>
    <m/>
    <n v="0"/>
    <s v="Y"/>
    <n v="0"/>
    <n v="1"/>
    <n v="1"/>
  </r>
  <r>
    <x v="2225"/>
    <x v="1145"/>
    <n v="30"/>
    <n v="7"/>
    <s v="July"/>
    <x v="4"/>
    <n v="28"/>
    <x v="3"/>
    <x v="0"/>
    <n v="1"/>
    <x v="1"/>
    <n v="7"/>
    <x v="13"/>
    <s v="(41.667528, -72.783437)"/>
    <s v="Connecticut"/>
    <x v="1"/>
    <s v="Residence"/>
    <m/>
    <s v="Residence"/>
    <s v="Substance abuse"/>
    <s v="Acute Cocaine Intoxication"/>
    <n v="0"/>
    <n v="1"/>
    <n v="0"/>
    <n v="0"/>
    <n v="0"/>
    <n v="0"/>
    <n v="0"/>
    <n v="0"/>
    <n v="0"/>
    <n v="0"/>
    <n v="0"/>
    <n v="0"/>
    <n v="0"/>
    <n v="0"/>
    <m/>
    <n v="0"/>
    <m/>
    <n v="0"/>
    <n v="0"/>
    <n v="0"/>
  </r>
  <r>
    <x v="2226"/>
    <x v="262"/>
    <n v="31"/>
    <n v="8"/>
    <s v="August"/>
    <x v="4"/>
    <n v="48"/>
    <x v="1"/>
    <x v="1"/>
    <n v="0"/>
    <x v="0"/>
    <n v="9"/>
    <x v="13"/>
    <s v="(41.667528, -72.783437)"/>
    <s v="Connecticut"/>
    <x v="1"/>
    <s v="Residence"/>
    <m/>
    <s v="Residence"/>
    <s v="Substance Abuse"/>
    <s v="Acute Intoxication From the Combined Effects of Cocaine, Fentanyl, and Norbuprenorphine"/>
    <n v="0"/>
    <n v="1"/>
    <n v="1"/>
    <n v="0"/>
    <n v="0"/>
    <n v="0"/>
    <n v="0"/>
    <n v="0"/>
    <n v="0"/>
    <n v="0"/>
    <n v="0"/>
    <n v="0"/>
    <n v="0"/>
    <n v="0"/>
    <s v="Bupren"/>
    <n v="0"/>
    <s v="Y"/>
    <n v="0"/>
    <n v="1"/>
    <n v="1"/>
  </r>
  <r>
    <x v="2227"/>
    <x v="874"/>
    <n v="35"/>
    <n v="8"/>
    <s v="August"/>
    <x v="4"/>
    <n v="42"/>
    <x v="0"/>
    <x v="0"/>
    <n v="1"/>
    <x v="1"/>
    <n v="7"/>
    <x v="13"/>
    <s v="(41.667528, -72.783437)"/>
    <s v="Connecticut"/>
    <x v="1"/>
    <s v="Residence"/>
    <m/>
    <s v="Halfway House"/>
    <s v="Drug abuse"/>
    <s v="Multidrug Toxicity Including Cocaine, Cocaethylene, Diphenhydramine, and Buprenorphine"/>
    <n v="0"/>
    <n v="1"/>
    <n v="0"/>
    <n v="0"/>
    <n v="0"/>
    <n v="0"/>
    <n v="0"/>
    <n v="0"/>
    <n v="0"/>
    <n v="0"/>
    <n v="0"/>
    <n v="0"/>
    <n v="0"/>
    <n v="0"/>
    <m/>
    <n v="0"/>
    <m/>
    <n v="0"/>
    <n v="0"/>
    <n v="0"/>
  </r>
  <r>
    <x v="2228"/>
    <x v="1342"/>
    <n v="35"/>
    <n v="9"/>
    <s v="September"/>
    <x v="4"/>
    <n v="45"/>
    <x v="1"/>
    <x v="0"/>
    <n v="1"/>
    <x v="1"/>
    <n v="7"/>
    <x v="13"/>
    <s v="(41.667528, -72.783437)"/>
    <s v="Connecticut"/>
    <x v="1"/>
    <s v="Other"/>
    <m/>
    <s v="Garage"/>
    <s v="Substance Abuse"/>
    <s v="Acute Intoxication From the Combined Effects of Fentanyl, Heroin, and Cyclobenzaprine"/>
    <n v="1"/>
    <n v="0"/>
    <n v="1"/>
    <n v="0"/>
    <n v="0"/>
    <n v="0"/>
    <n v="0"/>
    <n v="0"/>
    <n v="0"/>
    <n v="0"/>
    <n v="0"/>
    <n v="0"/>
    <n v="0"/>
    <n v="0"/>
    <m/>
    <n v="0"/>
    <s v="Y"/>
    <n v="0"/>
    <n v="1"/>
    <n v="1"/>
  </r>
  <r>
    <x v="2229"/>
    <x v="877"/>
    <n v="36"/>
    <n v="9"/>
    <s v="September"/>
    <x v="4"/>
    <n v="54"/>
    <x v="1"/>
    <x v="0"/>
    <n v="1"/>
    <x v="1"/>
    <n v="7"/>
    <x v="13"/>
    <s v="(41.667528, -72.783437)"/>
    <s v="Connecticut"/>
    <x v="1"/>
    <s v="Residence"/>
    <m/>
    <s v="Residence"/>
    <s v="Drug Use"/>
    <s v="Acute Intoxication Combined Effects of Fentanyl and Acetyl Fentanyl"/>
    <n v="0"/>
    <n v="0"/>
    <n v="1"/>
    <n v="1"/>
    <n v="0"/>
    <n v="0"/>
    <n v="0"/>
    <n v="0"/>
    <n v="0"/>
    <n v="0"/>
    <n v="0"/>
    <n v="0"/>
    <n v="0"/>
    <n v="0"/>
    <m/>
    <n v="0"/>
    <s v="Y"/>
    <n v="0"/>
    <n v="1"/>
    <n v="1"/>
  </r>
  <r>
    <x v="2230"/>
    <x v="1164"/>
    <n v="36"/>
    <n v="9"/>
    <s v="September"/>
    <x v="4"/>
    <n v="52"/>
    <x v="1"/>
    <x v="0"/>
    <n v="1"/>
    <x v="1"/>
    <n v="7"/>
    <x v="13"/>
    <s v="(41.667528, -72.783437)"/>
    <s v="Connecticut"/>
    <x v="1"/>
    <s v="Hospital"/>
    <m/>
    <s v="Public Park"/>
    <s v="Substance Abuse"/>
    <s v="Acute Intoxication due to the Combined Effects of Fentanyl, Acetyl Fentanyl and Alcohol"/>
    <n v="0"/>
    <n v="0"/>
    <n v="1"/>
    <n v="1"/>
    <n v="0"/>
    <n v="0"/>
    <n v="1"/>
    <n v="0"/>
    <n v="0"/>
    <n v="0"/>
    <n v="0"/>
    <n v="0"/>
    <n v="0"/>
    <n v="0"/>
    <m/>
    <n v="0"/>
    <s v="Y"/>
    <n v="0"/>
    <n v="1"/>
    <n v="1"/>
  </r>
  <r>
    <x v="2231"/>
    <x v="1429"/>
    <n v="36"/>
    <n v="9"/>
    <s v="September"/>
    <x v="4"/>
    <n v="36"/>
    <x v="0"/>
    <x v="0"/>
    <n v="1"/>
    <x v="0"/>
    <n v="9"/>
    <x v="13"/>
    <s v="(41.667528, -72.783437)"/>
    <s v="Connecticut"/>
    <x v="1"/>
    <s v="Other"/>
    <m/>
    <s v="Hotel or Motel"/>
    <s v="Substance Abuse"/>
    <s v="Acute Intoxication By The Combined Effect of Cocaine, Cocaethylene, Fentanyl, Acetyl Fentanyl, and Ethanol"/>
    <n v="0"/>
    <n v="1"/>
    <n v="1"/>
    <n v="1"/>
    <n v="0"/>
    <n v="0"/>
    <n v="1"/>
    <n v="0"/>
    <n v="0"/>
    <n v="0"/>
    <n v="0"/>
    <n v="0"/>
    <n v="0"/>
    <n v="0"/>
    <m/>
    <n v="0"/>
    <s v="Y"/>
    <n v="0"/>
    <n v="1"/>
    <n v="1"/>
  </r>
  <r>
    <x v="2232"/>
    <x v="264"/>
    <n v="37"/>
    <n v="9"/>
    <s v="September"/>
    <x v="4"/>
    <n v="25"/>
    <x v="3"/>
    <x v="0"/>
    <n v="1"/>
    <x v="0"/>
    <n v="9"/>
    <x v="13"/>
    <s v="(41.667528, -72.783437)"/>
    <s v="Connecticut"/>
    <x v="1"/>
    <s v="Hospital"/>
    <m/>
    <s v="Other indoor Area"/>
    <s v="Drug Use"/>
    <s v="Acute Intoxication Combined Effects of Ethanol and Fentanyl"/>
    <n v="0"/>
    <n v="0"/>
    <n v="1"/>
    <n v="0"/>
    <n v="0"/>
    <n v="0"/>
    <n v="1"/>
    <n v="0"/>
    <n v="0"/>
    <n v="0"/>
    <n v="0"/>
    <n v="0"/>
    <n v="0"/>
    <n v="0"/>
    <m/>
    <n v="0"/>
    <s v="Y"/>
    <n v="0"/>
    <n v="1"/>
    <n v="1"/>
  </r>
  <r>
    <x v="2233"/>
    <x v="878"/>
    <n v="37"/>
    <n v="9"/>
    <s v="September"/>
    <x v="4"/>
    <n v="36"/>
    <x v="0"/>
    <x v="0"/>
    <n v="1"/>
    <x v="1"/>
    <n v="7"/>
    <x v="13"/>
    <s v="(41.667528, -72.783437)"/>
    <s v="Connecticut"/>
    <x v="1"/>
    <s v="Residence"/>
    <m/>
    <s v="Residence"/>
    <s v="Substance abuse"/>
    <s v="Acute Fentanyl and Acetyl Fentanyl Intoxication"/>
    <n v="0"/>
    <n v="0"/>
    <n v="1"/>
    <n v="1"/>
    <n v="0"/>
    <n v="0"/>
    <n v="0"/>
    <n v="0"/>
    <n v="0"/>
    <n v="0"/>
    <n v="0"/>
    <n v="0"/>
    <n v="0"/>
    <n v="0"/>
    <m/>
    <n v="0"/>
    <s v="Y"/>
    <n v="0"/>
    <n v="1"/>
    <n v="1"/>
  </r>
  <r>
    <x v="2234"/>
    <x v="533"/>
    <n v="38"/>
    <n v="9"/>
    <s v="September"/>
    <x v="4"/>
    <n v="36"/>
    <x v="0"/>
    <x v="0"/>
    <n v="1"/>
    <x v="1"/>
    <n v="7"/>
    <x v="13"/>
    <s v="(41.667528, -72.783437)"/>
    <s v="Connecticut"/>
    <x v="1"/>
    <s v="Hospital"/>
    <m/>
    <s v="Residential Building"/>
    <s v="Drug Use"/>
    <s v="Acute Intoxication Combined Effects of Olanzapine, Fentanyl, and Acetyl Fentanyl"/>
    <n v="0"/>
    <n v="0"/>
    <n v="1"/>
    <n v="1"/>
    <n v="0"/>
    <n v="0"/>
    <n v="0"/>
    <n v="0"/>
    <n v="0"/>
    <n v="0"/>
    <n v="0"/>
    <n v="0"/>
    <n v="0"/>
    <n v="0"/>
    <m/>
    <n v="0"/>
    <s v="Y"/>
    <n v="0"/>
    <n v="1"/>
    <n v="1"/>
  </r>
  <r>
    <x v="2235"/>
    <x v="1343"/>
    <n v="38"/>
    <n v="9"/>
    <s v="September"/>
    <x v="4"/>
    <n v="52"/>
    <x v="1"/>
    <x v="0"/>
    <n v="1"/>
    <x v="0"/>
    <n v="9"/>
    <x v="13"/>
    <s v="(41.667528, -72.783437)"/>
    <s v="Connecticut"/>
    <x v="1"/>
    <s v="Other"/>
    <m/>
    <s v="Residence"/>
    <s v="Drug Use"/>
    <s v="Acute Intoxication Combined Effects of Buprenorphine, Fentanyl, and Acetyl Fentanyl"/>
    <n v="0"/>
    <n v="0"/>
    <n v="1"/>
    <n v="1"/>
    <n v="0"/>
    <n v="0"/>
    <n v="0"/>
    <n v="0"/>
    <n v="0"/>
    <n v="0"/>
    <n v="0"/>
    <n v="0"/>
    <n v="0"/>
    <n v="0"/>
    <s v="Bupren"/>
    <n v="0"/>
    <s v="Y"/>
    <n v="0"/>
    <n v="1"/>
    <n v="1"/>
  </r>
  <r>
    <x v="2236"/>
    <x v="1430"/>
    <n v="40"/>
    <n v="10"/>
    <s v="October"/>
    <x v="4"/>
    <n v="22"/>
    <x v="2"/>
    <x v="0"/>
    <n v="1"/>
    <x v="0"/>
    <n v="9"/>
    <x v="13"/>
    <s v="(41.667528, -72.783437)"/>
    <s v="Connecticut"/>
    <x v="1"/>
    <s v="Other"/>
    <m/>
    <s v="House"/>
    <s v="Substance Abuse"/>
    <s v="Acute Intoxication by the Combined Effects of Cocaine, Bupropion, and Citalopram"/>
    <n v="0"/>
    <n v="1"/>
    <n v="0"/>
    <n v="0"/>
    <n v="0"/>
    <n v="0"/>
    <n v="0"/>
    <n v="0"/>
    <n v="0"/>
    <n v="0"/>
    <n v="0"/>
    <n v="0"/>
    <n v="0"/>
    <n v="0"/>
    <m/>
    <n v="0"/>
    <m/>
    <n v="0"/>
    <n v="0"/>
    <n v="0"/>
  </r>
  <r>
    <x v="2237"/>
    <x v="886"/>
    <n v="41"/>
    <n v="10"/>
    <s v="October"/>
    <x v="4"/>
    <n v="55"/>
    <x v="4"/>
    <x v="0"/>
    <n v="1"/>
    <x v="0"/>
    <n v="9"/>
    <x v="13"/>
    <s v="(41.667528, -72.783437)"/>
    <s v="Connecticut"/>
    <x v="1"/>
    <s v="Residence"/>
    <m/>
    <s v="Residence"/>
    <s v="Substance abuse"/>
    <s v="ACUTE COMBINED METHADONE, QUETIAPINE, AMITRIPTYLINE AND CLONAZEPAM TOXICITIES"/>
    <n v="0"/>
    <n v="0"/>
    <n v="0"/>
    <n v="0"/>
    <n v="0"/>
    <n v="0"/>
    <n v="0"/>
    <n v="0"/>
    <n v="1"/>
    <n v="1"/>
    <n v="0"/>
    <n v="0"/>
    <n v="0"/>
    <n v="0"/>
    <m/>
    <n v="0"/>
    <s v="Y"/>
    <n v="1"/>
    <n v="0"/>
    <n v="1"/>
  </r>
  <r>
    <x v="2238"/>
    <x v="1431"/>
    <n v="42"/>
    <n v="10"/>
    <s v="October"/>
    <x v="4"/>
    <n v="38"/>
    <x v="0"/>
    <x v="0"/>
    <n v="1"/>
    <x v="1"/>
    <n v="7"/>
    <x v="13"/>
    <s v="(41.667528, -72.783437)"/>
    <s v="Connecticut"/>
    <x v="1"/>
    <s v="Hospital"/>
    <m/>
    <s v="Apartment"/>
    <s v="Substance abuse"/>
    <s v="Complications of Acute Fentanyl and Acetyl Fentanyl Intoxication"/>
    <n v="0"/>
    <n v="0"/>
    <n v="1"/>
    <n v="1"/>
    <n v="0"/>
    <n v="0"/>
    <n v="0"/>
    <n v="0"/>
    <n v="0"/>
    <n v="0"/>
    <n v="0"/>
    <n v="0"/>
    <n v="0"/>
    <n v="0"/>
    <m/>
    <n v="0"/>
    <s v="Y"/>
    <n v="0"/>
    <n v="1"/>
    <n v="1"/>
  </r>
  <r>
    <x v="2239"/>
    <x v="537"/>
    <n v="42"/>
    <n v="10"/>
    <s v="October"/>
    <x v="4"/>
    <n v="56"/>
    <x v="4"/>
    <x v="0"/>
    <n v="1"/>
    <x v="1"/>
    <n v="7"/>
    <x v="13"/>
    <s v="(41.667528, -72.783437)"/>
    <s v="Connecticut"/>
    <x v="1"/>
    <s v="Residence"/>
    <m/>
    <s v="Residence"/>
    <s v="Substance Abuse"/>
    <s v="Acute Intoxication due to the Combined Effects of Fentanyl, Cocaine, Trazodone and Olanzapine"/>
    <n v="0"/>
    <n v="1"/>
    <n v="1"/>
    <n v="0"/>
    <n v="0"/>
    <n v="0"/>
    <n v="0"/>
    <n v="0"/>
    <n v="0"/>
    <n v="0"/>
    <n v="0"/>
    <n v="0"/>
    <n v="0"/>
    <n v="0"/>
    <m/>
    <n v="0"/>
    <s v="Y"/>
    <n v="0"/>
    <n v="1"/>
    <n v="1"/>
  </r>
  <r>
    <x v="2240"/>
    <x v="539"/>
    <n v="43"/>
    <n v="10"/>
    <s v="October"/>
    <x v="4"/>
    <n v="19"/>
    <x v="2"/>
    <x v="1"/>
    <n v="0"/>
    <x v="0"/>
    <n v="9"/>
    <x v="13"/>
    <s v="(41.667528, -72.783437)"/>
    <s v="Connecticut"/>
    <x v="1"/>
    <s v="Hospital"/>
    <m/>
    <s v="Residence"/>
    <s v="Substance Abuse"/>
    <s v="Complications of Acute Fentanyl Intoxication"/>
    <n v="0"/>
    <n v="0"/>
    <n v="1"/>
    <n v="0"/>
    <n v="0"/>
    <n v="0"/>
    <n v="0"/>
    <n v="0"/>
    <n v="0"/>
    <n v="0"/>
    <n v="0"/>
    <n v="0"/>
    <n v="0"/>
    <n v="0"/>
    <m/>
    <n v="0"/>
    <s v="Y"/>
    <n v="0"/>
    <n v="1"/>
    <n v="1"/>
  </r>
  <r>
    <x v="2241"/>
    <x v="539"/>
    <n v="43"/>
    <n v="10"/>
    <s v="October"/>
    <x v="4"/>
    <n v="22"/>
    <x v="2"/>
    <x v="0"/>
    <n v="1"/>
    <x v="0"/>
    <n v="9"/>
    <x v="13"/>
    <s v="(41.667528, -72.783437)"/>
    <s v="Connecticut"/>
    <x v="1"/>
    <s v="Residence"/>
    <m/>
    <s v="Residence"/>
    <s v="Substance abuse"/>
    <s v="Acute Intoxication due to the Combined Effects of Fentanyl, Heroin, Amphetamine, Clonazepam, and N-Ethyl Pentylone"/>
    <n v="1"/>
    <n v="0"/>
    <n v="1"/>
    <n v="0"/>
    <n v="0"/>
    <n v="0"/>
    <n v="0"/>
    <n v="0"/>
    <n v="1"/>
    <n v="0"/>
    <n v="1"/>
    <n v="0"/>
    <n v="0"/>
    <n v="0"/>
    <m/>
    <n v="0"/>
    <s v="Y"/>
    <n v="0"/>
    <n v="1"/>
    <n v="1"/>
  </r>
  <r>
    <x v="2242"/>
    <x v="894"/>
    <n v="44"/>
    <n v="11"/>
    <s v="November"/>
    <x v="4"/>
    <n v="44"/>
    <x v="0"/>
    <x v="0"/>
    <n v="1"/>
    <x v="0"/>
    <n v="9"/>
    <x v="13"/>
    <s v="(41.667528, -72.783437)"/>
    <s v="Connecticut"/>
    <x v="1"/>
    <s v="Hospital"/>
    <m/>
    <s v="Nursing Home"/>
    <s v="Drug Use"/>
    <s v="Acute Intoxication Combined Effects of Buprenorphine, Fentanyl, and Amphetamine"/>
    <n v="0"/>
    <n v="0"/>
    <n v="1"/>
    <n v="0"/>
    <n v="0"/>
    <n v="0"/>
    <n v="0"/>
    <n v="0"/>
    <n v="0"/>
    <n v="0"/>
    <n v="1"/>
    <n v="0"/>
    <n v="0"/>
    <n v="0"/>
    <s v="Bupren"/>
    <n v="0"/>
    <s v="Y"/>
    <n v="0"/>
    <n v="1"/>
    <n v="1"/>
  </r>
  <r>
    <x v="2243"/>
    <x v="895"/>
    <n v="44"/>
    <n v="11"/>
    <s v="November"/>
    <x v="4"/>
    <n v="21"/>
    <x v="2"/>
    <x v="0"/>
    <n v="1"/>
    <x v="0"/>
    <n v="9"/>
    <x v="13"/>
    <s v="(41.667528, -72.783437)"/>
    <s v="Connecticut"/>
    <x v="1"/>
    <s v="Residence"/>
    <m/>
    <s v="Residence"/>
    <s v="Substance Abuse"/>
    <s v="Acute Intoxication due to the Combined Effects of Chlorpheniramine, Fentanyl, Hydrocodone, Nordiazepam, and Oxycodone"/>
    <n v="0"/>
    <n v="0"/>
    <n v="1"/>
    <n v="0"/>
    <n v="1"/>
    <n v="0"/>
    <n v="0"/>
    <n v="1"/>
    <n v="1"/>
    <n v="0"/>
    <n v="0"/>
    <n v="0"/>
    <n v="0"/>
    <n v="0"/>
    <m/>
    <n v="0"/>
    <s v="Y"/>
    <n v="1"/>
    <n v="1"/>
    <n v="1"/>
  </r>
  <r>
    <x v="2244"/>
    <x v="541"/>
    <n v="44"/>
    <n v="11"/>
    <s v="November"/>
    <x v="4"/>
    <n v="33"/>
    <x v="3"/>
    <x v="0"/>
    <n v="1"/>
    <x v="0"/>
    <n v="9"/>
    <x v="13"/>
    <s v="(41.667528, -72.783437)"/>
    <s v="Connecticut"/>
    <x v="1"/>
    <s v="Residence"/>
    <m/>
    <s v="Residence"/>
    <s v="Drug abuse"/>
    <s v="Fentanyl Toxicity"/>
    <n v="0"/>
    <n v="0"/>
    <n v="1"/>
    <n v="0"/>
    <n v="0"/>
    <n v="0"/>
    <n v="0"/>
    <n v="0"/>
    <n v="0"/>
    <n v="0"/>
    <n v="0"/>
    <n v="0"/>
    <n v="0"/>
    <n v="0"/>
    <m/>
    <n v="0"/>
    <s v="Y"/>
    <n v="0"/>
    <n v="1"/>
    <n v="1"/>
  </r>
  <r>
    <x v="2245"/>
    <x v="1432"/>
    <n v="45"/>
    <n v="11"/>
    <s v="November"/>
    <x v="4"/>
    <n v="58"/>
    <x v="4"/>
    <x v="0"/>
    <n v="1"/>
    <x v="0"/>
    <n v="9"/>
    <x v="13"/>
    <s v="(41.667528, -72.783437)"/>
    <s v="Connecticut"/>
    <x v="1"/>
    <s v="Hospital"/>
    <m/>
    <s v="Residence"/>
    <s v="Substance Abuse"/>
    <s v="Acute Intoxication due to the Combined Effects of 7-Amino Clonazepam, Ethanol, Fentanyl, and Methadone"/>
    <n v="0"/>
    <n v="0"/>
    <n v="1"/>
    <n v="0"/>
    <n v="0"/>
    <n v="0"/>
    <n v="1"/>
    <n v="0"/>
    <n v="1"/>
    <n v="1"/>
    <n v="0"/>
    <n v="0"/>
    <n v="0"/>
    <n v="0"/>
    <m/>
    <n v="0"/>
    <s v="Y"/>
    <n v="1"/>
    <n v="1"/>
    <n v="1"/>
  </r>
  <r>
    <x v="2246"/>
    <x v="544"/>
    <n v="45"/>
    <n v="11"/>
    <s v="November"/>
    <x v="4"/>
    <n v="31"/>
    <x v="3"/>
    <x v="0"/>
    <n v="1"/>
    <x v="0"/>
    <n v="9"/>
    <x v="13"/>
    <s v="(41.667528, -72.783437)"/>
    <s v="Connecticut"/>
    <x v="1"/>
    <s v="Hospital"/>
    <m/>
    <s v="Residence"/>
    <s v="Drug abuse"/>
    <s v="Fentanyl and Alprazolam Toxicity"/>
    <n v="0"/>
    <n v="0"/>
    <n v="1"/>
    <n v="0"/>
    <n v="0"/>
    <n v="0"/>
    <n v="0"/>
    <n v="0"/>
    <n v="1"/>
    <n v="0"/>
    <n v="0"/>
    <n v="0"/>
    <n v="0"/>
    <n v="0"/>
    <m/>
    <n v="0"/>
    <s v="Y"/>
    <n v="0"/>
    <n v="1"/>
    <n v="1"/>
  </r>
  <r>
    <x v="2247"/>
    <x v="1433"/>
    <n v="47"/>
    <n v="11"/>
    <s v="November"/>
    <x v="4"/>
    <n v="17"/>
    <x v="2"/>
    <x v="1"/>
    <n v="0"/>
    <x v="0"/>
    <n v="9"/>
    <x v="13"/>
    <s v="(41.667528, -72.783437)"/>
    <s v="Connecticut"/>
    <x v="1"/>
    <s v="Hospital"/>
    <m/>
    <s v="Other, Residential Institution"/>
    <s v="Substance Abuse"/>
    <s v="Acute Intoxication by the Combined Effects of Fentanyl and Alprazolam"/>
    <n v="0"/>
    <n v="0"/>
    <n v="1"/>
    <n v="0"/>
    <n v="0"/>
    <n v="0"/>
    <n v="0"/>
    <n v="0"/>
    <n v="1"/>
    <n v="0"/>
    <n v="0"/>
    <n v="0"/>
    <n v="0"/>
    <n v="0"/>
    <m/>
    <n v="0"/>
    <s v="Y"/>
    <n v="0"/>
    <n v="1"/>
    <n v="1"/>
  </r>
  <r>
    <x v="2248"/>
    <x v="1434"/>
    <n v="3"/>
    <n v="1"/>
    <s v="January"/>
    <x v="0"/>
    <n v="35"/>
    <x v="0"/>
    <x v="0"/>
    <n v="1"/>
    <x v="0"/>
    <n v="9"/>
    <x v="14"/>
    <s v="(41.529492, -73.127625)"/>
    <s v="Connecticut"/>
    <x v="3"/>
    <s v="Other"/>
    <s v="Friends House"/>
    <s v="Residence"/>
    <s v="Drug Use"/>
    <s v="Cocanie and Morphine Toxicity"/>
    <n v="1"/>
    <n v="1"/>
    <n v="0"/>
    <n v="0"/>
    <n v="0"/>
    <n v="0"/>
    <n v="0"/>
    <n v="0"/>
    <n v="0"/>
    <n v="0"/>
    <n v="0"/>
    <n v="0"/>
    <n v="0"/>
    <n v="0"/>
    <m/>
    <n v="0"/>
    <m/>
    <n v="0"/>
    <n v="0"/>
    <n v="0"/>
  </r>
  <r>
    <x v="2249"/>
    <x v="1435"/>
    <n v="22"/>
    <n v="5"/>
    <s v="May"/>
    <x v="2"/>
    <n v="24"/>
    <x v="2"/>
    <x v="0"/>
    <n v="1"/>
    <x v="0"/>
    <n v="9"/>
    <x v="14"/>
    <s v="(41.529492, -73.127625)"/>
    <s v="Connecticut"/>
    <x v="3"/>
    <s v="Residence"/>
    <m/>
    <s v="Residence"/>
    <m/>
    <s v="Acute Fentanyl Intoxication"/>
    <n v="0"/>
    <n v="0"/>
    <n v="1"/>
    <n v="0"/>
    <n v="0"/>
    <n v="0"/>
    <n v="0"/>
    <n v="0"/>
    <n v="0"/>
    <n v="0"/>
    <n v="0"/>
    <n v="0"/>
    <n v="0"/>
    <n v="0"/>
    <m/>
    <n v="0"/>
    <s v="Y"/>
    <n v="0"/>
    <n v="1"/>
    <n v="1"/>
  </r>
  <r>
    <x v="2250"/>
    <x v="1436"/>
    <n v="47"/>
    <n v="11"/>
    <s v="November"/>
    <x v="2"/>
    <n v="63"/>
    <x v="4"/>
    <x v="1"/>
    <n v="0"/>
    <x v="0"/>
    <n v="9"/>
    <x v="14"/>
    <s v="(41.529492, -73.127625)"/>
    <s v="Connecticut"/>
    <x v="3"/>
    <s v="Residence"/>
    <m/>
    <s v="Residence"/>
    <m/>
    <s v="Acute Intoxication due to the Combined Effects of Clonazepam, Bupropion, Duloxetine, Metaxalone, Diphenhydramine, and Hydromorphone"/>
    <n v="0"/>
    <n v="0"/>
    <n v="0"/>
    <n v="0"/>
    <n v="0"/>
    <n v="0"/>
    <n v="0"/>
    <n v="0"/>
    <n v="1"/>
    <n v="0"/>
    <n v="0"/>
    <n v="0"/>
    <n v="0"/>
    <n v="0"/>
    <s v="HYDROMORP"/>
    <n v="0"/>
    <s v="Y"/>
    <n v="0"/>
    <n v="0"/>
    <n v="0"/>
  </r>
  <r>
    <x v="2251"/>
    <x v="1042"/>
    <n v="43"/>
    <n v="10"/>
    <s v="October"/>
    <x v="3"/>
    <n v="51"/>
    <x v="1"/>
    <x v="0"/>
    <n v="1"/>
    <x v="0"/>
    <n v="9"/>
    <x v="14"/>
    <s v="(41.529492, -73.127625)"/>
    <s v="Connecticut"/>
    <x v="3"/>
    <s v="Residence"/>
    <m/>
    <s v="Residence"/>
    <s v="Substance abuse"/>
    <s v="ACUTE INTOXICATION DUE TO THE COMBINED EFFECTS OF COCAINE, HEROIN and CLONAZEPAM"/>
    <n v="1"/>
    <n v="1"/>
    <n v="0"/>
    <n v="0"/>
    <n v="0"/>
    <n v="0"/>
    <n v="0"/>
    <n v="0"/>
    <n v="1"/>
    <n v="0"/>
    <n v="0"/>
    <n v="0"/>
    <n v="0"/>
    <n v="0"/>
    <m/>
    <n v="0"/>
    <s v="Y"/>
    <n v="0"/>
    <n v="0"/>
    <n v="0"/>
  </r>
  <r>
    <x v="2252"/>
    <x v="1437"/>
    <n v="28"/>
    <n v="7"/>
    <s v="July"/>
    <x v="6"/>
    <n v="44"/>
    <x v="0"/>
    <x v="0"/>
    <n v="1"/>
    <x v="0"/>
    <n v="9"/>
    <x v="14"/>
    <s v="(41.529492, -73.127625)"/>
    <s v="Connecticut"/>
    <x v="3"/>
    <s v="Residence"/>
    <m/>
    <s v="Residence"/>
    <s v="Substance abuse"/>
    <s v="ACUTE COCAINE TOXICITY, OXYCODONE USE"/>
    <n v="0"/>
    <n v="1"/>
    <n v="0"/>
    <n v="0"/>
    <n v="1"/>
    <n v="0"/>
    <n v="0"/>
    <n v="0"/>
    <n v="0"/>
    <n v="0"/>
    <n v="0"/>
    <n v="0"/>
    <n v="0"/>
    <n v="0"/>
    <m/>
    <n v="0"/>
    <m/>
    <n v="1"/>
    <n v="0"/>
    <n v="1"/>
  </r>
  <r>
    <x v="2253"/>
    <x v="831"/>
    <n v="1"/>
    <n v="1"/>
    <s v="January"/>
    <x v="4"/>
    <n v="40"/>
    <x v="0"/>
    <x v="0"/>
    <n v="1"/>
    <x v="0"/>
    <n v="9"/>
    <x v="14"/>
    <s v="(41.529492, -73.127625)"/>
    <s v="Connecticut"/>
    <x v="3"/>
    <s v="Residence"/>
    <m/>
    <s v="Residence"/>
    <s v="Drug abuse"/>
    <s v="Heroin and Hydroxyzine Toxicity"/>
    <n v="1"/>
    <n v="0"/>
    <n v="0"/>
    <n v="0"/>
    <n v="0"/>
    <n v="0"/>
    <n v="0"/>
    <n v="0"/>
    <n v="0"/>
    <n v="0"/>
    <n v="0"/>
    <n v="0"/>
    <n v="0"/>
    <n v="0"/>
    <m/>
    <n v="0"/>
    <s v="Y"/>
    <n v="0"/>
    <n v="0"/>
    <n v="0"/>
  </r>
  <r>
    <x v="2254"/>
    <x v="846"/>
    <n v="16"/>
    <n v="4"/>
    <s v="April"/>
    <x v="4"/>
    <n v="52"/>
    <x v="1"/>
    <x v="0"/>
    <n v="1"/>
    <x v="0"/>
    <n v="9"/>
    <x v="14"/>
    <s v="(41.529492, -73.127625)"/>
    <s v="Connecticut"/>
    <x v="3"/>
    <s v="Residence"/>
    <m/>
    <s v="Residence"/>
    <s v="Substance Abuse"/>
    <s v="Acute Intoxication due to the Combined Effects of Fentanyl, Acetyl Fentanyl, Heroin and Cocaine"/>
    <n v="1"/>
    <n v="1"/>
    <n v="1"/>
    <n v="1"/>
    <n v="0"/>
    <n v="0"/>
    <n v="0"/>
    <n v="0"/>
    <n v="0"/>
    <n v="0"/>
    <n v="0"/>
    <n v="0"/>
    <n v="0"/>
    <n v="0"/>
    <m/>
    <n v="0"/>
    <s v="Y"/>
    <n v="0"/>
    <n v="1"/>
    <n v="1"/>
  </r>
  <r>
    <x v="2255"/>
    <x v="863"/>
    <n v="28"/>
    <n v="7"/>
    <s v="July"/>
    <x v="4"/>
    <n v="32"/>
    <x v="3"/>
    <x v="0"/>
    <n v="1"/>
    <x v="0"/>
    <n v="9"/>
    <x v="14"/>
    <s v="(41.529492, -73.127625)"/>
    <s v="Connecticut"/>
    <x v="3"/>
    <s v="Residence"/>
    <m/>
    <s v="Residence"/>
    <s v="Substance abuse"/>
    <s v="ACUTE FENTANYL, PARA-FLUOROISOBUTYRYLFENTANYL, HEROIN AND COCAINE TOXICITIES"/>
    <n v="1"/>
    <n v="1"/>
    <n v="1"/>
    <n v="1"/>
    <n v="0"/>
    <n v="0"/>
    <n v="0"/>
    <n v="0"/>
    <n v="0"/>
    <n v="0"/>
    <n v="0"/>
    <n v="0"/>
    <n v="0"/>
    <n v="0"/>
    <m/>
    <n v="0"/>
    <s v="Y"/>
    <n v="0"/>
    <n v="1"/>
    <n v="1"/>
  </r>
  <r>
    <x v="2256"/>
    <x v="1438"/>
    <n v="3"/>
    <n v="1"/>
    <s v="January"/>
    <x v="0"/>
    <n v="63"/>
    <x v="4"/>
    <x v="0"/>
    <n v="1"/>
    <x v="0"/>
    <n v="9"/>
    <x v="15"/>
    <s v="(41.11805, -73.412906)"/>
    <s v="Connecticut"/>
    <x v="2"/>
    <s v="Residence"/>
    <m/>
    <s v="Residence"/>
    <s v="Ingestion"/>
    <s v="Methadone Toxicity"/>
    <n v="0"/>
    <n v="0"/>
    <n v="0"/>
    <n v="0"/>
    <n v="0"/>
    <n v="0"/>
    <n v="0"/>
    <n v="0"/>
    <n v="0"/>
    <n v="1"/>
    <n v="0"/>
    <n v="0"/>
    <n v="0"/>
    <n v="0"/>
    <m/>
    <n v="0"/>
    <m/>
    <n v="1"/>
    <n v="0"/>
    <n v="1"/>
  </r>
  <r>
    <x v="2257"/>
    <x v="1439"/>
    <n v="20"/>
    <n v="5"/>
    <s v="May"/>
    <x v="0"/>
    <n v="34"/>
    <x v="3"/>
    <x v="0"/>
    <n v="1"/>
    <x v="0"/>
    <n v="9"/>
    <x v="15"/>
    <s v="(41.11805, -73.412906)"/>
    <s v="Connecticut"/>
    <x v="2"/>
    <s v="Residence"/>
    <m/>
    <s v="Residence"/>
    <s v="Ingested medications and alcohol"/>
    <s v="Acute intoxication due to the combined effects of Hydrocodone, Ethanol, Bupropion, and Sertraline"/>
    <n v="0"/>
    <n v="0"/>
    <n v="0"/>
    <n v="0"/>
    <n v="0"/>
    <n v="0"/>
    <n v="1"/>
    <n v="1"/>
    <n v="0"/>
    <n v="0"/>
    <n v="0"/>
    <n v="0"/>
    <n v="0"/>
    <n v="0"/>
    <m/>
    <n v="0"/>
    <m/>
    <n v="1"/>
    <n v="0"/>
    <n v="1"/>
  </r>
  <r>
    <x v="2258"/>
    <x v="1440"/>
    <n v="40"/>
    <n v="10"/>
    <s v="October"/>
    <x v="0"/>
    <n v="35"/>
    <x v="0"/>
    <x v="0"/>
    <n v="1"/>
    <x v="0"/>
    <n v="9"/>
    <x v="15"/>
    <s v="(41.11805, -73.412906)"/>
    <s v="Connecticut"/>
    <x v="2"/>
    <s v="Hospital"/>
    <m/>
    <s v="House"/>
    <s v="Ingestion"/>
    <s v="Multiple Drug Toxicity"/>
    <n v="0"/>
    <n v="0"/>
    <n v="0"/>
    <n v="0"/>
    <n v="1"/>
    <n v="0"/>
    <n v="1"/>
    <n v="0"/>
    <n v="0"/>
    <n v="0"/>
    <n v="0"/>
    <n v="0"/>
    <n v="0"/>
    <n v="0"/>
    <m/>
    <n v="0"/>
    <m/>
    <n v="1"/>
    <n v="0"/>
    <n v="1"/>
  </r>
  <r>
    <x v="2259"/>
    <x v="22"/>
    <n v="7"/>
    <n v="2"/>
    <s v="February"/>
    <x v="1"/>
    <n v="29"/>
    <x v="3"/>
    <x v="0"/>
    <n v="1"/>
    <x v="2"/>
    <n v="3"/>
    <x v="15"/>
    <s v="(41.11805, -73.412906)"/>
    <s v="Connecticut"/>
    <x v="2"/>
    <s v="Residence"/>
    <m/>
    <s v="Residence"/>
    <s v="Ingested Prescription Medication and Alcohol"/>
    <s v="Oxycodone and ethanol"/>
    <n v="0"/>
    <n v="0"/>
    <n v="0"/>
    <n v="0"/>
    <n v="1"/>
    <n v="0"/>
    <n v="1"/>
    <n v="0"/>
    <n v="0"/>
    <n v="0"/>
    <n v="0"/>
    <n v="0"/>
    <n v="0"/>
    <n v="0"/>
    <m/>
    <n v="0"/>
    <m/>
    <n v="1"/>
    <n v="0"/>
    <n v="1"/>
  </r>
  <r>
    <x v="2260"/>
    <x v="1441"/>
    <n v="12"/>
    <n v="3"/>
    <s v="March"/>
    <x v="1"/>
    <n v="48"/>
    <x v="1"/>
    <x v="0"/>
    <n v="1"/>
    <x v="2"/>
    <n v="3"/>
    <x v="15"/>
    <s v="(41.11805, -73.412906)"/>
    <s v="Connecticut"/>
    <x v="2"/>
    <s v="Hospital"/>
    <m/>
    <m/>
    <m/>
    <s v="Cocaine Intoxication"/>
    <n v="0"/>
    <n v="1"/>
    <n v="0"/>
    <n v="0"/>
    <n v="0"/>
    <n v="0"/>
    <n v="0"/>
    <n v="0"/>
    <n v="0"/>
    <n v="0"/>
    <n v="0"/>
    <n v="0"/>
    <n v="0"/>
    <n v="0"/>
    <m/>
    <n v="0"/>
    <m/>
    <n v="0"/>
    <n v="0"/>
    <n v="0"/>
  </r>
  <r>
    <x v="2261"/>
    <x v="1442"/>
    <n v="27"/>
    <n v="7"/>
    <s v="July"/>
    <x v="1"/>
    <n v="48"/>
    <x v="1"/>
    <x v="0"/>
    <n v="1"/>
    <x v="1"/>
    <n v="7"/>
    <x v="15"/>
    <s v="(41.11805, -73.412906)"/>
    <s v="Connecticut"/>
    <x v="2"/>
    <s v="Hospital"/>
    <m/>
    <s v="Other"/>
    <s v="Ingested Alcohol and Medications"/>
    <s v="Acute Alcohol, Combined with Diazepam and Chlordiazepoxide Toxicities"/>
    <n v="0"/>
    <n v="0"/>
    <n v="0"/>
    <n v="0"/>
    <n v="0"/>
    <n v="0"/>
    <n v="1"/>
    <n v="0"/>
    <n v="1"/>
    <n v="0"/>
    <n v="0"/>
    <n v="0"/>
    <n v="0"/>
    <n v="0"/>
    <m/>
    <n v="0"/>
    <m/>
    <n v="0"/>
    <n v="0"/>
    <n v="0"/>
  </r>
  <r>
    <x v="2262"/>
    <x v="303"/>
    <n v="41"/>
    <n v="10"/>
    <s v="October"/>
    <x v="1"/>
    <n v="22"/>
    <x v="2"/>
    <x v="0"/>
    <n v="1"/>
    <x v="0"/>
    <n v="9"/>
    <x v="15"/>
    <s v="(41.11805, -73.412906)"/>
    <s v="Connecticut"/>
    <x v="2"/>
    <s v="Hospital"/>
    <m/>
    <s v="Residence"/>
    <s v="Injection"/>
    <s v="Heroin Intoxication"/>
    <n v="1"/>
    <n v="0"/>
    <n v="0"/>
    <n v="0"/>
    <n v="0"/>
    <n v="0"/>
    <n v="0"/>
    <n v="0"/>
    <n v="0"/>
    <n v="0"/>
    <n v="0"/>
    <n v="0"/>
    <n v="0"/>
    <n v="0"/>
    <m/>
    <n v="0"/>
    <m/>
    <n v="0"/>
    <n v="0"/>
    <n v="0"/>
  </r>
  <r>
    <x v="2263"/>
    <x v="1443"/>
    <n v="49"/>
    <n v="12"/>
    <s v="December"/>
    <x v="1"/>
    <n v="48"/>
    <x v="1"/>
    <x v="0"/>
    <n v="1"/>
    <x v="0"/>
    <n v="9"/>
    <x v="15"/>
    <s v="(41.11805, -73.412906)"/>
    <s v="Connecticut"/>
    <x v="2"/>
    <s v="Hospital"/>
    <m/>
    <s v="Unknown"/>
    <s v="substance abuse"/>
    <s v="Acute intoxication due to the combined effects of heroin, Alprazolam and ethanol"/>
    <n v="1"/>
    <n v="0"/>
    <n v="0"/>
    <n v="0"/>
    <n v="0"/>
    <n v="0"/>
    <n v="1"/>
    <n v="0"/>
    <n v="1"/>
    <n v="0"/>
    <n v="0"/>
    <n v="0"/>
    <n v="0"/>
    <n v="0"/>
    <m/>
    <n v="0"/>
    <m/>
    <n v="0"/>
    <n v="0"/>
    <n v="0"/>
  </r>
  <r>
    <x v="2264"/>
    <x v="1444"/>
    <n v="1"/>
    <n v="1"/>
    <s v="January"/>
    <x v="5"/>
    <n v="29"/>
    <x v="3"/>
    <x v="1"/>
    <n v="0"/>
    <x v="2"/>
    <n v="3"/>
    <x v="15"/>
    <s v="(41.11805, -73.412906)"/>
    <s v="Connecticut"/>
    <x v="2"/>
    <s v="Residence"/>
    <m/>
    <s v="Residence"/>
    <s v="Substance Abuse"/>
    <s v="Acute and Chronic Substance Abuse (Cocaine, Heroin, Risperidone, Amitriptyline and Alpha-PVP"/>
    <n v="1"/>
    <n v="1"/>
    <n v="0"/>
    <n v="0"/>
    <n v="0"/>
    <n v="0"/>
    <n v="0"/>
    <n v="0"/>
    <n v="0"/>
    <n v="0"/>
    <n v="0"/>
    <n v="0"/>
    <n v="0"/>
    <n v="0"/>
    <m/>
    <n v="0"/>
    <m/>
    <n v="0"/>
    <n v="0"/>
    <n v="0"/>
  </r>
  <r>
    <x v="2265"/>
    <x v="1445"/>
    <n v="7"/>
    <n v="2"/>
    <s v="February"/>
    <x v="5"/>
    <n v="57"/>
    <x v="4"/>
    <x v="0"/>
    <n v="1"/>
    <x v="0"/>
    <n v="9"/>
    <x v="15"/>
    <s v="(41.11805, -73.412906)"/>
    <s v="Connecticut"/>
    <x v="2"/>
    <s v="Other"/>
    <s v="Vehicle side of Road"/>
    <s v="Automobile"/>
    <s v="Substance Abuse"/>
    <s v="Acute intoxication due to the combined effects of heroin, Diazepam and ethanol"/>
    <n v="1"/>
    <n v="0"/>
    <n v="0"/>
    <n v="0"/>
    <n v="0"/>
    <n v="0"/>
    <n v="1"/>
    <n v="0"/>
    <n v="1"/>
    <n v="0"/>
    <n v="0"/>
    <n v="0"/>
    <n v="0"/>
    <n v="0"/>
    <m/>
    <n v="0"/>
    <m/>
    <n v="0"/>
    <n v="0"/>
    <n v="0"/>
  </r>
  <r>
    <x v="2266"/>
    <x v="624"/>
    <n v="8"/>
    <n v="2"/>
    <s v="February"/>
    <x v="5"/>
    <n v="29"/>
    <x v="3"/>
    <x v="0"/>
    <n v="1"/>
    <x v="0"/>
    <n v="9"/>
    <x v="15"/>
    <s v="(41.11805, -73.412906)"/>
    <s v="Connecticut"/>
    <x v="2"/>
    <s v="Hospital"/>
    <m/>
    <s v="Residence"/>
    <s v="Substance Abuse"/>
    <s v="Acute Heroin, Alprazolam and Mirtazapine Toxicities"/>
    <n v="1"/>
    <n v="0"/>
    <n v="0"/>
    <n v="0"/>
    <n v="0"/>
    <n v="0"/>
    <n v="0"/>
    <n v="0"/>
    <n v="1"/>
    <n v="0"/>
    <n v="0"/>
    <n v="0"/>
    <n v="0"/>
    <n v="0"/>
    <m/>
    <n v="0"/>
    <m/>
    <n v="0"/>
    <n v="0"/>
    <n v="0"/>
  </r>
  <r>
    <x v="2267"/>
    <x v="624"/>
    <n v="8"/>
    <n v="2"/>
    <s v="February"/>
    <x v="5"/>
    <n v="43"/>
    <x v="0"/>
    <x v="0"/>
    <n v="1"/>
    <x v="0"/>
    <n v="9"/>
    <x v="15"/>
    <s v="(41.11805, -73.412906)"/>
    <s v="Connecticut"/>
    <x v="2"/>
    <s v="Hospital"/>
    <m/>
    <s v="Unknown"/>
    <s v="Substance Abuse"/>
    <s v="Acute intoxication due to the combined effects of heroin, cocaine, Oxycodone and ethanol"/>
    <n v="1"/>
    <n v="1"/>
    <n v="0"/>
    <n v="0"/>
    <n v="1"/>
    <n v="0"/>
    <n v="1"/>
    <n v="0"/>
    <n v="0"/>
    <n v="0"/>
    <n v="0"/>
    <n v="0"/>
    <n v="0"/>
    <n v="0"/>
    <m/>
    <n v="0"/>
    <m/>
    <n v="1"/>
    <n v="0"/>
    <n v="1"/>
  </r>
  <r>
    <x v="2268"/>
    <x v="35"/>
    <n v="26"/>
    <n v="6"/>
    <s v="June"/>
    <x v="5"/>
    <n v="39"/>
    <x v="0"/>
    <x v="0"/>
    <n v="1"/>
    <x v="0"/>
    <n v="9"/>
    <x v="15"/>
    <s v="(41.11805, -73.412906)"/>
    <s v="Connecticut"/>
    <x v="2"/>
    <s v="Residence"/>
    <m/>
    <s v="Residence"/>
    <s v="Ingestion"/>
    <s v="Fentanyl and Diazepam Intoxication"/>
    <n v="0"/>
    <n v="0"/>
    <n v="1"/>
    <n v="0"/>
    <n v="0"/>
    <n v="0"/>
    <n v="0"/>
    <n v="0"/>
    <n v="1"/>
    <n v="0"/>
    <n v="0"/>
    <n v="0"/>
    <n v="0"/>
    <n v="0"/>
    <m/>
    <n v="0"/>
    <m/>
    <n v="0"/>
    <n v="1"/>
    <n v="1"/>
  </r>
  <r>
    <x v="2269"/>
    <x v="1446"/>
    <n v="33"/>
    <n v="8"/>
    <s v="August"/>
    <x v="5"/>
    <n v="47"/>
    <x v="1"/>
    <x v="0"/>
    <n v="1"/>
    <x v="0"/>
    <n v="9"/>
    <x v="15"/>
    <s v="(41.11805, -73.412906)"/>
    <s v="Connecticut"/>
    <x v="2"/>
    <s v="Residence"/>
    <m/>
    <s v="Residence"/>
    <s v="substance abuse"/>
    <s v="Acute intoxication due to the combined effects of heroin, Alprazolam and ethanol"/>
    <n v="1"/>
    <n v="0"/>
    <n v="0"/>
    <n v="0"/>
    <n v="0"/>
    <n v="0"/>
    <n v="0"/>
    <n v="0"/>
    <n v="1"/>
    <n v="0"/>
    <n v="0"/>
    <n v="0"/>
    <n v="0"/>
    <n v="0"/>
    <m/>
    <n v="0"/>
    <m/>
    <n v="0"/>
    <n v="0"/>
    <n v="0"/>
  </r>
  <r>
    <x v="2270"/>
    <x v="641"/>
    <n v="38"/>
    <n v="9"/>
    <s v="September"/>
    <x v="5"/>
    <n v="36"/>
    <x v="0"/>
    <x v="0"/>
    <n v="1"/>
    <x v="0"/>
    <n v="9"/>
    <x v="15"/>
    <s v="(41.11805, -73.412906)"/>
    <s v="Connecticut"/>
    <x v="2"/>
    <s v="Residence"/>
    <m/>
    <s v="Residence"/>
    <s v="Substance Abuse"/>
    <s v="Acute Heroin Toxicity"/>
    <n v="1"/>
    <n v="0"/>
    <n v="0"/>
    <n v="0"/>
    <n v="0"/>
    <n v="0"/>
    <n v="0"/>
    <n v="0"/>
    <n v="0"/>
    <n v="0"/>
    <n v="0"/>
    <n v="0"/>
    <n v="0"/>
    <n v="0"/>
    <m/>
    <n v="0"/>
    <m/>
    <n v="0"/>
    <n v="0"/>
    <n v="0"/>
  </r>
  <r>
    <x v="2271"/>
    <x v="648"/>
    <n v="46"/>
    <n v="11"/>
    <s v="November"/>
    <x v="5"/>
    <n v="39"/>
    <x v="0"/>
    <x v="0"/>
    <n v="1"/>
    <x v="2"/>
    <n v="3"/>
    <x v="15"/>
    <s v="(41.11805, -73.412906)"/>
    <s v="Connecticut"/>
    <x v="2"/>
    <s v="Hospital"/>
    <m/>
    <s v="Roadway"/>
    <s v="Substance Abuse"/>
    <s v="Acute and Chronic Substance Abuse (Phencyclidine and Cocaine)"/>
    <n v="0"/>
    <n v="1"/>
    <n v="0"/>
    <n v="0"/>
    <n v="0"/>
    <n v="0"/>
    <n v="0"/>
    <n v="0"/>
    <n v="0"/>
    <n v="0"/>
    <n v="0"/>
    <n v="0"/>
    <n v="0"/>
    <n v="0"/>
    <s v="PCP"/>
    <n v="0"/>
    <m/>
    <n v="0"/>
    <n v="0"/>
    <n v="0"/>
  </r>
  <r>
    <x v="2272"/>
    <x v="1447"/>
    <n v="47"/>
    <n v="11"/>
    <s v="November"/>
    <x v="5"/>
    <n v="25"/>
    <x v="3"/>
    <x v="0"/>
    <n v="1"/>
    <x v="0"/>
    <n v="9"/>
    <x v="15"/>
    <s v="(41.11805, -73.412906)"/>
    <s v="Connecticut"/>
    <x v="2"/>
    <s v="Hospital"/>
    <m/>
    <s v="Residence"/>
    <s v="Drug Use"/>
    <s v="Intoxication due to the combined effects of Ethanol and Heroin"/>
    <n v="1"/>
    <n v="0"/>
    <n v="0"/>
    <n v="0"/>
    <n v="0"/>
    <n v="0"/>
    <n v="1"/>
    <n v="0"/>
    <n v="0"/>
    <n v="0"/>
    <n v="0"/>
    <n v="0"/>
    <n v="0"/>
    <n v="0"/>
    <m/>
    <n v="0"/>
    <m/>
    <n v="0"/>
    <n v="0"/>
    <n v="0"/>
  </r>
  <r>
    <x v="2273"/>
    <x v="1448"/>
    <n v="16"/>
    <n v="4"/>
    <s v="April"/>
    <x v="2"/>
    <n v="23"/>
    <x v="2"/>
    <x v="0"/>
    <n v="1"/>
    <x v="0"/>
    <n v="9"/>
    <x v="15"/>
    <s v="(41.11805, -73.412906)"/>
    <s v="Connecticut"/>
    <x v="2"/>
    <s v="Hospital"/>
    <m/>
    <s v="Residence"/>
    <m/>
    <s v="Intoxication due to the Combined Effects of Heroin, Temazepam, Oxazepam, and Diazepam"/>
    <n v="1"/>
    <n v="0"/>
    <n v="0"/>
    <n v="0"/>
    <n v="0"/>
    <n v="0"/>
    <n v="0"/>
    <n v="0"/>
    <n v="1"/>
    <n v="0"/>
    <n v="0"/>
    <n v="0"/>
    <n v="0"/>
    <n v="0"/>
    <m/>
    <n v="0"/>
    <s v="Y"/>
    <n v="0"/>
    <n v="0"/>
    <n v="0"/>
  </r>
  <r>
    <x v="2274"/>
    <x v="672"/>
    <n v="19"/>
    <n v="5"/>
    <s v="May"/>
    <x v="2"/>
    <n v="33"/>
    <x v="3"/>
    <x v="1"/>
    <n v="0"/>
    <x v="1"/>
    <n v="7"/>
    <x v="15"/>
    <s v="(41.11805, -73.412906)"/>
    <s v="Connecticut"/>
    <x v="2"/>
    <s v="Residence"/>
    <m/>
    <s v="Unknown"/>
    <m/>
    <s v="Acute Intoxication from the Combined Effects of Phencyclidine and Heroin"/>
    <n v="1"/>
    <n v="0"/>
    <n v="0"/>
    <n v="0"/>
    <n v="0"/>
    <n v="0"/>
    <n v="0"/>
    <n v="0"/>
    <n v="0"/>
    <n v="0"/>
    <n v="0"/>
    <n v="0"/>
    <n v="0"/>
    <n v="0"/>
    <s v="PCP"/>
    <n v="0"/>
    <s v="Y"/>
    <n v="0"/>
    <n v="0"/>
    <n v="0"/>
  </r>
  <r>
    <x v="2275"/>
    <x v="358"/>
    <n v="24"/>
    <n v="6"/>
    <s v="June"/>
    <x v="2"/>
    <n v="48"/>
    <x v="1"/>
    <x v="1"/>
    <n v="0"/>
    <x v="0"/>
    <n v="9"/>
    <x v="15"/>
    <s v="(41.11805, -73.412906)"/>
    <s v="Connecticut"/>
    <x v="2"/>
    <s v="Residence"/>
    <m/>
    <s v="Residence"/>
    <m/>
    <s v="Acute Combined Heroin, Methadone and Nordiazapam Toxicities"/>
    <n v="1"/>
    <n v="0"/>
    <n v="0"/>
    <n v="0"/>
    <n v="0"/>
    <n v="0"/>
    <n v="0"/>
    <n v="0"/>
    <n v="1"/>
    <n v="1"/>
    <n v="0"/>
    <n v="0"/>
    <n v="0"/>
    <n v="0"/>
    <m/>
    <n v="0"/>
    <s v="Y"/>
    <n v="1"/>
    <n v="0"/>
    <n v="1"/>
  </r>
  <r>
    <x v="2276"/>
    <x v="1189"/>
    <n v="25"/>
    <n v="6"/>
    <s v="June"/>
    <x v="2"/>
    <n v="61"/>
    <x v="4"/>
    <x v="0"/>
    <n v="1"/>
    <x v="0"/>
    <n v="9"/>
    <x v="15"/>
    <s v="(41.11805, -73.412906)"/>
    <s v="Connecticut"/>
    <x v="2"/>
    <s v="Other"/>
    <m/>
    <s v="Residence"/>
    <m/>
    <s v="Acute Heroin Toxicity"/>
    <n v="1"/>
    <n v="0"/>
    <n v="0"/>
    <n v="0"/>
    <n v="0"/>
    <n v="0"/>
    <n v="0"/>
    <n v="0"/>
    <n v="0"/>
    <n v="0"/>
    <n v="0"/>
    <n v="0"/>
    <n v="0"/>
    <n v="0"/>
    <m/>
    <n v="0"/>
    <s v="Y"/>
    <n v="0"/>
    <n v="0"/>
    <n v="0"/>
  </r>
  <r>
    <x v="2277"/>
    <x v="675"/>
    <n v="26"/>
    <n v="6"/>
    <s v="June"/>
    <x v="2"/>
    <n v="63"/>
    <x v="4"/>
    <x v="0"/>
    <n v="1"/>
    <x v="2"/>
    <n v="3"/>
    <x v="15"/>
    <s v="(41.11805, -73.412906)"/>
    <s v="Connecticut"/>
    <x v="2"/>
    <s v="Hospital"/>
    <m/>
    <s v="Public Park, Urban or Suburban"/>
    <m/>
    <s v="Acute Combined Heroin, Tramadol, Nordiazepam and Alcohol Toxicities"/>
    <n v="1"/>
    <n v="0"/>
    <n v="0"/>
    <n v="0"/>
    <n v="0"/>
    <n v="0"/>
    <n v="1"/>
    <n v="0"/>
    <n v="1"/>
    <n v="0"/>
    <n v="0"/>
    <n v="1"/>
    <n v="0"/>
    <n v="0"/>
    <m/>
    <n v="0"/>
    <s v="Y"/>
    <n v="0"/>
    <n v="1"/>
    <n v="1"/>
  </r>
  <r>
    <x v="2278"/>
    <x v="52"/>
    <n v="29"/>
    <n v="7"/>
    <s v="July"/>
    <x v="2"/>
    <n v="21"/>
    <x v="2"/>
    <x v="0"/>
    <n v="1"/>
    <x v="0"/>
    <n v="9"/>
    <x v="15"/>
    <s v="(41.11805, -73.412906)"/>
    <s v="Connecticut"/>
    <x v="2"/>
    <s v="Residence"/>
    <m/>
    <s v="Residence"/>
    <m/>
    <s v="Acute Combined Heroin, Fentanyl and Methadone Toxicities"/>
    <n v="1"/>
    <n v="0"/>
    <n v="1"/>
    <n v="0"/>
    <n v="0"/>
    <n v="0"/>
    <n v="1"/>
    <n v="0"/>
    <n v="0"/>
    <n v="0"/>
    <n v="0"/>
    <n v="0"/>
    <n v="0"/>
    <n v="0"/>
    <m/>
    <n v="0"/>
    <s v="Y"/>
    <n v="0"/>
    <n v="1"/>
    <n v="1"/>
  </r>
  <r>
    <x v="2279"/>
    <x v="362"/>
    <n v="30"/>
    <n v="7"/>
    <s v="July"/>
    <x v="2"/>
    <n v="27"/>
    <x v="3"/>
    <x v="0"/>
    <n v="1"/>
    <x v="0"/>
    <n v="9"/>
    <x v="15"/>
    <s v="(41.11805, -73.412906)"/>
    <s v="Connecticut"/>
    <x v="2"/>
    <s v="Residence"/>
    <m/>
    <s v="Residence"/>
    <m/>
    <s v="Acute Intoxication from the Combined Effects of Methadone, Alprazolam and Escitalopram"/>
    <n v="0"/>
    <n v="0"/>
    <n v="0"/>
    <n v="0"/>
    <n v="0"/>
    <n v="0"/>
    <n v="0"/>
    <n v="0"/>
    <n v="1"/>
    <n v="1"/>
    <n v="0"/>
    <n v="0"/>
    <n v="0"/>
    <n v="0"/>
    <m/>
    <n v="0"/>
    <s v="Y"/>
    <n v="1"/>
    <n v="0"/>
    <n v="1"/>
  </r>
  <r>
    <x v="2280"/>
    <x v="697"/>
    <n v="43"/>
    <n v="10"/>
    <s v="October"/>
    <x v="2"/>
    <n v="54"/>
    <x v="1"/>
    <x v="0"/>
    <n v="1"/>
    <x v="0"/>
    <n v="9"/>
    <x v="15"/>
    <s v="(41.11805, -73.412906)"/>
    <s v="Connecticut"/>
    <x v="2"/>
    <s v="Residence"/>
    <m/>
    <m/>
    <m/>
    <s v="Acute Fentanyl and Cocaine Intoxication"/>
    <n v="0"/>
    <n v="1"/>
    <n v="1"/>
    <n v="0"/>
    <n v="0"/>
    <n v="0"/>
    <n v="0"/>
    <n v="0"/>
    <n v="0"/>
    <n v="0"/>
    <n v="0"/>
    <n v="0"/>
    <n v="0"/>
    <n v="0"/>
    <m/>
    <n v="0"/>
    <s v="Y"/>
    <n v="0"/>
    <n v="1"/>
    <n v="1"/>
  </r>
  <r>
    <x v="2281"/>
    <x v="56"/>
    <n v="44"/>
    <n v="10"/>
    <s v="October"/>
    <x v="2"/>
    <n v="25"/>
    <x v="3"/>
    <x v="1"/>
    <n v="0"/>
    <x v="0"/>
    <n v="9"/>
    <x v="15"/>
    <s v="(41.11805, -73.412906)"/>
    <s v="Connecticut"/>
    <x v="2"/>
    <s v="Residence"/>
    <m/>
    <s v="Residence"/>
    <m/>
    <s v="Acute Intoxication from the Combined Effects of Fentanyl and Alcohol"/>
    <n v="0"/>
    <n v="0"/>
    <n v="1"/>
    <n v="0"/>
    <n v="0"/>
    <n v="0"/>
    <n v="1"/>
    <n v="0"/>
    <n v="0"/>
    <n v="0"/>
    <n v="0"/>
    <n v="0"/>
    <n v="0"/>
    <n v="0"/>
    <m/>
    <n v="0"/>
    <s v="Y"/>
    <n v="0"/>
    <n v="1"/>
    <n v="1"/>
  </r>
  <r>
    <x v="2282"/>
    <x v="701"/>
    <n v="45"/>
    <n v="11"/>
    <s v="November"/>
    <x v="2"/>
    <n v="46"/>
    <x v="1"/>
    <x v="0"/>
    <n v="1"/>
    <x v="0"/>
    <n v="9"/>
    <x v="15"/>
    <s v="(41.11805, -73.412906)"/>
    <s v="Connecticut"/>
    <x v="2"/>
    <s v="Residence"/>
    <m/>
    <s v="Residence"/>
    <m/>
    <s v="Acute Fentanyl Intoxication"/>
    <n v="0"/>
    <n v="0"/>
    <n v="1"/>
    <n v="0"/>
    <n v="0"/>
    <n v="0"/>
    <n v="0"/>
    <n v="0"/>
    <n v="0"/>
    <n v="0"/>
    <n v="0"/>
    <n v="0"/>
    <n v="0"/>
    <n v="0"/>
    <m/>
    <n v="0"/>
    <s v="Y"/>
    <n v="0"/>
    <n v="1"/>
    <n v="1"/>
  </r>
  <r>
    <x v="2283"/>
    <x v="376"/>
    <n v="47"/>
    <n v="11"/>
    <s v="November"/>
    <x v="2"/>
    <n v="23"/>
    <x v="2"/>
    <x v="0"/>
    <n v="1"/>
    <x v="0"/>
    <n v="9"/>
    <x v="15"/>
    <s v="(41.11805, -73.412906)"/>
    <s v="Connecticut"/>
    <x v="2"/>
    <s v="Hospital"/>
    <m/>
    <s v="Residential Building"/>
    <m/>
    <s v="Acute Intoxication From The Combined Effects of Cocaine, Heroin, Fentanyl and Hydroxyzine"/>
    <n v="1"/>
    <n v="1"/>
    <n v="1"/>
    <n v="0"/>
    <n v="0"/>
    <n v="0"/>
    <n v="0"/>
    <n v="0"/>
    <n v="0"/>
    <n v="0"/>
    <n v="0"/>
    <n v="0"/>
    <n v="0"/>
    <n v="0"/>
    <m/>
    <n v="0"/>
    <s v="Y"/>
    <n v="0"/>
    <n v="1"/>
    <n v="1"/>
  </r>
  <r>
    <x v="2284"/>
    <x v="1449"/>
    <n v="52"/>
    <n v="12"/>
    <s v="December"/>
    <x v="2"/>
    <n v="48"/>
    <x v="1"/>
    <x v="1"/>
    <n v="0"/>
    <x v="0"/>
    <n v="9"/>
    <x v="15"/>
    <s v="(41.11805, -73.412906)"/>
    <s v="Connecticut"/>
    <x v="2"/>
    <s v="Residence"/>
    <m/>
    <s v="Residence"/>
    <m/>
    <s v="Acute Intoxication Due to the Combined Effects Of Alprazolam, Cyclobenzaprine, Eszopiclone, and Methadone"/>
    <n v="0"/>
    <n v="0"/>
    <n v="0"/>
    <n v="0"/>
    <n v="0"/>
    <n v="0"/>
    <n v="0"/>
    <n v="0"/>
    <n v="1"/>
    <n v="1"/>
    <n v="0"/>
    <n v="0"/>
    <n v="0"/>
    <n v="0"/>
    <m/>
    <n v="0"/>
    <s v="Y"/>
    <n v="1"/>
    <n v="0"/>
    <n v="1"/>
  </r>
  <r>
    <x v="2285"/>
    <x v="207"/>
    <n v="1"/>
    <n v="1"/>
    <s v="January"/>
    <x v="3"/>
    <n v="35"/>
    <x v="0"/>
    <x v="0"/>
    <n v="1"/>
    <x v="1"/>
    <n v="7"/>
    <x v="15"/>
    <s v="(41.11805, -73.412906)"/>
    <s v="Connecticut"/>
    <x v="2"/>
    <s v="Residence"/>
    <m/>
    <s v="Residence"/>
    <s v="Substance Abuse"/>
    <s v="Acute Intoxication from the Combined Effects of Cocaine, Fentanyl, Heroin, Sertraline, and Risperidone"/>
    <n v="1"/>
    <n v="1"/>
    <n v="1"/>
    <n v="0"/>
    <n v="0"/>
    <n v="0"/>
    <n v="0"/>
    <n v="0"/>
    <n v="0"/>
    <n v="0"/>
    <n v="0"/>
    <n v="0"/>
    <n v="0"/>
    <n v="0"/>
    <m/>
    <n v="0"/>
    <s v="Y"/>
    <n v="0"/>
    <n v="1"/>
    <n v="1"/>
  </r>
  <r>
    <x v="2286"/>
    <x v="1020"/>
    <n v="5"/>
    <n v="2"/>
    <s v="February"/>
    <x v="3"/>
    <n v="41"/>
    <x v="0"/>
    <x v="0"/>
    <n v="1"/>
    <x v="0"/>
    <n v="9"/>
    <x v="15"/>
    <s v="(41.11805, -73.412906)"/>
    <s v="Connecticut"/>
    <x v="2"/>
    <s v="Hospital"/>
    <m/>
    <s v="Residential Building"/>
    <s v="Substance Abuse"/>
    <s v="Acute Heroin Intoxication"/>
    <n v="1"/>
    <n v="0"/>
    <n v="0"/>
    <n v="0"/>
    <n v="0"/>
    <n v="0"/>
    <n v="0"/>
    <n v="0"/>
    <n v="0"/>
    <n v="0"/>
    <n v="0"/>
    <n v="0"/>
    <n v="0"/>
    <n v="0"/>
    <m/>
    <n v="0"/>
    <s v="Y"/>
    <n v="0"/>
    <n v="0"/>
    <n v="0"/>
  </r>
  <r>
    <x v="2287"/>
    <x v="209"/>
    <n v="10"/>
    <n v="3"/>
    <s v="March"/>
    <x v="3"/>
    <n v="25"/>
    <x v="3"/>
    <x v="0"/>
    <n v="1"/>
    <x v="0"/>
    <n v="9"/>
    <x v="15"/>
    <s v="(41.11805, -73.412906)"/>
    <s v="Connecticut"/>
    <x v="2"/>
    <s v="Hospital"/>
    <m/>
    <s v="Residence"/>
    <s v="Substance Abuse"/>
    <s v="Acute Heroin and Cocaine Toxicities, Associated Alprazolam Use"/>
    <n v="1"/>
    <n v="1"/>
    <n v="0"/>
    <n v="0"/>
    <n v="0"/>
    <n v="0"/>
    <n v="0"/>
    <n v="0"/>
    <n v="1"/>
    <n v="0"/>
    <n v="0"/>
    <n v="0"/>
    <n v="0"/>
    <n v="0"/>
    <m/>
    <n v="0"/>
    <s v="Y"/>
    <n v="0"/>
    <n v="0"/>
    <n v="0"/>
  </r>
  <r>
    <x v="2288"/>
    <x v="1450"/>
    <n v="11"/>
    <n v="3"/>
    <s v="March"/>
    <x v="3"/>
    <n v="33"/>
    <x v="3"/>
    <x v="0"/>
    <n v="1"/>
    <x v="0"/>
    <n v="9"/>
    <x v="15"/>
    <s v="(41.11805, -73.412906)"/>
    <s v="Connecticut"/>
    <x v="2"/>
    <s v="Hospital"/>
    <m/>
    <s v="Residence"/>
    <s v="substance abuse"/>
    <s v="Acute Intoxication The Combined Effects of Heroin, Alcohol, Clonazepam and Diazepam"/>
    <n v="1"/>
    <n v="0"/>
    <n v="0"/>
    <n v="0"/>
    <n v="0"/>
    <n v="0"/>
    <n v="1"/>
    <n v="0"/>
    <n v="1"/>
    <n v="0"/>
    <n v="0"/>
    <n v="0"/>
    <n v="0"/>
    <n v="0"/>
    <m/>
    <n v="0"/>
    <s v="Y"/>
    <n v="0"/>
    <n v="0"/>
    <n v="0"/>
  </r>
  <r>
    <x v="2289"/>
    <x v="211"/>
    <n v="16"/>
    <n v="4"/>
    <s v="April"/>
    <x v="3"/>
    <n v="33"/>
    <x v="3"/>
    <x v="0"/>
    <n v="1"/>
    <x v="0"/>
    <n v="9"/>
    <x v="15"/>
    <s v="(41.11805, -73.412906)"/>
    <s v="Connecticut"/>
    <x v="2"/>
    <s v="Hospital"/>
    <m/>
    <s v="Residence"/>
    <s v="drug use"/>
    <s v="Acute Intoxication due to the Combined Effects of Cocaine and Heroin"/>
    <n v="1"/>
    <n v="1"/>
    <n v="0"/>
    <n v="0"/>
    <n v="0"/>
    <n v="0"/>
    <n v="0"/>
    <n v="0"/>
    <n v="0"/>
    <n v="0"/>
    <n v="0"/>
    <n v="0"/>
    <n v="0"/>
    <n v="0"/>
    <m/>
    <n v="0"/>
    <s v="Y"/>
    <n v="0"/>
    <n v="0"/>
    <n v="0"/>
  </r>
  <r>
    <x v="2290"/>
    <x v="725"/>
    <n v="17"/>
    <n v="4"/>
    <s v="April"/>
    <x v="3"/>
    <n v="26"/>
    <x v="3"/>
    <x v="0"/>
    <n v="1"/>
    <x v="0"/>
    <n v="9"/>
    <x v="15"/>
    <s v="(41.11805, -73.412906)"/>
    <s v="Connecticut"/>
    <x v="2"/>
    <s v="Hospital"/>
    <m/>
    <s v="Unknown"/>
    <s v="Substance Abuse"/>
    <s v="Acute Heroin Intoxication While Using Clonazepam"/>
    <n v="1"/>
    <n v="0"/>
    <n v="0"/>
    <n v="0"/>
    <n v="0"/>
    <n v="0"/>
    <n v="0"/>
    <n v="0"/>
    <n v="1"/>
    <n v="0"/>
    <n v="0"/>
    <n v="0"/>
    <n v="0"/>
    <n v="0"/>
    <m/>
    <n v="0"/>
    <s v="Y"/>
    <n v="0"/>
    <n v="0"/>
    <n v="0"/>
  </r>
  <r>
    <x v="2291"/>
    <x v="1451"/>
    <n v="25"/>
    <n v="6"/>
    <s v="June"/>
    <x v="3"/>
    <n v="57"/>
    <x v="4"/>
    <x v="0"/>
    <n v="1"/>
    <x v="0"/>
    <n v="9"/>
    <x v="15"/>
    <s v="(41.11805, -73.412906)"/>
    <s v="Connecticut"/>
    <x v="2"/>
    <s v="Hospital"/>
    <m/>
    <s v="Unknown"/>
    <s v="substance abuse"/>
    <s v="The Combined Effects of Fentanyl and Oxycodone"/>
    <n v="0"/>
    <n v="0"/>
    <n v="1"/>
    <n v="0"/>
    <n v="1"/>
    <n v="0"/>
    <n v="0"/>
    <n v="0"/>
    <n v="0"/>
    <n v="0"/>
    <n v="0"/>
    <n v="0"/>
    <n v="0"/>
    <n v="0"/>
    <m/>
    <n v="0"/>
    <s v="Y"/>
    <n v="1"/>
    <n v="1"/>
    <n v="1"/>
  </r>
  <r>
    <x v="2292"/>
    <x v="75"/>
    <n v="28"/>
    <n v="7"/>
    <s v="July"/>
    <x v="3"/>
    <n v="30"/>
    <x v="3"/>
    <x v="0"/>
    <n v="1"/>
    <x v="0"/>
    <n v="9"/>
    <x v="15"/>
    <s v="(41.11805, -73.412906)"/>
    <s v="Connecticut"/>
    <x v="2"/>
    <s v="Hospital"/>
    <m/>
    <s v="Unknown"/>
    <s v="Substance Abuse"/>
    <s v="Acute Heroin, Alprazolam and Alcohol Intoxication"/>
    <n v="1"/>
    <n v="0"/>
    <n v="0"/>
    <n v="0"/>
    <n v="0"/>
    <n v="0"/>
    <n v="1"/>
    <n v="0"/>
    <n v="1"/>
    <n v="0"/>
    <n v="0"/>
    <n v="0"/>
    <n v="0"/>
    <n v="0"/>
    <m/>
    <n v="0"/>
    <s v="Y"/>
    <n v="0"/>
    <n v="0"/>
    <n v="0"/>
  </r>
  <r>
    <x v="2293"/>
    <x v="1169"/>
    <n v="29"/>
    <n v="7"/>
    <s v="July"/>
    <x v="3"/>
    <n v="36"/>
    <x v="0"/>
    <x v="0"/>
    <n v="1"/>
    <x v="0"/>
    <n v="9"/>
    <x v="15"/>
    <s v="(41.11805, -73.412906)"/>
    <s v="Connecticut"/>
    <x v="2"/>
    <s v="Hospital"/>
    <m/>
    <s v="Residence"/>
    <s v="substance abuse"/>
    <s v="Complications of Acute Heroin, Fentanyl, Methamphetamine and cocaine Toxicities"/>
    <n v="1"/>
    <n v="1"/>
    <n v="1"/>
    <n v="0"/>
    <n v="0"/>
    <n v="0"/>
    <n v="0"/>
    <n v="0"/>
    <n v="0"/>
    <n v="0"/>
    <n v="1"/>
    <n v="0"/>
    <n v="0"/>
    <n v="0"/>
    <m/>
    <n v="0"/>
    <s v="Y"/>
    <n v="0"/>
    <n v="1"/>
    <n v="1"/>
  </r>
  <r>
    <x v="2294"/>
    <x v="1452"/>
    <n v="31"/>
    <n v="8"/>
    <s v="August"/>
    <x v="3"/>
    <n v="23"/>
    <x v="2"/>
    <x v="0"/>
    <n v="1"/>
    <x v="1"/>
    <n v="7"/>
    <x v="15"/>
    <s v="(41.11805, -73.412906)"/>
    <s v="Connecticut"/>
    <x v="2"/>
    <s v="Residence"/>
    <m/>
    <s v="Residence"/>
    <s v="drug use"/>
    <s v="Acute Intoxication The Combined Effects of 1,1-Difluoroethane, Alprazolam, Cocaine, Buprenorphine, and Hydroxyzine"/>
    <n v="0"/>
    <n v="1"/>
    <n v="0"/>
    <n v="0"/>
    <n v="0"/>
    <n v="0"/>
    <n v="0"/>
    <n v="0"/>
    <n v="1"/>
    <n v="0"/>
    <n v="0"/>
    <n v="0"/>
    <n v="0"/>
    <n v="0"/>
    <s v="BUPREN, DIFLUORO"/>
    <n v="0"/>
    <s v="Y"/>
    <n v="0"/>
    <n v="0"/>
    <n v="0"/>
  </r>
  <r>
    <x v="2295"/>
    <x v="427"/>
    <n v="45"/>
    <n v="11"/>
    <s v="November"/>
    <x v="3"/>
    <n v="55"/>
    <x v="4"/>
    <x v="0"/>
    <n v="1"/>
    <x v="2"/>
    <n v="3"/>
    <x v="15"/>
    <s v="(41.11805, -73.412906)"/>
    <s v="Connecticut"/>
    <x v="2"/>
    <s v="Other"/>
    <s v="Norwalk Inn"/>
    <s v="Hotel or Motel"/>
    <s v="Substance Abuse"/>
    <s v="Acute Cocaine Intoxication"/>
    <n v="0"/>
    <n v="1"/>
    <n v="0"/>
    <n v="0"/>
    <n v="0"/>
    <n v="0"/>
    <n v="0"/>
    <n v="0"/>
    <n v="0"/>
    <n v="0"/>
    <n v="0"/>
    <n v="0"/>
    <n v="0"/>
    <n v="0"/>
    <m/>
    <n v="0"/>
    <m/>
    <n v="0"/>
    <n v="0"/>
    <n v="0"/>
  </r>
  <r>
    <x v="2296"/>
    <x v="765"/>
    <n v="2"/>
    <n v="1"/>
    <s v="January"/>
    <x v="6"/>
    <n v="48"/>
    <x v="1"/>
    <x v="1"/>
    <n v="0"/>
    <x v="1"/>
    <n v="7"/>
    <x v="15"/>
    <s v="(41.11805, -73.412906)"/>
    <s v="Connecticut"/>
    <x v="2"/>
    <s v="Residence"/>
    <m/>
    <s v="Residence"/>
    <s v="Drug Use"/>
    <s v="Combined Effects of Clonazepam, Cocaine, Amitriptyline, Aripiprazole, and Heroin"/>
    <n v="1"/>
    <n v="1"/>
    <n v="0"/>
    <n v="0"/>
    <n v="0"/>
    <n v="0"/>
    <n v="0"/>
    <n v="0"/>
    <n v="1"/>
    <n v="0"/>
    <n v="0"/>
    <n v="0"/>
    <n v="0"/>
    <n v="0"/>
    <m/>
    <n v="0"/>
    <m/>
    <n v="0"/>
    <n v="0"/>
    <n v="0"/>
  </r>
  <r>
    <x v="2297"/>
    <x v="1402"/>
    <n v="5"/>
    <n v="2"/>
    <s v="February"/>
    <x v="6"/>
    <n v="56"/>
    <x v="4"/>
    <x v="1"/>
    <n v="0"/>
    <x v="2"/>
    <n v="3"/>
    <x v="15"/>
    <s v="(41.11805, -73.412906)"/>
    <s v="Connecticut"/>
    <x v="2"/>
    <s v="Residence"/>
    <m/>
    <s v="Residence"/>
    <s v="Substance Abuse"/>
    <s v="Acute Cocaine Intoxication"/>
    <n v="0"/>
    <n v="1"/>
    <n v="0"/>
    <n v="0"/>
    <n v="0"/>
    <n v="0"/>
    <n v="0"/>
    <n v="0"/>
    <n v="0"/>
    <n v="0"/>
    <n v="0"/>
    <n v="0"/>
    <n v="0"/>
    <n v="0"/>
    <m/>
    <n v="0"/>
    <m/>
    <n v="0"/>
    <n v="0"/>
    <n v="0"/>
  </r>
  <r>
    <x v="2298"/>
    <x v="770"/>
    <n v="6"/>
    <n v="2"/>
    <s v="February"/>
    <x v="6"/>
    <n v="22"/>
    <x v="2"/>
    <x v="1"/>
    <n v="0"/>
    <x v="0"/>
    <n v="9"/>
    <x v="15"/>
    <s v="(41.11805, -73.412906)"/>
    <s v="Connecticut"/>
    <x v="2"/>
    <s v="Other"/>
    <s v="Friend's Residence"/>
    <s v="Residential Building"/>
    <s v="Substance Abuse"/>
    <s v="Fentanyl and Heroin"/>
    <n v="1"/>
    <n v="0"/>
    <n v="1"/>
    <n v="0"/>
    <n v="0"/>
    <n v="0"/>
    <n v="0"/>
    <n v="0"/>
    <n v="0"/>
    <n v="0"/>
    <n v="0"/>
    <n v="0"/>
    <n v="0"/>
    <n v="0"/>
    <m/>
    <n v="0"/>
    <m/>
    <n v="0"/>
    <n v="1"/>
    <n v="1"/>
  </r>
  <r>
    <x v="2299"/>
    <x v="1453"/>
    <n v="12"/>
    <n v="3"/>
    <s v="March"/>
    <x v="6"/>
    <n v="29"/>
    <x v="3"/>
    <x v="1"/>
    <n v="0"/>
    <x v="0"/>
    <n v="9"/>
    <x v="15"/>
    <s v="(41.11805, -73.412906)"/>
    <s v="Connecticut"/>
    <x v="2"/>
    <s v="Residence"/>
    <m/>
    <s v="Residence"/>
    <s v="Drug Use"/>
    <s v="Combined Effects of Fluoxetine and Heroin"/>
    <n v="1"/>
    <n v="0"/>
    <n v="0"/>
    <n v="0"/>
    <n v="0"/>
    <n v="0"/>
    <n v="0"/>
    <n v="0"/>
    <n v="0"/>
    <n v="0"/>
    <n v="0"/>
    <n v="0"/>
    <n v="0"/>
    <n v="0"/>
    <m/>
    <n v="0"/>
    <m/>
    <n v="0"/>
    <n v="0"/>
    <n v="0"/>
  </r>
  <r>
    <x v="2300"/>
    <x v="1332"/>
    <n v="16"/>
    <n v="4"/>
    <s v="April"/>
    <x v="6"/>
    <n v="32"/>
    <x v="3"/>
    <x v="0"/>
    <n v="1"/>
    <x v="0"/>
    <n v="9"/>
    <x v="15"/>
    <s v="(41.11805, -73.412906)"/>
    <s v="Connecticut"/>
    <x v="2"/>
    <s v="Residence"/>
    <m/>
    <s v="Residence"/>
    <s v="Substance Abuse"/>
    <s v="Acute Intoxication due to the Combined Effects of Carfentanil, Fentanyl, Acetyl Fentanyl, Butyryl Fentanyl, Heroin, Etizolam, U-47700, Methadone and Alprazolam"/>
    <n v="1"/>
    <n v="0"/>
    <n v="1"/>
    <n v="1"/>
    <n v="0"/>
    <n v="0"/>
    <n v="0"/>
    <n v="0"/>
    <n v="1"/>
    <n v="1"/>
    <n v="0"/>
    <n v="0"/>
    <n v="0"/>
    <n v="0"/>
    <s v="U-47700, carfentanil"/>
    <n v="0"/>
    <m/>
    <n v="1"/>
    <n v="1"/>
    <n v="1"/>
  </r>
  <r>
    <x v="2301"/>
    <x v="799"/>
    <n v="28"/>
    <n v="7"/>
    <s v="July"/>
    <x v="6"/>
    <n v="42"/>
    <x v="0"/>
    <x v="1"/>
    <n v="0"/>
    <x v="2"/>
    <n v="3"/>
    <x v="15"/>
    <s v="(41.11805, -73.412906)"/>
    <s v="Connecticut"/>
    <x v="2"/>
    <s v="Other"/>
    <s v="Friend"/>
    <s v="Residential Building"/>
    <s v="Substance Abuse"/>
    <s v="Acute Intoxication due to the Combined Effects of Fentanyl and Para-Fluorobutyryl Fentanyl"/>
    <n v="0"/>
    <n v="0"/>
    <n v="1"/>
    <n v="1"/>
    <n v="0"/>
    <n v="0"/>
    <n v="0"/>
    <n v="0"/>
    <n v="0"/>
    <n v="0"/>
    <n v="0"/>
    <n v="0"/>
    <n v="0"/>
    <n v="0"/>
    <m/>
    <n v="0"/>
    <m/>
    <n v="0"/>
    <n v="1"/>
    <n v="1"/>
  </r>
  <r>
    <x v="2302"/>
    <x v="1065"/>
    <n v="29"/>
    <n v="7"/>
    <s v="July"/>
    <x v="6"/>
    <n v="49"/>
    <x v="1"/>
    <x v="1"/>
    <n v="0"/>
    <x v="0"/>
    <n v="9"/>
    <x v="15"/>
    <s v="(41.11805, -73.412906)"/>
    <s v="Connecticut"/>
    <x v="2"/>
    <s v="Hospital"/>
    <m/>
    <s v="Residence"/>
    <s v="Substance Abuse"/>
    <s v="Acute Intoxication due to the Combined Effects of Fentanyl and Heroin"/>
    <n v="1"/>
    <n v="0"/>
    <n v="1"/>
    <n v="0"/>
    <n v="0"/>
    <n v="0"/>
    <n v="0"/>
    <n v="0"/>
    <n v="0"/>
    <n v="0"/>
    <n v="0"/>
    <n v="0"/>
    <n v="0"/>
    <n v="0"/>
    <m/>
    <n v="0"/>
    <m/>
    <n v="0"/>
    <n v="1"/>
    <n v="1"/>
  </r>
  <r>
    <x v="2303"/>
    <x v="1065"/>
    <n v="29"/>
    <n v="7"/>
    <s v="July"/>
    <x v="6"/>
    <n v="59"/>
    <x v="4"/>
    <x v="1"/>
    <n v="0"/>
    <x v="0"/>
    <n v="9"/>
    <x v="15"/>
    <s v="(41.11805, -73.412906)"/>
    <s v="Connecticut"/>
    <x v="2"/>
    <s v="Hospital"/>
    <m/>
    <s v="Residence"/>
    <s v="SUBSTANCE ABUSE"/>
    <s v="ACUTE FURANYL FENTANYL AND PARA-FLUOROBUTYRYL FENTANYL/FIBF TOXICITIES, DIAZEPAM, LORAZEPAM, TRAZODONE, DIPHENHYDRAMINE, CYCLOBENZAPRINE USE"/>
    <n v="0"/>
    <n v="0"/>
    <n v="1"/>
    <n v="1"/>
    <n v="0"/>
    <n v="0"/>
    <n v="0"/>
    <n v="0"/>
    <n v="1"/>
    <n v="0"/>
    <n v="0"/>
    <n v="0"/>
    <n v="0"/>
    <n v="0"/>
    <m/>
    <n v="0"/>
    <m/>
    <n v="0"/>
    <n v="1"/>
    <n v="1"/>
  </r>
  <r>
    <x v="2304"/>
    <x v="240"/>
    <n v="29"/>
    <n v="7"/>
    <s v="July"/>
    <x v="6"/>
    <n v="31"/>
    <x v="3"/>
    <x v="0"/>
    <n v="1"/>
    <x v="2"/>
    <n v="3"/>
    <x v="15"/>
    <s v="(41.11805, -73.412906)"/>
    <s v="Connecticut"/>
    <x v="2"/>
    <s v="Other"/>
    <s v="Dunkin' Donuts/J&amp;T Shell Gas Station"/>
    <s v="Gas Station"/>
    <s v="Substance Abuse"/>
    <s v="Acute Intoxication due to the Combined Effects of Cocaine and Fentanyl"/>
    <n v="0"/>
    <n v="1"/>
    <n v="1"/>
    <n v="0"/>
    <n v="0"/>
    <n v="0"/>
    <n v="0"/>
    <n v="0"/>
    <n v="0"/>
    <n v="0"/>
    <n v="0"/>
    <n v="0"/>
    <n v="0"/>
    <n v="0"/>
    <m/>
    <n v="0"/>
    <m/>
    <n v="0"/>
    <n v="1"/>
    <n v="1"/>
  </r>
  <r>
    <x v="2305"/>
    <x v="1454"/>
    <n v="29"/>
    <n v="7"/>
    <s v="July"/>
    <x v="6"/>
    <n v="53"/>
    <x v="1"/>
    <x v="0"/>
    <n v="1"/>
    <x v="2"/>
    <n v="3"/>
    <x v="15"/>
    <s v="(41.11805, -73.412906)"/>
    <s v="Connecticut"/>
    <x v="2"/>
    <s v="Hospital"/>
    <m/>
    <s v="In Vehicle"/>
    <s v="Drug abuse"/>
    <s v="Multidrug Toxicity Including Cocaine, Fentanyl, and Ethanol"/>
    <n v="0"/>
    <n v="1"/>
    <n v="1"/>
    <n v="0"/>
    <n v="0"/>
    <n v="0"/>
    <n v="1"/>
    <n v="0"/>
    <n v="0"/>
    <n v="0"/>
    <n v="0"/>
    <n v="0"/>
    <n v="0"/>
    <n v="0"/>
    <m/>
    <n v="0"/>
    <m/>
    <n v="0"/>
    <n v="1"/>
    <n v="1"/>
  </r>
  <r>
    <x v="2306"/>
    <x v="1454"/>
    <n v="29"/>
    <n v="7"/>
    <s v="July"/>
    <x v="6"/>
    <n v="38"/>
    <x v="0"/>
    <x v="0"/>
    <n v="1"/>
    <x v="0"/>
    <n v="9"/>
    <x v="15"/>
    <s v="(41.11805, -73.412906)"/>
    <s v="Connecticut"/>
    <x v="2"/>
    <s v="Residence"/>
    <m/>
    <s v="Residence"/>
    <s v="Substance Abuse"/>
    <s v="Acute Intoxication From the Combined Effects of Fentanyl, Acetyl Fentanyl, Heroin, Methadone, and Cocaine"/>
    <n v="1"/>
    <n v="1"/>
    <n v="1"/>
    <n v="1"/>
    <n v="0"/>
    <n v="0"/>
    <n v="0"/>
    <n v="0"/>
    <n v="0"/>
    <n v="1"/>
    <n v="0"/>
    <n v="0"/>
    <n v="0"/>
    <n v="0"/>
    <m/>
    <n v="0"/>
    <m/>
    <n v="1"/>
    <n v="1"/>
    <n v="1"/>
  </r>
  <r>
    <x v="2307"/>
    <x v="241"/>
    <n v="30"/>
    <n v="7"/>
    <s v="July"/>
    <x v="6"/>
    <n v="58"/>
    <x v="4"/>
    <x v="0"/>
    <n v="1"/>
    <x v="0"/>
    <n v="9"/>
    <x v="15"/>
    <s v="(41.11805, -73.412906)"/>
    <s v="Connecticut"/>
    <x v="2"/>
    <s v="Residence"/>
    <m/>
    <s v="Residence"/>
    <s v="Substance Abuse"/>
    <s v="Acute and Chronic Substance Abuse (Fentanyl and Cocaine)"/>
    <n v="0"/>
    <n v="1"/>
    <n v="1"/>
    <n v="0"/>
    <n v="0"/>
    <n v="0"/>
    <n v="0"/>
    <n v="0"/>
    <n v="0"/>
    <n v="0"/>
    <n v="0"/>
    <n v="0"/>
    <n v="0"/>
    <n v="0"/>
    <m/>
    <n v="0"/>
    <m/>
    <n v="0"/>
    <n v="1"/>
    <n v="1"/>
  </r>
  <r>
    <x v="2308"/>
    <x v="1266"/>
    <n v="33"/>
    <n v="8"/>
    <s v="August"/>
    <x v="6"/>
    <n v="19"/>
    <x v="2"/>
    <x v="0"/>
    <n v="1"/>
    <x v="0"/>
    <n v="9"/>
    <x v="15"/>
    <s v="(41.11805, -73.412906)"/>
    <s v="Connecticut"/>
    <x v="2"/>
    <s v="Hospital"/>
    <m/>
    <s v="Residence"/>
    <s v="Drug abuse"/>
    <s v="Complications of Fentanyl and para-Fluorobutyryl Fentanyl Toxicity"/>
    <n v="0"/>
    <n v="0"/>
    <n v="1"/>
    <n v="1"/>
    <n v="0"/>
    <n v="0"/>
    <n v="0"/>
    <n v="0"/>
    <n v="0"/>
    <n v="0"/>
    <n v="0"/>
    <n v="0"/>
    <n v="0"/>
    <n v="0"/>
    <m/>
    <n v="0"/>
    <m/>
    <n v="0"/>
    <n v="1"/>
    <n v="1"/>
  </r>
  <r>
    <x v="2309"/>
    <x v="1455"/>
    <n v="41"/>
    <n v="10"/>
    <s v="October"/>
    <x v="6"/>
    <n v="62"/>
    <x v="4"/>
    <x v="0"/>
    <n v="1"/>
    <x v="0"/>
    <n v="9"/>
    <x v="15"/>
    <s v="(41.11805, -73.412906)"/>
    <s v="Connecticut"/>
    <x v="2"/>
    <s v="Residence"/>
    <m/>
    <s v="Residence"/>
    <s v="Substance abuse"/>
    <s v="ACUTE FENTANYL TOXICITY"/>
    <n v="0"/>
    <n v="0"/>
    <n v="1"/>
    <n v="0"/>
    <n v="0"/>
    <n v="0"/>
    <n v="0"/>
    <n v="0"/>
    <n v="0"/>
    <n v="0"/>
    <n v="0"/>
    <n v="0"/>
    <n v="0"/>
    <n v="0"/>
    <m/>
    <n v="0"/>
    <m/>
    <n v="0"/>
    <n v="1"/>
    <n v="1"/>
  </r>
  <r>
    <x v="2310"/>
    <x v="816"/>
    <n v="43"/>
    <n v="10"/>
    <s v="October"/>
    <x v="6"/>
    <n v="56"/>
    <x v="4"/>
    <x v="1"/>
    <n v="0"/>
    <x v="0"/>
    <n v="9"/>
    <x v="15"/>
    <s v="(41.11805, -73.412906)"/>
    <s v="Connecticut"/>
    <x v="2"/>
    <s v="Hospital"/>
    <m/>
    <s v="Residence"/>
    <s v="Substance Abuse"/>
    <s v="Acute Intoxication From the Combined Effects of Fentanyl, Heroin, Trazodone, 7-Amino Clonazepam, and Desmethylsertraline"/>
    <n v="1"/>
    <n v="0"/>
    <n v="1"/>
    <n v="0"/>
    <n v="0"/>
    <n v="0"/>
    <n v="0"/>
    <n v="0"/>
    <n v="1"/>
    <n v="0"/>
    <n v="0"/>
    <n v="0"/>
    <n v="0"/>
    <n v="0"/>
    <m/>
    <n v="0"/>
    <m/>
    <n v="0"/>
    <n v="1"/>
    <n v="1"/>
  </r>
  <r>
    <x v="2311"/>
    <x v="485"/>
    <n v="45"/>
    <n v="11"/>
    <s v="November"/>
    <x v="6"/>
    <n v="33"/>
    <x v="3"/>
    <x v="0"/>
    <n v="1"/>
    <x v="0"/>
    <n v="9"/>
    <x v="15"/>
    <s v="(41.11805, -73.412906)"/>
    <s v="Connecticut"/>
    <x v="2"/>
    <s v="Residence"/>
    <m/>
    <s v="Residence"/>
    <s v="Substance Abuse"/>
    <s v="Acute Intoxication From the Combined Effects of Cocaine, Fentanyl, Heroin, Mitragynine, Alcohol, and Alprazolam"/>
    <n v="1"/>
    <n v="1"/>
    <n v="1"/>
    <n v="0"/>
    <n v="0"/>
    <n v="0"/>
    <n v="1"/>
    <n v="0"/>
    <n v="1"/>
    <n v="0"/>
    <n v="0"/>
    <n v="0"/>
    <n v="0"/>
    <n v="0"/>
    <m/>
    <n v="0"/>
    <m/>
    <n v="0"/>
    <n v="1"/>
    <n v="1"/>
  </r>
  <r>
    <x v="2312"/>
    <x v="1456"/>
    <n v="9"/>
    <n v="2"/>
    <s v="February"/>
    <x v="4"/>
    <n v="52"/>
    <x v="1"/>
    <x v="1"/>
    <n v="0"/>
    <x v="2"/>
    <n v="3"/>
    <x v="15"/>
    <s v="(41.11805, -73.412906)"/>
    <s v="Connecticut"/>
    <x v="2"/>
    <s v="Other"/>
    <s v="Mother's Residence"/>
    <s v="Unknown"/>
    <s v="Substance Abuse"/>
    <s v="Acute Intoxication From the Combined Effects of Cocaine, Cocaethylene,Alcohol, Quetiapine, and Escitalopram"/>
    <n v="0"/>
    <n v="1"/>
    <n v="0"/>
    <n v="0"/>
    <n v="0"/>
    <n v="0"/>
    <n v="1"/>
    <n v="0"/>
    <n v="0"/>
    <n v="0"/>
    <n v="0"/>
    <n v="0"/>
    <n v="0"/>
    <n v="0"/>
    <m/>
    <n v="0"/>
    <m/>
    <n v="0"/>
    <n v="0"/>
    <n v="0"/>
  </r>
  <r>
    <x v="2313"/>
    <x v="851"/>
    <n v="19"/>
    <n v="5"/>
    <s v="May"/>
    <x v="4"/>
    <n v="56"/>
    <x v="4"/>
    <x v="2"/>
    <n v="2"/>
    <x v="0"/>
    <n v="9"/>
    <x v="15"/>
    <s v="(41.11805, -73.412906)"/>
    <s v="Connecticut"/>
    <x v="2"/>
    <s v="Residence"/>
    <m/>
    <s v="Residence"/>
    <s v="Substance Abuse"/>
    <s v="Acute Intoxication due to the Combined Effects ofAcetyl Fentanyl, Clonazepam, Ethanol, Fentanyl, and Heroin"/>
    <n v="1"/>
    <n v="0"/>
    <n v="1"/>
    <n v="1"/>
    <n v="0"/>
    <n v="0"/>
    <n v="1"/>
    <n v="0"/>
    <n v="1"/>
    <n v="0"/>
    <n v="0"/>
    <n v="0"/>
    <n v="0"/>
    <n v="0"/>
    <m/>
    <n v="0"/>
    <s v="Y"/>
    <n v="0"/>
    <n v="1"/>
    <n v="1"/>
  </r>
  <r>
    <x v="2314"/>
    <x v="1425"/>
    <n v="20"/>
    <n v="5"/>
    <s v="May"/>
    <x v="4"/>
    <n v="33"/>
    <x v="3"/>
    <x v="0"/>
    <n v="1"/>
    <x v="0"/>
    <n v="9"/>
    <x v="15"/>
    <s v="(41.11805, -73.412906)"/>
    <s v="Connecticut"/>
    <x v="2"/>
    <s v="Hospital"/>
    <m/>
    <s v="Residence"/>
    <s v="Substance Abuse"/>
    <s v="Acute Intoxication From the Combined Effects of Fentanyl and Heroin"/>
    <n v="1"/>
    <n v="0"/>
    <n v="1"/>
    <n v="0"/>
    <n v="0"/>
    <n v="0"/>
    <n v="0"/>
    <n v="0"/>
    <n v="0"/>
    <n v="0"/>
    <n v="0"/>
    <n v="0"/>
    <n v="0"/>
    <n v="0"/>
    <m/>
    <n v="0"/>
    <s v="Y"/>
    <n v="0"/>
    <n v="1"/>
    <n v="1"/>
  </r>
  <r>
    <x v="2315"/>
    <x v="852"/>
    <n v="20"/>
    <n v="5"/>
    <s v="May"/>
    <x v="4"/>
    <n v="50"/>
    <x v="1"/>
    <x v="0"/>
    <n v="1"/>
    <x v="1"/>
    <n v="7"/>
    <x v="15"/>
    <s v="(41.11805, -73.412906)"/>
    <s v="Connecticut"/>
    <x v="2"/>
    <s v="Residence"/>
    <m/>
    <s v="Residence"/>
    <s v="Prescription Medicine Abuse"/>
    <s v="Acute Intoxication From the Combined Effects of Oxycodone, Oxymorphone,Alcohol, Alprazolam, 7-Amino-Clonazepam, and Orphenadrine"/>
    <n v="0"/>
    <n v="0"/>
    <n v="0"/>
    <n v="0"/>
    <n v="1"/>
    <n v="1"/>
    <n v="1"/>
    <n v="0"/>
    <n v="1"/>
    <n v="0"/>
    <n v="0"/>
    <n v="0"/>
    <n v="0"/>
    <n v="0"/>
    <m/>
    <n v="0"/>
    <s v="Y"/>
    <n v="1"/>
    <n v="0"/>
    <n v="1"/>
  </r>
  <r>
    <x v="2316"/>
    <x v="1457"/>
    <n v="20"/>
    <n v="5"/>
    <s v="May"/>
    <x v="4"/>
    <n v="24"/>
    <x v="2"/>
    <x v="0"/>
    <n v="1"/>
    <x v="0"/>
    <n v="9"/>
    <x v="15"/>
    <s v="(41.11805, -73.412906)"/>
    <s v="Connecticut"/>
    <x v="2"/>
    <s v="Residence"/>
    <m/>
    <s v="Residence"/>
    <s v="Substance Abuse"/>
    <s v="Acute Intoxication due to the Combined Effects ofAcetyl Fentanyl, Fentanyl, and Heroin"/>
    <n v="1"/>
    <n v="0"/>
    <n v="1"/>
    <n v="1"/>
    <n v="0"/>
    <n v="0"/>
    <n v="0"/>
    <n v="0"/>
    <n v="0"/>
    <n v="0"/>
    <n v="0"/>
    <n v="0"/>
    <n v="0"/>
    <n v="0"/>
    <m/>
    <n v="0"/>
    <s v="Y"/>
    <n v="0"/>
    <n v="1"/>
    <n v="1"/>
  </r>
  <r>
    <x v="2317"/>
    <x v="1458"/>
    <n v="24"/>
    <n v="6"/>
    <s v="June"/>
    <x v="4"/>
    <n v="51"/>
    <x v="1"/>
    <x v="1"/>
    <n v="0"/>
    <x v="0"/>
    <n v="9"/>
    <x v="15"/>
    <s v="(41.11805, -73.412906)"/>
    <s v="Connecticut"/>
    <x v="2"/>
    <s v="Other"/>
    <s v="Extended Stay Hotel"/>
    <s v="Hotel or Motel"/>
    <s v="Drug abuse"/>
    <s v="Multidrug Toxicity Including Cocaine, Cocaethylene, Alprazolam, Fentanyl, Acetyl Fentanyl, Methamphetamine, and Morphine"/>
    <n v="1"/>
    <n v="1"/>
    <n v="1"/>
    <n v="1"/>
    <n v="0"/>
    <n v="0"/>
    <n v="0"/>
    <n v="0"/>
    <n v="1"/>
    <n v="0"/>
    <n v="1"/>
    <n v="0"/>
    <n v="0"/>
    <n v="0"/>
    <m/>
    <n v="0"/>
    <s v="Y"/>
    <n v="0"/>
    <n v="1"/>
    <n v="1"/>
  </r>
  <r>
    <x v="2318"/>
    <x v="859"/>
    <n v="25"/>
    <n v="6"/>
    <s v="June"/>
    <x v="4"/>
    <n v="28"/>
    <x v="3"/>
    <x v="0"/>
    <n v="1"/>
    <x v="0"/>
    <n v="9"/>
    <x v="15"/>
    <s v="(41.11805, -73.412906)"/>
    <s v="Connecticut"/>
    <x v="2"/>
    <s v="Hospital"/>
    <m/>
    <s v="Residence"/>
    <s v="Substance Abuse"/>
    <s v="Complications of Acute Intoxication including Amphetamine,Benzodiazepine and Opioids"/>
    <n v="0"/>
    <n v="0"/>
    <n v="0"/>
    <n v="0"/>
    <n v="0"/>
    <n v="0"/>
    <n v="0"/>
    <n v="0"/>
    <n v="1"/>
    <n v="0"/>
    <n v="1"/>
    <n v="0"/>
    <n v="0"/>
    <n v="0"/>
    <m/>
    <n v="1"/>
    <s v="Y"/>
    <n v="0"/>
    <n v="1"/>
    <n v="1"/>
  </r>
  <r>
    <x v="2319"/>
    <x v="1459"/>
    <n v="27"/>
    <n v="7"/>
    <s v="July"/>
    <x v="4"/>
    <n v="27"/>
    <x v="3"/>
    <x v="0"/>
    <n v="1"/>
    <x v="6"/>
    <n v="2"/>
    <x v="15"/>
    <s v="(41.11805, -73.412906)"/>
    <s v="Connecticut"/>
    <x v="2"/>
    <s v="Hospital"/>
    <m/>
    <s v="Other"/>
    <s v="Substance Abuse"/>
    <s v="Acute Intoxication From the Combined Effects of Cocaine, Fentanyl, and Acetyl Fentanyl"/>
    <n v="0"/>
    <n v="1"/>
    <n v="1"/>
    <n v="1"/>
    <n v="0"/>
    <n v="0"/>
    <n v="0"/>
    <n v="0"/>
    <n v="0"/>
    <n v="0"/>
    <n v="0"/>
    <n v="0"/>
    <n v="0"/>
    <n v="0"/>
    <m/>
    <n v="0"/>
    <s v="Y"/>
    <n v="0"/>
    <n v="1"/>
    <n v="1"/>
  </r>
  <r>
    <x v="2320"/>
    <x v="866"/>
    <n v="29"/>
    <n v="7"/>
    <s v="July"/>
    <x v="4"/>
    <n v="41"/>
    <x v="0"/>
    <x v="1"/>
    <n v="0"/>
    <x v="0"/>
    <n v="9"/>
    <x v="15"/>
    <s v="(41.11805, -73.412906)"/>
    <s v="Connecticut"/>
    <x v="2"/>
    <s v="Hospital"/>
    <m/>
    <s v="Residence"/>
    <s v="Substance Abuse"/>
    <s v="Complications following Acute Intoxication including Fentanyl, Methadone and Clonazepam"/>
    <n v="0"/>
    <n v="0"/>
    <n v="1"/>
    <n v="0"/>
    <n v="0"/>
    <n v="0"/>
    <n v="0"/>
    <n v="0"/>
    <n v="1"/>
    <n v="1"/>
    <n v="0"/>
    <n v="0"/>
    <n v="0"/>
    <n v="0"/>
    <m/>
    <n v="0"/>
    <s v="Y"/>
    <n v="1"/>
    <n v="1"/>
    <n v="1"/>
  </r>
  <r>
    <x v="2321"/>
    <x v="1340"/>
    <n v="34"/>
    <n v="8"/>
    <s v="August"/>
    <x v="4"/>
    <n v="74"/>
    <x v="5"/>
    <x v="0"/>
    <n v="1"/>
    <x v="0"/>
    <n v="9"/>
    <x v="15"/>
    <s v="(41.11805, -73.412906)"/>
    <s v="Connecticut"/>
    <x v="2"/>
    <s v="Residence"/>
    <m/>
    <s v="Residence"/>
    <s v="Substance Abuse"/>
    <s v="Acute Intoxication From the Combined Effects of Heroin and Buprenorphine"/>
    <n v="1"/>
    <n v="0"/>
    <n v="0"/>
    <n v="0"/>
    <n v="0"/>
    <n v="0"/>
    <n v="0"/>
    <n v="0"/>
    <n v="0"/>
    <n v="0"/>
    <n v="0"/>
    <n v="0"/>
    <n v="0"/>
    <n v="0"/>
    <s v="Bupren"/>
    <n v="0"/>
    <s v="Y"/>
    <n v="0"/>
    <n v="0"/>
    <n v="0"/>
  </r>
  <r>
    <x v="2322"/>
    <x v="532"/>
    <n v="36"/>
    <n v="9"/>
    <s v="September"/>
    <x v="4"/>
    <n v="56"/>
    <x v="4"/>
    <x v="1"/>
    <n v="0"/>
    <x v="0"/>
    <n v="9"/>
    <x v="15"/>
    <s v="(41.11805, -73.412906)"/>
    <s v="Connecticut"/>
    <x v="2"/>
    <s v="Residence"/>
    <m/>
    <s v="Residence"/>
    <s v="Drug Use"/>
    <s v="Acute Ethanol and Morphine Intoxication"/>
    <n v="0"/>
    <n v="0"/>
    <n v="0"/>
    <n v="0"/>
    <n v="0"/>
    <n v="0"/>
    <n v="1"/>
    <n v="0"/>
    <n v="0"/>
    <n v="0"/>
    <n v="0"/>
    <n v="0"/>
    <n v="0"/>
    <n v="0"/>
    <m/>
    <n v="1"/>
    <s v="Y"/>
    <n v="0"/>
    <n v="1"/>
    <n v="1"/>
  </r>
  <r>
    <x v="2323"/>
    <x v="1343"/>
    <n v="38"/>
    <n v="9"/>
    <s v="September"/>
    <x v="4"/>
    <n v="46"/>
    <x v="1"/>
    <x v="1"/>
    <n v="0"/>
    <x v="2"/>
    <n v="3"/>
    <x v="15"/>
    <s v="(41.11805, -73.412906)"/>
    <s v="Connecticut"/>
    <x v="2"/>
    <s v="Residence"/>
    <m/>
    <s v="Residence"/>
    <s v="Substance Abuse"/>
    <s v="Acute Intoxication due to the Combined Effects of 7-Amino Clonazepam, Chlorpheniramine, and Methadone"/>
    <n v="0"/>
    <n v="0"/>
    <n v="0"/>
    <n v="0"/>
    <n v="0"/>
    <n v="0"/>
    <n v="0"/>
    <n v="0"/>
    <n v="1"/>
    <n v="1"/>
    <n v="0"/>
    <n v="0"/>
    <n v="0"/>
    <n v="0"/>
    <m/>
    <n v="0"/>
    <s v="Y"/>
    <n v="1"/>
    <n v="0"/>
    <n v="1"/>
  </r>
  <r>
    <x v="2324"/>
    <x v="266"/>
    <n v="40"/>
    <n v="10"/>
    <s v="October"/>
    <x v="4"/>
    <n v="38"/>
    <x v="0"/>
    <x v="1"/>
    <n v="0"/>
    <x v="0"/>
    <n v="9"/>
    <x v="15"/>
    <s v="(41.11805, -73.412906)"/>
    <s v="Connecticut"/>
    <x v="2"/>
    <s v="Residence"/>
    <m/>
    <s v="Residence"/>
    <s v="Consumed ethanol with prescribed medications"/>
    <s v="Multidrug Toxicity Including Ethanol, Topiramate, Doxepin, Olanzapine, Temazepam, Alprazolam, and Amphetamine"/>
    <n v="0"/>
    <n v="0"/>
    <n v="0"/>
    <n v="0"/>
    <n v="0"/>
    <n v="0"/>
    <n v="1"/>
    <n v="0"/>
    <n v="1"/>
    <n v="0"/>
    <n v="1"/>
    <n v="0"/>
    <n v="0"/>
    <n v="0"/>
    <m/>
    <n v="0"/>
    <m/>
    <n v="0"/>
    <n v="0"/>
    <n v="0"/>
  </r>
  <r>
    <x v="2325"/>
    <x v="1460"/>
    <n v="3"/>
    <n v="1"/>
    <s v="January"/>
    <x v="0"/>
    <n v="33"/>
    <x v="3"/>
    <x v="0"/>
    <n v="1"/>
    <x v="0"/>
    <n v="9"/>
    <x v="16"/>
    <s v="(41.774042, -72.309999)"/>
    <s v="Connecticut"/>
    <x v="0"/>
    <s v="Residence"/>
    <m/>
    <s v="Residence"/>
    <s v="Ingestion"/>
    <s v="Multiple Drug Toxicity"/>
    <n v="1"/>
    <n v="0"/>
    <n v="0"/>
    <n v="0"/>
    <n v="0"/>
    <n v="0"/>
    <n v="1"/>
    <n v="0"/>
    <n v="0"/>
    <n v="0"/>
    <n v="0"/>
    <n v="0"/>
    <n v="0"/>
    <n v="0"/>
    <m/>
    <n v="0"/>
    <m/>
    <n v="0"/>
    <n v="0"/>
    <n v="0"/>
  </r>
  <r>
    <x v="2326"/>
    <x v="1461"/>
    <n v="17"/>
    <n v="4"/>
    <s v="April"/>
    <x v="0"/>
    <n v="32"/>
    <x v="3"/>
    <x v="1"/>
    <n v="0"/>
    <x v="0"/>
    <n v="9"/>
    <x v="16"/>
    <s v="(41.774042, -72.309999)"/>
    <s v="Connecticut"/>
    <x v="0"/>
    <s v="Residence"/>
    <m/>
    <s v="Residence"/>
    <s v="Drug Use"/>
    <s v="Cocaine and Heroin Toxicity"/>
    <n v="1"/>
    <n v="1"/>
    <n v="0"/>
    <n v="0"/>
    <n v="0"/>
    <n v="0"/>
    <n v="0"/>
    <n v="0"/>
    <n v="0"/>
    <n v="0"/>
    <n v="0"/>
    <n v="0"/>
    <n v="0"/>
    <n v="0"/>
    <m/>
    <n v="0"/>
    <m/>
    <n v="0"/>
    <n v="0"/>
    <n v="0"/>
  </r>
  <r>
    <x v="2327"/>
    <x v="1462"/>
    <n v="11"/>
    <n v="3"/>
    <s v="March"/>
    <x v="5"/>
    <n v="57"/>
    <x v="4"/>
    <x v="0"/>
    <n v="1"/>
    <x v="0"/>
    <n v="9"/>
    <x v="16"/>
    <s v="(41.774042, -72.309999)"/>
    <s v="Connecticut"/>
    <x v="0"/>
    <s v="Residence"/>
    <m/>
    <s v="Residence"/>
    <s v="Ingestion"/>
    <s v="Clozapine Intoxication"/>
    <n v="0"/>
    <n v="0"/>
    <n v="0"/>
    <n v="0"/>
    <n v="0"/>
    <n v="0"/>
    <n v="0"/>
    <n v="0"/>
    <n v="1"/>
    <n v="0"/>
    <n v="0"/>
    <n v="0"/>
    <n v="0"/>
    <n v="0"/>
    <m/>
    <n v="0"/>
    <m/>
    <n v="0"/>
    <n v="0"/>
    <n v="0"/>
  </r>
  <r>
    <x v="2328"/>
    <x v="38"/>
    <n v="40"/>
    <n v="10"/>
    <s v="October"/>
    <x v="5"/>
    <n v="31"/>
    <x v="3"/>
    <x v="0"/>
    <n v="1"/>
    <x v="0"/>
    <n v="9"/>
    <x v="16"/>
    <s v="(41.774042, -72.309999)"/>
    <s v="Connecticut"/>
    <x v="0"/>
    <s v="Other"/>
    <s v="Coventry CT State Boat Launch"/>
    <s v="Other"/>
    <s v="Inhalation/Injection"/>
    <s v="Heroin and Alcohol Intoxication"/>
    <n v="1"/>
    <n v="0"/>
    <n v="0"/>
    <n v="0"/>
    <n v="0"/>
    <n v="0"/>
    <n v="1"/>
    <n v="0"/>
    <n v="0"/>
    <n v="0"/>
    <n v="0"/>
    <n v="0"/>
    <n v="0"/>
    <n v="0"/>
    <m/>
    <n v="0"/>
    <m/>
    <n v="0"/>
    <n v="0"/>
    <n v="0"/>
  </r>
  <r>
    <x v="2329"/>
    <x v="1463"/>
    <n v="45"/>
    <n v="11"/>
    <s v="November"/>
    <x v="5"/>
    <n v="37"/>
    <x v="0"/>
    <x v="0"/>
    <n v="1"/>
    <x v="0"/>
    <n v="9"/>
    <x v="16"/>
    <s v="(41.774042, -72.309999)"/>
    <s v="Connecticut"/>
    <x v="0"/>
    <s v="Residence"/>
    <m/>
    <s v="Residence"/>
    <s v="Ingested medications"/>
    <s v="Acute Oxycodone Intoxication"/>
    <n v="0"/>
    <n v="0"/>
    <n v="0"/>
    <n v="0"/>
    <n v="1"/>
    <n v="0"/>
    <n v="0"/>
    <n v="0"/>
    <n v="0"/>
    <n v="0"/>
    <n v="0"/>
    <n v="0"/>
    <n v="0"/>
    <n v="0"/>
    <s v="BUPRENO"/>
    <n v="0"/>
    <m/>
    <n v="1"/>
    <n v="0"/>
    <n v="1"/>
  </r>
  <r>
    <x v="2330"/>
    <x v="1154"/>
    <n v="51"/>
    <n v="12"/>
    <s v="December"/>
    <x v="5"/>
    <n v="29"/>
    <x v="3"/>
    <x v="0"/>
    <n v="1"/>
    <x v="0"/>
    <n v="9"/>
    <x v="16"/>
    <s v="(41.774042, -72.309999)"/>
    <s v="Connecticut"/>
    <x v="0"/>
    <s v="Other"/>
    <s v="Friend's House"/>
    <s v="Other"/>
    <s v="Substance Abuse"/>
    <s v="Acute Fentanyl and Alcohol Toxicities"/>
    <n v="0"/>
    <n v="0"/>
    <n v="1"/>
    <n v="0"/>
    <n v="0"/>
    <n v="0"/>
    <n v="1"/>
    <n v="0"/>
    <n v="0"/>
    <n v="0"/>
    <n v="0"/>
    <n v="0"/>
    <n v="0"/>
    <n v="0"/>
    <m/>
    <n v="0"/>
    <m/>
    <n v="0"/>
    <n v="1"/>
    <n v="1"/>
  </r>
  <r>
    <x v="2331"/>
    <x v="1186"/>
    <n v="52"/>
    <n v="12"/>
    <s v="December"/>
    <x v="5"/>
    <n v="58"/>
    <x v="4"/>
    <x v="0"/>
    <n v="1"/>
    <x v="0"/>
    <n v="9"/>
    <x v="16"/>
    <s v="(41.774042, -72.309999)"/>
    <s v="Connecticut"/>
    <x v="0"/>
    <s v="Residence"/>
    <m/>
    <s v="Residence"/>
    <s v="Opiate Use"/>
    <s v="Acute Fentanyl and Oxycodone Toxicities"/>
    <n v="0"/>
    <n v="0"/>
    <n v="1"/>
    <n v="0"/>
    <n v="1"/>
    <n v="0"/>
    <n v="0"/>
    <n v="0"/>
    <n v="0"/>
    <n v="0"/>
    <n v="0"/>
    <n v="0"/>
    <n v="0"/>
    <n v="0"/>
    <m/>
    <n v="0"/>
    <m/>
    <n v="1"/>
    <n v="1"/>
    <n v="1"/>
  </r>
  <r>
    <x v="2332"/>
    <x v="1138"/>
    <n v="4"/>
    <n v="1"/>
    <s v="January"/>
    <x v="6"/>
    <n v="61"/>
    <x v="4"/>
    <x v="1"/>
    <n v="0"/>
    <x v="0"/>
    <n v="9"/>
    <x v="16"/>
    <s v="(41.774042, -72.309999)"/>
    <s v="Connecticut"/>
    <x v="0"/>
    <s v="Residence"/>
    <m/>
    <s v="Residence"/>
    <s v="Prescription Medicine Abuse"/>
    <s v="Acute Intoxication From the Combined Effects of Oxycodone, Morphine, Hydromorphone, Alprazolam, and Citalopram/Escitalopram"/>
    <n v="0"/>
    <n v="0"/>
    <n v="0"/>
    <n v="0"/>
    <n v="1"/>
    <n v="0"/>
    <n v="0"/>
    <n v="0"/>
    <n v="1"/>
    <n v="0"/>
    <n v="0"/>
    <n v="0"/>
    <n v="1"/>
    <n v="1"/>
    <s v="morphine"/>
    <n v="0"/>
    <m/>
    <n v="1"/>
    <n v="0"/>
    <n v="1"/>
  </r>
  <r>
    <x v="2333"/>
    <x v="121"/>
    <n v="52"/>
    <n v="12"/>
    <s v="December"/>
    <x v="6"/>
    <n v="30"/>
    <x v="3"/>
    <x v="0"/>
    <n v="1"/>
    <x v="0"/>
    <n v="9"/>
    <x v="16"/>
    <s v="(41.774042, -72.309999)"/>
    <s v="Connecticut"/>
    <x v="0"/>
    <s v="Residence"/>
    <m/>
    <s v="residence"/>
    <s v="Substance abuse"/>
    <s v="Acute Fentanyl Intoxication"/>
    <n v="0"/>
    <n v="0"/>
    <n v="1"/>
    <n v="0"/>
    <n v="0"/>
    <n v="0"/>
    <n v="0"/>
    <n v="0"/>
    <n v="0"/>
    <n v="0"/>
    <n v="0"/>
    <n v="0"/>
    <n v="0"/>
    <n v="0"/>
    <m/>
    <n v="0"/>
    <m/>
    <n v="0"/>
    <n v="1"/>
    <n v="1"/>
  </r>
  <r>
    <x v="2334"/>
    <x v="1464"/>
    <n v="3"/>
    <n v="1"/>
    <s v="January"/>
    <x v="0"/>
    <n v="44"/>
    <x v="0"/>
    <x v="1"/>
    <n v="0"/>
    <x v="0"/>
    <n v="9"/>
    <x v="17"/>
    <s v="(41.371727, -73.407448)"/>
    <s v="Connecticut"/>
    <x v="2"/>
    <s v="Residence"/>
    <m/>
    <s v="Residence"/>
    <s v="Ingestion"/>
    <s v="Oxycodone Toxicity"/>
    <n v="0"/>
    <n v="0"/>
    <n v="0"/>
    <n v="0"/>
    <n v="1"/>
    <n v="0"/>
    <n v="0"/>
    <n v="0"/>
    <n v="0"/>
    <n v="0"/>
    <n v="0"/>
    <n v="0"/>
    <n v="0"/>
    <n v="0"/>
    <m/>
    <n v="0"/>
    <m/>
    <n v="1"/>
    <n v="0"/>
    <n v="1"/>
  </r>
  <r>
    <x v="2335"/>
    <x v="906"/>
    <n v="9"/>
    <n v="2"/>
    <s v="February"/>
    <x v="0"/>
    <n v="49"/>
    <x v="1"/>
    <x v="0"/>
    <n v="1"/>
    <x v="0"/>
    <n v="9"/>
    <x v="17"/>
    <s v="(41.371727, -73.407448)"/>
    <s v="Connecticut"/>
    <x v="2"/>
    <s v="Residence"/>
    <m/>
    <s v="Residence"/>
    <s v="Ingestion"/>
    <s v="Multiple Drug Toxicity"/>
    <n v="0"/>
    <n v="0"/>
    <n v="0"/>
    <n v="0"/>
    <n v="1"/>
    <n v="0"/>
    <n v="0"/>
    <n v="0"/>
    <n v="0"/>
    <n v="0"/>
    <n v="0"/>
    <n v="1"/>
    <n v="0"/>
    <n v="0"/>
    <m/>
    <n v="0"/>
    <m/>
    <n v="1"/>
    <n v="1"/>
    <n v="1"/>
  </r>
  <r>
    <x v="2336"/>
    <x v="1465"/>
    <n v="27"/>
    <n v="7"/>
    <s v="July"/>
    <x v="0"/>
    <n v="22"/>
    <x v="2"/>
    <x v="0"/>
    <n v="1"/>
    <x v="0"/>
    <n v="9"/>
    <x v="17"/>
    <s v="(41.371727, -73.407448)"/>
    <s v="Connecticut"/>
    <x v="2"/>
    <s v="Residence"/>
    <m/>
    <s v="Residence"/>
    <s v="Ingestion"/>
    <s v="Ethanol and Oxycodone Toxicity"/>
    <n v="0"/>
    <n v="0"/>
    <n v="0"/>
    <n v="0"/>
    <n v="1"/>
    <n v="0"/>
    <n v="1"/>
    <n v="0"/>
    <n v="0"/>
    <n v="0"/>
    <n v="0"/>
    <n v="0"/>
    <n v="0"/>
    <n v="0"/>
    <m/>
    <n v="0"/>
    <m/>
    <n v="1"/>
    <n v="0"/>
    <n v="1"/>
  </r>
  <r>
    <x v="2337"/>
    <x v="1466"/>
    <n v="19"/>
    <n v="5"/>
    <s v="May"/>
    <x v="1"/>
    <n v="23"/>
    <x v="2"/>
    <x v="0"/>
    <n v="1"/>
    <x v="0"/>
    <n v="9"/>
    <x v="17"/>
    <s v="(41.371727, -73.407448)"/>
    <s v="Connecticut"/>
    <x v="2"/>
    <s v="Residence"/>
    <m/>
    <s v="Residence"/>
    <s v="Inhalation"/>
    <s v="Heroin Intoxication"/>
    <n v="1"/>
    <n v="0"/>
    <n v="0"/>
    <n v="0"/>
    <n v="0"/>
    <n v="0"/>
    <n v="0"/>
    <n v="0"/>
    <n v="0"/>
    <n v="0"/>
    <n v="0"/>
    <n v="0"/>
    <n v="0"/>
    <n v="0"/>
    <m/>
    <n v="0"/>
    <m/>
    <n v="0"/>
    <n v="0"/>
    <n v="0"/>
  </r>
  <r>
    <x v="2338"/>
    <x v="1467"/>
    <n v="39"/>
    <n v="9"/>
    <s v="September"/>
    <x v="1"/>
    <n v="19"/>
    <x v="2"/>
    <x v="0"/>
    <n v="1"/>
    <x v="0"/>
    <n v="9"/>
    <x v="17"/>
    <s v="(41.371727, -73.407448)"/>
    <s v="Connecticut"/>
    <x v="2"/>
    <s v="Other"/>
    <s v="Friend's House"/>
    <s v="Other"/>
    <s v="Substance Abuse"/>
    <s v="Heroin Intoxication"/>
    <n v="1"/>
    <n v="0"/>
    <n v="0"/>
    <n v="0"/>
    <n v="0"/>
    <n v="0"/>
    <n v="0"/>
    <n v="0"/>
    <n v="0"/>
    <n v="0"/>
    <n v="0"/>
    <n v="0"/>
    <n v="0"/>
    <n v="0"/>
    <m/>
    <n v="0"/>
    <m/>
    <n v="0"/>
    <n v="0"/>
    <n v="0"/>
  </r>
  <r>
    <x v="2339"/>
    <x v="28"/>
    <n v="51"/>
    <n v="12"/>
    <s v="December"/>
    <x v="1"/>
    <n v="41"/>
    <x v="0"/>
    <x v="0"/>
    <n v="1"/>
    <x v="0"/>
    <n v="9"/>
    <x v="17"/>
    <s v="(41.371727, -73.407448)"/>
    <s v="Connecticut"/>
    <x v="2"/>
    <s v="Residence"/>
    <m/>
    <s v="Residence"/>
    <s v="Substance Abuse"/>
    <s v="Acute Heroin Intoxication"/>
    <n v="1"/>
    <n v="0"/>
    <n v="0"/>
    <n v="0"/>
    <n v="0"/>
    <n v="0"/>
    <n v="0"/>
    <n v="0"/>
    <n v="0"/>
    <n v="0"/>
    <n v="0"/>
    <n v="0"/>
    <n v="0"/>
    <n v="0"/>
    <m/>
    <n v="0"/>
    <m/>
    <n v="0"/>
    <n v="0"/>
    <n v="0"/>
  </r>
  <r>
    <x v="2340"/>
    <x v="316"/>
    <n v="52"/>
    <n v="12"/>
    <s v="December"/>
    <x v="1"/>
    <n v="36"/>
    <x v="0"/>
    <x v="0"/>
    <n v="1"/>
    <x v="0"/>
    <n v="9"/>
    <x v="17"/>
    <s v="(41.371727, -73.407448)"/>
    <s v="Connecticut"/>
    <x v="2"/>
    <s v="Residence"/>
    <m/>
    <s v="Residence"/>
    <s v="Used Medications"/>
    <s v="Acute Combined Hydromorphone and Alprazolam Toxicities"/>
    <n v="0"/>
    <n v="0"/>
    <n v="0"/>
    <n v="0"/>
    <n v="0"/>
    <n v="0"/>
    <n v="0"/>
    <n v="0"/>
    <n v="1"/>
    <n v="0"/>
    <n v="0"/>
    <n v="0"/>
    <n v="0"/>
    <n v="0"/>
    <s v="HYDRMORP"/>
    <n v="0"/>
    <m/>
    <n v="0"/>
    <n v="0"/>
    <n v="0"/>
  </r>
  <r>
    <x v="2341"/>
    <x v="629"/>
    <n v="14"/>
    <n v="4"/>
    <s v="April"/>
    <x v="5"/>
    <n v="35"/>
    <x v="0"/>
    <x v="0"/>
    <n v="1"/>
    <x v="0"/>
    <n v="9"/>
    <x v="17"/>
    <s v="(41.371727, -73.407448)"/>
    <s v="Connecticut"/>
    <x v="2"/>
    <s v="Other"/>
    <s v="Howard Johnson's Motel  Room 210"/>
    <s v="Hotel or Motel"/>
    <s v="Substance Abuse"/>
    <s v="Acute Heroin, Oxycodone, Fentanyl and Alprazolam Toxicities"/>
    <n v="1"/>
    <n v="0"/>
    <n v="1"/>
    <n v="0"/>
    <n v="1"/>
    <n v="0"/>
    <n v="0"/>
    <n v="0"/>
    <n v="1"/>
    <n v="0"/>
    <n v="0"/>
    <n v="0"/>
    <n v="0"/>
    <n v="0"/>
    <m/>
    <n v="0"/>
    <m/>
    <n v="1"/>
    <n v="1"/>
    <n v="1"/>
  </r>
  <r>
    <x v="2342"/>
    <x v="34"/>
    <n v="24"/>
    <n v="6"/>
    <s v="June"/>
    <x v="5"/>
    <n v="42"/>
    <x v="0"/>
    <x v="0"/>
    <n v="1"/>
    <x v="0"/>
    <n v="9"/>
    <x v="17"/>
    <s v="(41.371727, -73.407448)"/>
    <s v="Connecticut"/>
    <x v="2"/>
    <s v="Other"/>
    <s v="Days Inn"/>
    <s v="Hotel or Motel"/>
    <s v="Drug Use"/>
    <s v="Intoxication due to the Combined Effects of Cocaine and Heroin"/>
    <n v="1"/>
    <n v="1"/>
    <n v="0"/>
    <n v="0"/>
    <n v="0"/>
    <n v="0"/>
    <n v="0"/>
    <n v="0"/>
    <n v="0"/>
    <n v="0"/>
    <n v="0"/>
    <n v="0"/>
    <n v="0"/>
    <n v="0"/>
    <m/>
    <n v="0"/>
    <m/>
    <n v="0"/>
    <n v="0"/>
    <n v="0"/>
  </r>
  <r>
    <x v="2343"/>
    <x v="1252"/>
    <n v="30"/>
    <n v="7"/>
    <s v="July"/>
    <x v="3"/>
    <n v="54"/>
    <x v="1"/>
    <x v="1"/>
    <n v="0"/>
    <x v="0"/>
    <n v="9"/>
    <x v="17"/>
    <s v="(41.371727, -73.407448)"/>
    <s v="Connecticut"/>
    <x v="2"/>
    <s v="Residence"/>
    <m/>
    <s v="Residence"/>
    <s v="substance abuse"/>
    <s v="Acute Intoxication The Combined Effects of Fentanyl, Heroin, and Cocaine"/>
    <n v="1"/>
    <n v="1"/>
    <n v="1"/>
    <n v="0"/>
    <n v="0"/>
    <n v="0"/>
    <n v="0"/>
    <n v="0"/>
    <n v="0"/>
    <n v="0"/>
    <n v="0"/>
    <n v="0"/>
    <n v="0"/>
    <n v="0"/>
    <m/>
    <n v="0"/>
    <s v="Y"/>
    <n v="0"/>
    <n v="1"/>
    <n v="1"/>
  </r>
  <r>
    <x v="2344"/>
    <x v="92"/>
    <n v="52"/>
    <n v="12"/>
    <s v="December"/>
    <x v="3"/>
    <n v="34"/>
    <x v="3"/>
    <x v="0"/>
    <n v="1"/>
    <x v="1"/>
    <n v="7"/>
    <x v="17"/>
    <s v="(41.371727, -73.407448)"/>
    <s v="Connecticut"/>
    <x v="2"/>
    <s v="Residence"/>
    <m/>
    <m/>
    <s v="Substance abuse"/>
    <s v="Acute fentanyl and cocaine"/>
    <n v="0"/>
    <n v="1"/>
    <n v="1"/>
    <n v="0"/>
    <n v="0"/>
    <n v="0"/>
    <n v="0"/>
    <n v="0"/>
    <n v="0"/>
    <n v="0"/>
    <n v="0"/>
    <n v="0"/>
    <n v="0"/>
    <n v="0"/>
    <m/>
    <n v="0"/>
    <s v="Y"/>
    <n v="0"/>
    <n v="1"/>
    <n v="1"/>
  </r>
  <r>
    <x v="2345"/>
    <x v="783"/>
    <n v="15"/>
    <n v="4"/>
    <s v="April"/>
    <x v="6"/>
    <n v="36"/>
    <x v="0"/>
    <x v="0"/>
    <n v="1"/>
    <x v="0"/>
    <n v="9"/>
    <x v="17"/>
    <s v="(41.371727, -73.407448)"/>
    <s v="Connecticut"/>
    <x v="2"/>
    <s v="Residence"/>
    <m/>
    <s v="Residence"/>
    <s v="Substance Abuse"/>
    <s v="Acute Intoxication From the Combined Effects of Fentanyl and Alprazolam"/>
    <n v="0"/>
    <n v="0"/>
    <n v="1"/>
    <n v="0"/>
    <n v="0"/>
    <n v="0"/>
    <n v="0"/>
    <n v="0"/>
    <n v="1"/>
    <n v="0"/>
    <n v="0"/>
    <n v="0"/>
    <n v="0"/>
    <n v="0"/>
    <m/>
    <n v="0"/>
    <m/>
    <n v="0"/>
    <n v="1"/>
    <n v="1"/>
  </r>
  <r>
    <x v="2346"/>
    <x v="815"/>
    <n v="42"/>
    <n v="10"/>
    <s v="October"/>
    <x v="6"/>
    <n v="35"/>
    <x v="0"/>
    <x v="0"/>
    <n v="1"/>
    <x v="0"/>
    <n v="9"/>
    <x v="17"/>
    <s v="(41.371727, -73.407448)"/>
    <s v="Connecticut"/>
    <x v="2"/>
    <s v="Other"/>
    <s v="Days Inn"/>
    <s v="Hotel or Motel"/>
    <s v="Substance Abuse"/>
    <s v="Acute Intoxication due to the Combined Effects of Fentanyl, Acetyl Fentanyl, Dibutylone, Butylone, Clonazepam and Alprazolam"/>
    <n v="0"/>
    <n v="0"/>
    <n v="1"/>
    <n v="1"/>
    <n v="0"/>
    <n v="0"/>
    <n v="0"/>
    <n v="0"/>
    <n v="1"/>
    <n v="0"/>
    <n v="0"/>
    <n v="0"/>
    <n v="0"/>
    <n v="0"/>
    <m/>
    <n v="0"/>
    <m/>
    <n v="0"/>
    <n v="1"/>
    <n v="1"/>
  </r>
  <r>
    <x v="2347"/>
    <x v="259"/>
    <n v="25"/>
    <n v="6"/>
    <s v="June"/>
    <x v="4"/>
    <n v="36"/>
    <x v="0"/>
    <x v="0"/>
    <n v="1"/>
    <x v="0"/>
    <n v="9"/>
    <x v="17"/>
    <s v="(41.371727, -73.407448)"/>
    <s v="Connecticut"/>
    <x v="2"/>
    <s v="Other"/>
    <s v="Friends house"/>
    <s v="Residence"/>
    <s v="Intravenous drug abuse"/>
    <s v="Fentanyl Toxicity"/>
    <n v="0"/>
    <n v="0"/>
    <n v="1"/>
    <n v="0"/>
    <n v="0"/>
    <n v="0"/>
    <n v="0"/>
    <n v="0"/>
    <n v="0"/>
    <n v="0"/>
    <n v="0"/>
    <n v="0"/>
    <n v="0"/>
    <n v="0"/>
    <m/>
    <n v="0"/>
    <s v="Y"/>
    <n v="0"/>
    <n v="1"/>
    <n v="1"/>
  </r>
  <r>
    <x v="2348"/>
    <x v="902"/>
    <n v="51"/>
    <n v="12"/>
    <s v="December"/>
    <x v="4"/>
    <n v="51"/>
    <x v="1"/>
    <x v="0"/>
    <n v="1"/>
    <x v="0"/>
    <n v="9"/>
    <x v="17"/>
    <s v="(41.371727, -73.407448)"/>
    <s v="Connecticut"/>
    <x v="2"/>
    <s v="Residence"/>
    <m/>
    <s v="Residence"/>
    <s v="Substance Abuse"/>
    <s v="Acute Intoxication From the Combined Effects of Fentanyl, Heroin, Oxycodone, Oxymorphone, and Diazepam"/>
    <n v="1"/>
    <n v="0"/>
    <n v="1"/>
    <n v="0"/>
    <n v="1"/>
    <n v="1"/>
    <n v="0"/>
    <n v="0"/>
    <n v="1"/>
    <n v="0"/>
    <n v="0"/>
    <n v="0"/>
    <n v="0"/>
    <n v="0"/>
    <m/>
    <n v="0"/>
    <s v="Y"/>
    <n v="1"/>
    <n v="1"/>
    <n v="1"/>
  </r>
  <r>
    <x v="2349"/>
    <x v="550"/>
    <n v="4"/>
    <n v="1"/>
    <s v="January"/>
    <x v="0"/>
    <n v="35"/>
    <x v="0"/>
    <x v="0"/>
    <n v="1"/>
    <x v="0"/>
    <n v="9"/>
    <x v="18"/>
    <s v="(41.43775, -71.879919)"/>
    <s v="Connecticut"/>
    <x v="6"/>
    <s v="Residence"/>
    <m/>
    <s v="Residence"/>
    <s v="Ingestion"/>
    <s v="Multiple Drug Toxcity"/>
    <n v="0"/>
    <n v="0"/>
    <n v="0"/>
    <n v="0"/>
    <n v="1"/>
    <n v="0"/>
    <n v="0"/>
    <n v="0"/>
    <n v="0"/>
    <n v="0"/>
    <n v="0"/>
    <n v="0"/>
    <n v="0"/>
    <n v="0"/>
    <m/>
    <n v="0"/>
    <m/>
    <n v="1"/>
    <n v="0"/>
    <n v="1"/>
  </r>
  <r>
    <x v="2350"/>
    <x v="1468"/>
    <n v="39"/>
    <n v="10"/>
    <s v="October"/>
    <x v="3"/>
    <n v="36"/>
    <x v="0"/>
    <x v="0"/>
    <n v="1"/>
    <x v="0"/>
    <n v="9"/>
    <x v="18"/>
    <s v="(41.43775, -71.879919)"/>
    <s v="Connecticut"/>
    <x v="6"/>
    <s v="Residence"/>
    <m/>
    <s v="Residence"/>
    <s v="Substance Abuse"/>
    <s v="Acute Intoxication due to the Combined Effects of FEntanyl, Cocaine and Heroin"/>
    <n v="1"/>
    <n v="1"/>
    <n v="1"/>
    <n v="0"/>
    <n v="0"/>
    <n v="0"/>
    <n v="0"/>
    <n v="0"/>
    <n v="0"/>
    <n v="0"/>
    <n v="0"/>
    <n v="0"/>
    <n v="0"/>
    <n v="0"/>
    <m/>
    <n v="0"/>
    <s v="Y"/>
    <n v="0"/>
    <n v="1"/>
    <n v="1"/>
  </r>
  <r>
    <x v="2351"/>
    <x v="1469"/>
    <n v="4"/>
    <n v="1"/>
    <s v="January"/>
    <x v="0"/>
    <n v="40"/>
    <x v="0"/>
    <x v="1"/>
    <n v="0"/>
    <x v="0"/>
    <n v="9"/>
    <x v="19"/>
    <s v="(41.770668, -72.520868)"/>
    <s v="Connecticut"/>
    <x v="1"/>
    <s v="Other"/>
    <s v="Passanger side of vehicle in front of"/>
    <s v="Automobile"/>
    <s v="Used Heroin"/>
    <s v="Heroin Toxicity"/>
    <n v="1"/>
    <n v="0"/>
    <n v="0"/>
    <n v="0"/>
    <n v="0"/>
    <n v="0"/>
    <n v="0"/>
    <n v="0"/>
    <n v="0"/>
    <n v="0"/>
    <n v="0"/>
    <n v="0"/>
    <n v="0"/>
    <n v="0"/>
    <m/>
    <n v="0"/>
    <m/>
    <n v="0"/>
    <n v="0"/>
    <n v="0"/>
  </r>
  <r>
    <x v="2352"/>
    <x v="1470"/>
    <n v="6"/>
    <n v="2"/>
    <s v="February"/>
    <x v="0"/>
    <n v="46"/>
    <x v="1"/>
    <x v="0"/>
    <n v="1"/>
    <x v="0"/>
    <n v="9"/>
    <x v="19"/>
    <s v="(41.770668, -72.520868)"/>
    <s v="Connecticut"/>
    <x v="1"/>
    <s v="Residence"/>
    <m/>
    <s v="Residence"/>
    <s v="Drug Use"/>
    <s v="Ethanol, Cocaine, and Heroin Toxicity"/>
    <n v="1"/>
    <n v="1"/>
    <n v="0"/>
    <n v="0"/>
    <n v="0"/>
    <n v="0"/>
    <n v="1"/>
    <n v="0"/>
    <n v="0"/>
    <n v="0"/>
    <n v="0"/>
    <n v="0"/>
    <n v="0"/>
    <n v="0"/>
    <m/>
    <n v="0"/>
    <m/>
    <n v="0"/>
    <n v="0"/>
    <n v="0"/>
  </r>
  <r>
    <x v="2353"/>
    <x v="1471"/>
    <n v="9"/>
    <n v="2"/>
    <s v="February"/>
    <x v="0"/>
    <n v="29"/>
    <x v="3"/>
    <x v="1"/>
    <n v="0"/>
    <x v="0"/>
    <n v="9"/>
    <x v="19"/>
    <s v="(41.770668, -72.520868)"/>
    <s v="Connecticut"/>
    <x v="1"/>
    <s v="Hospital"/>
    <m/>
    <s v="Unknown"/>
    <s v="Drug Use"/>
    <s v="Ethanol and Heroin Toxicity"/>
    <n v="1"/>
    <n v="0"/>
    <n v="0"/>
    <n v="0"/>
    <n v="0"/>
    <n v="0"/>
    <n v="1"/>
    <n v="0"/>
    <n v="0"/>
    <n v="0"/>
    <n v="0"/>
    <n v="0"/>
    <n v="0"/>
    <n v="0"/>
    <m/>
    <n v="0"/>
    <m/>
    <n v="0"/>
    <n v="0"/>
    <n v="0"/>
  </r>
  <r>
    <x v="2354"/>
    <x v="1472"/>
    <n v="23"/>
    <n v="6"/>
    <s v="June"/>
    <x v="0"/>
    <n v="57"/>
    <x v="4"/>
    <x v="1"/>
    <n v="0"/>
    <x v="0"/>
    <n v="9"/>
    <x v="19"/>
    <s v="(41.770668, -72.520868)"/>
    <s v="Connecticut"/>
    <x v="1"/>
    <s v="Residence"/>
    <m/>
    <s v="Residence"/>
    <s v="Ingestion"/>
    <s v="Multiple Drug Toxicity"/>
    <n v="0"/>
    <n v="0"/>
    <n v="0"/>
    <n v="0"/>
    <n v="0"/>
    <n v="0"/>
    <n v="0"/>
    <n v="0"/>
    <n v="0"/>
    <n v="1"/>
    <n v="0"/>
    <n v="0"/>
    <n v="0"/>
    <n v="0"/>
    <m/>
    <n v="0"/>
    <m/>
    <n v="1"/>
    <n v="0"/>
    <n v="1"/>
  </r>
  <r>
    <x v="2355"/>
    <x v="1473"/>
    <n v="24"/>
    <n v="6"/>
    <s v="June"/>
    <x v="0"/>
    <n v="55"/>
    <x v="4"/>
    <x v="1"/>
    <n v="0"/>
    <x v="0"/>
    <n v="9"/>
    <x v="19"/>
    <s v="(41.770668, -72.520868)"/>
    <s v="Connecticut"/>
    <x v="1"/>
    <s v="Residence"/>
    <m/>
    <s v="Residence"/>
    <s v="Ingestion"/>
    <s v="Multiple Drug Toxicity"/>
    <n v="0"/>
    <n v="0"/>
    <n v="0"/>
    <n v="0"/>
    <n v="0"/>
    <n v="0"/>
    <n v="0"/>
    <n v="0"/>
    <n v="1"/>
    <n v="1"/>
    <n v="0"/>
    <n v="0"/>
    <n v="0"/>
    <n v="0"/>
    <m/>
    <n v="0"/>
    <m/>
    <n v="1"/>
    <n v="0"/>
    <n v="1"/>
  </r>
  <r>
    <x v="2356"/>
    <x v="276"/>
    <n v="26"/>
    <n v="6"/>
    <s v="June"/>
    <x v="0"/>
    <n v="34"/>
    <x v="3"/>
    <x v="0"/>
    <n v="1"/>
    <x v="1"/>
    <n v="7"/>
    <x v="19"/>
    <s v="(41.770668, -72.520868)"/>
    <s v="Connecticut"/>
    <x v="1"/>
    <s v="Hospital"/>
    <m/>
    <s v="Residence"/>
    <s v="cocaine use"/>
    <s v="Cocaine Toxicity"/>
    <n v="0"/>
    <n v="1"/>
    <n v="0"/>
    <n v="0"/>
    <n v="0"/>
    <n v="0"/>
    <n v="0"/>
    <n v="0"/>
    <n v="0"/>
    <n v="0"/>
    <n v="0"/>
    <n v="0"/>
    <n v="0"/>
    <n v="0"/>
    <m/>
    <n v="0"/>
    <m/>
    <n v="0"/>
    <n v="0"/>
    <n v="0"/>
  </r>
  <r>
    <x v="2357"/>
    <x v="1474"/>
    <n v="37"/>
    <n v="9"/>
    <s v="September"/>
    <x v="0"/>
    <n v="48"/>
    <x v="1"/>
    <x v="0"/>
    <n v="1"/>
    <x v="0"/>
    <n v="9"/>
    <x v="19"/>
    <s v="(41.770668, -72.520868)"/>
    <s v="Connecticut"/>
    <x v="1"/>
    <s v="Residence"/>
    <m/>
    <s v="Residence"/>
    <s v="Ingestion"/>
    <s v="Multiple Drug Toxicity"/>
    <n v="0"/>
    <n v="0"/>
    <n v="0"/>
    <n v="0"/>
    <n v="0"/>
    <n v="0"/>
    <n v="1"/>
    <n v="0"/>
    <n v="1"/>
    <n v="0"/>
    <n v="0"/>
    <n v="0"/>
    <n v="0"/>
    <n v="0"/>
    <m/>
    <n v="0"/>
    <m/>
    <n v="0"/>
    <n v="0"/>
    <n v="0"/>
  </r>
  <r>
    <x v="2358"/>
    <x v="1475"/>
    <n v="40"/>
    <n v="10"/>
    <s v="October"/>
    <x v="0"/>
    <n v="41"/>
    <x v="0"/>
    <x v="0"/>
    <n v="1"/>
    <x v="0"/>
    <n v="9"/>
    <x v="19"/>
    <s v="(41.770668, -72.520868)"/>
    <s v="Connecticut"/>
    <x v="1"/>
    <s v="Residence"/>
    <m/>
    <s v="Residence"/>
    <s v="Drug Use"/>
    <s v="Heroin Toxicity"/>
    <n v="1"/>
    <n v="0"/>
    <n v="0"/>
    <n v="0"/>
    <n v="0"/>
    <n v="0"/>
    <n v="0"/>
    <n v="0"/>
    <n v="0"/>
    <n v="0"/>
    <n v="0"/>
    <n v="0"/>
    <n v="0"/>
    <n v="0"/>
    <m/>
    <n v="0"/>
    <m/>
    <n v="0"/>
    <n v="0"/>
    <n v="0"/>
  </r>
  <r>
    <x v="2359"/>
    <x v="1476"/>
    <n v="49"/>
    <n v="12"/>
    <s v="December"/>
    <x v="0"/>
    <n v="51"/>
    <x v="1"/>
    <x v="0"/>
    <n v="1"/>
    <x v="0"/>
    <n v="9"/>
    <x v="19"/>
    <s v="(41.770668, -72.520868)"/>
    <s v="Connecticut"/>
    <x v="1"/>
    <s v="Hospital"/>
    <m/>
    <s v="Residence"/>
    <s v="Ingestion"/>
    <s v="Multiple Drug Toxicity"/>
    <n v="0"/>
    <n v="0"/>
    <n v="0"/>
    <n v="0"/>
    <n v="0"/>
    <n v="0"/>
    <n v="0"/>
    <n v="0"/>
    <n v="1"/>
    <n v="1"/>
    <n v="0"/>
    <n v="0"/>
    <n v="0"/>
    <n v="0"/>
    <m/>
    <n v="0"/>
    <m/>
    <n v="1"/>
    <n v="0"/>
    <n v="1"/>
  </r>
  <r>
    <x v="2360"/>
    <x v="1477"/>
    <n v="3"/>
    <n v="1"/>
    <s v="January"/>
    <x v="1"/>
    <n v="32"/>
    <x v="3"/>
    <x v="0"/>
    <n v="1"/>
    <x v="0"/>
    <n v="9"/>
    <x v="19"/>
    <s v="(41.770668, -72.520868)"/>
    <s v="Connecticut"/>
    <x v="1"/>
    <s v="Hospital"/>
    <m/>
    <s v="Residence"/>
    <s v="Used Heroin"/>
    <s v="Heroin Toxicity"/>
    <n v="1"/>
    <n v="0"/>
    <n v="0"/>
    <n v="0"/>
    <n v="0"/>
    <n v="0"/>
    <n v="0"/>
    <n v="0"/>
    <n v="0"/>
    <n v="0"/>
    <n v="0"/>
    <n v="0"/>
    <n v="0"/>
    <n v="0"/>
    <m/>
    <n v="0"/>
    <m/>
    <n v="0"/>
    <n v="0"/>
    <n v="0"/>
  </r>
  <r>
    <x v="2361"/>
    <x v="1117"/>
    <n v="6"/>
    <n v="2"/>
    <s v="February"/>
    <x v="1"/>
    <n v="39"/>
    <x v="0"/>
    <x v="0"/>
    <n v="1"/>
    <x v="0"/>
    <n v="9"/>
    <x v="19"/>
    <s v="(41.770668, -72.520868)"/>
    <s v="Connecticut"/>
    <x v="1"/>
    <s v="Residence"/>
    <m/>
    <s v="Residence"/>
    <s v="Multiple Drug Use"/>
    <s v="Multiple Drug Toxicity"/>
    <n v="1"/>
    <n v="0"/>
    <n v="0"/>
    <n v="0"/>
    <n v="0"/>
    <n v="0"/>
    <n v="0"/>
    <n v="0"/>
    <n v="0"/>
    <n v="0"/>
    <n v="0"/>
    <n v="0"/>
    <n v="0"/>
    <n v="0"/>
    <m/>
    <n v="0"/>
    <m/>
    <n v="0"/>
    <n v="0"/>
    <n v="0"/>
  </r>
  <r>
    <x v="2362"/>
    <x v="1478"/>
    <n v="9"/>
    <n v="2"/>
    <s v="February"/>
    <x v="1"/>
    <n v="46"/>
    <x v="1"/>
    <x v="0"/>
    <n v="1"/>
    <x v="0"/>
    <n v="9"/>
    <x v="19"/>
    <s v="(41.770668, -72.520868)"/>
    <s v="Connecticut"/>
    <x v="1"/>
    <s v="Residence"/>
    <m/>
    <s v="Residence"/>
    <s v="Substance Abuse"/>
    <s v="Intoxication due to the Combined Effects of Ethanol and Heroin"/>
    <n v="1"/>
    <n v="0"/>
    <n v="0"/>
    <n v="0"/>
    <n v="0"/>
    <n v="0"/>
    <n v="1"/>
    <n v="0"/>
    <n v="0"/>
    <n v="0"/>
    <n v="0"/>
    <n v="0"/>
    <n v="0"/>
    <n v="0"/>
    <m/>
    <n v="0"/>
    <m/>
    <n v="0"/>
    <n v="0"/>
    <n v="0"/>
  </r>
  <r>
    <x v="2363"/>
    <x v="1355"/>
    <n v="14"/>
    <n v="4"/>
    <s v="April"/>
    <x v="1"/>
    <n v="25"/>
    <x v="3"/>
    <x v="0"/>
    <n v="1"/>
    <x v="0"/>
    <n v="9"/>
    <x v="19"/>
    <s v="(41.770668, -72.520868)"/>
    <s v="Connecticut"/>
    <x v="1"/>
    <s v="Other"/>
    <s v="Friend's Residence"/>
    <s v="Residential Building"/>
    <s v="Injection"/>
    <s v="Combined Drug Toxicity, Heroin and Cocaine"/>
    <n v="1"/>
    <n v="1"/>
    <n v="0"/>
    <n v="0"/>
    <n v="0"/>
    <n v="0"/>
    <n v="0"/>
    <n v="0"/>
    <n v="0"/>
    <n v="0"/>
    <n v="0"/>
    <n v="0"/>
    <n v="0"/>
    <n v="0"/>
    <m/>
    <n v="0"/>
    <m/>
    <n v="0"/>
    <n v="0"/>
    <n v="0"/>
  </r>
  <r>
    <x v="2364"/>
    <x v="295"/>
    <n v="19"/>
    <n v="5"/>
    <s v="May"/>
    <x v="1"/>
    <n v="37"/>
    <x v="0"/>
    <x v="1"/>
    <n v="0"/>
    <x v="0"/>
    <n v="9"/>
    <x v="19"/>
    <s v="(41.770668, -72.520868)"/>
    <s v="Connecticut"/>
    <x v="1"/>
    <s v="Hospital"/>
    <m/>
    <s v="Residence"/>
    <s v="Ingestion"/>
    <s v="Intoxication due to the Combined Effects of Methadone, Oxycodone, and Alprazolam"/>
    <n v="0"/>
    <n v="0"/>
    <n v="0"/>
    <n v="0"/>
    <n v="1"/>
    <n v="0"/>
    <n v="0"/>
    <n v="0"/>
    <n v="0"/>
    <n v="1"/>
    <n v="0"/>
    <n v="0"/>
    <n v="0"/>
    <n v="0"/>
    <m/>
    <n v="0"/>
    <m/>
    <n v="1"/>
    <n v="0"/>
    <n v="1"/>
  </r>
  <r>
    <x v="2365"/>
    <x v="1479"/>
    <n v="35"/>
    <n v="8"/>
    <s v="August"/>
    <x v="1"/>
    <n v="38"/>
    <x v="0"/>
    <x v="0"/>
    <n v="1"/>
    <x v="0"/>
    <n v="9"/>
    <x v="19"/>
    <s v="(41.770668, -72.520868)"/>
    <s v="Connecticut"/>
    <x v="1"/>
    <s v="Hospital"/>
    <m/>
    <s v="Residence"/>
    <s v="Substance Abuse"/>
    <s v="Acute Heroin Intoxication"/>
    <n v="1"/>
    <n v="0"/>
    <n v="0"/>
    <n v="0"/>
    <n v="0"/>
    <n v="0"/>
    <n v="0"/>
    <n v="0"/>
    <n v="0"/>
    <n v="0"/>
    <n v="0"/>
    <n v="0"/>
    <n v="0"/>
    <n v="0"/>
    <m/>
    <n v="0"/>
    <m/>
    <n v="0"/>
    <n v="0"/>
    <n v="0"/>
  </r>
  <r>
    <x v="2366"/>
    <x v="1480"/>
    <n v="40"/>
    <n v="9"/>
    <s v="September"/>
    <x v="1"/>
    <n v="37"/>
    <x v="0"/>
    <x v="0"/>
    <n v="1"/>
    <x v="0"/>
    <n v="9"/>
    <x v="19"/>
    <s v="(41.770668, -72.520868)"/>
    <s v="Connecticut"/>
    <x v="1"/>
    <s v="Hospital"/>
    <m/>
    <s v="Other, Residential Institution"/>
    <s v="Inhalation"/>
    <s v="Cocaine Intoxication"/>
    <n v="0"/>
    <n v="1"/>
    <n v="0"/>
    <n v="0"/>
    <n v="0"/>
    <n v="0"/>
    <n v="0"/>
    <n v="0"/>
    <n v="0"/>
    <n v="0"/>
    <n v="0"/>
    <n v="0"/>
    <n v="0"/>
    <n v="0"/>
    <m/>
    <n v="0"/>
    <m/>
    <n v="0"/>
    <n v="0"/>
    <n v="0"/>
  </r>
  <r>
    <x v="2367"/>
    <x v="1362"/>
    <n v="41"/>
    <n v="10"/>
    <s v="October"/>
    <x v="1"/>
    <n v="60"/>
    <x v="4"/>
    <x v="0"/>
    <n v="1"/>
    <x v="3"/>
    <n v="0"/>
    <x v="19"/>
    <s v="(41.770668, -72.520868)"/>
    <s v="Connecticut"/>
    <x v="1"/>
    <s v="Hospital"/>
    <m/>
    <s v="Other"/>
    <s v="Injection"/>
    <s v="Heroin Intoxication"/>
    <n v="1"/>
    <n v="0"/>
    <n v="0"/>
    <n v="0"/>
    <n v="0"/>
    <n v="0"/>
    <n v="0"/>
    <n v="0"/>
    <n v="0"/>
    <n v="0"/>
    <n v="0"/>
    <n v="0"/>
    <n v="0"/>
    <n v="0"/>
    <m/>
    <n v="0"/>
    <m/>
    <n v="0"/>
    <n v="0"/>
    <n v="0"/>
  </r>
  <r>
    <x v="2368"/>
    <x v="1363"/>
    <n v="42"/>
    <n v="10"/>
    <s v="October"/>
    <x v="1"/>
    <n v="52"/>
    <x v="1"/>
    <x v="0"/>
    <n v="1"/>
    <x v="0"/>
    <n v="9"/>
    <x v="19"/>
    <s v="(41.770668, -72.520868)"/>
    <s v="Connecticut"/>
    <x v="1"/>
    <s v="Residence"/>
    <s v="Studio Six hotel"/>
    <s v="Hotel or Motel"/>
    <s v="Injection"/>
    <s v="Cocaine and Heroin Intoxication"/>
    <n v="1"/>
    <n v="1"/>
    <n v="0"/>
    <n v="0"/>
    <n v="0"/>
    <n v="0"/>
    <n v="0"/>
    <n v="0"/>
    <n v="0"/>
    <n v="0"/>
    <n v="0"/>
    <n v="0"/>
    <n v="0"/>
    <n v="0"/>
    <m/>
    <n v="0"/>
    <m/>
    <n v="0"/>
    <n v="0"/>
    <n v="0"/>
  </r>
  <r>
    <x v="2369"/>
    <x v="1481"/>
    <n v="45"/>
    <n v="11"/>
    <s v="November"/>
    <x v="1"/>
    <n v="49"/>
    <x v="1"/>
    <x v="0"/>
    <n v="1"/>
    <x v="0"/>
    <n v="9"/>
    <x v="19"/>
    <s v="(41.770668, -72.520868)"/>
    <s v="Connecticut"/>
    <x v="1"/>
    <s v="Residence"/>
    <m/>
    <s v="Residence"/>
    <s v="Substance Abuse"/>
    <s v="Acute Intoxication due to the Combined Effects of Heroin and Ethanol"/>
    <n v="1"/>
    <n v="0"/>
    <n v="0"/>
    <n v="0"/>
    <n v="0"/>
    <n v="0"/>
    <n v="1"/>
    <n v="0"/>
    <n v="0"/>
    <n v="0"/>
    <n v="0"/>
    <n v="0"/>
    <n v="0"/>
    <n v="0"/>
    <m/>
    <n v="0"/>
    <m/>
    <n v="0"/>
    <n v="0"/>
    <n v="0"/>
  </r>
  <r>
    <x v="2370"/>
    <x v="602"/>
    <n v="45"/>
    <n v="11"/>
    <s v="November"/>
    <x v="1"/>
    <n v="51"/>
    <x v="1"/>
    <x v="1"/>
    <n v="0"/>
    <x v="0"/>
    <n v="9"/>
    <x v="19"/>
    <s v="(41.770668, -72.520868)"/>
    <s v="Connecticut"/>
    <x v="1"/>
    <s v="Residence"/>
    <m/>
    <s v="Residence"/>
    <s v="Substance Abuse"/>
    <s v="Acute Heroin and Hydrocodone Intoxication"/>
    <n v="1"/>
    <n v="0"/>
    <n v="0"/>
    <n v="0"/>
    <n v="0"/>
    <n v="0"/>
    <n v="0"/>
    <n v="1"/>
    <n v="0"/>
    <n v="0"/>
    <n v="0"/>
    <n v="0"/>
    <n v="0"/>
    <n v="0"/>
    <m/>
    <n v="0"/>
    <m/>
    <n v="1"/>
    <n v="0"/>
    <n v="1"/>
  </r>
  <r>
    <x v="2371"/>
    <x v="605"/>
    <n v="48"/>
    <n v="11"/>
    <s v="November"/>
    <x v="1"/>
    <n v="26"/>
    <x v="3"/>
    <x v="1"/>
    <n v="0"/>
    <x v="0"/>
    <n v="9"/>
    <x v="19"/>
    <s v="(41.770668, -72.520868)"/>
    <s v="Connecticut"/>
    <x v="1"/>
    <s v="Residence"/>
    <m/>
    <s v="Residence"/>
    <s v="Substance Abuse"/>
    <s v="Acute Heroin Intoxication"/>
    <n v="1"/>
    <n v="0"/>
    <n v="0"/>
    <n v="0"/>
    <n v="0"/>
    <n v="0"/>
    <n v="0"/>
    <n v="0"/>
    <n v="0"/>
    <n v="0"/>
    <n v="0"/>
    <n v="0"/>
    <n v="0"/>
    <n v="0"/>
    <m/>
    <n v="0"/>
    <m/>
    <n v="0"/>
    <n v="0"/>
    <n v="0"/>
  </r>
  <r>
    <x v="2372"/>
    <x v="627"/>
    <n v="10"/>
    <n v="3"/>
    <s v="March"/>
    <x v="5"/>
    <n v="39"/>
    <x v="0"/>
    <x v="0"/>
    <n v="1"/>
    <x v="0"/>
    <n v="9"/>
    <x v="19"/>
    <s v="(41.770668, -72.520868)"/>
    <s v="Connecticut"/>
    <x v="1"/>
    <s v="Hospital"/>
    <m/>
    <s v="Other"/>
    <s v="Injection"/>
    <s v="Heroin Intoxication"/>
    <n v="1"/>
    <n v="0"/>
    <n v="0"/>
    <n v="0"/>
    <n v="0"/>
    <n v="0"/>
    <n v="0"/>
    <n v="0"/>
    <n v="0"/>
    <n v="0"/>
    <n v="0"/>
    <n v="0"/>
    <n v="0"/>
    <n v="0"/>
    <m/>
    <n v="0"/>
    <m/>
    <n v="0"/>
    <n v="0"/>
    <n v="0"/>
  </r>
  <r>
    <x v="2373"/>
    <x v="1482"/>
    <n v="22"/>
    <n v="6"/>
    <s v="June"/>
    <x v="5"/>
    <n v="43"/>
    <x v="0"/>
    <x v="0"/>
    <n v="1"/>
    <x v="0"/>
    <n v="9"/>
    <x v="19"/>
    <s v="(41.770668, -72.520868)"/>
    <s v="Connecticut"/>
    <x v="1"/>
    <s v="Residence"/>
    <m/>
    <s v="Residence"/>
    <s v="Used Medications"/>
    <s v="Combined Acute Buproprion and Olanzapine Toxicities"/>
    <n v="0"/>
    <n v="0"/>
    <n v="0"/>
    <n v="0"/>
    <n v="0"/>
    <n v="0"/>
    <n v="0"/>
    <n v="0"/>
    <n v="1"/>
    <n v="0"/>
    <n v="0"/>
    <n v="0"/>
    <n v="0"/>
    <n v="0"/>
    <m/>
    <n v="0"/>
    <m/>
    <n v="0"/>
    <n v="0"/>
    <n v="0"/>
  </r>
  <r>
    <x v="2374"/>
    <x v="1483"/>
    <n v="44"/>
    <n v="11"/>
    <s v="November"/>
    <x v="5"/>
    <n v="30"/>
    <x v="3"/>
    <x v="1"/>
    <n v="0"/>
    <x v="0"/>
    <n v="9"/>
    <x v="19"/>
    <s v="(41.770668, -72.520868)"/>
    <s v="Connecticut"/>
    <x v="1"/>
    <s v="Residence"/>
    <m/>
    <s v="Residence"/>
    <s v="Substance Abuse"/>
    <s v="Acute Heroin Toxicity"/>
    <n v="1"/>
    <n v="0"/>
    <n v="0"/>
    <n v="0"/>
    <n v="0"/>
    <n v="0"/>
    <n v="0"/>
    <n v="0"/>
    <n v="0"/>
    <n v="0"/>
    <n v="0"/>
    <n v="0"/>
    <n v="0"/>
    <n v="0"/>
    <m/>
    <n v="0"/>
    <m/>
    <n v="0"/>
    <n v="0"/>
    <n v="0"/>
  </r>
  <r>
    <x v="2375"/>
    <x v="340"/>
    <n v="48"/>
    <n v="11"/>
    <s v="November"/>
    <x v="5"/>
    <n v="41"/>
    <x v="0"/>
    <x v="0"/>
    <n v="1"/>
    <x v="0"/>
    <n v="9"/>
    <x v="19"/>
    <s v="(41.770668, -72.520868)"/>
    <s v="Connecticut"/>
    <x v="1"/>
    <s v="Other"/>
    <s v="Motel"/>
    <s v="Hotel or Motel"/>
    <s v="substance abuse"/>
    <s v="Acute intoxication due to the combined effects of heroin and cocaine"/>
    <n v="1"/>
    <n v="1"/>
    <n v="0"/>
    <n v="0"/>
    <n v="0"/>
    <n v="0"/>
    <n v="0"/>
    <n v="0"/>
    <n v="0"/>
    <n v="0"/>
    <n v="0"/>
    <n v="0"/>
    <n v="0"/>
    <n v="0"/>
    <m/>
    <n v="0"/>
    <m/>
    <n v="0"/>
    <n v="0"/>
    <n v="0"/>
  </r>
  <r>
    <x v="2376"/>
    <x v="976"/>
    <n v="50"/>
    <n v="12"/>
    <s v="December"/>
    <x v="5"/>
    <n v="48"/>
    <x v="1"/>
    <x v="1"/>
    <n v="0"/>
    <x v="0"/>
    <n v="9"/>
    <x v="19"/>
    <s v="(41.770668, -72.520868)"/>
    <s v="Connecticut"/>
    <x v="1"/>
    <s v="Other"/>
    <s v="Motel"/>
    <s v="Hotel or Motel"/>
    <s v="Used Multiple Medications"/>
    <s v="Acute Tramadol, Amitriptyline and Nortriptyline Toxicities"/>
    <n v="0"/>
    <n v="0"/>
    <n v="0"/>
    <n v="0"/>
    <n v="0"/>
    <n v="0"/>
    <n v="0"/>
    <n v="0"/>
    <n v="0"/>
    <n v="0"/>
    <n v="0"/>
    <n v="1"/>
    <n v="0"/>
    <n v="0"/>
    <m/>
    <n v="0"/>
    <m/>
    <n v="0"/>
    <n v="1"/>
    <n v="1"/>
  </r>
  <r>
    <x v="2377"/>
    <x v="1187"/>
    <n v="1"/>
    <n v="1"/>
    <s v="January"/>
    <x v="2"/>
    <n v="25"/>
    <x v="3"/>
    <x v="0"/>
    <n v="1"/>
    <x v="0"/>
    <n v="9"/>
    <x v="19"/>
    <s v="(41.770668, -72.520868)"/>
    <s v="Connecticut"/>
    <x v="1"/>
    <s v="Hospital"/>
    <m/>
    <s v="Residence"/>
    <m/>
    <s v="Intoxication due to the combined effects of Cocaine and Oxycodone"/>
    <n v="0"/>
    <n v="1"/>
    <n v="0"/>
    <n v="0"/>
    <n v="1"/>
    <n v="0"/>
    <n v="0"/>
    <n v="0"/>
    <n v="0"/>
    <n v="0"/>
    <n v="0"/>
    <n v="0"/>
    <n v="0"/>
    <n v="0"/>
    <m/>
    <n v="0"/>
    <s v="Y"/>
    <n v="1"/>
    <n v="0"/>
    <n v="1"/>
  </r>
  <r>
    <x v="2378"/>
    <x v="44"/>
    <n v="3"/>
    <n v="1"/>
    <s v="January"/>
    <x v="2"/>
    <n v="33"/>
    <x v="3"/>
    <x v="0"/>
    <n v="1"/>
    <x v="0"/>
    <n v="9"/>
    <x v="19"/>
    <s v="(41.770668, -72.520868)"/>
    <s v="Connecticut"/>
    <x v="1"/>
    <s v="Other"/>
    <m/>
    <s v="Residence"/>
    <m/>
    <s v="Acute intoxication due to the combined effects of heroin and Alprazolam"/>
    <n v="1"/>
    <n v="0"/>
    <n v="0"/>
    <n v="0"/>
    <n v="0"/>
    <n v="0"/>
    <n v="0"/>
    <n v="0"/>
    <n v="1"/>
    <n v="0"/>
    <n v="0"/>
    <n v="0"/>
    <n v="0"/>
    <n v="0"/>
    <m/>
    <n v="0"/>
    <s v="Y"/>
    <n v="0"/>
    <n v="0"/>
    <n v="0"/>
  </r>
  <r>
    <x v="2379"/>
    <x v="47"/>
    <n v="14"/>
    <n v="4"/>
    <s v="April"/>
    <x v="2"/>
    <n v="59"/>
    <x v="4"/>
    <x v="1"/>
    <n v="0"/>
    <x v="0"/>
    <n v="9"/>
    <x v="19"/>
    <s v="(41.770668, -72.520868)"/>
    <s v="Connecticut"/>
    <x v="1"/>
    <s v="Residence"/>
    <m/>
    <s v="Residence"/>
    <m/>
    <s v="Intoxication due to the Combined Effects of Alprazolam, Cocaine, Bupropion, Duloxetine, Quetiapine, Fentanyl, and Heroin"/>
    <n v="1"/>
    <n v="1"/>
    <n v="1"/>
    <n v="0"/>
    <n v="0"/>
    <n v="0"/>
    <n v="0"/>
    <n v="0"/>
    <n v="1"/>
    <n v="0"/>
    <n v="0"/>
    <n v="0"/>
    <n v="0"/>
    <n v="0"/>
    <m/>
    <n v="0"/>
    <s v="Y"/>
    <n v="0"/>
    <n v="1"/>
    <n v="1"/>
  </r>
  <r>
    <x v="2380"/>
    <x v="1375"/>
    <n v="15"/>
    <n v="4"/>
    <s v="April"/>
    <x v="2"/>
    <n v="57"/>
    <x v="4"/>
    <x v="0"/>
    <n v="1"/>
    <x v="0"/>
    <n v="9"/>
    <x v="19"/>
    <s v="(41.770668, -72.520868)"/>
    <s v="Connecticut"/>
    <x v="1"/>
    <s v="Residence"/>
    <m/>
    <s v="Residence"/>
    <m/>
    <s v="Acute Oxycodone Intoxication"/>
    <n v="0"/>
    <n v="0"/>
    <n v="0"/>
    <n v="0"/>
    <n v="1"/>
    <n v="0"/>
    <n v="0"/>
    <n v="0"/>
    <n v="0"/>
    <n v="0"/>
    <n v="0"/>
    <n v="0"/>
    <n v="0"/>
    <n v="0"/>
    <m/>
    <n v="0"/>
    <s v="Y"/>
    <n v="1"/>
    <n v="0"/>
    <n v="1"/>
  </r>
  <r>
    <x v="2381"/>
    <x v="189"/>
    <n v="15"/>
    <n v="4"/>
    <s v="April"/>
    <x v="2"/>
    <n v="18"/>
    <x v="2"/>
    <x v="0"/>
    <n v="1"/>
    <x v="0"/>
    <n v="9"/>
    <x v="19"/>
    <s v="(41.770668, -72.520868)"/>
    <s v="Connecticut"/>
    <x v="1"/>
    <s v="Residence"/>
    <m/>
    <s v="Residence"/>
    <m/>
    <s v="Intoxication due to the Combined Effects of Heroin, Alprazolam, and Fentanyl"/>
    <n v="1"/>
    <n v="0"/>
    <n v="1"/>
    <n v="0"/>
    <n v="0"/>
    <n v="0"/>
    <n v="0"/>
    <n v="0"/>
    <n v="1"/>
    <n v="0"/>
    <n v="0"/>
    <n v="0"/>
    <n v="0"/>
    <n v="0"/>
    <m/>
    <n v="0"/>
    <s v="Y"/>
    <n v="0"/>
    <n v="1"/>
    <n v="1"/>
  </r>
  <r>
    <x v="2382"/>
    <x v="196"/>
    <n v="25"/>
    <n v="6"/>
    <s v="June"/>
    <x v="2"/>
    <n v="26"/>
    <x v="3"/>
    <x v="0"/>
    <n v="1"/>
    <x v="0"/>
    <n v="9"/>
    <x v="19"/>
    <s v="(41.770668, -72.520868)"/>
    <s v="Connecticut"/>
    <x v="1"/>
    <s v="Residence"/>
    <m/>
    <s v="Residential Building"/>
    <m/>
    <s v="Acute Combined Heroin and Alcohol Toxicities"/>
    <n v="1"/>
    <n v="0"/>
    <n v="0"/>
    <n v="0"/>
    <n v="0"/>
    <n v="0"/>
    <n v="1"/>
    <n v="0"/>
    <n v="0"/>
    <n v="0"/>
    <n v="0"/>
    <n v="0"/>
    <n v="0"/>
    <n v="0"/>
    <m/>
    <n v="0"/>
    <s v="Y"/>
    <n v="0"/>
    <n v="0"/>
    <n v="0"/>
  </r>
  <r>
    <x v="2383"/>
    <x v="677"/>
    <n v="27"/>
    <n v="7"/>
    <s v="July"/>
    <x v="2"/>
    <n v="39"/>
    <x v="0"/>
    <x v="0"/>
    <n v="1"/>
    <x v="0"/>
    <n v="9"/>
    <x v="19"/>
    <s v="(41.770668, -72.520868)"/>
    <s v="Connecticut"/>
    <x v="1"/>
    <s v="Other"/>
    <m/>
    <s v="Other"/>
    <m/>
    <s v="Acute Heroin Toxicity"/>
    <n v="1"/>
    <n v="0"/>
    <n v="0"/>
    <n v="0"/>
    <n v="0"/>
    <n v="0"/>
    <n v="0"/>
    <n v="0"/>
    <n v="0"/>
    <n v="0"/>
    <n v="0"/>
    <n v="0"/>
    <n v="0"/>
    <n v="0"/>
    <m/>
    <n v="0"/>
    <s v="Y"/>
    <n v="0"/>
    <n v="0"/>
    <n v="0"/>
  </r>
  <r>
    <x v="2384"/>
    <x v="678"/>
    <n v="30"/>
    <n v="7"/>
    <s v="July"/>
    <x v="2"/>
    <n v="25"/>
    <x v="3"/>
    <x v="0"/>
    <n v="1"/>
    <x v="0"/>
    <n v="9"/>
    <x v="19"/>
    <s v="(41.770668, -72.520868)"/>
    <s v="Connecticut"/>
    <x v="1"/>
    <s v="Residence"/>
    <m/>
    <s v="Residence"/>
    <m/>
    <s v="Acute heroin intoxication"/>
    <n v="1"/>
    <n v="0"/>
    <n v="0"/>
    <n v="0"/>
    <n v="0"/>
    <n v="0"/>
    <n v="0"/>
    <n v="0"/>
    <n v="0"/>
    <n v="0"/>
    <n v="0"/>
    <n v="0"/>
    <n v="0"/>
    <n v="0"/>
    <m/>
    <n v="0"/>
    <s v="Y"/>
    <n v="0"/>
    <n v="0"/>
    <n v="0"/>
  </r>
  <r>
    <x v="2385"/>
    <x v="1484"/>
    <n v="31"/>
    <n v="8"/>
    <s v="August"/>
    <x v="2"/>
    <n v="21"/>
    <x v="2"/>
    <x v="1"/>
    <n v="0"/>
    <x v="0"/>
    <n v="9"/>
    <x v="19"/>
    <s v="(41.770668, -72.520868)"/>
    <s v="Connecticut"/>
    <x v="1"/>
    <s v="Other"/>
    <m/>
    <s v="Hotel or Motel"/>
    <m/>
    <s v="Acute Heroin and Cocaine Toxicities"/>
    <n v="1"/>
    <n v="1"/>
    <n v="0"/>
    <n v="0"/>
    <n v="0"/>
    <n v="0"/>
    <n v="0"/>
    <n v="0"/>
    <n v="0"/>
    <n v="0"/>
    <n v="0"/>
    <n v="0"/>
    <n v="0"/>
    <n v="0"/>
    <m/>
    <n v="0"/>
    <s v="Y"/>
    <n v="0"/>
    <n v="0"/>
    <n v="0"/>
  </r>
  <r>
    <x v="2386"/>
    <x v="1485"/>
    <n v="34"/>
    <n v="8"/>
    <s v="August"/>
    <x v="2"/>
    <n v="33"/>
    <x v="3"/>
    <x v="1"/>
    <n v="0"/>
    <x v="0"/>
    <n v="9"/>
    <x v="19"/>
    <s v="(41.770668, -72.520868)"/>
    <s v="Connecticut"/>
    <x v="1"/>
    <s v="Residence"/>
    <m/>
    <s v="Residence"/>
    <m/>
    <s v="Acute Intoxication due to the Combined Effects of Clonazepam, Citalopram/Escitalopram, Trazadone, Perphenazine, Hydroxyzine, and heroin"/>
    <n v="1"/>
    <n v="0"/>
    <n v="0"/>
    <n v="0"/>
    <n v="0"/>
    <n v="0"/>
    <n v="0"/>
    <n v="0"/>
    <n v="0"/>
    <n v="0"/>
    <n v="0"/>
    <n v="0"/>
    <n v="0"/>
    <n v="0"/>
    <m/>
    <n v="0"/>
    <s v="Y"/>
    <n v="0"/>
    <n v="0"/>
    <n v="0"/>
  </r>
  <r>
    <x v="2387"/>
    <x v="691"/>
    <n v="39"/>
    <n v="9"/>
    <s v="September"/>
    <x v="2"/>
    <n v="45"/>
    <x v="1"/>
    <x v="0"/>
    <n v="1"/>
    <x v="0"/>
    <n v="9"/>
    <x v="19"/>
    <s v="(41.770668, -72.520868)"/>
    <s v="Connecticut"/>
    <x v="1"/>
    <s v="Residence"/>
    <m/>
    <s v="Residence"/>
    <m/>
    <s v="Acute intoxication from the combined effects of heroin, Fentanyl, Acetyl Fentanyl and alcohol"/>
    <n v="1"/>
    <n v="0"/>
    <n v="1"/>
    <n v="0"/>
    <n v="0"/>
    <n v="0"/>
    <n v="1"/>
    <n v="0"/>
    <n v="0"/>
    <n v="0"/>
    <n v="0"/>
    <n v="0"/>
    <n v="0"/>
    <n v="0"/>
    <m/>
    <n v="0"/>
    <s v="Y"/>
    <n v="0"/>
    <n v="1"/>
    <n v="1"/>
  </r>
  <r>
    <x v="2388"/>
    <x v="372"/>
    <n v="45"/>
    <n v="11"/>
    <s v="November"/>
    <x v="2"/>
    <n v="36"/>
    <x v="0"/>
    <x v="0"/>
    <n v="1"/>
    <x v="0"/>
    <n v="9"/>
    <x v="19"/>
    <s v="(41.770668, -72.520868)"/>
    <s v="Connecticut"/>
    <x v="1"/>
    <s v="Residence"/>
    <m/>
    <s v="Residence"/>
    <m/>
    <s v="Acute Combined Cocaine, Fentanyl and Heroin Toxicities"/>
    <n v="1"/>
    <n v="1"/>
    <n v="1"/>
    <n v="0"/>
    <n v="0"/>
    <n v="0"/>
    <n v="0"/>
    <n v="0"/>
    <n v="0"/>
    <n v="0"/>
    <n v="0"/>
    <n v="0"/>
    <n v="0"/>
    <n v="0"/>
    <m/>
    <n v="0"/>
    <s v="Y"/>
    <n v="0"/>
    <n v="1"/>
    <n v="1"/>
  </r>
  <r>
    <x v="2389"/>
    <x v="1486"/>
    <n v="45"/>
    <n v="11"/>
    <s v="November"/>
    <x v="2"/>
    <n v="56"/>
    <x v="4"/>
    <x v="1"/>
    <n v="0"/>
    <x v="0"/>
    <n v="9"/>
    <x v="19"/>
    <s v="(41.770668, -72.520868)"/>
    <s v="Connecticut"/>
    <x v="1"/>
    <s v="Residence"/>
    <m/>
    <s v="Residence"/>
    <m/>
    <s v="Acute Combined Heroin and Methadone Toxicities"/>
    <n v="1"/>
    <n v="0"/>
    <n v="0"/>
    <n v="0"/>
    <n v="0"/>
    <n v="0"/>
    <n v="0"/>
    <n v="0"/>
    <n v="0"/>
    <n v="1"/>
    <n v="0"/>
    <n v="0"/>
    <n v="0"/>
    <n v="0"/>
    <m/>
    <n v="0"/>
    <s v="Y"/>
    <n v="1"/>
    <n v="0"/>
    <n v="1"/>
  </r>
  <r>
    <x v="2390"/>
    <x v="1487"/>
    <n v="45"/>
    <n v="11"/>
    <s v="November"/>
    <x v="2"/>
    <n v="34"/>
    <x v="3"/>
    <x v="1"/>
    <n v="0"/>
    <x v="0"/>
    <n v="9"/>
    <x v="19"/>
    <s v="(41.770668, -72.520868)"/>
    <s v="Connecticut"/>
    <x v="1"/>
    <s v="Hospital"/>
    <m/>
    <s v="Residence"/>
    <m/>
    <s v="Complications of Heroin Toxicity"/>
    <n v="1"/>
    <n v="0"/>
    <n v="0"/>
    <n v="0"/>
    <n v="0"/>
    <n v="0"/>
    <n v="0"/>
    <n v="0"/>
    <n v="0"/>
    <n v="0"/>
    <n v="0"/>
    <n v="0"/>
    <n v="0"/>
    <n v="0"/>
    <m/>
    <n v="0"/>
    <s v="Y"/>
    <n v="0"/>
    <n v="0"/>
    <n v="0"/>
  </r>
  <r>
    <x v="2391"/>
    <x v="712"/>
    <n v="3"/>
    <n v="1"/>
    <s v="January"/>
    <x v="3"/>
    <n v="26"/>
    <x v="3"/>
    <x v="0"/>
    <n v="1"/>
    <x v="0"/>
    <n v="9"/>
    <x v="19"/>
    <s v="(41.770668, -72.520868)"/>
    <s v="Connecticut"/>
    <x v="1"/>
    <s v="Residence"/>
    <m/>
    <s v="Residence"/>
    <s v="Substance Abuse"/>
    <s v="Acute Heroin Toxicity"/>
    <n v="1"/>
    <n v="0"/>
    <n v="0"/>
    <n v="0"/>
    <n v="0"/>
    <n v="0"/>
    <n v="0"/>
    <n v="0"/>
    <n v="0"/>
    <n v="0"/>
    <n v="0"/>
    <n v="0"/>
    <n v="0"/>
    <n v="0"/>
    <m/>
    <n v="0"/>
    <s v="Y"/>
    <n v="0"/>
    <n v="0"/>
    <n v="0"/>
  </r>
  <r>
    <x v="2392"/>
    <x v="1019"/>
    <n v="4"/>
    <n v="1"/>
    <s v="January"/>
    <x v="3"/>
    <n v="44"/>
    <x v="0"/>
    <x v="0"/>
    <n v="1"/>
    <x v="0"/>
    <n v="9"/>
    <x v="19"/>
    <s v="(41.770668, -72.520868)"/>
    <s v="Connecticut"/>
    <x v="1"/>
    <s v="Other"/>
    <s v="parents house"/>
    <s v="Residential Building"/>
    <s v="Substance Abuse"/>
    <s v="Acute Fentanyl Intoxication"/>
    <n v="0"/>
    <n v="0"/>
    <n v="1"/>
    <n v="0"/>
    <n v="0"/>
    <n v="0"/>
    <n v="0"/>
    <n v="0"/>
    <n v="0"/>
    <n v="0"/>
    <n v="0"/>
    <n v="0"/>
    <n v="0"/>
    <n v="0"/>
    <m/>
    <n v="0"/>
    <s v="Y"/>
    <n v="0"/>
    <n v="1"/>
    <n v="1"/>
  </r>
  <r>
    <x v="2393"/>
    <x v="1022"/>
    <n v="6"/>
    <n v="2"/>
    <s v="February"/>
    <x v="3"/>
    <n v="22"/>
    <x v="2"/>
    <x v="0"/>
    <n v="1"/>
    <x v="0"/>
    <n v="9"/>
    <x v="19"/>
    <s v="(41.770668, -72.520868)"/>
    <s v="Connecticut"/>
    <x v="1"/>
    <s v="Hospital"/>
    <m/>
    <s v="Residence"/>
    <s v="drug use"/>
    <s v="Acute Intoxication due to the Combined Effects of Cocaine, Fentanyl and Hydroxyzine"/>
    <n v="0"/>
    <n v="1"/>
    <n v="1"/>
    <n v="0"/>
    <n v="0"/>
    <n v="0"/>
    <n v="0"/>
    <n v="0"/>
    <n v="0"/>
    <n v="0"/>
    <n v="0"/>
    <n v="0"/>
    <n v="0"/>
    <n v="0"/>
    <m/>
    <n v="0"/>
    <s v="Y"/>
    <n v="0"/>
    <n v="1"/>
    <n v="1"/>
  </r>
  <r>
    <x v="2394"/>
    <x v="1488"/>
    <n v="11"/>
    <n v="3"/>
    <s v="March"/>
    <x v="3"/>
    <n v="56"/>
    <x v="4"/>
    <x v="0"/>
    <n v="1"/>
    <x v="0"/>
    <n v="9"/>
    <x v="19"/>
    <s v="(41.770668, -72.520868)"/>
    <s v="Connecticut"/>
    <x v="1"/>
    <s v="Residence"/>
    <m/>
    <s v="Residence"/>
    <s v="used alcohol and prescription medications"/>
    <s v="Acute and Chronic Alcohol Toxicity Associated with Buproprion, Citalopram, Topiramate and Codeine Use"/>
    <n v="0"/>
    <n v="0"/>
    <n v="0"/>
    <n v="0"/>
    <n v="0"/>
    <n v="0"/>
    <n v="0"/>
    <n v="0"/>
    <n v="0"/>
    <n v="0"/>
    <n v="0"/>
    <n v="0"/>
    <n v="0"/>
    <n v="0"/>
    <s v="codeine"/>
    <n v="0"/>
    <s v="Y"/>
    <n v="0"/>
    <n v="0"/>
    <n v="0"/>
  </r>
  <r>
    <x v="2395"/>
    <x v="394"/>
    <n v="17"/>
    <n v="4"/>
    <s v="April"/>
    <x v="3"/>
    <n v="45"/>
    <x v="1"/>
    <x v="1"/>
    <n v="0"/>
    <x v="3"/>
    <n v="0"/>
    <x v="19"/>
    <s v="(41.770668, -72.520868)"/>
    <s v="Connecticut"/>
    <x v="1"/>
    <s v="Hospital"/>
    <m/>
    <s v="Residential Building"/>
    <s v="Substance Abuse"/>
    <s v="Complications of Methadone and Clonazepam Intoxication"/>
    <n v="0"/>
    <n v="0"/>
    <n v="0"/>
    <n v="0"/>
    <n v="0"/>
    <n v="0"/>
    <n v="0"/>
    <n v="0"/>
    <n v="1"/>
    <n v="1"/>
    <n v="0"/>
    <n v="0"/>
    <n v="0"/>
    <n v="0"/>
    <m/>
    <n v="0"/>
    <s v="Y"/>
    <n v="1"/>
    <n v="0"/>
    <n v="1"/>
  </r>
  <r>
    <x v="2396"/>
    <x v="725"/>
    <n v="17"/>
    <n v="4"/>
    <s v="April"/>
    <x v="3"/>
    <n v="48"/>
    <x v="1"/>
    <x v="1"/>
    <n v="0"/>
    <x v="0"/>
    <n v="9"/>
    <x v="19"/>
    <s v="(41.770668, -72.520868)"/>
    <s v="Connecticut"/>
    <x v="1"/>
    <s v="Residence"/>
    <m/>
    <s v="Residence"/>
    <s v="substance abuse"/>
    <s v="Acute Intoxication from the Combined Effects of Heroin, Fentanyl, and methadone"/>
    <n v="1"/>
    <n v="0"/>
    <n v="1"/>
    <n v="0"/>
    <n v="0"/>
    <n v="0"/>
    <n v="0"/>
    <n v="0"/>
    <n v="0"/>
    <n v="1"/>
    <n v="0"/>
    <n v="0"/>
    <n v="0"/>
    <n v="0"/>
    <m/>
    <n v="0"/>
    <s v="Y"/>
    <n v="1"/>
    <n v="1"/>
    <n v="1"/>
  </r>
  <r>
    <x v="2397"/>
    <x v="396"/>
    <n v="18"/>
    <n v="5"/>
    <s v="May"/>
    <x v="3"/>
    <n v="45"/>
    <x v="1"/>
    <x v="0"/>
    <n v="1"/>
    <x v="0"/>
    <n v="9"/>
    <x v="19"/>
    <s v="(41.770668, -72.520868)"/>
    <s v="Connecticut"/>
    <x v="1"/>
    <s v="Residence"/>
    <m/>
    <s v="Residence"/>
    <s v="drug use"/>
    <s v="Acute Intoxication due to the Combined Effects of Cocaine, Fentanyl and Acetyl Fentanyl"/>
    <n v="0"/>
    <n v="1"/>
    <n v="1"/>
    <n v="0"/>
    <n v="0"/>
    <n v="0"/>
    <n v="0"/>
    <n v="0"/>
    <n v="0"/>
    <n v="0"/>
    <n v="0"/>
    <n v="0"/>
    <n v="0"/>
    <n v="0"/>
    <m/>
    <n v="0"/>
    <s v="Y"/>
    <n v="0"/>
    <n v="1"/>
    <n v="1"/>
  </r>
  <r>
    <x v="2398"/>
    <x v="212"/>
    <n v="19"/>
    <n v="5"/>
    <s v="May"/>
    <x v="3"/>
    <n v="29"/>
    <x v="3"/>
    <x v="0"/>
    <n v="1"/>
    <x v="0"/>
    <n v="9"/>
    <x v="19"/>
    <s v="(41.770668, -72.520868)"/>
    <s v="Connecticut"/>
    <x v="1"/>
    <s v="Residence"/>
    <m/>
    <s v="Residence"/>
    <s v="drug use"/>
    <s v="Acute Intoxication due to the Combined Effects of Fentanyl and Heroin"/>
    <n v="1"/>
    <n v="0"/>
    <n v="1"/>
    <n v="0"/>
    <n v="0"/>
    <n v="0"/>
    <n v="0"/>
    <n v="0"/>
    <n v="0"/>
    <n v="0"/>
    <n v="0"/>
    <n v="0"/>
    <n v="0"/>
    <n v="0"/>
    <m/>
    <n v="0"/>
    <s v="Y"/>
    <n v="0"/>
    <n v="1"/>
    <n v="1"/>
  </r>
  <r>
    <x v="2399"/>
    <x v="401"/>
    <n v="19"/>
    <n v="5"/>
    <s v="May"/>
    <x v="3"/>
    <n v="29"/>
    <x v="3"/>
    <x v="0"/>
    <n v="1"/>
    <x v="0"/>
    <n v="9"/>
    <x v="19"/>
    <s v="(41.770668, -72.520868)"/>
    <s v="Connecticut"/>
    <x v="1"/>
    <s v="Hospital"/>
    <m/>
    <s v="Residence"/>
    <s v="Substance Abuse Including Intravenous Injection"/>
    <s v="Acute Fentanyl Intoxication"/>
    <n v="0"/>
    <n v="0"/>
    <n v="1"/>
    <n v="0"/>
    <n v="0"/>
    <n v="0"/>
    <n v="0"/>
    <n v="0"/>
    <n v="0"/>
    <n v="0"/>
    <n v="0"/>
    <n v="0"/>
    <n v="0"/>
    <n v="0"/>
    <m/>
    <n v="0"/>
    <s v="Y"/>
    <n v="0"/>
    <n v="1"/>
    <n v="1"/>
  </r>
  <r>
    <x v="2400"/>
    <x v="1279"/>
    <n v="23"/>
    <n v="6"/>
    <s v="June"/>
    <x v="3"/>
    <n v="57"/>
    <x v="4"/>
    <x v="0"/>
    <n v="1"/>
    <x v="1"/>
    <n v="7"/>
    <x v="19"/>
    <s v="(41.770668, -72.520868)"/>
    <s v="Connecticut"/>
    <x v="1"/>
    <s v="Residence"/>
    <m/>
    <s v="Residence"/>
    <s v="drug use"/>
    <s v="The Combined Effects of Fentanyl, Diphenhydramine, Cocaine and Heroin"/>
    <n v="1"/>
    <n v="1"/>
    <n v="1"/>
    <n v="0"/>
    <n v="0"/>
    <n v="0"/>
    <n v="0"/>
    <n v="0"/>
    <n v="0"/>
    <n v="0"/>
    <n v="0"/>
    <n v="0"/>
    <n v="0"/>
    <n v="0"/>
    <m/>
    <n v="0"/>
    <s v="Y"/>
    <n v="0"/>
    <n v="1"/>
    <n v="1"/>
  </r>
  <r>
    <x v="2401"/>
    <x v="1489"/>
    <n v="27"/>
    <n v="7"/>
    <s v="July"/>
    <x v="3"/>
    <n v="37"/>
    <x v="0"/>
    <x v="0"/>
    <n v="1"/>
    <x v="0"/>
    <n v="9"/>
    <x v="19"/>
    <s v="(41.770668, -72.520868)"/>
    <s v="Connecticut"/>
    <x v="1"/>
    <s v="Residence"/>
    <m/>
    <s v="Residence"/>
    <s v="Substance Abuse"/>
    <s v="Acute Heroin, Fentanyl, Acetyl Fentanyl and Cocaine Intoxication"/>
    <n v="1"/>
    <n v="1"/>
    <n v="1"/>
    <n v="0"/>
    <n v="0"/>
    <n v="0"/>
    <n v="0"/>
    <n v="0"/>
    <n v="0"/>
    <n v="0"/>
    <n v="0"/>
    <n v="0"/>
    <n v="0"/>
    <n v="0"/>
    <m/>
    <n v="0"/>
    <s v="Y"/>
    <n v="0"/>
    <n v="1"/>
    <n v="1"/>
  </r>
  <r>
    <x v="2402"/>
    <x v="220"/>
    <n v="27"/>
    <n v="7"/>
    <s v="July"/>
    <x v="3"/>
    <n v="23"/>
    <x v="2"/>
    <x v="0"/>
    <n v="1"/>
    <x v="0"/>
    <n v="9"/>
    <x v="19"/>
    <s v="(41.770668, -72.520868)"/>
    <s v="Connecticut"/>
    <x v="1"/>
    <s v="Other"/>
    <s v="Neighbor's Front Yard"/>
    <s v="Residence"/>
    <s v="Substance Abuse"/>
    <s v="Acute Intoxication due to the Combined Effects of Ethanol, Fentanyl, and Heroin"/>
    <n v="1"/>
    <n v="0"/>
    <n v="1"/>
    <n v="0"/>
    <n v="0"/>
    <n v="0"/>
    <n v="1"/>
    <n v="0"/>
    <n v="0"/>
    <n v="0"/>
    <n v="0"/>
    <n v="0"/>
    <n v="0"/>
    <n v="0"/>
    <m/>
    <n v="0"/>
    <s v="Y"/>
    <n v="0"/>
    <n v="1"/>
    <n v="1"/>
  </r>
  <r>
    <x v="2403"/>
    <x v="1490"/>
    <n v="29"/>
    <n v="7"/>
    <s v="July"/>
    <x v="3"/>
    <n v="41"/>
    <x v="0"/>
    <x v="0"/>
    <n v="1"/>
    <x v="0"/>
    <n v="9"/>
    <x v="19"/>
    <s v="(41.770668, -72.520868)"/>
    <s v="Connecticut"/>
    <x v="1"/>
    <s v="Other"/>
    <s v="Friend's Home"/>
    <s v="Residential Building"/>
    <s v="substance abuse"/>
    <s v="Acute Cocaine and Fentanyl Toxicities"/>
    <n v="0"/>
    <n v="1"/>
    <n v="1"/>
    <n v="0"/>
    <n v="0"/>
    <n v="0"/>
    <n v="0"/>
    <n v="0"/>
    <n v="0"/>
    <n v="0"/>
    <n v="0"/>
    <n v="0"/>
    <n v="0"/>
    <n v="0"/>
    <m/>
    <n v="0"/>
    <s v="Y"/>
    <n v="0"/>
    <n v="1"/>
    <n v="1"/>
  </r>
  <r>
    <x v="2404"/>
    <x v="1035"/>
    <n v="33"/>
    <n v="8"/>
    <s v="August"/>
    <x v="3"/>
    <n v="42"/>
    <x v="0"/>
    <x v="0"/>
    <n v="1"/>
    <x v="0"/>
    <n v="9"/>
    <x v="19"/>
    <s v="(41.770668, -72.520868)"/>
    <s v="Connecticut"/>
    <x v="1"/>
    <s v="Hospital"/>
    <m/>
    <s v="Residence"/>
    <s v="Substance Abuse"/>
    <s v="Complications of Acute and Chronic Substance Abuse (Alcohol and Opiods)"/>
    <n v="0"/>
    <n v="0"/>
    <n v="0"/>
    <n v="0"/>
    <n v="0"/>
    <n v="0"/>
    <n v="1"/>
    <n v="0"/>
    <n v="0"/>
    <n v="0"/>
    <n v="0"/>
    <n v="0"/>
    <n v="0"/>
    <n v="0"/>
    <m/>
    <n v="1"/>
    <s v="Y"/>
    <n v="0"/>
    <n v="1"/>
    <n v="1"/>
  </r>
  <r>
    <x v="2405"/>
    <x v="741"/>
    <n v="35"/>
    <n v="9"/>
    <s v="September"/>
    <x v="3"/>
    <n v="35"/>
    <x v="0"/>
    <x v="0"/>
    <n v="1"/>
    <x v="0"/>
    <n v="9"/>
    <x v="19"/>
    <s v="(41.770668, -72.520868)"/>
    <s v="Connecticut"/>
    <x v="1"/>
    <s v="Residence"/>
    <m/>
    <s v="Residence"/>
    <s v="Substance Abuse"/>
    <s v="Acute Intoxication due to the Combined Effects of Cocaine, Fentanyl, and Heroin"/>
    <n v="1"/>
    <n v="1"/>
    <n v="1"/>
    <n v="0"/>
    <n v="0"/>
    <n v="0"/>
    <n v="0"/>
    <n v="0"/>
    <n v="0"/>
    <n v="0"/>
    <n v="0"/>
    <n v="0"/>
    <n v="0"/>
    <n v="0"/>
    <m/>
    <n v="0"/>
    <s v="Y"/>
    <n v="0"/>
    <n v="1"/>
    <n v="1"/>
  </r>
  <r>
    <x v="2406"/>
    <x v="224"/>
    <n v="36"/>
    <n v="9"/>
    <s v="September"/>
    <x v="3"/>
    <n v="43"/>
    <x v="0"/>
    <x v="0"/>
    <n v="1"/>
    <x v="0"/>
    <n v="9"/>
    <x v="19"/>
    <s v="(41.770668, -72.520868)"/>
    <s v="Connecticut"/>
    <x v="1"/>
    <s v="Residence"/>
    <m/>
    <s v="Residence"/>
    <s v="substance abuse"/>
    <s v="Acute Heroin Intoxication While Using Alcohol With Recent Use of Cocaine"/>
    <n v="1"/>
    <n v="1"/>
    <n v="0"/>
    <n v="0"/>
    <n v="0"/>
    <n v="0"/>
    <n v="1"/>
    <n v="0"/>
    <n v="0"/>
    <n v="0"/>
    <n v="0"/>
    <n v="0"/>
    <n v="0"/>
    <n v="0"/>
    <m/>
    <n v="0"/>
    <s v="Y"/>
    <n v="0"/>
    <n v="0"/>
    <n v="0"/>
  </r>
  <r>
    <x v="2407"/>
    <x v="420"/>
    <n v="40"/>
    <n v="10"/>
    <s v="October"/>
    <x v="3"/>
    <n v="42"/>
    <x v="0"/>
    <x v="0"/>
    <n v="1"/>
    <x v="0"/>
    <n v="9"/>
    <x v="19"/>
    <s v="(41.770668, -72.520868)"/>
    <s v="Connecticut"/>
    <x v="1"/>
    <s v="Residence"/>
    <m/>
    <s v="Residence"/>
    <s v="drug use"/>
    <s v="Acute Intoxication The Combined Effects of Cocaine, Methadone, Fentanyl, and Heroin"/>
    <n v="1"/>
    <n v="1"/>
    <n v="1"/>
    <n v="0"/>
    <n v="0"/>
    <n v="0"/>
    <n v="0"/>
    <n v="0"/>
    <n v="0"/>
    <n v="1"/>
    <n v="0"/>
    <n v="0"/>
    <n v="0"/>
    <n v="0"/>
    <m/>
    <n v="0"/>
    <s v="Y"/>
    <n v="1"/>
    <n v="1"/>
    <n v="1"/>
  </r>
  <r>
    <x v="2408"/>
    <x v="1254"/>
    <n v="42"/>
    <n v="10"/>
    <s v="October"/>
    <x v="3"/>
    <n v="28"/>
    <x v="3"/>
    <x v="1"/>
    <n v="0"/>
    <x v="0"/>
    <n v="9"/>
    <x v="19"/>
    <s v="(41.770668, -72.520868)"/>
    <s v="Connecticut"/>
    <x v="1"/>
    <s v="Hospital"/>
    <m/>
    <s v="Unknown"/>
    <s v="Substance Abuse"/>
    <s v="ACUTE INTOXICATION (ETHANOL AND PROBABLE FENTANYL)"/>
    <n v="0"/>
    <n v="0"/>
    <n v="1"/>
    <n v="0"/>
    <n v="0"/>
    <n v="0"/>
    <n v="1"/>
    <n v="0"/>
    <n v="0"/>
    <n v="0"/>
    <n v="0"/>
    <n v="0"/>
    <n v="0"/>
    <n v="0"/>
    <m/>
    <n v="0"/>
    <s v="Y"/>
    <n v="0"/>
    <n v="1"/>
    <n v="1"/>
  </r>
  <r>
    <x v="2409"/>
    <x v="88"/>
    <n v="47"/>
    <n v="11"/>
    <s v="November"/>
    <x v="3"/>
    <n v="36"/>
    <x v="0"/>
    <x v="0"/>
    <n v="1"/>
    <x v="0"/>
    <n v="9"/>
    <x v="19"/>
    <s v="(41.770668, -72.520868)"/>
    <s v="Connecticut"/>
    <x v="1"/>
    <s v="Other"/>
    <s v="Cube Smart"/>
    <s v="Warehouse"/>
    <s v="Substance Abuse"/>
    <s v="Acute Intoxication Due to the Combined Effects of Fentanyl, Heroin, Cocaine, and Ethanol"/>
    <n v="1"/>
    <n v="1"/>
    <n v="1"/>
    <n v="0"/>
    <n v="0"/>
    <n v="0"/>
    <n v="1"/>
    <n v="0"/>
    <n v="0"/>
    <n v="0"/>
    <n v="0"/>
    <n v="0"/>
    <n v="0"/>
    <n v="0"/>
    <m/>
    <n v="0"/>
    <s v="Y"/>
    <n v="0"/>
    <n v="1"/>
    <n v="1"/>
  </r>
  <r>
    <x v="2410"/>
    <x v="1046"/>
    <n v="51"/>
    <n v="12"/>
    <s v="December"/>
    <x v="3"/>
    <n v="49"/>
    <x v="1"/>
    <x v="0"/>
    <n v="1"/>
    <x v="1"/>
    <n v="7"/>
    <x v="19"/>
    <s v="(41.770668, -72.520868)"/>
    <s v="Connecticut"/>
    <x v="1"/>
    <s v="Other"/>
    <s v="Friend's Home"/>
    <s v="Residential Building"/>
    <s v="Substance Abuse"/>
    <s v="Acute Fentanyl Intoxication"/>
    <n v="0"/>
    <n v="0"/>
    <n v="1"/>
    <n v="0"/>
    <n v="0"/>
    <n v="0"/>
    <n v="0"/>
    <n v="0"/>
    <n v="0"/>
    <n v="0"/>
    <n v="0"/>
    <n v="0"/>
    <n v="0"/>
    <n v="0"/>
    <m/>
    <n v="0"/>
    <s v="Y"/>
    <n v="0"/>
    <n v="1"/>
    <n v="1"/>
  </r>
  <r>
    <x v="2411"/>
    <x v="1491"/>
    <n v="52"/>
    <n v="12"/>
    <s v="December"/>
    <x v="3"/>
    <n v="23"/>
    <x v="2"/>
    <x v="0"/>
    <n v="1"/>
    <x v="0"/>
    <n v="9"/>
    <x v="19"/>
    <s v="(41.770668, -72.520868)"/>
    <s v="Connecticut"/>
    <x v="1"/>
    <s v="Residence"/>
    <m/>
    <m/>
    <m/>
    <s v="Acute intoxication Heroin, Furanyl Fentanyl, and Ethanol."/>
    <n v="1"/>
    <n v="0"/>
    <n v="1"/>
    <n v="0"/>
    <n v="0"/>
    <n v="0"/>
    <n v="1"/>
    <n v="0"/>
    <n v="0"/>
    <n v="0"/>
    <n v="0"/>
    <n v="0"/>
    <n v="0"/>
    <n v="0"/>
    <m/>
    <n v="0"/>
    <s v="Y"/>
    <n v="0"/>
    <n v="1"/>
    <n v="1"/>
  </r>
  <r>
    <x v="2412"/>
    <x v="95"/>
    <n v="6"/>
    <n v="2"/>
    <s v="February"/>
    <x v="6"/>
    <n v="57"/>
    <x v="4"/>
    <x v="0"/>
    <n v="1"/>
    <x v="0"/>
    <n v="9"/>
    <x v="19"/>
    <s v="(41.770668, -72.520868)"/>
    <s v="Connecticut"/>
    <x v="1"/>
    <s v="Hospital"/>
    <m/>
    <s v="Residential Building"/>
    <s v="Substance Abuse"/>
    <s v="Acute Heroin Intoxication"/>
    <n v="1"/>
    <n v="0"/>
    <n v="0"/>
    <n v="0"/>
    <n v="0"/>
    <n v="0"/>
    <n v="0"/>
    <n v="0"/>
    <n v="0"/>
    <n v="0"/>
    <n v="0"/>
    <n v="0"/>
    <n v="0"/>
    <n v="0"/>
    <m/>
    <n v="0"/>
    <m/>
    <n v="0"/>
    <n v="0"/>
    <n v="0"/>
  </r>
  <r>
    <x v="2413"/>
    <x v="772"/>
    <n v="6"/>
    <n v="2"/>
    <s v="February"/>
    <x v="6"/>
    <n v="30"/>
    <x v="3"/>
    <x v="0"/>
    <n v="1"/>
    <x v="0"/>
    <n v="9"/>
    <x v="19"/>
    <s v="(41.770668, -72.520868)"/>
    <s v="Connecticut"/>
    <x v="1"/>
    <s v="Other"/>
    <s v="Sober House"/>
    <s v="Residential Building"/>
    <s v="Substance Abuse"/>
    <s v="Acute Fentanyl Intoxication"/>
    <n v="0"/>
    <n v="0"/>
    <n v="1"/>
    <n v="0"/>
    <n v="0"/>
    <n v="0"/>
    <n v="0"/>
    <n v="0"/>
    <n v="0"/>
    <n v="0"/>
    <n v="0"/>
    <n v="0"/>
    <n v="0"/>
    <n v="0"/>
    <m/>
    <n v="0"/>
    <m/>
    <n v="0"/>
    <n v="1"/>
    <n v="1"/>
  </r>
  <r>
    <x v="2414"/>
    <x v="1258"/>
    <n v="9"/>
    <n v="3"/>
    <s v="March"/>
    <x v="6"/>
    <n v="39"/>
    <x v="0"/>
    <x v="1"/>
    <n v="0"/>
    <x v="0"/>
    <n v="9"/>
    <x v="19"/>
    <s v="(41.770668, -72.520868)"/>
    <s v="Connecticut"/>
    <x v="1"/>
    <s v="Residence"/>
    <m/>
    <s v="Residence"/>
    <s v="Substance Abuse"/>
    <s v="Acute Intoxication due to the Combined Effects of Fentanyl, Heroin and Alcohol"/>
    <n v="1"/>
    <n v="0"/>
    <n v="1"/>
    <n v="0"/>
    <n v="0"/>
    <n v="0"/>
    <n v="1"/>
    <n v="0"/>
    <n v="0"/>
    <n v="0"/>
    <n v="0"/>
    <n v="0"/>
    <n v="0"/>
    <n v="0"/>
    <m/>
    <n v="0"/>
    <m/>
    <n v="0"/>
    <n v="1"/>
    <n v="1"/>
  </r>
  <r>
    <x v="2415"/>
    <x v="100"/>
    <n v="13"/>
    <n v="3"/>
    <s v="March"/>
    <x v="6"/>
    <n v="25"/>
    <x v="3"/>
    <x v="0"/>
    <n v="1"/>
    <x v="0"/>
    <n v="9"/>
    <x v="19"/>
    <s v="(41.770668, -72.520868)"/>
    <s v="Connecticut"/>
    <x v="1"/>
    <s v="Other"/>
    <s v="Parking Lot"/>
    <s v="Parking Lot"/>
    <s v="Drug Use"/>
    <s v="Acute Intoxication Combined Effects of Alprazolam, 10-Hydroxycarbazepine, Zolpidem, and Fentanyl"/>
    <n v="0"/>
    <n v="0"/>
    <n v="1"/>
    <n v="0"/>
    <n v="0"/>
    <n v="0"/>
    <n v="0"/>
    <n v="0"/>
    <n v="1"/>
    <n v="0"/>
    <n v="0"/>
    <n v="0"/>
    <n v="0"/>
    <n v="0"/>
    <m/>
    <n v="0"/>
    <m/>
    <n v="0"/>
    <n v="1"/>
    <n v="1"/>
  </r>
  <r>
    <x v="2416"/>
    <x v="459"/>
    <n v="22"/>
    <n v="6"/>
    <s v="June"/>
    <x v="6"/>
    <n v="50"/>
    <x v="1"/>
    <x v="0"/>
    <n v="1"/>
    <x v="0"/>
    <n v="9"/>
    <x v="19"/>
    <s v="(41.770668, -72.520868)"/>
    <s v="Connecticut"/>
    <x v="1"/>
    <s v="Residence"/>
    <m/>
    <s v="Residence"/>
    <s v="Substance Abuse"/>
    <s v="Fentanyl, Quetiapine, and Duloxetine."/>
    <n v="0"/>
    <n v="0"/>
    <n v="1"/>
    <n v="0"/>
    <n v="0"/>
    <n v="0"/>
    <n v="0"/>
    <n v="0"/>
    <n v="0"/>
    <n v="0"/>
    <n v="0"/>
    <n v="0"/>
    <n v="0"/>
    <n v="0"/>
    <m/>
    <n v="0"/>
    <m/>
    <n v="0"/>
    <n v="1"/>
    <n v="1"/>
  </r>
  <r>
    <x v="2417"/>
    <x v="1492"/>
    <n v="23"/>
    <n v="6"/>
    <s v="June"/>
    <x v="6"/>
    <n v="40"/>
    <x v="0"/>
    <x v="0"/>
    <n v="1"/>
    <x v="0"/>
    <n v="9"/>
    <x v="19"/>
    <s v="(41.770668, -72.520868)"/>
    <s v="Connecticut"/>
    <x v="1"/>
    <s v="Residence"/>
    <m/>
    <s v="Residence"/>
    <s v="Substance Abuse"/>
    <s v="Combined Effects Of Fentanyl,Clonazepam, And Ethanol"/>
    <n v="0"/>
    <n v="0"/>
    <n v="1"/>
    <n v="0"/>
    <n v="0"/>
    <n v="0"/>
    <n v="1"/>
    <n v="0"/>
    <n v="1"/>
    <n v="0"/>
    <n v="0"/>
    <n v="0"/>
    <n v="0"/>
    <n v="0"/>
    <m/>
    <n v="0"/>
    <m/>
    <n v="0"/>
    <n v="1"/>
    <n v="1"/>
  </r>
  <r>
    <x v="2418"/>
    <x v="108"/>
    <n v="24"/>
    <n v="6"/>
    <s v="June"/>
    <x v="6"/>
    <n v="32"/>
    <x v="3"/>
    <x v="0"/>
    <n v="1"/>
    <x v="0"/>
    <n v="9"/>
    <x v="19"/>
    <s v="(41.770668, -72.520868)"/>
    <s v="Connecticut"/>
    <x v="1"/>
    <s v="Hospital"/>
    <m/>
    <s v="Halfway House"/>
    <s v="Substance Abuse"/>
    <s v="Complications of Acute Fentanyl Intoxication"/>
    <n v="0"/>
    <n v="0"/>
    <n v="1"/>
    <n v="0"/>
    <n v="0"/>
    <n v="0"/>
    <n v="0"/>
    <n v="0"/>
    <n v="0"/>
    <n v="0"/>
    <n v="0"/>
    <n v="0"/>
    <n v="0"/>
    <n v="0"/>
    <m/>
    <n v="0"/>
    <m/>
    <n v="0"/>
    <n v="1"/>
    <n v="1"/>
  </r>
  <r>
    <x v="2419"/>
    <x v="462"/>
    <n v="25"/>
    <n v="6"/>
    <s v="June"/>
    <x v="6"/>
    <n v="61"/>
    <x v="4"/>
    <x v="0"/>
    <n v="1"/>
    <x v="0"/>
    <n v="9"/>
    <x v="19"/>
    <s v="(41.770668, -72.520868)"/>
    <s v="Connecticut"/>
    <x v="1"/>
    <s v="Hospital"/>
    <m/>
    <s v="Residence"/>
    <s v="Drug Use"/>
    <s v="Acute Fentanyl Intoxication"/>
    <n v="0"/>
    <n v="0"/>
    <n v="1"/>
    <n v="0"/>
    <n v="0"/>
    <n v="0"/>
    <n v="0"/>
    <n v="0"/>
    <n v="0"/>
    <n v="0"/>
    <n v="0"/>
    <n v="0"/>
    <n v="0"/>
    <n v="0"/>
    <m/>
    <n v="0"/>
    <m/>
    <n v="0"/>
    <n v="1"/>
    <n v="1"/>
  </r>
  <r>
    <x v="2420"/>
    <x v="464"/>
    <n v="27"/>
    <n v="7"/>
    <s v="July"/>
    <x v="6"/>
    <n v="27"/>
    <x v="3"/>
    <x v="0"/>
    <n v="1"/>
    <x v="0"/>
    <n v="9"/>
    <x v="19"/>
    <s v="(41.770668, -72.520868)"/>
    <s v="Connecticut"/>
    <x v="1"/>
    <s v="Residence"/>
    <m/>
    <s v="Residence"/>
    <s v="Substance Abuse"/>
    <s v="Acute Intoxication From the Combined Effects of Cocaine, Heroin, and Citalopram/Escitalopram"/>
    <n v="1"/>
    <n v="1"/>
    <n v="0"/>
    <n v="0"/>
    <n v="0"/>
    <n v="0"/>
    <n v="0"/>
    <n v="0"/>
    <n v="0"/>
    <n v="0"/>
    <n v="0"/>
    <n v="0"/>
    <n v="0"/>
    <n v="0"/>
    <m/>
    <n v="0"/>
    <m/>
    <n v="0"/>
    <n v="0"/>
    <n v="0"/>
  </r>
  <r>
    <x v="2421"/>
    <x v="1437"/>
    <n v="28"/>
    <n v="7"/>
    <s v="July"/>
    <x v="6"/>
    <n v="33"/>
    <x v="3"/>
    <x v="0"/>
    <n v="1"/>
    <x v="0"/>
    <n v="9"/>
    <x v="19"/>
    <s v="(41.770668, -72.520868)"/>
    <s v="Connecticut"/>
    <x v="1"/>
    <s v="Other"/>
    <s v="Friends House"/>
    <s v="Residence"/>
    <s v="Substance abuse"/>
    <s v="Acute Intoxication Due To The Combined Effects Of Furanyl Fentanyl, U-47700, And Tramadol"/>
    <n v="0"/>
    <n v="0"/>
    <n v="1"/>
    <n v="1"/>
    <n v="0"/>
    <n v="0"/>
    <n v="0"/>
    <n v="0"/>
    <n v="0"/>
    <n v="0"/>
    <n v="0"/>
    <n v="1"/>
    <n v="0"/>
    <n v="0"/>
    <s v="U47700"/>
    <n v="0"/>
    <m/>
    <n v="0"/>
    <n v="1"/>
    <n v="1"/>
  </r>
  <r>
    <x v="2422"/>
    <x v="801"/>
    <n v="29"/>
    <n v="7"/>
    <s v="July"/>
    <x v="6"/>
    <n v="34"/>
    <x v="3"/>
    <x v="1"/>
    <n v="0"/>
    <x v="0"/>
    <n v="9"/>
    <x v="19"/>
    <s v="(41.770668, -72.520868)"/>
    <s v="Connecticut"/>
    <x v="1"/>
    <s v="Other"/>
    <s v="Manchester Inn"/>
    <s v="Hotel or Motel"/>
    <s v="Substance Abuse"/>
    <s v="Acute Intoxication due to the Combined Effects of Cocaine, Alcohol, Phencyclidine, Diazepam and Fentanyl with Intracerebral Hemorrhag"/>
    <n v="0"/>
    <n v="1"/>
    <n v="1"/>
    <n v="0"/>
    <n v="0"/>
    <n v="0"/>
    <n v="1"/>
    <n v="0"/>
    <n v="1"/>
    <n v="0"/>
    <n v="0"/>
    <n v="0"/>
    <n v="0"/>
    <n v="0"/>
    <s v="PCP"/>
    <n v="0"/>
    <m/>
    <n v="0"/>
    <n v="1"/>
    <n v="1"/>
  </r>
  <r>
    <x v="2423"/>
    <x v="801"/>
    <n v="29"/>
    <n v="7"/>
    <s v="July"/>
    <x v="6"/>
    <n v="39"/>
    <x v="0"/>
    <x v="0"/>
    <n v="1"/>
    <x v="0"/>
    <n v="9"/>
    <x v="19"/>
    <s v="(41.770668, -72.520868)"/>
    <s v="Connecticut"/>
    <x v="1"/>
    <s v="Residence"/>
    <m/>
    <s v="Halfway House"/>
    <s v="Substance Abuse"/>
    <s v="Acute Fentanyl Intoxication"/>
    <n v="0"/>
    <n v="0"/>
    <n v="1"/>
    <n v="0"/>
    <n v="0"/>
    <n v="0"/>
    <n v="0"/>
    <n v="0"/>
    <n v="0"/>
    <n v="0"/>
    <n v="0"/>
    <n v="0"/>
    <n v="0"/>
    <n v="0"/>
    <m/>
    <n v="0"/>
    <m/>
    <n v="0"/>
    <n v="1"/>
    <n v="1"/>
  </r>
  <r>
    <x v="2424"/>
    <x v="1493"/>
    <n v="31"/>
    <n v="8"/>
    <s v="August"/>
    <x v="6"/>
    <n v="27"/>
    <x v="3"/>
    <x v="1"/>
    <n v="0"/>
    <x v="0"/>
    <n v="9"/>
    <x v="19"/>
    <s v="(41.770668, -72.520868)"/>
    <s v="Connecticut"/>
    <x v="1"/>
    <s v="Residence"/>
    <m/>
    <s v="Residence"/>
    <s v="Substance Abuse"/>
    <s v="Acute Intoxication due to the Combined Effects of Carfentanil, Diazepam, Oxycodone, and Trazodone"/>
    <n v="0"/>
    <n v="0"/>
    <n v="0"/>
    <n v="1"/>
    <n v="1"/>
    <n v="0"/>
    <n v="0"/>
    <n v="0"/>
    <n v="1"/>
    <n v="0"/>
    <n v="0"/>
    <n v="0"/>
    <n v="0"/>
    <n v="0"/>
    <s v="carfentanil"/>
    <n v="0"/>
    <m/>
    <n v="1"/>
    <n v="1"/>
    <n v="1"/>
  </r>
  <r>
    <x v="2425"/>
    <x v="468"/>
    <n v="31"/>
    <n v="8"/>
    <s v="August"/>
    <x v="6"/>
    <n v="47"/>
    <x v="1"/>
    <x v="0"/>
    <n v="1"/>
    <x v="0"/>
    <n v="9"/>
    <x v="19"/>
    <s v="(41.770668, -72.520868)"/>
    <s v="Connecticut"/>
    <x v="1"/>
    <s v="Other"/>
    <s v="Hotel or Motel"/>
    <s v="Hotel or Motel"/>
    <s v="Substance Abuse"/>
    <s v="Acute Intoxication due to the Combined Effects of Fentanyl and Heroin"/>
    <n v="1"/>
    <n v="0"/>
    <n v="1"/>
    <n v="0"/>
    <n v="0"/>
    <n v="0"/>
    <n v="0"/>
    <n v="0"/>
    <n v="0"/>
    <n v="0"/>
    <n v="0"/>
    <n v="0"/>
    <n v="0"/>
    <n v="0"/>
    <m/>
    <n v="0"/>
    <m/>
    <n v="0"/>
    <n v="1"/>
    <n v="1"/>
  </r>
  <r>
    <x v="2426"/>
    <x v="1494"/>
    <n v="40"/>
    <n v="10"/>
    <s v="October"/>
    <x v="6"/>
    <n v="44"/>
    <x v="0"/>
    <x v="0"/>
    <n v="1"/>
    <x v="0"/>
    <n v="9"/>
    <x v="19"/>
    <s v="(41.770668, -72.520868)"/>
    <s v="Connecticut"/>
    <x v="1"/>
    <s v="Hospital"/>
    <m/>
    <s v="Residence"/>
    <s v="Substance Abuse"/>
    <s v="Complications of Acute Methadone Intoxication"/>
    <n v="0"/>
    <n v="0"/>
    <n v="0"/>
    <n v="0"/>
    <n v="0"/>
    <n v="0"/>
    <n v="0"/>
    <n v="0"/>
    <n v="0"/>
    <n v="1"/>
    <n v="0"/>
    <n v="0"/>
    <n v="0"/>
    <n v="0"/>
    <m/>
    <n v="0"/>
    <m/>
    <n v="1"/>
    <n v="0"/>
    <n v="1"/>
  </r>
  <r>
    <x v="2427"/>
    <x v="1415"/>
    <n v="42"/>
    <n v="10"/>
    <s v="October"/>
    <x v="6"/>
    <n v="30"/>
    <x v="3"/>
    <x v="0"/>
    <n v="1"/>
    <x v="0"/>
    <n v="9"/>
    <x v="19"/>
    <s v="(41.770668, -72.520868)"/>
    <s v="Connecticut"/>
    <x v="1"/>
    <s v="Residence"/>
    <m/>
    <s v="Residence"/>
    <s v="Drug abuse"/>
    <s v="Multidrug Toxicity Including Ethanol, Cocaine, Cocaethylene, Fentanyl, and Alprazolam"/>
    <n v="0"/>
    <n v="1"/>
    <n v="1"/>
    <n v="0"/>
    <n v="0"/>
    <n v="0"/>
    <n v="1"/>
    <n v="0"/>
    <n v="1"/>
    <n v="0"/>
    <n v="0"/>
    <n v="0"/>
    <n v="0"/>
    <n v="0"/>
    <m/>
    <n v="0"/>
    <m/>
    <n v="0"/>
    <n v="1"/>
    <n v="1"/>
  </r>
  <r>
    <x v="2428"/>
    <x v="484"/>
    <n v="45"/>
    <n v="11"/>
    <s v="November"/>
    <x v="6"/>
    <n v="26"/>
    <x v="3"/>
    <x v="0"/>
    <n v="1"/>
    <x v="0"/>
    <n v="9"/>
    <x v="19"/>
    <s v="(41.770668, -72.520868)"/>
    <s v="Connecticut"/>
    <x v="1"/>
    <s v="Other"/>
    <s v="Friend's House"/>
    <s v="House"/>
    <s v="Substance Abuse"/>
    <s v="ACUTE COMBINED FENTANYL, ACETYL FENTANYL, COCAINE AND CITALOPRAM TOXICITY"/>
    <n v="0"/>
    <n v="1"/>
    <n v="1"/>
    <n v="1"/>
    <n v="0"/>
    <n v="0"/>
    <n v="0"/>
    <n v="0"/>
    <n v="0"/>
    <n v="0"/>
    <n v="0"/>
    <n v="0"/>
    <n v="0"/>
    <n v="0"/>
    <m/>
    <n v="0"/>
    <m/>
    <n v="0"/>
    <n v="1"/>
    <n v="1"/>
  </r>
  <r>
    <x v="2429"/>
    <x v="824"/>
    <n v="49"/>
    <n v="12"/>
    <s v="December"/>
    <x v="6"/>
    <n v="63"/>
    <x v="4"/>
    <x v="1"/>
    <n v="0"/>
    <x v="0"/>
    <n v="9"/>
    <x v="19"/>
    <s v="(41.770668, -72.520868)"/>
    <s v="Connecticut"/>
    <x v="1"/>
    <s v="Residence"/>
    <m/>
    <s v="Residence"/>
    <s v="Consumed medications"/>
    <s v="Multidrug Toxicity Including Diphenhydramine, Temazepam, and Oxycodone"/>
    <n v="0"/>
    <n v="0"/>
    <n v="0"/>
    <n v="0"/>
    <n v="1"/>
    <n v="0"/>
    <n v="0"/>
    <n v="0"/>
    <n v="1"/>
    <n v="0"/>
    <n v="0"/>
    <n v="0"/>
    <n v="0"/>
    <n v="0"/>
    <m/>
    <n v="0"/>
    <m/>
    <n v="1"/>
    <n v="0"/>
    <n v="1"/>
  </r>
  <r>
    <x v="2430"/>
    <x v="1495"/>
    <n v="3"/>
    <n v="1"/>
    <s v="January"/>
    <x v="4"/>
    <n v="35"/>
    <x v="0"/>
    <x v="1"/>
    <n v="0"/>
    <x v="0"/>
    <n v="9"/>
    <x v="19"/>
    <s v="(41.770668, -72.520868)"/>
    <s v="Connecticut"/>
    <x v="1"/>
    <s v="Residence"/>
    <m/>
    <s v="Residence"/>
    <s v="Drug abuse"/>
    <s v="Multidrug Toxcity Including Heroin, Fentanyl, Hydrocodone, N-Ethyl Pentylone, and Topiramate"/>
    <n v="1"/>
    <n v="0"/>
    <n v="1"/>
    <n v="0"/>
    <n v="0"/>
    <n v="0"/>
    <n v="0"/>
    <n v="1"/>
    <n v="0"/>
    <n v="0"/>
    <n v="0"/>
    <n v="0"/>
    <n v="0"/>
    <n v="0"/>
    <s v="N-ETHYL-PENTYLONE"/>
    <n v="0"/>
    <s v="Y"/>
    <n v="1"/>
    <n v="1"/>
    <n v="1"/>
  </r>
  <r>
    <x v="2431"/>
    <x v="1270"/>
    <n v="3"/>
    <n v="1"/>
    <s v="January"/>
    <x v="4"/>
    <n v="63"/>
    <x v="4"/>
    <x v="0"/>
    <n v="1"/>
    <x v="0"/>
    <n v="9"/>
    <x v="19"/>
    <s v="(41.770668, -72.520868)"/>
    <s v="Connecticut"/>
    <x v="1"/>
    <s v="Residence"/>
    <m/>
    <s v="Residence"/>
    <s v="Drug abuse"/>
    <s v="Multidrug Toxicity Including Fentanyl, Temazepam, Lorazepam, and Tramadol"/>
    <n v="0"/>
    <n v="0"/>
    <n v="1"/>
    <n v="0"/>
    <n v="0"/>
    <n v="0"/>
    <n v="0"/>
    <n v="0"/>
    <n v="1"/>
    <n v="0"/>
    <n v="0"/>
    <n v="1"/>
    <n v="0"/>
    <n v="0"/>
    <m/>
    <n v="0"/>
    <s v="Y"/>
    <n v="0"/>
    <n v="1"/>
    <n v="1"/>
  </r>
  <r>
    <x v="2432"/>
    <x v="497"/>
    <n v="5"/>
    <n v="2"/>
    <s v="February"/>
    <x v="4"/>
    <n v="60"/>
    <x v="4"/>
    <x v="1"/>
    <n v="0"/>
    <x v="0"/>
    <n v="9"/>
    <x v="19"/>
    <s v="(41.770668, -72.520868)"/>
    <s v="Connecticut"/>
    <x v="1"/>
    <s v="Residence"/>
    <m/>
    <s v="Residence"/>
    <s v="Drug Use"/>
    <s v="Acute IntoxicationCombined Effects of Alprazolam, Cocaine, Sertraline, Topiramate, Zolpidem, Fentanyl, and Heroin"/>
    <n v="1"/>
    <n v="1"/>
    <n v="1"/>
    <n v="0"/>
    <n v="0"/>
    <n v="0"/>
    <n v="0"/>
    <n v="0"/>
    <n v="1"/>
    <n v="0"/>
    <n v="0"/>
    <n v="0"/>
    <n v="0"/>
    <n v="0"/>
    <m/>
    <n v="0"/>
    <s v="Y"/>
    <n v="0"/>
    <n v="1"/>
    <n v="1"/>
  </r>
  <r>
    <x v="2433"/>
    <x v="497"/>
    <n v="5"/>
    <n v="2"/>
    <s v="February"/>
    <x v="4"/>
    <n v="29"/>
    <x v="3"/>
    <x v="0"/>
    <n v="1"/>
    <x v="0"/>
    <n v="9"/>
    <x v="19"/>
    <s v="(41.770668, -72.520868)"/>
    <s v="Connecticut"/>
    <x v="1"/>
    <s v="Residence"/>
    <m/>
    <s v="Residence"/>
    <s v="Substance Abuse"/>
    <s v="Acute Intoxication From The Combined Effects of Fentanyl and Acetyl Fentanyl"/>
    <n v="0"/>
    <n v="0"/>
    <n v="1"/>
    <n v="1"/>
    <n v="0"/>
    <n v="0"/>
    <n v="0"/>
    <n v="0"/>
    <n v="0"/>
    <n v="0"/>
    <n v="0"/>
    <n v="0"/>
    <n v="0"/>
    <n v="0"/>
    <m/>
    <n v="0"/>
    <s v="Y"/>
    <n v="0"/>
    <n v="1"/>
    <n v="1"/>
  </r>
  <r>
    <x v="2434"/>
    <x v="1079"/>
    <n v="5"/>
    <n v="2"/>
    <s v="February"/>
    <x v="4"/>
    <n v="59"/>
    <x v="4"/>
    <x v="0"/>
    <n v="1"/>
    <x v="0"/>
    <n v="9"/>
    <x v="19"/>
    <s v="(41.770668, -72.520868)"/>
    <s v="Connecticut"/>
    <x v="1"/>
    <s v="Residence"/>
    <m/>
    <s v="Residence"/>
    <s v="Drug abuse"/>
    <s v="Multidrug Toxicity Including Cocaine, Fentanyl, and Tramadol"/>
    <n v="0"/>
    <n v="1"/>
    <n v="1"/>
    <n v="0"/>
    <n v="0"/>
    <n v="0"/>
    <n v="0"/>
    <n v="0"/>
    <n v="0"/>
    <n v="0"/>
    <n v="0"/>
    <n v="1"/>
    <n v="0"/>
    <n v="0"/>
    <m/>
    <n v="0"/>
    <s v="Y"/>
    <n v="0"/>
    <n v="1"/>
    <n v="1"/>
  </r>
  <r>
    <x v="2435"/>
    <x v="836"/>
    <n v="8"/>
    <n v="2"/>
    <s v="February"/>
    <x v="4"/>
    <n v="40"/>
    <x v="0"/>
    <x v="0"/>
    <n v="1"/>
    <x v="0"/>
    <n v="9"/>
    <x v="19"/>
    <s v="(41.770668, -72.520868)"/>
    <s v="Connecticut"/>
    <x v="1"/>
    <s v="Residence"/>
    <m/>
    <s v="Residence"/>
    <s v="Drug use"/>
    <s v="Acute IntoxicationCombined Effects of Sertraline, Fentanyl, and Heroin"/>
    <n v="1"/>
    <n v="0"/>
    <n v="1"/>
    <n v="0"/>
    <n v="0"/>
    <n v="0"/>
    <n v="0"/>
    <n v="0"/>
    <n v="0"/>
    <n v="0"/>
    <n v="0"/>
    <n v="0"/>
    <n v="0"/>
    <n v="0"/>
    <m/>
    <n v="0"/>
    <s v="Y"/>
    <n v="0"/>
    <n v="1"/>
    <n v="1"/>
  </r>
  <r>
    <x v="2436"/>
    <x v="1496"/>
    <n v="11"/>
    <n v="3"/>
    <s v="March"/>
    <x v="4"/>
    <n v="33"/>
    <x v="3"/>
    <x v="0"/>
    <n v="1"/>
    <x v="0"/>
    <n v="9"/>
    <x v="19"/>
    <s v="(41.770668, -72.520868)"/>
    <s v="Connecticut"/>
    <x v="1"/>
    <s v="Residence"/>
    <m/>
    <s v="Residence"/>
    <s v="Substance abuse"/>
    <s v="Acute Fentanyl Intoxication"/>
    <n v="0"/>
    <n v="0"/>
    <n v="1"/>
    <n v="0"/>
    <n v="0"/>
    <n v="0"/>
    <n v="0"/>
    <n v="0"/>
    <n v="0"/>
    <n v="0"/>
    <n v="0"/>
    <n v="0"/>
    <n v="0"/>
    <n v="0"/>
    <m/>
    <n v="0"/>
    <s v="Y"/>
    <n v="0"/>
    <n v="1"/>
    <n v="1"/>
  </r>
  <r>
    <x v="2437"/>
    <x v="842"/>
    <n v="13"/>
    <n v="3"/>
    <s v="March"/>
    <x v="4"/>
    <n v="35"/>
    <x v="0"/>
    <x v="0"/>
    <n v="1"/>
    <x v="1"/>
    <n v="7"/>
    <x v="19"/>
    <s v="(41.770668, -72.520868)"/>
    <s v="Connecticut"/>
    <x v="1"/>
    <s v="Other"/>
    <s v="Manchester Inn"/>
    <s v="Hotel or Motel"/>
    <s v="Substance Abuse"/>
    <s v="Acute Intoxication due to the Combined Effects ofCocaine, Fentanyl, Para-Fluorobutyryl Fentanyl, andU47700 (Synthetic Opioid)"/>
    <n v="0"/>
    <n v="1"/>
    <n v="1"/>
    <n v="1"/>
    <n v="0"/>
    <n v="0"/>
    <n v="0"/>
    <n v="0"/>
    <n v="0"/>
    <n v="0"/>
    <n v="0"/>
    <n v="0"/>
    <n v="0"/>
    <n v="0"/>
    <s v="U-47700"/>
    <n v="0"/>
    <s v="Y"/>
    <n v="0"/>
    <n v="1"/>
    <n v="1"/>
  </r>
  <r>
    <x v="2438"/>
    <x v="1085"/>
    <n v="14"/>
    <n v="4"/>
    <s v="April"/>
    <x v="4"/>
    <n v="32"/>
    <x v="3"/>
    <x v="0"/>
    <n v="1"/>
    <x v="0"/>
    <n v="9"/>
    <x v="19"/>
    <s v="(41.770668, -72.520868)"/>
    <s v="Connecticut"/>
    <x v="1"/>
    <s v="Hospital"/>
    <m/>
    <s v="Residence"/>
    <s v="Substance Abuse"/>
    <s v="Acute Fentanyl Intoxication"/>
    <n v="0"/>
    <n v="0"/>
    <n v="1"/>
    <n v="0"/>
    <n v="0"/>
    <n v="0"/>
    <n v="0"/>
    <n v="0"/>
    <n v="0"/>
    <n v="0"/>
    <n v="0"/>
    <n v="0"/>
    <n v="0"/>
    <n v="0"/>
    <m/>
    <n v="0"/>
    <s v="Y"/>
    <n v="0"/>
    <n v="1"/>
    <n v="1"/>
  </r>
  <r>
    <x v="2439"/>
    <x v="1423"/>
    <n v="14"/>
    <n v="4"/>
    <s v="April"/>
    <x v="4"/>
    <n v="62"/>
    <x v="4"/>
    <x v="0"/>
    <n v="1"/>
    <x v="0"/>
    <n v="9"/>
    <x v="19"/>
    <s v="(41.770668, -72.520868)"/>
    <s v="Connecticut"/>
    <x v="1"/>
    <s v="Residence"/>
    <m/>
    <s v="Residence"/>
    <s v="Drug Use"/>
    <s v="Acute IntoxicationCombined Effects of Lorazepam, Cocaine, Haloperidol, Amitriptyline, and Fentanyl"/>
    <n v="0"/>
    <n v="1"/>
    <n v="1"/>
    <n v="0"/>
    <n v="0"/>
    <n v="0"/>
    <n v="0"/>
    <n v="0"/>
    <n v="1"/>
    <n v="0"/>
    <n v="0"/>
    <n v="0"/>
    <n v="0"/>
    <n v="0"/>
    <m/>
    <n v="0"/>
    <s v="Y"/>
    <n v="0"/>
    <n v="1"/>
    <n v="1"/>
  </r>
  <r>
    <x v="2440"/>
    <x v="514"/>
    <n v="21"/>
    <n v="5"/>
    <s v="May"/>
    <x v="4"/>
    <n v="34"/>
    <x v="3"/>
    <x v="0"/>
    <n v="1"/>
    <x v="0"/>
    <n v="9"/>
    <x v="19"/>
    <s v="(41.770668, -72.520868)"/>
    <s v="Connecticut"/>
    <x v="1"/>
    <s v="Hospital"/>
    <m/>
    <s v="Residence"/>
    <s v="Drug Use"/>
    <s v="Acute IntoxicationCombined Effects of Cocaine, Lamotrigine, Aripiprazole, Diphenhydramine, and Fentanyl"/>
    <n v="0"/>
    <n v="1"/>
    <n v="1"/>
    <n v="0"/>
    <n v="0"/>
    <n v="0"/>
    <n v="0"/>
    <n v="0"/>
    <n v="0"/>
    <n v="0"/>
    <n v="0"/>
    <n v="0"/>
    <n v="0"/>
    <n v="0"/>
    <m/>
    <n v="0"/>
    <s v="Y"/>
    <n v="0"/>
    <n v="1"/>
    <n v="1"/>
  </r>
  <r>
    <x v="2441"/>
    <x v="855"/>
    <n v="23"/>
    <n v="6"/>
    <s v="June"/>
    <x v="4"/>
    <n v="62"/>
    <x v="4"/>
    <x v="0"/>
    <n v="1"/>
    <x v="0"/>
    <n v="9"/>
    <x v="19"/>
    <s v="(41.770668, -72.520868)"/>
    <s v="Connecticut"/>
    <x v="1"/>
    <s v="Residence"/>
    <m/>
    <s v="Residence"/>
    <s v="Drug Use"/>
    <s v="Acute IntoxicationCombined Effects of Clonazepam, Cocaine, Bupropion, Mirtazapine, Citalopram/Escitalopram, and Fentanyl"/>
    <n v="0"/>
    <n v="1"/>
    <n v="1"/>
    <n v="0"/>
    <n v="0"/>
    <n v="0"/>
    <n v="0"/>
    <n v="0"/>
    <n v="1"/>
    <n v="0"/>
    <n v="0"/>
    <n v="0"/>
    <n v="0"/>
    <n v="0"/>
    <m/>
    <n v="0"/>
    <s v="Y"/>
    <n v="0"/>
    <n v="1"/>
    <n v="1"/>
  </r>
  <r>
    <x v="2442"/>
    <x v="859"/>
    <n v="25"/>
    <n v="6"/>
    <s v="June"/>
    <x v="4"/>
    <n v="54"/>
    <x v="1"/>
    <x v="1"/>
    <n v="0"/>
    <x v="0"/>
    <n v="9"/>
    <x v="19"/>
    <s v="(41.770668, -72.520868)"/>
    <s v="Connecticut"/>
    <x v="1"/>
    <s v="Hospital"/>
    <m/>
    <s v="Residence"/>
    <s v="Substance abuse"/>
    <s v="Acute Intoxication due to the Combined Effects of Fentanyl,Acetyl Fentanyl, Heroin, Ethanol, and Quetiapine"/>
    <n v="1"/>
    <n v="0"/>
    <n v="1"/>
    <n v="1"/>
    <n v="0"/>
    <n v="0"/>
    <n v="1"/>
    <n v="0"/>
    <n v="0"/>
    <n v="0"/>
    <n v="0"/>
    <n v="0"/>
    <n v="0"/>
    <n v="0"/>
    <m/>
    <n v="0"/>
    <s v="Y"/>
    <n v="0"/>
    <n v="1"/>
    <n v="1"/>
  </r>
  <r>
    <x v="2443"/>
    <x v="1459"/>
    <n v="27"/>
    <n v="7"/>
    <s v="July"/>
    <x v="4"/>
    <n v="31"/>
    <x v="3"/>
    <x v="0"/>
    <n v="1"/>
    <x v="0"/>
    <n v="9"/>
    <x v="19"/>
    <s v="(41.770668, -72.520868)"/>
    <s v="Connecticut"/>
    <x v="1"/>
    <s v="Residence"/>
    <m/>
    <s v="Residence"/>
    <s v="Substance Abuse"/>
    <s v="Acute Fentanyl Intoxication"/>
    <n v="0"/>
    <n v="0"/>
    <n v="1"/>
    <n v="0"/>
    <n v="0"/>
    <n v="0"/>
    <n v="0"/>
    <n v="0"/>
    <n v="0"/>
    <n v="0"/>
    <n v="0"/>
    <n v="0"/>
    <n v="0"/>
    <n v="0"/>
    <m/>
    <n v="0"/>
    <s v="Y"/>
    <n v="0"/>
    <n v="1"/>
    <n v="1"/>
  </r>
  <r>
    <x v="2444"/>
    <x v="1497"/>
    <n v="30"/>
    <n v="7"/>
    <s v="July"/>
    <x v="4"/>
    <n v="37"/>
    <x v="0"/>
    <x v="0"/>
    <n v="1"/>
    <x v="0"/>
    <n v="9"/>
    <x v="19"/>
    <s v="(41.770668, -72.520868)"/>
    <s v="Connecticut"/>
    <x v="1"/>
    <s v="Hospital"/>
    <m/>
    <s v="Residence"/>
    <s v="Substance Abuse"/>
    <s v="Combined Effects of Cocaine, Fentanyl, and Lorazepam"/>
    <n v="0"/>
    <n v="1"/>
    <n v="1"/>
    <n v="0"/>
    <n v="0"/>
    <n v="0"/>
    <n v="0"/>
    <n v="0"/>
    <n v="0"/>
    <n v="0"/>
    <n v="0"/>
    <n v="0"/>
    <n v="0"/>
    <n v="0"/>
    <m/>
    <n v="0"/>
    <s v="Y"/>
    <n v="0"/>
    <n v="1"/>
    <n v="1"/>
  </r>
  <r>
    <x v="2445"/>
    <x v="530"/>
    <n v="32"/>
    <n v="8"/>
    <s v="August"/>
    <x v="4"/>
    <n v="46"/>
    <x v="1"/>
    <x v="0"/>
    <n v="1"/>
    <x v="0"/>
    <n v="9"/>
    <x v="19"/>
    <s v="(41.770668, -72.520868)"/>
    <s v="Connecticut"/>
    <x v="1"/>
    <s v="Residence"/>
    <m/>
    <s v="Residence"/>
    <s v="Substance Abuse"/>
    <s v="Acute Intoxication From the Combined Effects of Fentanyl, Hydroxyzine, Quetiapine, and Trazodone"/>
    <n v="0"/>
    <n v="0"/>
    <n v="1"/>
    <n v="0"/>
    <n v="0"/>
    <n v="0"/>
    <n v="0"/>
    <n v="0"/>
    <n v="0"/>
    <n v="0"/>
    <n v="0"/>
    <n v="0"/>
    <n v="0"/>
    <n v="0"/>
    <m/>
    <n v="0"/>
    <s v="Y"/>
    <n v="0"/>
    <n v="1"/>
    <n v="1"/>
  </r>
  <r>
    <x v="2446"/>
    <x v="882"/>
    <n v="40"/>
    <n v="10"/>
    <s v="October"/>
    <x v="4"/>
    <n v="42"/>
    <x v="0"/>
    <x v="0"/>
    <n v="1"/>
    <x v="0"/>
    <n v="9"/>
    <x v="19"/>
    <s v="(41.770668, -72.520868)"/>
    <s v="Connecticut"/>
    <x v="1"/>
    <s v="Hospital"/>
    <m/>
    <s v="Residence"/>
    <s v="Drug Use"/>
    <s v="Acute Intoxication Combined Effects of Duloxetine, Olanzapine, and Fentanyl"/>
    <n v="0"/>
    <n v="0"/>
    <n v="1"/>
    <n v="0"/>
    <n v="0"/>
    <n v="0"/>
    <n v="0"/>
    <n v="0"/>
    <n v="0"/>
    <n v="0"/>
    <n v="0"/>
    <n v="0"/>
    <n v="0"/>
    <n v="0"/>
    <m/>
    <n v="0"/>
    <s v="Y"/>
    <n v="0"/>
    <n v="1"/>
    <n v="1"/>
  </r>
  <r>
    <x v="2447"/>
    <x v="1498"/>
    <n v="41"/>
    <n v="10"/>
    <s v="October"/>
    <x v="4"/>
    <n v="45"/>
    <x v="1"/>
    <x v="0"/>
    <n v="1"/>
    <x v="0"/>
    <n v="9"/>
    <x v="19"/>
    <s v="(41.770668, -72.520868)"/>
    <s v="Connecticut"/>
    <x v="1"/>
    <s v="Residence"/>
    <m/>
    <s v="Residence"/>
    <s v="Drug Use"/>
    <s v="Acute Intoxication Combined Effects of Cocaine and Fentanyl"/>
    <n v="0"/>
    <n v="1"/>
    <n v="1"/>
    <n v="0"/>
    <n v="0"/>
    <n v="0"/>
    <n v="0"/>
    <n v="0"/>
    <n v="0"/>
    <n v="0"/>
    <n v="0"/>
    <n v="0"/>
    <n v="0"/>
    <n v="0"/>
    <m/>
    <n v="0"/>
    <s v="Y"/>
    <n v="0"/>
    <n v="1"/>
    <n v="1"/>
  </r>
  <r>
    <x v="2448"/>
    <x v="1104"/>
    <n v="45"/>
    <n v="11"/>
    <s v="November"/>
    <x v="4"/>
    <n v="53"/>
    <x v="1"/>
    <x v="0"/>
    <n v="1"/>
    <x v="0"/>
    <n v="9"/>
    <x v="19"/>
    <s v="(41.770668, -72.520868)"/>
    <s v="Connecticut"/>
    <x v="1"/>
    <s v="Residence"/>
    <m/>
    <s v="Residence"/>
    <s v="Substance abuse"/>
    <s v="Acute Intoxication due to the Combined Effects of Fentanyl, Heroin, and Methadone"/>
    <n v="1"/>
    <n v="0"/>
    <n v="1"/>
    <n v="0"/>
    <n v="0"/>
    <n v="0"/>
    <n v="0"/>
    <n v="0"/>
    <n v="0"/>
    <n v="1"/>
    <n v="0"/>
    <n v="0"/>
    <n v="0"/>
    <n v="0"/>
    <m/>
    <n v="0"/>
    <s v="Y"/>
    <n v="1"/>
    <n v="1"/>
    <n v="1"/>
  </r>
  <r>
    <x v="2449"/>
    <x v="543"/>
    <n v="45"/>
    <n v="11"/>
    <s v="November"/>
    <x v="4"/>
    <n v="48"/>
    <x v="1"/>
    <x v="0"/>
    <n v="1"/>
    <x v="1"/>
    <n v="7"/>
    <x v="19"/>
    <s v="(41.770668, -72.520868)"/>
    <s v="Connecticut"/>
    <x v="1"/>
    <s v="Hospital"/>
    <m/>
    <s v="Movie House or Theatre"/>
    <s v="Substance Abuse"/>
    <s v="Cocaine and Fentanyl"/>
    <n v="0"/>
    <n v="1"/>
    <n v="1"/>
    <n v="0"/>
    <n v="0"/>
    <n v="0"/>
    <n v="0"/>
    <n v="0"/>
    <n v="0"/>
    <n v="0"/>
    <n v="0"/>
    <n v="0"/>
    <n v="0"/>
    <n v="0"/>
    <m/>
    <n v="0"/>
    <s v="Y"/>
    <n v="0"/>
    <n v="1"/>
    <n v="1"/>
  </r>
  <r>
    <x v="2450"/>
    <x v="896"/>
    <n v="46"/>
    <n v="11"/>
    <s v="November"/>
    <x v="4"/>
    <n v="52"/>
    <x v="1"/>
    <x v="0"/>
    <n v="1"/>
    <x v="0"/>
    <n v="9"/>
    <x v="19"/>
    <s v="(41.770668, -72.520868)"/>
    <s v="Connecticut"/>
    <x v="1"/>
    <s v="Residence"/>
    <m/>
    <s v="Residence"/>
    <s v="Substance Abuse"/>
    <s v="Acute Intoxication from the Combined Effects of Fentanyl, Morphine, and Alcohol"/>
    <n v="1"/>
    <n v="0"/>
    <n v="1"/>
    <n v="0"/>
    <n v="0"/>
    <n v="0"/>
    <n v="1"/>
    <n v="0"/>
    <n v="0"/>
    <n v="0"/>
    <n v="0"/>
    <n v="0"/>
    <n v="0"/>
    <n v="0"/>
    <m/>
    <n v="0"/>
    <s v="Y"/>
    <n v="0"/>
    <n v="1"/>
    <n v="1"/>
  </r>
  <r>
    <x v="2451"/>
    <x v="1107"/>
    <n v="47"/>
    <n v="11"/>
    <s v="November"/>
    <x v="4"/>
    <n v="28"/>
    <x v="3"/>
    <x v="0"/>
    <n v="1"/>
    <x v="1"/>
    <n v="7"/>
    <x v="19"/>
    <s v="(41.770668, -72.520868)"/>
    <s v="Connecticut"/>
    <x v="1"/>
    <s v="Residence"/>
    <m/>
    <s v="Residence"/>
    <s v="Drug Use"/>
    <s v="Acute Intoxication Combined Effects of Diazepam, Fentanyl, and Oxycodone"/>
    <n v="0"/>
    <n v="0"/>
    <n v="1"/>
    <n v="0"/>
    <n v="1"/>
    <n v="0"/>
    <n v="0"/>
    <n v="0"/>
    <n v="1"/>
    <n v="0"/>
    <n v="0"/>
    <n v="0"/>
    <n v="0"/>
    <n v="0"/>
    <m/>
    <n v="0"/>
    <s v="Y"/>
    <n v="1"/>
    <n v="1"/>
    <n v="1"/>
  </r>
  <r>
    <x v="2452"/>
    <x v="1499"/>
    <n v="49"/>
    <n v="12"/>
    <s v="December"/>
    <x v="4"/>
    <n v="60"/>
    <x v="4"/>
    <x v="1"/>
    <n v="0"/>
    <x v="0"/>
    <n v="9"/>
    <x v="19"/>
    <s v="(41.770668, -72.520868)"/>
    <s v="Connecticut"/>
    <x v="1"/>
    <s v="Residence"/>
    <m/>
    <s v="Residence"/>
    <s v="Substance Abuse"/>
    <s v="Acute Intoxication by the Combined Effects of Fentanyl, Oxycodone, Oxymorphone, Ethanol, and Venlafaxine"/>
    <n v="0"/>
    <n v="0"/>
    <n v="1"/>
    <n v="0"/>
    <n v="1"/>
    <n v="1"/>
    <n v="1"/>
    <n v="0"/>
    <n v="0"/>
    <n v="0"/>
    <n v="0"/>
    <n v="0"/>
    <n v="0"/>
    <n v="0"/>
    <m/>
    <n v="0"/>
    <s v="Y"/>
    <n v="1"/>
    <n v="1"/>
    <n v="1"/>
  </r>
  <r>
    <x v="2453"/>
    <x v="1500"/>
    <n v="4"/>
    <n v="1"/>
    <s v="January"/>
    <x v="0"/>
    <n v="35"/>
    <x v="0"/>
    <x v="0"/>
    <n v="1"/>
    <x v="0"/>
    <n v="9"/>
    <x v="20"/>
    <s v="(41.308252, -72.924161)"/>
    <s v="Connecticut"/>
    <x v="3"/>
    <s v="Hospital"/>
    <m/>
    <s v="Unknown"/>
    <s v="Injection"/>
    <s v="Heroin Toxicity"/>
    <n v="1"/>
    <n v="0"/>
    <n v="0"/>
    <n v="0"/>
    <n v="0"/>
    <n v="0"/>
    <n v="0"/>
    <n v="0"/>
    <n v="0"/>
    <n v="0"/>
    <n v="0"/>
    <n v="0"/>
    <n v="0"/>
    <n v="0"/>
    <m/>
    <n v="0"/>
    <m/>
    <n v="0"/>
    <n v="0"/>
    <n v="0"/>
  </r>
  <r>
    <x v="2454"/>
    <x v="553"/>
    <n v="5"/>
    <n v="2"/>
    <s v="February"/>
    <x v="0"/>
    <n v="50"/>
    <x v="1"/>
    <x v="1"/>
    <n v="0"/>
    <x v="0"/>
    <n v="9"/>
    <x v="20"/>
    <s v="(41.308252, -72.924161)"/>
    <s v="Connecticut"/>
    <x v="3"/>
    <s v="Hospital"/>
    <m/>
    <s v="Residential Building"/>
    <s v="Ingestion"/>
    <s v="Multiple Drug Toxicity"/>
    <n v="0"/>
    <n v="1"/>
    <n v="0"/>
    <n v="0"/>
    <n v="0"/>
    <n v="0"/>
    <n v="0"/>
    <n v="0"/>
    <n v="0"/>
    <n v="0"/>
    <n v="0"/>
    <n v="0"/>
    <n v="0"/>
    <n v="0"/>
    <m/>
    <n v="0"/>
    <m/>
    <n v="0"/>
    <n v="0"/>
    <n v="0"/>
  </r>
  <r>
    <x v="2455"/>
    <x v="1501"/>
    <n v="7"/>
    <n v="2"/>
    <s v="February"/>
    <x v="0"/>
    <n v="22"/>
    <x v="2"/>
    <x v="0"/>
    <n v="1"/>
    <x v="6"/>
    <n v="2"/>
    <x v="20"/>
    <s v="(41.308252, -72.924161)"/>
    <s v="Connecticut"/>
    <x v="3"/>
    <s v="Residence"/>
    <m/>
    <s v="Residence"/>
    <s v="Injection"/>
    <s v="Heroin Toxicity"/>
    <n v="1"/>
    <n v="0"/>
    <n v="0"/>
    <n v="0"/>
    <n v="0"/>
    <n v="0"/>
    <n v="0"/>
    <n v="0"/>
    <n v="0"/>
    <n v="0"/>
    <n v="0"/>
    <n v="0"/>
    <n v="0"/>
    <n v="0"/>
    <m/>
    <n v="0"/>
    <m/>
    <n v="0"/>
    <n v="0"/>
    <n v="0"/>
  </r>
  <r>
    <x v="2456"/>
    <x v="1502"/>
    <n v="7"/>
    <n v="2"/>
    <s v="February"/>
    <x v="0"/>
    <n v="40"/>
    <x v="0"/>
    <x v="0"/>
    <n v="1"/>
    <x v="0"/>
    <n v="9"/>
    <x v="20"/>
    <s v="(41.308252, -72.924161)"/>
    <s v="Connecticut"/>
    <x v="3"/>
    <s v="Residence"/>
    <m/>
    <s v="Residence"/>
    <s v="Used Heroin"/>
    <s v="Heroin Toxicity"/>
    <n v="1"/>
    <n v="0"/>
    <n v="0"/>
    <n v="0"/>
    <n v="0"/>
    <n v="0"/>
    <n v="0"/>
    <n v="0"/>
    <n v="0"/>
    <n v="0"/>
    <n v="0"/>
    <n v="0"/>
    <n v="0"/>
    <n v="0"/>
    <m/>
    <n v="0"/>
    <m/>
    <n v="0"/>
    <n v="0"/>
    <n v="0"/>
  </r>
  <r>
    <x v="2457"/>
    <x v="1503"/>
    <n v="11"/>
    <n v="3"/>
    <s v="March"/>
    <x v="0"/>
    <n v="45"/>
    <x v="1"/>
    <x v="0"/>
    <n v="1"/>
    <x v="0"/>
    <n v="9"/>
    <x v="20"/>
    <s v="(41.308252, -72.924161)"/>
    <s v="Connecticut"/>
    <x v="3"/>
    <s v="Hospital"/>
    <m/>
    <s v="Unknown"/>
    <s v="Drug Use"/>
    <s v="Cocaine Toxicity"/>
    <n v="0"/>
    <n v="1"/>
    <n v="0"/>
    <n v="0"/>
    <n v="0"/>
    <n v="0"/>
    <n v="0"/>
    <n v="0"/>
    <n v="0"/>
    <n v="0"/>
    <n v="0"/>
    <n v="0"/>
    <n v="0"/>
    <n v="0"/>
    <m/>
    <n v="0"/>
    <m/>
    <n v="0"/>
    <n v="0"/>
    <n v="0"/>
  </r>
  <r>
    <x v="2458"/>
    <x v="1504"/>
    <n v="12"/>
    <n v="3"/>
    <s v="March"/>
    <x v="0"/>
    <n v="26"/>
    <x v="3"/>
    <x v="1"/>
    <n v="0"/>
    <x v="0"/>
    <n v="9"/>
    <x v="20"/>
    <s v="(41.308252, -72.924161)"/>
    <s v="Connecticut"/>
    <x v="3"/>
    <s v="Hospital"/>
    <m/>
    <s v="Residence"/>
    <s v="Ingestion"/>
    <s v="Methadone Intoxication"/>
    <n v="0"/>
    <n v="0"/>
    <n v="0"/>
    <n v="0"/>
    <n v="0"/>
    <n v="0"/>
    <n v="0"/>
    <n v="0"/>
    <n v="0"/>
    <n v="1"/>
    <n v="0"/>
    <n v="0"/>
    <n v="0"/>
    <n v="0"/>
    <m/>
    <n v="0"/>
    <m/>
    <n v="1"/>
    <n v="0"/>
    <n v="1"/>
  </r>
  <r>
    <x v="2459"/>
    <x v="1505"/>
    <n v="13"/>
    <n v="4"/>
    <s v="April"/>
    <x v="0"/>
    <n v="31"/>
    <x v="3"/>
    <x v="0"/>
    <n v="1"/>
    <x v="0"/>
    <n v="9"/>
    <x v="20"/>
    <s v="(41.308252, -72.924161)"/>
    <s v="Connecticut"/>
    <x v="3"/>
    <s v="Hospital"/>
    <m/>
    <s v="Restaurant"/>
    <s v="Injection"/>
    <s v="Multiple Drug Toxicity"/>
    <n v="1"/>
    <n v="1"/>
    <n v="0"/>
    <n v="0"/>
    <n v="0"/>
    <n v="0"/>
    <n v="1"/>
    <n v="0"/>
    <n v="0"/>
    <n v="0"/>
    <n v="0"/>
    <n v="0"/>
    <n v="0"/>
    <n v="0"/>
    <m/>
    <n v="0"/>
    <m/>
    <n v="0"/>
    <n v="0"/>
    <n v="0"/>
  </r>
  <r>
    <x v="2460"/>
    <x v="1506"/>
    <n v="14"/>
    <n v="4"/>
    <s v="April"/>
    <x v="0"/>
    <n v="24"/>
    <x v="2"/>
    <x v="0"/>
    <n v="1"/>
    <x v="0"/>
    <n v="9"/>
    <x v="20"/>
    <s v="(41.308252, -72.924161)"/>
    <s v="Connecticut"/>
    <x v="3"/>
    <s v="Hospital"/>
    <m/>
    <s v="Parking Lot"/>
    <s v="Used Opiates"/>
    <s v="Opiate Toxicities"/>
    <n v="0"/>
    <n v="0"/>
    <n v="0"/>
    <n v="0"/>
    <n v="0"/>
    <n v="0"/>
    <n v="0"/>
    <n v="0"/>
    <n v="0"/>
    <n v="0"/>
    <n v="0"/>
    <n v="0"/>
    <n v="0"/>
    <n v="0"/>
    <s v="opiates"/>
    <n v="0"/>
    <m/>
    <n v="0"/>
    <n v="0"/>
    <n v="0"/>
  </r>
  <r>
    <x v="2461"/>
    <x v="1507"/>
    <n v="20"/>
    <n v="5"/>
    <s v="May"/>
    <x v="0"/>
    <n v="53"/>
    <x v="1"/>
    <x v="0"/>
    <n v="1"/>
    <x v="2"/>
    <n v="3"/>
    <x v="20"/>
    <s v="(41.308252, -72.924161)"/>
    <s v="Connecticut"/>
    <x v="3"/>
    <s v="Residence"/>
    <m/>
    <s v="Residence"/>
    <s v="Drug Use"/>
    <s v="Cocaine Toxicity"/>
    <n v="0"/>
    <n v="1"/>
    <n v="0"/>
    <n v="0"/>
    <n v="0"/>
    <n v="0"/>
    <n v="0"/>
    <n v="0"/>
    <n v="0"/>
    <n v="0"/>
    <n v="0"/>
    <n v="0"/>
    <n v="0"/>
    <n v="0"/>
    <m/>
    <n v="0"/>
    <m/>
    <n v="0"/>
    <n v="0"/>
    <n v="0"/>
  </r>
  <r>
    <x v="2462"/>
    <x v="1508"/>
    <n v="22"/>
    <n v="6"/>
    <s v="June"/>
    <x v="0"/>
    <n v="47"/>
    <x v="1"/>
    <x v="0"/>
    <n v="1"/>
    <x v="2"/>
    <n v="3"/>
    <x v="20"/>
    <s v="(41.308252, -72.924161)"/>
    <s v="Connecticut"/>
    <x v="3"/>
    <s v="Hospital"/>
    <m/>
    <s v="Residence"/>
    <s v="Inhalation"/>
    <s v="Cocaine Intoxication"/>
    <n v="0"/>
    <n v="1"/>
    <n v="0"/>
    <n v="0"/>
    <n v="0"/>
    <n v="0"/>
    <n v="0"/>
    <n v="0"/>
    <n v="0"/>
    <n v="0"/>
    <n v="0"/>
    <n v="0"/>
    <n v="0"/>
    <n v="0"/>
    <m/>
    <n v="0"/>
    <m/>
    <n v="0"/>
    <n v="0"/>
    <n v="0"/>
  </r>
  <r>
    <x v="2463"/>
    <x v="1509"/>
    <n v="30"/>
    <n v="7"/>
    <s v="July"/>
    <x v="0"/>
    <n v="46"/>
    <x v="1"/>
    <x v="0"/>
    <n v="1"/>
    <x v="2"/>
    <n v="3"/>
    <x v="20"/>
    <s v="(41.308252, -72.924161)"/>
    <s v="Connecticut"/>
    <x v="3"/>
    <s v="Hospital"/>
    <m/>
    <s v="Residence"/>
    <s v="Inhalation"/>
    <s v="Cocaine Intoxication"/>
    <n v="0"/>
    <n v="1"/>
    <n v="0"/>
    <n v="0"/>
    <n v="0"/>
    <n v="0"/>
    <n v="0"/>
    <n v="0"/>
    <n v="0"/>
    <n v="0"/>
    <n v="0"/>
    <n v="0"/>
    <n v="0"/>
    <n v="0"/>
    <m/>
    <n v="0"/>
    <m/>
    <n v="0"/>
    <n v="0"/>
    <n v="0"/>
  </r>
  <r>
    <x v="2464"/>
    <x v="1510"/>
    <n v="33"/>
    <n v="8"/>
    <s v="August"/>
    <x v="0"/>
    <n v="44"/>
    <x v="0"/>
    <x v="0"/>
    <n v="1"/>
    <x v="1"/>
    <n v="7"/>
    <x v="20"/>
    <s v="(41.308252, -72.924161)"/>
    <s v="Connecticut"/>
    <x v="3"/>
    <s v="Hospital"/>
    <m/>
    <s v="Other"/>
    <s v="Unknown"/>
    <s v="Heroin Intoxication"/>
    <n v="1"/>
    <n v="0"/>
    <n v="0"/>
    <n v="0"/>
    <n v="0"/>
    <n v="0"/>
    <n v="0"/>
    <n v="0"/>
    <n v="0"/>
    <n v="0"/>
    <n v="0"/>
    <n v="0"/>
    <n v="0"/>
    <n v="0"/>
    <m/>
    <n v="0"/>
    <m/>
    <n v="0"/>
    <n v="0"/>
    <n v="0"/>
  </r>
  <r>
    <x v="2465"/>
    <x v="1511"/>
    <n v="34"/>
    <n v="8"/>
    <s v="August"/>
    <x v="0"/>
    <n v="53"/>
    <x v="1"/>
    <x v="0"/>
    <n v="1"/>
    <x v="0"/>
    <n v="9"/>
    <x v="20"/>
    <s v="(41.308252, -72.924161)"/>
    <s v="Connecticut"/>
    <x v="3"/>
    <s v="Residence"/>
    <m/>
    <s v="Residence"/>
    <s v="Ingestion"/>
    <s v="Multiple Drug Toxicity"/>
    <n v="0"/>
    <n v="0"/>
    <n v="0"/>
    <n v="0"/>
    <n v="1"/>
    <n v="0"/>
    <n v="1"/>
    <n v="0"/>
    <n v="0"/>
    <n v="0"/>
    <n v="0"/>
    <n v="0"/>
    <n v="0"/>
    <n v="0"/>
    <m/>
    <n v="0"/>
    <m/>
    <n v="1"/>
    <n v="0"/>
    <n v="1"/>
  </r>
  <r>
    <x v="2466"/>
    <x v="1512"/>
    <n v="35"/>
    <n v="8"/>
    <s v="August"/>
    <x v="0"/>
    <n v="71"/>
    <x v="5"/>
    <x v="0"/>
    <n v="1"/>
    <x v="1"/>
    <n v="7"/>
    <x v="20"/>
    <s v="(41.308252, -72.924161)"/>
    <s v="Connecticut"/>
    <x v="3"/>
    <s v="Hospital"/>
    <m/>
    <m/>
    <s v="Multiple Drug Use"/>
    <s v="Multiple Drug Toxicity"/>
    <n v="0"/>
    <n v="1"/>
    <n v="0"/>
    <n v="0"/>
    <n v="0"/>
    <n v="0"/>
    <n v="0"/>
    <n v="0"/>
    <n v="0"/>
    <n v="0"/>
    <n v="0"/>
    <n v="0"/>
    <n v="0"/>
    <n v="0"/>
    <s v="opiates"/>
    <n v="0"/>
    <m/>
    <n v="0"/>
    <n v="0"/>
    <n v="0"/>
  </r>
  <r>
    <x v="2467"/>
    <x v="1513"/>
    <n v="37"/>
    <n v="9"/>
    <s v="September"/>
    <x v="0"/>
    <n v="46"/>
    <x v="1"/>
    <x v="1"/>
    <n v="0"/>
    <x v="2"/>
    <n v="3"/>
    <x v="20"/>
    <s v="(41.308252, -72.924161)"/>
    <s v="Connecticut"/>
    <x v="3"/>
    <s v="Residence"/>
    <m/>
    <s v="Residence"/>
    <s v="Ingestion"/>
    <s v="Multiple Drug Toxicity"/>
    <n v="0"/>
    <n v="0"/>
    <n v="0"/>
    <n v="0"/>
    <n v="1"/>
    <n v="0"/>
    <n v="0"/>
    <n v="1"/>
    <n v="1"/>
    <n v="0"/>
    <n v="0"/>
    <n v="0"/>
    <n v="0"/>
    <n v="0"/>
    <m/>
    <n v="0"/>
    <m/>
    <n v="1"/>
    <n v="0"/>
    <n v="1"/>
  </r>
  <r>
    <x v="2468"/>
    <x v="1514"/>
    <n v="38"/>
    <n v="9"/>
    <s v="September"/>
    <x v="0"/>
    <n v="28"/>
    <x v="3"/>
    <x v="0"/>
    <n v="1"/>
    <x v="0"/>
    <n v="9"/>
    <x v="20"/>
    <s v="(41.308252, -72.924161)"/>
    <s v="Connecticut"/>
    <x v="3"/>
    <s v="Hospital"/>
    <m/>
    <s v="Residence"/>
    <s v="Ingestion"/>
    <s v="Mutiple Drug Toxicity"/>
    <n v="1"/>
    <n v="0"/>
    <n v="0"/>
    <n v="0"/>
    <n v="0"/>
    <n v="0"/>
    <n v="1"/>
    <n v="0"/>
    <n v="0"/>
    <n v="0"/>
    <n v="0"/>
    <n v="0"/>
    <n v="0"/>
    <n v="0"/>
    <m/>
    <n v="0"/>
    <m/>
    <n v="0"/>
    <n v="0"/>
    <n v="0"/>
  </r>
  <r>
    <x v="2469"/>
    <x v="1515"/>
    <n v="38"/>
    <n v="9"/>
    <s v="September"/>
    <x v="0"/>
    <n v="40"/>
    <x v="0"/>
    <x v="1"/>
    <n v="0"/>
    <x v="0"/>
    <n v="9"/>
    <x v="20"/>
    <s v="(41.308252, -72.924161)"/>
    <s v="Connecticut"/>
    <x v="3"/>
    <s v="Hospital"/>
    <m/>
    <s v="Residence"/>
    <s v="Used Cocaine and Heroin"/>
    <s v="Cocaine and Heroin Toxicities"/>
    <n v="1"/>
    <n v="1"/>
    <n v="0"/>
    <n v="0"/>
    <n v="0"/>
    <n v="0"/>
    <n v="0"/>
    <n v="0"/>
    <n v="0"/>
    <n v="0"/>
    <n v="0"/>
    <n v="0"/>
    <n v="0"/>
    <n v="0"/>
    <m/>
    <n v="0"/>
    <m/>
    <n v="0"/>
    <n v="0"/>
    <n v="0"/>
  </r>
  <r>
    <x v="2470"/>
    <x v="917"/>
    <n v="39"/>
    <n v="9"/>
    <s v="September"/>
    <x v="0"/>
    <n v="49"/>
    <x v="1"/>
    <x v="1"/>
    <n v="0"/>
    <x v="2"/>
    <n v="3"/>
    <x v="20"/>
    <s v="(41.308252, -72.924161)"/>
    <s v="Connecticut"/>
    <x v="3"/>
    <s v="Hospital"/>
    <m/>
    <s v="Unknown"/>
    <s v="Used Cocaine"/>
    <s v="Cocaine Toxicity"/>
    <n v="0"/>
    <n v="1"/>
    <n v="0"/>
    <n v="0"/>
    <n v="0"/>
    <n v="0"/>
    <n v="0"/>
    <n v="0"/>
    <n v="0"/>
    <n v="0"/>
    <n v="0"/>
    <n v="0"/>
    <n v="0"/>
    <n v="0"/>
    <m/>
    <n v="0"/>
    <m/>
    <n v="0"/>
    <n v="0"/>
    <n v="0"/>
  </r>
  <r>
    <x v="2471"/>
    <x v="1516"/>
    <n v="39"/>
    <n v="9"/>
    <s v="September"/>
    <x v="0"/>
    <n v="70"/>
    <x v="5"/>
    <x v="1"/>
    <n v="0"/>
    <x v="2"/>
    <n v="3"/>
    <x v="20"/>
    <s v="(41.308252, -72.924161)"/>
    <s v="Connecticut"/>
    <x v="3"/>
    <s v="Residence"/>
    <m/>
    <s v="Residence"/>
    <s v="Ingestion"/>
    <s v="Multiple Drug Toxicity"/>
    <n v="0"/>
    <n v="0"/>
    <n v="0"/>
    <n v="0"/>
    <n v="1"/>
    <n v="0"/>
    <n v="0"/>
    <n v="1"/>
    <n v="1"/>
    <n v="0"/>
    <n v="0"/>
    <n v="0"/>
    <n v="0"/>
    <n v="0"/>
    <m/>
    <n v="0"/>
    <m/>
    <n v="1"/>
    <n v="0"/>
    <n v="1"/>
  </r>
  <r>
    <x v="2472"/>
    <x v="1289"/>
    <n v="42"/>
    <n v="10"/>
    <s v="October"/>
    <x v="0"/>
    <n v="45"/>
    <x v="1"/>
    <x v="0"/>
    <n v="1"/>
    <x v="0"/>
    <n v="9"/>
    <x v="20"/>
    <s v="(41.308252, -72.924161)"/>
    <s v="Connecticut"/>
    <x v="3"/>
    <s v="Hospital"/>
    <m/>
    <s v="Residence"/>
    <s v="Ingestion"/>
    <s v="Methadone Toxicity"/>
    <n v="0"/>
    <n v="0"/>
    <n v="0"/>
    <n v="0"/>
    <n v="0"/>
    <n v="0"/>
    <n v="0"/>
    <n v="0"/>
    <n v="0"/>
    <n v="1"/>
    <n v="0"/>
    <n v="0"/>
    <n v="0"/>
    <n v="0"/>
    <m/>
    <n v="0"/>
    <m/>
    <n v="1"/>
    <n v="0"/>
    <n v="1"/>
  </r>
  <r>
    <x v="2473"/>
    <x v="20"/>
    <n v="44"/>
    <n v="11"/>
    <s v="November"/>
    <x v="0"/>
    <n v="30"/>
    <x v="3"/>
    <x v="0"/>
    <n v="1"/>
    <x v="0"/>
    <n v="9"/>
    <x v="20"/>
    <s v="(41.308252, -72.924161)"/>
    <s v="Connecticut"/>
    <x v="3"/>
    <s v="Hospital"/>
    <m/>
    <s v="Residence"/>
    <s v="Injection"/>
    <s v="Combined Drug Toxicity, Heroin and Cocaine"/>
    <n v="1"/>
    <n v="1"/>
    <n v="0"/>
    <n v="0"/>
    <n v="0"/>
    <n v="0"/>
    <n v="0"/>
    <n v="0"/>
    <n v="0"/>
    <n v="0"/>
    <n v="0"/>
    <n v="0"/>
    <n v="0"/>
    <n v="0"/>
    <m/>
    <n v="0"/>
    <m/>
    <n v="0"/>
    <n v="0"/>
    <n v="0"/>
  </r>
  <r>
    <x v="2474"/>
    <x v="20"/>
    <n v="44"/>
    <n v="11"/>
    <s v="November"/>
    <x v="0"/>
    <n v="28"/>
    <x v="3"/>
    <x v="0"/>
    <n v="1"/>
    <x v="0"/>
    <n v="9"/>
    <x v="20"/>
    <s v="(41.308252, -72.924161)"/>
    <s v="Connecticut"/>
    <x v="3"/>
    <s v="Residence"/>
    <m/>
    <s v="Residence"/>
    <s v="Injection"/>
    <s v="Heroin Toxicity"/>
    <n v="1"/>
    <n v="0"/>
    <n v="0"/>
    <n v="0"/>
    <n v="0"/>
    <n v="0"/>
    <n v="0"/>
    <n v="0"/>
    <n v="0"/>
    <n v="0"/>
    <n v="0"/>
    <n v="0"/>
    <n v="0"/>
    <n v="0"/>
    <m/>
    <n v="0"/>
    <m/>
    <n v="0"/>
    <n v="0"/>
    <n v="0"/>
  </r>
  <r>
    <x v="2475"/>
    <x v="566"/>
    <n v="45"/>
    <n v="11"/>
    <s v="November"/>
    <x v="0"/>
    <n v="62"/>
    <x v="4"/>
    <x v="1"/>
    <n v="0"/>
    <x v="1"/>
    <n v="7"/>
    <x v="20"/>
    <s v="(41.308252, -72.924161)"/>
    <s v="Connecticut"/>
    <x v="3"/>
    <s v="Hospital"/>
    <m/>
    <s v="Residence"/>
    <s v="Multiple Drug Use"/>
    <s v="Multiple DrugToxicity"/>
    <n v="1"/>
    <n v="0"/>
    <n v="0"/>
    <n v="0"/>
    <n v="0"/>
    <n v="0"/>
    <n v="0"/>
    <n v="0"/>
    <n v="0"/>
    <n v="0"/>
    <n v="0"/>
    <n v="1"/>
    <n v="0"/>
    <n v="0"/>
    <m/>
    <n v="0"/>
    <m/>
    <n v="0"/>
    <n v="1"/>
    <n v="1"/>
  </r>
  <r>
    <x v="2476"/>
    <x v="922"/>
    <n v="45"/>
    <n v="11"/>
    <s v="November"/>
    <x v="0"/>
    <n v="55"/>
    <x v="4"/>
    <x v="0"/>
    <n v="1"/>
    <x v="2"/>
    <n v="3"/>
    <x v="20"/>
    <s v="(41.308252, -72.924161)"/>
    <s v="Connecticut"/>
    <x v="3"/>
    <s v="Residence"/>
    <m/>
    <s v="Residence"/>
    <s v="Heroin use"/>
    <s v="Heroin Toxicity"/>
    <n v="1"/>
    <n v="0"/>
    <n v="0"/>
    <n v="0"/>
    <n v="0"/>
    <n v="0"/>
    <n v="0"/>
    <n v="0"/>
    <n v="0"/>
    <n v="0"/>
    <n v="0"/>
    <n v="0"/>
    <n v="0"/>
    <n v="0"/>
    <m/>
    <n v="0"/>
    <m/>
    <n v="0"/>
    <n v="0"/>
    <n v="0"/>
  </r>
  <r>
    <x v="2477"/>
    <x v="1517"/>
    <n v="45"/>
    <n v="11"/>
    <s v="November"/>
    <x v="0"/>
    <n v="49"/>
    <x v="1"/>
    <x v="1"/>
    <n v="0"/>
    <x v="2"/>
    <n v="3"/>
    <x v="20"/>
    <s v="(41.308252, -72.924161)"/>
    <s v="Connecticut"/>
    <x v="3"/>
    <s v="Residence"/>
    <m/>
    <s v="Residence"/>
    <s v="Used Cocaine"/>
    <s v="Cocaine Toxicity"/>
    <n v="0"/>
    <n v="1"/>
    <n v="0"/>
    <n v="0"/>
    <n v="0"/>
    <n v="0"/>
    <n v="0"/>
    <n v="0"/>
    <n v="0"/>
    <n v="0"/>
    <n v="0"/>
    <n v="0"/>
    <n v="0"/>
    <n v="0"/>
    <m/>
    <n v="0"/>
    <m/>
    <n v="0"/>
    <n v="0"/>
    <n v="0"/>
  </r>
  <r>
    <x v="2478"/>
    <x v="156"/>
    <n v="48"/>
    <n v="11"/>
    <s v="November"/>
    <x v="0"/>
    <n v="20"/>
    <x v="2"/>
    <x v="1"/>
    <n v="0"/>
    <x v="2"/>
    <n v="3"/>
    <x v="20"/>
    <s v="(41.308252, -72.924161)"/>
    <s v="Connecticut"/>
    <x v="3"/>
    <s v="Residence"/>
    <m/>
    <s v="Residence"/>
    <s v="Used Heroin"/>
    <s v="Heroin Toxicity"/>
    <n v="1"/>
    <n v="0"/>
    <n v="0"/>
    <n v="0"/>
    <n v="0"/>
    <n v="0"/>
    <n v="0"/>
    <n v="0"/>
    <n v="0"/>
    <n v="0"/>
    <n v="0"/>
    <n v="0"/>
    <n v="0"/>
    <n v="0"/>
    <m/>
    <n v="0"/>
    <m/>
    <n v="0"/>
    <n v="0"/>
    <n v="0"/>
  </r>
  <r>
    <x v="2479"/>
    <x v="285"/>
    <n v="48"/>
    <n v="11"/>
    <s v="November"/>
    <x v="0"/>
    <n v="45"/>
    <x v="1"/>
    <x v="0"/>
    <n v="1"/>
    <x v="0"/>
    <n v="9"/>
    <x v="20"/>
    <s v="(41.308252, -72.924161)"/>
    <s v="Connecticut"/>
    <x v="3"/>
    <s v="Other"/>
    <s v="Days Inn Room 214"/>
    <s v="Hotel or Motel"/>
    <s v="Ingestion"/>
    <s v="Fentanyl Intoxication"/>
    <n v="0"/>
    <n v="0"/>
    <n v="1"/>
    <n v="0"/>
    <n v="0"/>
    <n v="0"/>
    <n v="0"/>
    <n v="0"/>
    <n v="0"/>
    <n v="0"/>
    <n v="0"/>
    <n v="0"/>
    <n v="0"/>
    <n v="0"/>
    <m/>
    <n v="0"/>
    <m/>
    <n v="0"/>
    <n v="1"/>
    <n v="1"/>
  </r>
  <r>
    <x v="2480"/>
    <x v="567"/>
    <n v="49"/>
    <n v="12"/>
    <s v="December"/>
    <x v="0"/>
    <n v="63"/>
    <x v="4"/>
    <x v="0"/>
    <n v="1"/>
    <x v="0"/>
    <n v="9"/>
    <x v="20"/>
    <s v="(41.308252, -72.924161)"/>
    <s v="Connecticut"/>
    <x v="3"/>
    <s v="Hospital"/>
    <m/>
    <s v="Residence"/>
    <s v="Ingestion"/>
    <s v="Multiple Drug Toxicity"/>
    <n v="0"/>
    <n v="0"/>
    <n v="0"/>
    <n v="0"/>
    <n v="1"/>
    <n v="0"/>
    <n v="0"/>
    <n v="0"/>
    <n v="0"/>
    <n v="0"/>
    <n v="0"/>
    <n v="0"/>
    <n v="0"/>
    <n v="0"/>
    <s v="morphine"/>
    <n v="0"/>
    <m/>
    <n v="1"/>
    <n v="0"/>
    <n v="1"/>
  </r>
  <r>
    <x v="2481"/>
    <x v="1518"/>
    <n v="1"/>
    <n v="1"/>
    <s v="January"/>
    <x v="1"/>
    <n v="50"/>
    <x v="1"/>
    <x v="1"/>
    <n v="0"/>
    <x v="1"/>
    <n v="7"/>
    <x v="20"/>
    <s v="(41.308252, -72.924161)"/>
    <s v="Connecticut"/>
    <x v="3"/>
    <s v="Residence"/>
    <m/>
    <s v="Residence"/>
    <s v="Ingestion"/>
    <s v="Multiple Drug Toxicity"/>
    <n v="0"/>
    <n v="0"/>
    <n v="0"/>
    <n v="0"/>
    <n v="0"/>
    <n v="0"/>
    <n v="0"/>
    <n v="0"/>
    <n v="0"/>
    <n v="1"/>
    <n v="0"/>
    <n v="0"/>
    <n v="0"/>
    <n v="0"/>
    <m/>
    <n v="0"/>
    <m/>
    <n v="1"/>
    <n v="0"/>
    <n v="1"/>
  </r>
  <r>
    <x v="2482"/>
    <x v="1213"/>
    <n v="1"/>
    <n v="1"/>
    <s v="January"/>
    <x v="1"/>
    <n v="27"/>
    <x v="3"/>
    <x v="0"/>
    <n v="1"/>
    <x v="2"/>
    <n v="3"/>
    <x v="20"/>
    <s v="(41.308252, -72.924161)"/>
    <s v="Connecticut"/>
    <x v="3"/>
    <s v="Other"/>
    <s v="Field"/>
    <s v="Field"/>
    <s v="Ingestion"/>
    <s v="Phencyclidine Intoxication"/>
    <n v="0"/>
    <n v="0"/>
    <n v="0"/>
    <n v="0"/>
    <n v="0"/>
    <n v="0"/>
    <n v="0"/>
    <n v="0"/>
    <n v="0"/>
    <n v="0"/>
    <n v="0"/>
    <n v="0"/>
    <n v="0"/>
    <n v="0"/>
    <s v="PCP"/>
    <n v="0"/>
    <m/>
    <n v="0"/>
    <n v="0"/>
    <n v="0"/>
  </r>
  <r>
    <x v="2483"/>
    <x v="1519"/>
    <n v="2"/>
    <n v="1"/>
    <s v="January"/>
    <x v="1"/>
    <n v="21"/>
    <x v="2"/>
    <x v="0"/>
    <n v="1"/>
    <x v="0"/>
    <n v="9"/>
    <x v="20"/>
    <s v="(41.308252, -72.924161)"/>
    <s v="Connecticut"/>
    <x v="3"/>
    <s v="Hospital"/>
    <m/>
    <s v="Other"/>
    <s v="Used Opiates"/>
    <s v="Opiate Toxicity"/>
    <n v="1"/>
    <n v="0"/>
    <n v="0"/>
    <n v="0"/>
    <n v="0"/>
    <n v="0"/>
    <n v="0"/>
    <n v="0"/>
    <n v="1"/>
    <n v="0"/>
    <n v="0"/>
    <n v="0"/>
    <n v="0"/>
    <n v="0"/>
    <m/>
    <n v="0"/>
    <m/>
    <n v="0"/>
    <n v="0"/>
    <n v="0"/>
  </r>
  <r>
    <x v="2484"/>
    <x v="1519"/>
    <n v="2"/>
    <n v="1"/>
    <s v="January"/>
    <x v="1"/>
    <n v="50"/>
    <x v="1"/>
    <x v="0"/>
    <n v="1"/>
    <x v="0"/>
    <n v="9"/>
    <x v="20"/>
    <s v="(41.308252, -72.924161)"/>
    <s v="Connecticut"/>
    <x v="3"/>
    <s v="Hospital"/>
    <m/>
    <s v="Residence"/>
    <s v="Drug use"/>
    <s v="Combined Drug Toxicity, Heroin and Ethanol"/>
    <n v="1"/>
    <n v="0"/>
    <n v="0"/>
    <n v="0"/>
    <n v="0"/>
    <n v="0"/>
    <n v="1"/>
    <n v="0"/>
    <n v="0"/>
    <n v="0"/>
    <n v="0"/>
    <n v="0"/>
    <n v="0"/>
    <n v="0"/>
    <m/>
    <n v="0"/>
    <m/>
    <n v="0"/>
    <n v="0"/>
    <n v="0"/>
  </r>
  <r>
    <x v="2485"/>
    <x v="1520"/>
    <n v="3"/>
    <n v="1"/>
    <s v="January"/>
    <x v="1"/>
    <n v="22"/>
    <x v="2"/>
    <x v="0"/>
    <n v="1"/>
    <x v="0"/>
    <n v="9"/>
    <x v="20"/>
    <s v="(41.308252, -72.924161)"/>
    <s v="Connecticut"/>
    <x v="3"/>
    <s v="Hospital"/>
    <m/>
    <s v="Residence"/>
    <s v="Multiple Drug Use"/>
    <s v="Multiple Drug Toxicity"/>
    <n v="0"/>
    <n v="0"/>
    <n v="0"/>
    <n v="0"/>
    <n v="0"/>
    <n v="0"/>
    <n v="1"/>
    <n v="0"/>
    <n v="1"/>
    <n v="0"/>
    <n v="0"/>
    <n v="0"/>
    <n v="0"/>
    <n v="0"/>
    <s v="opiate screen"/>
    <n v="0"/>
    <m/>
    <n v="0"/>
    <n v="0"/>
    <n v="0"/>
  </r>
  <r>
    <x v="2486"/>
    <x v="1477"/>
    <n v="3"/>
    <n v="1"/>
    <s v="January"/>
    <x v="1"/>
    <n v="37"/>
    <x v="0"/>
    <x v="0"/>
    <n v="1"/>
    <x v="1"/>
    <n v="7"/>
    <x v="20"/>
    <s v="(41.308252, -72.924161)"/>
    <s v="Connecticut"/>
    <x v="3"/>
    <s v="Residence"/>
    <m/>
    <s v="Residence"/>
    <s v="Drug Use"/>
    <s v="Multiple Drug Toxicity"/>
    <n v="1"/>
    <n v="0"/>
    <n v="1"/>
    <n v="0"/>
    <n v="0"/>
    <n v="0"/>
    <n v="1"/>
    <n v="0"/>
    <n v="1"/>
    <n v="1"/>
    <n v="0"/>
    <n v="0"/>
    <n v="0"/>
    <n v="0"/>
    <m/>
    <n v="0"/>
    <m/>
    <n v="1"/>
    <n v="1"/>
    <n v="1"/>
  </r>
  <r>
    <x v="2487"/>
    <x v="573"/>
    <n v="5"/>
    <n v="1"/>
    <s v="January"/>
    <x v="1"/>
    <n v="44"/>
    <x v="0"/>
    <x v="0"/>
    <n v="1"/>
    <x v="0"/>
    <n v="9"/>
    <x v="20"/>
    <s v="(41.308252, -72.924161)"/>
    <s v="Connecticut"/>
    <x v="3"/>
    <s v="Hospital"/>
    <m/>
    <s v="Residence"/>
    <s v="Ingestion"/>
    <s v="Methadone Toxicity"/>
    <n v="0"/>
    <n v="0"/>
    <n v="0"/>
    <n v="0"/>
    <n v="0"/>
    <n v="0"/>
    <n v="0"/>
    <n v="0"/>
    <n v="0"/>
    <n v="1"/>
    <n v="0"/>
    <n v="0"/>
    <n v="0"/>
    <n v="0"/>
    <m/>
    <n v="0"/>
    <m/>
    <n v="1"/>
    <n v="0"/>
    <n v="1"/>
  </r>
  <r>
    <x v="2488"/>
    <x v="1215"/>
    <n v="7"/>
    <n v="2"/>
    <s v="February"/>
    <x v="1"/>
    <n v="47"/>
    <x v="1"/>
    <x v="1"/>
    <n v="0"/>
    <x v="1"/>
    <n v="7"/>
    <x v="20"/>
    <s v="(41.308252, -72.924161)"/>
    <s v="Connecticut"/>
    <x v="3"/>
    <s v="Residence"/>
    <m/>
    <s v="Residence"/>
    <s v="Intradermal Absolution"/>
    <s v="Fentanyl Intoxication"/>
    <n v="0"/>
    <n v="0"/>
    <n v="1"/>
    <n v="0"/>
    <n v="0"/>
    <n v="0"/>
    <n v="0"/>
    <n v="0"/>
    <n v="0"/>
    <n v="0"/>
    <n v="0"/>
    <n v="0"/>
    <n v="0"/>
    <n v="0"/>
    <m/>
    <n v="0"/>
    <m/>
    <n v="0"/>
    <n v="1"/>
    <n v="1"/>
  </r>
  <r>
    <x v="2489"/>
    <x v="1293"/>
    <n v="9"/>
    <n v="3"/>
    <s v="March"/>
    <x v="1"/>
    <n v="42"/>
    <x v="0"/>
    <x v="0"/>
    <n v="1"/>
    <x v="0"/>
    <n v="9"/>
    <x v="20"/>
    <s v="(41.308252, -72.924161)"/>
    <s v="Connecticut"/>
    <x v="3"/>
    <s v="Residence"/>
    <m/>
    <s v="Residence"/>
    <s v="Drug Use"/>
    <s v="Cocaine and Heroin Toxicity"/>
    <n v="1"/>
    <n v="1"/>
    <n v="0"/>
    <n v="0"/>
    <n v="0"/>
    <n v="0"/>
    <n v="0"/>
    <n v="0"/>
    <n v="0"/>
    <n v="0"/>
    <n v="0"/>
    <n v="0"/>
    <n v="0"/>
    <n v="0"/>
    <m/>
    <n v="0"/>
    <m/>
    <n v="0"/>
    <n v="0"/>
    <n v="0"/>
  </r>
  <r>
    <x v="2490"/>
    <x v="1293"/>
    <n v="9"/>
    <n v="3"/>
    <s v="March"/>
    <x v="1"/>
    <n v="52"/>
    <x v="1"/>
    <x v="0"/>
    <n v="1"/>
    <x v="0"/>
    <n v="9"/>
    <x v="20"/>
    <s v="(41.308252, -72.924161)"/>
    <s v="Connecticut"/>
    <x v="3"/>
    <s v="Residence"/>
    <m/>
    <s v="Residence"/>
    <s v="Substance Abuse"/>
    <s v="Methadone Intoxication"/>
    <n v="0"/>
    <n v="0"/>
    <n v="0"/>
    <n v="0"/>
    <n v="0"/>
    <n v="0"/>
    <n v="0"/>
    <n v="0"/>
    <n v="0"/>
    <n v="1"/>
    <n v="0"/>
    <n v="0"/>
    <n v="0"/>
    <n v="0"/>
    <m/>
    <n v="0"/>
    <m/>
    <n v="1"/>
    <n v="0"/>
    <n v="1"/>
  </r>
  <r>
    <x v="2491"/>
    <x v="1293"/>
    <n v="9"/>
    <n v="3"/>
    <s v="March"/>
    <x v="1"/>
    <n v="48"/>
    <x v="1"/>
    <x v="1"/>
    <n v="0"/>
    <x v="2"/>
    <n v="3"/>
    <x v="20"/>
    <s v="(41.308252, -72.924161)"/>
    <s v="Connecticut"/>
    <x v="3"/>
    <s v="Residence"/>
    <m/>
    <s v="Residence"/>
    <s v="Substance Abuse"/>
    <s v="Acute Heroin and Cocaine Intoxication"/>
    <n v="1"/>
    <n v="1"/>
    <n v="0"/>
    <n v="0"/>
    <n v="0"/>
    <n v="0"/>
    <n v="0"/>
    <n v="0"/>
    <n v="0"/>
    <n v="0"/>
    <n v="0"/>
    <n v="0"/>
    <n v="0"/>
    <n v="0"/>
    <m/>
    <n v="0"/>
    <m/>
    <n v="0"/>
    <n v="0"/>
    <n v="0"/>
  </r>
  <r>
    <x v="2492"/>
    <x v="1217"/>
    <n v="10"/>
    <n v="3"/>
    <s v="March"/>
    <x v="1"/>
    <n v="47"/>
    <x v="1"/>
    <x v="0"/>
    <n v="1"/>
    <x v="1"/>
    <n v="7"/>
    <x v="20"/>
    <s v="(41.308252, -72.924161)"/>
    <s v="Connecticut"/>
    <x v="3"/>
    <s v="Residence"/>
    <m/>
    <s v="Residence"/>
    <s v="Substance Abuse"/>
    <s v="Intoxication due to the Combined Effects of Cocaine, Methadone, and Heroin"/>
    <n v="1"/>
    <n v="1"/>
    <n v="0"/>
    <n v="0"/>
    <n v="0"/>
    <n v="0"/>
    <n v="0"/>
    <n v="0"/>
    <n v="0"/>
    <n v="1"/>
    <n v="0"/>
    <n v="0"/>
    <n v="0"/>
    <n v="0"/>
    <m/>
    <n v="0"/>
    <m/>
    <n v="1"/>
    <n v="0"/>
    <n v="1"/>
  </r>
  <r>
    <x v="2493"/>
    <x v="1121"/>
    <n v="17"/>
    <n v="4"/>
    <s v="April"/>
    <x v="1"/>
    <n v="31"/>
    <x v="3"/>
    <x v="0"/>
    <n v="1"/>
    <x v="0"/>
    <n v="9"/>
    <x v="20"/>
    <s v="(41.308252, -72.924161)"/>
    <s v="Connecticut"/>
    <x v="3"/>
    <s v="Residence"/>
    <s v="Halfway House"/>
    <s v="Residence"/>
    <s v="Substance Abuse"/>
    <s v="Acute Heroin Toxicity"/>
    <n v="1"/>
    <n v="0"/>
    <n v="0"/>
    <n v="0"/>
    <n v="0"/>
    <n v="0"/>
    <n v="0"/>
    <n v="0"/>
    <n v="0"/>
    <n v="0"/>
    <n v="0"/>
    <n v="0"/>
    <n v="0"/>
    <n v="0"/>
    <m/>
    <n v="0"/>
    <m/>
    <n v="0"/>
    <n v="0"/>
    <n v="0"/>
  </r>
  <r>
    <x v="2494"/>
    <x v="1521"/>
    <n v="20"/>
    <n v="5"/>
    <s v="May"/>
    <x v="1"/>
    <n v="46"/>
    <x v="1"/>
    <x v="0"/>
    <n v="1"/>
    <x v="1"/>
    <n v="7"/>
    <x v="20"/>
    <s v="(41.308252, -72.924161)"/>
    <s v="Connecticut"/>
    <x v="3"/>
    <s v="Residence"/>
    <m/>
    <s v="Residence"/>
    <s v="Substance Abuse"/>
    <s v="Acute Cocaine Intoxication"/>
    <n v="0"/>
    <n v="1"/>
    <n v="0"/>
    <n v="0"/>
    <n v="0"/>
    <n v="0"/>
    <n v="0"/>
    <n v="0"/>
    <n v="0"/>
    <n v="0"/>
    <n v="0"/>
    <n v="0"/>
    <n v="0"/>
    <n v="0"/>
    <m/>
    <n v="0"/>
    <m/>
    <n v="0"/>
    <n v="0"/>
    <n v="0"/>
  </r>
  <r>
    <x v="2495"/>
    <x v="1522"/>
    <n v="21"/>
    <n v="5"/>
    <s v="May"/>
    <x v="1"/>
    <n v="37"/>
    <x v="0"/>
    <x v="0"/>
    <n v="1"/>
    <x v="0"/>
    <n v="9"/>
    <x v="20"/>
    <s v="(41.308252, -72.924161)"/>
    <s v="Connecticut"/>
    <x v="3"/>
    <s v="Residence"/>
    <m/>
    <s v="Other"/>
    <s v="Ingestion"/>
    <s v="Alprazolam Intoxication"/>
    <n v="0"/>
    <n v="0"/>
    <n v="0"/>
    <n v="0"/>
    <n v="0"/>
    <n v="0"/>
    <n v="0"/>
    <n v="0"/>
    <n v="1"/>
    <n v="0"/>
    <n v="0"/>
    <n v="0"/>
    <n v="0"/>
    <n v="0"/>
    <m/>
    <n v="0"/>
    <m/>
    <n v="0"/>
    <n v="0"/>
    <n v="0"/>
  </r>
  <r>
    <x v="2496"/>
    <x v="586"/>
    <n v="23"/>
    <n v="6"/>
    <s v="June"/>
    <x v="1"/>
    <n v="46"/>
    <x v="1"/>
    <x v="0"/>
    <n v="1"/>
    <x v="0"/>
    <n v="9"/>
    <x v="20"/>
    <s v="(41.308252, -72.924161)"/>
    <s v="Connecticut"/>
    <x v="3"/>
    <s v="Hospital"/>
    <m/>
    <s v="Other"/>
    <s v="Substance Abuse"/>
    <s v="Cocaine and Heroin Intoxication"/>
    <n v="1"/>
    <n v="1"/>
    <n v="0"/>
    <n v="0"/>
    <n v="0"/>
    <n v="0"/>
    <n v="0"/>
    <n v="0"/>
    <n v="0"/>
    <n v="0"/>
    <n v="0"/>
    <n v="0"/>
    <n v="0"/>
    <n v="0"/>
    <m/>
    <n v="0"/>
    <m/>
    <n v="0"/>
    <n v="0"/>
    <n v="0"/>
  </r>
  <r>
    <x v="2497"/>
    <x v="587"/>
    <n v="24"/>
    <n v="6"/>
    <s v="June"/>
    <x v="1"/>
    <n v="48"/>
    <x v="1"/>
    <x v="1"/>
    <n v="0"/>
    <x v="0"/>
    <n v="9"/>
    <x v="20"/>
    <s v="(41.308252, -72.924161)"/>
    <s v="Connecticut"/>
    <x v="3"/>
    <s v="Residence"/>
    <m/>
    <s v="Residence"/>
    <s v="Substance Abuse"/>
    <s v="Acute Combined Heroin, Methadone, and Alcohol Toxicities"/>
    <n v="1"/>
    <n v="0"/>
    <n v="0"/>
    <n v="0"/>
    <n v="0"/>
    <n v="0"/>
    <n v="1"/>
    <n v="0"/>
    <n v="0"/>
    <n v="1"/>
    <n v="0"/>
    <n v="0"/>
    <n v="0"/>
    <n v="0"/>
    <m/>
    <n v="0"/>
    <m/>
    <n v="1"/>
    <n v="0"/>
    <n v="1"/>
  </r>
  <r>
    <x v="2498"/>
    <x v="1220"/>
    <n v="24"/>
    <n v="6"/>
    <s v="June"/>
    <x v="1"/>
    <n v="31"/>
    <x v="3"/>
    <x v="1"/>
    <n v="0"/>
    <x v="2"/>
    <n v="3"/>
    <x v="20"/>
    <s v="(41.308252, -72.924161)"/>
    <s v="Connecticut"/>
    <x v="3"/>
    <s v="Hospital"/>
    <m/>
    <s v="Residence"/>
    <s v="Inhalation"/>
    <s v="Heroin Intoxication"/>
    <n v="1"/>
    <n v="0"/>
    <n v="0"/>
    <n v="0"/>
    <n v="0"/>
    <n v="0"/>
    <n v="0"/>
    <n v="0"/>
    <n v="0"/>
    <n v="0"/>
    <n v="0"/>
    <n v="0"/>
    <n v="0"/>
    <n v="0"/>
    <m/>
    <n v="0"/>
    <m/>
    <n v="0"/>
    <n v="0"/>
    <n v="0"/>
  </r>
  <r>
    <x v="2499"/>
    <x v="1357"/>
    <n v="25"/>
    <n v="6"/>
    <s v="June"/>
    <x v="1"/>
    <n v="38"/>
    <x v="0"/>
    <x v="1"/>
    <n v="0"/>
    <x v="2"/>
    <n v="3"/>
    <x v="20"/>
    <s v="(41.308252, -72.924161)"/>
    <s v="Connecticut"/>
    <x v="3"/>
    <s v="Other"/>
    <s v="Friends Residence"/>
    <s v="Other"/>
    <s v="Substance Abuse"/>
    <s v="Acute Cocaine Toxicity"/>
    <n v="0"/>
    <n v="1"/>
    <n v="0"/>
    <n v="0"/>
    <n v="0"/>
    <n v="0"/>
    <n v="0"/>
    <n v="0"/>
    <n v="0"/>
    <n v="0"/>
    <n v="0"/>
    <n v="0"/>
    <n v="0"/>
    <n v="0"/>
    <m/>
    <n v="0"/>
    <m/>
    <n v="0"/>
    <n v="0"/>
    <n v="0"/>
  </r>
  <r>
    <x v="2500"/>
    <x v="1523"/>
    <n v="27"/>
    <n v="7"/>
    <s v="July"/>
    <x v="1"/>
    <n v="54"/>
    <x v="1"/>
    <x v="0"/>
    <n v="1"/>
    <x v="0"/>
    <n v="9"/>
    <x v="20"/>
    <s v="(41.308252, -72.924161)"/>
    <s v="Connecticut"/>
    <x v="3"/>
    <s v="Hospital"/>
    <m/>
    <s v="Residence"/>
    <s v="Substance Abuse"/>
    <s v="Intoxication due to the Combined Effects of Lorazepam, Clonazepam, Midazolam, and Morphine"/>
    <n v="0"/>
    <n v="0"/>
    <n v="0"/>
    <n v="0"/>
    <n v="0"/>
    <n v="0"/>
    <n v="0"/>
    <n v="0"/>
    <n v="1"/>
    <n v="0"/>
    <n v="0"/>
    <n v="0"/>
    <n v="0"/>
    <n v="0"/>
    <s v="OPIATE IN HOSP?"/>
    <n v="0"/>
    <m/>
    <n v="0"/>
    <n v="0"/>
    <n v="0"/>
  </r>
  <r>
    <x v="2501"/>
    <x v="1524"/>
    <n v="28"/>
    <n v="7"/>
    <s v="July"/>
    <x v="1"/>
    <n v="30"/>
    <x v="3"/>
    <x v="0"/>
    <n v="1"/>
    <x v="0"/>
    <n v="9"/>
    <x v="20"/>
    <s v="(41.308252, -72.924161)"/>
    <s v="Connecticut"/>
    <x v="3"/>
    <s v="Hospital"/>
    <m/>
    <s v="In Vehicle"/>
    <s v="Methadone and Cocaine"/>
    <s v="Methadone Toxicity"/>
    <n v="0"/>
    <n v="0"/>
    <n v="0"/>
    <n v="0"/>
    <n v="0"/>
    <n v="0"/>
    <n v="0"/>
    <n v="0"/>
    <n v="0"/>
    <n v="1"/>
    <n v="0"/>
    <n v="0"/>
    <n v="0"/>
    <n v="0"/>
    <m/>
    <n v="0"/>
    <m/>
    <n v="1"/>
    <n v="0"/>
    <n v="1"/>
  </r>
  <r>
    <x v="2502"/>
    <x v="166"/>
    <n v="28"/>
    <n v="7"/>
    <s v="July"/>
    <x v="1"/>
    <n v="29"/>
    <x v="3"/>
    <x v="0"/>
    <n v="1"/>
    <x v="0"/>
    <n v="9"/>
    <x v="20"/>
    <s v="(41.308252, -72.924161)"/>
    <s v="Connecticut"/>
    <x v="3"/>
    <s v="Other"/>
    <s v="Relative's Home"/>
    <s v="Residence"/>
    <s v="Substance Abuse"/>
    <s v="Methadone Intoxication"/>
    <n v="0"/>
    <n v="0"/>
    <n v="0"/>
    <n v="0"/>
    <n v="0"/>
    <n v="0"/>
    <n v="0"/>
    <n v="0"/>
    <n v="0"/>
    <n v="1"/>
    <n v="0"/>
    <n v="0"/>
    <n v="0"/>
    <n v="0"/>
    <m/>
    <n v="0"/>
    <m/>
    <n v="1"/>
    <n v="0"/>
    <n v="1"/>
  </r>
  <r>
    <x v="2503"/>
    <x v="1525"/>
    <n v="28"/>
    <n v="7"/>
    <s v="July"/>
    <x v="1"/>
    <n v="87"/>
    <x v="8"/>
    <x v="0"/>
    <n v="1"/>
    <x v="1"/>
    <n v="7"/>
    <x v="20"/>
    <s v="(41.308252, -72.924161)"/>
    <s v="Connecticut"/>
    <x v="3"/>
    <s v="Residence"/>
    <m/>
    <s v="Residence"/>
    <s v="Took Medication"/>
    <s v="Acute Oxycodone Toxicity"/>
    <n v="0"/>
    <n v="0"/>
    <n v="0"/>
    <n v="0"/>
    <n v="1"/>
    <n v="0"/>
    <n v="0"/>
    <n v="0"/>
    <n v="0"/>
    <n v="0"/>
    <n v="0"/>
    <n v="0"/>
    <n v="0"/>
    <n v="0"/>
    <m/>
    <n v="0"/>
    <m/>
    <n v="1"/>
    <n v="0"/>
    <n v="1"/>
  </r>
  <r>
    <x v="2504"/>
    <x v="1526"/>
    <n v="29"/>
    <n v="7"/>
    <s v="July"/>
    <x v="1"/>
    <n v="40"/>
    <x v="0"/>
    <x v="0"/>
    <n v="1"/>
    <x v="0"/>
    <n v="9"/>
    <x v="20"/>
    <s v="(41.308252, -72.924161)"/>
    <s v="Connecticut"/>
    <x v="3"/>
    <s v="Hospital"/>
    <m/>
    <s v="Restaurant"/>
    <s v="Substance Abuse"/>
    <s v="Heroin Intoxication"/>
    <n v="1"/>
    <n v="0"/>
    <n v="0"/>
    <n v="0"/>
    <n v="0"/>
    <n v="0"/>
    <n v="0"/>
    <n v="0"/>
    <n v="0"/>
    <n v="0"/>
    <n v="0"/>
    <n v="0"/>
    <n v="0"/>
    <n v="0"/>
    <m/>
    <n v="0"/>
    <m/>
    <n v="0"/>
    <n v="0"/>
    <n v="0"/>
  </r>
  <r>
    <x v="2505"/>
    <x v="1527"/>
    <n v="31"/>
    <n v="7"/>
    <s v="July"/>
    <x v="1"/>
    <n v="32"/>
    <x v="3"/>
    <x v="1"/>
    <n v="0"/>
    <x v="0"/>
    <n v="9"/>
    <x v="20"/>
    <s v="(41.308252, -72.924161)"/>
    <s v="Connecticut"/>
    <x v="3"/>
    <s v="Hospital"/>
    <m/>
    <s v="Residence"/>
    <s v="Substance Abuse"/>
    <s v="Intoxication due to the Combined Effects of Cocaine, Methadone, Fentanyl, Midazolam, and Morphine"/>
    <n v="0"/>
    <n v="1"/>
    <n v="0"/>
    <n v="0"/>
    <n v="0"/>
    <n v="0"/>
    <n v="0"/>
    <n v="0"/>
    <n v="0"/>
    <n v="1"/>
    <n v="0"/>
    <n v="0"/>
    <n v="0"/>
    <n v="0"/>
    <s v="Opiate screen"/>
    <n v="0"/>
    <m/>
    <n v="1"/>
    <n v="0"/>
    <n v="1"/>
  </r>
  <r>
    <x v="2506"/>
    <x v="1528"/>
    <n v="33"/>
    <n v="8"/>
    <s v="August"/>
    <x v="1"/>
    <n v="30"/>
    <x v="3"/>
    <x v="0"/>
    <n v="1"/>
    <x v="0"/>
    <n v="9"/>
    <x v="20"/>
    <s v="(41.308252, -72.924161)"/>
    <s v="Connecticut"/>
    <x v="3"/>
    <s v="Residence"/>
    <m/>
    <s v="Residence"/>
    <s v="Inhalation"/>
    <s v="Methadone and Cocaine Intoxication"/>
    <n v="0"/>
    <n v="1"/>
    <n v="0"/>
    <n v="0"/>
    <n v="0"/>
    <n v="0"/>
    <n v="0"/>
    <n v="0"/>
    <n v="0"/>
    <n v="1"/>
    <n v="0"/>
    <n v="0"/>
    <n v="0"/>
    <n v="0"/>
    <m/>
    <n v="0"/>
    <m/>
    <n v="1"/>
    <n v="0"/>
    <n v="1"/>
  </r>
  <r>
    <x v="2507"/>
    <x v="1360"/>
    <n v="33"/>
    <n v="8"/>
    <s v="August"/>
    <x v="1"/>
    <n v="53"/>
    <x v="1"/>
    <x v="0"/>
    <n v="1"/>
    <x v="0"/>
    <n v="9"/>
    <x v="20"/>
    <s v="(41.308252, -72.924161)"/>
    <s v="Connecticut"/>
    <x v="3"/>
    <s v="Other"/>
    <s v="Brother's House"/>
    <s v="Other"/>
    <s v="Inhalation"/>
    <s v="Methadone and Cocaine Intoxication"/>
    <n v="0"/>
    <n v="1"/>
    <n v="0"/>
    <n v="0"/>
    <n v="0"/>
    <n v="0"/>
    <n v="0"/>
    <n v="0"/>
    <n v="0"/>
    <n v="1"/>
    <n v="0"/>
    <n v="0"/>
    <n v="0"/>
    <n v="0"/>
    <m/>
    <n v="0"/>
    <m/>
    <n v="1"/>
    <n v="0"/>
    <n v="1"/>
  </r>
  <r>
    <x v="2508"/>
    <x v="1529"/>
    <n v="36"/>
    <n v="9"/>
    <s v="September"/>
    <x v="1"/>
    <n v="39"/>
    <x v="0"/>
    <x v="0"/>
    <n v="1"/>
    <x v="2"/>
    <n v="3"/>
    <x v="20"/>
    <s v="(41.308252, -72.924161)"/>
    <s v="Connecticut"/>
    <x v="3"/>
    <s v="Hospital"/>
    <m/>
    <s v="Other"/>
    <s v="Substance Abuse"/>
    <s v="Cocaine Intoxication"/>
    <n v="0"/>
    <n v="1"/>
    <n v="0"/>
    <n v="0"/>
    <n v="0"/>
    <n v="0"/>
    <n v="0"/>
    <n v="0"/>
    <n v="0"/>
    <n v="0"/>
    <n v="0"/>
    <n v="0"/>
    <n v="0"/>
    <n v="0"/>
    <m/>
    <n v="0"/>
    <m/>
    <n v="0"/>
    <n v="0"/>
    <n v="0"/>
  </r>
  <r>
    <x v="2509"/>
    <x v="1530"/>
    <n v="36"/>
    <n v="9"/>
    <s v="September"/>
    <x v="1"/>
    <n v="49"/>
    <x v="1"/>
    <x v="0"/>
    <n v="1"/>
    <x v="2"/>
    <n v="3"/>
    <x v="20"/>
    <s v="(41.308252, -72.924161)"/>
    <s v="Connecticut"/>
    <x v="3"/>
    <s v="Residence"/>
    <m/>
    <s v="Residence"/>
    <s v="Substance Abuse"/>
    <s v="Intoxication due to the Combined Effects of Ethanol and Heroin"/>
    <n v="1"/>
    <n v="0"/>
    <n v="0"/>
    <n v="0"/>
    <n v="0"/>
    <n v="0"/>
    <n v="1"/>
    <n v="0"/>
    <n v="0"/>
    <n v="0"/>
    <n v="0"/>
    <n v="0"/>
    <n v="0"/>
    <n v="0"/>
    <m/>
    <n v="0"/>
    <m/>
    <n v="0"/>
    <n v="0"/>
    <n v="0"/>
  </r>
  <r>
    <x v="2510"/>
    <x v="169"/>
    <n v="38"/>
    <n v="9"/>
    <s v="September"/>
    <x v="1"/>
    <n v="53"/>
    <x v="1"/>
    <x v="0"/>
    <n v="1"/>
    <x v="2"/>
    <n v="3"/>
    <x v="20"/>
    <s v="(41.308252, -72.924161)"/>
    <s v="Connecticut"/>
    <x v="3"/>
    <s v="Residence"/>
    <m/>
    <s v="Residence"/>
    <s v="Substance Abuse"/>
    <s v="Acute and chronic substance abuse (oxycodone, ethanol, citalopram, cocaine)"/>
    <n v="0"/>
    <n v="1"/>
    <n v="0"/>
    <n v="0"/>
    <n v="1"/>
    <n v="0"/>
    <n v="1"/>
    <n v="0"/>
    <n v="1"/>
    <n v="0"/>
    <n v="0"/>
    <n v="0"/>
    <n v="0"/>
    <n v="0"/>
    <m/>
    <n v="0"/>
    <m/>
    <n v="1"/>
    <n v="0"/>
    <n v="1"/>
  </r>
  <r>
    <x v="2511"/>
    <x v="1531"/>
    <n v="40"/>
    <n v="10"/>
    <s v="October"/>
    <x v="1"/>
    <n v="20"/>
    <x v="2"/>
    <x v="0"/>
    <n v="1"/>
    <x v="0"/>
    <n v="9"/>
    <x v="20"/>
    <s v="(41.308252, -72.924161)"/>
    <s v="Connecticut"/>
    <x v="3"/>
    <s v="Hospital"/>
    <m/>
    <s v="Halfway House"/>
    <s v="Injection"/>
    <s v="Heroin Intoxication"/>
    <n v="1"/>
    <n v="0"/>
    <n v="0"/>
    <n v="0"/>
    <n v="0"/>
    <n v="0"/>
    <n v="0"/>
    <n v="0"/>
    <n v="0"/>
    <n v="0"/>
    <n v="0"/>
    <n v="0"/>
    <n v="0"/>
    <n v="0"/>
    <m/>
    <n v="0"/>
    <m/>
    <n v="0"/>
    <n v="0"/>
    <n v="0"/>
  </r>
  <r>
    <x v="2512"/>
    <x v="303"/>
    <n v="41"/>
    <n v="10"/>
    <s v="October"/>
    <x v="1"/>
    <n v="20"/>
    <x v="2"/>
    <x v="0"/>
    <n v="1"/>
    <x v="0"/>
    <n v="9"/>
    <x v="20"/>
    <s v="(41.308252, -72.924161)"/>
    <s v="Connecticut"/>
    <x v="3"/>
    <s v="Residence"/>
    <m/>
    <s v="Residence"/>
    <s v="Substance Abuse"/>
    <s v="Acute Heroin and Methadone Toxicities"/>
    <n v="1"/>
    <n v="0"/>
    <n v="0"/>
    <n v="0"/>
    <n v="0"/>
    <n v="0"/>
    <n v="0"/>
    <n v="0"/>
    <n v="0"/>
    <n v="1"/>
    <n v="0"/>
    <n v="0"/>
    <n v="0"/>
    <n v="0"/>
    <m/>
    <n v="0"/>
    <m/>
    <n v="1"/>
    <n v="0"/>
    <n v="1"/>
  </r>
  <r>
    <x v="2513"/>
    <x v="304"/>
    <n v="41"/>
    <n v="10"/>
    <s v="October"/>
    <x v="1"/>
    <n v="50"/>
    <x v="1"/>
    <x v="0"/>
    <n v="1"/>
    <x v="0"/>
    <n v="9"/>
    <x v="20"/>
    <s v="(41.308252, -72.924161)"/>
    <s v="Connecticut"/>
    <x v="3"/>
    <s v="Hospital"/>
    <m/>
    <s v="Residence"/>
    <s v="Injection"/>
    <s v="Acute Heroin and Fentanyl Intoxication"/>
    <n v="1"/>
    <n v="0"/>
    <n v="1"/>
    <n v="0"/>
    <n v="0"/>
    <n v="0"/>
    <n v="0"/>
    <n v="0"/>
    <n v="0"/>
    <n v="0"/>
    <n v="0"/>
    <n v="0"/>
    <n v="0"/>
    <n v="0"/>
    <m/>
    <n v="0"/>
    <m/>
    <n v="0"/>
    <n v="1"/>
    <n v="1"/>
  </r>
  <r>
    <x v="2514"/>
    <x v="310"/>
    <n v="45"/>
    <n v="11"/>
    <s v="November"/>
    <x v="1"/>
    <n v="40"/>
    <x v="0"/>
    <x v="1"/>
    <n v="0"/>
    <x v="0"/>
    <n v="9"/>
    <x v="20"/>
    <s v="(41.308252, -72.924161)"/>
    <s v="Connecticut"/>
    <x v="3"/>
    <s v="Hospital"/>
    <m/>
    <m/>
    <m/>
    <s v="Complications of Cocaine Intoxication"/>
    <n v="0"/>
    <n v="1"/>
    <n v="0"/>
    <n v="0"/>
    <n v="0"/>
    <n v="0"/>
    <n v="0"/>
    <n v="0"/>
    <n v="0"/>
    <n v="0"/>
    <n v="0"/>
    <n v="0"/>
    <n v="0"/>
    <n v="0"/>
    <m/>
    <n v="0"/>
    <m/>
    <n v="0"/>
    <n v="0"/>
    <n v="0"/>
  </r>
  <r>
    <x v="2515"/>
    <x v="1532"/>
    <n v="47"/>
    <n v="11"/>
    <s v="November"/>
    <x v="1"/>
    <n v="34"/>
    <x v="3"/>
    <x v="0"/>
    <n v="1"/>
    <x v="0"/>
    <n v="9"/>
    <x v="20"/>
    <s v="(41.308252, -72.924161)"/>
    <s v="Connecticut"/>
    <x v="3"/>
    <s v="Other"/>
    <s v="Detention Center"/>
    <s v="Unknown"/>
    <s v="Substance abuse"/>
    <s v="Acute methamphetamine and amphetamine intoxication with recent myocardial infarct"/>
    <n v="0"/>
    <n v="0"/>
    <n v="0"/>
    <n v="0"/>
    <n v="0"/>
    <n v="0"/>
    <n v="0"/>
    <n v="0"/>
    <n v="0"/>
    <n v="0"/>
    <n v="1"/>
    <n v="0"/>
    <n v="0"/>
    <n v="0"/>
    <m/>
    <n v="0"/>
    <m/>
    <n v="0"/>
    <n v="0"/>
    <n v="0"/>
  </r>
  <r>
    <x v="2516"/>
    <x v="170"/>
    <n v="50"/>
    <n v="12"/>
    <s v="December"/>
    <x v="1"/>
    <n v="39"/>
    <x v="0"/>
    <x v="0"/>
    <n v="1"/>
    <x v="0"/>
    <n v="9"/>
    <x v="20"/>
    <s v="(41.308252, -72.924161)"/>
    <s v="Connecticut"/>
    <x v="3"/>
    <s v="Hospital"/>
    <m/>
    <s v="Residence"/>
    <s v="Ingestion"/>
    <s v="Opiate and Cocaine Intoxication"/>
    <n v="1"/>
    <n v="1"/>
    <n v="0"/>
    <n v="0"/>
    <n v="0"/>
    <n v="0"/>
    <n v="0"/>
    <n v="0"/>
    <n v="0"/>
    <n v="0"/>
    <n v="0"/>
    <n v="0"/>
    <n v="0"/>
    <n v="0"/>
    <m/>
    <n v="0"/>
    <m/>
    <n v="0"/>
    <n v="0"/>
    <n v="0"/>
  </r>
  <r>
    <x v="2517"/>
    <x v="28"/>
    <n v="51"/>
    <n v="12"/>
    <s v="December"/>
    <x v="1"/>
    <n v="59"/>
    <x v="4"/>
    <x v="0"/>
    <n v="1"/>
    <x v="0"/>
    <n v="9"/>
    <x v="20"/>
    <s v="(41.308252, -72.924161)"/>
    <s v="Connecticut"/>
    <x v="3"/>
    <s v="Residence"/>
    <m/>
    <s v="Residence"/>
    <s v="Substance Abuse"/>
    <s v="Acute Intoxication due to the Combined Effects of Methadone, Clonazepam, Lorazepam, Alprazolam, and Paroxetine"/>
    <n v="0"/>
    <n v="0"/>
    <n v="0"/>
    <n v="0"/>
    <n v="0"/>
    <n v="0"/>
    <n v="0"/>
    <n v="0"/>
    <n v="1"/>
    <n v="1"/>
    <n v="0"/>
    <n v="0"/>
    <n v="0"/>
    <n v="0"/>
    <m/>
    <n v="0"/>
    <m/>
    <n v="1"/>
    <n v="0"/>
    <n v="1"/>
  </r>
  <r>
    <x v="2518"/>
    <x v="316"/>
    <n v="52"/>
    <n v="12"/>
    <s v="December"/>
    <x v="1"/>
    <n v="55"/>
    <x v="4"/>
    <x v="1"/>
    <n v="0"/>
    <x v="0"/>
    <n v="9"/>
    <x v="20"/>
    <s v="(41.308252, -72.924161)"/>
    <s v="Connecticut"/>
    <x v="3"/>
    <s v="Hospital"/>
    <m/>
    <m/>
    <m/>
    <s v="Aspiration Pneumonia due to Narcotic Use"/>
    <n v="0"/>
    <n v="0"/>
    <n v="0"/>
    <n v="0"/>
    <n v="0"/>
    <n v="0"/>
    <n v="0"/>
    <n v="0"/>
    <n v="0"/>
    <n v="0"/>
    <n v="0"/>
    <n v="0"/>
    <n v="0"/>
    <n v="0"/>
    <s v="opiate"/>
    <n v="0"/>
    <m/>
    <n v="0"/>
    <n v="0"/>
    <n v="0"/>
  </r>
  <r>
    <x v="2519"/>
    <x v="1533"/>
    <n v="2"/>
    <n v="1"/>
    <s v="January"/>
    <x v="5"/>
    <n v="49"/>
    <x v="1"/>
    <x v="0"/>
    <n v="1"/>
    <x v="0"/>
    <n v="9"/>
    <x v="20"/>
    <s v="(41.308252, -72.924161)"/>
    <s v="Connecticut"/>
    <x v="3"/>
    <s v="Residence"/>
    <m/>
    <s v="Residence"/>
    <s v="Drug, Alcohol Use"/>
    <s v="Acute Opiate, Clonazepam, Alprazolam and Alcohol Toxicities"/>
    <n v="1"/>
    <n v="0"/>
    <n v="0"/>
    <n v="0"/>
    <n v="0"/>
    <n v="0"/>
    <n v="1"/>
    <n v="0"/>
    <n v="1"/>
    <n v="0"/>
    <n v="0"/>
    <n v="0"/>
    <n v="0"/>
    <n v="0"/>
    <s v="OPIATE"/>
    <n v="0"/>
    <m/>
    <n v="0"/>
    <n v="0"/>
    <n v="0"/>
  </r>
  <r>
    <x v="2520"/>
    <x v="29"/>
    <n v="2"/>
    <n v="1"/>
    <s v="January"/>
    <x v="5"/>
    <n v="29"/>
    <x v="3"/>
    <x v="1"/>
    <n v="0"/>
    <x v="0"/>
    <n v="9"/>
    <x v="20"/>
    <s v="(41.308252, -72.924161)"/>
    <s v="Connecticut"/>
    <x v="3"/>
    <s v="Residence"/>
    <m/>
    <s v="Residence"/>
    <s v="Substance Abuse"/>
    <s v="Acute Heroin and Fentanyl Toxicities"/>
    <n v="1"/>
    <n v="0"/>
    <n v="1"/>
    <n v="0"/>
    <n v="0"/>
    <n v="0"/>
    <n v="0"/>
    <n v="0"/>
    <n v="0"/>
    <n v="0"/>
    <n v="0"/>
    <n v="0"/>
    <n v="0"/>
    <n v="0"/>
    <m/>
    <n v="0"/>
    <m/>
    <n v="0"/>
    <n v="1"/>
    <n v="1"/>
  </r>
  <r>
    <x v="2521"/>
    <x v="1534"/>
    <n v="6"/>
    <n v="2"/>
    <s v="February"/>
    <x v="5"/>
    <n v="38"/>
    <x v="0"/>
    <x v="0"/>
    <n v="1"/>
    <x v="0"/>
    <n v="9"/>
    <x v="20"/>
    <s v="(41.308252, -72.924161)"/>
    <s v="Connecticut"/>
    <x v="3"/>
    <s v="Other"/>
    <s v="La Quinta Inn"/>
    <s v="Hotel or Motel"/>
    <s v="Inhalation"/>
    <s v="Cocaine and Heroin Intoxication"/>
    <n v="1"/>
    <n v="1"/>
    <n v="0"/>
    <n v="0"/>
    <n v="0"/>
    <n v="0"/>
    <n v="0"/>
    <n v="0"/>
    <n v="0"/>
    <n v="0"/>
    <n v="0"/>
    <n v="0"/>
    <n v="0"/>
    <n v="0"/>
    <m/>
    <n v="0"/>
    <m/>
    <n v="0"/>
    <n v="0"/>
    <n v="0"/>
  </r>
  <r>
    <x v="2522"/>
    <x v="624"/>
    <n v="8"/>
    <n v="2"/>
    <s v="February"/>
    <x v="5"/>
    <n v="48"/>
    <x v="1"/>
    <x v="0"/>
    <n v="1"/>
    <x v="1"/>
    <n v="7"/>
    <x v="20"/>
    <s v="(41.308252, -72.924161)"/>
    <s v="Connecticut"/>
    <x v="3"/>
    <s v="Residence"/>
    <m/>
    <s v="Residence"/>
    <s v="Used Oxycodone"/>
    <s v="Acute Oxycodone Toxicity"/>
    <n v="0"/>
    <n v="0"/>
    <n v="0"/>
    <n v="0"/>
    <n v="1"/>
    <n v="0"/>
    <n v="0"/>
    <n v="0"/>
    <n v="0"/>
    <n v="0"/>
    <n v="0"/>
    <n v="0"/>
    <n v="0"/>
    <n v="0"/>
    <m/>
    <n v="0"/>
    <m/>
    <n v="1"/>
    <n v="0"/>
    <n v="1"/>
  </r>
  <r>
    <x v="2523"/>
    <x v="320"/>
    <n v="9"/>
    <n v="2"/>
    <s v="February"/>
    <x v="5"/>
    <n v="36"/>
    <x v="0"/>
    <x v="0"/>
    <n v="1"/>
    <x v="0"/>
    <n v="9"/>
    <x v="20"/>
    <s v="(41.308252, -72.924161)"/>
    <s v="Connecticut"/>
    <x v="3"/>
    <s v="Hospital"/>
    <m/>
    <s v="Unknown"/>
    <s v="Ingestion"/>
    <s v="Combined Drug Toxicity, Methadone, Ethanol and Lorazepam"/>
    <n v="0"/>
    <n v="0"/>
    <n v="0"/>
    <n v="0"/>
    <n v="0"/>
    <n v="0"/>
    <n v="1"/>
    <n v="0"/>
    <n v="1"/>
    <n v="1"/>
    <n v="0"/>
    <n v="0"/>
    <n v="0"/>
    <n v="0"/>
    <m/>
    <n v="0"/>
    <m/>
    <n v="1"/>
    <n v="0"/>
    <n v="1"/>
  </r>
  <r>
    <x v="2524"/>
    <x v="174"/>
    <n v="10"/>
    <n v="3"/>
    <s v="March"/>
    <x v="5"/>
    <n v="46"/>
    <x v="1"/>
    <x v="0"/>
    <n v="1"/>
    <x v="0"/>
    <n v="9"/>
    <x v="20"/>
    <s v="(41.308252, -72.924161)"/>
    <s v="Connecticut"/>
    <x v="3"/>
    <s v="Other"/>
    <s v="New Haven Hotel"/>
    <s v="Hotel or Motel"/>
    <s v="Inhalation"/>
    <s v="Cocaine, Fentanyl, Heroin, and Alcohol Intoxication"/>
    <n v="1"/>
    <n v="1"/>
    <n v="1"/>
    <n v="0"/>
    <n v="0"/>
    <n v="0"/>
    <n v="1"/>
    <n v="0"/>
    <n v="0"/>
    <n v="0"/>
    <n v="0"/>
    <n v="0"/>
    <n v="0"/>
    <n v="0"/>
    <m/>
    <n v="0"/>
    <m/>
    <n v="0"/>
    <n v="1"/>
    <n v="1"/>
  </r>
  <r>
    <x v="2525"/>
    <x v="175"/>
    <n v="13"/>
    <n v="3"/>
    <s v="March"/>
    <x v="5"/>
    <n v="55"/>
    <x v="4"/>
    <x v="1"/>
    <n v="0"/>
    <x v="0"/>
    <n v="9"/>
    <x v="20"/>
    <s v="(41.308252, -72.924161)"/>
    <s v="Connecticut"/>
    <x v="3"/>
    <s v="Residence"/>
    <m/>
    <s v="Residence"/>
    <s v="Inhalation"/>
    <s v="Stroke due to Hypertensive Cardiovascular Disease and Cocaine Intoxication"/>
    <n v="0"/>
    <n v="1"/>
    <n v="0"/>
    <n v="0"/>
    <n v="0"/>
    <n v="0"/>
    <n v="0"/>
    <n v="0"/>
    <n v="0"/>
    <n v="0"/>
    <n v="0"/>
    <n v="0"/>
    <n v="0"/>
    <n v="0"/>
    <m/>
    <n v="0"/>
    <m/>
    <n v="0"/>
    <n v="0"/>
    <n v="0"/>
  </r>
  <r>
    <x v="2526"/>
    <x v="1535"/>
    <n v="15"/>
    <n v="4"/>
    <s v="April"/>
    <x v="5"/>
    <n v="35"/>
    <x v="0"/>
    <x v="1"/>
    <n v="0"/>
    <x v="0"/>
    <n v="9"/>
    <x v="20"/>
    <s v="(41.308252, -72.924161)"/>
    <s v="Connecticut"/>
    <x v="3"/>
    <s v="Hospital"/>
    <m/>
    <s v="Residence"/>
    <s v="Ingestion"/>
    <s v="Benzodiazepine Overdose"/>
    <n v="0"/>
    <n v="0"/>
    <n v="0"/>
    <n v="0"/>
    <n v="0"/>
    <n v="0"/>
    <n v="0"/>
    <n v="0"/>
    <n v="1"/>
    <n v="0"/>
    <n v="0"/>
    <n v="0"/>
    <n v="0"/>
    <n v="0"/>
    <m/>
    <n v="0"/>
    <m/>
    <n v="0"/>
    <n v="0"/>
    <n v="0"/>
  </r>
  <r>
    <x v="2527"/>
    <x v="176"/>
    <n v="16"/>
    <n v="4"/>
    <s v="April"/>
    <x v="5"/>
    <n v="26"/>
    <x v="3"/>
    <x v="0"/>
    <n v="1"/>
    <x v="0"/>
    <n v="9"/>
    <x v="20"/>
    <s v="(41.308252, -72.924161)"/>
    <s v="Connecticut"/>
    <x v="3"/>
    <s v="Hospital"/>
    <m/>
    <s v="Residence"/>
    <s v="Substance Abuse"/>
    <s v="Acute Heroin and Benzodiazapine Toxicities"/>
    <n v="1"/>
    <n v="0"/>
    <n v="0"/>
    <n v="0"/>
    <n v="0"/>
    <n v="0"/>
    <n v="0"/>
    <n v="0"/>
    <n v="1"/>
    <n v="0"/>
    <n v="0"/>
    <n v="0"/>
    <n v="0"/>
    <n v="0"/>
    <m/>
    <n v="0"/>
    <m/>
    <n v="0"/>
    <n v="0"/>
    <n v="0"/>
  </r>
  <r>
    <x v="2528"/>
    <x v="1536"/>
    <n v="18"/>
    <n v="4"/>
    <s v="April"/>
    <x v="5"/>
    <n v="41"/>
    <x v="0"/>
    <x v="0"/>
    <n v="1"/>
    <x v="0"/>
    <n v="9"/>
    <x v="20"/>
    <s v="(41.308252, -72.924161)"/>
    <s v="Connecticut"/>
    <x v="3"/>
    <s v="Residence"/>
    <m/>
    <s v="Residence"/>
    <s v="Ingestion"/>
    <s v="Clonidine Intoxication"/>
    <n v="0"/>
    <n v="0"/>
    <n v="0"/>
    <n v="0"/>
    <n v="0"/>
    <n v="0"/>
    <n v="0"/>
    <n v="0"/>
    <n v="1"/>
    <n v="0"/>
    <n v="0"/>
    <n v="0"/>
    <n v="0"/>
    <n v="0"/>
    <m/>
    <n v="0"/>
    <m/>
    <n v="0"/>
    <n v="0"/>
    <n v="0"/>
  </r>
  <r>
    <x v="2529"/>
    <x v="1537"/>
    <n v="18"/>
    <n v="5"/>
    <s v="May"/>
    <x v="5"/>
    <n v="20"/>
    <x v="2"/>
    <x v="1"/>
    <n v="0"/>
    <x v="0"/>
    <n v="9"/>
    <x v="20"/>
    <s v="(41.308252, -72.924161)"/>
    <s v="Connecticut"/>
    <x v="3"/>
    <s v="Hospital"/>
    <m/>
    <s v="Residence"/>
    <s v="substance abuse"/>
    <s v="Acute intoxication due to the combined effects of heroin and alcohol"/>
    <n v="1"/>
    <n v="0"/>
    <n v="0"/>
    <n v="0"/>
    <n v="0"/>
    <n v="0"/>
    <n v="1"/>
    <n v="0"/>
    <n v="0"/>
    <n v="0"/>
    <n v="0"/>
    <n v="0"/>
    <n v="0"/>
    <n v="0"/>
    <m/>
    <n v="0"/>
    <m/>
    <n v="0"/>
    <n v="0"/>
    <n v="0"/>
  </r>
  <r>
    <x v="2530"/>
    <x v="1538"/>
    <n v="18"/>
    <n v="5"/>
    <s v="May"/>
    <x v="5"/>
    <n v="27"/>
    <x v="3"/>
    <x v="0"/>
    <n v="1"/>
    <x v="3"/>
    <n v="0"/>
    <x v="20"/>
    <s v="(41.308252, -72.924161)"/>
    <s v="Connecticut"/>
    <x v="3"/>
    <s v="Hospital"/>
    <m/>
    <s v="Residence"/>
    <s v="Ingestion"/>
    <s v="Intoxication due to the combined effects of Oxycodone, Oxymorphone, Clonazepam, and Alprazolam"/>
    <n v="0"/>
    <n v="0"/>
    <n v="0"/>
    <n v="0"/>
    <n v="1"/>
    <n v="1"/>
    <n v="0"/>
    <n v="0"/>
    <n v="1"/>
    <n v="0"/>
    <n v="0"/>
    <n v="0"/>
    <n v="0"/>
    <n v="0"/>
    <m/>
    <n v="0"/>
    <m/>
    <n v="1"/>
    <n v="0"/>
    <n v="1"/>
  </r>
  <r>
    <x v="2531"/>
    <x v="1539"/>
    <n v="18"/>
    <n v="5"/>
    <s v="May"/>
    <x v="5"/>
    <n v="49"/>
    <x v="1"/>
    <x v="1"/>
    <n v="0"/>
    <x v="0"/>
    <n v="9"/>
    <x v="20"/>
    <s v="(41.308252, -72.924161)"/>
    <s v="Connecticut"/>
    <x v="3"/>
    <s v="Residence"/>
    <m/>
    <s v="Residence"/>
    <s v="Ingestion"/>
    <s v="Methadone, Alprazolam, and Cocaine Intoxication"/>
    <n v="0"/>
    <n v="1"/>
    <n v="0"/>
    <n v="0"/>
    <n v="0"/>
    <n v="0"/>
    <n v="0"/>
    <n v="0"/>
    <n v="1"/>
    <n v="1"/>
    <n v="0"/>
    <n v="0"/>
    <n v="0"/>
    <n v="0"/>
    <m/>
    <n v="0"/>
    <m/>
    <n v="1"/>
    <n v="0"/>
    <n v="1"/>
  </r>
  <r>
    <x v="2532"/>
    <x v="1539"/>
    <n v="18"/>
    <n v="5"/>
    <s v="May"/>
    <x v="5"/>
    <n v="52"/>
    <x v="1"/>
    <x v="0"/>
    <n v="1"/>
    <x v="0"/>
    <n v="9"/>
    <x v="20"/>
    <s v="(41.308252, -72.924161)"/>
    <s v="Connecticut"/>
    <x v="3"/>
    <s v="Hospital"/>
    <m/>
    <s v="Unknown"/>
    <s v="Drug Use"/>
    <s v="Intoxication due to the Combined Effects of Ethanol and Heroin"/>
    <n v="1"/>
    <n v="0"/>
    <n v="0"/>
    <n v="0"/>
    <n v="0"/>
    <n v="0"/>
    <n v="1"/>
    <n v="0"/>
    <n v="0"/>
    <n v="0"/>
    <n v="0"/>
    <n v="0"/>
    <n v="0"/>
    <n v="0"/>
    <m/>
    <n v="0"/>
    <m/>
    <n v="0"/>
    <n v="0"/>
    <n v="0"/>
  </r>
  <r>
    <x v="2533"/>
    <x v="633"/>
    <n v="22"/>
    <n v="5"/>
    <s v="May"/>
    <x v="5"/>
    <n v="48"/>
    <x v="1"/>
    <x v="0"/>
    <n v="1"/>
    <x v="1"/>
    <n v="7"/>
    <x v="20"/>
    <s v="(41.308252, -72.924161)"/>
    <s v="Connecticut"/>
    <x v="3"/>
    <s v="Residence"/>
    <m/>
    <s v="Residence"/>
    <s v="Injection"/>
    <s v="Heroin and Alcohol Intoxication"/>
    <n v="1"/>
    <n v="0"/>
    <n v="0"/>
    <n v="0"/>
    <n v="0"/>
    <n v="0"/>
    <n v="1"/>
    <n v="0"/>
    <n v="0"/>
    <n v="0"/>
    <n v="0"/>
    <n v="0"/>
    <n v="0"/>
    <n v="0"/>
    <m/>
    <n v="0"/>
    <m/>
    <n v="0"/>
    <n v="0"/>
    <n v="0"/>
  </r>
  <r>
    <x v="2534"/>
    <x v="633"/>
    <n v="22"/>
    <n v="5"/>
    <s v="May"/>
    <x v="5"/>
    <n v="26"/>
    <x v="3"/>
    <x v="1"/>
    <n v="0"/>
    <x v="0"/>
    <n v="9"/>
    <x v="20"/>
    <s v="(41.308252, -72.924161)"/>
    <s v="Connecticut"/>
    <x v="3"/>
    <s v="Other"/>
    <s v="&quot;Sober House&quot;"/>
    <s v="Residence"/>
    <s v="Drug Use"/>
    <s v="Intoxication due to the Combined Effects of Cocaine and Heroin"/>
    <n v="1"/>
    <n v="1"/>
    <n v="0"/>
    <n v="0"/>
    <n v="0"/>
    <n v="0"/>
    <n v="1"/>
    <n v="0"/>
    <n v="0"/>
    <n v="0"/>
    <n v="0"/>
    <n v="0"/>
    <n v="0"/>
    <n v="0"/>
    <m/>
    <n v="0"/>
    <m/>
    <n v="0"/>
    <n v="0"/>
    <n v="0"/>
  </r>
  <r>
    <x v="2535"/>
    <x v="633"/>
    <n v="22"/>
    <n v="5"/>
    <s v="May"/>
    <x v="5"/>
    <n v="54"/>
    <x v="1"/>
    <x v="0"/>
    <n v="1"/>
    <x v="1"/>
    <n v="7"/>
    <x v="20"/>
    <s v="(41.308252, -72.924161)"/>
    <s v="Connecticut"/>
    <x v="3"/>
    <s v="Other"/>
    <s v="Front Porch of"/>
    <s v="Porch"/>
    <s v="ingested ethanol and medications"/>
    <s v="Acute intoxication due to the combined effects of ethanol, Nordiazepam and methadone"/>
    <n v="0"/>
    <n v="0"/>
    <n v="0"/>
    <n v="0"/>
    <n v="0"/>
    <n v="0"/>
    <n v="1"/>
    <n v="0"/>
    <n v="0"/>
    <n v="1"/>
    <n v="0"/>
    <n v="0"/>
    <n v="0"/>
    <n v="0"/>
    <m/>
    <n v="0"/>
    <m/>
    <n v="1"/>
    <n v="0"/>
    <n v="1"/>
  </r>
  <r>
    <x v="2536"/>
    <x v="1540"/>
    <n v="22"/>
    <n v="5"/>
    <s v="May"/>
    <x v="5"/>
    <n v="27"/>
    <x v="3"/>
    <x v="0"/>
    <n v="1"/>
    <x v="0"/>
    <n v="9"/>
    <x v="20"/>
    <s v="(41.308252, -72.924161)"/>
    <s v="Connecticut"/>
    <x v="3"/>
    <s v="Hospital"/>
    <m/>
    <s v="Residence"/>
    <s v="Substance Abuse"/>
    <s v="Acute intoxication due to the combined effects of morphine, benzodiazepines, Trazodone and Diphenhydramine"/>
    <n v="0"/>
    <n v="0"/>
    <n v="0"/>
    <n v="0"/>
    <n v="0"/>
    <n v="0"/>
    <n v="0"/>
    <n v="0"/>
    <n v="1"/>
    <n v="0"/>
    <n v="0"/>
    <n v="0"/>
    <n v="0"/>
    <n v="0"/>
    <s v="opiate"/>
    <n v="0"/>
    <m/>
    <n v="0"/>
    <n v="0"/>
    <n v="0"/>
  </r>
  <r>
    <x v="2537"/>
    <x v="1541"/>
    <n v="27"/>
    <n v="6"/>
    <s v="June"/>
    <x v="5"/>
    <n v="56"/>
    <x v="4"/>
    <x v="1"/>
    <n v="0"/>
    <x v="0"/>
    <n v="9"/>
    <x v="20"/>
    <s v="(41.308252, -72.924161)"/>
    <s v="Connecticut"/>
    <x v="3"/>
    <s v="Other"/>
    <s v="LaQuinta Inn"/>
    <s v="Hotel or Motel"/>
    <s v="Drug Use"/>
    <s v="Intoxication due to the combined effects of Cocaine, Diazepam, Nordiazepam, and Heroin"/>
    <n v="1"/>
    <n v="1"/>
    <n v="0"/>
    <n v="0"/>
    <n v="0"/>
    <n v="0"/>
    <n v="0"/>
    <n v="0"/>
    <n v="1"/>
    <n v="0"/>
    <n v="0"/>
    <n v="0"/>
    <n v="0"/>
    <n v="0"/>
    <m/>
    <n v="0"/>
    <m/>
    <n v="0"/>
    <n v="0"/>
    <n v="0"/>
  </r>
  <r>
    <x v="2538"/>
    <x v="1542"/>
    <n v="27"/>
    <n v="7"/>
    <s v="July"/>
    <x v="5"/>
    <n v="52"/>
    <x v="1"/>
    <x v="0"/>
    <n v="1"/>
    <x v="0"/>
    <n v="9"/>
    <x v="20"/>
    <s v="(41.308252, -72.924161)"/>
    <s v="Connecticut"/>
    <x v="3"/>
    <s v="Other"/>
    <s v="Rear yard of residence"/>
    <s v="Other"/>
    <s v="Inhalation"/>
    <s v="Heroin Intoxication"/>
    <n v="1"/>
    <n v="0"/>
    <n v="0"/>
    <n v="0"/>
    <n v="0"/>
    <n v="0"/>
    <n v="0"/>
    <n v="0"/>
    <n v="0"/>
    <n v="0"/>
    <n v="0"/>
    <n v="0"/>
    <n v="0"/>
    <n v="0"/>
    <m/>
    <n v="0"/>
    <m/>
    <n v="0"/>
    <n v="0"/>
    <n v="0"/>
  </r>
  <r>
    <x v="2539"/>
    <x v="1542"/>
    <n v="27"/>
    <n v="7"/>
    <s v="July"/>
    <x v="5"/>
    <n v="59"/>
    <x v="4"/>
    <x v="0"/>
    <n v="1"/>
    <x v="0"/>
    <n v="9"/>
    <x v="20"/>
    <s v="(41.308252, -72.924161)"/>
    <s v="Connecticut"/>
    <x v="3"/>
    <s v="Residence"/>
    <m/>
    <s v="Residence"/>
    <s v="Drug Use"/>
    <s v="Intoxication due to the combined effects of Ethanol, Clonazepam, Alprazolam, Cocaine, and Methadone"/>
    <n v="0"/>
    <n v="1"/>
    <n v="0"/>
    <n v="0"/>
    <n v="0"/>
    <n v="0"/>
    <n v="1"/>
    <n v="0"/>
    <n v="1"/>
    <n v="1"/>
    <n v="0"/>
    <n v="0"/>
    <n v="0"/>
    <n v="0"/>
    <m/>
    <n v="0"/>
    <m/>
    <n v="1"/>
    <n v="0"/>
    <n v="1"/>
  </r>
  <r>
    <x v="2540"/>
    <x v="1543"/>
    <n v="28"/>
    <n v="7"/>
    <s v="July"/>
    <x v="5"/>
    <n v="63"/>
    <x v="4"/>
    <x v="0"/>
    <n v="1"/>
    <x v="0"/>
    <n v="9"/>
    <x v="20"/>
    <s v="(41.308252, -72.924161)"/>
    <s v="Connecticut"/>
    <x v="3"/>
    <s v="Residence"/>
    <m/>
    <s v="Residence"/>
    <s v="substance abuse"/>
    <s v="Acute intoxication due to the combined effects of heroin, hydromorphone and diphenhydramine"/>
    <n v="1"/>
    <n v="0"/>
    <n v="0"/>
    <n v="0"/>
    <n v="0"/>
    <n v="0"/>
    <n v="0"/>
    <n v="0"/>
    <n v="0"/>
    <n v="0"/>
    <n v="0"/>
    <n v="0"/>
    <n v="0"/>
    <n v="0"/>
    <s v="HYDRO MORPH"/>
    <n v="0"/>
    <m/>
    <n v="0"/>
    <n v="0"/>
    <n v="0"/>
  </r>
  <r>
    <x v="2541"/>
    <x v="636"/>
    <n v="30"/>
    <n v="7"/>
    <s v="July"/>
    <x v="5"/>
    <n v="27"/>
    <x v="3"/>
    <x v="0"/>
    <n v="1"/>
    <x v="0"/>
    <n v="9"/>
    <x v="20"/>
    <s v="(41.308252, -72.924161)"/>
    <s v="Connecticut"/>
    <x v="3"/>
    <s v="Residence"/>
    <m/>
    <s v="Residence"/>
    <s v="Injection"/>
    <s v="Heroin Intoxication"/>
    <n v="1"/>
    <n v="0"/>
    <n v="0"/>
    <n v="0"/>
    <n v="0"/>
    <n v="0"/>
    <n v="0"/>
    <n v="0"/>
    <n v="0"/>
    <n v="0"/>
    <n v="0"/>
    <n v="0"/>
    <n v="0"/>
    <n v="0"/>
    <m/>
    <n v="0"/>
    <m/>
    <n v="0"/>
    <n v="0"/>
    <n v="0"/>
  </r>
  <r>
    <x v="2542"/>
    <x v="1544"/>
    <n v="30"/>
    <n v="7"/>
    <s v="July"/>
    <x v="5"/>
    <n v="35"/>
    <x v="0"/>
    <x v="0"/>
    <n v="1"/>
    <x v="0"/>
    <n v="9"/>
    <x v="20"/>
    <s v="(41.308252, -72.924161)"/>
    <s v="Connecticut"/>
    <x v="3"/>
    <s v="Hospital"/>
    <m/>
    <s v="Residence"/>
    <s v="Injection"/>
    <s v="Alcohol and Heroin Intoxication"/>
    <n v="1"/>
    <n v="0"/>
    <n v="0"/>
    <n v="0"/>
    <n v="0"/>
    <n v="0"/>
    <n v="1"/>
    <n v="0"/>
    <n v="0"/>
    <n v="0"/>
    <n v="0"/>
    <n v="0"/>
    <n v="0"/>
    <n v="0"/>
    <m/>
    <n v="0"/>
    <m/>
    <n v="0"/>
    <n v="0"/>
    <n v="0"/>
  </r>
  <r>
    <x v="2543"/>
    <x v="1545"/>
    <n v="32"/>
    <n v="8"/>
    <s v="August"/>
    <x v="5"/>
    <n v="47"/>
    <x v="1"/>
    <x v="0"/>
    <n v="1"/>
    <x v="0"/>
    <n v="9"/>
    <x v="20"/>
    <s v="(41.308252, -72.924161)"/>
    <s v="Connecticut"/>
    <x v="3"/>
    <s v="Hospital"/>
    <m/>
    <s v="Residence"/>
    <s v="Drug Use"/>
    <s v="Cocaine Intoxication"/>
    <n v="0"/>
    <n v="1"/>
    <n v="0"/>
    <n v="0"/>
    <n v="0"/>
    <n v="0"/>
    <n v="0"/>
    <n v="0"/>
    <n v="0"/>
    <n v="0"/>
    <n v="0"/>
    <n v="0"/>
    <n v="0"/>
    <n v="0"/>
    <m/>
    <n v="0"/>
    <m/>
    <n v="0"/>
    <n v="0"/>
    <n v="0"/>
  </r>
  <r>
    <x v="2544"/>
    <x v="1546"/>
    <n v="34"/>
    <n v="8"/>
    <s v="August"/>
    <x v="5"/>
    <n v="54"/>
    <x v="1"/>
    <x v="0"/>
    <n v="1"/>
    <x v="0"/>
    <n v="9"/>
    <x v="20"/>
    <s v="(41.308252, -72.924161)"/>
    <s v="Connecticut"/>
    <x v="3"/>
    <s v="Hospital"/>
    <m/>
    <s v="Residence"/>
    <s v="Injection"/>
    <s v="Heroin Intoxication"/>
    <n v="1"/>
    <n v="0"/>
    <n v="0"/>
    <n v="0"/>
    <n v="0"/>
    <n v="0"/>
    <n v="0"/>
    <n v="0"/>
    <n v="0"/>
    <n v="0"/>
    <n v="0"/>
    <n v="0"/>
    <n v="0"/>
    <n v="0"/>
    <m/>
    <n v="0"/>
    <m/>
    <n v="0"/>
    <n v="0"/>
    <n v="0"/>
  </r>
  <r>
    <x v="2545"/>
    <x v="640"/>
    <n v="38"/>
    <n v="9"/>
    <s v="September"/>
    <x v="5"/>
    <n v="44"/>
    <x v="0"/>
    <x v="0"/>
    <n v="1"/>
    <x v="0"/>
    <n v="9"/>
    <x v="20"/>
    <s v="(41.308252, -72.924161)"/>
    <s v="Connecticut"/>
    <x v="3"/>
    <s v="Other"/>
    <s v="Hotel"/>
    <s v="Hotel or Motel"/>
    <s v="Drug Use"/>
    <s v="Intoxication due to the combined effects of Ethanol and Heroin"/>
    <n v="1"/>
    <n v="0"/>
    <n v="0"/>
    <n v="0"/>
    <n v="0"/>
    <n v="0"/>
    <n v="1"/>
    <n v="0"/>
    <n v="0"/>
    <n v="0"/>
    <n v="0"/>
    <n v="0"/>
    <n v="0"/>
    <n v="0"/>
    <m/>
    <n v="0"/>
    <m/>
    <n v="0"/>
    <n v="0"/>
    <n v="0"/>
  </r>
  <r>
    <x v="2546"/>
    <x v="1166"/>
    <n v="39"/>
    <n v="9"/>
    <s v="September"/>
    <x v="5"/>
    <n v="67"/>
    <x v="5"/>
    <x v="0"/>
    <n v="1"/>
    <x v="0"/>
    <n v="9"/>
    <x v="20"/>
    <s v="(41.308252, -72.924161)"/>
    <s v="Connecticut"/>
    <x v="3"/>
    <s v="Residence"/>
    <m/>
    <s v="Residence"/>
    <s v="Substance Abuse"/>
    <s v="Acute heroin intoxication"/>
    <n v="1"/>
    <n v="0"/>
    <n v="0"/>
    <n v="0"/>
    <n v="0"/>
    <n v="0"/>
    <n v="0"/>
    <n v="0"/>
    <n v="0"/>
    <n v="0"/>
    <n v="0"/>
    <n v="0"/>
    <n v="0"/>
    <n v="0"/>
    <m/>
    <n v="0"/>
    <m/>
    <n v="0"/>
    <n v="0"/>
    <n v="0"/>
  </r>
  <r>
    <x v="2547"/>
    <x v="1547"/>
    <n v="41"/>
    <n v="10"/>
    <s v="October"/>
    <x v="5"/>
    <n v="40"/>
    <x v="0"/>
    <x v="0"/>
    <n v="1"/>
    <x v="2"/>
    <n v="3"/>
    <x v="20"/>
    <s v="(41.308252, -72.924161)"/>
    <s v="Connecticut"/>
    <x v="3"/>
    <s v="Other"/>
    <s v="Regal Inn"/>
    <s v="Hotel or Motel"/>
    <s v="Inhalation"/>
    <s v="Heroin and Oxycodone Intoxication"/>
    <n v="1"/>
    <n v="0"/>
    <n v="0"/>
    <n v="0"/>
    <n v="1"/>
    <n v="0"/>
    <n v="0"/>
    <n v="0"/>
    <n v="0"/>
    <n v="0"/>
    <n v="0"/>
    <n v="0"/>
    <n v="0"/>
    <n v="0"/>
    <m/>
    <n v="0"/>
    <m/>
    <n v="1"/>
    <n v="0"/>
    <n v="1"/>
  </r>
  <r>
    <x v="2548"/>
    <x v="40"/>
    <n v="46"/>
    <n v="11"/>
    <s v="November"/>
    <x v="5"/>
    <n v="48"/>
    <x v="1"/>
    <x v="0"/>
    <n v="1"/>
    <x v="2"/>
    <n v="3"/>
    <x v="20"/>
    <s v="(41.308252, -72.924161)"/>
    <s v="Connecticut"/>
    <x v="3"/>
    <s v="Hospital"/>
    <m/>
    <s v="Residence"/>
    <s v="substance abuse"/>
    <s v="Acute Cocaine Intoxication"/>
    <n v="0"/>
    <n v="1"/>
    <n v="0"/>
    <n v="0"/>
    <n v="0"/>
    <n v="0"/>
    <n v="0"/>
    <n v="0"/>
    <n v="0"/>
    <n v="0"/>
    <n v="0"/>
    <n v="0"/>
    <n v="0"/>
    <n v="0"/>
    <m/>
    <n v="0"/>
    <m/>
    <n v="0"/>
    <n v="0"/>
    <n v="0"/>
  </r>
  <r>
    <x v="2549"/>
    <x v="1548"/>
    <n v="47"/>
    <n v="11"/>
    <s v="November"/>
    <x v="5"/>
    <n v="27"/>
    <x v="3"/>
    <x v="1"/>
    <n v="0"/>
    <x v="0"/>
    <n v="9"/>
    <x v="20"/>
    <s v="(41.308252, -72.924161)"/>
    <s v="Connecticut"/>
    <x v="3"/>
    <s v="Residence"/>
    <m/>
    <s v="Residence"/>
    <s v="Drug Use"/>
    <s v="Intoxication due to the combined effects of Cocaine, Olanzapine, Doxylamine, and Heroin"/>
    <n v="1"/>
    <n v="1"/>
    <n v="0"/>
    <n v="0"/>
    <n v="0"/>
    <n v="0"/>
    <n v="0"/>
    <n v="0"/>
    <n v="1"/>
    <n v="0"/>
    <n v="0"/>
    <n v="0"/>
    <n v="0"/>
    <n v="0"/>
    <m/>
    <n v="0"/>
    <m/>
    <n v="0"/>
    <n v="0"/>
    <n v="0"/>
  </r>
  <r>
    <x v="2550"/>
    <x v="1549"/>
    <n v="48"/>
    <n v="11"/>
    <s v="November"/>
    <x v="5"/>
    <n v="55"/>
    <x v="4"/>
    <x v="0"/>
    <n v="1"/>
    <x v="0"/>
    <n v="9"/>
    <x v="20"/>
    <s v="(41.308252, -72.924161)"/>
    <s v="Connecticut"/>
    <x v="3"/>
    <s v="Residence"/>
    <m/>
    <s v="Residence"/>
    <s v="Drug Use"/>
    <s v="Intoxication due to the combined effects of Cocaine, Oxycodone, and Oxymorphone"/>
    <n v="0"/>
    <n v="1"/>
    <n v="0"/>
    <n v="0"/>
    <n v="1"/>
    <n v="1"/>
    <n v="0"/>
    <n v="0"/>
    <n v="0"/>
    <n v="0"/>
    <n v="0"/>
    <n v="0"/>
    <n v="0"/>
    <n v="0"/>
    <m/>
    <n v="0"/>
    <m/>
    <n v="1"/>
    <n v="0"/>
    <n v="1"/>
  </r>
  <r>
    <x v="2551"/>
    <x v="649"/>
    <n v="48"/>
    <n v="11"/>
    <s v="November"/>
    <x v="5"/>
    <n v="53"/>
    <x v="1"/>
    <x v="1"/>
    <n v="0"/>
    <x v="0"/>
    <n v="9"/>
    <x v="20"/>
    <s v="(41.308252, -72.924161)"/>
    <s v="Connecticut"/>
    <x v="3"/>
    <s v="Residence"/>
    <m/>
    <s v="Residence"/>
    <s v="Ingestion"/>
    <s v="Intoxication due to the combined effects of Methadone and Olanzapine"/>
    <n v="0"/>
    <n v="0"/>
    <n v="0"/>
    <n v="0"/>
    <n v="0"/>
    <n v="0"/>
    <n v="0"/>
    <n v="0"/>
    <n v="1"/>
    <n v="1"/>
    <n v="0"/>
    <n v="0"/>
    <n v="0"/>
    <n v="0"/>
    <m/>
    <n v="0"/>
    <m/>
    <n v="1"/>
    <n v="0"/>
    <n v="1"/>
  </r>
  <r>
    <x v="2552"/>
    <x v="1550"/>
    <n v="49"/>
    <n v="12"/>
    <s v="December"/>
    <x v="5"/>
    <n v="53"/>
    <x v="1"/>
    <x v="0"/>
    <n v="1"/>
    <x v="0"/>
    <n v="9"/>
    <x v="20"/>
    <s v="(41.308252, -72.924161)"/>
    <s v="Connecticut"/>
    <x v="3"/>
    <s v="Residence"/>
    <m/>
    <s v="Residence"/>
    <s v="Substance Abuse"/>
    <s v="Acute Combined Heroin and Ethanol Toxicities"/>
    <n v="1"/>
    <n v="0"/>
    <n v="0"/>
    <n v="0"/>
    <n v="0"/>
    <n v="0"/>
    <n v="1"/>
    <n v="0"/>
    <n v="0"/>
    <n v="0"/>
    <n v="0"/>
    <n v="0"/>
    <n v="0"/>
    <n v="0"/>
    <m/>
    <n v="0"/>
    <m/>
    <n v="0"/>
    <n v="0"/>
    <n v="0"/>
  </r>
  <r>
    <x v="2553"/>
    <x v="650"/>
    <n v="50"/>
    <n v="12"/>
    <s v="December"/>
    <x v="5"/>
    <n v="32"/>
    <x v="3"/>
    <x v="0"/>
    <n v="1"/>
    <x v="0"/>
    <n v="9"/>
    <x v="20"/>
    <s v="(41.308252, -72.924161)"/>
    <s v="Connecticut"/>
    <x v="3"/>
    <s v="Hospital"/>
    <m/>
    <s v="Other"/>
    <s v="Ingestion"/>
    <s v="Methadone Intoxication"/>
    <n v="0"/>
    <n v="0"/>
    <n v="0"/>
    <n v="0"/>
    <n v="0"/>
    <n v="0"/>
    <n v="0"/>
    <n v="0"/>
    <n v="0"/>
    <n v="1"/>
    <n v="0"/>
    <n v="0"/>
    <n v="0"/>
    <n v="0"/>
    <m/>
    <n v="0"/>
    <m/>
    <n v="1"/>
    <n v="0"/>
    <n v="1"/>
  </r>
  <r>
    <x v="2554"/>
    <x v="976"/>
    <n v="50"/>
    <n v="12"/>
    <s v="December"/>
    <x v="5"/>
    <n v="48"/>
    <x v="1"/>
    <x v="1"/>
    <n v="0"/>
    <x v="2"/>
    <n v="3"/>
    <x v="20"/>
    <s v="(41.308252, -72.924161)"/>
    <s v="Connecticut"/>
    <x v="3"/>
    <s v="Hospital"/>
    <m/>
    <m/>
    <m/>
    <s v="Acute Cocaine"/>
    <n v="0"/>
    <n v="1"/>
    <n v="0"/>
    <n v="0"/>
    <n v="0"/>
    <n v="0"/>
    <n v="0"/>
    <n v="0"/>
    <n v="0"/>
    <n v="0"/>
    <n v="0"/>
    <n v="0"/>
    <n v="0"/>
    <n v="0"/>
    <m/>
    <n v="0"/>
    <m/>
    <n v="0"/>
    <n v="0"/>
    <n v="0"/>
  </r>
  <r>
    <x v="2555"/>
    <x v="1551"/>
    <n v="50"/>
    <n v="12"/>
    <s v="December"/>
    <x v="5"/>
    <n v="50"/>
    <x v="1"/>
    <x v="1"/>
    <n v="0"/>
    <x v="1"/>
    <n v="7"/>
    <x v="20"/>
    <s v="(41.308252, -72.924161)"/>
    <s v="Connecticut"/>
    <x v="3"/>
    <s v="Residence"/>
    <m/>
    <s v="Residence"/>
    <s v="Ingestion"/>
    <s v="Intoxication due to the combined effects of Clonazepam, Citalopram, Sertraline, Diphenhydramine, and Oxycodone"/>
    <n v="0"/>
    <n v="0"/>
    <n v="0"/>
    <n v="0"/>
    <n v="1"/>
    <n v="0"/>
    <n v="0"/>
    <n v="0"/>
    <n v="1"/>
    <n v="0"/>
    <n v="0"/>
    <n v="0"/>
    <n v="0"/>
    <n v="0"/>
    <m/>
    <n v="0"/>
    <m/>
    <n v="1"/>
    <n v="0"/>
    <n v="1"/>
  </r>
  <r>
    <x v="2556"/>
    <x v="1373"/>
    <n v="51"/>
    <n v="12"/>
    <s v="December"/>
    <x v="5"/>
    <n v="37"/>
    <x v="0"/>
    <x v="0"/>
    <n v="1"/>
    <x v="0"/>
    <n v="9"/>
    <x v="20"/>
    <s v="(41.308252, -72.924161)"/>
    <s v="Connecticut"/>
    <x v="3"/>
    <s v="Other"/>
    <s v="Friend's Residence"/>
    <s v="Other"/>
    <s v="Ingestion"/>
    <s v="Intoxication due to the combined effects of Methadone and Oxycodone"/>
    <n v="0"/>
    <n v="0"/>
    <n v="0"/>
    <n v="0"/>
    <n v="1"/>
    <n v="0"/>
    <n v="0"/>
    <n v="0"/>
    <n v="1"/>
    <n v="0"/>
    <n v="0"/>
    <n v="0"/>
    <n v="0"/>
    <n v="0"/>
    <m/>
    <n v="0"/>
    <m/>
    <n v="1"/>
    <n v="0"/>
    <n v="1"/>
  </r>
  <r>
    <x v="2557"/>
    <x v="1154"/>
    <n v="51"/>
    <n v="12"/>
    <s v="December"/>
    <x v="5"/>
    <n v="58"/>
    <x v="4"/>
    <x v="0"/>
    <n v="1"/>
    <x v="4"/>
    <n v="6"/>
    <x v="20"/>
    <s v="(41.308252, -72.924161)"/>
    <s v="Connecticut"/>
    <x v="3"/>
    <s v="Other"/>
    <s v="Outside"/>
    <s v="Unknown"/>
    <s v="Substance abuse"/>
    <s v="Acute intoxication due to the combined effects of heroin and alcohol"/>
    <n v="1"/>
    <n v="0"/>
    <n v="0"/>
    <n v="0"/>
    <n v="0"/>
    <n v="0"/>
    <n v="1"/>
    <n v="0"/>
    <n v="0"/>
    <n v="0"/>
    <n v="0"/>
    <n v="0"/>
    <n v="0"/>
    <n v="0"/>
    <m/>
    <n v="0"/>
    <m/>
    <n v="0"/>
    <n v="0"/>
    <n v="0"/>
  </r>
  <r>
    <x v="2558"/>
    <x v="343"/>
    <n v="52"/>
    <n v="12"/>
    <s v="December"/>
    <x v="5"/>
    <n v="68"/>
    <x v="5"/>
    <x v="1"/>
    <n v="0"/>
    <x v="0"/>
    <n v="9"/>
    <x v="20"/>
    <s v="(41.308252, -72.924161)"/>
    <s v="Connecticut"/>
    <x v="3"/>
    <s v="Hospital"/>
    <m/>
    <m/>
    <m/>
    <s v="Acute Intoxication due to the combined effects of fentanyl, oxycodone, and benzodiazepines"/>
    <n v="0"/>
    <n v="0"/>
    <n v="1"/>
    <n v="0"/>
    <n v="1"/>
    <n v="0"/>
    <n v="0"/>
    <n v="0"/>
    <n v="1"/>
    <n v="0"/>
    <n v="0"/>
    <n v="0"/>
    <n v="0"/>
    <n v="0"/>
    <m/>
    <n v="0"/>
    <m/>
    <n v="1"/>
    <n v="1"/>
    <n v="1"/>
  </r>
  <r>
    <x v="2559"/>
    <x v="1552"/>
    <n v="52"/>
    <n v="12"/>
    <s v="December"/>
    <x v="5"/>
    <n v="40"/>
    <x v="0"/>
    <x v="0"/>
    <n v="1"/>
    <x v="0"/>
    <n v="9"/>
    <x v="20"/>
    <s v="(41.308252, -72.924161)"/>
    <s v="Connecticut"/>
    <x v="3"/>
    <s v="Hospital"/>
    <m/>
    <m/>
    <m/>
    <s v="Methadone, benzo"/>
    <n v="0"/>
    <n v="0"/>
    <n v="0"/>
    <n v="0"/>
    <n v="0"/>
    <n v="0"/>
    <n v="0"/>
    <n v="0"/>
    <n v="1"/>
    <n v="1"/>
    <n v="0"/>
    <n v="0"/>
    <n v="0"/>
    <n v="0"/>
    <m/>
    <n v="0"/>
    <m/>
    <n v="1"/>
    <n v="0"/>
    <n v="1"/>
  </r>
  <r>
    <x v="2560"/>
    <x v="977"/>
    <n v="52"/>
    <n v="12"/>
    <s v="December"/>
    <x v="5"/>
    <n v="30"/>
    <x v="3"/>
    <x v="1"/>
    <n v="0"/>
    <x v="1"/>
    <n v="7"/>
    <x v="20"/>
    <s v="(41.308252, -72.924161)"/>
    <s v="Connecticut"/>
    <x v="3"/>
    <s v="Other"/>
    <s v="Friend's Residence"/>
    <m/>
    <m/>
    <s v="meth benzo"/>
    <n v="0"/>
    <n v="0"/>
    <n v="0"/>
    <n v="0"/>
    <n v="0"/>
    <n v="0"/>
    <n v="0"/>
    <n v="0"/>
    <n v="1"/>
    <n v="1"/>
    <n v="0"/>
    <n v="0"/>
    <n v="0"/>
    <n v="0"/>
    <m/>
    <n v="0"/>
    <m/>
    <n v="1"/>
    <n v="0"/>
    <n v="1"/>
  </r>
  <r>
    <x v="2561"/>
    <x v="654"/>
    <n v="2"/>
    <n v="1"/>
    <s v="January"/>
    <x v="2"/>
    <n v="36"/>
    <x v="0"/>
    <x v="0"/>
    <n v="1"/>
    <x v="1"/>
    <n v="7"/>
    <x v="20"/>
    <s v="(41.308252, -72.924161)"/>
    <s v="Connecticut"/>
    <x v="3"/>
    <s v="Residence"/>
    <m/>
    <s v="Residence"/>
    <m/>
    <s v="Heroin Intoxication"/>
    <n v="1"/>
    <n v="0"/>
    <n v="0"/>
    <n v="0"/>
    <n v="0"/>
    <n v="0"/>
    <n v="0"/>
    <n v="0"/>
    <n v="0"/>
    <n v="0"/>
    <n v="0"/>
    <n v="0"/>
    <n v="0"/>
    <n v="0"/>
    <m/>
    <n v="0"/>
    <s v="Y"/>
    <n v="0"/>
    <n v="0"/>
    <n v="0"/>
  </r>
  <r>
    <x v="2562"/>
    <x v="978"/>
    <n v="2"/>
    <n v="1"/>
    <s v="January"/>
    <x v="2"/>
    <n v="41"/>
    <x v="0"/>
    <x v="0"/>
    <n v="1"/>
    <x v="0"/>
    <n v="9"/>
    <x v="20"/>
    <s v="(41.308252, -72.924161)"/>
    <s v="Connecticut"/>
    <x v="3"/>
    <s v="Hospital"/>
    <m/>
    <s v="Residence"/>
    <m/>
    <s v="Anoxic ischemic encephalopathy due to acute intoxication by the combined effects of cocaine, Fentanyl and morphine"/>
    <n v="1"/>
    <n v="1"/>
    <n v="1"/>
    <n v="0"/>
    <n v="0"/>
    <n v="0"/>
    <n v="0"/>
    <n v="0"/>
    <n v="0"/>
    <n v="0"/>
    <n v="0"/>
    <n v="0"/>
    <n v="0"/>
    <n v="0"/>
    <m/>
    <n v="0"/>
    <s v="Y"/>
    <n v="0"/>
    <n v="1"/>
    <n v="1"/>
  </r>
  <r>
    <x v="2563"/>
    <x v="978"/>
    <n v="2"/>
    <n v="1"/>
    <s v="January"/>
    <x v="2"/>
    <n v="26"/>
    <x v="3"/>
    <x v="0"/>
    <n v="1"/>
    <x v="0"/>
    <n v="9"/>
    <x v="20"/>
    <s v="(41.308252, -72.924161)"/>
    <s v="Connecticut"/>
    <x v="3"/>
    <s v="Hospital"/>
    <m/>
    <s v="Parking Lot"/>
    <m/>
    <s v="Complications of Heroin Toxicity"/>
    <n v="1"/>
    <n v="0"/>
    <n v="0"/>
    <n v="0"/>
    <n v="0"/>
    <n v="0"/>
    <n v="0"/>
    <n v="0"/>
    <n v="0"/>
    <n v="0"/>
    <n v="0"/>
    <n v="0"/>
    <n v="0"/>
    <n v="0"/>
    <m/>
    <n v="0"/>
    <s v="Y"/>
    <n v="0"/>
    <n v="0"/>
    <n v="0"/>
  </r>
  <r>
    <x v="2564"/>
    <x v="1553"/>
    <n v="2"/>
    <n v="1"/>
    <s v="January"/>
    <x v="2"/>
    <n v="52"/>
    <x v="1"/>
    <x v="0"/>
    <n v="1"/>
    <x v="0"/>
    <n v="9"/>
    <x v="20"/>
    <s v="(41.308252, -72.924161)"/>
    <s v="Connecticut"/>
    <x v="3"/>
    <s v="Hospital"/>
    <m/>
    <s v="Parking Lot"/>
    <m/>
    <s v="Anoxic Brain Injury due to the combined effects of Diazepam, Oxazepam, Fentanyl, Oxycodone, and Percocet"/>
    <n v="0"/>
    <n v="0"/>
    <n v="1"/>
    <n v="0"/>
    <n v="1"/>
    <n v="0"/>
    <n v="0"/>
    <n v="0"/>
    <n v="0"/>
    <n v="0"/>
    <n v="0"/>
    <n v="0"/>
    <n v="0"/>
    <n v="0"/>
    <m/>
    <n v="0"/>
    <s v="Y"/>
    <n v="1"/>
    <n v="1"/>
    <n v="1"/>
  </r>
  <r>
    <x v="2565"/>
    <x v="1554"/>
    <n v="3"/>
    <n v="1"/>
    <s v="January"/>
    <x v="2"/>
    <n v="26"/>
    <x v="3"/>
    <x v="0"/>
    <n v="1"/>
    <x v="0"/>
    <n v="9"/>
    <x v="20"/>
    <s v="(41.308252, -72.924161)"/>
    <s v="Connecticut"/>
    <x v="3"/>
    <s v="Hospital"/>
    <m/>
    <s v="Other"/>
    <m/>
    <s v="Heroin Intoxication"/>
    <n v="1"/>
    <n v="0"/>
    <n v="0"/>
    <n v="0"/>
    <n v="0"/>
    <n v="0"/>
    <n v="0"/>
    <n v="0"/>
    <n v="0"/>
    <n v="0"/>
    <n v="0"/>
    <n v="0"/>
    <n v="0"/>
    <n v="0"/>
    <m/>
    <n v="0"/>
    <s v="Y"/>
    <n v="0"/>
    <n v="0"/>
    <n v="0"/>
  </r>
  <r>
    <x v="2566"/>
    <x v="44"/>
    <n v="3"/>
    <n v="1"/>
    <s v="January"/>
    <x v="2"/>
    <n v="51"/>
    <x v="1"/>
    <x v="0"/>
    <n v="1"/>
    <x v="0"/>
    <n v="9"/>
    <x v="20"/>
    <s v="(41.308252, -72.924161)"/>
    <s v="Connecticut"/>
    <x v="3"/>
    <s v="Residence"/>
    <m/>
    <s v="Residence"/>
    <m/>
    <s v="Complications of Acute and Chronic Substance Abuse (Methadone)"/>
    <n v="0"/>
    <n v="0"/>
    <n v="0"/>
    <n v="0"/>
    <n v="0"/>
    <n v="0"/>
    <n v="0"/>
    <n v="0"/>
    <n v="0"/>
    <n v="1"/>
    <n v="0"/>
    <n v="0"/>
    <n v="0"/>
    <n v="0"/>
    <m/>
    <n v="0"/>
    <s v="Y"/>
    <n v="1"/>
    <n v="0"/>
    <n v="1"/>
  </r>
  <r>
    <x v="2567"/>
    <x v="344"/>
    <n v="5"/>
    <n v="1"/>
    <s v="January"/>
    <x v="2"/>
    <n v="41"/>
    <x v="0"/>
    <x v="0"/>
    <n v="1"/>
    <x v="0"/>
    <n v="9"/>
    <x v="20"/>
    <s v="(41.308252, -72.924161)"/>
    <s v="Connecticut"/>
    <x v="3"/>
    <s v="Hospital"/>
    <m/>
    <s v="Residence"/>
    <m/>
    <s v="Acute intoxication due to the combined effects of morphine, ethanol and phencyclidine"/>
    <n v="0"/>
    <n v="0"/>
    <n v="0"/>
    <n v="0"/>
    <n v="0"/>
    <n v="0"/>
    <n v="1"/>
    <n v="0"/>
    <n v="0"/>
    <n v="0"/>
    <n v="0"/>
    <n v="0"/>
    <n v="0"/>
    <n v="0"/>
    <s v="PCP, MORPHINE NOS"/>
    <n v="1"/>
    <s v="Y"/>
    <n v="0"/>
    <n v="1"/>
    <n v="1"/>
  </r>
  <r>
    <x v="2568"/>
    <x v="985"/>
    <n v="6"/>
    <n v="2"/>
    <s v="February"/>
    <x v="2"/>
    <n v="62"/>
    <x v="4"/>
    <x v="0"/>
    <n v="1"/>
    <x v="0"/>
    <n v="9"/>
    <x v="20"/>
    <s v="(41.308252, -72.924161)"/>
    <s v="Connecticut"/>
    <x v="3"/>
    <s v="Hospital"/>
    <m/>
    <s v="Residence"/>
    <m/>
    <s v="Complications of Opiate Toxicity"/>
    <n v="1"/>
    <n v="0"/>
    <n v="0"/>
    <n v="0"/>
    <n v="0"/>
    <n v="0"/>
    <n v="0"/>
    <n v="0"/>
    <n v="0"/>
    <n v="0"/>
    <n v="0"/>
    <n v="0"/>
    <n v="0"/>
    <n v="0"/>
    <m/>
    <n v="0"/>
    <s v="Y"/>
    <n v="0"/>
    <n v="0"/>
    <n v="0"/>
  </r>
  <r>
    <x v="2569"/>
    <x v="986"/>
    <n v="7"/>
    <n v="2"/>
    <s v="February"/>
    <x v="2"/>
    <n v="43"/>
    <x v="0"/>
    <x v="1"/>
    <n v="0"/>
    <x v="2"/>
    <n v="3"/>
    <x v="20"/>
    <s v="(41.308252, -72.924161)"/>
    <s v="Connecticut"/>
    <x v="3"/>
    <s v="Hospital"/>
    <m/>
    <s v="Residence"/>
    <m/>
    <s v="Intoxication due to the combined effects of Cocaine, Topiramate and Tramadol"/>
    <n v="0"/>
    <n v="1"/>
    <n v="0"/>
    <n v="0"/>
    <n v="0"/>
    <n v="0"/>
    <n v="0"/>
    <n v="0"/>
    <n v="0"/>
    <n v="0"/>
    <n v="0"/>
    <n v="1"/>
    <n v="0"/>
    <n v="0"/>
    <m/>
    <n v="0"/>
    <s v="Y"/>
    <n v="0"/>
    <n v="1"/>
    <n v="1"/>
  </r>
  <r>
    <x v="2570"/>
    <x v="1555"/>
    <n v="7"/>
    <n v="2"/>
    <s v="February"/>
    <x v="2"/>
    <n v="26"/>
    <x v="3"/>
    <x v="0"/>
    <n v="1"/>
    <x v="1"/>
    <n v="7"/>
    <x v="20"/>
    <s v="(41.308252, -72.924161)"/>
    <s v="Connecticut"/>
    <x v="3"/>
    <s v="Other"/>
    <m/>
    <s v="Residential Building"/>
    <m/>
    <s v="Acute intoxication due to the combined effects of cocaine, heroin, methadone, Chlordiazepoxide and Hydroxyzine"/>
    <n v="1"/>
    <n v="1"/>
    <n v="0"/>
    <n v="0"/>
    <n v="0"/>
    <n v="0"/>
    <n v="0"/>
    <n v="0"/>
    <n v="0"/>
    <n v="1"/>
    <n v="0"/>
    <n v="0"/>
    <n v="0"/>
    <n v="0"/>
    <m/>
    <n v="0"/>
    <s v="Y"/>
    <n v="1"/>
    <n v="0"/>
    <n v="1"/>
  </r>
  <r>
    <x v="2571"/>
    <x v="660"/>
    <n v="8"/>
    <n v="2"/>
    <s v="February"/>
    <x v="2"/>
    <n v="58"/>
    <x v="4"/>
    <x v="0"/>
    <n v="1"/>
    <x v="0"/>
    <n v="9"/>
    <x v="20"/>
    <s v="(41.308252, -72.924161)"/>
    <s v="Connecticut"/>
    <x v="3"/>
    <s v="Residence"/>
    <m/>
    <s v="Residence"/>
    <m/>
    <s v="Heroin Intoxication"/>
    <n v="1"/>
    <n v="0"/>
    <n v="0"/>
    <n v="0"/>
    <n v="0"/>
    <n v="0"/>
    <n v="0"/>
    <n v="0"/>
    <n v="0"/>
    <n v="0"/>
    <n v="0"/>
    <n v="0"/>
    <n v="0"/>
    <n v="0"/>
    <m/>
    <n v="0"/>
    <s v="Y"/>
    <n v="0"/>
    <n v="0"/>
    <n v="0"/>
  </r>
  <r>
    <x v="2572"/>
    <x v="1556"/>
    <n v="8"/>
    <n v="2"/>
    <s v="February"/>
    <x v="2"/>
    <n v="20"/>
    <x v="2"/>
    <x v="0"/>
    <n v="1"/>
    <x v="0"/>
    <n v="9"/>
    <x v="20"/>
    <s v="(41.308252, -72.924161)"/>
    <s v="Connecticut"/>
    <x v="3"/>
    <s v="Residence"/>
    <m/>
    <s v="Residence"/>
    <m/>
    <s v="Acute heroin intoxication"/>
    <n v="1"/>
    <n v="0"/>
    <n v="0"/>
    <n v="0"/>
    <n v="0"/>
    <n v="0"/>
    <n v="0"/>
    <n v="0"/>
    <n v="0"/>
    <n v="0"/>
    <n v="0"/>
    <n v="0"/>
    <n v="0"/>
    <n v="0"/>
    <m/>
    <n v="0"/>
    <s v="Y"/>
    <n v="0"/>
    <n v="0"/>
    <n v="0"/>
  </r>
  <r>
    <x v="2573"/>
    <x v="1239"/>
    <n v="10"/>
    <n v="3"/>
    <s v="March"/>
    <x v="2"/>
    <n v="48"/>
    <x v="1"/>
    <x v="0"/>
    <n v="1"/>
    <x v="0"/>
    <n v="9"/>
    <x v="20"/>
    <s v="(41.308252, -72.924161)"/>
    <s v="Connecticut"/>
    <x v="3"/>
    <s v="Other"/>
    <m/>
    <s v="Hotel or Motel"/>
    <m/>
    <s v="Acute intoxication due to the combined effects of alcohol and Diazepam"/>
    <n v="0"/>
    <n v="0"/>
    <n v="0"/>
    <n v="0"/>
    <n v="0"/>
    <n v="0"/>
    <n v="1"/>
    <n v="0"/>
    <n v="1"/>
    <n v="0"/>
    <n v="0"/>
    <n v="0"/>
    <n v="0"/>
    <n v="0"/>
    <m/>
    <n v="0"/>
    <m/>
    <n v="0"/>
    <n v="0"/>
    <n v="0"/>
  </r>
  <r>
    <x v="2574"/>
    <x v="664"/>
    <n v="12"/>
    <n v="3"/>
    <s v="March"/>
    <x v="2"/>
    <n v="49"/>
    <x v="1"/>
    <x v="0"/>
    <n v="1"/>
    <x v="0"/>
    <n v="9"/>
    <x v="20"/>
    <s v="(41.308252, -72.924161)"/>
    <s v="Connecticut"/>
    <x v="3"/>
    <s v="Hospital"/>
    <m/>
    <s v="Residence"/>
    <m/>
    <s v="Alcohol and Heroin Intoxication"/>
    <n v="1"/>
    <n v="0"/>
    <n v="0"/>
    <n v="0"/>
    <n v="0"/>
    <n v="0"/>
    <n v="1"/>
    <n v="0"/>
    <n v="0"/>
    <n v="0"/>
    <n v="0"/>
    <n v="0"/>
    <n v="0"/>
    <n v="0"/>
    <m/>
    <n v="0"/>
    <s v="Y"/>
    <n v="0"/>
    <n v="0"/>
    <n v="0"/>
  </r>
  <r>
    <x v="2575"/>
    <x v="1557"/>
    <n v="14"/>
    <n v="3"/>
    <s v="March"/>
    <x v="2"/>
    <n v="36"/>
    <x v="0"/>
    <x v="0"/>
    <n v="1"/>
    <x v="1"/>
    <n v="7"/>
    <x v="20"/>
    <s v="(41.308252, -72.924161)"/>
    <s v="Connecticut"/>
    <x v="3"/>
    <s v="Hospital"/>
    <m/>
    <s v="Residence"/>
    <m/>
    <s v="Cocaine and Phencyclidine Intoxication"/>
    <n v="1"/>
    <n v="0"/>
    <n v="0"/>
    <n v="0"/>
    <n v="0"/>
    <n v="0"/>
    <n v="0"/>
    <n v="0"/>
    <n v="0"/>
    <n v="0"/>
    <n v="0"/>
    <n v="0"/>
    <n v="0"/>
    <n v="0"/>
    <s v="PCP"/>
    <n v="0"/>
    <m/>
    <n v="0"/>
    <n v="0"/>
    <n v="0"/>
  </r>
  <r>
    <x v="2576"/>
    <x v="1558"/>
    <n v="15"/>
    <n v="4"/>
    <s v="April"/>
    <x v="2"/>
    <n v="45"/>
    <x v="1"/>
    <x v="1"/>
    <n v="0"/>
    <x v="0"/>
    <n v="9"/>
    <x v="20"/>
    <s v="(41.308252, -72.924161)"/>
    <s v="Connecticut"/>
    <x v="3"/>
    <s v="Hospital"/>
    <m/>
    <s v="Residence"/>
    <m/>
    <s v="Intoxication due to the Combined Effects of Fentanyl, Morphine and Oxycodone"/>
    <n v="0"/>
    <n v="0"/>
    <n v="1"/>
    <n v="0"/>
    <n v="1"/>
    <n v="0"/>
    <n v="0"/>
    <n v="0"/>
    <n v="0"/>
    <n v="0"/>
    <n v="0"/>
    <n v="0"/>
    <n v="1"/>
    <n v="0"/>
    <s v="morphine RX"/>
    <n v="1"/>
    <s v="Y"/>
    <n v="1"/>
    <n v="1"/>
    <n v="1"/>
  </r>
  <r>
    <x v="2577"/>
    <x v="667"/>
    <n v="16"/>
    <n v="4"/>
    <s v="April"/>
    <x v="2"/>
    <n v="58"/>
    <x v="4"/>
    <x v="0"/>
    <n v="1"/>
    <x v="0"/>
    <n v="9"/>
    <x v="20"/>
    <s v="(41.308252, -72.924161)"/>
    <s v="Connecticut"/>
    <x v="3"/>
    <s v="Residence"/>
    <m/>
    <s v="Residence"/>
    <m/>
    <s v="Combined Acute Methadone, Alprazolam and Alcohol Toxicities"/>
    <n v="0"/>
    <n v="0"/>
    <n v="0"/>
    <n v="0"/>
    <n v="0"/>
    <n v="0"/>
    <n v="1"/>
    <n v="0"/>
    <n v="1"/>
    <n v="1"/>
    <n v="0"/>
    <n v="0"/>
    <n v="0"/>
    <n v="0"/>
    <m/>
    <n v="0"/>
    <s v="Y"/>
    <n v="1"/>
    <n v="0"/>
    <n v="1"/>
  </r>
  <r>
    <x v="2578"/>
    <x v="1240"/>
    <n v="17"/>
    <n v="4"/>
    <s v="April"/>
    <x v="2"/>
    <n v="55"/>
    <x v="4"/>
    <x v="0"/>
    <n v="1"/>
    <x v="0"/>
    <n v="9"/>
    <x v="20"/>
    <s v="(41.308252, -72.924161)"/>
    <s v="Connecticut"/>
    <x v="3"/>
    <s v="Hospital"/>
    <m/>
    <s v="Hospital or Emergency Room"/>
    <m/>
    <s v="Complications of Oxycodone and Benzodiazapine Toxicities"/>
    <n v="0"/>
    <n v="0"/>
    <n v="0"/>
    <n v="0"/>
    <n v="1"/>
    <n v="0"/>
    <n v="0"/>
    <n v="0"/>
    <n v="1"/>
    <n v="0"/>
    <n v="0"/>
    <n v="0"/>
    <n v="0"/>
    <n v="0"/>
    <m/>
    <n v="0"/>
    <s v="Y"/>
    <n v="1"/>
    <n v="0"/>
    <n v="1"/>
  </r>
  <r>
    <x v="2579"/>
    <x v="192"/>
    <n v="20"/>
    <n v="5"/>
    <s v="May"/>
    <x v="2"/>
    <n v="69"/>
    <x v="5"/>
    <x v="0"/>
    <n v="1"/>
    <x v="0"/>
    <n v="9"/>
    <x v="20"/>
    <s v="(41.308252, -72.924161)"/>
    <s v="Connecticut"/>
    <x v="3"/>
    <s v="Hospital"/>
    <m/>
    <s v="Unknown"/>
    <m/>
    <s v="Acute Intoxication from the Combined Effects of Heroin and Alprazolam"/>
    <n v="1"/>
    <n v="0"/>
    <n v="0"/>
    <n v="0"/>
    <n v="0"/>
    <n v="0"/>
    <n v="0"/>
    <n v="0"/>
    <n v="1"/>
    <n v="0"/>
    <n v="0"/>
    <n v="0"/>
    <n v="0"/>
    <n v="0"/>
    <m/>
    <n v="0"/>
    <s v="Y"/>
    <n v="0"/>
    <n v="0"/>
    <n v="0"/>
  </r>
  <r>
    <x v="2580"/>
    <x v="1559"/>
    <n v="24"/>
    <n v="6"/>
    <s v="June"/>
    <x v="2"/>
    <n v="54"/>
    <x v="1"/>
    <x v="0"/>
    <n v="1"/>
    <x v="0"/>
    <n v="9"/>
    <x v="20"/>
    <s v="(41.308252, -72.924161)"/>
    <s v="Connecticut"/>
    <x v="3"/>
    <s v="Hospital"/>
    <m/>
    <s v="Residence"/>
    <m/>
    <s v="Acute Cocaine Toxicity"/>
    <n v="0"/>
    <n v="1"/>
    <n v="0"/>
    <n v="0"/>
    <n v="0"/>
    <n v="0"/>
    <n v="0"/>
    <n v="0"/>
    <n v="0"/>
    <n v="0"/>
    <n v="0"/>
    <n v="0"/>
    <n v="0"/>
    <n v="0"/>
    <m/>
    <n v="0"/>
    <m/>
    <n v="0"/>
    <n v="0"/>
    <n v="0"/>
  </r>
  <r>
    <x v="2581"/>
    <x v="995"/>
    <n v="26"/>
    <n v="6"/>
    <s v="June"/>
    <x v="2"/>
    <n v="58"/>
    <x v="4"/>
    <x v="1"/>
    <n v="0"/>
    <x v="2"/>
    <n v="3"/>
    <x v="20"/>
    <s v="(41.308252, -72.924161)"/>
    <s v="Connecticut"/>
    <x v="3"/>
    <s v="Residence"/>
    <m/>
    <s v="In Vehicle"/>
    <m/>
    <s v="Combined Acute Oxycodone, Oxymorphone and Cyclobenzaprine Toxicities"/>
    <n v="0"/>
    <n v="0"/>
    <n v="0"/>
    <n v="0"/>
    <n v="1"/>
    <n v="0"/>
    <n v="0"/>
    <n v="0"/>
    <n v="0"/>
    <n v="0"/>
    <n v="0"/>
    <n v="0"/>
    <n v="0"/>
    <n v="0"/>
    <m/>
    <n v="0"/>
    <s v="Y"/>
    <n v="1"/>
    <n v="0"/>
    <n v="1"/>
  </r>
  <r>
    <x v="2582"/>
    <x v="995"/>
    <n v="26"/>
    <n v="6"/>
    <s v="June"/>
    <x v="2"/>
    <n v="42"/>
    <x v="0"/>
    <x v="0"/>
    <n v="1"/>
    <x v="0"/>
    <n v="9"/>
    <x v="20"/>
    <s v="(41.308252, -72.924161)"/>
    <s v="Connecticut"/>
    <x v="3"/>
    <s v="Other"/>
    <m/>
    <m/>
    <m/>
    <s v="Heroin, cocaine"/>
    <n v="1"/>
    <n v="1"/>
    <n v="0"/>
    <n v="0"/>
    <n v="0"/>
    <n v="0"/>
    <n v="0"/>
    <n v="0"/>
    <n v="0"/>
    <n v="0"/>
    <n v="0"/>
    <n v="0"/>
    <n v="0"/>
    <n v="0"/>
    <m/>
    <n v="0"/>
    <s v="Y"/>
    <n v="0"/>
    <n v="0"/>
    <n v="0"/>
  </r>
  <r>
    <x v="2583"/>
    <x v="1560"/>
    <n v="26"/>
    <n v="6"/>
    <s v="June"/>
    <x v="2"/>
    <n v="24"/>
    <x v="2"/>
    <x v="0"/>
    <n v="1"/>
    <x v="0"/>
    <n v="9"/>
    <x v="20"/>
    <s v="(41.308252, -72.924161)"/>
    <s v="Connecticut"/>
    <x v="3"/>
    <s v="Residence"/>
    <m/>
    <s v="Residence"/>
    <m/>
    <s v="Intoxication due to the Combined Effects of Cocaine and Heroin"/>
    <n v="1"/>
    <n v="1"/>
    <n v="0"/>
    <n v="0"/>
    <n v="0"/>
    <n v="0"/>
    <n v="0"/>
    <n v="0"/>
    <n v="0"/>
    <n v="0"/>
    <n v="0"/>
    <n v="0"/>
    <n v="0"/>
    <n v="0"/>
    <m/>
    <n v="0"/>
    <s v="Y"/>
    <n v="0"/>
    <n v="0"/>
    <n v="0"/>
  </r>
  <r>
    <x v="2584"/>
    <x v="676"/>
    <n v="27"/>
    <n v="7"/>
    <s v="July"/>
    <x v="2"/>
    <n v="24"/>
    <x v="2"/>
    <x v="0"/>
    <n v="1"/>
    <x v="0"/>
    <n v="9"/>
    <x v="20"/>
    <s v="(41.308252, -72.924161)"/>
    <s v="Connecticut"/>
    <x v="3"/>
    <s v="Hospital"/>
    <m/>
    <s v="Residence"/>
    <m/>
    <s v="Acute Heroin and Fentanyl Toxicities"/>
    <n v="1"/>
    <n v="0"/>
    <n v="1"/>
    <n v="0"/>
    <n v="0"/>
    <n v="0"/>
    <n v="0"/>
    <n v="0"/>
    <n v="0"/>
    <n v="0"/>
    <n v="0"/>
    <n v="0"/>
    <n v="0"/>
    <n v="0"/>
    <m/>
    <n v="0"/>
    <s v="Y"/>
    <n v="0"/>
    <n v="1"/>
    <n v="1"/>
  </r>
  <r>
    <x v="2585"/>
    <x v="1241"/>
    <n v="27"/>
    <n v="7"/>
    <s v="July"/>
    <x v="2"/>
    <n v="49"/>
    <x v="1"/>
    <x v="1"/>
    <n v="0"/>
    <x v="0"/>
    <n v="9"/>
    <x v="20"/>
    <s v="(41.308252, -72.924161)"/>
    <s v="Connecticut"/>
    <x v="3"/>
    <s v="Hospital"/>
    <m/>
    <s v="Unknown"/>
    <m/>
    <s v="Acute intoxication from the combined effects of heroin and methadone"/>
    <n v="1"/>
    <n v="0"/>
    <n v="0"/>
    <n v="0"/>
    <n v="0"/>
    <n v="0"/>
    <n v="0"/>
    <n v="0"/>
    <n v="0"/>
    <n v="1"/>
    <n v="0"/>
    <n v="0"/>
    <n v="0"/>
    <n v="0"/>
    <m/>
    <n v="0"/>
    <s v="Y"/>
    <n v="1"/>
    <n v="0"/>
    <n v="1"/>
  </r>
  <r>
    <x v="2586"/>
    <x v="361"/>
    <n v="29"/>
    <n v="7"/>
    <s v="July"/>
    <x v="2"/>
    <n v="24"/>
    <x v="2"/>
    <x v="0"/>
    <n v="1"/>
    <x v="0"/>
    <n v="9"/>
    <x v="20"/>
    <s v="(41.308252, -72.924161)"/>
    <s v="Connecticut"/>
    <x v="3"/>
    <s v="Residence"/>
    <m/>
    <s v="Residence"/>
    <m/>
    <s v="Acute Intoxication from the Combined Effects of Heroin and Alprazolam"/>
    <n v="1"/>
    <n v="0"/>
    <n v="0"/>
    <n v="0"/>
    <n v="0"/>
    <n v="0"/>
    <n v="0"/>
    <n v="0"/>
    <n v="1"/>
    <n v="0"/>
    <n v="0"/>
    <n v="0"/>
    <n v="0"/>
    <n v="0"/>
    <m/>
    <n v="0"/>
    <s v="Y"/>
    <n v="0"/>
    <n v="0"/>
    <n v="0"/>
  </r>
  <r>
    <x v="2587"/>
    <x v="1561"/>
    <n v="31"/>
    <n v="7"/>
    <s v="July"/>
    <x v="2"/>
    <n v="34"/>
    <x v="3"/>
    <x v="0"/>
    <n v="1"/>
    <x v="1"/>
    <n v="7"/>
    <x v="20"/>
    <s v="(41.308252, -72.924161)"/>
    <s v="Connecticut"/>
    <x v="3"/>
    <s v="Hospital"/>
    <m/>
    <s v="Unknown"/>
    <m/>
    <s v="Complications of Acute Opiate Toxicity"/>
    <n v="1"/>
    <n v="0"/>
    <n v="0"/>
    <n v="0"/>
    <n v="0"/>
    <n v="0"/>
    <n v="0"/>
    <n v="0"/>
    <n v="0"/>
    <n v="0"/>
    <n v="0"/>
    <n v="0"/>
    <n v="0"/>
    <n v="0"/>
    <m/>
    <n v="0"/>
    <s v="Y"/>
    <n v="0"/>
    <n v="0"/>
    <n v="0"/>
  </r>
  <r>
    <x v="2588"/>
    <x v="680"/>
    <n v="31"/>
    <n v="7"/>
    <s v="July"/>
    <x v="2"/>
    <n v="44"/>
    <x v="0"/>
    <x v="1"/>
    <n v="0"/>
    <x v="0"/>
    <n v="9"/>
    <x v="20"/>
    <s v="(41.308252, -72.924161)"/>
    <s v="Connecticut"/>
    <x v="3"/>
    <s v="Other"/>
    <m/>
    <s v="Parking Lot"/>
    <m/>
    <s v="Intoxication due to the Combined Effects of Clonazepam, Citalopram/Escitalopram, Fentanyl, Methamphetamine, and Heroin"/>
    <n v="1"/>
    <n v="0"/>
    <n v="1"/>
    <n v="0"/>
    <n v="0"/>
    <n v="0"/>
    <n v="0"/>
    <n v="0"/>
    <n v="1"/>
    <n v="0"/>
    <n v="1"/>
    <n v="0"/>
    <n v="0"/>
    <n v="0"/>
    <m/>
    <n v="0"/>
    <s v="Y"/>
    <n v="0"/>
    <n v="1"/>
    <n v="1"/>
  </r>
  <r>
    <x v="2589"/>
    <x v="1484"/>
    <n v="31"/>
    <n v="8"/>
    <s v="August"/>
    <x v="2"/>
    <n v="48"/>
    <x v="1"/>
    <x v="0"/>
    <n v="1"/>
    <x v="2"/>
    <n v="3"/>
    <x v="20"/>
    <s v="(41.308252, -72.924161)"/>
    <s v="Connecticut"/>
    <x v="3"/>
    <s v="Residence"/>
    <m/>
    <s v="Residence"/>
    <m/>
    <s v="Acute cocaine intoxication"/>
    <n v="0"/>
    <n v="1"/>
    <n v="0"/>
    <n v="0"/>
    <n v="0"/>
    <n v="0"/>
    <n v="0"/>
    <n v="0"/>
    <n v="0"/>
    <n v="0"/>
    <n v="0"/>
    <n v="0"/>
    <n v="0"/>
    <n v="0"/>
    <m/>
    <n v="0"/>
    <m/>
    <n v="0"/>
    <n v="0"/>
    <n v="0"/>
  </r>
  <r>
    <x v="2590"/>
    <x v="1562"/>
    <n v="32"/>
    <n v="8"/>
    <s v="August"/>
    <x v="2"/>
    <n v="45"/>
    <x v="1"/>
    <x v="1"/>
    <n v="0"/>
    <x v="1"/>
    <n v="7"/>
    <x v="20"/>
    <s v="(41.308252, -72.924161)"/>
    <s v="Connecticut"/>
    <x v="3"/>
    <s v="Hospital"/>
    <m/>
    <s v="Unknown"/>
    <m/>
    <s v="Acute Intoxication due to the combined effects of Heroin, Alprazolam and Clonazepam"/>
    <n v="1"/>
    <n v="0"/>
    <n v="0"/>
    <n v="0"/>
    <n v="0"/>
    <n v="0"/>
    <n v="0"/>
    <n v="0"/>
    <n v="1"/>
    <n v="0"/>
    <n v="0"/>
    <n v="0"/>
    <n v="0"/>
    <n v="0"/>
    <m/>
    <n v="0"/>
    <s v="Y"/>
    <n v="0"/>
    <n v="0"/>
    <n v="0"/>
  </r>
  <r>
    <x v="2591"/>
    <x v="1563"/>
    <n v="32"/>
    <n v="8"/>
    <s v="August"/>
    <x v="2"/>
    <n v="27"/>
    <x v="3"/>
    <x v="1"/>
    <n v="0"/>
    <x v="0"/>
    <n v="9"/>
    <x v="20"/>
    <s v="(41.308252, -72.924161)"/>
    <s v="Connecticut"/>
    <x v="3"/>
    <s v="Hospital"/>
    <m/>
    <s v="Residence"/>
    <m/>
    <s v="Acute intoxication from the combined effects of heroin and phencyclidine"/>
    <n v="1"/>
    <n v="0"/>
    <n v="0"/>
    <n v="0"/>
    <n v="0"/>
    <n v="0"/>
    <n v="0"/>
    <n v="0"/>
    <n v="0"/>
    <n v="0"/>
    <n v="0"/>
    <n v="0"/>
    <n v="0"/>
    <n v="0"/>
    <s v="pcp"/>
    <n v="0"/>
    <s v="Y"/>
    <n v="0"/>
    <n v="0"/>
    <n v="0"/>
  </r>
  <r>
    <x v="2592"/>
    <x v="1564"/>
    <n v="34"/>
    <n v="8"/>
    <s v="August"/>
    <x v="2"/>
    <n v="63"/>
    <x v="4"/>
    <x v="0"/>
    <n v="1"/>
    <x v="2"/>
    <n v="3"/>
    <x v="20"/>
    <s v="(41.308252, -72.924161)"/>
    <s v="Connecticut"/>
    <x v="3"/>
    <s v="Residence"/>
    <m/>
    <s v="Residence"/>
    <m/>
    <s v="Liver Failure due to cirrhosis due to chronic hepatitis C (OSC Heroin)"/>
    <n v="1"/>
    <n v="0"/>
    <n v="0"/>
    <n v="0"/>
    <n v="0"/>
    <n v="0"/>
    <n v="0"/>
    <n v="0"/>
    <n v="0"/>
    <n v="0"/>
    <n v="0"/>
    <n v="0"/>
    <n v="0"/>
    <n v="0"/>
    <m/>
    <n v="0"/>
    <s v="Y"/>
    <n v="0"/>
    <n v="0"/>
    <n v="0"/>
  </r>
  <r>
    <x v="2593"/>
    <x v="1314"/>
    <n v="34"/>
    <n v="8"/>
    <s v="August"/>
    <x v="2"/>
    <n v="25"/>
    <x v="3"/>
    <x v="1"/>
    <n v="0"/>
    <x v="0"/>
    <n v="9"/>
    <x v="20"/>
    <s v="(41.308252, -72.924161)"/>
    <s v="Connecticut"/>
    <x v="3"/>
    <s v="Hospital"/>
    <m/>
    <s v="Residence"/>
    <m/>
    <s v="Acute intoxication due to the combined effects of heroin, Fentanyl, cocaine and Alprazolam"/>
    <n v="1"/>
    <n v="1"/>
    <n v="1"/>
    <n v="0"/>
    <n v="0"/>
    <n v="0"/>
    <n v="0"/>
    <n v="0"/>
    <n v="1"/>
    <n v="0"/>
    <n v="0"/>
    <n v="0"/>
    <n v="0"/>
    <n v="0"/>
    <m/>
    <n v="0"/>
    <s v="Y"/>
    <n v="0"/>
    <n v="1"/>
    <n v="1"/>
  </r>
  <r>
    <x v="2594"/>
    <x v="1565"/>
    <n v="36"/>
    <n v="9"/>
    <s v="September"/>
    <x v="2"/>
    <n v="24"/>
    <x v="2"/>
    <x v="1"/>
    <n v="0"/>
    <x v="0"/>
    <n v="9"/>
    <x v="20"/>
    <s v="(41.308252, -72.924161)"/>
    <s v="Connecticut"/>
    <x v="3"/>
    <s v="Hospital"/>
    <m/>
    <s v="Hotel or Motel"/>
    <m/>
    <s v="Acute Heroin Intoxication"/>
    <n v="1"/>
    <n v="0"/>
    <n v="0"/>
    <n v="0"/>
    <n v="0"/>
    <n v="0"/>
    <n v="0"/>
    <n v="0"/>
    <n v="0"/>
    <n v="0"/>
    <n v="0"/>
    <n v="0"/>
    <n v="0"/>
    <n v="0"/>
    <m/>
    <n v="0"/>
    <s v="Y"/>
    <n v="0"/>
    <n v="0"/>
    <n v="0"/>
  </r>
  <r>
    <x v="2595"/>
    <x v="687"/>
    <n v="37"/>
    <n v="9"/>
    <s v="September"/>
    <x v="2"/>
    <n v="29"/>
    <x v="3"/>
    <x v="0"/>
    <n v="1"/>
    <x v="2"/>
    <n v="3"/>
    <x v="20"/>
    <s v="(41.308252, -72.924161)"/>
    <s v="Connecticut"/>
    <x v="3"/>
    <s v="Residence"/>
    <m/>
    <s v="Residence"/>
    <m/>
    <s v="Acute Intoxication from the Combined Effects of Heroin and Alprazolam"/>
    <n v="1"/>
    <n v="0"/>
    <n v="0"/>
    <n v="0"/>
    <n v="0"/>
    <n v="0"/>
    <n v="0"/>
    <n v="0"/>
    <n v="1"/>
    <n v="0"/>
    <n v="0"/>
    <n v="0"/>
    <n v="0"/>
    <n v="0"/>
    <m/>
    <n v="0"/>
    <s v="Y"/>
    <n v="0"/>
    <n v="0"/>
    <n v="0"/>
  </r>
  <r>
    <x v="2596"/>
    <x v="366"/>
    <n v="38"/>
    <n v="9"/>
    <s v="September"/>
    <x v="2"/>
    <n v="62"/>
    <x v="4"/>
    <x v="0"/>
    <n v="1"/>
    <x v="0"/>
    <n v="9"/>
    <x v="20"/>
    <s v="(41.308252, -72.924161)"/>
    <s v="Connecticut"/>
    <x v="3"/>
    <s v="Residence"/>
    <m/>
    <s v="Residential Building"/>
    <m/>
    <s v="Acute Methadone Intoxication"/>
    <n v="0"/>
    <n v="0"/>
    <n v="0"/>
    <n v="0"/>
    <n v="0"/>
    <n v="0"/>
    <n v="0"/>
    <n v="0"/>
    <n v="0"/>
    <n v="1"/>
    <n v="0"/>
    <n v="0"/>
    <n v="0"/>
    <n v="0"/>
    <m/>
    <n v="0"/>
    <s v="Y"/>
    <n v="1"/>
    <n v="0"/>
    <n v="1"/>
  </r>
  <r>
    <x v="2597"/>
    <x v="1566"/>
    <n v="38"/>
    <n v="9"/>
    <s v="September"/>
    <x v="2"/>
    <n v="55"/>
    <x v="4"/>
    <x v="0"/>
    <n v="1"/>
    <x v="0"/>
    <n v="9"/>
    <x v="20"/>
    <s v="(41.308252, -72.924161)"/>
    <s v="Connecticut"/>
    <x v="3"/>
    <s v="Other"/>
    <m/>
    <s v="Cemetery"/>
    <m/>
    <s v="Acute intoxication due to the combined effects of heroin, cocaine and ethanol"/>
    <n v="1"/>
    <n v="1"/>
    <n v="0"/>
    <n v="0"/>
    <n v="0"/>
    <n v="0"/>
    <n v="1"/>
    <n v="0"/>
    <n v="0"/>
    <n v="0"/>
    <n v="0"/>
    <n v="0"/>
    <n v="0"/>
    <n v="0"/>
    <m/>
    <n v="0"/>
    <s v="Y"/>
    <n v="0"/>
    <n v="0"/>
    <n v="0"/>
  </r>
  <r>
    <x v="2598"/>
    <x v="690"/>
    <n v="38"/>
    <n v="9"/>
    <s v="September"/>
    <x v="2"/>
    <n v="28"/>
    <x v="3"/>
    <x v="0"/>
    <n v="1"/>
    <x v="0"/>
    <n v="9"/>
    <x v="20"/>
    <s v="(41.308252, -72.924161)"/>
    <s v="Connecticut"/>
    <x v="3"/>
    <s v="Residence"/>
    <m/>
    <s v="Residence"/>
    <m/>
    <s v="Acute intoxication due to the combined effects of heroin, Acetyl Fentanyl, amphetamine and ethanol"/>
    <n v="1"/>
    <n v="0"/>
    <n v="1"/>
    <n v="0"/>
    <n v="0"/>
    <n v="0"/>
    <n v="1"/>
    <n v="0"/>
    <n v="0"/>
    <n v="0"/>
    <n v="1"/>
    <n v="0"/>
    <n v="0"/>
    <n v="0"/>
    <m/>
    <n v="0"/>
    <s v="Y"/>
    <n v="0"/>
    <n v="1"/>
    <n v="1"/>
  </r>
  <r>
    <x v="2599"/>
    <x v="693"/>
    <n v="39"/>
    <n v="9"/>
    <s v="September"/>
    <x v="2"/>
    <n v="51"/>
    <x v="1"/>
    <x v="0"/>
    <n v="1"/>
    <x v="0"/>
    <n v="9"/>
    <x v="20"/>
    <s v="(41.308252, -72.924161)"/>
    <s v="Connecticut"/>
    <x v="3"/>
    <s v="Hospital"/>
    <m/>
    <s v="Other indoor Area"/>
    <m/>
    <s v="Acute intoxiation from the combined effects of cocaine, heroin, Fentanyl and Acetyl Fentanyl"/>
    <n v="1"/>
    <n v="1"/>
    <n v="1"/>
    <n v="0"/>
    <n v="0"/>
    <n v="0"/>
    <n v="0"/>
    <n v="0"/>
    <n v="0"/>
    <n v="0"/>
    <n v="0"/>
    <n v="0"/>
    <n v="0"/>
    <n v="0"/>
    <m/>
    <n v="0"/>
    <s v="Y"/>
    <n v="0"/>
    <n v="1"/>
    <n v="1"/>
  </r>
  <r>
    <x v="2600"/>
    <x v="696"/>
    <n v="41"/>
    <n v="10"/>
    <s v="October"/>
    <x v="2"/>
    <n v="38"/>
    <x v="0"/>
    <x v="1"/>
    <n v="0"/>
    <x v="2"/>
    <n v="3"/>
    <x v="20"/>
    <s v="(41.308252, -72.924161)"/>
    <s v="Connecticut"/>
    <x v="3"/>
    <s v="Hospital"/>
    <m/>
    <s v="Residence"/>
    <m/>
    <s v="Complications of Acute Heroin Intoxication"/>
    <n v="1"/>
    <n v="0"/>
    <n v="0"/>
    <n v="0"/>
    <n v="0"/>
    <n v="0"/>
    <n v="0"/>
    <n v="0"/>
    <n v="0"/>
    <n v="0"/>
    <n v="0"/>
    <n v="0"/>
    <n v="0"/>
    <n v="0"/>
    <m/>
    <n v="0"/>
    <s v="Y"/>
    <n v="0"/>
    <n v="0"/>
    <n v="0"/>
  </r>
  <r>
    <x v="2601"/>
    <x v="1158"/>
    <n v="42"/>
    <n v="10"/>
    <s v="October"/>
    <x v="2"/>
    <n v="55"/>
    <x v="4"/>
    <x v="1"/>
    <n v="0"/>
    <x v="0"/>
    <n v="9"/>
    <x v="20"/>
    <s v="(41.308252, -72.924161)"/>
    <s v="Connecticut"/>
    <x v="3"/>
    <s v="Residence"/>
    <m/>
    <s v="Residence"/>
    <m/>
    <s v="Acute Intoxication due to the Combined Effects of Clonazepam and Methadone"/>
    <n v="0"/>
    <n v="0"/>
    <n v="0"/>
    <n v="0"/>
    <n v="0"/>
    <n v="0"/>
    <n v="0"/>
    <n v="0"/>
    <n v="1"/>
    <n v="1"/>
    <n v="0"/>
    <n v="0"/>
    <n v="0"/>
    <n v="0"/>
    <m/>
    <n v="0"/>
    <s v="Y"/>
    <n v="1"/>
    <n v="0"/>
    <n v="1"/>
  </r>
  <r>
    <x v="2602"/>
    <x v="698"/>
    <n v="44"/>
    <n v="10"/>
    <s v="October"/>
    <x v="2"/>
    <n v="40"/>
    <x v="0"/>
    <x v="1"/>
    <n v="0"/>
    <x v="0"/>
    <n v="9"/>
    <x v="20"/>
    <s v="(41.308252, -72.924161)"/>
    <s v="Connecticut"/>
    <x v="3"/>
    <s v="Other"/>
    <m/>
    <s v="Other"/>
    <m/>
    <s v="Acute Intoxication due to the Combined Effects of Heroin, Cocaine, Trazodone, and Ethanol"/>
    <n v="1"/>
    <n v="1"/>
    <n v="0"/>
    <n v="0"/>
    <n v="0"/>
    <n v="0"/>
    <n v="1"/>
    <n v="0"/>
    <n v="0"/>
    <n v="0"/>
    <n v="0"/>
    <n v="0"/>
    <n v="0"/>
    <n v="0"/>
    <m/>
    <n v="0"/>
    <s v="Y"/>
    <n v="0"/>
    <n v="0"/>
    <n v="0"/>
  </r>
  <r>
    <x v="2603"/>
    <x v="699"/>
    <n v="44"/>
    <n v="10"/>
    <s v="October"/>
    <x v="2"/>
    <n v="28"/>
    <x v="3"/>
    <x v="0"/>
    <n v="1"/>
    <x v="2"/>
    <n v="3"/>
    <x v="20"/>
    <s v="(41.308252, -72.924161)"/>
    <s v="Connecticut"/>
    <x v="3"/>
    <s v="Residence"/>
    <m/>
    <s v="Unknown"/>
    <m/>
    <s v="Combined Adverse Effects of Fentanyl, Heroin, Phencyclidine and Cocaine"/>
    <n v="1"/>
    <n v="1"/>
    <n v="1"/>
    <n v="0"/>
    <n v="0"/>
    <n v="0"/>
    <n v="0"/>
    <n v="0"/>
    <n v="0"/>
    <n v="0"/>
    <n v="0"/>
    <n v="0"/>
    <n v="0"/>
    <n v="0"/>
    <s v="pcp"/>
    <n v="0"/>
    <s v="Y"/>
    <n v="0"/>
    <n v="1"/>
    <n v="1"/>
  </r>
  <r>
    <x v="2604"/>
    <x v="371"/>
    <n v="44"/>
    <n v="11"/>
    <s v="November"/>
    <x v="2"/>
    <n v="48"/>
    <x v="1"/>
    <x v="1"/>
    <n v="0"/>
    <x v="0"/>
    <n v="9"/>
    <x v="20"/>
    <s v="(41.308252, -72.924161)"/>
    <s v="Connecticut"/>
    <x v="3"/>
    <s v="Hospital"/>
    <m/>
    <s v="Residence"/>
    <m/>
    <s v="Hypoxic-Ischemic Encephalopathy Following Cardiopulmonary Arrest Morphine Intoxication Probably Derived from Heroin"/>
    <n v="1"/>
    <n v="0"/>
    <n v="0"/>
    <n v="0"/>
    <n v="0"/>
    <n v="0"/>
    <n v="0"/>
    <n v="0"/>
    <n v="0"/>
    <n v="0"/>
    <n v="0"/>
    <n v="0"/>
    <n v="0"/>
    <n v="0"/>
    <m/>
    <n v="0"/>
    <s v="Y"/>
    <n v="0"/>
    <n v="0"/>
    <n v="0"/>
  </r>
  <r>
    <x v="2605"/>
    <x v="377"/>
    <n v="48"/>
    <n v="11"/>
    <s v="November"/>
    <x v="2"/>
    <n v="62"/>
    <x v="4"/>
    <x v="0"/>
    <n v="1"/>
    <x v="0"/>
    <n v="9"/>
    <x v="20"/>
    <s v="(41.308252, -72.924161)"/>
    <s v="Connecticut"/>
    <x v="3"/>
    <s v="Residence"/>
    <m/>
    <s v="Hotel or Motel"/>
    <m/>
    <s v="Acute Intoxication Due To The Combined Effects Of Benzodiazepines, Ethanol, and Oxycodone"/>
    <n v="0"/>
    <n v="0"/>
    <n v="0"/>
    <n v="0"/>
    <n v="1"/>
    <n v="0"/>
    <n v="1"/>
    <n v="0"/>
    <n v="1"/>
    <n v="0"/>
    <n v="0"/>
    <n v="0"/>
    <n v="0"/>
    <n v="0"/>
    <m/>
    <n v="0"/>
    <s v="Y"/>
    <n v="1"/>
    <n v="0"/>
    <n v="1"/>
  </r>
  <r>
    <x v="2606"/>
    <x v="1567"/>
    <n v="50"/>
    <n v="12"/>
    <s v="December"/>
    <x v="2"/>
    <n v="50"/>
    <x v="1"/>
    <x v="1"/>
    <n v="0"/>
    <x v="0"/>
    <n v="9"/>
    <x v="20"/>
    <s v="(41.308252, -72.924161)"/>
    <s v="Connecticut"/>
    <x v="3"/>
    <s v="Residence"/>
    <m/>
    <s v="Residential Building"/>
    <m/>
    <s v="Acute Intoxication due to the Combined Effects of Fentanyl, Citalopram and Diphenhydramine"/>
    <n v="0"/>
    <n v="0"/>
    <n v="1"/>
    <n v="0"/>
    <n v="0"/>
    <n v="0"/>
    <n v="0"/>
    <n v="0"/>
    <n v="1"/>
    <n v="0"/>
    <n v="0"/>
    <n v="0"/>
    <n v="0"/>
    <n v="0"/>
    <m/>
    <n v="0"/>
    <s v="Y"/>
    <n v="0"/>
    <n v="1"/>
    <n v="1"/>
  </r>
  <r>
    <x v="2607"/>
    <x v="1133"/>
    <n v="51"/>
    <n v="12"/>
    <s v="December"/>
    <x v="2"/>
    <n v="24"/>
    <x v="2"/>
    <x v="0"/>
    <n v="1"/>
    <x v="0"/>
    <n v="9"/>
    <x v="20"/>
    <s v="(41.308252, -72.924161)"/>
    <s v="Connecticut"/>
    <x v="3"/>
    <s v="Other"/>
    <m/>
    <s v="Other"/>
    <m/>
    <s v="Acute Heroin Intoxication"/>
    <n v="1"/>
    <n v="0"/>
    <n v="0"/>
    <n v="0"/>
    <n v="0"/>
    <n v="0"/>
    <n v="0"/>
    <n v="0"/>
    <n v="0"/>
    <n v="0"/>
    <n v="0"/>
    <n v="0"/>
    <n v="0"/>
    <n v="0"/>
    <m/>
    <n v="0"/>
    <s v="Y"/>
    <n v="0"/>
    <n v="0"/>
    <n v="0"/>
  </r>
  <r>
    <x v="2608"/>
    <x v="1134"/>
    <n v="52"/>
    <n v="12"/>
    <s v="December"/>
    <x v="2"/>
    <n v="56"/>
    <x v="4"/>
    <x v="0"/>
    <n v="1"/>
    <x v="0"/>
    <n v="9"/>
    <x v="20"/>
    <s v="(41.308252, -72.924161)"/>
    <s v="Connecticut"/>
    <x v="3"/>
    <s v="Hospital"/>
    <m/>
    <s v="Residence"/>
    <m/>
    <s v="Acute Intoxications due to the Combined Effects of Ethanol, Methadone, and Heroin"/>
    <n v="1"/>
    <n v="0"/>
    <n v="0"/>
    <n v="0"/>
    <n v="0"/>
    <n v="0"/>
    <n v="1"/>
    <n v="0"/>
    <n v="0"/>
    <n v="1"/>
    <n v="0"/>
    <n v="0"/>
    <n v="0"/>
    <n v="0"/>
    <m/>
    <n v="0"/>
    <s v="Y"/>
    <n v="1"/>
    <n v="0"/>
    <n v="1"/>
  </r>
  <r>
    <x v="2609"/>
    <x v="379"/>
    <n v="53"/>
    <n v="1"/>
    <s v="January"/>
    <x v="3"/>
    <n v="26"/>
    <x v="3"/>
    <x v="1"/>
    <n v="0"/>
    <x v="0"/>
    <n v="9"/>
    <x v="20"/>
    <s v="(41.308252, -72.924161)"/>
    <s v="Connecticut"/>
    <x v="3"/>
    <s v="Other"/>
    <s v="EconoLoge"/>
    <s v="Hotel or Motel"/>
    <s v="Substance Abuse"/>
    <s v="Acute Morphine and Codeine Intoxication While Using Diazepam and Fluoxetine"/>
    <n v="1"/>
    <n v="0"/>
    <n v="0"/>
    <n v="0"/>
    <n v="0"/>
    <n v="0"/>
    <n v="0"/>
    <n v="0"/>
    <n v="1"/>
    <n v="0"/>
    <n v="0"/>
    <n v="0"/>
    <n v="0"/>
    <n v="0"/>
    <m/>
    <n v="0"/>
    <s v="Y"/>
    <n v="0"/>
    <n v="0"/>
    <n v="0"/>
  </r>
  <r>
    <x v="2610"/>
    <x v="1385"/>
    <n v="2"/>
    <n v="1"/>
    <s v="January"/>
    <x v="3"/>
    <n v="29"/>
    <x v="3"/>
    <x v="0"/>
    <n v="1"/>
    <x v="2"/>
    <n v="3"/>
    <x v="20"/>
    <s v="(41.308252, -72.924161)"/>
    <s v="Connecticut"/>
    <x v="3"/>
    <s v="Residence"/>
    <m/>
    <s v="Residence"/>
    <s v="Substance Abuse"/>
    <s v="Acute Heroin Intoxication in a Person Taking Clonazepam, Amphetamine, Citalopram, and Aripiprazole"/>
    <n v="1"/>
    <n v="0"/>
    <n v="0"/>
    <n v="0"/>
    <n v="0"/>
    <n v="0"/>
    <n v="0"/>
    <n v="0"/>
    <n v="1"/>
    <n v="0"/>
    <n v="1"/>
    <n v="0"/>
    <n v="0"/>
    <n v="0"/>
    <m/>
    <n v="0"/>
    <s v="Y"/>
    <n v="0"/>
    <n v="0"/>
    <n v="0"/>
  </r>
  <r>
    <x v="2611"/>
    <x v="1277"/>
    <n v="3"/>
    <n v="1"/>
    <s v="January"/>
    <x v="3"/>
    <n v="55"/>
    <x v="4"/>
    <x v="0"/>
    <n v="1"/>
    <x v="1"/>
    <n v="7"/>
    <x v="20"/>
    <s v="(41.308252, -72.924161)"/>
    <s v="Connecticut"/>
    <x v="3"/>
    <s v="Residence"/>
    <m/>
    <s v="Residence"/>
    <s v="Substance Abuse"/>
    <s v="Acute Cocaine and Alcohol Intoxication with Formation of Cocoethylene"/>
    <n v="0"/>
    <n v="1"/>
    <n v="0"/>
    <n v="0"/>
    <n v="0"/>
    <n v="0"/>
    <n v="1"/>
    <n v="0"/>
    <n v="0"/>
    <n v="0"/>
    <n v="0"/>
    <n v="0"/>
    <n v="0"/>
    <n v="0"/>
    <m/>
    <n v="0"/>
    <m/>
    <n v="0"/>
    <n v="0"/>
    <n v="0"/>
  </r>
  <r>
    <x v="2612"/>
    <x v="1244"/>
    <n v="4"/>
    <n v="1"/>
    <s v="January"/>
    <x v="3"/>
    <n v="21"/>
    <x v="2"/>
    <x v="1"/>
    <n v="0"/>
    <x v="0"/>
    <n v="9"/>
    <x v="20"/>
    <s v="(41.308252, -72.924161)"/>
    <s v="Connecticut"/>
    <x v="3"/>
    <s v="Hospital"/>
    <m/>
    <s v="House"/>
    <s v="Substance Abuse"/>
    <s v="Complications of Acute Heroin Toxicity"/>
    <n v="1"/>
    <n v="0"/>
    <n v="0"/>
    <n v="0"/>
    <n v="0"/>
    <n v="0"/>
    <n v="0"/>
    <n v="0"/>
    <n v="0"/>
    <n v="0"/>
    <n v="0"/>
    <n v="0"/>
    <n v="0"/>
    <n v="0"/>
    <m/>
    <n v="0"/>
    <s v="Y"/>
    <n v="0"/>
    <n v="0"/>
    <n v="0"/>
  </r>
  <r>
    <x v="2613"/>
    <x v="1020"/>
    <n v="5"/>
    <n v="2"/>
    <s v="February"/>
    <x v="3"/>
    <n v="33"/>
    <x v="3"/>
    <x v="0"/>
    <n v="1"/>
    <x v="2"/>
    <n v="3"/>
    <x v="20"/>
    <s v="(41.308252, -72.924161)"/>
    <s v="Connecticut"/>
    <x v="3"/>
    <s v="Other"/>
    <s v="Girlfriend's apt."/>
    <s v="Residential Building"/>
    <s v="Substance Abuse"/>
    <s v="Acute Fentanyl, Heroin and Alcohol Intoxication"/>
    <n v="1"/>
    <n v="0"/>
    <n v="1"/>
    <n v="0"/>
    <n v="0"/>
    <n v="0"/>
    <n v="1"/>
    <n v="0"/>
    <n v="0"/>
    <n v="0"/>
    <n v="0"/>
    <n v="0"/>
    <n v="0"/>
    <n v="0"/>
    <m/>
    <n v="0"/>
    <s v="Y"/>
    <n v="0"/>
    <n v="1"/>
    <n v="1"/>
  </r>
  <r>
    <x v="2614"/>
    <x v="382"/>
    <n v="5"/>
    <n v="2"/>
    <s v="February"/>
    <x v="3"/>
    <n v="35"/>
    <x v="0"/>
    <x v="0"/>
    <n v="1"/>
    <x v="0"/>
    <n v="9"/>
    <x v="20"/>
    <s v="(41.308252, -72.924161)"/>
    <s v="Connecticut"/>
    <x v="3"/>
    <s v="Hospital"/>
    <m/>
    <s v="Residence"/>
    <s v="Substance Abuse"/>
    <s v="Combined Acute Fentanyl and Diazepam Toxicity"/>
    <n v="0"/>
    <n v="0"/>
    <n v="1"/>
    <n v="0"/>
    <n v="0"/>
    <n v="0"/>
    <n v="0"/>
    <n v="0"/>
    <n v="1"/>
    <n v="0"/>
    <n v="0"/>
    <n v="0"/>
    <n v="0"/>
    <n v="0"/>
    <m/>
    <n v="0"/>
    <s v="Y"/>
    <n v="0"/>
    <n v="1"/>
    <n v="1"/>
  </r>
  <r>
    <x v="2615"/>
    <x v="208"/>
    <n v="6"/>
    <n v="2"/>
    <s v="February"/>
    <x v="3"/>
    <n v="54"/>
    <x v="1"/>
    <x v="0"/>
    <n v="1"/>
    <x v="0"/>
    <n v="9"/>
    <x v="20"/>
    <s v="(41.308252, -72.924161)"/>
    <s v="Connecticut"/>
    <x v="3"/>
    <s v="Hospital"/>
    <m/>
    <s v="Residential Building"/>
    <s v="Substance Abuse"/>
    <s v="Acute Intoxication due to the Combined Effects of Fentanyl, Heroin, Alcohol and Tramadol"/>
    <n v="1"/>
    <n v="0"/>
    <n v="1"/>
    <n v="0"/>
    <n v="0"/>
    <n v="0"/>
    <n v="1"/>
    <n v="0"/>
    <n v="0"/>
    <n v="0"/>
    <n v="0"/>
    <n v="1"/>
    <n v="0"/>
    <n v="0"/>
    <m/>
    <n v="0"/>
    <s v="Y"/>
    <n v="0"/>
    <n v="1"/>
    <n v="1"/>
  </r>
  <r>
    <x v="2616"/>
    <x v="383"/>
    <n v="6"/>
    <n v="2"/>
    <s v="February"/>
    <x v="3"/>
    <n v="23"/>
    <x v="2"/>
    <x v="0"/>
    <n v="1"/>
    <x v="3"/>
    <n v="0"/>
    <x v="20"/>
    <s v="(41.308252, -72.924161)"/>
    <s v="Connecticut"/>
    <x v="3"/>
    <s v="Residence"/>
    <m/>
    <s v="Residence"/>
    <s v="Substance Abuse"/>
    <s v="Acute Fentanyl Toxicity"/>
    <n v="0"/>
    <n v="0"/>
    <n v="1"/>
    <n v="0"/>
    <n v="0"/>
    <n v="0"/>
    <n v="0"/>
    <n v="0"/>
    <n v="0"/>
    <n v="0"/>
    <n v="0"/>
    <n v="0"/>
    <n v="0"/>
    <n v="0"/>
    <m/>
    <n v="0"/>
    <s v="Y"/>
    <n v="0"/>
    <n v="1"/>
    <n v="1"/>
  </r>
  <r>
    <x v="2617"/>
    <x v="1022"/>
    <n v="6"/>
    <n v="2"/>
    <s v="February"/>
    <x v="3"/>
    <n v="47"/>
    <x v="1"/>
    <x v="1"/>
    <n v="0"/>
    <x v="2"/>
    <n v="3"/>
    <x v="20"/>
    <s v="(41.308252, -72.924161)"/>
    <s v="Connecticut"/>
    <x v="3"/>
    <s v="Residence"/>
    <m/>
    <s v="Residence"/>
    <s v="Drug Use"/>
    <s v="Acute Intoxication due to the Combined Effects of Cocaine, Fentanyl, Heroin, and Hydromorphone"/>
    <n v="1"/>
    <n v="1"/>
    <n v="1"/>
    <n v="0"/>
    <n v="0"/>
    <n v="0"/>
    <n v="0"/>
    <n v="0"/>
    <n v="0"/>
    <n v="0"/>
    <n v="0"/>
    <n v="0"/>
    <n v="0"/>
    <n v="0"/>
    <s v="HYDROMORPH"/>
    <n v="0"/>
    <s v="Y"/>
    <n v="0"/>
    <n v="1"/>
    <n v="1"/>
  </r>
  <r>
    <x v="2618"/>
    <x v="63"/>
    <n v="6"/>
    <n v="2"/>
    <s v="February"/>
    <x v="3"/>
    <n v="30"/>
    <x v="3"/>
    <x v="0"/>
    <n v="1"/>
    <x v="0"/>
    <n v="9"/>
    <x v="20"/>
    <s v="(41.308252, -72.924161)"/>
    <s v="Connecticut"/>
    <x v="3"/>
    <s v="Hospital"/>
    <m/>
    <s v="Other indoor Area"/>
    <s v="injection"/>
    <s v="Acute Intoxication due to the Combined Effects of Fentanyl and Heroin"/>
    <n v="1"/>
    <n v="0"/>
    <n v="1"/>
    <n v="0"/>
    <n v="0"/>
    <n v="0"/>
    <n v="0"/>
    <n v="0"/>
    <n v="0"/>
    <n v="0"/>
    <n v="0"/>
    <n v="0"/>
    <n v="0"/>
    <n v="0"/>
    <m/>
    <n v="0"/>
    <s v="Y"/>
    <n v="0"/>
    <n v="1"/>
    <n v="1"/>
  </r>
  <r>
    <x v="2619"/>
    <x v="1023"/>
    <n v="7"/>
    <n v="2"/>
    <s v="February"/>
    <x v="3"/>
    <n v="58"/>
    <x v="4"/>
    <x v="0"/>
    <n v="1"/>
    <x v="0"/>
    <n v="9"/>
    <x v="20"/>
    <s v="(41.308252, -72.924161)"/>
    <s v="Connecticut"/>
    <x v="3"/>
    <s v="Hospital"/>
    <m/>
    <s v="Residence"/>
    <s v="Substance Abuse"/>
    <s v="Acute Intoxication Due to the Combined Effects of Cocaine, Ethanol, Hydrocodone, and Oxycodone"/>
    <n v="0"/>
    <n v="1"/>
    <n v="0"/>
    <n v="0"/>
    <n v="1"/>
    <n v="0"/>
    <n v="1"/>
    <n v="1"/>
    <n v="0"/>
    <n v="0"/>
    <n v="0"/>
    <n v="0"/>
    <n v="0"/>
    <n v="0"/>
    <m/>
    <n v="0"/>
    <s v="Y"/>
    <n v="1"/>
    <n v="0"/>
    <n v="1"/>
  </r>
  <r>
    <x v="2620"/>
    <x v="1568"/>
    <n v="8"/>
    <n v="2"/>
    <s v="February"/>
    <x v="3"/>
    <n v="44"/>
    <x v="0"/>
    <x v="0"/>
    <n v="1"/>
    <x v="0"/>
    <n v="9"/>
    <x v="20"/>
    <s v="(41.308252, -72.924161)"/>
    <s v="Connecticut"/>
    <x v="3"/>
    <s v="Hospital"/>
    <m/>
    <s v="Unknown"/>
    <s v="Substance Abuse"/>
    <s v="Sequelae of Cardiopulmonary Arrest Including Hypoxic-Ischemic Encephalopathy Acute Opiate Intoxication"/>
    <n v="1"/>
    <n v="0"/>
    <n v="0"/>
    <n v="0"/>
    <n v="0"/>
    <n v="0"/>
    <n v="0"/>
    <n v="0"/>
    <n v="0"/>
    <n v="0"/>
    <n v="0"/>
    <n v="0"/>
    <n v="0"/>
    <n v="0"/>
    <m/>
    <n v="0"/>
    <s v="Y"/>
    <n v="0"/>
    <n v="0"/>
    <n v="0"/>
  </r>
  <r>
    <x v="2621"/>
    <x v="1569"/>
    <n v="8"/>
    <n v="2"/>
    <s v="February"/>
    <x v="3"/>
    <n v="55"/>
    <x v="4"/>
    <x v="0"/>
    <n v="1"/>
    <x v="2"/>
    <n v="3"/>
    <x v="20"/>
    <s v="(41.308252, -72.924161)"/>
    <s v="Connecticut"/>
    <x v="3"/>
    <s v="Hospital"/>
    <m/>
    <s v="Residence"/>
    <s v="substance abuse associated with prescribed Tramadol use"/>
    <s v="Complications of Acute Heroin Toxicity Associated With Prescribed tramadol use"/>
    <n v="1"/>
    <n v="0"/>
    <n v="0"/>
    <n v="0"/>
    <n v="0"/>
    <n v="0"/>
    <n v="0"/>
    <n v="0"/>
    <n v="0"/>
    <n v="0"/>
    <n v="0"/>
    <n v="1"/>
    <n v="0"/>
    <n v="0"/>
    <m/>
    <n v="0"/>
    <s v="Y"/>
    <n v="0"/>
    <n v="1"/>
    <n v="1"/>
  </r>
  <r>
    <x v="2622"/>
    <x v="1570"/>
    <n v="8"/>
    <n v="2"/>
    <s v="February"/>
    <x v="3"/>
    <n v="58"/>
    <x v="4"/>
    <x v="1"/>
    <n v="0"/>
    <x v="0"/>
    <n v="9"/>
    <x v="20"/>
    <s v="(41.308252, -72.924161)"/>
    <s v="Connecticut"/>
    <x v="3"/>
    <s v="Hospital"/>
    <m/>
    <s v="Unknown"/>
    <s v="substance abuse"/>
    <s v="Acute Intoxication Due to the Combined Effects of Heroin, Clonazepam, Trazodone and Alcohol"/>
    <n v="1"/>
    <n v="0"/>
    <n v="0"/>
    <n v="0"/>
    <n v="0"/>
    <n v="0"/>
    <n v="1"/>
    <n v="0"/>
    <n v="1"/>
    <n v="0"/>
    <n v="0"/>
    <n v="0"/>
    <n v="0"/>
    <n v="0"/>
    <m/>
    <n v="0"/>
    <s v="Y"/>
    <n v="0"/>
    <n v="0"/>
    <n v="0"/>
  </r>
  <r>
    <x v="2623"/>
    <x v="1025"/>
    <n v="9"/>
    <n v="3"/>
    <s v="March"/>
    <x v="3"/>
    <n v="53"/>
    <x v="1"/>
    <x v="0"/>
    <n v="1"/>
    <x v="0"/>
    <n v="9"/>
    <x v="20"/>
    <s v="(41.308252, -72.924161)"/>
    <s v="Connecticut"/>
    <x v="3"/>
    <s v="Other"/>
    <s v="Hotel"/>
    <s v="Hotel or Motel"/>
    <s v="Ingestion"/>
    <s v="Acute Intoxication due to the Combined Effects of Ethanol and Diazepam"/>
    <n v="0"/>
    <n v="0"/>
    <n v="0"/>
    <n v="0"/>
    <n v="0"/>
    <n v="0"/>
    <n v="1"/>
    <n v="0"/>
    <n v="1"/>
    <n v="0"/>
    <n v="0"/>
    <n v="0"/>
    <n v="0"/>
    <n v="0"/>
    <m/>
    <n v="0"/>
    <m/>
    <n v="0"/>
    <n v="0"/>
    <n v="0"/>
  </r>
  <r>
    <x v="2624"/>
    <x v="1319"/>
    <n v="10"/>
    <n v="3"/>
    <s v="March"/>
    <x v="3"/>
    <n v="39"/>
    <x v="0"/>
    <x v="0"/>
    <n v="1"/>
    <x v="0"/>
    <n v="9"/>
    <x v="20"/>
    <s v="(41.308252, -72.924161)"/>
    <s v="Connecticut"/>
    <x v="3"/>
    <s v="Other"/>
    <s v="Friend's Home"/>
    <s v="Other"/>
    <s v="Substance Abuse"/>
    <s v="Acute Heroin, Cocaine and Cocaethylene Intoxication"/>
    <n v="1"/>
    <n v="1"/>
    <n v="0"/>
    <n v="0"/>
    <n v="0"/>
    <n v="0"/>
    <n v="0"/>
    <n v="0"/>
    <n v="0"/>
    <n v="0"/>
    <n v="0"/>
    <n v="0"/>
    <n v="0"/>
    <n v="0"/>
    <m/>
    <n v="0"/>
    <s v="Y"/>
    <n v="0"/>
    <n v="0"/>
    <n v="0"/>
  </r>
  <r>
    <x v="2625"/>
    <x v="385"/>
    <n v="10"/>
    <n v="3"/>
    <s v="March"/>
    <x v="3"/>
    <n v="48"/>
    <x v="1"/>
    <x v="0"/>
    <n v="1"/>
    <x v="2"/>
    <n v="3"/>
    <x v="20"/>
    <s v="(41.308252, -72.924161)"/>
    <s v="Connecticut"/>
    <x v="3"/>
    <s v="Hospital"/>
    <m/>
    <s v="Residence"/>
    <s v="Substance Abuse"/>
    <s v="Acute Heroin Toxicity"/>
    <n v="1"/>
    <n v="0"/>
    <n v="0"/>
    <n v="0"/>
    <n v="0"/>
    <n v="0"/>
    <n v="0"/>
    <n v="0"/>
    <n v="0"/>
    <n v="0"/>
    <n v="0"/>
    <n v="0"/>
    <n v="0"/>
    <n v="0"/>
    <m/>
    <n v="0"/>
    <s v="Y"/>
    <n v="0"/>
    <n v="0"/>
    <n v="0"/>
  </r>
  <r>
    <x v="2626"/>
    <x v="209"/>
    <n v="10"/>
    <n v="3"/>
    <s v="March"/>
    <x v="3"/>
    <n v="58"/>
    <x v="4"/>
    <x v="0"/>
    <n v="1"/>
    <x v="0"/>
    <n v="9"/>
    <x v="20"/>
    <s v="(41.308252, -72.924161)"/>
    <s v="Connecticut"/>
    <x v="3"/>
    <s v="Other"/>
    <s v="parking lot"/>
    <s v="Automobile"/>
    <s v="substance abuse"/>
    <s v="Acute Intoxication Due To The Combined Effects of Heroin And Alcohol"/>
    <n v="1"/>
    <n v="0"/>
    <n v="0"/>
    <n v="0"/>
    <n v="0"/>
    <n v="0"/>
    <n v="1"/>
    <n v="0"/>
    <n v="0"/>
    <n v="0"/>
    <n v="0"/>
    <n v="0"/>
    <n v="0"/>
    <n v="0"/>
    <m/>
    <n v="0"/>
    <s v="Y"/>
    <n v="0"/>
    <n v="0"/>
    <n v="0"/>
  </r>
  <r>
    <x v="2627"/>
    <x v="1488"/>
    <n v="11"/>
    <n v="3"/>
    <s v="March"/>
    <x v="3"/>
    <n v="35"/>
    <x v="0"/>
    <x v="1"/>
    <n v="0"/>
    <x v="0"/>
    <n v="9"/>
    <x v="20"/>
    <s v="(41.308252, -72.924161)"/>
    <s v="Connecticut"/>
    <x v="3"/>
    <s v="Hospital"/>
    <m/>
    <s v="Other"/>
    <s v="Substance Abuse"/>
    <s v="Acute Intoxication Fromt the Combined Effects of Methadone, Buprenorphine and Temazepam"/>
    <n v="0"/>
    <n v="0"/>
    <n v="0"/>
    <n v="0"/>
    <n v="0"/>
    <n v="0"/>
    <n v="0"/>
    <n v="0"/>
    <n v="0"/>
    <n v="1"/>
    <n v="0"/>
    <n v="0"/>
    <n v="0"/>
    <n v="0"/>
    <s v="BUPREN"/>
    <n v="0"/>
    <s v="Y"/>
    <n v="1"/>
    <n v="0"/>
    <n v="1"/>
  </r>
  <r>
    <x v="2628"/>
    <x v="386"/>
    <n v="11"/>
    <n v="3"/>
    <s v="March"/>
    <x v="3"/>
    <n v="58"/>
    <x v="4"/>
    <x v="0"/>
    <n v="1"/>
    <x v="0"/>
    <n v="9"/>
    <x v="20"/>
    <s v="(41.308252, -72.924161)"/>
    <s v="Connecticut"/>
    <x v="3"/>
    <s v="Hospital"/>
    <m/>
    <s v="Residence"/>
    <s v="substance abuse"/>
    <s v="Acute Intoxication From The Combined Effects Of Cocaine, Fentanyl, Clonazepam and Alcohol"/>
    <n v="0"/>
    <n v="1"/>
    <n v="1"/>
    <n v="0"/>
    <n v="0"/>
    <n v="0"/>
    <n v="1"/>
    <n v="0"/>
    <n v="1"/>
    <n v="0"/>
    <n v="0"/>
    <n v="0"/>
    <n v="0"/>
    <n v="0"/>
    <m/>
    <n v="0"/>
    <s v="Y"/>
    <n v="0"/>
    <n v="1"/>
    <n v="1"/>
  </r>
  <r>
    <x v="2629"/>
    <x v="64"/>
    <n v="12"/>
    <n v="3"/>
    <s v="March"/>
    <x v="3"/>
    <n v="28"/>
    <x v="3"/>
    <x v="0"/>
    <n v="1"/>
    <x v="0"/>
    <n v="9"/>
    <x v="20"/>
    <s v="(41.308252, -72.924161)"/>
    <s v="Connecticut"/>
    <x v="3"/>
    <s v="Hospital"/>
    <m/>
    <s v="homeless shelter"/>
    <s v="substance abuse"/>
    <s v="Heroin intoxication"/>
    <n v="1"/>
    <n v="0"/>
    <n v="0"/>
    <n v="0"/>
    <n v="0"/>
    <n v="0"/>
    <n v="0"/>
    <n v="0"/>
    <n v="0"/>
    <n v="0"/>
    <n v="0"/>
    <n v="0"/>
    <n v="0"/>
    <n v="0"/>
    <m/>
    <n v="0"/>
    <s v="Y"/>
    <n v="0"/>
    <n v="0"/>
    <n v="0"/>
  </r>
  <r>
    <x v="2630"/>
    <x v="64"/>
    <n v="12"/>
    <n v="3"/>
    <s v="March"/>
    <x v="3"/>
    <n v="24"/>
    <x v="2"/>
    <x v="1"/>
    <n v="0"/>
    <x v="0"/>
    <n v="9"/>
    <x v="20"/>
    <s v="(41.308252, -72.924161)"/>
    <s v="Connecticut"/>
    <x v="3"/>
    <s v="Other"/>
    <s v="Boyfriend's House"/>
    <s v="Residential Building"/>
    <s v="Ingested alcohol with medication"/>
    <s v="Acute Ethanol and Clobazam Intoxication"/>
    <n v="0"/>
    <n v="0"/>
    <n v="0"/>
    <n v="0"/>
    <n v="0"/>
    <n v="0"/>
    <n v="1"/>
    <n v="0"/>
    <n v="1"/>
    <n v="0"/>
    <n v="0"/>
    <n v="0"/>
    <n v="0"/>
    <n v="0"/>
    <m/>
    <n v="0"/>
    <s v="Y"/>
    <n v="0"/>
    <n v="0"/>
    <n v="0"/>
  </r>
  <r>
    <x v="2631"/>
    <x v="1571"/>
    <n v="13"/>
    <n v="3"/>
    <s v="March"/>
    <x v="3"/>
    <n v="36"/>
    <x v="0"/>
    <x v="1"/>
    <n v="0"/>
    <x v="2"/>
    <n v="3"/>
    <x v="20"/>
    <s v="(41.308252, -72.924161)"/>
    <s v="Connecticut"/>
    <x v="3"/>
    <s v="Hospital"/>
    <m/>
    <s v="Residence"/>
    <s v="Substance Abuse"/>
    <s v="Acute Cocaine Intoxication"/>
    <n v="0"/>
    <n v="1"/>
    <n v="0"/>
    <n v="0"/>
    <n v="0"/>
    <n v="0"/>
    <n v="0"/>
    <n v="0"/>
    <n v="0"/>
    <n v="0"/>
    <n v="0"/>
    <n v="0"/>
    <n v="0"/>
    <n v="0"/>
    <m/>
    <n v="0"/>
    <m/>
    <n v="0"/>
    <n v="0"/>
    <n v="0"/>
  </r>
  <r>
    <x v="2632"/>
    <x v="387"/>
    <n v="13"/>
    <n v="3"/>
    <s v="March"/>
    <x v="3"/>
    <n v="39"/>
    <x v="0"/>
    <x v="0"/>
    <n v="1"/>
    <x v="0"/>
    <n v="9"/>
    <x v="20"/>
    <s v="(41.308252, -72.924161)"/>
    <s v="Connecticut"/>
    <x v="3"/>
    <s v="Hospital"/>
    <m/>
    <s v="Residential Building"/>
    <s v="substance abuse"/>
    <s v="Acute Intoxication due to the Combined Effects of Heroin and Cocaine"/>
    <n v="1"/>
    <n v="1"/>
    <n v="0"/>
    <n v="0"/>
    <n v="0"/>
    <n v="0"/>
    <n v="0"/>
    <n v="0"/>
    <n v="0"/>
    <n v="0"/>
    <n v="0"/>
    <n v="0"/>
    <n v="0"/>
    <n v="0"/>
    <m/>
    <n v="0"/>
    <s v="Y"/>
    <n v="0"/>
    <n v="0"/>
    <n v="0"/>
  </r>
  <r>
    <x v="2633"/>
    <x v="1389"/>
    <n v="13"/>
    <n v="4"/>
    <s v="April"/>
    <x v="3"/>
    <n v="60"/>
    <x v="4"/>
    <x v="0"/>
    <n v="1"/>
    <x v="2"/>
    <n v="3"/>
    <x v="20"/>
    <s v="(41.308252, -72.924161)"/>
    <s v="Connecticut"/>
    <x v="3"/>
    <s v="Hospital"/>
    <m/>
    <s v="Residence"/>
    <s v="substance abuse"/>
    <s v="Dissecting Aneurysm and acute cocaine intoxication"/>
    <n v="0"/>
    <n v="1"/>
    <n v="0"/>
    <n v="0"/>
    <n v="0"/>
    <n v="0"/>
    <n v="0"/>
    <n v="0"/>
    <n v="0"/>
    <n v="0"/>
    <n v="0"/>
    <n v="0"/>
    <n v="0"/>
    <n v="0"/>
    <m/>
    <n v="0"/>
    <m/>
    <n v="0"/>
    <n v="0"/>
    <n v="0"/>
  </r>
  <r>
    <x v="2634"/>
    <x v="1572"/>
    <n v="13"/>
    <n v="4"/>
    <s v="April"/>
    <x v="3"/>
    <n v="43"/>
    <x v="0"/>
    <x v="1"/>
    <n v="0"/>
    <x v="0"/>
    <n v="9"/>
    <x v="20"/>
    <s v="(41.308252, -72.924161)"/>
    <s v="Connecticut"/>
    <x v="3"/>
    <s v="Hospital"/>
    <m/>
    <s v="Unknown"/>
    <s v="Substance Abuse"/>
    <s v="Hypoxic-Ischemic Encephalopathy Following Cardiopulmonary Arrest due to acute cocaine intoxication"/>
    <n v="0"/>
    <n v="1"/>
    <n v="0"/>
    <n v="0"/>
    <n v="0"/>
    <n v="0"/>
    <n v="0"/>
    <n v="0"/>
    <n v="0"/>
    <n v="0"/>
    <n v="0"/>
    <n v="0"/>
    <n v="0"/>
    <n v="0"/>
    <m/>
    <n v="0"/>
    <m/>
    <n v="0"/>
    <n v="0"/>
    <n v="0"/>
  </r>
  <r>
    <x v="2635"/>
    <x v="1572"/>
    <n v="13"/>
    <n v="4"/>
    <s v="April"/>
    <x v="3"/>
    <n v="50"/>
    <x v="1"/>
    <x v="0"/>
    <n v="1"/>
    <x v="2"/>
    <n v="3"/>
    <x v="20"/>
    <s v="(41.308252, -72.924161)"/>
    <s v="Connecticut"/>
    <x v="3"/>
    <s v="Residence"/>
    <m/>
    <s v="Residence"/>
    <s v="Substance Abuse"/>
    <s v="Acute Cocaine Intoxication"/>
    <n v="0"/>
    <n v="1"/>
    <n v="0"/>
    <n v="0"/>
    <n v="0"/>
    <n v="0"/>
    <n v="0"/>
    <n v="0"/>
    <n v="0"/>
    <n v="0"/>
    <n v="0"/>
    <n v="0"/>
    <n v="0"/>
    <n v="0"/>
    <m/>
    <n v="0"/>
    <m/>
    <n v="0"/>
    <n v="0"/>
    <n v="0"/>
  </r>
  <r>
    <x v="2636"/>
    <x v="388"/>
    <n v="13"/>
    <n v="4"/>
    <s v="April"/>
    <x v="3"/>
    <n v="45"/>
    <x v="1"/>
    <x v="0"/>
    <n v="1"/>
    <x v="0"/>
    <n v="9"/>
    <x v="20"/>
    <s v="(41.308252, -72.924161)"/>
    <s v="Connecticut"/>
    <x v="3"/>
    <s v="Hospital"/>
    <m/>
    <s v="Residence"/>
    <s v="substance abuse"/>
    <s v="Acute Intoxication due to the Combined Effects of Fentanyl, Cocaine, and Alprazolam"/>
    <n v="0"/>
    <n v="1"/>
    <n v="1"/>
    <n v="0"/>
    <n v="0"/>
    <n v="0"/>
    <n v="0"/>
    <n v="0"/>
    <n v="1"/>
    <n v="0"/>
    <n v="0"/>
    <n v="0"/>
    <n v="0"/>
    <n v="0"/>
    <m/>
    <n v="0"/>
    <s v="Y"/>
    <n v="0"/>
    <n v="1"/>
    <n v="1"/>
  </r>
  <r>
    <x v="2637"/>
    <x v="1248"/>
    <n v="14"/>
    <n v="4"/>
    <s v="April"/>
    <x v="3"/>
    <n v="44"/>
    <x v="0"/>
    <x v="0"/>
    <n v="1"/>
    <x v="2"/>
    <n v="3"/>
    <x v="20"/>
    <s v="(41.308252, -72.924161)"/>
    <s v="Connecticut"/>
    <x v="3"/>
    <s v="Hospital"/>
    <m/>
    <s v="In Vehicle"/>
    <s v="Substance Abuse"/>
    <s v="Acetyl Fentanyl, Fentanyl, and Heroin"/>
    <n v="1"/>
    <n v="0"/>
    <n v="1"/>
    <n v="0"/>
    <n v="0"/>
    <n v="0"/>
    <n v="0"/>
    <n v="0"/>
    <n v="0"/>
    <n v="0"/>
    <n v="0"/>
    <n v="0"/>
    <n v="0"/>
    <n v="0"/>
    <m/>
    <n v="0"/>
    <s v="Y"/>
    <n v="0"/>
    <n v="1"/>
    <n v="1"/>
  </r>
  <r>
    <x v="2638"/>
    <x v="1573"/>
    <n v="14"/>
    <n v="4"/>
    <s v="April"/>
    <x v="3"/>
    <n v="29"/>
    <x v="3"/>
    <x v="0"/>
    <n v="1"/>
    <x v="0"/>
    <n v="9"/>
    <x v="20"/>
    <s v="(41.308252, -72.924161)"/>
    <s v="Connecticut"/>
    <x v="3"/>
    <s v="Residence"/>
    <m/>
    <s v="Residence"/>
    <s v="substance abuse"/>
    <s v="Acute Heroin Intoxication"/>
    <n v="1"/>
    <n v="0"/>
    <n v="0"/>
    <n v="0"/>
    <n v="0"/>
    <n v="0"/>
    <n v="0"/>
    <n v="0"/>
    <n v="0"/>
    <n v="0"/>
    <n v="0"/>
    <n v="0"/>
    <n v="0"/>
    <n v="0"/>
    <m/>
    <n v="0"/>
    <s v="Y"/>
    <n v="0"/>
    <n v="0"/>
    <n v="0"/>
  </r>
  <r>
    <x v="2639"/>
    <x v="66"/>
    <n v="15"/>
    <n v="4"/>
    <s v="April"/>
    <x v="3"/>
    <n v="47"/>
    <x v="1"/>
    <x v="0"/>
    <n v="1"/>
    <x v="0"/>
    <n v="9"/>
    <x v="20"/>
    <s v="(41.308252, -72.924161)"/>
    <s v="Connecticut"/>
    <x v="3"/>
    <s v="Residence"/>
    <m/>
    <s v="Residence"/>
    <s v="substance abuse"/>
    <s v="Acute and Chronic Substance Abuse (Oxycodone and Fentanyl)"/>
    <n v="0"/>
    <n v="0"/>
    <n v="1"/>
    <n v="0"/>
    <n v="1"/>
    <n v="0"/>
    <n v="0"/>
    <n v="0"/>
    <n v="0"/>
    <n v="0"/>
    <n v="0"/>
    <n v="0"/>
    <n v="0"/>
    <n v="0"/>
    <m/>
    <n v="0"/>
    <s v="Y"/>
    <n v="1"/>
    <n v="1"/>
    <n v="1"/>
  </r>
  <r>
    <x v="2640"/>
    <x v="396"/>
    <n v="18"/>
    <n v="5"/>
    <s v="May"/>
    <x v="3"/>
    <n v="47"/>
    <x v="1"/>
    <x v="0"/>
    <n v="1"/>
    <x v="0"/>
    <n v="9"/>
    <x v="20"/>
    <s v="(41.308252, -72.924161)"/>
    <s v="Connecticut"/>
    <x v="3"/>
    <s v="Hospital"/>
    <m/>
    <s v="Residence"/>
    <s v="drug use"/>
    <s v="Acute Intoxication due to the Combined Effects of Fentanyl and Heroin"/>
    <n v="1"/>
    <n v="0"/>
    <n v="1"/>
    <n v="0"/>
    <n v="0"/>
    <n v="0"/>
    <n v="0"/>
    <n v="0"/>
    <n v="0"/>
    <n v="0"/>
    <n v="0"/>
    <n v="0"/>
    <n v="0"/>
    <n v="0"/>
    <m/>
    <n v="0"/>
    <s v="Y"/>
    <n v="0"/>
    <n v="1"/>
    <n v="1"/>
  </r>
  <r>
    <x v="2641"/>
    <x v="1574"/>
    <n v="18"/>
    <n v="5"/>
    <s v="May"/>
    <x v="3"/>
    <n v="58"/>
    <x v="4"/>
    <x v="0"/>
    <n v="1"/>
    <x v="2"/>
    <n v="3"/>
    <x v="20"/>
    <s v="(41.308252, -72.924161)"/>
    <s v="Connecticut"/>
    <x v="3"/>
    <s v="Hospital"/>
    <m/>
    <s v="Residence"/>
    <s v="Substance Abuse"/>
    <s v="Fentanyl and Heroin"/>
    <n v="1"/>
    <n v="0"/>
    <n v="1"/>
    <n v="0"/>
    <n v="0"/>
    <n v="0"/>
    <n v="0"/>
    <n v="0"/>
    <n v="0"/>
    <n v="0"/>
    <n v="0"/>
    <n v="0"/>
    <n v="0"/>
    <n v="0"/>
    <m/>
    <n v="0"/>
    <s v="Y"/>
    <n v="0"/>
    <n v="1"/>
    <n v="1"/>
  </r>
  <r>
    <x v="2642"/>
    <x v="1575"/>
    <n v="19"/>
    <n v="5"/>
    <s v="May"/>
    <x v="3"/>
    <n v="23"/>
    <x v="2"/>
    <x v="0"/>
    <n v="1"/>
    <x v="0"/>
    <n v="9"/>
    <x v="20"/>
    <s v="(41.308252, -72.924161)"/>
    <s v="Connecticut"/>
    <x v="3"/>
    <s v="Hospital"/>
    <m/>
    <s v="Unknown"/>
    <s v="Substance Abuse"/>
    <s v="Acute Bronchial Asthma Complicating Acute Heroin and Cocaine Intoxication While Using Alprazolam"/>
    <n v="1"/>
    <n v="1"/>
    <n v="0"/>
    <n v="0"/>
    <n v="0"/>
    <n v="0"/>
    <n v="0"/>
    <n v="0"/>
    <n v="1"/>
    <n v="0"/>
    <n v="0"/>
    <n v="0"/>
    <n v="0"/>
    <n v="0"/>
    <m/>
    <n v="0"/>
    <s v="Y"/>
    <n v="0"/>
    <n v="0"/>
    <n v="0"/>
  </r>
  <r>
    <x v="2643"/>
    <x v="401"/>
    <n v="19"/>
    <n v="5"/>
    <s v="May"/>
    <x v="3"/>
    <n v="41"/>
    <x v="0"/>
    <x v="0"/>
    <n v="1"/>
    <x v="0"/>
    <n v="9"/>
    <x v="20"/>
    <s v="(41.308252, -72.924161)"/>
    <s v="Connecticut"/>
    <x v="3"/>
    <s v="Residence"/>
    <m/>
    <s v="Residence"/>
    <s v="Substance Abuse"/>
    <s v="Ethanol and Oxycodone"/>
    <n v="0"/>
    <n v="0"/>
    <n v="0"/>
    <n v="0"/>
    <n v="1"/>
    <n v="0"/>
    <n v="1"/>
    <n v="0"/>
    <n v="0"/>
    <n v="0"/>
    <n v="0"/>
    <n v="0"/>
    <n v="0"/>
    <n v="0"/>
    <m/>
    <n v="0"/>
    <s v="Y"/>
    <n v="1"/>
    <n v="0"/>
    <n v="1"/>
  </r>
  <r>
    <x v="2644"/>
    <x v="403"/>
    <n v="22"/>
    <n v="6"/>
    <s v="June"/>
    <x v="3"/>
    <n v="51"/>
    <x v="1"/>
    <x v="0"/>
    <n v="1"/>
    <x v="0"/>
    <n v="9"/>
    <x v="20"/>
    <s v="(41.308252, -72.924161)"/>
    <s v="Connecticut"/>
    <x v="3"/>
    <s v="Other"/>
    <s v="Commercial Art Studio"/>
    <s v="Other indoor Area"/>
    <s v="Substance Abuse"/>
    <s v="Benzodiazepines, Ethanol, and Heroin"/>
    <n v="1"/>
    <n v="0"/>
    <n v="0"/>
    <n v="0"/>
    <n v="0"/>
    <n v="0"/>
    <n v="1"/>
    <n v="0"/>
    <n v="1"/>
    <n v="0"/>
    <n v="0"/>
    <n v="0"/>
    <n v="0"/>
    <n v="0"/>
    <m/>
    <n v="0"/>
    <s v="Y"/>
    <n v="0"/>
    <n v="0"/>
    <n v="0"/>
  </r>
  <r>
    <x v="2645"/>
    <x v="1033"/>
    <n v="22"/>
    <n v="6"/>
    <s v="June"/>
    <x v="3"/>
    <n v="29"/>
    <x v="3"/>
    <x v="1"/>
    <n v="0"/>
    <x v="2"/>
    <n v="3"/>
    <x v="20"/>
    <s v="(41.308252, -72.924161)"/>
    <s v="Connecticut"/>
    <x v="3"/>
    <s v="Hospital"/>
    <m/>
    <s v="Unknown"/>
    <s v="substance abuse"/>
    <s v="Complications of Acute Phencyclidine Intoxication"/>
    <n v="0"/>
    <n v="0"/>
    <n v="0"/>
    <n v="0"/>
    <n v="0"/>
    <n v="0"/>
    <n v="0"/>
    <n v="0"/>
    <n v="0"/>
    <n v="0"/>
    <n v="0"/>
    <n v="0"/>
    <n v="0"/>
    <n v="0"/>
    <s v="PCP"/>
    <n v="0"/>
    <m/>
    <n v="0"/>
    <n v="0"/>
    <n v="0"/>
  </r>
  <r>
    <x v="2646"/>
    <x v="1576"/>
    <n v="23"/>
    <n v="6"/>
    <s v="June"/>
    <x v="3"/>
    <n v="53"/>
    <x v="1"/>
    <x v="1"/>
    <n v="0"/>
    <x v="0"/>
    <n v="9"/>
    <x v="20"/>
    <s v="(41.308252, -72.924161)"/>
    <s v="Connecticut"/>
    <x v="3"/>
    <s v="Other"/>
    <s v="Suites at Yale"/>
    <s v="Residential Building"/>
    <s v="ingested multiple pain medications"/>
    <s v="Acute Intoxication by the Combined Effects of Morphine, Hydromorphone, Oxycodone and Clonazepam"/>
    <n v="0"/>
    <n v="0"/>
    <n v="0"/>
    <n v="0"/>
    <n v="1"/>
    <n v="0"/>
    <n v="0"/>
    <n v="0"/>
    <n v="1"/>
    <n v="0"/>
    <n v="0"/>
    <n v="0"/>
    <n v="1"/>
    <n v="0"/>
    <s v="MORPHINE, HYDROMORPH"/>
    <n v="0"/>
    <s v="Y"/>
    <n v="1"/>
    <n v="0"/>
    <n v="1"/>
  </r>
  <r>
    <x v="2647"/>
    <x v="69"/>
    <n v="24"/>
    <n v="6"/>
    <s v="June"/>
    <x v="3"/>
    <n v="53"/>
    <x v="1"/>
    <x v="1"/>
    <n v="0"/>
    <x v="0"/>
    <n v="9"/>
    <x v="20"/>
    <s v="(41.308252, -72.924161)"/>
    <s v="Connecticut"/>
    <x v="3"/>
    <s v="Hospital"/>
    <m/>
    <s v="Hotel or Motel"/>
    <s v="drug use"/>
    <s v="The Combined Effects of Diazepam, Methadone, Venlafaxine, Heroin and Hydromorphone"/>
    <n v="1"/>
    <n v="0"/>
    <n v="0"/>
    <n v="0"/>
    <n v="0"/>
    <n v="0"/>
    <n v="0"/>
    <n v="0"/>
    <n v="1"/>
    <n v="1"/>
    <n v="0"/>
    <n v="0"/>
    <n v="0"/>
    <n v="0"/>
    <s v="HYDROMORPH"/>
    <n v="0"/>
    <s v="Y"/>
    <n v="1"/>
    <n v="0"/>
    <n v="1"/>
  </r>
  <r>
    <x v="2648"/>
    <x v="70"/>
    <n v="24"/>
    <n v="6"/>
    <s v="June"/>
    <x v="3"/>
    <n v="29"/>
    <x v="3"/>
    <x v="0"/>
    <n v="1"/>
    <x v="0"/>
    <n v="9"/>
    <x v="20"/>
    <s v="(41.308252, -72.924161)"/>
    <s v="Connecticut"/>
    <x v="3"/>
    <s v="Hospital"/>
    <m/>
    <s v="Residence"/>
    <s v="drug use"/>
    <s v="The Combined Effects of Cocaine, Acetyl Fentanyl, Morphine and Oxycodone"/>
    <n v="1"/>
    <n v="1"/>
    <n v="1"/>
    <n v="0"/>
    <n v="1"/>
    <n v="0"/>
    <n v="0"/>
    <n v="0"/>
    <n v="0"/>
    <n v="0"/>
    <n v="0"/>
    <n v="0"/>
    <n v="0"/>
    <n v="0"/>
    <m/>
    <n v="0"/>
    <s v="Y"/>
    <n v="1"/>
    <n v="1"/>
    <n v="1"/>
  </r>
  <r>
    <x v="2649"/>
    <x v="1577"/>
    <n v="25"/>
    <n v="6"/>
    <s v="June"/>
    <x v="3"/>
    <n v="64"/>
    <x v="4"/>
    <x v="0"/>
    <n v="1"/>
    <x v="2"/>
    <n v="3"/>
    <x v="20"/>
    <s v="(41.308252, -72.924161)"/>
    <s v="Connecticut"/>
    <x v="3"/>
    <s v="Hospital"/>
    <m/>
    <s v="In Vehicle"/>
    <s v="Substance Abuse"/>
    <s v="Ethanol and Fentanyl"/>
    <n v="0"/>
    <n v="0"/>
    <n v="1"/>
    <n v="0"/>
    <n v="0"/>
    <n v="0"/>
    <n v="1"/>
    <n v="0"/>
    <n v="0"/>
    <n v="0"/>
    <n v="0"/>
    <n v="0"/>
    <n v="0"/>
    <n v="0"/>
    <m/>
    <n v="0"/>
    <s v="Y"/>
    <n v="0"/>
    <n v="1"/>
    <n v="1"/>
  </r>
  <r>
    <x v="2650"/>
    <x v="1577"/>
    <n v="25"/>
    <n v="6"/>
    <s v="June"/>
    <x v="3"/>
    <n v="24"/>
    <x v="2"/>
    <x v="1"/>
    <n v="0"/>
    <x v="2"/>
    <n v="3"/>
    <x v="20"/>
    <s v="(41.308252, -72.924161)"/>
    <s v="Connecticut"/>
    <x v="3"/>
    <s v="Hospital"/>
    <m/>
    <s v="Parking Lot"/>
    <s v="Substance Abuse"/>
    <s v="Acute Intoxication due to the Combined Effects of Fentanyl, Cocaine, and Alcohol"/>
    <n v="0"/>
    <n v="1"/>
    <n v="1"/>
    <n v="0"/>
    <n v="0"/>
    <n v="0"/>
    <n v="1"/>
    <n v="0"/>
    <n v="0"/>
    <n v="0"/>
    <n v="0"/>
    <n v="0"/>
    <n v="0"/>
    <n v="0"/>
    <m/>
    <n v="0"/>
    <s v="Y"/>
    <n v="0"/>
    <n v="1"/>
    <n v="1"/>
  </r>
  <r>
    <x v="2651"/>
    <x v="1578"/>
    <n v="25"/>
    <n v="6"/>
    <s v="June"/>
    <x v="3"/>
    <n v="56"/>
    <x v="4"/>
    <x v="0"/>
    <n v="1"/>
    <x v="2"/>
    <n v="3"/>
    <x v="20"/>
    <s v="(41.308252, -72.924161)"/>
    <s v="Connecticut"/>
    <x v="3"/>
    <s v="Hospital"/>
    <m/>
    <s v="Residence"/>
    <s v="substance abuse"/>
    <s v="Complications of Fentanyl and Cocaine Intoxication"/>
    <n v="0"/>
    <n v="1"/>
    <n v="1"/>
    <n v="0"/>
    <n v="0"/>
    <n v="0"/>
    <n v="0"/>
    <n v="0"/>
    <n v="0"/>
    <n v="0"/>
    <n v="0"/>
    <n v="0"/>
    <n v="0"/>
    <n v="0"/>
    <m/>
    <n v="0"/>
    <s v="Y"/>
    <n v="0"/>
    <n v="1"/>
    <n v="1"/>
  </r>
  <r>
    <x v="2652"/>
    <x v="71"/>
    <n v="26"/>
    <n v="6"/>
    <s v="June"/>
    <x v="3"/>
    <n v="49"/>
    <x v="1"/>
    <x v="1"/>
    <n v="0"/>
    <x v="2"/>
    <n v="3"/>
    <x v="20"/>
    <s v="(41.308252, -72.924161)"/>
    <s v="Connecticut"/>
    <x v="3"/>
    <s v="Residence"/>
    <m/>
    <s v="Residence"/>
    <s v="substance abuse"/>
    <s v="Acute Cocaine and Oxycodone Intoxication"/>
    <n v="0"/>
    <n v="1"/>
    <n v="0"/>
    <n v="0"/>
    <n v="1"/>
    <n v="0"/>
    <n v="0"/>
    <n v="0"/>
    <n v="0"/>
    <n v="0"/>
    <n v="0"/>
    <n v="0"/>
    <n v="0"/>
    <n v="0"/>
    <m/>
    <n v="0"/>
    <s v="Y"/>
    <n v="1"/>
    <n v="0"/>
    <n v="1"/>
  </r>
  <r>
    <x v="2653"/>
    <x v="71"/>
    <n v="26"/>
    <n v="6"/>
    <s v="June"/>
    <x v="3"/>
    <n v="59"/>
    <x v="4"/>
    <x v="0"/>
    <n v="1"/>
    <x v="2"/>
    <n v="3"/>
    <x v="20"/>
    <s v="(41.308252, -72.924161)"/>
    <s v="Connecticut"/>
    <x v="3"/>
    <s v="Hospital"/>
    <m/>
    <s v="Unknown"/>
    <s v="substance abuse"/>
    <s v="The Combined Effects of Cocaine and Alcohol"/>
    <n v="0"/>
    <n v="1"/>
    <n v="0"/>
    <n v="0"/>
    <n v="0"/>
    <n v="0"/>
    <n v="1"/>
    <n v="0"/>
    <n v="0"/>
    <n v="0"/>
    <n v="0"/>
    <n v="0"/>
    <n v="0"/>
    <n v="0"/>
    <m/>
    <n v="0"/>
    <m/>
    <n v="0"/>
    <n v="0"/>
    <n v="0"/>
  </r>
  <r>
    <x v="2654"/>
    <x v="730"/>
    <n v="26"/>
    <n v="7"/>
    <s v="July"/>
    <x v="3"/>
    <n v="35"/>
    <x v="0"/>
    <x v="0"/>
    <n v="1"/>
    <x v="1"/>
    <n v="7"/>
    <x v="20"/>
    <s v="(41.308252, -72.924161)"/>
    <s v="Connecticut"/>
    <x v="3"/>
    <s v="Residence"/>
    <m/>
    <s v="Residence"/>
    <s v="Substance Abuse"/>
    <s v="Acute Fentanyl Intoxication"/>
    <n v="0"/>
    <n v="0"/>
    <n v="1"/>
    <n v="0"/>
    <n v="0"/>
    <n v="0"/>
    <n v="0"/>
    <n v="0"/>
    <n v="0"/>
    <n v="0"/>
    <n v="0"/>
    <n v="0"/>
    <n v="0"/>
    <n v="0"/>
    <m/>
    <n v="0"/>
    <s v="Y"/>
    <n v="0"/>
    <n v="1"/>
    <n v="1"/>
  </r>
  <r>
    <x v="2655"/>
    <x v="1489"/>
    <n v="27"/>
    <n v="7"/>
    <s v="July"/>
    <x v="3"/>
    <n v="26"/>
    <x v="3"/>
    <x v="1"/>
    <n v="0"/>
    <x v="0"/>
    <n v="9"/>
    <x v="20"/>
    <s v="(41.308252, -72.924161)"/>
    <s v="Connecticut"/>
    <x v="3"/>
    <s v="Hospital"/>
    <m/>
    <s v="Residence"/>
    <s v="Substance Abuse"/>
    <s v="Complications of Acute Heroin Intoxication"/>
    <n v="1"/>
    <n v="0"/>
    <n v="0"/>
    <n v="0"/>
    <n v="0"/>
    <n v="0"/>
    <n v="0"/>
    <n v="0"/>
    <n v="0"/>
    <n v="0"/>
    <n v="0"/>
    <n v="0"/>
    <n v="0"/>
    <n v="0"/>
    <m/>
    <n v="0"/>
    <s v="Y"/>
    <n v="0"/>
    <n v="0"/>
    <n v="0"/>
  </r>
  <r>
    <x v="2656"/>
    <x v="1579"/>
    <n v="27"/>
    <n v="7"/>
    <s v="July"/>
    <x v="3"/>
    <n v="47"/>
    <x v="1"/>
    <x v="0"/>
    <n v="1"/>
    <x v="0"/>
    <n v="9"/>
    <x v="20"/>
    <s v="(41.308252, -72.924161)"/>
    <s v="Connecticut"/>
    <x v="3"/>
    <s v="Residence"/>
    <m/>
    <s v="Residence"/>
    <s v="Substance Abuse"/>
    <s v="Acute Cocaine Intoxication"/>
    <n v="0"/>
    <n v="1"/>
    <n v="0"/>
    <n v="0"/>
    <n v="0"/>
    <n v="0"/>
    <n v="0"/>
    <n v="0"/>
    <n v="0"/>
    <n v="0"/>
    <n v="0"/>
    <n v="0"/>
    <n v="0"/>
    <n v="0"/>
    <m/>
    <n v="0"/>
    <m/>
    <n v="0"/>
    <n v="0"/>
    <n v="0"/>
  </r>
  <r>
    <x v="2657"/>
    <x v="410"/>
    <n v="27"/>
    <n v="7"/>
    <s v="July"/>
    <x v="3"/>
    <n v="53"/>
    <x v="1"/>
    <x v="0"/>
    <n v="1"/>
    <x v="0"/>
    <n v="9"/>
    <x v="20"/>
    <s v="(41.308252, -72.924161)"/>
    <s v="Connecticut"/>
    <x v="3"/>
    <s v="Residence"/>
    <m/>
    <s v="Residence"/>
    <s v="substance abuse"/>
    <s v="Acute Intoxication The Combined Effects of Methadone, Trazodone and Alcohol"/>
    <n v="0"/>
    <n v="0"/>
    <n v="0"/>
    <n v="0"/>
    <n v="0"/>
    <n v="0"/>
    <n v="1"/>
    <n v="0"/>
    <n v="0"/>
    <n v="1"/>
    <n v="0"/>
    <n v="0"/>
    <n v="0"/>
    <n v="0"/>
    <m/>
    <n v="0"/>
    <s v="Y"/>
    <n v="1"/>
    <n v="0"/>
    <n v="1"/>
  </r>
  <r>
    <x v="2658"/>
    <x v="733"/>
    <n v="28"/>
    <n v="7"/>
    <s v="July"/>
    <x v="3"/>
    <n v="56"/>
    <x v="4"/>
    <x v="0"/>
    <n v="1"/>
    <x v="1"/>
    <n v="7"/>
    <x v="20"/>
    <s v="(41.308252, -72.924161)"/>
    <s v="Connecticut"/>
    <x v="3"/>
    <s v="Hospital"/>
    <m/>
    <s v="Unknown"/>
    <s v="substance abuse"/>
    <s v="Acute Intoxication the Combined Effects of Alcohol, Morphine, Lorazepam, Tramadol and Nordiazepam"/>
    <n v="0"/>
    <n v="0"/>
    <n v="0"/>
    <n v="0"/>
    <n v="0"/>
    <n v="0"/>
    <n v="1"/>
    <n v="0"/>
    <n v="0"/>
    <n v="0"/>
    <n v="0"/>
    <n v="1"/>
    <n v="0"/>
    <n v="0"/>
    <m/>
    <n v="1"/>
    <s v="Y"/>
    <n v="0"/>
    <n v="1"/>
    <n v="1"/>
  </r>
  <r>
    <x v="2659"/>
    <x v="80"/>
    <n v="33"/>
    <n v="8"/>
    <s v="August"/>
    <x v="3"/>
    <n v="50"/>
    <x v="1"/>
    <x v="1"/>
    <n v="0"/>
    <x v="0"/>
    <n v="9"/>
    <x v="20"/>
    <s v="(41.308252, -72.924161)"/>
    <s v="Connecticut"/>
    <x v="3"/>
    <s v="Residence"/>
    <m/>
    <s v="Residence"/>
    <s v="drug use"/>
    <s v="Acute Intoxication the Combined Effects of Ethanol, Chlordiazepoxide, Fentanyl and Heroin"/>
    <n v="1"/>
    <n v="0"/>
    <n v="1"/>
    <n v="0"/>
    <n v="1"/>
    <n v="0"/>
    <n v="1"/>
    <n v="0"/>
    <n v="0"/>
    <n v="0"/>
    <n v="0"/>
    <n v="0"/>
    <n v="0"/>
    <n v="0"/>
    <m/>
    <n v="0"/>
    <s v="Y"/>
    <n v="1"/>
    <n v="1"/>
    <n v="1"/>
  </r>
  <r>
    <x v="2660"/>
    <x v="1580"/>
    <n v="33"/>
    <n v="8"/>
    <s v="August"/>
    <x v="3"/>
    <n v="55"/>
    <x v="4"/>
    <x v="1"/>
    <n v="0"/>
    <x v="0"/>
    <n v="9"/>
    <x v="20"/>
    <s v="(41.308252, -72.924161)"/>
    <s v="Connecticut"/>
    <x v="3"/>
    <s v="Residence"/>
    <m/>
    <s v="Residence"/>
    <s v="substance abuse"/>
    <s v="Acute Intoxication from the Combined Effects of Methadone, Alprazolam, Clonazepam, and Phentermine"/>
    <n v="0"/>
    <n v="0"/>
    <n v="0"/>
    <n v="0"/>
    <n v="0"/>
    <n v="0"/>
    <n v="0"/>
    <n v="0"/>
    <n v="1"/>
    <n v="1"/>
    <n v="0"/>
    <n v="0"/>
    <n v="0"/>
    <n v="0"/>
    <m/>
    <n v="0"/>
    <s v="Y"/>
    <n v="1"/>
    <n v="0"/>
    <n v="1"/>
  </r>
  <r>
    <x v="2661"/>
    <x v="1037"/>
    <n v="34"/>
    <n v="8"/>
    <s v="August"/>
    <x v="3"/>
    <n v="27"/>
    <x v="3"/>
    <x v="0"/>
    <n v="1"/>
    <x v="1"/>
    <n v="7"/>
    <x v="20"/>
    <s v="(41.308252, -72.924161)"/>
    <s v="Connecticut"/>
    <x v="3"/>
    <m/>
    <m/>
    <s v="Residential Building"/>
    <s v="substance abuse"/>
    <s v="Acute Fentanyl and Cocaine Intoxication"/>
    <n v="0"/>
    <n v="1"/>
    <n v="1"/>
    <n v="0"/>
    <n v="0"/>
    <n v="0"/>
    <n v="0"/>
    <n v="0"/>
    <n v="0"/>
    <n v="0"/>
    <n v="0"/>
    <n v="0"/>
    <n v="0"/>
    <n v="0"/>
    <m/>
    <n v="0"/>
    <s v="Y"/>
    <n v="0"/>
    <n v="1"/>
    <n v="1"/>
  </r>
  <r>
    <x v="2662"/>
    <x v="81"/>
    <n v="34"/>
    <n v="8"/>
    <s v="August"/>
    <x v="3"/>
    <n v="55"/>
    <x v="4"/>
    <x v="0"/>
    <n v="1"/>
    <x v="2"/>
    <n v="3"/>
    <x v="20"/>
    <s v="(41.308252, -72.924161)"/>
    <s v="Connecticut"/>
    <x v="3"/>
    <s v="Hospital"/>
    <m/>
    <s v="Halfway House"/>
    <s v="substance abuse"/>
    <s v="Acute Fentanyl Toxicity"/>
    <n v="0"/>
    <n v="0"/>
    <n v="1"/>
    <n v="0"/>
    <n v="0"/>
    <n v="0"/>
    <n v="0"/>
    <n v="0"/>
    <n v="0"/>
    <n v="0"/>
    <n v="0"/>
    <n v="0"/>
    <n v="0"/>
    <n v="0"/>
    <m/>
    <n v="0"/>
    <s v="Y"/>
    <n v="0"/>
    <n v="1"/>
    <n v="1"/>
  </r>
  <r>
    <x v="2663"/>
    <x v="1136"/>
    <n v="34"/>
    <n v="8"/>
    <s v="August"/>
    <x v="3"/>
    <n v="41"/>
    <x v="0"/>
    <x v="0"/>
    <n v="1"/>
    <x v="0"/>
    <n v="9"/>
    <x v="20"/>
    <s v="(41.308252, -72.924161)"/>
    <s v="Connecticut"/>
    <x v="3"/>
    <s v="Residence"/>
    <s v="Project More Sober Home"/>
    <s v="Halfway House"/>
    <s v="drug use"/>
    <s v="Acute Intoxication the Combined Effects of Heroin and Citalopram/Escitalopram"/>
    <n v="1"/>
    <n v="0"/>
    <n v="0"/>
    <n v="0"/>
    <n v="0"/>
    <n v="0"/>
    <n v="0"/>
    <n v="0"/>
    <n v="0"/>
    <n v="0"/>
    <n v="0"/>
    <n v="0"/>
    <n v="0"/>
    <n v="0"/>
    <m/>
    <n v="0"/>
    <s v="Y"/>
    <n v="0"/>
    <n v="0"/>
    <n v="0"/>
  </r>
  <r>
    <x v="2664"/>
    <x v="1581"/>
    <n v="35"/>
    <n v="8"/>
    <s v="August"/>
    <x v="3"/>
    <n v="32"/>
    <x v="3"/>
    <x v="0"/>
    <n v="1"/>
    <x v="0"/>
    <n v="9"/>
    <x v="20"/>
    <s v="(41.308252, -72.924161)"/>
    <s v="Connecticut"/>
    <x v="3"/>
    <s v="Hospital"/>
    <m/>
    <s v="Unknown"/>
    <s v="substance abuse"/>
    <s v="Acute Intoxication from the Combined Effects of Fentanyl, Acetyl Fentanyl, Morphine, Alcohol, and  (U-47700; Opioid)"/>
    <n v="1"/>
    <n v="0"/>
    <n v="1"/>
    <n v="0"/>
    <n v="0"/>
    <n v="0"/>
    <n v="1"/>
    <n v="0"/>
    <n v="0"/>
    <n v="0"/>
    <n v="0"/>
    <n v="0"/>
    <n v="0"/>
    <n v="0"/>
    <m/>
    <n v="0"/>
    <s v="Y"/>
    <n v="0"/>
    <n v="1"/>
    <n v="1"/>
  </r>
  <r>
    <x v="2665"/>
    <x v="1581"/>
    <n v="35"/>
    <n v="8"/>
    <s v="August"/>
    <x v="3"/>
    <n v="67"/>
    <x v="5"/>
    <x v="0"/>
    <n v="1"/>
    <x v="0"/>
    <n v="9"/>
    <x v="20"/>
    <s v="(41.308252, -72.924161)"/>
    <s v="Connecticut"/>
    <x v="3"/>
    <s v="Residence"/>
    <m/>
    <s v="Residence"/>
    <s v="substance abuse (injection)"/>
    <s v="Acute Heroin and Cocaine Toxicities Associated with Sertraline Use"/>
    <n v="1"/>
    <n v="1"/>
    <n v="0"/>
    <n v="0"/>
    <n v="0"/>
    <n v="0"/>
    <n v="0"/>
    <n v="0"/>
    <n v="0"/>
    <n v="0"/>
    <n v="0"/>
    <n v="0"/>
    <n v="0"/>
    <n v="0"/>
    <m/>
    <n v="0"/>
    <s v="Y"/>
    <n v="0"/>
    <n v="0"/>
    <n v="0"/>
  </r>
  <r>
    <x v="2666"/>
    <x v="740"/>
    <n v="35"/>
    <n v="9"/>
    <s v="September"/>
    <x v="3"/>
    <n v="58"/>
    <x v="4"/>
    <x v="0"/>
    <n v="1"/>
    <x v="2"/>
    <n v="3"/>
    <x v="20"/>
    <s v="(41.308252, -72.924161)"/>
    <s v="Connecticut"/>
    <x v="3"/>
    <s v="Hospital"/>
    <m/>
    <s v="Residence"/>
    <s v="Substance Abuse"/>
    <s v="Aute Intoxication due to the Combined Effects of Heroin, Clonazepam, Methadone, Oxycodone, Alprazolam, Trazodone and Dihydrocodeine"/>
    <n v="1"/>
    <n v="0"/>
    <n v="0"/>
    <n v="0"/>
    <n v="1"/>
    <n v="0"/>
    <n v="0"/>
    <n v="0"/>
    <n v="1"/>
    <n v="0"/>
    <n v="0"/>
    <n v="0"/>
    <n v="0"/>
    <n v="0"/>
    <m/>
    <n v="0"/>
    <s v="Y"/>
    <n v="1"/>
    <n v="0"/>
    <n v="1"/>
  </r>
  <r>
    <x v="2667"/>
    <x v="82"/>
    <n v="36"/>
    <n v="9"/>
    <s v="September"/>
    <x v="3"/>
    <n v="59"/>
    <x v="4"/>
    <x v="0"/>
    <n v="1"/>
    <x v="0"/>
    <n v="9"/>
    <x v="20"/>
    <s v="(41.308252, -72.924161)"/>
    <s v="Connecticut"/>
    <x v="3"/>
    <s v="Residence"/>
    <m/>
    <s v="Residence"/>
    <s v="Substance Abuse"/>
    <s v="Acute Methadone and Clonazepam Intoxication"/>
    <n v="0"/>
    <n v="0"/>
    <n v="0"/>
    <n v="0"/>
    <n v="0"/>
    <n v="0"/>
    <n v="0"/>
    <n v="0"/>
    <n v="1"/>
    <n v="1"/>
    <n v="0"/>
    <n v="0"/>
    <n v="0"/>
    <n v="0"/>
    <m/>
    <n v="0"/>
    <s v="Y"/>
    <n v="1"/>
    <n v="0"/>
    <n v="1"/>
  </r>
  <r>
    <x v="2668"/>
    <x v="416"/>
    <n v="37"/>
    <n v="9"/>
    <s v="September"/>
    <x v="3"/>
    <n v="56"/>
    <x v="4"/>
    <x v="0"/>
    <n v="1"/>
    <x v="0"/>
    <n v="9"/>
    <x v="20"/>
    <s v="(41.308252, -72.924161)"/>
    <s v="Connecticut"/>
    <x v="3"/>
    <s v="Other"/>
    <s v="Friend's Residence"/>
    <s v="Residential Building"/>
    <s v="Substance Abuse"/>
    <s v="Acute Intoxication due to the Combined Effects of Acetyl Fentanyl, Cocaine, and Fentanyl"/>
    <n v="0"/>
    <n v="1"/>
    <n v="1"/>
    <n v="0"/>
    <n v="0"/>
    <n v="0"/>
    <n v="0"/>
    <n v="0"/>
    <n v="0"/>
    <n v="0"/>
    <n v="0"/>
    <n v="0"/>
    <n v="0"/>
    <n v="0"/>
    <m/>
    <n v="0"/>
    <s v="Y"/>
    <n v="0"/>
    <n v="1"/>
    <n v="1"/>
  </r>
  <r>
    <x v="2669"/>
    <x v="1196"/>
    <n v="38"/>
    <n v="9"/>
    <s v="September"/>
    <x v="3"/>
    <n v="35"/>
    <x v="0"/>
    <x v="0"/>
    <n v="1"/>
    <x v="0"/>
    <n v="9"/>
    <x v="20"/>
    <s v="(41.308252, -72.924161)"/>
    <s v="Connecticut"/>
    <x v="3"/>
    <s v="Hospital"/>
    <m/>
    <s v="Apartment"/>
    <s v="Substance Abuse"/>
    <s v="Acute Intoxication from the Combined Effects of Fentanyl and Alprazolam"/>
    <n v="0"/>
    <n v="0"/>
    <n v="1"/>
    <n v="0"/>
    <n v="0"/>
    <n v="0"/>
    <n v="0"/>
    <n v="0"/>
    <n v="1"/>
    <n v="0"/>
    <n v="0"/>
    <n v="0"/>
    <n v="0"/>
    <n v="0"/>
    <m/>
    <n v="0"/>
    <s v="Y"/>
    <n v="0"/>
    <n v="1"/>
    <n v="1"/>
  </r>
  <r>
    <x v="2670"/>
    <x v="421"/>
    <n v="41"/>
    <n v="10"/>
    <s v="October"/>
    <x v="3"/>
    <n v="58"/>
    <x v="4"/>
    <x v="0"/>
    <n v="1"/>
    <x v="2"/>
    <n v="3"/>
    <x v="20"/>
    <s v="(41.308252, -72.924161)"/>
    <s v="Connecticut"/>
    <x v="3"/>
    <s v="Hospital"/>
    <m/>
    <s v="Residence"/>
    <s v="Substance Abuse"/>
    <s v="Acute and Chronic Substance Abuse (Heroin and Methadone) with Liver and Brain Abscesses"/>
    <n v="1"/>
    <n v="0"/>
    <n v="0"/>
    <n v="0"/>
    <n v="0"/>
    <n v="0"/>
    <n v="0"/>
    <n v="0"/>
    <n v="0"/>
    <n v="1"/>
    <n v="0"/>
    <n v="0"/>
    <n v="0"/>
    <n v="0"/>
    <m/>
    <n v="0"/>
    <s v="Y"/>
    <n v="1"/>
    <n v="0"/>
    <n v="1"/>
  </r>
  <r>
    <x v="2671"/>
    <x v="1582"/>
    <n v="43"/>
    <n v="10"/>
    <s v="October"/>
    <x v="3"/>
    <n v="34"/>
    <x v="3"/>
    <x v="0"/>
    <n v="1"/>
    <x v="2"/>
    <n v="3"/>
    <x v="20"/>
    <s v="(41.308252, -72.924161)"/>
    <s v="Connecticut"/>
    <x v="3"/>
    <s v="Hospital"/>
    <m/>
    <s v="Residence"/>
    <s v="Substance Abuse"/>
    <s v="Acute Phencyclidine and Heroin Intoxication"/>
    <n v="1"/>
    <n v="0"/>
    <n v="0"/>
    <n v="0"/>
    <n v="0"/>
    <n v="0"/>
    <n v="0"/>
    <n v="0"/>
    <n v="0"/>
    <n v="0"/>
    <n v="0"/>
    <n v="0"/>
    <n v="0"/>
    <n v="0"/>
    <s v="PCP"/>
    <n v="0"/>
    <s v="Y"/>
    <n v="0"/>
    <n v="0"/>
    <n v="0"/>
  </r>
  <r>
    <x v="2672"/>
    <x v="1583"/>
    <n v="45"/>
    <n v="11"/>
    <s v="November"/>
    <x v="3"/>
    <n v="43"/>
    <x v="0"/>
    <x v="0"/>
    <n v="1"/>
    <x v="0"/>
    <n v="9"/>
    <x v="20"/>
    <s v="(41.308252, -72.924161)"/>
    <s v="Connecticut"/>
    <x v="3"/>
    <s v="Other"/>
    <s v="Outside"/>
    <s v="Other, Other Outdoor Area"/>
    <s v="Drug Use"/>
    <s v="Acute Intoxication Combined Effects of Ethanol, Alprazolam, Cocaine, Fentanyl, Oxycodone, and Heroin"/>
    <n v="1"/>
    <n v="1"/>
    <n v="1"/>
    <n v="0"/>
    <n v="1"/>
    <n v="0"/>
    <n v="1"/>
    <n v="0"/>
    <n v="1"/>
    <n v="0"/>
    <n v="0"/>
    <n v="0"/>
    <n v="0"/>
    <n v="0"/>
    <m/>
    <n v="0"/>
    <s v="Y"/>
    <n v="1"/>
    <n v="1"/>
    <n v="1"/>
  </r>
  <r>
    <x v="2673"/>
    <x v="429"/>
    <n v="46"/>
    <n v="11"/>
    <s v="November"/>
    <x v="3"/>
    <n v="37"/>
    <x v="0"/>
    <x v="0"/>
    <n v="1"/>
    <x v="0"/>
    <n v="9"/>
    <x v="20"/>
    <s v="(41.308252, -72.924161)"/>
    <s v="Connecticut"/>
    <x v="3"/>
    <s v="Other"/>
    <s v="Abandoned Building"/>
    <s v="Other"/>
    <s v="Substance Abuse"/>
    <s v="Acute Intoxication from the Combined Effects of Fentanyl, Furanyl Fentanyl, Alcohol, and Bupropion"/>
    <n v="0"/>
    <n v="0"/>
    <n v="1"/>
    <n v="0"/>
    <n v="0"/>
    <n v="0"/>
    <n v="1"/>
    <n v="0"/>
    <n v="0"/>
    <n v="0"/>
    <n v="0"/>
    <n v="0"/>
    <n v="0"/>
    <n v="0"/>
    <m/>
    <n v="0"/>
    <s v="Y"/>
    <n v="0"/>
    <n v="1"/>
    <n v="1"/>
  </r>
  <r>
    <x v="2674"/>
    <x v="429"/>
    <n v="46"/>
    <n v="11"/>
    <s v="November"/>
    <x v="3"/>
    <n v="43"/>
    <x v="0"/>
    <x v="0"/>
    <n v="1"/>
    <x v="1"/>
    <n v="7"/>
    <x v="20"/>
    <s v="(41.308252, -72.924161)"/>
    <s v="Connecticut"/>
    <x v="3"/>
    <s v="Hospital"/>
    <m/>
    <s v="Unknown"/>
    <s v="Substance Abuse"/>
    <s v="Complications of Acute Intoxication due to the Combined Effects of Cocaine, Fentanyl, and Methadone"/>
    <n v="0"/>
    <n v="1"/>
    <n v="1"/>
    <n v="0"/>
    <n v="0"/>
    <n v="0"/>
    <n v="0"/>
    <n v="0"/>
    <n v="0"/>
    <n v="1"/>
    <n v="0"/>
    <n v="0"/>
    <n v="0"/>
    <n v="0"/>
    <m/>
    <n v="0"/>
    <s v="Y"/>
    <n v="1"/>
    <n v="1"/>
    <n v="1"/>
  </r>
  <r>
    <x v="2675"/>
    <x v="429"/>
    <n v="46"/>
    <n v="11"/>
    <s v="November"/>
    <x v="3"/>
    <n v="25"/>
    <x v="3"/>
    <x v="0"/>
    <n v="1"/>
    <x v="2"/>
    <n v="3"/>
    <x v="20"/>
    <s v="(41.308252, -72.924161)"/>
    <s v="Connecticut"/>
    <x v="3"/>
    <s v="Hospital"/>
    <m/>
    <s v="Residential Building"/>
    <s v="Substance Abuse"/>
    <s v="Acute Fentanyl Intoxication"/>
    <n v="0"/>
    <n v="0"/>
    <n v="1"/>
    <n v="0"/>
    <n v="0"/>
    <n v="0"/>
    <n v="0"/>
    <n v="0"/>
    <n v="0"/>
    <n v="0"/>
    <n v="0"/>
    <n v="0"/>
    <n v="0"/>
    <n v="0"/>
    <m/>
    <n v="0"/>
    <s v="Y"/>
    <n v="0"/>
    <n v="1"/>
    <n v="1"/>
  </r>
  <r>
    <x v="2676"/>
    <x v="430"/>
    <n v="47"/>
    <n v="11"/>
    <s v="November"/>
    <x v="3"/>
    <n v="46"/>
    <x v="1"/>
    <x v="0"/>
    <n v="1"/>
    <x v="2"/>
    <n v="3"/>
    <x v="20"/>
    <s v="(41.308252, -72.924161)"/>
    <s v="Connecticut"/>
    <x v="3"/>
    <s v="Hospital"/>
    <m/>
    <s v="Unknown"/>
    <s v="Recent cocaine use"/>
    <s v="Ruptured cerebral artery aneurysm complicating cocaine use"/>
    <n v="0"/>
    <n v="1"/>
    <n v="0"/>
    <n v="0"/>
    <n v="0"/>
    <n v="0"/>
    <n v="0"/>
    <n v="0"/>
    <n v="0"/>
    <n v="0"/>
    <n v="0"/>
    <n v="0"/>
    <n v="0"/>
    <n v="0"/>
    <m/>
    <n v="0"/>
    <m/>
    <n v="0"/>
    <n v="0"/>
    <n v="0"/>
  </r>
  <r>
    <x v="2677"/>
    <x v="432"/>
    <n v="48"/>
    <n v="11"/>
    <s v="November"/>
    <x v="3"/>
    <n v="61"/>
    <x v="4"/>
    <x v="0"/>
    <n v="1"/>
    <x v="0"/>
    <n v="9"/>
    <x v="20"/>
    <s v="(41.308252, -72.924161)"/>
    <s v="Connecticut"/>
    <x v="3"/>
    <s v="Hospital"/>
    <m/>
    <m/>
    <s v="Substance abuse"/>
    <s v="Acute fentanyl, heroin, oxycodone, and benzodiazepines"/>
    <n v="1"/>
    <n v="0"/>
    <n v="1"/>
    <n v="0"/>
    <n v="1"/>
    <n v="0"/>
    <n v="0"/>
    <n v="0"/>
    <n v="1"/>
    <n v="0"/>
    <n v="0"/>
    <n v="0"/>
    <n v="0"/>
    <n v="0"/>
    <m/>
    <n v="0"/>
    <s v="Y"/>
    <n v="1"/>
    <n v="1"/>
    <n v="1"/>
  </r>
  <r>
    <x v="2678"/>
    <x v="1044"/>
    <n v="48"/>
    <n v="11"/>
    <s v="November"/>
    <x v="3"/>
    <n v="41"/>
    <x v="0"/>
    <x v="0"/>
    <n v="1"/>
    <x v="1"/>
    <n v="7"/>
    <x v="20"/>
    <s v="(41.308252, -72.924161)"/>
    <s v="Connecticut"/>
    <x v="3"/>
    <s v="Hospital"/>
    <m/>
    <m/>
    <m/>
    <s v="Acute Fentanyl Intoxication"/>
    <n v="0"/>
    <n v="0"/>
    <n v="1"/>
    <n v="0"/>
    <n v="0"/>
    <n v="0"/>
    <n v="0"/>
    <n v="0"/>
    <n v="0"/>
    <n v="0"/>
    <n v="0"/>
    <n v="0"/>
    <n v="0"/>
    <n v="0"/>
    <m/>
    <n v="0"/>
    <s v="Y"/>
    <n v="0"/>
    <n v="1"/>
    <n v="1"/>
  </r>
  <r>
    <x v="2679"/>
    <x v="433"/>
    <n v="48"/>
    <n v="12"/>
    <s v="December"/>
    <x v="3"/>
    <n v="24"/>
    <x v="2"/>
    <x v="1"/>
    <n v="0"/>
    <x v="0"/>
    <n v="9"/>
    <x v="20"/>
    <s v="(41.308252, -72.924161)"/>
    <s v="Connecticut"/>
    <x v="3"/>
    <s v="Hospital"/>
    <m/>
    <s v="Residence"/>
    <s v="Substance Abuse"/>
    <s v="Acute Intoxication due to the Combined Effects of Acetyl Fentanyl, Cocaine, Fentanyl, Heroin, and Phencyclidine"/>
    <n v="1"/>
    <n v="1"/>
    <n v="1"/>
    <n v="0"/>
    <n v="0"/>
    <n v="0"/>
    <n v="0"/>
    <n v="0"/>
    <n v="0"/>
    <n v="0"/>
    <n v="0"/>
    <n v="0"/>
    <n v="0"/>
    <n v="0"/>
    <s v="PCP"/>
    <n v="0"/>
    <s v="Y"/>
    <n v="0"/>
    <n v="1"/>
    <n v="1"/>
  </r>
  <r>
    <x v="2680"/>
    <x v="756"/>
    <n v="49"/>
    <n v="12"/>
    <s v="December"/>
    <x v="3"/>
    <n v="59"/>
    <x v="4"/>
    <x v="0"/>
    <n v="1"/>
    <x v="2"/>
    <n v="3"/>
    <x v="20"/>
    <s v="(41.308252, -72.924161)"/>
    <s v="Connecticut"/>
    <x v="3"/>
    <s v="Hospital"/>
    <m/>
    <s v="Unknown"/>
    <s v="Substance Abuse"/>
    <s v="Ruptured Aortic Dissection with Hemopericardium hTN and athero (cocaine)"/>
    <n v="0"/>
    <n v="1"/>
    <n v="0"/>
    <n v="0"/>
    <n v="0"/>
    <n v="0"/>
    <n v="0"/>
    <n v="0"/>
    <n v="0"/>
    <n v="0"/>
    <n v="0"/>
    <n v="0"/>
    <n v="0"/>
    <n v="0"/>
    <m/>
    <n v="0"/>
    <m/>
    <n v="0"/>
    <n v="0"/>
    <n v="0"/>
  </r>
  <r>
    <x v="2681"/>
    <x v="1584"/>
    <n v="50"/>
    <n v="12"/>
    <s v="December"/>
    <x v="3"/>
    <n v="47"/>
    <x v="1"/>
    <x v="1"/>
    <n v="0"/>
    <x v="2"/>
    <n v="3"/>
    <x v="20"/>
    <s v="(41.308252, -72.924161)"/>
    <s v="Connecticut"/>
    <x v="3"/>
    <s v="Residence"/>
    <m/>
    <s v="Residence"/>
    <s v="Substance Abuse"/>
    <s v="Acute Intoxication due to the combined effects of Fentanyl, Cocaine,  and Phencyclidine (PCP)"/>
    <n v="0"/>
    <n v="1"/>
    <n v="1"/>
    <n v="0"/>
    <n v="0"/>
    <n v="0"/>
    <n v="0"/>
    <n v="0"/>
    <n v="0"/>
    <n v="0"/>
    <n v="0"/>
    <n v="0"/>
    <n v="0"/>
    <n v="0"/>
    <s v="PCP"/>
    <n v="0"/>
    <s v="Y"/>
    <n v="0"/>
    <n v="1"/>
    <n v="1"/>
  </r>
  <r>
    <x v="2682"/>
    <x v="1045"/>
    <n v="50"/>
    <n v="12"/>
    <s v="December"/>
    <x v="3"/>
    <n v="50"/>
    <x v="1"/>
    <x v="0"/>
    <n v="1"/>
    <x v="2"/>
    <n v="3"/>
    <x v="20"/>
    <s v="(41.308252, -72.924161)"/>
    <s v="Connecticut"/>
    <x v="3"/>
    <s v="Residence"/>
    <m/>
    <s v="Residence"/>
    <s v="SUBSTANCE ABUSE"/>
    <s v="COMBINED FENTANYL AND ALCOHOL TOXICITIES"/>
    <n v="0"/>
    <n v="0"/>
    <n v="1"/>
    <n v="0"/>
    <n v="0"/>
    <n v="0"/>
    <n v="1"/>
    <n v="0"/>
    <n v="0"/>
    <n v="0"/>
    <n v="0"/>
    <n v="0"/>
    <n v="0"/>
    <n v="0"/>
    <m/>
    <n v="0"/>
    <s v="Y"/>
    <n v="0"/>
    <n v="1"/>
    <n v="1"/>
  </r>
  <r>
    <x v="2683"/>
    <x v="1585"/>
    <n v="50"/>
    <n v="12"/>
    <s v="December"/>
    <x v="3"/>
    <n v="49"/>
    <x v="1"/>
    <x v="0"/>
    <n v="1"/>
    <x v="0"/>
    <n v="9"/>
    <x v="20"/>
    <s v="(41.308252, -72.924161)"/>
    <s v="Connecticut"/>
    <x v="3"/>
    <s v="Other"/>
    <m/>
    <s v="Hotel or Motel"/>
    <s v="SUBSTANCE ABUSE"/>
    <s v="ACUTE HEROIN, COCAINE AND FENTANYL TOXICITIES"/>
    <n v="1"/>
    <n v="1"/>
    <n v="1"/>
    <n v="0"/>
    <n v="0"/>
    <n v="0"/>
    <n v="0"/>
    <n v="0"/>
    <n v="0"/>
    <n v="0"/>
    <n v="0"/>
    <n v="0"/>
    <n v="0"/>
    <n v="0"/>
    <m/>
    <n v="0"/>
    <s v="Y"/>
    <n v="0"/>
    <n v="1"/>
    <n v="1"/>
  </r>
  <r>
    <x v="2684"/>
    <x v="1586"/>
    <n v="50"/>
    <n v="12"/>
    <s v="December"/>
    <x v="3"/>
    <n v="42"/>
    <x v="0"/>
    <x v="1"/>
    <n v="0"/>
    <x v="0"/>
    <n v="9"/>
    <x v="20"/>
    <s v="(41.308252, -72.924161)"/>
    <s v="Connecticut"/>
    <x v="3"/>
    <s v="Hospital"/>
    <m/>
    <s v="Residence"/>
    <s v="Substance Abuse"/>
    <s v="Acute Intoxication From the Combined Effects of Diazepam, Oxazepam, Temazepam, Methadone, Tramadol, Quetiapine, and amitriptyline"/>
    <n v="0"/>
    <n v="0"/>
    <n v="0"/>
    <n v="0"/>
    <n v="0"/>
    <n v="0"/>
    <n v="0"/>
    <n v="0"/>
    <n v="1"/>
    <n v="1"/>
    <n v="0"/>
    <n v="1"/>
    <n v="0"/>
    <n v="0"/>
    <m/>
    <n v="0"/>
    <s v="Y"/>
    <n v="1"/>
    <n v="1"/>
    <n v="1"/>
  </r>
  <r>
    <x v="2685"/>
    <x v="762"/>
    <n v="52"/>
    <n v="12"/>
    <s v="December"/>
    <x v="3"/>
    <n v="59"/>
    <x v="4"/>
    <x v="0"/>
    <n v="1"/>
    <x v="0"/>
    <n v="9"/>
    <x v="20"/>
    <s v="(41.308252, -72.924161)"/>
    <s v="Connecticut"/>
    <x v="3"/>
    <s v="Residence"/>
    <m/>
    <m/>
    <s v="Substance abuse"/>
    <s v="Acute Intox Morphine, Phencyclidine, Hydromorphone, and Diazepam"/>
    <n v="0"/>
    <n v="0"/>
    <n v="0"/>
    <n v="0"/>
    <n v="0"/>
    <n v="0"/>
    <n v="0"/>
    <n v="0"/>
    <n v="0"/>
    <n v="0"/>
    <n v="0"/>
    <n v="0"/>
    <n v="0"/>
    <n v="0"/>
    <s v="PCP, HYDROMORPH"/>
    <n v="1"/>
    <m/>
    <n v="0"/>
    <n v="1"/>
    <n v="1"/>
  </r>
  <r>
    <x v="2686"/>
    <x v="763"/>
    <n v="1"/>
    <n v="1"/>
    <s v="January"/>
    <x v="6"/>
    <n v="54"/>
    <x v="1"/>
    <x v="0"/>
    <n v="1"/>
    <x v="0"/>
    <n v="9"/>
    <x v="20"/>
    <s v="(41.308252, -72.924161)"/>
    <s v="Connecticut"/>
    <x v="3"/>
    <s v="Hospital"/>
    <m/>
    <s v="Unknown"/>
    <s v="USED FENTANYL AND ALCOHOL"/>
    <s v="COMPLICATIONS OF ACUTE FENTANYL AND ALCOHOL TOXICITIES"/>
    <n v="0"/>
    <n v="0"/>
    <n v="1"/>
    <n v="0"/>
    <n v="0"/>
    <n v="0"/>
    <n v="1"/>
    <n v="0"/>
    <n v="0"/>
    <n v="0"/>
    <n v="0"/>
    <n v="0"/>
    <n v="0"/>
    <n v="0"/>
    <m/>
    <n v="0"/>
    <m/>
    <n v="0"/>
    <n v="1"/>
    <n v="1"/>
  </r>
  <r>
    <x v="2687"/>
    <x v="765"/>
    <n v="2"/>
    <n v="1"/>
    <s v="January"/>
    <x v="6"/>
    <n v="61"/>
    <x v="4"/>
    <x v="1"/>
    <n v="0"/>
    <x v="0"/>
    <n v="9"/>
    <x v="20"/>
    <s v="(41.308252, -72.924161)"/>
    <s v="Connecticut"/>
    <x v="3"/>
    <s v="Hospital"/>
    <m/>
    <s v="Residence"/>
    <s v="Drug Use"/>
    <s v="Combined Effects of Lorazepam, Methadone, Diltiazem, and Fentanyl"/>
    <n v="0"/>
    <n v="0"/>
    <n v="1"/>
    <n v="0"/>
    <n v="0"/>
    <n v="0"/>
    <n v="0"/>
    <n v="0"/>
    <n v="1"/>
    <n v="1"/>
    <n v="0"/>
    <n v="0"/>
    <n v="0"/>
    <n v="0"/>
    <m/>
    <n v="0"/>
    <m/>
    <n v="1"/>
    <n v="1"/>
    <n v="1"/>
  </r>
  <r>
    <x v="2688"/>
    <x v="1256"/>
    <n v="2"/>
    <n v="1"/>
    <s v="January"/>
    <x v="6"/>
    <n v="56"/>
    <x v="4"/>
    <x v="0"/>
    <n v="1"/>
    <x v="0"/>
    <n v="9"/>
    <x v="20"/>
    <s v="(41.308252, -72.924161)"/>
    <s v="Connecticut"/>
    <x v="3"/>
    <s v="Other"/>
    <s v="Warehouse"/>
    <s v="Warehouse"/>
    <s v="Substance Abuse"/>
    <s v="Acute Intoxication due to the Combined Effects of Fentanyl and Heroin"/>
    <n v="1"/>
    <n v="0"/>
    <n v="1"/>
    <n v="0"/>
    <n v="0"/>
    <n v="0"/>
    <n v="0"/>
    <n v="0"/>
    <n v="0"/>
    <n v="0"/>
    <n v="0"/>
    <n v="0"/>
    <n v="0"/>
    <n v="0"/>
    <m/>
    <n v="0"/>
    <m/>
    <n v="0"/>
    <n v="1"/>
    <n v="1"/>
  </r>
  <r>
    <x v="2689"/>
    <x v="766"/>
    <n v="2"/>
    <n v="1"/>
    <s v="January"/>
    <x v="6"/>
    <n v="47"/>
    <x v="1"/>
    <x v="1"/>
    <n v="0"/>
    <x v="2"/>
    <n v="3"/>
    <x v="20"/>
    <s v="(41.308252, -72.924161)"/>
    <s v="Connecticut"/>
    <x v="3"/>
    <s v="Hospital"/>
    <m/>
    <s v="Residence"/>
    <s v="USED COCAINE"/>
    <s v="COMPLICATIONS OF ACUTE COCAINE TOXICITY"/>
    <n v="0"/>
    <n v="1"/>
    <n v="0"/>
    <n v="0"/>
    <n v="0"/>
    <n v="0"/>
    <n v="0"/>
    <n v="0"/>
    <n v="0"/>
    <n v="0"/>
    <n v="0"/>
    <n v="0"/>
    <n v="0"/>
    <n v="0"/>
    <m/>
    <n v="0"/>
    <m/>
    <n v="0"/>
    <n v="0"/>
    <n v="0"/>
  </r>
  <r>
    <x v="2690"/>
    <x v="768"/>
    <n v="3"/>
    <n v="1"/>
    <s v="January"/>
    <x v="6"/>
    <n v="25"/>
    <x v="3"/>
    <x v="1"/>
    <n v="0"/>
    <x v="0"/>
    <n v="9"/>
    <x v="20"/>
    <s v="(41.308252, -72.924161)"/>
    <s v="Connecticut"/>
    <x v="3"/>
    <s v="Hospital"/>
    <m/>
    <s v="Automobile"/>
    <s v="SUBSTANCE ABUSE"/>
    <s v="COMPLICATIONS OF ACUTE FENTANYL, OPIATE AND BENZODIAZEPINE TOXICITIES"/>
    <n v="1"/>
    <n v="0"/>
    <n v="1"/>
    <n v="0"/>
    <n v="0"/>
    <n v="0"/>
    <n v="0"/>
    <n v="0"/>
    <n v="1"/>
    <n v="0"/>
    <n v="0"/>
    <n v="0"/>
    <n v="0"/>
    <n v="0"/>
    <m/>
    <n v="0"/>
    <m/>
    <n v="0"/>
    <n v="1"/>
    <n v="1"/>
  </r>
  <r>
    <x v="2691"/>
    <x v="768"/>
    <n v="3"/>
    <n v="1"/>
    <s v="January"/>
    <x v="6"/>
    <n v="50"/>
    <x v="1"/>
    <x v="0"/>
    <n v="1"/>
    <x v="2"/>
    <n v="3"/>
    <x v="20"/>
    <s v="(41.308252, -72.924161)"/>
    <s v="Connecticut"/>
    <x v="3"/>
    <s v="Other"/>
    <s v="Back Stairwell"/>
    <s v="Other"/>
    <s v="Substance abuse"/>
    <s v="Acute Heroin and Ethanol Intoxication"/>
    <n v="1"/>
    <n v="0"/>
    <n v="0"/>
    <n v="0"/>
    <n v="0"/>
    <n v="0"/>
    <n v="1"/>
    <n v="0"/>
    <n v="0"/>
    <n v="0"/>
    <n v="0"/>
    <n v="0"/>
    <n v="0"/>
    <n v="0"/>
    <m/>
    <n v="0"/>
    <m/>
    <n v="0"/>
    <n v="0"/>
    <n v="0"/>
  </r>
  <r>
    <x v="2692"/>
    <x v="441"/>
    <n v="5"/>
    <n v="1"/>
    <s v="January"/>
    <x v="6"/>
    <n v="40"/>
    <x v="0"/>
    <x v="0"/>
    <n v="1"/>
    <x v="2"/>
    <n v="3"/>
    <x v="20"/>
    <s v="(41.308252, -72.924161)"/>
    <s v="Connecticut"/>
    <x v="3"/>
    <s v="Residence"/>
    <m/>
    <s v="Residence"/>
    <s v="Substance Abuse"/>
    <s v="Acute Intoxication due to the Combined Effects of Fentanyl, Heroin, Cocaine and Methamphetamine"/>
    <n v="1"/>
    <n v="1"/>
    <n v="1"/>
    <n v="0"/>
    <n v="0"/>
    <n v="0"/>
    <n v="0"/>
    <n v="0"/>
    <n v="0"/>
    <n v="0"/>
    <n v="1"/>
    <n v="0"/>
    <n v="0"/>
    <n v="0"/>
    <m/>
    <n v="0"/>
    <m/>
    <n v="0"/>
    <n v="1"/>
    <n v="1"/>
  </r>
  <r>
    <x v="2693"/>
    <x v="1139"/>
    <n v="5"/>
    <n v="1"/>
    <s v="January"/>
    <x v="6"/>
    <n v="33"/>
    <x v="3"/>
    <x v="0"/>
    <n v="1"/>
    <x v="0"/>
    <n v="9"/>
    <x v="20"/>
    <s v="(41.308252, -72.924161)"/>
    <s v="Connecticut"/>
    <x v="3"/>
    <s v="Hospital"/>
    <m/>
    <s v="Other"/>
    <s v="Substance Abuse"/>
    <s v="Complications of Acute Intoxication From the Combined Effects of Morphine, Lorazepam, Alprazolam, Bupropion, and Methylphenidate"/>
    <n v="1"/>
    <n v="0"/>
    <n v="0"/>
    <n v="0"/>
    <n v="0"/>
    <n v="0"/>
    <n v="0"/>
    <n v="0"/>
    <n v="1"/>
    <n v="0"/>
    <n v="0"/>
    <n v="0"/>
    <n v="0"/>
    <n v="0"/>
    <m/>
    <n v="0"/>
    <m/>
    <n v="0"/>
    <n v="0"/>
    <n v="0"/>
  </r>
  <r>
    <x v="2694"/>
    <x v="1401"/>
    <n v="5"/>
    <n v="2"/>
    <s v="February"/>
    <x v="6"/>
    <n v="35"/>
    <x v="0"/>
    <x v="1"/>
    <n v="0"/>
    <x v="2"/>
    <n v="3"/>
    <x v="20"/>
    <s v="(41.308252, -72.924161)"/>
    <s v="Connecticut"/>
    <x v="3"/>
    <s v="Hospital"/>
    <m/>
    <s v="Residence"/>
    <s v="SUBSTANCE ABUSE"/>
    <s v="ACUTE HEROIN AND FENTANYL TOXICITIES, ALPRAZOLAM USE"/>
    <n v="1"/>
    <n v="0"/>
    <n v="1"/>
    <n v="0"/>
    <n v="0"/>
    <n v="0"/>
    <n v="0"/>
    <n v="0"/>
    <n v="1"/>
    <n v="0"/>
    <n v="0"/>
    <n v="0"/>
    <n v="0"/>
    <n v="0"/>
    <m/>
    <n v="0"/>
    <m/>
    <n v="0"/>
    <n v="1"/>
    <n v="1"/>
  </r>
  <r>
    <x v="2695"/>
    <x v="771"/>
    <n v="6"/>
    <n v="2"/>
    <s v="February"/>
    <x v="6"/>
    <n v="40"/>
    <x v="0"/>
    <x v="0"/>
    <n v="1"/>
    <x v="2"/>
    <n v="3"/>
    <x v="20"/>
    <s v="(41.308252, -72.924161)"/>
    <s v="Connecticut"/>
    <x v="3"/>
    <s v="Other"/>
    <s v="Vacant Apartment"/>
    <s v="Apartment"/>
    <s v="Drug Use"/>
    <s v="Combined Effects of Clonazepam and Fentanyl"/>
    <n v="0"/>
    <n v="0"/>
    <n v="1"/>
    <n v="0"/>
    <n v="0"/>
    <n v="0"/>
    <n v="0"/>
    <n v="0"/>
    <n v="1"/>
    <n v="0"/>
    <n v="0"/>
    <n v="0"/>
    <n v="0"/>
    <n v="0"/>
    <m/>
    <n v="0"/>
    <m/>
    <n v="0"/>
    <n v="1"/>
    <n v="1"/>
  </r>
  <r>
    <x v="2696"/>
    <x v="1404"/>
    <n v="7"/>
    <n v="2"/>
    <s v="February"/>
    <x v="6"/>
    <n v="49"/>
    <x v="1"/>
    <x v="0"/>
    <n v="1"/>
    <x v="2"/>
    <n v="3"/>
    <x v="20"/>
    <s v="(41.308252, -72.924161)"/>
    <s v="Connecticut"/>
    <x v="3"/>
    <s v="Hospital"/>
    <m/>
    <s v="Residence"/>
    <s v="SUBSTANCE ABUSE"/>
    <s v="RUPTURED CEREBRAL ANEURYSM ASSOCIATED WITH HYPERTENSION AND COCAINE USE"/>
    <n v="0"/>
    <n v="1"/>
    <n v="0"/>
    <n v="0"/>
    <n v="0"/>
    <n v="0"/>
    <n v="0"/>
    <n v="0"/>
    <n v="0"/>
    <n v="0"/>
    <n v="0"/>
    <n v="0"/>
    <n v="0"/>
    <n v="0"/>
    <m/>
    <n v="0"/>
    <m/>
    <n v="0"/>
    <n v="0"/>
    <n v="0"/>
  </r>
  <r>
    <x v="2697"/>
    <x v="1587"/>
    <n v="10"/>
    <n v="3"/>
    <s v="March"/>
    <x v="6"/>
    <n v="51"/>
    <x v="1"/>
    <x v="1"/>
    <n v="0"/>
    <x v="0"/>
    <n v="9"/>
    <x v="20"/>
    <s v="(41.308252, -72.924161)"/>
    <s v="Connecticut"/>
    <x v="3"/>
    <s v="Hospital"/>
    <m/>
    <s v="Residence"/>
    <s v="INGESTED MEDICATIONS"/>
    <s v="ACUTE INTOXICATION DUE TO THE COMBINED EFFECTS OF TRAMADOL, AMPHETAMINE, DOXYLAMINE, AND PHENYLPROPANOLAMINE"/>
    <n v="0"/>
    <n v="0"/>
    <n v="0"/>
    <n v="0"/>
    <n v="0"/>
    <n v="0"/>
    <n v="0"/>
    <n v="0"/>
    <n v="0"/>
    <n v="0"/>
    <n v="1"/>
    <n v="1"/>
    <n v="0"/>
    <n v="0"/>
    <m/>
    <n v="0"/>
    <m/>
    <n v="0"/>
    <n v="1"/>
    <n v="1"/>
  </r>
  <r>
    <x v="2698"/>
    <x v="1588"/>
    <n v="11"/>
    <n v="3"/>
    <s v="March"/>
    <x v="6"/>
    <n v="54"/>
    <x v="1"/>
    <x v="0"/>
    <n v="1"/>
    <x v="1"/>
    <n v="7"/>
    <x v="20"/>
    <s v="(41.308252, -72.924161)"/>
    <s v="Connecticut"/>
    <x v="3"/>
    <s v="Residence"/>
    <m/>
    <s v="Residence"/>
    <s v="Substance Abuse"/>
    <s v="Acute Intoxication From the Combined Effects of Methadone and Alcohol"/>
    <n v="0"/>
    <n v="0"/>
    <n v="0"/>
    <n v="0"/>
    <n v="0"/>
    <n v="0"/>
    <n v="1"/>
    <n v="0"/>
    <n v="0"/>
    <n v="1"/>
    <n v="0"/>
    <n v="0"/>
    <n v="0"/>
    <n v="0"/>
    <m/>
    <n v="0"/>
    <m/>
    <n v="1"/>
    <n v="0"/>
    <n v="1"/>
  </r>
  <r>
    <x v="2699"/>
    <x v="1588"/>
    <n v="11"/>
    <n v="3"/>
    <s v="March"/>
    <x v="6"/>
    <n v="40"/>
    <x v="0"/>
    <x v="1"/>
    <n v="0"/>
    <x v="0"/>
    <n v="9"/>
    <x v="20"/>
    <s v="(41.308252, -72.924161)"/>
    <s v="Connecticut"/>
    <x v="3"/>
    <s v="Residence"/>
    <m/>
    <s v="Residence"/>
    <s v="USED MULTIPLE MEDICATIONS"/>
    <s v="ACUTE BUPROPION AND DIPHENHYDRAMINE TOXICITIES, COMBINED WITH ALPRAZOLAM, METHADONE, DICYCLOMINE USE"/>
    <n v="0"/>
    <n v="0"/>
    <n v="0"/>
    <n v="0"/>
    <n v="0"/>
    <n v="0"/>
    <n v="0"/>
    <n v="0"/>
    <n v="1"/>
    <n v="1"/>
    <n v="0"/>
    <n v="0"/>
    <n v="0"/>
    <n v="0"/>
    <m/>
    <n v="0"/>
    <m/>
    <n v="1"/>
    <n v="0"/>
    <n v="1"/>
  </r>
  <r>
    <x v="2700"/>
    <x v="98"/>
    <n v="11"/>
    <n v="3"/>
    <s v="March"/>
    <x v="6"/>
    <n v="45"/>
    <x v="1"/>
    <x v="0"/>
    <n v="1"/>
    <x v="0"/>
    <n v="9"/>
    <x v="20"/>
    <s v="(41.308252, -72.924161)"/>
    <s v="Connecticut"/>
    <x v="3"/>
    <s v="Hospital"/>
    <m/>
    <s v="Residence"/>
    <s v="Drug Use"/>
    <s v="Acute and Chronic Substance Abuse (Opiates)"/>
    <n v="1"/>
    <n v="0"/>
    <n v="0"/>
    <n v="0"/>
    <n v="1"/>
    <n v="0"/>
    <n v="0"/>
    <n v="0"/>
    <n v="0"/>
    <n v="0"/>
    <n v="0"/>
    <n v="0"/>
    <n v="0"/>
    <n v="0"/>
    <m/>
    <n v="0"/>
    <m/>
    <n v="1"/>
    <n v="0"/>
    <n v="1"/>
  </r>
  <r>
    <x v="2701"/>
    <x v="100"/>
    <n v="13"/>
    <n v="3"/>
    <s v="March"/>
    <x v="6"/>
    <n v="31"/>
    <x v="3"/>
    <x v="0"/>
    <n v="1"/>
    <x v="0"/>
    <n v="9"/>
    <x v="20"/>
    <s v="(41.308252, -72.924161)"/>
    <s v="Connecticut"/>
    <x v="3"/>
    <s v="Other"/>
    <m/>
    <s v="Hotel or Motel"/>
    <s v="Drug Use"/>
    <s v="Combined Effects of Ethanol, Cocaine, and Methadone"/>
    <n v="0"/>
    <n v="1"/>
    <n v="0"/>
    <n v="0"/>
    <n v="0"/>
    <n v="0"/>
    <n v="1"/>
    <n v="0"/>
    <n v="0"/>
    <n v="1"/>
    <n v="0"/>
    <n v="0"/>
    <n v="0"/>
    <n v="0"/>
    <m/>
    <n v="0"/>
    <m/>
    <n v="1"/>
    <n v="0"/>
    <n v="1"/>
  </r>
  <r>
    <x v="2702"/>
    <x v="1261"/>
    <n v="14"/>
    <n v="4"/>
    <s v="April"/>
    <x v="6"/>
    <n v="58"/>
    <x v="4"/>
    <x v="1"/>
    <n v="0"/>
    <x v="0"/>
    <n v="9"/>
    <x v="20"/>
    <s v="(41.308252, -72.924161)"/>
    <s v="Connecticut"/>
    <x v="3"/>
    <s v="Residence"/>
    <m/>
    <s v="Residence"/>
    <s v="Ingested Medications"/>
    <s v="Acute Intoxication From the Combined Effects of Methadone, Diphenhydramine, Topiramate, Lamotrigine, and Olanzapine"/>
    <n v="0"/>
    <n v="0"/>
    <n v="0"/>
    <n v="0"/>
    <n v="0"/>
    <n v="0"/>
    <n v="0"/>
    <n v="0"/>
    <n v="0"/>
    <n v="1"/>
    <n v="0"/>
    <n v="0"/>
    <n v="0"/>
    <n v="0"/>
    <m/>
    <n v="0"/>
    <m/>
    <n v="1"/>
    <n v="0"/>
    <n v="1"/>
  </r>
  <r>
    <x v="2703"/>
    <x v="1198"/>
    <n v="16"/>
    <n v="4"/>
    <s v="April"/>
    <x v="6"/>
    <n v="28"/>
    <x v="3"/>
    <x v="1"/>
    <n v="0"/>
    <x v="0"/>
    <n v="9"/>
    <x v="20"/>
    <s v="(41.308252, -72.924161)"/>
    <s v="Connecticut"/>
    <x v="3"/>
    <s v="Hospital"/>
    <m/>
    <s v="Residence"/>
    <s v="Substance abuse"/>
    <s v="ACUTE FENTANYL, HEROIN AND COCAINE TOXICITIES"/>
    <n v="1"/>
    <n v="1"/>
    <n v="1"/>
    <n v="0"/>
    <n v="0"/>
    <n v="0"/>
    <n v="0"/>
    <n v="0"/>
    <n v="0"/>
    <n v="0"/>
    <n v="0"/>
    <n v="0"/>
    <n v="0"/>
    <n v="0"/>
    <m/>
    <n v="0"/>
    <m/>
    <n v="0"/>
    <n v="1"/>
    <n v="1"/>
  </r>
  <r>
    <x v="2704"/>
    <x v="1589"/>
    <n v="16"/>
    <n v="4"/>
    <s v="April"/>
    <x v="6"/>
    <n v="31"/>
    <x v="3"/>
    <x v="1"/>
    <n v="0"/>
    <x v="0"/>
    <n v="9"/>
    <x v="20"/>
    <s v="(41.308252, -72.924161)"/>
    <s v="Connecticut"/>
    <x v="3"/>
    <s v="Other"/>
    <s v="Field"/>
    <s v="Field"/>
    <s v="Substance Abuse"/>
    <s v="Acute Intoxication Clonazepam, Cocaine, Ethanol, Heroin, Hydroxyzine, and Topiramate"/>
    <n v="1"/>
    <n v="1"/>
    <n v="0"/>
    <n v="0"/>
    <n v="0"/>
    <n v="0"/>
    <n v="1"/>
    <n v="0"/>
    <n v="1"/>
    <n v="0"/>
    <n v="0"/>
    <n v="0"/>
    <n v="0"/>
    <n v="0"/>
    <m/>
    <n v="0"/>
    <m/>
    <n v="0"/>
    <n v="0"/>
    <n v="0"/>
  </r>
  <r>
    <x v="2705"/>
    <x v="454"/>
    <n v="18"/>
    <n v="5"/>
    <s v="May"/>
    <x v="6"/>
    <n v="46"/>
    <x v="1"/>
    <x v="0"/>
    <n v="1"/>
    <x v="0"/>
    <n v="9"/>
    <x v="20"/>
    <s v="(41.308252, -72.924161)"/>
    <s v="Connecticut"/>
    <x v="3"/>
    <s v="Hospital"/>
    <m/>
    <s v="Residence"/>
    <s v="Took opiate"/>
    <s v="Acute Morphine intoxication"/>
    <n v="0"/>
    <n v="0"/>
    <n v="0"/>
    <n v="0"/>
    <n v="0"/>
    <n v="0"/>
    <n v="0"/>
    <n v="0"/>
    <n v="0"/>
    <n v="0"/>
    <n v="0"/>
    <n v="0"/>
    <n v="1"/>
    <n v="0"/>
    <s v="morphine"/>
    <n v="0"/>
    <m/>
    <n v="1"/>
    <n v="0"/>
    <n v="1"/>
  </r>
  <r>
    <x v="2706"/>
    <x v="454"/>
    <n v="18"/>
    <n v="5"/>
    <s v="May"/>
    <x v="6"/>
    <n v="35"/>
    <x v="0"/>
    <x v="1"/>
    <n v="0"/>
    <x v="1"/>
    <n v="7"/>
    <x v="20"/>
    <s v="(41.308252, -72.924161)"/>
    <s v="Connecticut"/>
    <x v="3"/>
    <s v="Residence"/>
    <m/>
    <s v="Residence"/>
    <s v="Substance Abuse"/>
    <s v="Ethanol, Etizolam, and Heroin"/>
    <n v="1"/>
    <n v="0"/>
    <n v="0"/>
    <n v="0"/>
    <n v="0"/>
    <n v="0"/>
    <n v="1"/>
    <n v="0"/>
    <n v="1"/>
    <n v="0"/>
    <n v="0"/>
    <n v="0"/>
    <n v="0"/>
    <n v="0"/>
    <m/>
    <n v="0"/>
    <m/>
    <n v="0"/>
    <n v="0"/>
    <n v="0"/>
  </r>
  <r>
    <x v="2707"/>
    <x v="457"/>
    <n v="19"/>
    <n v="5"/>
    <s v="May"/>
    <x v="6"/>
    <n v="34"/>
    <x v="3"/>
    <x v="0"/>
    <n v="1"/>
    <x v="0"/>
    <n v="9"/>
    <x v="20"/>
    <s v="(41.308252, -72.924161)"/>
    <s v="Connecticut"/>
    <x v="3"/>
    <s v="Hospital"/>
    <m/>
    <s v="Unknown"/>
    <s v="Medication and alcohol abuse"/>
    <s v="ACUTE COMBINED METHADONE, ALPRAZOLAM, DIAZEPAM AND ALCOHOL TOXICITIES, TOPIRAMATE, HYDROXYZINE USE"/>
    <n v="0"/>
    <n v="0"/>
    <n v="0"/>
    <n v="0"/>
    <n v="0"/>
    <n v="0"/>
    <n v="1"/>
    <n v="0"/>
    <n v="1"/>
    <n v="1"/>
    <n v="0"/>
    <n v="0"/>
    <n v="0"/>
    <n v="0"/>
    <m/>
    <n v="0"/>
    <m/>
    <n v="1"/>
    <n v="0"/>
    <n v="1"/>
  </r>
  <r>
    <x v="2708"/>
    <x v="235"/>
    <n v="21"/>
    <n v="5"/>
    <s v="May"/>
    <x v="6"/>
    <n v="34"/>
    <x v="3"/>
    <x v="0"/>
    <n v="1"/>
    <x v="1"/>
    <n v="7"/>
    <x v="20"/>
    <s v="(41.308252, -72.924161)"/>
    <s v="Connecticut"/>
    <x v="3"/>
    <s v="Hospital"/>
    <m/>
    <s v="Residential Building"/>
    <s v="Substance Abuse"/>
    <s v="Acute Intoxication due to the Combined Effects of Fentanyl, Heroin and Methadone"/>
    <n v="1"/>
    <n v="0"/>
    <n v="1"/>
    <n v="0"/>
    <n v="0"/>
    <n v="0"/>
    <n v="0"/>
    <n v="0"/>
    <n v="0"/>
    <n v="1"/>
    <n v="0"/>
    <n v="0"/>
    <n v="0"/>
    <n v="0"/>
    <m/>
    <n v="0"/>
    <m/>
    <n v="1"/>
    <n v="1"/>
    <n v="1"/>
  </r>
  <r>
    <x v="2709"/>
    <x v="795"/>
    <n v="21"/>
    <n v="5"/>
    <s v="May"/>
    <x v="6"/>
    <n v="21"/>
    <x v="2"/>
    <x v="0"/>
    <n v="1"/>
    <x v="0"/>
    <n v="9"/>
    <x v="20"/>
    <s v="(41.308252, -72.924161)"/>
    <s v="Connecticut"/>
    <x v="3"/>
    <s v="Hospital"/>
    <m/>
    <s v="Residence"/>
    <s v="Substance Abuse"/>
    <s v="Acute Intoxication Cocaine, Heroin, and para-Fluorobutyryl Fentanyl"/>
    <n v="1"/>
    <n v="1"/>
    <n v="1"/>
    <n v="1"/>
    <n v="0"/>
    <n v="0"/>
    <n v="0"/>
    <n v="0"/>
    <n v="0"/>
    <n v="0"/>
    <n v="0"/>
    <n v="0"/>
    <n v="0"/>
    <n v="0"/>
    <m/>
    <n v="0"/>
    <m/>
    <n v="0"/>
    <n v="1"/>
    <n v="1"/>
  </r>
  <r>
    <x v="2710"/>
    <x v="461"/>
    <n v="23"/>
    <n v="6"/>
    <s v="June"/>
    <x v="6"/>
    <n v="24"/>
    <x v="2"/>
    <x v="0"/>
    <n v="1"/>
    <x v="0"/>
    <n v="9"/>
    <x v="20"/>
    <s v="(41.308252, -72.924161)"/>
    <s v="Connecticut"/>
    <x v="3"/>
    <s v="Hospital"/>
    <m/>
    <s v="Residential Building"/>
    <s v="Substance Abuse"/>
    <s v="Acute Intoxication due to the Combined Effects of Fentanyl and Heroin"/>
    <n v="1"/>
    <n v="0"/>
    <n v="1"/>
    <n v="0"/>
    <n v="0"/>
    <n v="0"/>
    <n v="0"/>
    <n v="0"/>
    <n v="0"/>
    <n v="0"/>
    <n v="0"/>
    <n v="0"/>
    <n v="0"/>
    <n v="0"/>
    <m/>
    <n v="0"/>
    <m/>
    <n v="0"/>
    <n v="1"/>
    <n v="1"/>
  </r>
  <r>
    <x v="2711"/>
    <x v="1409"/>
    <n v="24"/>
    <n v="6"/>
    <s v="June"/>
    <x v="6"/>
    <n v="47"/>
    <x v="1"/>
    <x v="0"/>
    <n v="1"/>
    <x v="0"/>
    <n v="9"/>
    <x v="20"/>
    <s v="(41.308252, -72.924161)"/>
    <s v="Connecticut"/>
    <x v="3"/>
    <s v="Residence"/>
    <m/>
    <s v="Residence"/>
    <s v="Substance Abuse"/>
    <s v="Ethanol, Heroin, and Lorazepam"/>
    <n v="1"/>
    <n v="0"/>
    <n v="0"/>
    <n v="0"/>
    <n v="0"/>
    <n v="0"/>
    <n v="1"/>
    <n v="0"/>
    <n v="1"/>
    <n v="0"/>
    <n v="0"/>
    <n v="0"/>
    <n v="0"/>
    <n v="0"/>
    <m/>
    <n v="0"/>
    <m/>
    <n v="0"/>
    <n v="0"/>
    <n v="0"/>
  </r>
  <r>
    <x v="2712"/>
    <x v="1590"/>
    <n v="24"/>
    <n v="6"/>
    <s v="June"/>
    <x v="6"/>
    <n v="50"/>
    <x v="1"/>
    <x v="0"/>
    <n v="1"/>
    <x v="0"/>
    <n v="9"/>
    <x v="20"/>
    <s v="(41.308252, -72.924161)"/>
    <s v="Connecticut"/>
    <x v="3"/>
    <s v="Hospital"/>
    <m/>
    <s v="Residence"/>
    <s v="Substance Abuse"/>
    <s v="Acute Intoxication Alprazolam, Clonazepam, Fentanyl, and Heroin"/>
    <n v="1"/>
    <n v="0"/>
    <n v="1"/>
    <n v="0"/>
    <n v="0"/>
    <n v="0"/>
    <n v="0"/>
    <n v="0"/>
    <n v="1"/>
    <n v="0"/>
    <n v="0"/>
    <n v="0"/>
    <n v="0"/>
    <n v="0"/>
    <m/>
    <n v="0"/>
    <m/>
    <n v="0"/>
    <n v="1"/>
    <n v="1"/>
  </r>
  <r>
    <x v="2713"/>
    <x v="1061"/>
    <n v="25"/>
    <n v="6"/>
    <s v="June"/>
    <x v="6"/>
    <n v="66"/>
    <x v="5"/>
    <x v="1"/>
    <n v="0"/>
    <x v="0"/>
    <n v="9"/>
    <x v="20"/>
    <s v="(41.308252, -72.924161)"/>
    <s v="Connecticut"/>
    <x v="3"/>
    <s v="Residence"/>
    <m/>
    <s v="Residence"/>
    <s v="Substance abuse"/>
    <s v="ACUTE HEROIN TOXICITY, HYDROMORPHONE, SERTRALINE, BUTALBITAL USE"/>
    <n v="1"/>
    <n v="0"/>
    <n v="0"/>
    <n v="0"/>
    <n v="0"/>
    <n v="0"/>
    <n v="0"/>
    <n v="0"/>
    <n v="0"/>
    <n v="0"/>
    <n v="0"/>
    <n v="0"/>
    <n v="0"/>
    <n v="1"/>
    <m/>
    <n v="0"/>
    <m/>
    <n v="1"/>
    <n v="0"/>
    <n v="1"/>
  </r>
  <r>
    <x v="2714"/>
    <x v="1142"/>
    <n v="25"/>
    <n v="6"/>
    <s v="June"/>
    <x v="6"/>
    <n v="35"/>
    <x v="0"/>
    <x v="0"/>
    <n v="1"/>
    <x v="0"/>
    <n v="9"/>
    <x v="20"/>
    <s v="(41.308252, -72.924161)"/>
    <s v="Connecticut"/>
    <x v="3"/>
    <s v="Hospital"/>
    <m/>
    <s v="Sidewalk"/>
    <s v="Drug abuse"/>
    <s v="Multidrug Toxicity Including Fentanyl, Acetyl Fentanyl, and Ethanol"/>
    <n v="0"/>
    <n v="0"/>
    <n v="1"/>
    <n v="1"/>
    <n v="0"/>
    <n v="0"/>
    <n v="1"/>
    <n v="0"/>
    <n v="0"/>
    <n v="0"/>
    <n v="0"/>
    <n v="0"/>
    <n v="0"/>
    <n v="0"/>
    <m/>
    <n v="0"/>
    <m/>
    <n v="0"/>
    <n v="1"/>
    <n v="1"/>
  </r>
  <r>
    <x v="2715"/>
    <x v="1142"/>
    <n v="25"/>
    <n v="6"/>
    <s v="June"/>
    <x v="6"/>
    <n v="33"/>
    <x v="3"/>
    <x v="1"/>
    <n v="0"/>
    <x v="2"/>
    <n v="3"/>
    <x v="20"/>
    <s v="(41.308252, -72.924161)"/>
    <s v="Connecticut"/>
    <x v="3"/>
    <s v="Residence"/>
    <m/>
    <s v="Residence"/>
    <s v="Drug Use"/>
    <s v="Combined Effects of Diazepam, Cocaine, Fentanyl, Acetyl Fentanyl, Heroin, and Oxycodone"/>
    <n v="1"/>
    <n v="1"/>
    <n v="1"/>
    <n v="1"/>
    <n v="1"/>
    <n v="0"/>
    <n v="0"/>
    <n v="0"/>
    <n v="1"/>
    <n v="0"/>
    <n v="0"/>
    <n v="0"/>
    <n v="0"/>
    <n v="0"/>
    <m/>
    <n v="0"/>
    <m/>
    <n v="1"/>
    <n v="1"/>
    <n v="1"/>
  </r>
  <r>
    <x v="2716"/>
    <x v="464"/>
    <n v="27"/>
    <n v="7"/>
    <s v="July"/>
    <x v="6"/>
    <n v="24"/>
    <x v="2"/>
    <x v="0"/>
    <n v="1"/>
    <x v="0"/>
    <n v="9"/>
    <x v="20"/>
    <s v="(41.308252, -72.924161)"/>
    <s v="Connecticut"/>
    <x v="3"/>
    <s v="Residence"/>
    <m/>
    <s v="Residence"/>
    <s v="Substance Abuse"/>
    <s v="Acute Intoxication From the Combined Effects of Fentanyl, Heroin, and Alprazolam"/>
    <n v="1"/>
    <n v="0"/>
    <n v="1"/>
    <n v="0"/>
    <n v="0"/>
    <n v="0"/>
    <n v="0"/>
    <n v="0"/>
    <n v="1"/>
    <n v="0"/>
    <n v="0"/>
    <n v="0"/>
    <n v="0"/>
    <n v="0"/>
    <m/>
    <n v="0"/>
    <m/>
    <n v="0"/>
    <n v="1"/>
    <n v="1"/>
  </r>
  <r>
    <x v="2717"/>
    <x v="111"/>
    <n v="28"/>
    <n v="7"/>
    <s v="July"/>
    <x v="6"/>
    <n v="24"/>
    <x v="2"/>
    <x v="0"/>
    <n v="1"/>
    <x v="1"/>
    <n v="7"/>
    <x v="20"/>
    <s v="(41.308252, -72.924161)"/>
    <s v="Connecticut"/>
    <x v="3"/>
    <s v="Other"/>
    <s v="In car in front of"/>
    <s v="In Vehicle"/>
    <s v="Substance Abuse"/>
    <s v="Acute Intoxication due to the Combined Effects of Fentanyl, Heroin and Methamphetamine"/>
    <n v="1"/>
    <n v="0"/>
    <n v="1"/>
    <n v="0"/>
    <n v="0"/>
    <n v="0"/>
    <n v="0"/>
    <n v="0"/>
    <n v="0"/>
    <n v="0"/>
    <n v="1"/>
    <n v="0"/>
    <n v="0"/>
    <n v="0"/>
    <m/>
    <n v="0"/>
    <m/>
    <n v="0"/>
    <n v="1"/>
    <n v="1"/>
  </r>
  <r>
    <x v="2718"/>
    <x v="799"/>
    <n v="28"/>
    <n v="7"/>
    <s v="July"/>
    <x v="6"/>
    <n v="60"/>
    <x v="4"/>
    <x v="0"/>
    <n v="1"/>
    <x v="0"/>
    <n v="9"/>
    <x v="20"/>
    <s v="(41.308252, -72.924161)"/>
    <s v="Connecticut"/>
    <x v="3"/>
    <s v="Residence"/>
    <m/>
    <s v="Residence"/>
    <s v="Substance Abuse"/>
    <s v="Acute Intoxication From the Combined Effects of Heroin and Buprenorphine"/>
    <n v="1"/>
    <n v="0"/>
    <n v="0"/>
    <n v="0"/>
    <n v="0"/>
    <n v="0"/>
    <n v="0"/>
    <n v="0"/>
    <n v="0"/>
    <n v="0"/>
    <n v="0"/>
    <n v="0"/>
    <n v="0"/>
    <n v="0"/>
    <s v="Buprenor"/>
    <n v="0"/>
    <m/>
    <n v="0"/>
    <n v="0"/>
    <n v="0"/>
  </r>
  <r>
    <x v="2719"/>
    <x v="1454"/>
    <n v="29"/>
    <n v="7"/>
    <s v="July"/>
    <x v="6"/>
    <n v="21"/>
    <x v="2"/>
    <x v="0"/>
    <n v="1"/>
    <x v="0"/>
    <n v="9"/>
    <x v="20"/>
    <s v="(41.308252, -72.924161)"/>
    <s v="Connecticut"/>
    <x v="3"/>
    <s v="Hospital"/>
    <m/>
    <s v="In Vehicle"/>
    <s v="Drug Abuse"/>
    <s v="Multidrug Toxicity Including Heroin, Alprazolam, and Clonazepam"/>
    <n v="1"/>
    <n v="0"/>
    <n v="0"/>
    <n v="0"/>
    <n v="0"/>
    <n v="0"/>
    <n v="0"/>
    <n v="0"/>
    <n v="1"/>
    <n v="0"/>
    <n v="0"/>
    <n v="0"/>
    <n v="0"/>
    <n v="0"/>
    <m/>
    <n v="0"/>
    <m/>
    <n v="0"/>
    <n v="0"/>
    <n v="0"/>
  </r>
  <r>
    <x v="2720"/>
    <x v="113"/>
    <n v="30"/>
    <n v="7"/>
    <s v="July"/>
    <x v="6"/>
    <n v="60"/>
    <x v="4"/>
    <x v="0"/>
    <n v="1"/>
    <x v="1"/>
    <n v="7"/>
    <x v="20"/>
    <s v="(41.308252, -72.924161)"/>
    <s v="Connecticut"/>
    <x v="3"/>
    <s v="Hospital"/>
    <m/>
    <s v="Unknown"/>
    <s v="Substance Abuse"/>
    <s v="Complications of Acute Intoxication due to the Combined Effects of Ethanol and Fentanyl, RECENT COCAINE USE"/>
    <n v="0"/>
    <n v="1"/>
    <n v="1"/>
    <n v="0"/>
    <n v="0"/>
    <n v="0"/>
    <n v="1"/>
    <n v="0"/>
    <n v="0"/>
    <n v="0"/>
    <n v="0"/>
    <n v="0"/>
    <n v="0"/>
    <n v="0"/>
    <m/>
    <n v="0"/>
    <m/>
    <n v="0"/>
    <n v="1"/>
    <n v="1"/>
  </r>
  <r>
    <x v="2721"/>
    <x v="1493"/>
    <n v="31"/>
    <n v="8"/>
    <s v="August"/>
    <x v="6"/>
    <n v="32"/>
    <x v="3"/>
    <x v="0"/>
    <n v="1"/>
    <x v="0"/>
    <n v="9"/>
    <x v="20"/>
    <s v="(41.308252, -72.924161)"/>
    <s v="Connecticut"/>
    <x v="3"/>
    <s v="Hospital"/>
    <m/>
    <s v="Halfway House"/>
    <s v="Drug Use"/>
    <s v="Acute Intoxication Combined Effects of Clonazepam, Alprazolam, Cocaine, Methadone, Duloxetine, Cyclobenzapeine, and Heroin"/>
    <n v="1"/>
    <n v="1"/>
    <n v="0"/>
    <n v="0"/>
    <n v="0"/>
    <n v="0"/>
    <n v="0"/>
    <n v="0"/>
    <n v="1"/>
    <n v="1"/>
    <n v="0"/>
    <n v="0"/>
    <n v="0"/>
    <n v="0"/>
    <m/>
    <n v="0"/>
    <m/>
    <n v="1"/>
    <n v="0"/>
    <n v="1"/>
  </r>
  <r>
    <x v="2722"/>
    <x v="468"/>
    <n v="31"/>
    <n v="8"/>
    <s v="August"/>
    <x v="6"/>
    <n v="57"/>
    <x v="4"/>
    <x v="0"/>
    <n v="1"/>
    <x v="0"/>
    <n v="9"/>
    <x v="20"/>
    <s v="(41.308252, -72.924161)"/>
    <s v="Connecticut"/>
    <x v="3"/>
    <s v="Hospital"/>
    <m/>
    <s v="Residence"/>
    <s v="Substance Abuse"/>
    <s v="Acute Intoxication due to the Combined Effects of Fentanyl and Alcohol"/>
    <n v="0"/>
    <n v="0"/>
    <n v="1"/>
    <n v="0"/>
    <n v="0"/>
    <n v="0"/>
    <n v="1"/>
    <n v="0"/>
    <n v="0"/>
    <n v="0"/>
    <n v="0"/>
    <n v="0"/>
    <n v="0"/>
    <n v="0"/>
    <m/>
    <n v="0"/>
    <m/>
    <n v="0"/>
    <n v="1"/>
    <n v="1"/>
  </r>
  <r>
    <x v="2723"/>
    <x v="804"/>
    <n v="32"/>
    <n v="8"/>
    <s v="August"/>
    <x v="6"/>
    <n v="42"/>
    <x v="0"/>
    <x v="0"/>
    <n v="1"/>
    <x v="0"/>
    <n v="9"/>
    <x v="20"/>
    <s v="(41.308252, -72.924161)"/>
    <s v="Connecticut"/>
    <x v="3"/>
    <s v="Other"/>
    <s v="friends home"/>
    <s v="Residential Building"/>
    <s v="Substance Abuse"/>
    <s v="Acute Intoxication due to the Combined Effects of Fentanyl, Cocaine, Alprazolam, Bupropion and Olanzapine"/>
    <n v="0"/>
    <n v="1"/>
    <n v="1"/>
    <n v="0"/>
    <n v="0"/>
    <n v="0"/>
    <n v="0"/>
    <n v="0"/>
    <n v="1"/>
    <n v="0"/>
    <n v="0"/>
    <n v="0"/>
    <n v="0"/>
    <n v="0"/>
    <m/>
    <n v="0"/>
    <m/>
    <n v="0"/>
    <n v="1"/>
    <n v="1"/>
  </r>
  <r>
    <x v="2724"/>
    <x v="470"/>
    <n v="32"/>
    <n v="8"/>
    <s v="August"/>
    <x v="6"/>
    <n v="60"/>
    <x v="4"/>
    <x v="0"/>
    <n v="1"/>
    <x v="0"/>
    <n v="9"/>
    <x v="20"/>
    <s v="(41.308252, -72.924161)"/>
    <s v="Connecticut"/>
    <x v="3"/>
    <s v="Residence"/>
    <m/>
    <s v="Halfway House"/>
    <s v="Substance Abuse"/>
    <s v="Acute Intoxication due to the Combined Effects of Fentanyl, Heroin and Alprazolam"/>
    <n v="1"/>
    <n v="0"/>
    <n v="1"/>
    <n v="0"/>
    <n v="0"/>
    <n v="0"/>
    <n v="0"/>
    <n v="0"/>
    <n v="1"/>
    <n v="0"/>
    <n v="0"/>
    <n v="0"/>
    <n v="0"/>
    <n v="0"/>
    <m/>
    <n v="0"/>
    <m/>
    <n v="0"/>
    <n v="1"/>
    <n v="1"/>
  </r>
  <r>
    <x v="2725"/>
    <x v="471"/>
    <n v="32"/>
    <n v="8"/>
    <s v="August"/>
    <x v="6"/>
    <n v="62"/>
    <x v="4"/>
    <x v="0"/>
    <n v="1"/>
    <x v="0"/>
    <n v="9"/>
    <x v="20"/>
    <s v="(41.308252, -72.924161)"/>
    <s v="Connecticut"/>
    <x v="3"/>
    <s v="Residence"/>
    <m/>
    <s v="Residence"/>
    <s v="Drug abuse"/>
    <s v="Multidrug Toxicity Including Heroin, Fentanyl, Cocaine, and Tramadol"/>
    <n v="1"/>
    <n v="1"/>
    <n v="1"/>
    <n v="0"/>
    <n v="0"/>
    <n v="0"/>
    <n v="0"/>
    <n v="0"/>
    <n v="0"/>
    <n v="0"/>
    <n v="0"/>
    <n v="1"/>
    <n v="0"/>
    <n v="0"/>
    <m/>
    <n v="0"/>
    <m/>
    <n v="0"/>
    <n v="1"/>
    <n v="1"/>
  </r>
  <r>
    <x v="2726"/>
    <x v="1266"/>
    <n v="33"/>
    <n v="8"/>
    <s v="August"/>
    <x v="6"/>
    <n v="56"/>
    <x v="4"/>
    <x v="1"/>
    <n v="0"/>
    <x v="1"/>
    <n v="7"/>
    <x v="20"/>
    <s v="(41.308252, -72.924161)"/>
    <s v="Connecticut"/>
    <x v="3"/>
    <s v="Residence"/>
    <m/>
    <s v="Residence"/>
    <s v="Ingestion"/>
    <s v="Acute Intoxication Combined Effects of Clonazepam, Alprazolam, Methadone, Olanzapine, and Citalopram/Escitalopram"/>
    <n v="0"/>
    <n v="0"/>
    <n v="0"/>
    <n v="0"/>
    <n v="0"/>
    <n v="0"/>
    <n v="0"/>
    <n v="0"/>
    <n v="1"/>
    <n v="1"/>
    <n v="0"/>
    <n v="0"/>
    <n v="0"/>
    <n v="0"/>
    <m/>
    <n v="0"/>
    <m/>
    <n v="1"/>
    <n v="0"/>
    <n v="1"/>
  </r>
  <r>
    <x v="2727"/>
    <x v="808"/>
    <n v="34"/>
    <n v="8"/>
    <s v="August"/>
    <x v="6"/>
    <n v="33"/>
    <x v="3"/>
    <x v="0"/>
    <n v="1"/>
    <x v="0"/>
    <n v="9"/>
    <x v="20"/>
    <s v="(41.308252, -72.924161)"/>
    <s v="Connecticut"/>
    <x v="3"/>
    <s v="Other"/>
    <s v="Temporary Residence"/>
    <s v="Residence"/>
    <s v="Drug Use"/>
    <s v="Acute Fentanyl Intoxication"/>
    <n v="0"/>
    <n v="0"/>
    <n v="1"/>
    <n v="0"/>
    <n v="0"/>
    <n v="0"/>
    <n v="0"/>
    <n v="0"/>
    <n v="0"/>
    <n v="0"/>
    <n v="0"/>
    <n v="0"/>
    <n v="0"/>
    <n v="0"/>
    <m/>
    <n v="0"/>
    <m/>
    <n v="0"/>
    <n v="1"/>
    <n v="1"/>
  </r>
  <r>
    <x v="2728"/>
    <x v="243"/>
    <n v="34"/>
    <n v="8"/>
    <s v="August"/>
    <x v="6"/>
    <n v="33"/>
    <x v="3"/>
    <x v="0"/>
    <n v="1"/>
    <x v="0"/>
    <n v="9"/>
    <x v="20"/>
    <s v="(41.308252, -72.924161)"/>
    <s v="Connecticut"/>
    <x v="3"/>
    <s v="Hospital"/>
    <m/>
    <s v="Hotel or Motel"/>
    <s v="Substance Abuse"/>
    <s v="Acute Intoxication due to the Combined Effects of Fentanyl, Acetyl Fentanyl and Cocaine"/>
    <n v="0"/>
    <n v="1"/>
    <n v="1"/>
    <n v="1"/>
    <n v="0"/>
    <n v="0"/>
    <n v="0"/>
    <n v="0"/>
    <n v="0"/>
    <n v="0"/>
    <n v="0"/>
    <n v="0"/>
    <n v="0"/>
    <n v="0"/>
    <m/>
    <n v="0"/>
    <m/>
    <n v="0"/>
    <n v="1"/>
    <n v="1"/>
  </r>
  <r>
    <x v="2729"/>
    <x v="1591"/>
    <n v="35"/>
    <n v="8"/>
    <s v="August"/>
    <x v="6"/>
    <n v="56"/>
    <x v="4"/>
    <x v="1"/>
    <n v="0"/>
    <x v="3"/>
    <n v="0"/>
    <x v="20"/>
    <s v="(41.308252, -72.924161)"/>
    <s v="Connecticut"/>
    <x v="3"/>
    <s v="Hospital"/>
    <m/>
    <s v="Shopping Center"/>
    <s v="Drug Use"/>
    <s v="Acute Intoxication Combined Effects of Lorazepam, Cocaine, Fentanyl, Venlafaxine, and Heroin"/>
    <n v="1"/>
    <n v="1"/>
    <n v="1"/>
    <n v="0"/>
    <n v="0"/>
    <n v="0"/>
    <n v="0"/>
    <n v="0"/>
    <n v="1"/>
    <n v="0"/>
    <n v="0"/>
    <n v="0"/>
    <n v="0"/>
    <n v="0"/>
    <m/>
    <n v="0"/>
    <m/>
    <n v="0"/>
    <n v="1"/>
    <n v="1"/>
  </r>
  <r>
    <x v="2730"/>
    <x v="809"/>
    <n v="35"/>
    <n v="8"/>
    <s v="August"/>
    <x v="6"/>
    <n v="21"/>
    <x v="2"/>
    <x v="1"/>
    <n v="0"/>
    <x v="0"/>
    <n v="9"/>
    <x v="20"/>
    <s v="(41.308252, -72.924161)"/>
    <s v="Connecticut"/>
    <x v="3"/>
    <s v="Hospital"/>
    <m/>
    <s v="Residence"/>
    <s v="Combined Medication with Alcohol"/>
    <s v="Complications of Acute Intoxication due to the Combined Effects of Diphenhydramine and Ethanol"/>
    <n v="0"/>
    <n v="0"/>
    <n v="0"/>
    <n v="0"/>
    <n v="0"/>
    <n v="0"/>
    <n v="1"/>
    <n v="0"/>
    <n v="0"/>
    <n v="0"/>
    <n v="0"/>
    <n v="0"/>
    <n v="0"/>
    <n v="0"/>
    <m/>
    <n v="0"/>
    <m/>
    <n v="0"/>
    <n v="0"/>
    <n v="0"/>
  </r>
  <r>
    <x v="2731"/>
    <x v="1592"/>
    <n v="39"/>
    <n v="9"/>
    <s v="September"/>
    <x v="6"/>
    <n v="29"/>
    <x v="3"/>
    <x v="0"/>
    <n v="1"/>
    <x v="0"/>
    <n v="9"/>
    <x v="20"/>
    <s v="(41.308252, -72.924161)"/>
    <s v="Connecticut"/>
    <x v="3"/>
    <s v="Other"/>
    <s v="Regal Inn Hotel"/>
    <s v="Hotel or Motel"/>
    <s v="Substance Abuse"/>
    <s v="Acute Intoxication due to the Combined Effects of Ethanol and Fentanyl"/>
    <n v="0"/>
    <n v="0"/>
    <n v="1"/>
    <n v="0"/>
    <n v="0"/>
    <n v="0"/>
    <n v="1"/>
    <n v="0"/>
    <n v="0"/>
    <n v="0"/>
    <n v="0"/>
    <n v="0"/>
    <n v="0"/>
    <n v="0"/>
    <m/>
    <n v="0"/>
    <m/>
    <n v="0"/>
    <n v="1"/>
    <n v="1"/>
  </r>
  <r>
    <x v="2732"/>
    <x v="1593"/>
    <n v="39"/>
    <n v="9"/>
    <s v="September"/>
    <x v="6"/>
    <n v="31"/>
    <x v="3"/>
    <x v="0"/>
    <n v="1"/>
    <x v="0"/>
    <n v="9"/>
    <x v="20"/>
    <s v="(41.308252, -72.924161)"/>
    <s v="Connecticut"/>
    <x v="3"/>
    <s v="Hospital"/>
    <m/>
    <s v="Residence"/>
    <s v="Substance Abuse"/>
    <s v="Acute Intoxication From the Combined Effects of Fentanyl and Levetiracetam"/>
    <n v="0"/>
    <n v="0"/>
    <n v="1"/>
    <n v="0"/>
    <n v="0"/>
    <n v="0"/>
    <n v="0"/>
    <n v="0"/>
    <n v="0"/>
    <n v="0"/>
    <n v="0"/>
    <n v="0"/>
    <n v="0"/>
    <n v="0"/>
    <m/>
    <n v="0"/>
    <m/>
    <n v="0"/>
    <n v="1"/>
    <n v="1"/>
  </r>
  <r>
    <x v="2733"/>
    <x v="1594"/>
    <n v="39"/>
    <n v="10"/>
    <s v="October"/>
    <x v="6"/>
    <n v="50"/>
    <x v="1"/>
    <x v="0"/>
    <n v="1"/>
    <x v="0"/>
    <n v="9"/>
    <x v="20"/>
    <s v="(41.308252, -72.924161)"/>
    <s v="Connecticut"/>
    <x v="3"/>
    <s v="Other"/>
    <s v="Residential Building"/>
    <s v="Residential Building"/>
    <s v="Substance Abuse"/>
    <s v="Acute Intoxication due to the Combined Effects of Alcohol, Methadone and Diazepam"/>
    <n v="0"/>
    <n v="0"/>
    <n v="0"/>
    <n v="0"/>
    <n v="0"/>
    <n v="0"/>
    <n v="1"/>
    <n v="0"/>
    <n v="1"/>
    <n v="1"/>
    <n v="0"/>
    <n v="0"/>
    <n v="0"/>
    <n v="0"/>
    <m/>
    <n v="0"/>
    <m/>
    <n v="1"/>
    <n v="0"/>
    <n v="1"/>
  </r>
  <r>
    <x v="2734"/>
    <x v="481"/>
    <n v="40"/>
    <n v="10"/>
    <s v="October"/>
    <x v="6"/>
    <n v="49"/>
    <x v="1"/>
    <x v="0"/>
    <n v="1"/>
    <x v="2"/>
    <n v="3"/>
    <x v="20"/>
    <s v="(41.308252, -72.924161)"/>
    <s v="Connecticut"/>
    <x v="3"/>
    <s v="Hospital"/>
    <m/>
    <s v="Residence"/>
    <s v="Substance Abuse"/>
    <s v="Complications of Acute Intoxication due to the Combined Effects of Cocaine and Ethanol"/>
    <n v="0"/>
    <n v="1"/>
    <n v="0"/>
    <n v="0"/>
    <n v="0"/>
    <n v="0"/>
    <n v="1"/>
    <n v="0"/>
    <n v="0"/>
    <n v="0"/>
    <n v="0"/>
    <n v="0"/>
    <n v="0"/>
    <n v="0"/>
    <m/>
    <n v="0"/>
    <m/>
    <n v="0"/>
    <n v="0"/>
    <n v="0"/>
  </r>
  <r>
    <x v="2735"/>
    <x v="1595"/>
    <n v="41"/>
    <n v="10"/>
    <s v="October"/>
    <x v="6"/>
    <n v="25"/>
    <x v="3"/>
    <x v="1"/>
    <n v="0"/>
    <x v="1"/>
    <n v="7"/>
    <x v="20"/>
    <s v="(41.308252, -72.924161)"/>
    <s v="Connecticut"/>
    <x v="3"/>
    <s v="Hospital"/>
    <m/>
    <s v="Hotel or Motel"/>
    <s v="Substance Abuse"/>
    <s v="Acute Intoxication from the Combined Effects of Cocaine, Fentanyl, Hydromorphone, and Alprazolam"/>
    <n v="0"/>
    <n v="1"/>
    <n v="1"/>
    <n v="0"/>
    <n v="0"/>
    <n v="0"/>
    <n v="0"/>
    <n v="0"/>
    <n v="1"/>
    <n v="0"/>
    <n v="0"/>
    <n v="0"/>
    <n v="0"/>
    <n v="0"/>
    <m/>
    <n v="0"/>
    <m/>
    <n v="0"/>
    <n v="1"/>
    <n v="1"/>
  </r>
  <r>
    <x v="2736"/>
    <x v="814"/>
    <n v="42"/>
    <n v="10"/>
    <s v="October"/>
    <x v="6"/>
    <n v="58"/>
    <x v="4"/>
    <x v="1"/>
    <n v="0"/>
    <x v="0"/>
    <n v="9"/>
    <x v="20"/>
    <s v="(41.308252, -72.924161)"/>
    <s v="Connecticut"/>
    <x v="3"/>
    <s v="Hospital"/>
    <m/>
    <s v="Hotel or Motel"/>
    <s v="Substance and medication use"/>
    <s v="Bronchopneumonia Complicating Chronic Obstructive Pulmonary Disease /Pseudoephedrine, hydroxyzine, chlorpromazine, tramadol, Triprolidine and fentanyl toxicities"/>
    <n v="0"/>
    <n v="0"/>
    <n v="1"/>
    <n v="0"/>
    <n v="0"/>
    <n v="0"/>
    <n v="0"/>
    <n v="0"/>
    <n v="0"/>
    <n v="0"/>
    <n v="0"/>
    <n v="1"/>
    <n v="0"/>
    <n v="0"/>
    <m/>
    <n v="0"/>
    <m/>
    <n v="0"/>
    <n v="1"/>
    <n v="1"/>
  </r>
  <r>
    <x v="2737"/>
    <x v="1596"/>
    <n v="42"/>
    <n v="10"/>
    <s v="October"/>
    <x v="6"/>
    <n v="33"/>
    <x v="3"/>
    <x v="0"/>
    <n v="1"/>
    <x v="0"/>
    <n v="9"/>
    <x v="20"/>
    <s v="(41.308252, -72.924161)"/>
    <s v="Connecticut"/>
    <x v="3"/>
    <s v="Hospital"/>
    <m/>
    <s v="Residence"/>
    <s v="Substance Abuse"/>
    <s v="Acute Intoxication From the Combined Effects of Fentanyl, Acetyl Fentanyl, and 7-Amino Clonazepam"/>
    <n v="0"/>
    <n v="0"/>
    <n v="1"/>
    <n v="1"/>
    <n v="0"/>
    <n v="0"/>
    <n v="0"/>
    <n v="0"/>
    <n v="1"/>
    <n v="0"/>
    <n v="0"/>
    <n v="0"/>
    <n v="0"/>
    <n v="0"/>
    <m/>
    <n v="0"/>
    <m/>
    <n v="0"/>
    <n v="1"/>
    <n v="1"/>
  </r>
  <r>
    <x v="2738"/>
    <x v="1597"/>
    <n v="43"/>
    <n v="10"/>
    <s v="October"/>
    <x v="6"/>
    <n v="41"/>
    <x v="0"/>
    <x v="0"/>
    <n v="1"/>
    <x v="0"/>
    <n v="9"/>
    <x v="20"/>
    <s v="(41.308252, -72.924161)"/>
    <s v="Connecticut"/>
    <x v="3"/>
    <s v="Residence"/>
    <m/>
    <s v="Residence"/>
    <s v="Substance Abuse"/>
    <s v="Acute Intoxication due to the Combined Effects of Fentanyl, Heroin, and Methadone"/>
    <n v="1"/>
    <n v="0"/>
    <n v="1"/>
    <n v="0"/>
    <n v="0"/>
    <n v="0"/>
    <n v="0"/>
    <n v="0"/>
    <n v="0"/>
    <n v="1"/>
    <n v="0"/>
    <n v="0"/>
    <n v="0"/>
    <n v="0"/>
    <m/>
    <n v="0"/>
    <m/>
    <n v="1"/>
    <n v="1"/>
    <n v="1"/>
  </r>
  <r>
    <x v="2739"/>
    <x v="818"/>
    <n v="43"/>
    <n v="10"/>
    <s v="October"/>
    <x v="6"/>
    <n v="28"/>
    <x v="3"/>
    <x v="0"/>
    <n v="1"/>
    <x v="0"/>
    <n v="9"/>
    <x v="20"/>
    <s v="(41.308252, -72.924161)"/>
    <s v="Connecticut"/>
    <x v="3"/>
    <s v="Hospital"/>
    <m/>
    <s v="Residence"/>
    <s v="Substance Abuse"/>
    <s v="Complications of acute opiate/opioid intoxication"/>
    <n v="0"/>
    <n v="0"/>
    <n v="0"/>
    <n v="0"/>
    <n v="0"/>
    <n v="0"/>
    <n v="0"/>
    <n v="0"/>
    <n v="0"/>
    <n v="0"/>
    <n v="0"/>
    <n v="0"/>
    <n v="0"/>
    <n v="0"/>
    <m/>
    <n v="1"/>
    <m/>
    <n v="0"/>
    <n v="1"/>
    <n v="1"/>
  </r>
  <r>
    <x v="2740"/>
    <x v="1598"/>
    <n v="43"/>
    <n v="10"/>
    <s v="October"/>
    <x v="6"/>
    <n v="32"/>
    <x v="3"/>
    <x v="0"/>
    <n v="1"/>
    <x v="0"/>
    <n v="9"/>
    <x v="20"/>
    <s v="(41.308252, -72.924161)"/>
    <s v="Connecticut"/>
    <x v="3"/>
    <s v="Hospital"/>
    <m/>
    <s v="Residence"/>
    <s v="Substance abuse"/>
    <s v="Acute Intoxication due to the Combined Effects of Fentanyl, Acetyl Fentanyl, Heroin, Alprazolam, Mitragynine and Ethanol"/>
    <n v="1"/>
    <n v="0"/>
    <n v="1"/>
    <n v="1"/>
    <n v="0"/>
    <n v="0"/>
    <n v="1"/>
    <n v="0"/>
    <n v="1"/>
    <n v="0"/>
    <n v="0"/>
    <n v="0"/>
    <n v="0"/>
    <n v="0"/>
    <m/>
    <n v="0"/>
    <m/>
    <n v="0"/>
    <n v="1"/>
    <n v="1"/>
  </r>
  <r>
    <x v="2741"/>
    <x v="119"/>
    <n v="44"/>
    <n v="11"/>
    <s v="November"/>
    <x v="6"/>
    <n v="48"/>
    <x v="1"/>
    <x v="0"/>
    <n v="1"/>
    <x v="0"/>
    <n v="9"/>
    <x v="20"/>
    <s v="(41.308252, -72.924161)"/>
    <s v="Connecticut"/>
    <x v="3"/>
    <s v="Residence"/>
    <m/>
    <s v="Residence"/>
    <s v="Substance abuse"/>
    <s v="ACUTE COMBINED FENTANYL, COCAINE, METHADONE, CLONAZEPAM, ALPRAZOLAM, AND RISPERIDONE TOXICITIES"/>
    <n v="0"/>
    <n v="1"/>
    <n v="1"/>
    <n v="0"/>
    <n v="0"/>
    <n v="0"/>
    <n v="0"/>
    <n v="0"/>
    <n v="1"/>
    <n v="1"/>
    <n v="0"/>
    <n v="0"/>
    <n v="0"/>
    <n v="0"/>
    <m/>
    <n v="0"/>
    <m/>
    <n v="1"/>
    <n v="1"/>
    <n v="1"/>
  </r>
  <r>
    <x v="2742"/>
    <x v="819"/>
    <n v="45"/>
    <n v="11"/>
    <s v="November"/>
    <x v="6"/>
    <n v="36"/>
    <x v="0"/>
    <x v="1"/>
    <n v="0"/>
    <x v="0"/>
    <n v="9"/>
    <x v="20"/>
    <s v="(41.308252, -72.924161)"/>
    <s v="Connecticut"/>
    <x v="3"/>
    <s v="Hospital"/>
    <m/>
    <s v="In Vehicle"/>
    <s v="Took Medications"/>
    <s v="Acute Intoxication due to the Combined Effects of Alprazolam, Methadone, Sertraline, and Venlafaxine"/>
    <n v="0"/>
    <n v="0"/>
    <n v="0"/>
    <n v="0"/>
    <n v="0"/>
    <n v="0"/>
    <n v="0"/>
    <n v="0"/>
    <n v="1"/>
    <n v="1"/>
    <n v="0"/>
    <n v="0"/>
    <n v="0"/>
    <n v="0"/>
    <m/>
    <n v="0"/>
    <m/>
    <n v="1"/>
    <n v="0"/>
    <n v="1"/>
  </r>
  <r>
    <x v="2743"/>
    <x v="489"/>
    <n v="46"/>
    <n v="11"/>
    <s v="November"/>
    <x v="6"/>
    <n v="40"/>
    <x v="0"/>
    <x v="0"/>
    <n v="1"/>
    <x v="2"/>
    <n v="3"/>
    <x v="20"/>
    <s v="(41.308252, -72.924161)"/>
    <s v="Connecticut"/>
    <x v="3"/>
    <s v="Hospital"/>
    <m/>
    <s v="Residence"/>
    <s v="Substance Abuse"/>
    <s v="Acute Intoxication From the Combined Effects of Cocaine, Fentanyl, Heroin, and Alcohol"/>
    <n v="1"/>
    <n v="1"/>
    <n v="1"/>
    <n v="0"/>
    <n v="0"/>
    <n v="0"/>
    <n v="1"/>
    <n v="0"/>
    <n v="0"/>
    <n v="0"/>
    <n v="0"/>
    <n v="0"/>
    <n v="0"/>
    <n v="0"/>
    <m/>
    <n v="0"/>
    <m/>
    <n v="0"/>
    <n v="1"/>
    <n v="1"/>
  </r>
  <r>
    <x v="2744"/>
    <x v="1599"/>
    <n v="46"/>
    <n v="11"/>
    <s v="November"/>
    <x v="6"/>
    <n v="47"/>
    <x v="1"/>
    <x v="1"/>
    <n v="0"/>
    <x v="0"/>
    <n v="9"/>
    <x v="20"/>
    <s v="(41.308252, -72.924161)"/>
    <s v="Connecticut"/>
    <x v="3"/>
    <s v="Other"/>
    <s v="Stairwell"/>
    <s v="Stairs"/>
    <s v="Substance abuse"/>
    <s v="ACUTE HEROIN, FENTANYL, PARA-FLUOROBUTYTYL FENTANYL/FIBF AND COCAINE TOXICITIES"/>
    <n v="1"/>
    <n v="1"/>
    <n v="1"/>
    <n v="1"/>
    <n v="0"/>
    <n v="0"/>
    <n v="0"/>
    <n v="0"/>
    <n v="0"/>
    <n v="0"/>
    <n v="0"/>
    <n v="0"/>
    <n v="0"/>
    <n v="0"/>
    <m/>
    <n v="0"/>
    <m/>
    <n v="0"/>
    <n v="1"/>
    <n v="1"/>
  </r>
  <r>
    <x v="2745"/>
    <x v="1202"/>
    <n v="47"/>
    <n v="11"/>
    <s v="November"/>
    <x v="6"/>
    <n v="44"/>
    <x v="0"/>
    <x v="0"/>
    <n v="1"/>
    <x v="2"/>
    <n v="3"/>
    <x v="20"/>
    <s v="(41.308252, -72.924161)"/>
    <s v="Connecticut"/>
    <x v="3"/>
    <s v="Residence"/>
    <m/>
    <s v="Other"/>
    <s v="Substance Abuse"/>
    <s v="Hypertensive Cardiovascular Disease  and Acute Phencyclidine Intoxication"/>
    <n v="0"/>
    <n v="0"/>
    <n v="0"/>
    <n v="0"/>
    <n v="0"/>
    <n v="0"/>
    <n v="0"/>
    <n v="0"/>
    <n v="0"/>
    <n v="0"/>
    <n v="0"/>
    <n v="0"/>
    <n v="0"/>
    <n v="0"/>
    <s v="PCP"/>
    <n v="0"/>
    <m/>
    <n v="0"/>
    <n v="0"/>
    <n v="0"/>
  </r>
  <r>
    <x v="2746"/>
    <x v="1600"/>
    <n v="47"/>
    <n v="11"/>
    <s v="November"/>
    <x v="6"/>
    <n v="47"/>
    <x v="1"/>
    <x v="0"/>
    <n v="1"/>
    <x v="0"/>
    <n v="9"/>
    <x v="20"/>
    <s v="(41.308252, -72.924161)"/>
    <s v="Connecticut"/>
    <x v="3"/>
    <s v="Hospital"/>
    <m/>
    <s v="Residence"/>
    <s v="Substance Abuse"/>
    <s v="Acute Intoxication due to the Combined Effects of Difluoroethane, Diphenhydramine, and Methadone"/>
    <n v="0"/>
    <n v="0"/>
    <n v="0"/>
    <n v="0"/>
    <n v="0"/>
    <n v="0"/>
    <n v="0"/>
    <n v="0"/>
    <n v="0"/>
    <n v="1"/>
    <n v="0"/>
    <n v="0"/>
    <n v="0"/>
    <n v="0"/>
    <m/>
    <n v="0"/>
    <m/>
    <n v="1"/>
    <n v="0"/>
    <n v="1"/>
  </r>
  <r>
    <x v="2747"/>
    <x v="1601"/>
    <n v="48"/>
    <n v="12"/>
    <s v="December"/>
    <x v="6"/>
    <n v="59"/>
    <x v="4"/>
    <x v="0"/>
    <n v="1"/>
    <x v="2"/>
    <n v="3"/>
    <x v="20"/>
    <s v="(41.308252, -72.924161)"/>
    <s v="Connecticut"/>
    <x v="3"/>
    <s v="Hospital"/>
    <m/>
    <s v="Residence"/>
    <s v="Substance Abuse"/>
    <s v="Acute Intoxication From the Combined Effects of Heroin, Fentanyl, para-Fluorobutyryl Fentanyl, Hydromorphone, and Methadone"/>
    <n v="1"/>
    <n v="0"/>
    <n v="1"/>
    <n v="1"/>
    <n v="0"/>
    <n v="0"/>
    <n v="0"/>
    <n v="0"/>
    <n v="0"/>
    <n v="1"/>
    <n v="0"/>
    <n v="0"/>
    <n v="0"/>
    <n v="0"/>
    <m/>
    <n v="0"/>
    <m/>
    <n v="1"/>
    <n v="1"/>
    <n v="1"/>
  </r>
  <r>
    <x v="2748"/>
    <x v="1601"/>
    <n v="48"/>
    <n v="12"/>
    <s v="December"/>
    <x v="6"/>
    <n v="54"/>
    <x v="1"/>
    <x v="1"/>
    <n v="0"/>
    <x v="0"/>
    <n v="9"/>
    <x v="20"/>
    <s v="(41.308252, -72.924161)"/>
    <s v="Connecticut"/>
    <x v="3"/>
    <s v="Hospital"/>
    <m/>
    <s v="Residence"/>
    <s v="Medication abuse"/>
    <s v="ACUTE OXYCODONE AND AMPHETAMINE TOXICITIES, WITH CLONAZEPAM AND ARIPIPRAZOLE USE"/>
    <n v="0"/>
    <n v="0"/>
    <n v="0"/>
    <n v="0"/>
    <n v="1"/>
    <n v="0"/>
    <n v="0"/>
    <n v="0"/>
    <n v="1"/>
    <n v="0"/>
    <n v="1"/>
    <n v="0"/>
    <n v="0"/>
    <n v="0"/>
    <m/>
    <n v="0"/>
    <m/>
    <n v="1"/>
    <n v="0"/>
    <n v="1"/>
  </r>
  <r>
    <x v="2749"/>
    <x v="1072"/>
    <n v="49"/>
    <n v="12"/>
    <s v="December"/>
    <x v="6"/>
    <n v="41"/>
    <x v="0"/>
    <x v="1"/>
    <n v="0"/>
    <x v="2"/>
    <n v="3"/>
    <x v="20"/>
    <s v="(41.308252, -72.924161)"/>
    <s v="Connecticut"/>
    <x v="3"/>
    <s v="Hospital"/>
    <m/>
    <s v="Residence"/>
    <s v="Drug abuse"/>
    <s v="Cocaine Toxicity"/>
    <n v="0"/>
    <n v="1"/>
    <n v="0"/>
    <n v="0"/>
    <n v="0"/>
    <n v="0"/>
    <n v="0"/>
    <n v="0"/>
    <n v="0"/>
    <n v="0"/>
    <n v="0"/>
    <n v="0"/>
    <n v="0"/>
    <n v="0"/>
    <m/>
    <n v="0"/>
    <m/>
    <n v="0"/>
    <n v="0"/>
    <n v="0"/>
  </r>
  <r>
    <x v="2750"/>
    <x v="1073"/>
    <n v="49"/>
    <n v="12"/>
    <s v="December"/>
    <x v="6"/>
    <n v="33"/>
    <x v="3"/>
    <x v="0"/>
    <n v="1"/>
    <x v="0"/>
    <n v="9"/>
    <x v="20"/>
    <s v="(41.308252, -72.924161)"/>
    <s v="Connecticut"/>
    <x v="3"/>
    <s v="Hospital"/>
    <m/>
    <s v="Residence"/>
    <s v="Substance abuse"/>
    <s v="ACUTE COMBINED FENTANYL, PARA-FLUOROBUTYRYL FENTANYL/FIBF, ACETYL FENTANYL AND HEROIN"/>
    <n v="1"/>
    <n v="0"/>
    <n v="1"/>
    <n v="1"/>
    <n v="0"/>
    <n v="0"/>
    <n v="0"/>
    <n v="0"/>
    <n v="0"/>
    <n v="0"/>
    <n v="0"/>
    <n v="0"/>
    <n v="0"/>
    <n v="0"/>
    <m/>
    <n v="0"/>
    <m/>
    <n v="0"/>
    <n v="1"/>
    <n v="1"/>
  </r>
  <r>
    <x v="2751"/>
    <x v="1602"/>
    <n v="49"/>
    <n v="12"/>
    <s v="December"/>
    <x v="6"/>
    <n v="58"/>
    <x v="4"/>
    <x v="0"/>
    <n v="1"/>
    <x v="0"/>
    <n v="9"/>
    <x v="20"/>
    <s v="(41.308252, -72.924161)"/>
    <s v="Connecticut"/>
    <x v="3"/>
    <s v="Hospital"/>
    <m/>
    <s v="Residence"/>
    <s v="Drug abuse"/>
    <s v="Heroin and Oxycodone Toxicity"/>
    <n v="1"/>
    <n v="0"/>
    <n v="0"/>
    <n v="0"/>
    <n v="1"/>
    <n v="0"/>
    <n v="0"/>
    <n v="0"/>
    <n v="0"/>
    <n v="0"/>
    <n v="0"/>
    <n v="0"/>
    <n v="0"/>
    <n v="0"/>
    <m/>
    <n v="0"/>
    <m/>
    <n v="1"/>
    <n v="0"/>
    <n v="1"/>
  </r>
  <r>
    <x v="2752"/>
    <x v="1603"/>
    <n v="50"/>
    <n v="12"/>
    <s v="December"/>
    <x v="6"/>
    <n v="38"/>
    <x v="0"/>
    <x v="0"/>
    <n v="1"/>
    <x v="1"/>
    <n v="7"/>
    <x v="20"/>
    <s v="(41.308252, -72.924161)"/>
    <s v="Connecticut"/>
    <x v="3"/>
    <s v="Other"/>
    <s v="Mother's Residence"/>
    <s v="Other"/>
    <s v="Ingested Methadone Prescribed to Another Person with Own Prescription Medications"/>
    <s v="Acute Intoxication From the Combined Effects of Methadone, Clonazepam, Zolpidem, Olanzapine, and Sertraline"/>
    <n v="0"/>
    <n v="0"/>
    <n v="0"/>
    <n v="0"/>
    <n v="0"/>
    <n v="0"/>
    <n v="0"/>
    <n v="0"/>
    <n v="1"/>
    <n v="1"/>
    <n v="0"/>
    <n v="0"/>
    <n v="0"/>
    <n v="0"/>
    <m/>
    <n v="0"/>
    <m/>
    <n v="1"/>
    <n v="0"/>
    <n v="1"/>
  </r>
  <r>
    <x v="2753"/>
    <x v="1604"/>
    <n v="51"/>
    <n v="12"/>
    <s v="December"/>
    <x v="6"/>
    <n v="33"/>
    <x v="3"/>
    <x v="0"/>
    <n v="1"/>
    <x v="0"/>
    <n v="9"/>
    <x v="20"/>
    <s v="(41.308252, -72.924161)"/>
    <s v="Connecticut"/>
    <x v="3"/>
    <s v="Residence"/>
    <m/>
    <s v="Residence"/>
    <s v="Drug abuse"/>
    <s v="Fentanyl Toxicity"/>
    <n v="0"/>
    <n v="0"/>
    <n v="1"/>
    <n v="0"/>
    <n v="0"/>
    <n v="0"/>
    <n v="0"/>
    <n v="0"/>
    <n v="0"/>
    <n v="0"/>
    <n v="0"/>
    <n v="0"/>
    <n v="0"/>
    <n v="0"/>
    <m/>
    <n v="0"/>
    <m/>
    <n v="0"/>
    <n v="1"/>
    <n v="1"/>
  </r>
  <r>
    <x v="2754"/>
    <x v="494"/>
    <n v="52"/>
    <n v="12"/>
    <s v="December"/>
    <x v="6"/>
    <n v="52"/>
    <x v="1"/>
    <x v="0"/>
    <n v="1"/>
    <x v="2"/>
    <n v="3"/>
    <x v="20"/>
    <s v="(41.308252, -72.924161)"/>
    <s v="Connecticut"/>
    <x v="3"/>
    <s v="Other"/>
    <s v="Best Way Inn"/>
    <m/>
    <m/>
    <s v="Acute Intoxication From the Combined Effects of Alcohol, Diphenhydramine, and chlorpheneramine"/>
    <n v="0"/>
    <n v="0"/>
    <n v="0"/>
    <n v="0"/>
    <n v="0"/>
    <n v="0"/>
    <n v="1"/>
    <n v="0"/>
    <n v="0"/>
    <n v="0"/>
    <n v="0"/>
    <n v="0"/>
    <n v="0"/>
    <n v="0"/>
    <s v="diphen, chlorphen"/>
    <n v="0"/>
    <m/>
    <n v="0"/>
    <n v="0"/>
    <n v="0"/>
  </r>
  <r>
    <x v="2755"/>
    <x v="1075"/>
    <n v="52"/>
    <n v="12"/>
    <s v="December"/>
    <x v="6"/>
    <n v="34"/>
    <x v="3"/>
    <x v="1"/>
    <n v="0"/>
    <x v="0"/>
    <n v="9"/>
    <x v="20"/>
    <s v="(41.308252, -72.924161)"/>
    <s v="Connecticut"/>
    <x v="3"/>
    <s v="Hospital"/>
    <m/>
    <s v="Residence"/>
    <s v="Drug Use"/>
    <s v="Intracerebral Hemorrhage Acute Cocaine Intoxication"/>
    <n v="0"/>
    <n v="1"/>
    <n v="0"/>
    <n v="0"/>
    <n v="0"/>
    <n v="0"/>
    <n v="0"/>
    <n v="0"/>
    <n v="0"/>
    <n v="0"/>
    <n v="0"/>
    <n v="0"/>
    <n v="0"/>
    <n v="0"/>
    <m/>
    <n v="0"/>
    <m/>
    <n v="0"/>
    <n v="0"/>
    <n v="0"/>
  </r>
  <r>
    <x v="2756"/>
    <x v="495"/>
    <n v="52"/>
    <n v="12"/>
    <s v="December"/>
    <x v="6"/>
    <n v="38"/>
    <x v="0"/>
    <x v="0"/>
    <n v="1"/>
    <x v="0"/>
    <n v="9"/>
    <x v="20"/>
    <s v="(41.308252, -72.924161)"/>
    <s v="Connecticut"/>
    <x v="3"/>
    <s v="Residence"/>
    <m/>
    <s v="Residence"/>
    <s v="Combined Alcohol and Medications"/>
    <s v="Acute Intoxication due to the Combined Effects of Alcohol, Methadone, Hydroxyzine, Nordiazepam, Quetiapine and Bupropion"/>
    <n v="0"/>
    <n v="0"/>
    <n v="0"/>
    <n v="0"/>
    <n v="0"/>
    <n v="0"/>
    <n v="1"/>
    <n v="0"/>
    <n v="1"/>
    <n v="1"/>
    <n v="0"/>
    <n v="0"/>
    <n v="0"/>
    <n v="0"/>
    <m/>
    <n v="0"/>
    <m/>
    <n v="1"/>
    <n v="0"/>
    <n v="1"/>
  </r>
  <r>
    <x v="2757"/>
    <x v="250"/>
    <n v="1"/>
    <n v="1"/>
    <s v="January"/>
    <x v="4"/>
    <n v="53"/>
    <x v="1"/>
    <x v="0"/>
    <n v="1"/>
    <x v="2"/>
    <n v="3"/>
    <x v="20"/>
    <s v="(41.308252, -72.924161)"/>
    <s v="Connecticut"/>
    <x v="3"/>
    <s v="Hospital"/>
    <m/>
    <s v="Automobile"/>
    <s v="Substance abuse"/>
    <s v="Acute Intoxication due to the Combined Effects of Fentanyl,Cocaine, Amitriptyline, and Quetiapine"/>
    <n v="0"/>
    <n v="1"/>
    <n v="1"/>
    <n v="0"/>
    <n v="0"/>
    <n v="0"/>
    <n v="0"/>
    <n v="0"/>
    <n v="0"/>
    <n v="0"/>
    <n v="0"/>
    <n v="0"/>
    <n v="0"/>
    <n v="0"/>
    <m/>
    <n v="0"/>
    <s v="Y"/>
    <n v="0"/>
    <n v="1"/>
    <n v="1"/>
  </r>
  <r>
    <x v="2758"/>
    <x v="1077"/>
    <n v="1"/>
    <n v="1"/>
    <s v="January"/>
    <x v="4"/>
    <n v="23"/>
    <x v="2"/>
    <x v="0"/>
    <n v="1"/>
    <x v="0"/>
    <n v="9"/>
    <x v="20"/>
    <s v="(41.308252, -72.924161)"/>
    <s v="Connecticut"/>
    <x v="3"/>
    <s v="Hospital"/>
    <m/>
    <s v="Residence"/>
    <s v="Drug abuse"/>
    <s v="Multidrug Toxicity Including Fentanyl, Heroin, Lorazepam, and Alprazolam"/>
    <n v="1"/>
    <n v="0"/>
    <n v="1"/>
    <n v="0"/>
    <n v="0"/>
    <n v="0"/>
    <n v="0"/>
    <n v="0"/>
    <n v="1"/>
    <n v="0"/>
    <n v="0"/>
    <n v="0"/>
    <n v="0"/>
    <n v="0"/>
    <m/>
    <n v="0"/>
    <s v="Y"/>
    <n v="0"/>
    <n v="1"/>
    <n v="1"/>
  </r>
  <r>
    <x v="2759"/>
    <x v="1605"/>
    <n v="2"/>
    <n v="1"/>
    <s v="January"/>
    <x v="4"/>
    <n v="26"/>
    <x v="3"/>
    <x v="0"/>
    <n v="1"/>
    <x v="0"/>
    <n v="9"/>
    <x v="20"/>
    <s v="(41.308252, -72.924161)"/>
    <s v="Connecticut"/>
    <x v="3"/>
    <s v="Hospital"/>
    <m/>
    <s v="Residence"/>
    <s v="Substance Abuse"/>
    <s v="Complications of Acute Fentanyl Intoxication"/>
    <n v="0"/>
    <n v="0"/>
    <n v="1"/>
    <n v="0"/>
    <n v="0"/>
    <n v="0"/>
    <n v="0"/>
    <n v="0"/>
    <n v="0"/>
    <n v="0"/>
    <n v="0"/>
    <n v="0"/>
    <n v="0"/>
    <n v="0"/>
    <m/>
    <n v="0"/>
    <s v="Y"/>
    <n v="0"/>
    <n v="1"/>
    <n v="1"/>
  </r>
  <r>
    <x v="2760"/>
    <x v="833"/>
    <n v="3"/>
    <n v="1"/>
    <s v="January"/>
    <x v="4"/>
    <n v="38"/>
    <x v="0"/>
    <x v="0"/>
    <n v="1"/>
    <x v="2"/>
    <n v="3"/>
    <x v="20"/>
    <s v="(41.308252, -72.924161)"/>
    <s v="Connecticut"/>
    <x v="3"/>
    <s v="Other"/>
    <s v="Friend's Residence"/>
    <s v="Residence"/>
    <s v="Drug abuse"/>
    <s v="Multidrug Toxicity Including Ethanol, Cocaine, Cocaethylene, Fentanyl, and Acetyl Fentanyl"/>
    <n v="0"/>
    <n v="1"/>
    <n v="1"/>
    <n v="1"/>
    <n v="0"/>
    <n v="0"/>
    <n v="1"/>
    <n v="0"/>
    <n v="0"/>
    <n v="0"/>
    <n v="0"/>
    <n v="0"/>
    <n v="0"/>
    <n v="0"/>
    <m/>
    <n v="0"/>
    <s v="Y"/>
    <n v="0"/>
    <n v="1"/>
    <n v="1"/>
  </r>
  <r>
    <x v="2761"/>
    <x v="833"/>
    <n v="3"/>
    <n v="1"/>
    <s v="January"/>
    <x v="4"/>
    <n v="19"/>
    <x v="2"/>
    <x v="0"/>
    <n v="1"/>
    <x v="1"/>
    <n v="7"/>
    <x v="20"/>
    <s v="(41.308252, -72.924161)"/>
    <s v="Connecticut"/>
    <x v="3"/>
    <s v="Other"/>
    <s v="Brother's Home"/>
    <s v="Other"/>
    <s v="Substance Abuse"/>
    <s v="Acute Intoxication From the Combined Effects of Cocaine, Fentanyl, AcetylFentanyl, Morphine, Oxycodone, Oxymorphone, Chlorpheniramine,Tramadol, and Alcohol"/>
    <n v="1"/>
    <n v="1"/>
    <n v="1"/>
    <n v="1"/>
    <n v="1"/>
    <n v="0"/>
    <n v="1"/>
    <n v="0"/>
    <n v="0"/>
    <n v="0"/>
    <n v="0"/>
    <n v="1"/>
    <n v="0"/>
    <n v="0"/>
    <m/>
    <n v="0"/>
    <s v="Y"/>
    <n v="1"/>
    <n v="1"/>
    <n v="1"/>
  </r>
  <r>
    <x v="2762"/>
    <x v="1606"/>
    <n v="3"/>
    <n v="1"/>
    <s v="January"/>
    <x v="4"/>
    <n v="61"/>
    <x v="4"/>
    <x v="1"/>
    <n v="0"/>
    <x v="2"/>
    <n v="3"/>
    <x v="20"/>
    <s v="(41.308252, -72.924161)"/>
    <s v="Connecticut"/>
    <x v="3"/>
    <s v="Hospital"/>
    <m/>
    <s v="Unknown"/>
    <s v="Substance Abuse"/>
    <s v="Acute Intoxication From the Combined Effects of Hydrocodone, Alcohol,Lamotrigine, Levetracetam, and Fluoxetine"/>
    <n v="0"/>
    <n v="0"/>
    <n v="0"/>
    <n v="0"/>
    <n v="0"/>
    <n v="0"/>
    <n v="1"/>
    <n v="1"/>
    <n v="0"/>
    <n v="0"/>
    <n v="0"/>
    <n v="0"/>
    <n v="0"/>
    <n v="0"/>
    <m/>
    <n v="0"/>
    <s v="Y"/>
    <n v="1"/>
    <n v="0"/>
    <n v="1"/>
  </r>
  <r>
    <x v="2763"/>
    <x v="1607"/>
    <n v="3"/>
    <n v="1"/>
    <s v="January"/>
    <x v="4"/>
    <n v="45"/>
    <x v="1"/>
    <x v="0"/>
    <n v="1"/>
    <x v="0"/>
    <n v="9"/>
    <x v="20"/>
    <s v="(41.308252, -72.924161)"/>
    <s v="Connecticut"/>
    <x v="3"/>
    <s v="Hospital"/>
    <m/>
    <s v="In Vehicle"/>
    <s v="Substance Abuse"/>
    <s v="Acute Intoxication due to the Combined Effects of Fentanyl, Acetyl Fentanyl, Heroin, Tadalafil and Alcohol"/>
    <n v="1"/>
    <n v="0"/>
    <n v="1"/>
    <n v="1"/>
    <n v="0"/>
    <n v="0"/>
    <n v="1"/>
    <n v="0"/>
    <n v="0"/>
    <n v="0"/>
    <n v="0"/>
    <n v="0"/>
    <n v="0"/>
    <n v="0"/>
    <m/>
    <n v="0"/>
    <s v="Y"/>
    <n v="0"/>
    <n v="1"/>
    <n v="1"/>
  </r>
  <r>
    <x v="2764"/>
    <x v="252"/>
    <n v="5"/>
    <n v="1"/>
    <s v="January"/>
    <x v="4"/>
    <n v="50"/>
    <x v="1"/>
    <x v="1"/>
    <n v="0"/>
    <x v="3"/>
    <n v="0"/>
    <x v="20"/>
    <s v="(41.308252, -72.924161)"/>
    <s v="Connecticut"/>
    <x v="3"/>
    <s v="Other"/>
    <s v="Backyard"/>
    <s v="Residential Building"/>
    <s v="Substance Abuse"/>
    <s v="Acute Intoxication due to the Combined Effects of Cocaine, Morphine and Hydromorphone"/>
    <n v="1"/>
    <n v="1"/>
    <n v="0"/>
    <n v="0"/>
    <n v="0"/>
    <n v="0"/>
    <n v="0"/>
    <n v="0"/>
    <n v="0"/>
    <n v="0"/>
    <n v="0"/>
    <n v="0"/>
    <n v="0"/>
    <n v="1"/>
    <m/>
    <n v="0"/>
    <s v="Y"/>
    <n v="1"/>
    <n v="0"/>
    <n v="1"/>
  </r>
  <r>
    <x v="2765"/>
    <x v="1608"/>
    <n v="5"/>
    <n v="1"/>
    <s v="January"/>
    <x v="4"/>
    <n v="36"/>
    <x v="0"/>
    <x v="1"/>
    <n v="0"/>
    <x v="0"/>
    <n v="9"/>
    <x v="20"/>
    <s v="(41.308252, -72.924161)"/>
    <s v="Connecticut"/>
    <x v="3"/>
    <s v="Hospital"/>
    <m/>
    <s v="Residence"/>
    <s v="Drug abuse"/>
    <s v="Multidrug Toxicity Including Heroin, Cocaine, Methadone, Fentanyl, and Acetyl Fentanyl"/>
    <n v="1"/>
    <n v="1"/>
    <n v="1"/>
    <n v="0"/>
    <n v="0"/>
    <n v="0"/>
    <n v="0"/>
    <n v="0"/>
    <n v="0"/>
    <n v="1"/>
    <n v="0"/>
    <n v="0"/>
    <n v="0"/>
    <n v="0"/>
    <m/>
    <n v="0"/>
    <s v="Y"/>
    <n v="1"/>
    <n v="1"/>
    <n v="1"/>
  </r>
  <r>
    <x v="2766"/>
    <x v="125"/>
    <n v="6"/>
    <n v="2"/>
    <s v="February"/>
    <x v="4"/>
    <n v="36"/>
    <x v="0"/>
    <x v="0"/>
    <n v="1"/>
    <x v="2"/>
    <n v="3"/>
    <x v="20"/>
    <s v="(41.308252, -72.924161)"/>
    <s v="Connecticut"/>
    <x v="3"/>
    <s v="Residence"/>
    <m/>
    <s v="Unknown"/>
    <s v="Mixed alcohol and pills"/>
    <s v="Acute Intoxication due to the Combined Effects ofOxycodone, Ethanol, and Diazepam"/>
    <n v="0"/>
    <n v="0"/>
    <n v="0"/>
    <n v="0"/>
    <n v="1"/>
    <n v="0"/>
    <n v="1"/>
    <n v="0"/>
    <n v="1"/>
    <n v="0"/>
    <n v="0"/>
    <n v="0"/>
    <n v="0"/>
    <n v="0"/>
    <m/>
    <n v="0"/>
    <s v="Y"/>
    <n v="1"/>
    <n v="0"/>
    <n v="1"/>
  </r>
  <r>
    <x v="2767"/>
    <x v="1609"/>
    <n v="6"/>
    <n v="2"/>
    <s v="February"/>
    <x v="4"/>
    <n v="42"/>
    <x v="0"/>
    <x v="0"/>
    <n v="1"/>
    <x v="0"/>
    <n v="9"/>
    <x v="20"/>
    <s v="(41.308252, -72.924161)"/>
    <s v="Connecticut"/>
    <x v="3"/>
    <s v="Hospital"/>
    <m/>
    <s v="Residential Building"/>
    <s v="Substance abuse"/>
    <s v="Acute Opioid Intoxication Including Hydrocodone"/>
    <n v="0"/>
    <n v="0"/>
    <n v="0"/>
    <n v="0"/>
    <n v="0"/>
    <n v="0"/>
    <n v="0"/>
    <n v="1"/>
    <n v="0"/>
    <n v="0"/>
    <n v="0"/>
    <n v="0"/>
    <n v="0"/>
    <n v="0"/>
    <m/>
    <n v="1"/>
    <s v="Y"/>
    <n v="1"/>
    <n v="1"/>
    <n v="1"/>
  </r>
  <r>
    <x v="2768"/>
    <x v="1609"/>
    <n v="6"/>
    <n v="2"/>
    <s v="February"/>
    <x v="4"/>
    <n v="57"/>
    <x v="4"/>
    <x v="1"/>
    <n v="0"/>
    <x v="0"/>
    <n v="9"/>
    <x v="20"/>
    <s v="(41.308252, -72.924161)"/>
    <s v="Connecticut"/>
    <x v="3"/>
    <s v="Hospital"/>
    <m/>
    <s v="Residence"/>
    <s v="Medication abuse"/>
    <s v="Acute Hydrocodone Intoxication"/>
    <n v="0"/>
    <n v="0"/>
    <n v="0"/>
    <n v="0"/>
    <n v="0"/>
    <n v="0"/>
    <n v="0"/>
    <n v="1"/>
    <n v="0"/>
    <n v="0"/>
    <n v="0"/>
    <n v="0"/>
    <n v="0"/>
    <n v="0"/>
    <m/>
    <n v="0"/>
    <s v="Y"/>
    <n v="1"/>
    <n v="0"/>
    <n v="1"/>
  </r>
  <r>
    <x v="2769"/>
    <x v="1419"/>
    <n v="7"/>
    <n v="2"/>
    <s v="February"/>
    <x v="4"/>
    <n v="61"/>
    <x v="4"/>
    <x v="0"/>
    <n v="1"/>
    <x v="0"/>
    <n v="9"/>
    <x v="20"/>
    <s v="(41.308252, -72.924161)"/>
    <s v="Connecticut"/>
    <x v="3"/>
    <s v="Residence"/>
    <m/>
    <s v="Residence"/>
    <s v="Drug Use"/>
    <s v="Acute IntoxicationCombined Effects of Quetiapine, Zolpidem, Mirtazapine, Para-Fluorobutyryl Fentanyl, and Heroin"/>
    <n v="1"/>
    <n v="0"/>
    <n v="1"/>
    <n v="1"/>
    <n v="0"/>
    <n v="0"/>
    <n v="0"/>
    <n v="0"/>
    <n v="0"/>
    <n v="0"/>
    <n v="0"/>
    <n v="0"/>
    <n v="0"/>
    <n v="0"/>
    <m/>
    <n v="0"/>
    <s v="Y"/>
    <n v="0"/>
    <n v="1"/>
    <n v="1"/>
  </r>
  <r>
    <x v="2770"/>
    <x v="836"/>
    <n v="8"/>
    <n v="2"/>
    <s v="February"/>
    <x v="4"/>
    <n v="57"/>
    <x v="4"/>
    <x v="0"/>
    <n v="1"/>
    <x v="0"/>
    <n v="9"/>
    <x v="20"/>
    <s v="(41.308252, -72.924161)"/>
    <s v="Connecticut"/>
    <x v="3"/>
    <s v="Hospital"/>
    <m/>
    <s v="Residence"/>
    <s v="Substance Abuse"/>
    <s v="Acute Heroin Intoxication"/>
    <n v="1"/>
    <n v="0"/>
    <n v="0"/>
    <n v="0"/>
    <n v="0"/>
    <n v="0"/>
    <n v="0"/>
    <n v="0"/>
    <n v="0"/>
    <n v="0"/>
    <n v="0"/>
    <n v="0"/>
    <n v="0"/>
    <n v="0"/>
    <m/>
    <n v="0"/>
    <s v="Y"/>
    <n v="0"/>
    <n v="0"/>
    <n v="0"/>
  </r>
  <r>
    <x v="2771"/>
    <x v="1271"/>
    <n v="8"/>
    <n v="2"/>
    <s v="February"/>
    <x v="4"/>
    <n v="34"/>
    <x v="3"/>
    <x v="0"/>
    <n v="1"/>
    <x v="0"/>
    <n v="9"/>
    <x v="20"/>
    <s v="(41.308252, -72.924161)"/>
    <s v="Connecticut"/>
    <x v="3"/>
    <s v="Hospital"/>
    <m/>
    <s v="Residence"/>
    <s v="Toxic effects of fentanyl"/>
    <s v="Fentanyl Toxicity"/>
    <n v="0"/>
    <n v="0"/>
    <n v="1"/>
    <n v="0"/>
    <n v="0"/>
    <n v="0"/>
    <n v="0"/>
    <n v="0"/>
    <n v="0"/>
    <n v="0"/>
    <n v="0"/>
    <n v="0"/>
    <n v="0"/>
    <n v="0"/>
    <m/>
    <n v="0"/>
    <s v="Y"/>
    <n v="0"/>
    <n v="1"/>
    <n v="1"/>
  </r>
  <r>
    <x v="2772"/>
    <x v="1420"/>
    <n v="8"/>
    <n v="2"/>
    <s v="February"/>
    <x v="4"/>
    <n v="39"/>
    <x v="0"/>
    <x v="0"/>
    <n v="1"/>
    <x v="2"/>
    <n v="3"/>
    <x v="20"/>
    <s v="(41.308252, -72.924161)"/>
    <s v="Connecticut"/>
    <x v="3"/>
    <s v="Hospital"/>
    <m/>
    <s v="Residence"/>
    <s v="Drug abuse"/>
    <s v="Complications of Phencyclidine Toxicity"/>
    <n v="0"/>
    <n v="0"/>
    <n v="0"/>
    <n v="0"/>
    <n v="0"/>
    <n v="0"/>
    <n v="0"/>
    <n v="0"/>
    <n v="0"/>
    <n v="0"/>
    <n v="0"/>
    <n v="0"/>
    <n v="0"/>
    <n v="0"/>
    <s v="pcp"/>
    <n v="0"/>
    <m/>
    <n v="0"/>
    <n v="0"/>
    <n v="0"/>
  </r>
  <r>
    <x v="2773"/>
    <x v="1610"/>
    <n v="9"/>
    <n v="2"/>
    <s v="February"/>
    <x v="4"/>
    <n v="33"/>
    <x v="3"/>
    <x v="1"/>
    <n v="0"/>
    <x v="0"/>
    <n v="9"/>
    <x v="20"/>
    <s v="(41.308252, -72.924161)"/>
    <s v="Connecticut"/>
    <x v="3"/>
    <s v="Hospital"/>
    <m/>
    <s v="Residence"/>
    <s v="Substance Abuse"/>
    <s v="Acute Intoxication due to the Combined Effects ofAcetyl Fentanyl, Alprazolam, Fentanyl, Heroin, and Methadone"/>
    <n v="1"/>
    <n v="0"/>
    <n v="1"/>
    <n v="1"/>
    <n v="0"/>
    <n v="0"/>
    <n v="0"/>
    <n v="0"/>
    <n v="1"/>
    <n v="1"/>
    <n v="0"/>
    <n v="0"/>
    <n v="0"/>
    <n v="0"/>
    <m/>
    <n v="0"/>
    <s v="Y"/>
    <n v="1"/>
    <n v="1"/>
    <n v="1"/>
  </r>
  <r>
    <x v="2774"/>
    <x v="502"/>
    <n v="9"/>
    <n v="3"/>
    <s v="March"/>
    <x v="4"/>
    <n v="57"/>
    <x v="4"/>
    <x v="0"/>
    <n v="1"/>
    <x v="1"/>
    <n v="7"/>
    <x v="20"/>
    <s v="(41.308252, -72.924161)"/>
    <s v="Connecticut"/>
    <x v="3"/>
    <s v="Residence"/>
    <m/>
    <s v="Halfway House"/>
    <s v="Substance Abuse"/>
    <s v="Acute Intoxication From the Combined Effects of para-FluorobutyrylFentanyl, Heroin, Amitriptyline, and Nortriptyline"/>
    <n v="1"/>
    <n v="0"/>
    <n v="1"/>
    <n v="1"/>
    <n v="0"/>
    <n v="0"/>
    <n v="0"/>
    <n v="0"/>
    <n v="0"/>
    <n v="0"/>
    <n v="0"/>
    <n v="0"/>
    <n v="0"/>
    <n v="0"/>
    <m/>
    <n v="0"/>
    <s v="Y"/>
    <n v="0"/>
    <n v="1"/>
    <n v="1"/>
  </r>
  <r>
    <x v="2775"/>
    <x v="502"/>
    <n v="9"/>
    <n v="3"/>
    <s v="March"/>
    <x v="4"/>
    <n v="48"/>
    <x v="1"/>
    <x v="0"/>
    <n v="1"/>
    <x v="0"/>
    <n v="9"/>
    <x v="20"/>
    <s v="(41.308252, -72.924161)"/>
    <s v="Connecticut"/>
    <x v="3"/>
    <s v="Other"/>
    <s v="Friend"/>
    <s v="Residence"/>
    <s v="Drug abuse"/>
    <s v="Multidrug Toxicity Including Heroin, Fentanyl, Acetyl Fentanyl, Diazepam, and Butalbital"/>
    <n v="1"/>
    <n v="0"/>
    <n v="1"/>
    <n v="1"/>
    <n v="0"/>
    <n v="0"/>
    <n v="0"/>
    <n v="0"/>
    <n v="1"/>
    <n v="0"/>
    <n v="0"/>
    <n v="0"/>
    <n v="0"/>
    <n v="0"/>
    <m/>
    <n v="0"/>
    <s v="Y"/>
    <n v="0"/>
    <n v="1"/>
    <n v="1"/>
  </r>
  <r>
    <x v="2776"/>
    <x v="254"/>
    <n v="10"/>
    <n v="3"/>
    <s v="March"/>
    <x v="4"/>
    <n v="27"/>
    <x v="3"/>
    <x v="0"/>
    <n v="1"/>
    <x v="1"/>
    <n v="7"/>
    <x v="20"/>
    <s v="(41.308252, -72.924161)"/>
    <s v="Connecticut"/>
    <x v="3"/>
    <s v="Hospital"/>
    <m/>
    <s v="Unknown"/>
    <s v="Combined ethanol and opiate"/>
    <s v="Ethanol and Oxycodone Toxicity"/>
    <n v="0"/>
    <n v="0"/>
    <n v="0"/>
    <n v="0"/>
    <n v="1"/>
    <n v="0"/>
    <n v="1"/>
    <n v="0"/>
    <n v="0"/>
    <n v="0"/>
    <n v="0"/>
    <n v="0"/>
    <n v="0"/>
    <n v="0"/>
    <m/>
    <n v="0"/>
    <s v="Y"/>
    <n v="1"/>
    <n v="0"/>
    <n v="1"/>
  </r>
  <r>
    <x v="2777"/>
    <x v="1611"/>
    <n v="10"/>
    <n v="3"/>
    <s v="March"/>
    <x v="4"/>
    <n v="64"/>
    <x v="4"/>
    <x v="0"/>
    <n v="1"/>
    <x v="2"/>
    <n v="3"/>
    <x v="20"/>
    <s v="(41.308252, -72.924161)"/>
    <s v="Connecticut"/>
    <x v="3"/>
    <s v="Hospital"/>
    <m/>
    <s v="Residence"/>
    <s v="Substance Abuse"/>
    <s v="Complications of Acute Intoxication due to the Combined Effects ofCocaine and Heroin"/>
    <n v="1"/>
    <n v="1"/>
    <n v="0"/>
    <n v="0"/>
    <n v="0"/>
    <n v="0"/>
    <n v="0"/>
    <n v="0"/>
    <n v="0"/>
    <n v="0"/>
    <n v="0"/>
    <n v="0"/>
    <n v="0"/>
    <n v="0"/>
    <m/>
    <n v="0"/>
    <s v="Y"/>
    <n v="0"/>
    <n v="0"/>
    <n v="0"/>
  </r>
  <r>
    <x v="2778"/>
    <x v="841"/>
    <n v="10"/>
    <n v="3"/>
    <s v="March"/>
    <x v="4"/>
    <n v="26"/>
    <x v="3"/>
    <x v="1"/>
    <n v="0"/>
    <x v="0"/>
    <n v="9"/>
    <x v="20"/>
    <s v="(41.308252, -72.924161)"/>
    <s v="Connecticut"/>
    <x v="3"/>
    <s v="Hospital"/>
    <m/>
    <s v="Residence"/>
    <s v="Drug Use"/>
    <s v="Acute IntoxicationCombined Effects of Diazepam, Clonazepam, and Heroin"/>
    <n v="1"/>
    <n v="0"/>
    <n v="0"/>
    <n v="0"/>
    <n v="0"/>
    <n v="0"/>
    <n v="0"/>
    <n v="0"/>
    <n v="1"/>
    <n v="0"/>
    <n v="0"/>
    <n v="0"/>
    <n v="0"/>
    <n v="0"/>
    <m/>
    <n v="0"/>
    <s v="Y"/>
    <n v="0"/>
    <n v="0"/>
    <n v="0"/>
  </r>
  <r>
    <x v="2779"/>
    <x v="1082"/>
    <n v="11"/>
    <n v="3"/>
    <s v="March"/>
    <x v="4"/>
    <n v="23"/>
    <x v="2"/>
    <x v="0"/>
    <n v="1"/>
    <x v="2"/>
    <n v="3"/>
    <x v="20"/>
    <s v="(41.308252, -72.924161)"/>
    <s v="Connecticut"/>
    <x v="3"/>
    <s v="Hospital"/>
    <m/>
    <s v="Store or Shopping Area"/>
    <s v="Substance Abuse"/>
    <s v="Acute Intoxication due to the Combined Effects of Fentanyl and Heroin"/>
    <n v="1"/>
    <n v="0"/>
    <n v="1"/>
    <n v="0"/>
    <n v="0"/>
    <n v="0"/>
    <n v="0"/>
    <n v="0"/>
    <n v="0"/>
    <n v="0"/>
    <n v="0"/>
    <n v="0"/>
    <n v="0"/>
    <n v="0"/>
    <m/>
    <n v="0"/>
    <s v="Y"/>
    <n v="0"/>
    <n v="1"/>
    <n v="1"/>
  </r>
  <r>
    <x v="2780"/>
    <x v="1083"/>
    <n v="11"/>
    <n v="3"/>
    <s v="March"/>
    <x v="4"/>
    <n v="54"/>
    <x v="1"/>
    <x v="0"/>
    <n v="1"/>
    <x v="0"/>
    <n v="9"/>
    <x v="20"/>
    <s v="(41.308252, -72.924161)"/>
    <s v="Connecticut"/>
    <x v="3"/>
    <s v="Residence"/>
    <m/>
    <s v="Residence"/>
    <s v="Substance abuse"/>
    <s v="Acute Intoxication due to the Combined Effects of Fentanyl,Acetyl Fentanyl, Cocaine, Diazepam, and Alprazolam"/>
    <n v="0"/>
    <n v="1"/>
    <n v="1"/>
    <n v="1"/>
    <n v="0"/>
    <n v="0"/>
    <n v="0"/>
    <n v="0"/>
    <n v="1"/>
    <n v="0"/>
    <n v="0"/>
    <n v="0"/>
    <n v="0"/>
    <n v="0"/>
    <m/>
    <n v="0"/>
    <s v="Y"/>
    <n v="0"/>
    <n v="1"/>
    <n v="1"/>
  </r>
  <r>
    <x v="2781"/>
    <x v="505"/>
    <n v="11"/>
    <n v="3"/>
    <s v="March"/>
    <x v="4"/>
    <n v="27"/>
    <x v="3"/>
    <x v="0"/>
    <n v="1"/>
    <x v="0"/>
    <n v="9"/>
    <x v="20"/>
    <s v="(41.308252, -72.924161)"/>
    <s v="Connecticut"/>
    <x v="3"/>
    <s v="Residence"/>
    <m/>
    <s v="Residence"/>
    <s v="Substance abuse"/>
    <s v="ACUTE FENTANYL TOXICITY ASSOCIATED WITH ALCOHOL, SERTRALINE AND LAMOTRIGINE USE"/>
    <n v="0"/>
    <n v="0"/>
    <n v="1"/>
    <n v="0"/>
    <n v="0"/>
    <n v="0"/>
    <n v="1"/>
    <n v="0"/>
    <n v="0"/>
    <n v="0"/>
    <n v="0"/>
    <n v="0"/>
    <n v="0"/>
    <n v="0"/>
    <m/>
    <n v="0"/>
    <s v="Y"/>
    <n v="0"/>
    <n v="1"/>
    <n v="1"/>
  </r>
  <r>
    <x v="2782"/>
    <x v="842"/>
    <n v="13"/>
    <n v="3"/>
    <s v="March"/>
    <x v="4"/>
    <n v="60"/>
    <x v="4"/>
    <x v="0"/>
    <n v="1"/>
    <x v="2"/>
    <n v="3"/>
    <x v="20"/>
    <s v="(41.308252, -72.924161)"/>
    <s v="Connecticut"/>
    <x v="3"/>
    <s v="Residence"/>
    <m/>
    <s v="Halfway House"/>
    <s v="Substance abuse"/>
    <s v="Acute Methadone and Diphenhydramine Intoxication"/>
    <n v="0"/>
    <n v="0"/>
    <n v="0"/>
    <n v="0"/>
    <n v="0"/>
    <n v="0"/>
    <n v="0"/>
    <n v="0"/>
    <n v="0"/>
    <n v="1"/>
    <n v="0"/>
    <n v="0"/>
    <n v="0"/>
    <n v="0"/>
    <m/>
    <n v="0"/>
    <s v="Y"/>
    <n v="1"/>
    <n v="0"/>
    <n v="1"/>
  </r>
  <r>
    <x v="2783"/>
    <x v="1612"/>
    <n v="13"/>
    <n v="3"/>
    <s v="March"/>
    <x v="4"/>
    <n v="34"/>
    <x v="3"/>
    <x v="0"/>
    <n v="1"/>
    <x v="2"/>
    <n v="3"/>
    <x v="20"/>
    <s v="(41.308252, -72.924161)"/>
    <s v="Connecticut"/>
    <x v="3"/>
    <s v="Hospital"/>
    <m/>
    <s v="Sidewalk"/>
    <s v="Drug abuse"/>
    <s v="Multidrug Toxicity Including Ethanol, Phencyclidine, Fentanyl, and Heroin"/>
    <n v="1"/>
    <n v="0"/>
    <n v="1"/>
    <n v="0"/>
    <n v="0"/>
    <n v="0"/>
    <n v="1"/>
    <n v="0"/>
    <n v="0"/>
    <n v="0"/>
    <n v="0"/>
    <n v="0"/>
    <n v="0"/>
    <n v="0"/>
    <s v="PCP"/>
    <n v="0"/>
    <s v="Y"/>
    <n v="0"/>
    <n v="1"/>
    <n v="1"/>
  </r>
  <r>
    <x v="2784"/>
    <x v="1084"/>
    <n v="14"/>
    <n v="4"/>
    <s v="April"/>
    <x v="4"/>
    <n v="57"/>
    <x v="4"/>
    <x v="0"/>
    <n v="1"/>
    <x v="0"/>
    <n v="9"/>
    <x v="20"/>
    <s v="(41.308252, -72.924161)"/>
    <s v="Connecticut"/>
    <x v="3"/>
    <s v="Residence"/>
    <m/>
    <s v="Unknown"/>
    <s v="Ingested medicine with alcohol"/>
    <s v="Acute Alcohol and Diphenhydramine Intoxication"/>
    <n v="0"/>
    <n v="0"/>
    <n v="0"/>
    <n v="0"/>
    <n v="0"/>
    <n v="0"/>
    <n v="1"/>
    <n v="0"/>
    <n v="0"/>
    <n v="0"/>
    <n v="0"/>
    <n v="0"/>
    <n v="0"/>
    <n v="0"/>
    <s v="DIPHENHYDRAMINE"/>
    <n v="0"/>
    <m/>
    <n v="0"/>
    <n v="0"/>
    <n v="0"/>
  </r>
  <r>
    <x v="2785"/>
    <x v="844"/>
    <n v="15"/>
    <n v="4"/>
    <s v="April"/>
    <x v="4"/>
    <n v="21"/>
    <x v="2"/>
    <x v="1"/>
    <n v="0"/>
    <x v="0"/>
    <n v="9"/>
    <x v="20"/>
    <s v="(41.308252, -72.924161)"/>
    <s v="Connecticut"/>
    <x v="3"/>
    <s v="Hospital"/>
    <m/>
    <s v="Residence"/>
    <s v="Substance Abuse"/>
    <s v="Complications of Acute Intoxication due to the Combined Effects ofCocaine, Fentanyl, and Heroin"/>
    <n v="1"/>
    <n v="1"/>
    <n v="1"/>
    <n v="0"/>
    <n v="0"/>
    <n v="0"/>
    <n v="0"/>
    <n v="0"/>
    <n v="0"/>
    <n v="0"/>
    <n v="0"/>
    <n v="0"/>
    <n v="0"/>
    <n v="0"/>
    <m/>
    <n v="0"/>
    <s v="Y"/>
    <n v="0"/>
    <n v="1"/>
    <n v="1"/>
  </r>
  <r>
    <x v="2786"/>
    <x v="844"/>
    <n v="15"/>
    <n v="4"/>
    <s v="April"/>
    <x v="4"/>
    <n v="25"/>
    <x v="3"/>
    <x v="0"/>
    <n v="1"/>
    <x v="1"/>
    <n v="7"/>
    <x v="20"/>
    <s v="(41.308252, -72.924161)"/>
    <s v="Connecticut"/>
    <x v="3"/>
    <s v="Nursing Home"/>
    <m/>
    <s v="Unknown"/>
    <s v="Substance Abuse"/>
    <s v="Complications of Anoxic-Ischemic EncephalopathyAcute Opioid Intoxication"/>
    <n v="0"/>
    <n v="0"/>
    <n v="0"/>
    <n v="0"/>
    <n v="0"/>
    <n v="0"/>
    <n v="0"/>
    <n v="0"/>
    <n v="0"/>
    <n v="0"/>
    <n v="0"/>
    <n v="0"/>
    <n v="0"/>
    <n v="0"/>
    <m/>
    <n v="1"/>
    <s v="Y"/>
    <n v="0"/>
    <n v="1"/>
    <n v="1"/>
  </r>
  <r>
    <x v="2787"/>
    <x v="131"/>
    <n v="15"/>
    <n v="4"/>
    <s v="April"/>
    <x v="4"/>
    <n v="55"/>
    <x v="4"/>
    <x v="0"/>
    <n v="1"/>
    <x v="2"/>
    <n v="3"/>
    <x v="20"/>
    <s v="(41.308252, -72.924161)"/>
    <s v="Connecticut"/>
    <x v="3"/>
    <s v="Residence"/>
    <m/>
    <s v="Residence"/>
    <s v="Substance abuse"/>
    <s v="Acute Intoxication due to the Combined Effects of Fentanyl,Acetyl Fentanyl, Heroin, and Cocaine"/>
    <n v="1"/>
    <n v="1"/>
    <n v="1"/>
    <n v="1"/>
    <n v="0"/>
    <n v="0"/>
    <n v="0"/>
    <n v="0"/>
    <n v="0"/>
    <n v="0"/>
    <n v="0"/>
    <n v="0"/>
    <n v="0"/>
    <n v="0"/>
    <m/>
    <n v="0"/>
    <s v="Y"/>
    <n v="0"/>
    <n v="1"/>
    <n v="1"/>
  </r>
  <r>
    <x v="2788"/>
    <x v="132"/>
    <n v="16"/>
    <n v="4"/>
    <s v="April"/>
    <x v="4"/>
    <n v="27"/>
    <x v="3"/>
    <x v="0"/>
    <n v="1"/>
    <x v="2"/>
    <n v="3"/>
    <x v="20"/>
    <s v="(41.308252, -72.924161)"/>
    <s v="Connecticut"/>
    <x v="3"/>
    <s v="Hospital"/>
    <m/>
    <s v="Residence"/>
    <s v="Substance Abuse"/>
    <s v="Acute Intoxication From the Combined Effects of Oxycodone, Oxymorphone,Alprazolam, Hydroxyzine, and Alcohol"/>
    <n v="0"/>
    <n v="0"/>
    <n v="0"/>
    <n v="0"/>
    <n v="1"/>
    <n v="1"/>
    <n v="1"/>
    <n v="0"/>
    <n v="1"/>
    <n v="0"/>
    <n v="0"/>
    <n v="0"/>
    <n v="0"/>
    <n v="0"/>
    <m/>
    <n v="0"/>
    <s v="Y"/>
    <n v="1"/>
    <n v="0"/>
    <n v="1"/>
  </r>
  <r>
    <x v="2789"/>
    <x v="1087"/>
    <n v="16"/>
    <n v="4"/>
    <s v="April"/>
    <x v="4"/>
    <n v="28"/>
    <x v="3"/>
    <x v="0"/>
    <n v="1"/>
    <x v="0"/>
    <n v="9"/>
    <x v="20"/>
    <s v="(41.308252, -72.924161)"/>
    <s v="Connecticut"/>
    <x v="3"/>
    <s v="Other"/>
    <s v="Parking Lot"/>
    <s v="Parking Lot"/>
    <s v="Substance abuse"/>
    <s v="ACUTE HEROIN TOXICITY WITH BUPROPION, SERTRALINE AND AMITRIPTYLINE USE"/>
    <n v="1"/>
    <n v="0"/>
    <n v="0"/>
    <n v="0"/>
    <n v="0"/>
    <n v="0"/>
    <n v="0"/>
    <n v="0"/>
    <n v="0"/>
    <n v="0"/>
    <n v="0"/>
    <n v="0"/>
    <n v="0"/>
    <n v="0"/>
    <m/>
    <n v="0"/>
    <s v="Y"/>
    <n v="0"/>
    <n v="0"/>
    <n v="0"/>
  </r>
  <r>
    <x v="2790"/>
    <x v="1613"/>
    <n v="17"/>
    <n v="4"/>
    <s v="April"/>
    <x v="4"/>
    <n v="44"/>
    <x v="0"/>
    <x v="0"/>
    <n v="1"/>
    <x v="0"/>
    <n v="9"/>
    <x v="20"/>
    <s v="(41.308252, -72.924161)"/>
    <s v="Connecticut"/>
    <x v="3"/>
    <s v="Other"/>
    <s v="rear yard"/>
    <s v="Backyard"/>
    <s v="Drug abuse"/>
    <s v="Multidrug Toxicity Including Ethanol, Heroin, Hydroxyzine, Diazepam, Alprazolam, Quetiapine, and Fluoxetine"/>
    <n v="1"/>
    <n v="0"/>
    <n v="0"/>
    <n v="0"/>
    <n v="0"/>
    <n v="0"/>
    <n v="1"/>
    <n v="0"/>
    <n v="1"/>
    <n v="0"/>
    <n v="0"/>
    <n v="0"/>
    <n v="0"/>
    <n v="0"/>
    <m/>
    <n v="0"/>
    <s v="Y"/>
    <n v="0"/>
    <n v="0"/>
    <n v="0"/>
  </r>
  <r>
    <x v="2791"/>
    <x v="850"/>
    <n v="18"/>
    <n v="5"/>
    <s v="May"/>
    <x v="4"/>
    <n v="53"/>
    <x v="1"/>
    <x v="1"/>
    <n v="0"/>
    <x v="1"/>
    <n v="7"/>
    <x v="20"/>
    <s v="(41.308252, -72.924161)"/>
    <s v="Connecticut"/>
    <x v="3"/>
    <s v="Residence"/>
    <s v="Leeway Inc"/>
    <s v="Nursing Home"/>
    <s v="Substance abuse"/>
    <s v="Acute Intoxication due to the Combined Effects of Heroinand Ethanol"/>
    <n v="1"/>
    <n v="0"/>
    <n v="0"/>
    <n v="0"/>
    <n v="0"/>
    <n v="0"/>
    <n v="1"/>
    <n v="0"/>
    <n v="0"/>
    <n v="0"/>
    <n v="0"/>
    <n v="0"/>
    <n v="0"/>
    <n v="0"/>
    <m/>
    <n v="0"/>
    <s v="Y"/>
    <n v="0"/>
    <n v="0"/>
    <n v="0"/>
  </r>
  <r>
    <x v="2792"/>
    <x v="1614"/>
    <n v="20"/>
    <n v="5"/>
    <s v="May"/>
    <x v="4"/>
    <n v="35"/>
    <x v="0"/>
    <x v="0"/>
    <n v="1"/>
    <x v="0"/>
    <n v="9"/>
    <x v="20"/>
    <s v="(41.308252, -72.924161)"/>
    <s v="Connecticut"/>
    <x v="3"/>
    <s v="Hospital"/>
    <m/>
    <s v="Residence"/>
    <s v="Substance abuse"/>
    <s v="Acute Intoxication due to the Combined Effects of Fentanyl,Acetyl Fentanyl, and Ethanol"/>
    <n v="0"/>
    <n v="0"/>
    <n v="1"/>
    <n v="1"/>
    <n v="0"/>
    <n v="0"/>
    <n v="1"/>
    <n v="0"/>
    <n v="0"/>
    <n v="0"/>
    <n v="0"/>
    <n v="0"/>
    <n v="0"/>
    <n v="0"/>
    <m/>
    <n v="0"/>
    <s v="Y"/>
    <n v="0"/>
    <n v="1"/>
    <n v="1"/>
  </r>
  <r>
    <x v="2793"/>
    <x v="513"/>
    <n v="20"/>
    <n v="5"/>
    <s v="May"/>
    <x v="4"/>
    <n v="57"/>
    <x v="4"/>
    <x v="0"/>
    <n v="1"/>
    <x v="0"/>
    <n v="9"/>
    <x v="20"/>
    <s v="(41.308252, -72.924161)"/>
    <s v="Connecticut"/>
    <x v="3"/>
    <s v="Hospital"/>
    <m/>
    <s v="Residence"/>
    <s v="Substance Abuse"/>
    <s v="Complications of Acute Intoxication due to the Combined Effects ofAcetyl Fentanyl, Clonazepam, Diphenhydramine,Fentanyl, Heroin, and Methadone"/>
    <n v="1"/>
    <n v="0"/>
    <n v="1"/>
    <n v="1"/>
    <n v="0"/>
    <n v="0"/>
    <n v="0"/>
    <n v="0"/>
    <n v="1"/>
    <n v="1"/>
    <n v="0"/>
    <n v="0"/>
    <n v="0"/>
    <n v="0"/>
    <m/>
    <n v="0"/>
    <s v="Y"/>
    <n v="1"/>
    <n v="1"/>
    <n v="1"/>
  </r>
  <r>
    <x v="2794"/>
    <x v="1615"/>
    <n v="22"/>
    <n v="5"/>
    <s v="May"/>
    <x v="4"/>
    <n v="48"/>
    <x v="1"/>
    <x v="0"/>
    <n v="1"/>
    <x v="1"/>
    <n v="7"/>
    <x v="20"/>
    <s v="(41.308252, -72.924161)"/>
    <s v="Connecticut"/>
    <x v="3"/>
    <s v="Residence"/>
    <m/>
    <s v="Residence"/>
    <s v="Substance Abuse"/>
    <s v="Acute Intoxication due to the Combined Effects of Heroin and Alcohol"/>
    <n v="1"/>
    <n v="0"/>
    <n v="0"/>
    <n v="0"/>
    <n v="0"/>
    <n v="0"/>
    <n v="1"/>
    <n v="0"/>
    <n v="0"/>
    <n v="0"/>
    <n v="0"/>
    <n v="0"/>
    <n v="0"/>
    <n v="0"/>
    <m/>
    <n v="0"/>
    <s v="Y"/>
    <n v="0"/>
    <n v="0"/>
    <n v="0"/>
  </r>
  <r>
    <x v="2795"/>
    <x v="1092"/>
    <n v="22"/>
    <n v="6"/>
    <s v="June"/>
    <x v="4"/>
    <n v="30"/>
    <x v="3"/>
    <x v="0"/>
    <n v="1"/>
    <x v="0"/>
    <n v="9"/>
    <x v="20"/>
    <s v="(41.308252, -72.924161)"/>
    <s v="Connecticut"/>
    <x v="3"/>
    <s v="Hospital"/>
    <m/>
    <s v="Residence"/>
    <s v="Substance Abuse"/>
    <s v="Acute Fentanyl Intoxication"/>
    <n v="0"/>
    <n v="0"/>
    <n v="1"/>
    <n v="0"/>
    <n v="0"/>
    <n v="0"/>
    <n v="0"/>
    <n v="0"/>
    <n v="0"/>
    <n v="0"/>
    <n v="0"/>
    <n v="0"/>
    <n v="0"/>
    <n v="0"/>
    <m/>
    <n v="0"/>
    <s v="Y"/>
    <n v="0"/>
    <n v="1"/>
    <n v="1"/>
  </r>
  <r>
    <x v="2796"/>
    <x v="1272"/>
    <n v="23"/>
    <n v="6"/>
    <s v="June"/>
    <x v="4"/>
    <n v="35"/>
    <x v="0"/>
    <x v="1"/>
    <n v="0"/>
    <x v="0"/>
    <n v="9"/>
    <x v="20"/>
    <s v="(41.308252, -72.924161)"/>
    <s v="Connecticut"/>
    <x v="3"/>
    <s v="Hospital"/>
    <m/>
    <s v="Residential Building"/>
    <s v="Substance abuse"/>
    <s v="Acute fentanyl intoxication with recent cocaine use"/>
    <n v="0"/>
    <n v="1"/>
    <n v="1"/>
    <n v="0"/>
    <n v="0"/>
    <n v="0"/>
    <n v="0"/>
    <n v="0"/>
    <n v="0"/>
    <n v="0"/>
    <n v="0"/>
    <n v="0"/>
    <n v="0"/>
    <n v="0"/>
    <m/>
    <n v="0"/>
    <s v="Y"/>
    <n v="0"/>
    <n v="1"/>
    <n v="1"/>
  </r>
  <r>
    <x v="2797"/>
    <x v="861"/>
    <n v="25"/>
    <n v="6"/>
    <s v="June"/>
    <x v="4"/>
    <n v="22"/>
    <x v="2"/>
    <x v="1"/>
    <n v="0"/>
    <x v="0"/>
    <n v="9"/>
    <x v="20"/>
    <s v="(41.308252, -72.924161)"/>
    <s v="Connecticut"/>
    <x v="3"/>
    <s v="Hospital"/>
    <m/>
    <s v="Residence"/>
    <s v="Drug abuse"/>
    <s v="Complications of Fentanyl and Heroin Toxicity"/>
    <n v="1"/>
    <n v="0"/>
    <n v="1"/>
    <n v="0"/>
    <n v="0"/>
    <n v="0"/>
    <n v="0"/>
    <n v="0"/>
    <n v="0"/>
    <n v="0"/>
    <n v="0"/>
    <n v="0"/>
    <n v="0"/>
    <n v="0"/>
    <m/>
    <n v="0"/>
    <s v="Y"/>
    <n v="0"/>
    <n v="1"/>
    <n v="1"/>
  </r>
  <r>
    <x v="2798"/>
    <x v="136"/>
    <n v="26"/>
    <n v="6"/>
    <s v="June"/>
    <x v="4"/>
    <n v="29"/>
    <x v="3"/>
    <x v="0"/>
    <n v="1"/>
    <x v="0"/>
    <n v="9"/>
    <x v="20"/>
    <s v="(41.308252, -72.924161)"/>
    <s v="Connecticut"/>
    <x v="3"/>
    <s v="Hospital"/>
    <m/>
    <s v="Hotel or Motel"/>
    <s v="Substance abuse"/>
    <s v="COMPLICATIONS OF ACUTE FENTANYL, ACETYL FENTANYL AND ALCOHOL TOXICITIES"/>
    <n v="0"/>
    <n v="0"/>
    <n v="1"/>
    <n v="1"/>
    <n v="0"/>
    <n v="0"/>
    <n v="1"/>
    <n v="0"/>
    <n v="0"/>
    <n v="0"/>
    <n v="0"/>
    <n v="0"/>
    <n v="0"/>
    <n v="0"/>
    <m/>
    <n v="0"/>
    <s v="Y"/>
    <n v="0"/>
    <n v="1"/>
    <n v="1"/>
  </r>
  <r>
    <x v="2799"/>
    <x v="136"/>
    <n v="26"/>
    <n v="6"/>
    <s v="June"/>
    <x v="4"/>
    <n v="65"/>
    <x v="5"/>
    <x v="0"/>
    <n v="1"/>
    <x v="2"/>
    <n v="3"/>
    <x v="20"/>
    <s v="(41.308252, -72.924161)"/>
    <s v="Connecticut"/>
    <x v="3"/>
    <s v="Residence"/>
    <m/>
    <s v="Residence"/>
    <s v="Drug abuse"/>
    <s v="Cocaine Toxicity and Acute Intracerebral Hemorrhage"/>
    <n v="0"/>
    <n v="1"/>
    <n v="0"/>
    <n v="0"/>
    <n v="0"/>
    <n v="0"/>
    <n v="0"/>
    <n v="0"/>
    <n v="0"/>
    <n v="0"/>
    <n v="0"/>
    <n v="0"/>
    <n v="0"/>
    <n v="0"/>
    <m/>
    <n v="0"/>
    <m/>
    <n v="0"/>
    <n v="0"/>
    <n v="0"/>
  </r>
  <r>
    <x v="2800"/>
    <x v="1428"/>
    <n v="28"/>
    <n v="7"/>
    <s v="July"/>
    <x v="4"/>
    <n v="36"/>
    <x v="0"/>
    <x v="0"/>
    <n v="1"/>
    <x v="0"/>
    <n v="9"/>
    <x v="20"/>
    <s v="(41.308252, -72.924161)"/>
    <s v="Connecticut"/>
    <x v="3"/>
    <s v="Residence"/>
    <m/>
    <s v="Residence"/>
    <s v="Substance Abuse"/>
    <s v="Acute Heroin Intoxication"/>
    <n v="1"/>
    <n v="0"/>
    <n v="0"/>
    <n v="0"/>
    <n v="0"/>
    <n v="0"/>
    <n v="0"/>
    <n v="0"/>
    <n v="0"/>
    <n v="0"/>
    <n v="0"/>
    <n v="0"/>
    <n v="0"/>
    <n v="0"/>
    <m/>
    <n v="0"/>
    <s v="Y"/>
    <n v="0"/>
    <n v="0"/>
    <n v="0"/>
  </r>
  <r>
    <x v="2801"/>
    <x v="868"/>
    <n v="30"/>
    <n v="7"/>
    <s v="July"/>
    <x v="4"/>
    <n v="59"/>
    <x v="4"/>
    <x v="1"/>
    <n v="0"/>
    <x v="0"/>
    <n v="9"/>
    <x v="20"/>
    <s v="(41.308252, -72.924161)"/>
    <s v="Connecticut"/>
    <x v="3"/>
    <s v="Other"/>
    <m/>
    <s v="Hotel or Motel"/>
    <s v="Took prescription medications"/>
    <s v="Multidrug Toxicity Including Oxycodone, Hydroxyzine, Duloxetine, Quetiapine, and Diltiazem"/>
    <n v="0"/>
    <n v="0"/>
    <n v="0"/>
    <n v="0"/>
    <n v="1"/>
    <n v="0"/>
    <n v="0"/>
    <n v="0"/>
    <n v="0"/>
    <n v="0"/>
    <n v="0"/>
    <n v="0"/>
    <n v="0"/>
    <n v="0"/>
    <m/>
    <n v="0"/>
    <s v="Y"/>
    <n v="1"/>
    <n v="0"/>
    <n v="1"/>
  </r>
  <r>
    <x v="2802"/>
    <x v="869"/>
    <n v="31"/>
    <n v="7"/>
    <s v="July"/>
    <x v="4"/>
    <n v="62"/>
    <x v="4"/>
    <x v="1"/>
    <n v="0"/>
    <x v="2"/>
    <n v="3"/>
    <x v="20"/>
    <s v="(41.308252, -72.924161)"/>
    <s v="Connecticut"/>
    <x v="3"/>
    <s v="Residence"/>
    <m/>
    <s v="Residence"/>
    <s v="Drug Use"/>
    <s v="Acute Intoxication Combined Effects of Cocaine, Duloxetine, Amitriptyline, Resperidone, and Oxycodone"/>
    <n v="0"/>
    <n v="1"/>
    <n v="0"/>
    <n v="0"/>
    <n v="1"/>
    <n v="0"/>
    <n v="0"/>
    <n v="0"/>
    <n v="0"/>
    <n v="0"/>
    <n v="0"/>
    <n v="0"/>
    <n v="0"/>
    <n v="0"/>
    <m/>
    <n v="0"/>
    <s v="Y"/>
    <n v="1"/>
    <n v="0"/>
    <n v="1"/>
  </r>
  <r>
    <x v="2803"/>
    <x v="870"/>
    <n v="31"/>
    <n v="7"/>
    <s v="July"/>
    <x v="4"/>
    <n v="50"/>
    <x v="1"/>
    <x v="0"/>
    <n v="1"/>
    <x v="0"/>
    <n v="9"/>
    <x v="20"/>
    <s v="(41.308252, -72.924161)"/>
    <s v="Connecticut"/>
    <x v="3"/>
    <s v="Hospital"/>
    <m/>
    <s v="Residence"/>
    <s v="Substance Abuse"/>
    <s v="Complications following Acute Opiate Intoxication"/>
    <n v="1"/>
    <n v="0"/>
    <n v="0"/>
    <n v="0"/>
    <n v="0"/>
    <n v="0"/>
    <n v="0"/>
    <n v="0"/>
    <n v="0"/>
    <n v="0"/>
    <n v="0"/>
    <n v="0"/>
    <n v="0"/>
    <n v="0"/>
    <m/>
    <n v="0"/>
    <s v="Y"/>
    <n v="0"/>
    <n v="0"/>
    <n v="0"/>
  </r>
  <r>
    <x v="2804"/>
    <x v="871"/>
    <n v="31"/>
    <n v="8"/>
    <s v="August"/>
    <x v="4"/>
    <n v="54"/>
    <x v="1"/>
    <x v="0"/>
    <n v="1"/>
    <x v="0"/>
    <n v="9"/>
    <x v="20"/>
    <s v="(41.308252, -72.924161)"/>
    <s v="Connecticut"/>
    <x v="3"/>
    <s v="Residence"/>
    <m/>
    <s v="Residence"/>
    <s v="Ingestion"/>
    <s v="Acute Intoxication Combined Effects of Duloxetine and Morphine"/>
    <n v="0"/>
    <n v="0"/>
    <n v="0"/>
    <n v="0"/>
    <n v="0"/>
    <n v="0"/>
    <n v="0"/>
    <n v="0"/>
    <n v="0"/>
    <n v="0"/>
    <n v="0"/>
    <n v="0"/>
    <n v="1"/>
    <n v="0"/>
    <m/>
    <n v="0"/>
    <s v="Y"/>
    <n v="1"/>
    <n v="0"/>
    <n v="1"/>
  </r>
  <r>
    <x v="2805"/>
    <x v="528"/>
    <n v="31"/>
    <n v="8"/>
    <s v="August"/>
    <x v="4"/>
    <n v="43"/>
    <x v="0"/>
    <x v="0"/>
    <n v="1"/>
    <x v="0"/>
    <n v="9"/>
    <x v="20"/>
    <s v="(41.308252, -72.924161)"/>
    <s v="Connecticut"/>
    <x v="3"/>
    <s v="Residence"/>
    <m/>
    <s v="Residence"/>
    <s v="Substance Abuse"/>
    <s v="Acute Intoxication From the Combined Effects of Fentanyl, Acetyl Fentanyl, Heroin, and Methamphetamine"/>
    <n v="1"/>
    <n v="0"/>
    <n v="1"/>
    <n v="1"/>
    <n v="0"/>
    <n v="0"/>
    <n v="0"/>
    <n v="0"/>
    <n v="0"/>
    <n v="0"/>
    <n v="1"/>
    <n v="0"/>
    <n v="0"/>
    <n v="0"/>
    <m/>
    <n v="0"/>
    <s v="Y"/>
    <n v="0"/>
    <n v="1"/>
    <n v="1"/>
  </r>
  <r>
    <x v="2806"/>
    <x v="1341"/>
    <n v="34"/>
    <n v="8"/>
    <s v="August"/>
    <x v="4"/>
    <n v="53"/>
    <x v="1"/>
    <x v="1"/>
    <n v="0"/>
    <x v="0"/>
    <n v="9"/>
    <x v="20"/>
    <s v="(41.308252, -72.924161)"/>
    <s v="Connecticut"/>
    <x v="3"/>
    <s v="Residence"/>
    <m/>
    <s v="Residence"/>
    <s v="Took prescription medications"/>
    <s v="Multidrug Toxicity Including Methadone, Alprazolam, Hydroxyzine, Gabapentin, and Sertraline"/>
    <n v="0"/>
    <n v="0"/>
    <n v="0"/>
    <n v="0"/>
    <n v="0"/>
    <n v="0"/>
    <n v="0"/>
    <n v="0"/>
    <n v="1"/>
    <n v="1"/>
    <n v="0"/>
    <n v="0"/>
    <n v="0"/>
    <n v="0"/>
    <m/>
    <n v="0"/>
    <s v="Y"/>
    <n v="1"/>
    <n v="0"/>
    <n v="1"/>
  </r>
  <r>
    <x v="2807"/>
    <x v="878"/>
    <n v="37"/>
    <n v="9"/>
    <s v="September"/>
    <x v="4"/>
    <n v="51"/>
    <x v="1"/>
    <x v="1"/>
    <n v="0"/>
    <x v="0"/>
    <n v="9"/>
    <x v="20"/>
    <s v="(41.308252, -72.924161)"/>
    <s v="Connecticut"/>
    <x v="3"/>
    <s v="Residence"/>
    <m/>
    <s v="Residence"/>
    <s v="Drug abuse"/>
    <s v="Multidrug Toxicity Including Cocaine, Fentanyl, Morphine, and Ethanol"/>
    <n v="1"/>
    <n v="1"/>
    <n v="1"/>
    <n v="0"/>
    <n v="0"/>
    <n v="0"/>
    <n v="1"/>
    <n v="0"/>
    <n v="0"/>
    <n v="0"/>
    <n v="0"/>
    <n v="0"/>
    <n v="0"/>
    <n v="0"/>
    <m/>
    <n v="0"/>
    <s v="Y"/>
    <n v="0"/>
    <n v="1"/>
    <n v="1"/>
  </r>
  <r>
    <x v="2808"/>
    <x v="878"/>
    <n v="37"/>
    <n v="9"/>
    <s v="September"/>
    <x v="4"/>
    <n v="43"/>
    <x v="0"/>
    <x v="0"/>
    <n v="1"/>
    <x v="0"/>
    <n v="9"/>
    <x v="20"/>
    <s v="(41.308252, -72.924161)"/>
    <s v="Connecticut"/>
    <x v="3"/>
    <s v="Hospital"/>
    <m/>
    <s v="Other, Other Outdoor Area"/>
    <s v="Drug abuse"/>
    <s v="Complications of Heroin and Ethanol Toxicity"/>
    <n v="1"/>
    <n v="1"/>
    <n v="0"/>
    <n v="0"/>
    <n v="0"/>
    <n v="0"/>
    <n v="1"/>
    <n v="0"/>
    <n v="0"/>
    <n v="0"/>
    <n v="0"/>
    <n v="0"/>
    <n v="0"/>
    <n v="0"/>
    <m/>
    <n v="0"/>
    <s v="Y"/>
    <n v="0"/>
    <n v="0"/>
    <n v="0"/>
  </r>
  <r>
    <x v="2809"/>
    <x v="880"/>
    <n v="38"/>
    <n v="9"/>
    <s v="September"/>
    <x v="4"/>
    <n v="48"/>
    <x v="1"/>
    <x v="0"/>
    <n v="1"/>
    <x v="2"/>
    <n v="3"/>
    <x v="20"/>
    <s v="(41.308252, -72.924161)"/>
    <s v="Connecticut"/>
    <x v="3"/>
    <s v="Hospital"/>
    <m/>
    <s v="Stairs"/>
    <s v="Substance Abuse"/>
    <s v="Complications of Acute Cocaine Intoxication"/>
    <n v="0"/>
    <n v="1"/>
    <n v="0"/>
    <n v="0"/>
    <n v="0"/>
    <n v="0"/>
    <n v="0"/>
    <n v="0"/>
    <n v="0"/>
    <n v="0"/>
    <n v="0"/>
    <n v="0"/>
    <n v="0"/>
    <n v="0"/>
    <m/>
    <n v="0"/>
    <m/>
    <n v="0"/>
    <n v="0"/>
    <n v="0"/>
  </r>
  <r>
    <x v="2810"/>
    <x v="533"/>
    <n v="38"/>
    <n v="9"/>
    <s v="September"/>
    <x v="4"/>
    <n v="39"/>
    <x v="0"/>
    <x v="0"/>
    <n v="1"/>
    <x v="0"/>
    <n v="9"/>
    <x v="20"/>
    <s v="(41.308252, -72.924161)"/>
    <s v="Connecticut"/>
    <x v="3"/>
    <s v="Hospital"/>
    <m/>
    <s v="Unknown"/>
    <s v="Substance Abuse"/>
    <s v="Acute Intoxication due to the Combined Effects of Methadone, Diazepam, Alcohol and Buspirone"/>
    <n v="0"/>
    <n v="0"/>
    <n v="0"/>
    <n v="0"/>
    <n v="0"/>
    <n v="0"/>
    <n v="1"/>
    <n v="0"/>
    <n v="1"/>
    <n v="1"/>
    <n v="0"/>
    <n v="0"/>
    <n v="0"/>
    <n v="0"/>
    <m/>
    <n v="0"/>
    <s v="Y"/>
    <n v="1"/>
    <n v="0"/>
    <n v="1"/>
  </r>
  <r>
    <x v="2811"/>
    <x v="145"/>
    <n v="39"/>
    <n v="9"/>
    <s v="September"/>
    <x v="4"/>
    <n v="63"/>
    <x v="4"/>
    <x v="0"/>
    <n v="1"/>
    <x v="0"/>
    <n v="9"/>
    <x v="20"/>
    <s v="(41.308252, -72.924161)"/>
    <s v="Connecticut"/>
    <x v="3"/>
    <s v="Residence"/>
    <m/>
    <s v="Residence"/>
    <s v="Substance abuse"/>
    <s v="Acute Intoxication due to the Combined Effects of Fentanyl and Cocaine"/>
    <n v="0"/>
    <n v="1"/>
    <n v="1"/>
    <n v="0"/>
    <n v="0"/>
    <n v="0"/>
    <n v="0"/>
    <n v="0"/>
    <n v="0"/>
    <n v="0"/>
    <n v="0"/>
    <n v="0"/>
    <n v="0"/>
    <n v="0"/>
    <m/>
    <n v="0"/>
    <s v="Y"/>
    <n v="0"/>
    <n v="1"/>
    <n v="1"/>
  </r>
  <r>
    <x v="2812"/>
    <x v="534"/>
    <n v="39"/>
    <n v="9"/>
    <s v="September"/>
    <x v="4"/>
    <n v="29"/>
    <x v="3"/>
    <x v="0"/>
    <n v="1"/>
    <x v="1"/>
    <n v="7"/>
    <x v="20"/>
    <s v="(41.308252, -72.924161)"/>
    <s v="Connecticut"/>
    <x v="3"/>
    <s v="Hospital"/>
    <m/>
    <s v="Other"/>
    <s v="Substance Abuse"/>
    <s v="Acute Fentanyl Intoxication"/>
    <n v="0"/>
    <n v="0"/>
    <n v="1"/>
    <n v="0"/>
    <n v="0"/>
    <n v="0"/>
    <n v="0"/>
    <n v="0"/>
    <n v="0"/>
    <n v="0"/>
    <n v="0"/>
    <n v="0"/>
    <n v="0"/>
    <n v="0"/>
    <m/>
    <n v="0"/>
    <s v="Y"/>
    <n v="0"/>
    <n v="1"/>
    <n v="1"/>
  </r>
  <r>
    <x v="2813"/>
    <x v="888"/>
    <n v="42"/>
    <n v="10"/>
    <s v="October"/>
    <x v="4"/>
    <n v="75"/>
    <x v="6"/>
    <x v="0"/>
    <n v="1"/>
    <x v="0"/>
    <n v="9"/>
    <x v="20"/>
    <s v="(41.308252, -72.924161)"/>
    <s v="Connecticut"/>
    <x v="3"/>
    <s v="Residence"/>
    <m/>
    <s v="Residence"/>
    <s v="Ingestion"/>
    <s v="Acute Intoxication Combined Effects of Ethanol and Oxycodone"/>
    <n v="0"/>
    <n v="0"/>
    <n v="0"/>
    <n v="0"/>
    <n v="1"/>
    <n v="0"/>
    <n v="1"/>
    <n v="0"/>
    <n v="0"/>
    <n v="0"/>
    <n v="0"/>
    <n v="0"/>
    <n v="0"/>
    <n v="0"/>
    <m/>
    <n v="0"/>
    <s v="Y"/>
    <n v="1"/>
    <n v="0"/>
    <n v="1"/>
  </r>
  <r>
    <x v="2814"/>
    <x v="889"/>
    <n v="42"/>
    <n v="10"/>
    <s v="October"/>
    <x v="4"/>
    <n v="35"/>
    <x v="0"/>
    <x v="0"/>
    <n v="1"/>
    <x v="1"/>
    <n v="7"/>
    <x v="20"/>
    <s v="(41.308252, -72.924161)"/>
    <s v="Connecticut"/>
    <x v="3"/>
    <s v="Hospital"/>
    <m/>
    <s v="Residence"/>
    <s v="acute and chronic substance abuse"/>
    <s v="Acute intoxication The Combined Effects of Heroin and Phencyclidine"/>
    <n v="1"/>
    <n v="0"/>
    <n v="0"/>
    <n v="0"/>
    <n v="0"/>
    <n v="0"/>
    <n v="0"/>
    <n v="0"/>
    <n v="0"/>
    <n v="0"/>
    <n v="0"/>
    <n v="0"/>
    <n v="0"/>
    <n v="0"/>
    <s v="PCP"/>
    <n v="0"/>
    <s v="Y"/>
    <n v="0"/>
    <n v="0"/>
    <n v="0"/>
  </r>
  <r>
    <x v="2815"/>
    <x v="894"/>
    <n v="44"/>
    <n v="11"/>
    <s v="November"/>
    <x v="4"/>
    <n v="51"/>
    <x v="1"/>
    <x v="0"/>
    <n v="1"/>
    <x v="0"/>
    <n v="9"/>
    <x v="20"/>
    <s v="(41.308252, -72.924161)"/>
    <s v="Connecticut"/>
    <x v="3"/>
    <s v="Residence"/>
    <m/>
    <s v="Residence"/>
    <s v="Substance Abuse"/>
    <s v="Acute Intoxication due to the Combined Effects of 7-Amino Clonazepam, Alprazolam, Dextromethorphan, Heroin, Hydroxyzine, and Methadone"/>
    <n v="1"/>
    <n v="0"/>
    <n v="0"/>
    <n v="0"/>
    <n v="0"/>
    <n v="0"/>
    <n v="0"/>
    <n v="0"/>
    <n v="1"/>
    <n v="1"/>
    <n v="0"/>
    <n v="0"/>
    <n v="0"/>
    <n v="0"/>
    <m/>
    <n v="0"/>
    <s v="Y"/>
    <n v="1"/>
    <n v="0"/>
    <n v="1"/>
  </r>
  <r>
    <x v="2816"/>
    <x v="1104"/>
    <n v="45"/>
    <n v="11"/>
    <s v="November"/>
    <x v="4"/>
    <n v="64"/>
    <x v="4"/>
    <x v="1"/>
    <n v="0"/>
    <x v="0"/>
    <n v="9"/>
    <x v="20"/>
    <s v="(41.308252, -72.924161)"/>
    <s v="Connecticut"/>
    <x v="3"/>
    <s v="Hospital"/>
    <m/>
    <s v="Residence"/>
    <s v="Substance abuse"/>
    <s v="Acute and Chronic Substance Abuse (Opioids, Methadone, Clonazepam, Cocaine)"/>
    <n v="0"/>
    <n v="1"/>
    <n v="0"/>
    <n v="0"/>
    <n v="0"/>
    <n v="0"/>
    <n v="0"/>
    <n v="0"/>
    <n v="1"/>
    <n v="1"/>
    <n v="0"/>
    <n v="0"/>
    <n v="0"/>
    <n v="0"/>
    <m/>
    <n v="0"/>
    <s v="Y"/>
    <n v="1"/>
    <n v="0"/>
    <n v="1"/>
  </r>
  <r>
    <x v="2817"/>
    <x v="1616"/>
    <n v="45"/>
    <n v="11"/>
    <s v="November"/>
    <x v="4"/>
    <n v="49"/>
    <x v="1"/>
    <x v="0"/>
    <n v="1"/>
    <x v="0"/>
    <n v="9"/>
    <x v="20"/>
    <s v="(41.308252, -72.924161)"/>
    <s v="Connecticut"/>
    <x v="3"/>
    <s v="Hospital"/>
    <m/>
    <s v="Residence"/>
    <s v="Drug abuse"/>
    <s v="Heroin Toxicity"/>
    <n v="1"/>
    <n v="0"/>
    <n v="0"/>
    <n v="0"/>
    <n v="0"/>
    <n v="0"/>
    <n v="0"/>
    <n v="0"/>
    <n v="0"/>
    <n v="0"/>
    <n v="0"/>
    <n v="0"/>
    <n v="0"/>
    <n v="0"/>
    <m/>
    <n v="0"/>
    <s v="Y"/>
    <n v="0"/>
    <n v="0"/>
    <n v="0"/>
  </r>
  <r>
    <x v="2818"/>
    <x v="545"/>
    <n v="46"/>
    <n v="11"/>
    <s v="November"/>
    <x v="4"/>
    <n v="55"/>
    <x v="4"/>
    <x v="0"/>
    <n v="1"/>
    <x v="0"/>
    <n v="9"/>
    <x v="20"/>
    <s v="(41.308252, -72.924161)"/>
    <s v="Connecticut"/>
    <x v="3"/>
    <s v="Hospital"/>
    <m/>
    <s v="Residence"/>
    <s v="Drug Use"/>
    <s v="Acute Intoxication Combined Effects of Diazepam, Citalopram/Escitalopram, and Fentanyl"/>
    <n v="0"/>
    <n v="0"/>
    <n v="1"/>
    <n v="1"/>
    <n v="0"/>
    <n v="0"/>
    <n v="0"/>
    <n v="0"/>
    <n v="1"/>
    <n v="0"/>
    <n v="0"/>
    <n v="0"/>
    <n v="0"/>
    <n v="0"/>
    <m/>
    <n v="0"/>
    <s v="Y"/>
    <n v="0"/>
    <n v="1"/>
    <n v="1"/>
  </r>
  <r>
    <x v="2819"/>
    <x v="1273"/>
    <n v="46"/>
    <n v="11"/>
    <s v="November"/>
    <x v="4"/>
    <n v="29"/>
    <x v="3"/>
    <x v="0"/>
    <n v="1"/>
    <x v="1"/>
    <n v="7"/>
    <x v="20"/>
    <s v="(41.308252, -72.924161)"/>
    <s v="Connecticut"/>
    <x v="3"/>
    <s v="Other"/>
    <m/>
    <s v="Alleyway"/>
    <s v="Acute and Chronic Substance Abuse"/>
    <s v="Acute Intoxication the Combined Effects of Heroin, Fentanyl, and Cocaine"/>
    <n v="1"/>
    <n v="1"/>
    <n v="1"/>
    <n v="0"/>
    <n v="0"/>
    <n v="0"/>
    <n v="0"/>
    <n v="0"/>
    <n v="0"/>
    <n v="0"/>
    <n v="0"/>
    <n v="0"/>
    <n v="0"/>
    <n v="0"/>
    <m/>
    <n v="0"/>
    <s v="Y"/>
    <n v="0"/>
    <n v="1"/>
    <n v="1"/>
  </r>
  <r>
    <x v="2820"/>
    <x v="1106"/>
    <n v="47"/>
    <n v="11"/>
    <s v="November"/>
    <x v="4"/>
    <n v="39"/>
    <x v="0"/>
    <x v="0"/>
    <n v="1"/>
    <x v="0"/>
    <n v="9"/>
    <x v="20"/>
    <s v="(41.308252, -72.924161)"/>
    <s v="Connecticut"/>
    <x v="3"/>
    <s v="Hospital"/>
    <m/>
    <s v="Train or Subway Station"/>
    <s v="Substance Abuse"/>
    <s v="Acute Intoxication due to the Combined Effects of 1, 1-Difluoroethane and Alcohol"/>
    <n v="0"/>
    <n v="0"/>
    <n v="0"/>
    <n v="0"/>
    <n v="0"/>
    <n v="0"/>
    <n v="1"/>
    <n v="0"/>
    <n v="0"/>
    <n v="0"/>
    <n v="0"/>
    <n v="0"/>
    <n v="0"/>
    <n v="0"/>
    <m/>
    <n v="0"/>
    <m/>
    <n v="0"/>
    <n v="0"/>
    <n v="0"/>
  </r>
  <r>
    <x v="2821"/>
    <x v="1107"/>
    <n v="47"/>
    <n v="11"/>
    <s v="November"/>
    <x v="4"/>
    <n v="50"/>
    <x v="1"/>
    <x v="0"/>
    <n v="1"/>
    <x v="2"/>
    <n v="3"/>
    <x v="20"/>
    <s v="(41.308252, -72.924161)"/>
    <s v="Connecticut"/>
    <x v="3"/>
    <s v="Other"/>
    <m/>
    <s v="Detoxification Center"/>
    <s v="Substance Abuse"/>
    <s v="Acute Cocaine Intoxication"/>
    <n v="0"/>
    <n v="1"/>
    <n v="0"/>
    <n v="0"/>
    <n v="0"/>
    <n v="0"/>
    <n v="0"/>
    <n v="0"/>
    <n v="0"/>
    <n v="0"/>
    <n v="0"/>
    <n v="0"/>
    <n v="0"/>
    <n v="0"/>
    <m/>
    <n v="0"/>
    <m/>
    <n v="0"/>
    <n v="0"/>
    <n v="0"/>
  </r>
  <r>
    <x v="2822"/>
    <x v="1617"/>
    <n v="49"/>
    <n v="12"/>
    <s v="December"/>
    <x v="4"/>
    <n v="38"/>
    <x v="0"/>
    <x v="0"/>
    <n v="1"/>
    <x v="2"/>
    <n v="3"/>
    <x v="20"/>
    <s v="(41.308252, -72.924161)"/>
    <s v="Connecticut"/>
    <x v="3"/>
    <s v="Hospital"/>
    <m/>
    <s v="Residence"/>
    <s v="Substance abuse"/>
    <s v="Acute Fentanyl and Phencyclidine Intoxication"/>
    <n v="0"/>
    <n v="0"/>
    <n v="1"/>
    <n v="0"/>
    <n v="0"/>
    <n v="0"/>
    <n v="0"/>
    <n v="0"/>
    <n v="0"/>
    <n v="0"/>
    <n v="0"/>
    <n v="0"/>
    <n v="0"/>
    <n v="0"/>
    <s v="pcp"/>
    <n v="0"/>
    <s v="Y"/>
    <n v="0"/>
    <n v="1"/>
    <n v="1"/>
  </r>
  <r>
    <x v="2823"/>
    <x v="1617"/>
    <n v="49"/>
    <n v="12"/>
    <s v="December"/>
    <x v="4"/>
    <n v="23"/>
    <x v="2"/>
    <x v="0"/>
    <n v="1"/>
    <x v="0"/>
    <n v="9"/>
    <x v="20"/>
    <s v="(41.308252, -72.924161)"/>
    <s v="Connecticut"/>
    <x v="3"/>
    <s v="Hospital"/>
    <m/>
    <s v="Restaurant"/>
    <s v="Substance abuse"/>
    <s v="Acute Fentanyl Intoxication"/>
    <n v="0"/>
    <n v="0"/>
    <n v="1"/>
    <n v="0"/>
    <n v="0"/>
    <n v="0"/>
    <n v="0"/>
    <n v="0"/>
    <n v="0"/>
    <n v="0"/>
    <n v="0"/>
    <n v="0"/>
    <n v="0"/>
    <n v="0"/>
    <m/>
    <n v="0"/>
    <s v="Y"/>
    <n v="0"/>
    <n v="1"/>
    <n v="1"/>
  </r>
  <r>
    <x v="2824"/>
    <x v="1109"/>
    <n v="50"/>
    <n v="12"/>
    <s v="December"/>
    <x v="4"/>
    <n v="56"/>
    <x v="4"/>
    <x v="0"/>
    <n v="1"/>
    <x v="1"/>
    <n v="7"/>
    <x v="20"/>
    <s v="(41.308252, -72.924161)"/>
    <s v="Connecticut"/>
    <x v="3"/>
    <s v="Hospital"/>
    <m/>
    <m/>
    <m/>
    <s v="Acute Intoxication due to the Combined Effects of Heroin and Para-Fluoroisobutyrylfentanyl"/>
    <n v="1"/>
    <n v="0"/>
    <n v="1"/>
    <n v="1"/>
    <n v="0"/>
    <n v="0"/>
    <n v="0"/>
    <n v="0"/>
    <n v="0"/>
    <n v="0"/>
    <n v="0"/>
    <n v="0"/>
    <n v="0"/>
    <n v="0"/>
    <m/>
    <n v="0"/>
    <s v="Y"/>
    <n v="0"/>
    <n v="1"/>
    <n v="1"/>
  </r>
  <r>
    <x v="2825"/>
    <x v="1147"/>
    <n v="52"/>
    <n v="12"/>
    <s v="December"/>
    <x v="4"/>
    <n v="54"/>
    <x v="1"/>
    <x v="1"/>
    <n v="0"/>
    <x v="2"/>
    <n v="3"/>
    <x v="20"/>
    <s v="(41.308252, -72.924161)"/>
    <s v="Connecticut"/>
    <x v="3"/>
    <s v="Other"/>
    <m/>
    <s v="Other"/>
    <s v="Substance Abuse"/>
    <s v="Acute Intoxication From the Combined Effects of Cocaine, Heroin, Codeine, Tramadol, and Alcohol"/>
    <n v="1"/>
    <n v="1"/>
    <n v="0"/>
    <n v="0"/>
    <n v="0"/>
    <n v="0"/>
    <n v="1"/>
    <n v="0"/>
    <n v="0"/>
    <n v="0"/>
    <n v="0"/>
    <n v="1"/>
    <n v="0"/>
    <n v="0"/>
    <m/>
    <n v="0"/>
    <s v="Y"/>
    <n v="0"/>
    <n v="1"/>
    <n v="1"/>
  </r>
  <r>
    <x v="2826"/>
    <x v="1618"/>
    <n v="1"/>
    <n v="12"/>
    <s v="December"/>
    <x v="4"/>
    <n v="57"/>
    <x v="4"/>
    <x v="0"/>
    <n v="1"/>
    <x v="0"/>
    <n v="9"/>
    <x v="20"/>
    <s v="(41.308252, -72.924161)"/>
    <s v="Connecticut"/>
    <x v="3"/>
    <s v="Residence"/>
    <m/>
    <s v="Residence"/>
    <s v="Substance abuse"/>
    <s v="Acute Intoxication due to the Combined Effects of Fentanyl, Acetyl Fentanyl, Heroin, Cocaine, and Methorphan"/>
    <n v="1"/>
    <n v="1"/>
    <n v="1"/>
    <n v="1"/>
    <n v="0"/>
    <n v="0"/>
    <n v="0"/>
    <n v="0"/>
    <n v="0"/>
    <n v="0"/>
    <n v="0"/>
    <n v="0"/>
    <n v="0"/>
    <n v="0"/>
    <m/>
    <n v="0"/>
    <s v="Y"/>
    <n v="0"/>
    <n v="1"/>
    <n v="1"/>
  </r>
  <r>
    <x v="2827"/>
    <x v="1619"/>
    <n v="5"/>
    <n v="1"/>
    <s v="January"/>
    <x v="0"/>
    <n v="50"/>
    <x v="1"/>
    <x v="0"/>
    <n v="1"/>
    <x v="0"/>
    <n v="9"/>
    <x v="21"/>
    <s v="(41.698002, -72.723843)"/>
    <s v="Connecticut"/>
    <x v="1"/>
    <s v="Residence"/>
    <m/>
    <s v="Residence"/>
    <s v="Ingestion"/>
    <s v="Oxycodone Toxicity"/>
    <n v="0"/>
    <n v="0"/>
    <n v="0"/>
    <n v="0"/>
    <n v="1"/>
    <n v="0"/>
    <n v="0"/>
    <n v="0"/>
    <n v="0"/>
    <n v="0"/>
    <n v="0"/>
    <n v="0"/>
    <n v="0"/>
    <n v="0"/>
    <m/>
    <n v="0"/>
    <m/>
    <n v="1"/>
    <n v="0"/>
    <n v="1"/>
  </r>
  <r>
    <x v="2828"/>
    <x v="579"/>
    <n v="15"/>
    <n v="4"/>
    <s v="April"/>
    <x v="1"/>
    <n v="34"/>
    <x v="3"/>
    <x v="1"/>
    <n v="0"/>
    <x v="0"/>
    <n v="9"/>
    <x v="21"/>
    <s v="(41.698002, -72.723843)"/>
    <s v="Connecticut"/>
    <x v="1"/>
    <s v="Residence"/>
    <m/>
    <s v="Hotel or Motel"/>
    <s v="Skin Absorption"/>
    <s v="Fentanyl Intoxication"/>
    <n v="0"/>
    <n v="0"/>
    <n v="1"/>
    <n v="0"/>
    <n v="0"/>
    <n v="0"/>
    <n v="0"/>
    <n v="0"/>
    <n v="0"/>
    <n v="0"/>
    <n v="0"/>
    <n v="0"/>
    <n v="0"/>
    <n v="0"/>
    <m/>
    <n v="0"/>
    <m/>
    <n v="0"/>
    <n v="1"/>
    <n v="1"/>
  </r>
  <r>
    <x v="2829"/>
    <x v="1620"/>
    <n v="40"/>
    <n v="10"/>
    <s v="October"/>
    <x v="1"/>
    <n v="44"/>
    <x v="0"/>
    <x v="0"/>
    <n v="1"/>
    <x v="0"/>
    <n v="9"/>
    <x v="21"/>
    <s v="(41.698002, -72.723843)"/>
    <s v="Connecticut"/>
    <x v="1"/>
    <s v="Other"/>
    <s v="Maple Motel"/>
    <s v="Hotel or Motel"/>
    <s v="Substance Abuse"/>
    <s v="Acute Cocaine and Heroin Toxicities"/>
    <n v="1"/>
    <n v="1"/>
    <n v="0"/>
    <n v="0"/>
    <n v="0"/>
    <n v="0"/>
    <n v="0"/>
    <n v="0"/>
    <n v="0"/>
    <n v="0"/>
    <n v="0"/>
    <n v="0"/>
    <n v="0"/>
    <n v="0"/>
    <m/>
    <n v="0"/>
    <m/>
    <n v="0"/>
    <n v="0"/>
    <n v="0"/>
  </r>
  <r>
    <x v="2830"/>
    <x v="1621"/>
    <n v="9"/>
    <n v="3"/>
    <s v="March"/>
    <x v="5"/>
    <n v="25"/>
    <x v="3"/>
    <x v="0"/>
    <n v="1"/>
    <x v="2"/>
    <n v="3"/>
    <x v="21"/>
    <s v="(41.698002, -72.723843)"/>
    <s v="Connecticut"/>
    <x v="1"/>
    <s v="Other"/>
    <s v="Friend's Residence"/>
    <s v="Residential Building"/>
    <s v="Substance Abuse"/>
    <s v="Acute intoxication due to the combined effects of cocaine, heroin and Citalopram"/>
    <n v="1"/>
    <n v="1"/>
    <n v="0"/>
    <n v="0"/>
    <n v="0"/>
    <n v="0"/>
    <n v="0"/>
    <n v="0"/>
    <n v="1"/>
    <n v="0"/>
    <n v="0"/>
    <n v="0"/>
    <n v="0"/>
    <n v="0"/>
    <m/>
    <n v="0"/>
    <m/>
    <n v="0"/>
    <n v="0"/>
    <n v="0"/>
  </r>
  <r>
    <x v="2831"/>
    <x v="220"/>
    <n v="27"/>
    <n v="7"/>
    <s v="July"/>
    <x v="3"/>
    <n v="57"/>
    <x v="4"/>
    <x v="0"/>
    <n v="1"/>
    <x v="0"/>
    <n v="9"/>
    <x v="21"/>
    <s v="(41.698002, -72.723843)"/>
    <s v="Connecticut"/>
    <x v="1"/>
    <s v="Residence"/>
    <m/>
    <s v="Unknown"/>
    <s v="Substance Abuse"/>
    <s v="Acute Heroin and Oxycodone Intoxication"/>
    <n v="1"/>
    <n v="0"/>
    <n v="0"/>
    <n v="0"/>
    <n v="1"/>
    <n v="0"/>
    <n v="0"/>
    <n v="0"/>
    <n v="0"/>
    <n v="0"/>
    <n v="0"/>
    <n v="0"/>
    <n v="0"/>
    <n v="0"/>
    <m/>
    <n v="0"/>
    <s v="Y"/>
    <n v="1"/>
    <n v="0"/>
    <n v="1"/>
  </r>
  <r>
    <x v="2832"/>
    <x v="742"/>
    <n v="36"/>
    <n v="9"/>
    <s v="September"/>
    <x v="3"/>
    <n v="33"/>
    <x v="3"/>
    <x v="0"/>
    <n v="1"/>
    <x v="0"/>
    <n v="9"/>
    <x v="21"/>
    <s v="(41.698002, -72.723843)"/>
    <s v="Connecticut"/>
    <x v="1"/>
    <s v="Other"/>
    <s v="Father's Home"/>
    <s v="Residential Building"/>
    <s v="Substance Abuse"/>
    <s v="Acute Intoxication due to the Combined Effects of Delorazepam, Diclazepam, Lorazepam, Clonazepam and U-47700"/>
    <n v="0"/>
    <n v="0"/>
    <n v="0"/>
    <n v="0"/>
    <n v="0"/>
    <n v="0"/>
    <n v="0"/>
    <n v="0"/>
    <n v="1"/>
    <n v="0"/>
    <n v="0"/>
    <n v="0"/>
    <n v="0"/>
    <n v="0"/>
    <m/>
    <n v="1"/>
    <s v="Y"/>
    <n v="0"/>
    <n v="1"/>
    <n v="1"/>
  </r>
  <r>
    <x v="2833"/>
    <x v="766"/>
    <n v="2"/>
    <n v="1"/>
    <s v="January"/>
    <x v="6"/>
    <n v="34"/>
    <x v="3"/>
    <x v="1"/>
    <n v="0"/>
    <x v="0"/>
    <n v="9"/>
    <x v="21"/>
    <s v="(41.698002, -72.723843)"/>
    <s v="Connecticut"/>
    <x v="1"/>
    <s v="Residence"/>
    <m/>
    <s v="Residence"/>
    <s v="Substance Abuse"/>
    <s v="Acute Intoxication From the Combined Effects of Heroin, Cocaine, Cocaethylene, Alcohol, Diphenhydramine, and Dextro/Levo Methorphan"/>
    <n v="1"/>
    <n v="1"/>
    <n v="0"/>
    <n v="0"/>
    <n v="0"/>
    <n v="0"/>
    <n v="1"/>
    <n v="0"/>
    <n v="0"/>
    <n v="0"/>
    <n v="0"/>
    <n v="0"/>
    <n v="0"/>
    <n v="0"/>
    <m/>
    <n v="0"/>
    <m/>
    <n v="0"/>
    <n v="0"/>
    <n v="0"/>
  </r>
  <r>
    <x v="2834"/>
    <x v="1197"/>
    <n v="3"/>
    <n v="1"/>
    <s v="January"/>
    <x v="6"/>
    <n v="49"/>
    <x v="1"/>
    <x v="1"/>
    <n v="0"/>
    <x v="0"/>
    <n v="9"/>
    <x v="21"/>
    <s v="(41.698002, -72.723843)"/>
    <s v="Connecticut"/>
    <x v="1"/>
    <s v="Residence"/>
    <m/>
    <s v="Residence"/>
    <s v="Drug Use"/>
    <s v="Acute Temazepam and Fentanyl Intoxication"/>
    <n v="0"/>
    <n v="0"/>
    <n v="1"/>
    <n v="0"/>
    <n v="0"/>
    <n v="0"/>
    <n v="0"/>
    <n v="0"/>
    <n v="1"/>
    <n v="0"/>
    <n v="0"/>
    <n v="0"/>
    <n v="0"/>
    <n v="0"/>
    <m/>
    <n v="0"/>
    <m/>
    <n v="0"/>
    <n v="1"/>
    <n v="1"/>
  </r>
  <r>
    <x v="2835"/>
    <x v="441"/>
    <n v="5"/>
    <n v="1"/>
    <s v="January"/>
    <x v="6"/>
    <n v="36"/>
    <x v="0"/>
    <x v="0"/>
    <n v="1"/>
    <x v="0"/>
    <n v="9"/>
    <x v="21"/>
    <s v="(41.698002, -72.723843)"/>
    <s v="Connecticut"/>
    <x v="1"/>
    <s v="Residence"/>
    <m/>
    <s v="Residence"/>
    <s v="Drug Use"/>
    <s v="Acute Intoxication Combined Effects of Ethanol, Clonazepam, Cocaine, Hydroxyzine, Fentanyl, and Heroin"/>
    <n v="1"/>
    <n v="1"/>
    <n v="1"/>
    <n v="0"/>
    <n v="0"/>
    <n v="0"/>
    <n v="1"/>
    <n v="0"/>
    <n v="1"/>
    <n v="0"/>
    <n v="0"/>
    <n v="0"/>
    <n v="0"/>
    <n v="0"/>
    <m/>
    <n v="0"/>
    <m/>
    <n v="0"/>
    <n v="1"/>
    <n v="1"/>
  </r>
  <r>
    <x v="2836"/>
    <x v="770"/>
    <n v="6"/>
    <n v="2"/>
    <s v="February"/>
    <x v="6"/>
    <n v="34"/>
    <x v="3"/>
    <x v="0"/>
    <n v="1"/>
    <x v="0"/>
    <n v="9"/>
    <x v="21"/>
    <s v="(41.698002, -72.723843)"/>
    <s v="Connecticut"/>
    <x v="1"/>
    <s v="Residence"/>
    <m/>
    <s v="Residence"/>
    <s v="Substance Abuse"/>
    <s v="Acute Intoxication From the Combined Effects of Fentanyl, Acetyl Fentanyl, Heroin, and Alcohol"/>
    <n v="1"/>
    <n v="0"/>
    <n v="1"/>
    <n v="1"/>
    <n v="0"/>
    <n v="0"/>
    <n v="1"/>
    <n v="0"/>
    <n v="0"/>
    <n v="0"/>
    <n v="0"/>
    <n v="0"/>
    <n v="0"/>
    <n v="0"/>
    <m/>
    <n v="0"/>
    <m/>
    <n v="0"/>
    <n v="1"/>
    <n v="1"/>
  </r>
  <r>
    <x v="2837"/>
    <x v="1622"/>
    <n v="9"/>
    <n v="2"/>
    <s v="February"/>
    <x v="6"/>
    <n v="45"/>
    <x v="1"/>
    <x v="0"/>
    <n v="1"/>
    <x v="1"/>
    <n v="7"/>
    <x v="21"/>
    <s v="(41.698002, -72.723843)"/>
    <s v="Connecticut"/>
    <x v="1"/>
    <s v="Other"/>
    <s v="Summit Motel"/>
    <s v="Hotel or Motel"/>
    <s v="Substance Abuse"/>
    <s v="Acute Intoxication Cocaine, Fentanyl, Heroin, Methamphetamine and Yohimbine"/>
    <n v="1"/>
    <n v="1"/>
    <n v="1"/>
    <n v="0"/>
    <n v="0"/>
    <n v="0"/>
    <n v="0"/>
    <n v="0"/>
    <n v="0"/>
    <n v="0"/>
    <n v="1"/>
    <n v="0"/>
    <n v="0"/>
    <n v="0"/>
    <m/>
    <n v="0"/>
    <m/>
    <n v="0"/>
    <n v="1"/>
    <n v="1"/>
  </r>
  <r>
    <x v="2838"/>
    <x v="1623"/>
    <n v="9"/>
    <n v="3"/>
    <s v="March"/>
    <x v="6"/>
    <n v="73"/>
    <x v="5"/>
    <x v="0"/>
    <n v="1"/>
    <x v="0"/>
    <n v="9"/>
    <x v="21"/>
    <s v="(41.698002, -72.723843)"/>
    <s v="Connecticut"/>
    <x v="1"/>
    <s v="Other"/>
    <m/>
    <s v="Residence"/>
    <s v="Substance Abuse"/>
    <s v="Acute and Chronic Cocaine Abuse"/>
    <n v="0"/>
    <n v="1"/>
    <n v="0"/>
    <n v="0"/>
    <n v="0"/>
    <n v="0"/>
    <n v="0"/>
    <n v="0"/>
    <n v="0"/>
    <n v="0"/>
    <n v="0"/>
    <n v="0"/>
    <n v="0"/>
    <n v="0"/>
    <m/>
    <n v="0"/>
    <m/>
    <n v="0"/>
    <n v="0"/>
    <n v="0"/>
  </r>
  <r>
    <x v="2839"/>
    <x v="1624"/>
    <n v="13"/>
    <n v="4"/>
    <s v="April"/>
    <x v="6"/>
    <n v="56"/>
    <x v="4"/>
    <x v="0"/>
    <n v="1"/>
    <x v="1"/>
    <n v="7"/>
    <x v="21"/>
    <s v="(41.698002, -72.723843)"/>
    <s v="Connecticut"/>
    <x v="1"/>
    <s v="Residence"/>
    <m/>
    <s v="Residence"/>
    <s v="Substance Abuse"/>
    <s v="Acute Cocaine Intoxication"/>
    <n v="0"/>
    <n v="1"/>
    <n v="0"/>
    <n v="0"/>
    <n v="0"/>
    <n v="0"/>
    <n v="0"/>
    <n v="0"/>
    <n v="0"/>
    <n v="0"/>
    <n v="0"/>
    <n v="0"/>
    <n v="0"/>
    <n v="0"/>
    <m/>
    <n v="0"/>
    <m/>
    <n v="0"/>
    <n v="0"/>
    <n v="0"/>
  </r>
  <r>
    <x v="2840"/>
    <x v="783"/>
    <n v="15"/>
    <n v="4"/>
    <s v="April"/>
    <x v="6"/>
    <n v="49"/>
    <x v="1"/>
    <x v="0"/>
    <n v="1"/>
    <x v="1"/>
    <n v="7"/>
    <x v="21"/>
    <s v="(41.698002, -72.723843)"/>
    <s v="Connecticut"/>
    <x v="1"/>
    <s v="Residence"/>
    <s v="Grantmoor Motel"/>
    <s v="Hotel or Motel"/>
    <s v="Substance abuse"/>
    <s v="Acute Heroin and Cocaine intoxication"/>
    <n v="1"/>
    <n v="1"/>
    <n v="0"/>
    <n v="0"/>
    <n v="0"/>
    <n v="0"/>
    <n v="0"/>
    <n v="0"/>
    <n v="0"/>
    <n v="0"/>
    <n v="0"/>
    <n v="0"/>
    <n v="0"/>
    <n v="0"/>
    <m/>
    <n v="0"/>
    <m/>
    <n v="0"/>
    <n v="0"/>
    <n v="0"/>
  </r>
  <r>
    <x v="2841"/>
    <x v="1410"/>
    <n v="25"/>
    <n v="6"/>
    <s v="June"/>
    <x v="6"/>
    <n v="28"/>
    <x v="3"/>
    <x v="0"/>
    <n v="1"/>
    <x v="0"/>
    <n v="9"/>
    <x v="21"/>
    <s v="(41.698002, -72.723843)"/>
    <s v="Connecticut"/>
    <x v="1"/>
    <s v="Other"/>
    <s v="Wooded Area"/>
    <s v="Forest, Wooded Area"/>
    <s v="Substance abuse"/>
    <s v="Acute Fentanyl and Buprenorphine Intoxication, recent cocaine"/>
    <n v="0"/>
    <n v="1"/>
    <n v="1"/>
    <n v="0"/>
    <n v="0"/>
    <n v="0"/>
    <n v="0"/>
    <n v="0"/>
    <n v="0"/>
    <n v="0"/>
    <n v="0"/>
    <n v="0"/>
    <n v="0"/>
    <n v="0"/>
    <s v="Buprnor"/>
    <n v="0"/>
    <m/>
    <n v="0"/>
    <n v="1"/>
    <n v="1"/>
  </r>
  <r>
    <x v="2842"/>
    <x v="1063"/>
    <n v="26"/>
    <n v="6"/>
    <s v="June"/>
    <x v="6"/>
    <n v="65"/>
    <x v="5"/>
    <x v="1"/>
    <n v="0"/>
    <x v="0"/>
    <n v="9"/>
    <x v="21"/>
    <s v="(41.698002, -72.723843)"/>
    <s v="Connecticut"/>
    <x v="1"/>
    <s v="Residence"/>
    <m/>
    <s v="Residence"/>
    <s v="Ingestion"/>
    <s v="Combined Effects of Ethanol, Butalbital, Tramadol, and Mirtazapine"/>
    <n v="0"/>
    <n v="0"/>
    <n v="0"/>
    <n v="0"/>
    <n v="0"/>
    <n v="0"/>
    <n v="1"/>
    <n v="0"/>
    <n v="0"/>
    <n v="0"/>
    <n v="0"/>
    <n v="1"/>
    <n v="0"/>
    <n v="0"/>
    <m/>
    <n v="0"/>
    <m/>
    <n v="0"/>
    <n v="1"/>
    <n v="1"/>
  </r>
  <r>
    <x v="2843"/>
    <x v="797"/>
    <n v="26"/>
    <n v="6"/>
    <s v="June"/>
    <x v="6"/>
    <n v="34"/>
    <x v="3"/>
    <x v="0"/>
    <n v="1"/>
    <x v="0"/>
    <n v="9"/>
    <x v="21"/>
    <s v="(41.698002, -72.723843)"/>
    <s v="Connecticut"/>
    <x v="1"/>
    <s v="Residence"/>
    <m/>
    <s v="Residence"/>
    <s v="Drug Use"/>
    <s v="Combined Effects of Alprazolam, Heroin, and Hydrocodone"/>
    <n v="1"/>
    <n v="0"/>
    <n v="0"/>
    <n v="0"/>
    <n v="0"/>
    <n v="0"/>
    <n v="0"/>
    <n v="1"/>
    <n v="1"/>
    <n v="0"/>
    <n v="0"/>
    <n v="0"/>
    <n v="0"/>
    <n v="0"/>
    <m/>
    <n v="0"/>
    <m/>
    <n v="1"/>
    <n v="0"/>
    <n v="1"/>
  </r>
  <r>
    <x v="2844"/>
    <x v="1414"/>
    <n v="38"/>
    <n v="9"/>
    <s v="September"/>
    <x v="6"/>
    <n v="62"/>
    <x v="4"/>
    <x v="1"/>
    <n v="0"/>
    <x v="0"/>
    <n v="9"/>
    <x v="21"/>
    <s v="(41.698002, -72.723843)"/>
    <s v="Connecticut"/>
    <x v="1"/>
    <s v="Residence"/>
    <m/>
    <s v="Residence"/>
    <s v="Prescription Medicine Abuse"/>
    <s v="Acute Intoxication From the Combined Effects of Tramadol, Quetiapine, and Clonazepam"/>
    <n v="0"/>
    <n v="0"/>
    <n v="0"/>
    <n v="0"/>
    <n v="0"/>
    <n v="0"/>
    <n v="0"/>
    <n v="0"/>
    <n v="1"/>
    <n v="0"/>
    <n v="0"/>
    <n v="1"/>
    <n v="0"/>
    <n v="0"/>
    <m/>
    <n v="0"/>
    <m/>
    <n v="0"/>
    <n v="1"/>
    <n v="1"/>
  </r>
  <r>
    <x v="2845"/>
    <x v="1625"/>
    <n v="40"/>
    <n v="10"/>
    <s v="October"/>
    <x v="6"/>
    <n v="45"/>
    <x v="1"/>
    <x v="0"/>
    <n v="1"/>
    <x v="0"/>
    <n v="9"/>
    <x v="21"/>
    <s v="(41.698002, -72.723843)"/>
    <s v="Connecticut"/>
    <x v="1"/>
    <s v="Other"/>
    <s v="Carrier Motor Lodge"/>
    <s v="Hotel or Motel"/>
    <s v="Substance Abuse"/>
    <s v="Acute Intoxication due to the Combined Effects of Alcohol and Chlorpromazine"/>
    <n v="0"/>
    <n v="0"/>
    <n v="0"/>
    <n v="0"/>
    <n v="0"/>
    <n v="0"/>
    <n v="1"/>
    <n v="0"/>
    <n v="0"/>
    <n v="0"/>
    <n v="0"/>
    <n v="0"/>
    <n v="0"/>
    <n v="0"/>
    <m/>
    <n v="0"/>
    <m/>
    <n v="0"/>
    <n v="0"/>
    <n v="0"/>
  </r>
  <r>
    <x v="2846"/>
    <x v="1626"/>
    <n v="43"/>
    <n v="10"/>
    <s v="October"/>
    <x v="6"/>
    <n v="49"/>
    <x v="1"/>
    <x v="1"/>
    <n v="0"/>
    <x v="0"/>
    <n v="9"/>
    <x v="21"/>
    <s v="(41.698002, -72.723843)"/>
    <s v="Connecticut"/>
    <x v="1"/>
    <s v="Other"/>
    <s v="Father's Residence"/>
    <s v="Residence"/>
    <s v="Took other's and own prescribed medications"/>
    <s v="Multidrug Toxicity Including Morphine, Lorazepam, and Clonazepam"/>
    <n v="0"/>
    <n v="0"/>
    <n v="0"/>
    <n v="0"/>
    <n v="0"/>
    <n v="0"/>
    <n v="0"/>
    <n v="0"/>
    <n v="1"/>
    <n v="0"/>
    <n v="0"/>
    <n v="0"/>
    <n v="1"/>
    <n v="0"/>
    <m/>
    <n v="0"/>
    <m/>
    <n v="1"/>
    <n v="0"/>
    <n v="1"/>
  </r>
  <r>
    <x v="2847"/>
    <x v="248"/>
    <n v="48"/>
    <n v="11"/>
    <s v="November"/>
    <x v="6"/>
    <n v="45"/>
    <x v="1"/>
    <x v="0"/>
    <n v="1"/>
    <x v="1"/>
    <n v="7"/>
    <x v="21"/>
    <s v="(41.698002, -72.723843)"/>
    <s v="Connecticut"/>
    <x v="1"/>
    <s v="Residence"/>
    <m/>
    <s v="Residence"/>
    <s v="Substance abuse"/>
    <s v="Acute Fentanyl Intoxication, RECENT COCAINE USE"/>
    <n v="0"/>
    <n v="1"/>
    <n v="1"/>
    <n v="0"/>
    <n v="0"/>
    <n v="0"/>
    <n v="0"/>
    <n v="0"/>
    <n v="0"/>
    <n v="0"/>
    <n v="0"/>
    <n v="0"/>
    <n v="0"/>
    <n v="0"/>
    <m/>
    <n v="0"/>
    <m/>
    <n v="0"/>
    <n v="1"/>
    <n v="1"/>
  </r>
  <r>
    <x v="2848"/>
    <x v="829"/>
    <n v="51"/>
    <n v="12"/>
    <s v="December"/>
    <x v="6"/>
    <n v="41"/>
    <x v="0"/>
    <x v="0"/>
    <n v="1"/>
    <x v="0"/>
    <n v="9"/>
    <x v="21"/>
    <s v="(41.698002, -72.723843)"/>
    <s v="Connecticut"/>
    <x v="1"/>
    <s v="Other"/>
    <s v="Carrier Motor Lodge"/>
    <s v="Hotel or Motel"/>
    <s v="Substance Abuse"/>
    <s v="Acute Intoxication From the Combined Effects of Cocaine and Cyclopropyl Fentanyl"/>
    <n v="0"/>
    <n v="1"/>
    <n v="1"/>
    <n v="0"/>
    <n v="0"/>
    <n v="0"/>
    <n v="0"/>
    <n v="0"/>
    <n v="0"/>
    <n v="0"/>
    <n v="0"/>
    <n v="0"/>
    <n v="0"/>
    <n v="0"/>
    <m/>
    <n v="0"/>
    <m/>
    <n v="0"/>
    <n v="1"/>
    <n v="1"/>
  </r>
  <r>
    <x v="2849"/>
    <x v="1270"/>
    <n v="3"/>
    <n v="1"/>
    <s v="January"/>
    <x v="4"/>
    <n v="66"/>
    <x v="5"/>
    <x v="2"/>
    <n v="2"/>
    <x v="0"/>
    <n v="9"/>
    <x v="21"/>
    <s v="(41.698002, -72.723843)"/>
    <s v="Connecticut"/>
    <x v="1"/>
    <s v="Residence"/>
    <m/>
    <s v="Residence"/>
    <s v="Misuse of Medications"/>
    <s v="Metastatic Esophageal Carcinoma with Pleural Effusion"/>
    <n v="0"/>
    <n v="0"/>
    <n v="0"/>
    <n v="0"/>
    <n v="1"/>
    <n v="0"/>
    <n v="0"/>
    <n v="0"/>
    <n v="0"/>
    <n v="1"/>
    <n v="0"/>
    <n v="1"/>
    <n v="0"/>
    <n v="1"/>
    <m/>
    <n v="0"/>
    <s v="Y"/>
    <n v="1"/>
    <n v="1"/>
    <n v="1"/>
  </r>
  <r>
    <x v="2850"/>
    <x v="125"/>
    <n v="6"/>
    <n v="2"/>
    <s v="February"/>
    <x v="4"/>
    <n v="34"/>
    <x v="3"/>
    <x v="0"/>
    <n v="1"/>
    <x v="0"/>
    <n v="9"/>
    <x v="21"/>
    <s v="(41.698002, -72.723843)"/>
    <s v="Connecticut"/>
    <x v="1"/>
    <s v="Residence"/>
    <m/>
    <s v="Residence"/>
    <s v="Drug Use"/>
    <s v="Acute IntoxicationCombined Effects of Ethanol, Cocaine, and Fentanyl"/>
    <n v="0"/>
    <n v="1"/>
    <n v="1"/>
    <n v="0"/>
    <n v="0"/>
    <n v="0"/>
    <n v="1"/>
    <n v="0"/>
    <n v="0"/>
    <n v="0"/>
    <n v="0"/>
    <n v="0"/>
    <n v="0"/>
    <n v="0"/>
    <m/>
    <n v="0"/>
    <s v="Y"/>
    <n v="0"/>
    <n v="1"/>
    <n v="1"/>
  </r>
  <r>
    <x v="2851"/>
    <x v="1627"/>
    <n v="41"/>
    <n v="10"/>
    <s v="October"/>
    <x v="4"/>
    <n v="48"/>
    <x v="1"/>
    <x v="1"/>
    <n v="0"/>
    <x v="0"/>
    <n v="9"/>
    <x v="21"/>
    <s v="(41.698002, -72.723843)"/>
    <s v="Connecticut"/>
    <x v="1"/>
    <s v="Other"/>
    <m/>
    <s v="Hotel or Motel"/>
    <s v="Drug Use"/>
    <s v="Acute Intoxication Combined Effects of Cocaine, Fentanyl, Acetyl Fentanyl, Amphetamine, Methamphetamine, and Heroin"/>
    <n v="1"/>
    <n v="1"/>
    <n v="1"/>
    <n v="1"/>
    <n v="0"/>
    <n v="0"/>
    <n v="0"/>
    <n v="0"/>
    <n v="0"/>
    <n v="0"/>
    <n v="1"/>
    <n v="0"/>
    <n v="0"/>
    <n v="0"/>
    <m/>
    <n v="0"/>
    <s v="Y"/>
    <n v="0"/>
    <n v="1"/>
    <n v="1"/>
  </r>
  <r>
    <x v="2852"/>
    <x v="147"/>
    <n v="50"/>
    <n v="12"/>
    <s v="December"/>
    <x v="4"/>
    <n v="51"/>
    <x v="1"/>
    <x v="0"/>
    <n v="1"/>
    <x v="0"/>
    <n v="9"/>
    <x v="21"/>
    <s v="(41.698002, -72.723843)"/>
    <s v="Connecticut"/>
    <x v="1"/>
    <s v="Other"/>
    <m/>
    <s v="Hotel or Motel"/>
    <s v="Substance Abuse"/>
    <s v="Acute Intoxication From the Combined Effects of Cocaine and Fentanyl"/>
    <n v="0"/>
    <n v="1"/>
    <n v="1"/>
    <n v="0"/>
    <n v="0"/>
    <n v="0"/>
    <n v="0"/>
    <n v="0"/>
    <n v="0"/>
    <n v="0"/>
    <n v="0"/>
    <n v="0"/>
    <n v="0"/>
    <n v="0"/>
    <m/>
    <n v="0"/>
    <s v="Y"/>
    <n v="0"/>
    <n v="1"/>
    <n v="1"/>
  </r>
  <r>
    <x v="2853"/>
    <x v="1619"/>
    <n v="5"/>
    <n v="1"/>
    <s v="January"/>
    <x v="0"/>
    <n v="45"/>
    <x v="1"/>
    <x v="0"/>
    <n v="1"/>
    <x v="0"/>
    <n v="9"/>
    <x v="22"/>
    <s v="(41.712487, -72.663607)"/>
    <s v="Connecticut"/>
    <x v="1"/>
    <s v="Other"/>
    <s v="Friends' Home"/>
    <s v="Other"/>
    <s v="Drug Use"/>
    <s v="Ethanol, cocaine and Heroin Toxicity"/>
    <n v="1"/>
    <n v="1"/>
    <n v="0"/>
    <n v="0"/>
    <n v="0"/>
    <n v="0"/>
    <n v="1"/>
    <n v="0"/>
    <n v="0"/>
    <n v="0"/>
    <n v="0"/>
    <n v="0"/>
    <n v="0"/>
    <n v="0"/>
    <m/>
    <n v="0"/>
    <m/>
    <n v="0"/>
    <n v="0"/>
    <n v="0"/>
  </r>
  <r>
    <x v="2854"/>
    <x v="1628"/>
    <n v="12"/>
    <n v="3"/>
    <s v="March"/>
    <x v="0"/>
    <n v="22"/>
    <x v="2"/>
    <x v="0"/>
    <n v="1"/>
    <x v="0"/>
    <n v="9"/>
    <x v="22"/>
    <s v="(41.712487, -72.663607)"/>
    <s v="Connecticut"/>
    <x v="1"/>
    <s v="Other"/>
    <s v="Motel"/>
    <s v="Hotel or Motel"/>
    <s v="Injection"/>
    <s v="Multiple Drug Toxicity"/>
    <n v="1"/>
    <n v="0"/>
    <n v="0"/>
    <n v="0"/>
    <n v="0"/>
    <n v="0"/>
    <n v="0"/>
    <n v="0"/>
    <n v="0"/>
    <n v="0"/>
    <n v="0"/>
    <n v="0"/>
    <n v="0"/>
    <n v="0"/>
    <m/>
    <n v="0"/>
    <m/>
    <n v="0"/>
    <n v="0"/>
    <n v="0"/>
  </r>
  <r>
    <x v="2855"/>
    <x v="1629"/>
    <n v="12"/>
    <n v="3"/>
    <s v="March"/>
    <x v="5"/>
    <n v="25"/>
    <x v="3"/>
    <x v="0"/>
    <n v="1"/>
    <x v="0"/>
    <n v="9"/>
    <x v="22"/>
    <s v="(41.712487, -72.663607)"/>
    <s v="Connecticut"/>
    <x v="1"/>
    <s v="Other"/>
    <s v="Hotel"/>
    <s v="Hotel or Motel"/>
    <s v="Inhalation"/>
    <s v="Heroin Intoxication"/>
    <n v="1"/>
    <n v="0"/>
    <n v="0"/>
    <n v="0"/>
    <n v="0"/>
    <n v="0"/>
    <n v="0"/>
    <n v="0"/>
    <n v="0"/>
    <n v="0"/>
    <n v="0"/>
    <n v="0"/>
    <n v="0"/>
    <n v="0"/>
    <m/>
    <n v="0"/>
    <m/>
    <n v="0"/>
    <n v="0"/>
    <n v="0"/>
  </r>
  <r>
    <x v="2856"/>
    <x v="1630"/>
    <n v="15"/>
    <n v="4"/>
    <s v="April"/>
    <x v="5"/>
    <n v="27"/>
    <x v="3"/>
    <x v="1"/>
    <n v="0"/>
    <x v="0"/>
    <n v="9"/>
    <x v="22"/>
    <s v="(41.712487, -72.663607)"/>
    <s v="Connecticut"/>
    <x v="1"/>
    <s v="Residence"/>
    <m/>
    <s v="Residence"/>
    <s v="Drug Use"/>
    <s v="Heroin Intoxication"/>
    <n v="1"/>
    <n v="0"/>
    <n v="0"/>
    <n v="0"/>
    <n v="0"/>
    <n v="0"/>
    <n v="0"/>
    <n v="0"/>
    <n v="0"/>
    <n v="0"/>
    <n v="0"/>
    <n v="0"/>
    <n v="0"/>
    <n v="0"/>
    <m/>
    <n v="0"/>
    <m/>
    <n v="0"/>
    <n v="0"/>
    <n v="0"/>
  </r>
  <r>
    <x v="2857"/>
    <x v="962"/>
    <n v="19"/>
    <n v="5"/>
    <s v="May"/>
    <x v="5"/>
    <n v="54"/>
    <x v="1"/>
    <x v="1"/>
    <n v="0"/>
    <x v="0"/>
    <n v="9"/>
    <x v="22"/>
    <s v="(41.712487, -72.663607)"/>
    <s v="Connecticut"/>
    <x v="1"/>
    <s v="Residence"/>
    <m/>
    <s v="Residence"/>
    <s v="Ingestion"/>
    <s v="Intoxication due to the Combined Effects of Ethanol Zolpidem, and Diphenydramine"/>
    <n v="0"/>
    <n v="0"/>
    <n v="0"/>
    <n v="0"/>
    <n v="0"/>
    <n v="0"/>
    <n v="1"/>
    <n v="0"/>
    <n v="0"/>
    <n v="0"/>
    <n v="0"/>
    <n v="0"/>
    <n v="0"/>
    <n v="0"/>
    <s v="zolpidem"/>
    <n v="0"/>
    <m/>
    <n v="0"/>
    <n v="0"/>
    <n v="0"/>
  </r>
  <r>
    <x v="2858"/>
    <x v="1631"/>
    <n v="34"/>
    <n v="8"/>
    <s v="August"/>
    <x v="5"/>
    <n v="49"/>
    <x v="1"/>
    <x v="0"/>
    <n v="1"/>
    <x v="0"/>
    <n v="9"/>
    <x v="22"/>
    <s v="(41.712487, -72.663607)"/>
    <s v="Connecticut"/>
    <x v="1"/>
    <s v="Other"/>
    <s v="Motel 6, Room 167"/>
    <s v="Hotel or Motel"/>
    <s v="Ingestion"/>
    <s v="Oxycodone, Alprazolam and Alcohol Intoxication"/>
    <n v="0"/>
    <n v="0"/>
    <n v="0"/>
    <n v="0"/>
    <n v="1"/>
    <n v="0"/>
    <n v="1"/>
    <n v="0"/>
    <n v="1"/>
    <n v="0"/>
    <n v="0"/>
    <n v="0"/>
    <n v="0"/>
    <n v="0"/>
    <m/>
    <n v="0"/>
    <m/>
    <n v="1"/>
    <n v="0"/>
    <n v="1"/>
  </r>
  <r>
    <x v="2859"/>
    <x v="1632"/>
    <n v="50"/>
    <n v="12"/>
    <s v="December"/>
    <x v="5"/>
    <n v="49"/>
    <x v="1"/>
    <x v="1"/>
    <n v="0"/>
    <x v="0"/>
    <n v="9"/>
    <x v="22"/>
    <s v="(41.712487, -72.663607)"/>
    <s v="Connecticut"/>
    <x v="1"/>
    <s v="Other"/>
    <s v="Boyfriend's Residence"/>
    <s v="Other"/>
    <s v="Used Medications with Alcohol"/>
    <s v="Acute Combined Methadone, Alcohol and Alprazolam Toxicities"/>
    <n v="0"/>
    <n v="0"/>
    <n v="0"/>
    <n v="0"/>
    <n v="0"/>
    <n v="0"/>
    <n v="1"/>
    <n v="0"/>
    <n v="1"/>
    <n v="1"/>
    <n v="0"/>
    <n v="0"/>
    <n v="0"/>
    <n v="0"/>
    <m/>
    <n v="0"/>
    <m/>
    <n v="1"/>
    <n v="0"/>
    <n v="1"/>
  </r>
  <r>
    <x v="2860"/>
    <x v="1633"/>
    <n v="5"/>
    <n v="1"/>
    <s v="January"/>
    <x v="2"/>
    <n v="67"/>
    <x v="5"/>
    <x v="0"/>
    <n v="1"/>
    <x v="1"/>
    <n v="7"/>
    <x v="22"/>
    <s v="(41.712487, -72.663607)"/>
    <s v="Connecticut"/>
    <x v="1"/>
    <s v="Residence"/>
    <m/>
    <s v="Residence"/>
    <m/>
    <s v="Oxycodone Intoxication"/>
    <n v="0"/>
    <n v="0"/>
    <n v="0"/>
    <n v="0"/>
    <n v="1"/>
    <n v="0"/>
    <n v="0"/>
    <n v="0"/>
    <n v="0"/>
    <n v="0"/>
    <n v="0"/>
    <n v="0"/>
    <n v="0"/>
    <n v="0"/>
    <m/>
    <n v="0"/>
    <s v="Y"/>
    <n v="1"/>
    <n v="0"/>
    <n v="1"/>
  </r>
  <r>
    <x v="2861"/>
    <x v="1634"/>
    <n v="13"/>
    <n v="3"/>
    <s v="March"/>
    <x v="2"/>
    <n v="52"/>
    <x v="1"/>
    <x v="0"/>
    <n v="1"/>
    <x v="0"/>
    <n v="9"/>
    <x v="22"/>
    <s v="(41.712487, -72.663607)"/>
    <s v="Connecticut"/>
    <x v="1"/>
    <s v="Residence"/>
    <m/>
    <s v="Residence"/>
    <m/>
    <s v="Intoxication due to the Combined Effects of Diazepam, Alprazolam, Citalopram/Escitalopram, and Oxycodone"/>
    <n v="0"/>
    <n v="0"/>
    <n v="0"/>
    <n v="0"/>
    <n v="1"/>
    <n v="0"/>
    <n v="0"/>
    <n v="0"/>
    <n v="1"/>
    <n v="0"/>
    <n v="0"/>
    <n v="0"/>
    <n v="0"/>
    <n v="0"/>
    <m/>
    <n v="0"/>
    <s v="Y"/>
    <n v="1"/>
    <n v="0"/>
    <n v="1"/>
  </r>
  <r>
    <x v="2862"/>
    <x v="701"/>
    <n v="45"/>
    <n v="11"/>
    <s v="November"/>
    <x v="2"/>
    <n v="60"/>
    <x v="4"/>
    <x v="0"/>
    <n v="1"/>
    <x v="0"/>
    <n v="9"/>
    <x v="22"/>
    <s v="(41.712487, -72.663607)"/>
    <s v="Connecticut"/>
    <x v="1"/>
    <s v="Residence"/>
    <m/>
    <s v="Residence"/>
    <m/>
    <s v="Acute Combined Heroin, Fentanyl and Diazepam Toxicities"/>
    <n v="1"/>
    <n v="0"/>
    <n v="1"/>
    <n v="0"/>
    <n v="0"/>
    <n v="0"/>
    <n v="0"/>
    <n v="0"/>
    <n v="1"/>
    <n v="0"/>
    <n v="0"/>
    <n v="0"/>
    <n v="0"/>
    <n v="0"/>
    <m/>
    <n v="0"/>
    <s v="Y"/>
    <n v="0"/>
    <n v="1"/>
    <n v="1"/>
  </r>
  <r>
    <x v="2863"/>
    <x v="1011"/>
    <n v="47"/>
    <n v="11"/>
    <s v="November"/>
    <x v="2"/>
    <n v="52"/>
    <x v="1"/>
    <x v="1"/>
    <n v="0"/>
    <x v="0"/>
    <n v="9"/>
    <x v="22"/>
    <s v="(41.712487, -72.663607)"/>
    <s v="Connecticut"/>
    <x v="1"/>
    <s v="Residence"/>
    <m/>
    <s v="Residence"/>
    <m/>
    <s v="Acute Fentanyl Intoxication"/>
    <n v="0"/>
    <n v="0"/>
    <n v="1"/>
    <n v="0"/>
    <n v="0"/>
    <n v="0"/>
    <n v="0"/>
    <n v="0"/>
    <n v="0"/>
    <n v="0"/>
    <n v="0"/>
    <n v="0"/>
    <n v="0"/>
    <n v="0"/>
    <m/>
    <n v="0"/>
    <s v="Y"/>
    <n v="0"/>
    <n v="1"/>
    <n v="1"/>
  </r>
  <r>
    <x v="2864"/>
    <x v="1635"/>
    <n v="5"/>
    <n v="2"/>
    <s v="February"/>
    <x v="3"/>
    <n v="39"/>
    <x v="0"/>
    <x v="0"/>
    <n v="1"/>
    <x v="1"/>
    <n v="7"/>
    <x v="22"/>
    <s v="(41.712487, -72.663607)"/>
    <s v="Connecticut"/>
    <x v="1"/>
    <s v="Residence"/>
    <m/>
    <s v="Residence"/>
    <s v="Substance Abuse"/>
    <s v="Acute Intoxication From the Combined Effects of Heroin and Fentanyl"/>
    <n v="1"/>
    <n v="0"/>
    <n v="1"/>
    <n v="0"/>
    <n v="0"/>
    <n v="0"/>
    <n v="0"/>
    <n v="0"/>
    <n v="0"/>
    <n v="0"/>
    <n v="0"/>
    <n v="0"/>
    <n v="0"/>
    <n v="0"/>
    <m/>
    <n v="0"/>
    <s v="Y"/>
    <n v="0"/>
    <n v="1"/>
    <n v="1"/>
  </r>
  <r>
    <x v="2865"/>
    <x v="386"/>
    <n v="11"/>
    <n v="3"/>
    <s v="March"/>
    <x v="3"/>
    <n v="54"/>
    <x v="1"/>
    <x v="1"/>
    <n v="0"/>
    <x v="0"/>
    <n v="9"/>
    <x v="22"/>
    <s v="(41.712487, -72.663607)"/>
    <s v="Connecticut"/>
    <x v="1"/>
    <s v="Residence"/>
    <m/>
    <s v="Residence"/>
    <s v="Substance Abuse"/>
    <s v="Acute Intoxication due to the Combined Effects of Fentanyl, Acetyl Fentanyl, Cocaine and Alcohol"/>
    <n v="0"/>
    <n v="1"/>
    <n v="1"/>
    <n v="0"/>
    <n v="0"/>
    <n v="0"/>
    <n v="1"/>
    <n v="0"/>
    <n v="0"/>
    <n v="0"/>
    <n v="0"/>
    <n v="0"/>
    <n v="0"/>
    <n v="0"/>
    <m/>
    <n v="0"/>
    <s v="Y"/>
    <n v="0"/>
    <n v="1"/>
    <n v="1"/>
  </r>
  <r>
    <x v="2866"/>
    <x v="1393"/>
    <n v="22"/>
    <n v="6"/>
    <s v="June"/>
    <x v="3"/>
    <n v="55"/>
    <x v="4"/>
    <x v="0"/>
    <n v="1"/>
    <x v="0"/>
    <n v="9"/>
    <x v="22"/>
    <s v="(41.712487, -72.663607)"/>
    <s v="Connecticut"/>
    <x v="1"/>
    <s v="Other"/>
    <s v="Area to west of Railroad Tracks"/>
    <s v="Other, Other Outdoor Area"/>
    <s v="substance abuse"/>
    <s v="Acute Intoxication from the Combined Effects of Heroin, Hydrocodone and Alcohol"/>
    <n v="1"/>
    <n v="0"/>
    <n v="0"/>
    <n v="0"/>
    <n v="0"/>
    <n v="0"/>
    <n v="1"/>
    <n v="1"/>
    <n v="0"/>
    <n v="0"/>
    <n v="0"/>
    <n v="0"/>
    <n v="0"/>
    <n v="0"/>
    <m/>
    <n v="0"/>
    <s v="Y"/>
    <n v="1"/>
    <n v="0"/>
    <n v="1"/>
  </r>
  <r>
    <x v="2867"/>
    <x v="219"/>
    <n v="24"/>
    <n v="6"/>
    <s v="June"/>
    <x v="3"/>
    <n v="33"/>
    <x v="3"/>
    <x v="0"/>
    <n v="1"/>
    <x v="0"/>
    <n v="9"/>
    <x v="22"/>
    <s v="(41.712487, -72.663607)"/>
    <s v="Connecticut"/>
    <x v="1"/>
    <s v="Residence"/>
    <m/>
    <s v="Residence"/>
    <s v="substance abuse"/>
    <s v="The Combined Effects of Fentanyl, Heroin and Cocaine"/>
    <n v="1"/>
    <n v="1"/>
    <n v="1"/>
    <n v="0"/>
    <n v="0"/>
    <n v="0"/>
    <n v="0"/>
    <n v="0"/>
    <n v="0"/>
    <n v="0"/>
    <n v="0"/>
    <n v="0"/>
    <n v="0"/>
    <n v="0"/>
    <m/>
    <n v="0"/>
    <s v="Y"/>
    <n v="0"/>
    <n v="1"/>
    <n v="1"/>
  </r>
  <r>
    <x v="2868"/>
    <x v="730"/>
    <n v="26"/>
    <n v="7"/>
    <s v="July"/>
    <x v="3"/>
    <n v="33"/>
    <x v="3"/>
    <x v="1"/>
    <n v="0"/>
    <x v="0"/>
    <n v="9"/>
    <x v="22"/>
    <s v="(41.712487, -72.663607)"/>
    <s v="Connecticut"/>
    <x v="1"/>
    <s v="Other"/>
    <m/>
    <s v="Hotel or Motel"/>
    <s v="substance abuse"/>
    <s v="Acute Intoxication from the Combined Effects of Heroin, Fentanyl, Acetyl Fentanyl, Cocaine, Alcohol, and Diazepam"/>
    <n v="1"/>
    <n v="0"/>
    <n v="1"/>
    <n v="0"/>
    <n v="0"/>
    <n v="0"/>
    <n v="1"/>
    <n v="0"/>
    <n v="1"/>
    <n v="0"/>
    <n v="0"/>
    <n v="0"/>
    <n v="0"/>
    <n v="0"/>
    <m/>
    <n v="0"/>
    <s v="Y"/>
    <n v="0"/>
    <n v="1"/>
    <n v="1"/>
  </r>
  <r>
    <x v="2869"/>
    <x v="411"/>
    <n v="28"/>
    <n v="7"/>
    <s v="July"/>
    <x v="3"/>
    <n v="19"/>
    <x v="2"/>
    <x v="1"/>
    <n v="0"/>
    <x v="0"/>
    <n v="9"/>
    <x v="22"/>
    <s v="(41.712487, -72.663607)"/>
    <s v="Connecticut"/>
    <x v="1"/>
    <s v="Other"/>
    <s v="Friend's Residence"/>
    <s v="Residential Building"/>
    <s v="substance abuse"/>
    <s v="Acute Intoxication The Combined Effects of Heroin and Cocaine"/>
    <n v="1"/>
    <n v="1"/>
    <n v="0"/>
    <n v="0"/>
    <n v="0"/>
    <n v="0"/>
    <n v="0"/>
    <n v="0"/>
    <n v="0"/>
    <n v="0"/>
    <n v="0"/>
    <n v="0"/>
    <n v="0"/>
    <n v="0"/>
    <m/>
    <n v="0"/>
    <s v="Y"/>
    <n v="0"/>
    <n v="0"/>
    <n v="0"/>
  </r>
  <r>
    <x v="2870"/>
    <x v="1138"/>
    <n v="4"/>
    <n v="1"/>
    <s v="January"/>
    <x v="6"/>
    <n v="53"/>
    <x v="1"/>
    <x v="0"/>
    <n v="1"/>
    <x v="2"/>
    <n v="3"/>
    <x v="22"/>
    <s v="(41.712487, -72.663607)"/>
    <s v="Connecticut"/>
    <x v="1"/>
    <s v="Other"/>
    <s v="Almar Motel"/>
    <s v="Hotel or Motel"/>
    <s v="Drug Use"/>
    <s v="Acute Intoxication Combined Effects of Ethanol, Cocaine, and Morphine"/>
    <n v="1"/>
    <n v="1"/>
    <n v="0"/>
    <n v="0"/>
    <n v="0"/>
    <n v="0"/>
    <n v="1"/>
    <n v="0"/>
    <n v="0"/>
    <n v="0"/>
    <n v="0"/>
    <n v="0"/>
    <n v="0"/>
    <n v="0"/>
    <m/>
    <n v="0"/>
    <m/>
    <n v="0"/>
    <n v="0"/>
    <n v="0"/>
  </r>
  <r>
    <x v="2871"/>
    <x v="442"/>
    <n v="6"/>
    <n v="2"/>
    <s v="February"/>
    <x v="6"/>
    <n v="57"/>
    <x v="4"/>
    <x v="0"/>
    <n v="1"/>
    <x v="0"/>
    <n v="9"/>
    <x v="22"/>
    <s v="(41.712487, -72.663607)"/>
    <s v="Connecticut"/>
    <x v="1"/>
    <s v="Residence"/>
    <m/>
    <s v="Residence"/>
    <s v="Substance abuse"/>
    <s v="ACUTE INTOXICATION DUE TO THE COMBINED EFFECTS OF FENTANYL, HEROIN, OXYCODONE, HYDROMORPHONE, AND ETHANOL"/>
    <n v="1"/>
    <n v="0"/>
    <n v="1"/>
    <n v="0"/>
    <n v="1"/>
    <n v="0"/>
    <n v="1"/>
    <n v="0"/>
    <n v="0"/>
    <n v="0"/>
    <n v="0"/>
    <n v="0"/>
    <n v="0"/>
    <n v="1"/>
    <m/>
    <n v="0"/>
    <m/>
    <n v="1"/>
    <n v="1"/>
    <n v="1"/>
  </r>
  <r>
    <x v="2872"/>
    <x v="1636"/>
    <n v="9"/>
    <n v="3"/>
    <s v="March"/>
    <x v="6"/>
    <n v="55"/>
    <x v="4"/>
    <x v="0"/>
    <n v="1"/>
    <x v="0"/>
    <n v="9"/>
    <x v="22"/>
    <s v="(41.712487, -72.663607)"/>
    <s v="Connecticut"/>
    <x v="1"/>
    <s v="Residence"/>
    <m/>
    <s v="Residence"/>
    <s v="Substance Abuse"/>
    <s v="Acute Intoxication From the Combined Effects of Fentanyl, Heroin, U-47700 (Synthetic Opioid), and Butyryl Fentanyl"/>
    <n v="1"/>
    <n v="0"/>
    <n v="1"/>
    <n v="1"/>
    <n v="0"/>
    <n v="0"/>
    <n v="0"/>
    <n v="0"/>
    <n v="0"/>
    <n v="0"/>
    <n v="0"/>
    <n v="0"/>
    <n v="0"/>
    <n v="0"/>
    <s v="U-47700"/>
    <n v="0"/>
    <m/>
    <n v="0"/>
    <n v="1"/>
    <n v="1"/>
  </r>
  <r>
    <x v="2873"/>
    <x v="116"/>
    <n v="33"/>
    <n v="8"/>
    <s v="August"/>
    <x v="6"/>
    <n v="54"/>
    <x v="1"/>
    <x v="0"/>
    <n v="1"/>
    <x v="0"/>
    <n v="9"/>
    <x v="22"/>
    <s v="(41.712487, -72.663607)"/>
    <s v="Connecticut"/>
    <x v="1"/>
    <s v="Other"/>
    <s v="High Ridge Motel"/>
    <s v="Hotel or Motel"/>
    <s v="Substance abuse"/>
    <s v="Acute Intoxication Due To The Combined Effects Of Heroin, Cocaine, And Clonazepam"/>
    <n v="1"/>
    <n v="1"/>
    <n v="0"/>
    <n v="0"/>
    <n v="0"/>
    <n v="0"/>
    <n v="0"/>
    <n v="0"/>
    <n v="1"/>
    <n v="0"/>
    <n v="0"/>
    <n v="0"/>
    <n v="0"/>
    <n v="0"/>
    <m/>
    <n v="0"/>
    <m/>
    <n v="0"/>
    <n v="0"/>
    <n v="0"/>
  </r>
  <r>
    <x v="2874"/>
    <x v="487"/>
    <n v="46"/>
    <n v="11"/>
    <s v="November"/>
    <x v="6"/>
    <n v="37"/>
    <x v="0"/>
    <x v="0"/>
    <n v="1"/>
    <x v="0"/>
    <n v="9"/>
    <x v="22"/>
    <s v="(41.712487, -72.663607)"/>
    <s v="Connecticut"/>
    <x v="1"/>
    <s v="Residence"/>
    <m/>
    <s v="Residence"/>
    <s v="Substance abuse"/>
    <s v="Acute intoxication due to the combined effects of Fentanyl, Acetyl Fentanyl, Clonazepam and Ethanol"/>
    <n v="0"/>
    <n v="0"/>
    <n v="1"/>
    <n v="1"/>
    <n v="0"/>
    <n v="0"/>
    <n v="1"/>
    <n v="0"/>
    <n v="1"/>
    <n v="0"/>
    <n v="0"/>
    <n v="0"/>
    <n v="0"/>
    <n v="0"/>
    <m/>
    <n v="0"/>
    <m/>
    <n v="0"/>
    <n v="1"/>
    <n v="1"/>
  </r>
  <r>
    <x v="2875"/>
    <x v="1075"/>
    <n v="52"/>
    <n v="12"/>
    <s v="December"/>
    <x v="6"/>
    <n v="61"/>
    <x v="4"/>
    <x v="0"/>
    <n v="1"/>
    <x v="0"/>
    <n v="9"/>
    <x v="22"/>
    <s v="(41.712487, -72.663607)"/>
    <s v="Connecticut"/>
    <x v="1"/>
    <s v="Residence"/>
    <m/>
    <s v="Residence"/>
    <s v="Substance Abuse"/>
    <s v="Acute Fentanyl Intoxication"/>
    <n v="0"/>
    <n v="0"/>
    <n v="1"/>
    <n v="0"/>
    <n v="0"/>
    <n v="0"/>
    <n v="0"/>
    <n v="0"/>
    <n v="0"/>
    <n v="0"/>
    <n v="0"/>
    <n v="0"/>
    <n v="0"/>
    <n v="0"/>
    <m/>
    <n v="0"/>
    <m/>
    <n v="0"/>
    <n v="1"/>
    <n v="1"/>
  </r>
  <r>
    <x v="2876"/>
    <x v="1083"/>
    <n v="11"/>
    <n v="3"/>
    <s v="March"/>
    <x v="4"/>
    <n v="30"/>
    <x v="3"/>
    <x v="0"/>
    <n v="1"/>
    <x v="2"/>
    <n v="3"/>
    <x v="22"/>
    <s v="(41.712487, -72.663607)"/>
    <s v="Connecticut"/>
    <x v="1"/>
    <s v="Other"/>
    <s v="Hotel or Motel"/>
    <s v="Hotel or Motel"/>
    <s v="Substance Abuse"/>
    <s v="Acute Intoxication due to the Combined Effects ofCocaine and Fentanyl"/>
    <n v="0"/>
    <n v="1"/>
    <n v="1"/>
    <n v="0"/>
    <n v="0"/>
    <n v="0"/>
    <n v="0"/>
    <n v="0"/>
    <n v="0"/>
    <n v="0"/>
    <n v="0"/>
    <n v="0"/>
    <n v="0"/>
    <n v="0"/>
    <m/>
    <n v="0"/>
    <s v="Y"/>
    <n v="0"/>
    <n v="1"/>
    <n v="1"/>
  </r>
  <r>
    <x v="2877"/>
    <x v="1613"/>
    <n v="17"/>
    <n v="4"/>
    <s v="April"/>
    <x v="4"/>
    <n v="53"/>
    <x v="1"/>
    <x v="0"/>
    <n v="1"/>
    <x v="0"/>
    <n v="9"/>
    <x v="22"/>
    <s v="(41.712487, -72.663607)"/>
    <s v="Connecticut"/>
    <x v="1"/>
    <s v="Other"/>
    <s v="Cityside Inn"/>
    <s v="Hotel or Motel"/>
    <s v="Drug abuse"/>
    <s v="Multidrug Toxicity Including Ethanol, Cocaine, Cocaethylene, and Fentanyl"/>
    <n v="0"/>
    <n v="1"/>
    <n v="1"/>
    <n v="0"/>
    <n v="0"/>
    <n v="0"/>
    <n v="1"/>
    <n v="0"/>
    <n v="0"/>
    <n v="0"/>
    <n v="0"/>
    <n v="0"/>
    <n v="0"/>
    <n v="0"/>
    <m/>
    <n v="0"/>
    <s v="Y"/>
    <n v="0"/>
    <n v="1"/>
    <n v="1"/>
  </r>
  <r>
    <x v="2878"/>
    <x v="1637"/>
    <n v="21"/>
    <n v="5"/>
    <s v="May"/>
    <x v="4"/>
    <n v="42"/>
    <x v="0"/>
    <x v="1"/>
    <n v="0"/>
    <x v="0"/>
    <n v="9"/>
    <x v="22"/>
    <s v="(41.712487, -72.663607)"/>
    <s v="Connecticut"/>
    <x v="1"/>
    <s v="Residence"/>
    <m/>
    <s v="Residence"/>
    <s v="Ingestion"/>
    <s v="Acute IntoxicationCombined Effects of Ethanol, Clonazepam, Quetiapine, and Venlafaxine"/>
    <n v="0"/>
    <n v="0"/>
    <n v="0"/>
    <n v="0"/>
    <n v="0"/>
    <n v="0"/>
    <n v="1"/>
    <n v="0"/>
    <n v="1"/>
    <n v="0"/>
    <n v="0"/>
    <n v="0"/>
    <n v="0"/>
    <n v="0"/>
    <m/>
    <n v="0"/>
    <m/>
    <n v="0"/>
    <n v="0"/>
    <n v="0"/>
  </r>
  <r>
    <x v="2879"/>
    <x v="856"/>
    <n v="23"/>
    <n v="6"/>
    <s v="June"/>
    <x v="4"/>
    <n v="32"/>
    <x v="3"/>
    <x v="0"/>
    <n v="1"/>
    <x v="0"/>
    <n v="9"/>
    <x v="22"/>
    <s v="(41.712487, -72.663607)"/>
    <s v="Connecticut"/>
    <x v="1"/>
    <s v="Residence"/>
    <m/>
    <s v="Residence"/>
    <s v="Substance Abuse"/>
    <s v="Acute Intoxication From the Combined Effects of Fentanyl, Heroin, andAmphetamine"/>
    <n v="1"/>
    <n v="0"/>
    <n v="1"/>
    <n v="0"/>
    <n v="0"/>
    <n v="0"/>
    <n v="0"/>
    <n v="0"/>
    <n v="0"/>
    <n v="0"/>
    <n v="1"/>
    <n v="0"/>
    <n v="0"/>
    <n v="0"/>
    <m/>
    <n v="0"/>
    <s v="Y"/>
    <n v="0"/>
    <n v="1"/>
    <n v="1"/>
  </r>
  <r>
    <x v="2880"/>
    <x v="142"/>
    <n v="35"/>
    <n v="9"/>
    <s v="September"/>
    <x v="4"/>
    <n v="49"/>
    <x v="1"/>
    <x v="0"/>
    <n v="1"/>
    <x v="5"/>
    <n v="1"/>
    <x v="22"/>
    <s v="(41.712487, -72.663607)"/>
    <s v="Connecticut"/>
    <x v="1"/>
    <s v="Other"/>
    <m/>
    <s v="Hotel or Motel"/>
    <s v="Substance Abuse"/>
    <s v="Acute Intoxication From the Combined Effects of 3,4-Methylenedioxyamphetamine (MDA) and Alcohol"/>
    <n v="0"/>
    <n v="0"/>
    <n v="0"/>
    <n v="0"/>
    <n v="0"/>
    <n v="0"/>
    <n v="1"/>
    <n v="0"/>
    <n v="0"/>
    <n v="0"/>
    <n v="1"/>
    <n v="0"/>
    <n v="0"/>
    <n v="0"/>
    <m/>
    <n v="0"/>
    <m/>
    <n v="0"/>
    <n v="0"/>
    <n v="0"/>
  </r>
  <r>
    <x v="2881"/>
    <x v="146"/>
    <n v="45"/>
    <n v="11"/>
    <s v="November"/>
    <x v="4"/>
    <n v="54"/>
    <x v="1"/>
    <x v="0"/>
    <n v="1"/>
    <x v="1"/>
    <n v="7"/>
    <x v="22"/>
    <s v="(41.712487, -72.663607)"/>
    <s v="Connecticut"/>
    <x v="1"/>
    <s v="Residence"/>
    <m/>
    <s v="Residence"/>
    <s v="Drug Use"/>
    <s v="Acute Intoxication Combined Effects of Ethanol, Fentanyl, and Heroin"/>
    <n v="1"/>
    <n v="0"/>
    <n v="1"/>
    <n v="0"/>
    <n v="0"/>
    <n v="0"/>
    <n v="1"/>
    <n v="0"/>
    <n v="0"/>
    <n v="0"/>
    <n v="0"/>
    <n v="0"/>
    <n v="0"/>
    <n v="0"/>
    <m/>
    <n v="0"/>
    <s v="Y"/>
    <n v="0"/>
    <n v="1"/>
    <n v="1"/>
  </r>
  <r>
    <x v="2882"/>
    <x v="1111"/>
    <n v="52"/>
    <n v="12"/>
    <s v="December"/>
    <x v="4"/>
    <n v="24"/>
    <x v="2"/>
    <x v="0"/>
    <n v="1"/>
    <x v="0"/>
    <n v="9"/>
    <x v="22"/>
    <s v="(41.712487, -72.663607)"/>
    <s v="Connecticut"/>
    <x v="1"/>
    <s v="Other"/>
    <m/>
    <s v="Friend's Residence"/>
    <s v="Substance Abuse"/>
    <s v="Acute Intoxication due to the Combined Effects of Acetyl Fentanyl, Fentanyl, and Mitragynine"/>
    <n v="0"/>
    <n v="0"/>
    <n v="1"/>
    <n v="1"/>
    <n v="0"/>
    <n v="0"/>
    <n v="0"/>
    <n v="0"/>
    <n v="0"/>
    <n v="0"/>
    <n v="0"/>
    <n v="0"/>
    <n v="0"/>
    <n v="0"/>
    <s v="Mitragynine"/>
    <n v="0"/>
    <s v="Y"/>
    <n v="0"/>
    <n v="1"/>
    <n v="1"/>
  </r>
  <r>
    <x v="2883"/>
    <x v="552"/>
    <n v="5"/>
    <n v="1"/>
    <s v="January"/>
    <x v="0"/>
    <n v="56"/>
    <x v="4"/>
    <x v="0"/>
    <n v="1"/>
    <x v="0"/>
    <n v="9"/>
    <x v="23"/>
    <s v="(41.382918, -72.907743)"/>
    <s v="Connecticut"/>
    <x v="3"/>
    <s v="Residence"/>
    <m/>
    <s v="Residence"/>
    <s v="Drug Use"/>
    <s v="Cocaine and Methadone Toxicity"/>
    <n v="0"/>
    <n v="1"/>
    <n v="0"/>
    <n v="0"/>
    <n v="0"/>
    <n v="0"/>
    <n v="0"/>
    <n v="0"/>
    <n v="0"/>
    <n v="0"/>
    <n v="0"/>
    <n v="0"/>
    <n v="0"/>
    <n v="0"/>
    <m/>
    <n v="0"/>
    <m/>
    <n v="0"/>
    <n v="0"/>
    <n v="0"/>
  </r>
  <r>
    <x v="2884"/>
    <x v="1638"/>
    <n v="31"/>
    <n v="8"/>
    <s v="August"/>
    <x v="0"/>
    <n v="36"/>
    <x v="0"/>
    <x v="1"/>
    <n v="0"/>
    <x v="0"/>
    <n v="9"/>
    <x v="23"/>
    <s v="(41.382918, -72.907743)"/>
    <s v="Connecticut"/>
    <x v="3"/>
    <s v="Residence"/>
    <m/>
    <s v="Residence"/>
    <s v="Used Cocaine and Heroin"/>
    <s v="Cocaine and Heroin Toxicities"/>
    <n v="1"/>
    <n v="1"/>
    <n v="0"/>
    <n v="0"/>
    <n v="0"/>
    <n v="0"/>
    <n v="0"/>
    <n v="0"/>
    <n v="0"/>
    <n v="0"/>
    <n v="0"/>
    <n v="0"/>
    <n v="0"/>
    <n v="0"/>
    <m/>
    <n v="0"/>
    <m/>
    <n v="0"/>
    <n v="0"/>
    <n v="0"/>
  </r>
  <r>
    <x v="2885"/>
    <x v="1639"/>
    <n v="37"/>
    <n v="9"/>
    <s v="September"/>
    <x v="0"/>
    <n v="40"/>
    <x v="0"/>
    <x v="0"/>
    <n v="1"/>
    <x v="2"/>
    <n v="3"/>
    <x v="23"/>
    <s v="(41.382918, -72.907743)"/>
    <s v="Connecticut"/>
    <x v="3"/>
    <s v="Residence"/>
    <m/>
    <s v="Residence"/>
    <s v="Ingestion"/>
    <s v="Multiple Drug Toxicity"/>
    <n v="1"/>
    <n v="0"/>
    <n v="0"/>
    <n v="0"/>
    <n v="0"/>
    <n v="0"/>
    <n v="0"/>
    <n v="0"/>
    <n v="0"/>
    <n v="0"/>
    <n v="0"/>
    <n v="0"/>
    <n v="0"/>
    <n v="0"/>
    <m/>
    <n v="0"/>
    <m/>
    <n v="0"/>
    <n v="0"/>
    <n v="0"/>
  </r>
  <r>
    <x v="2886"/>
    <x v="922"/>
    <n v="45"/>
    <n v="11"/>
    <s v="November"/>
    <x v="0"/>
    <n v="75"/>
    <x v="6"/>
    <x v="1"/>
    <n v="0"/>
    <x v="0"/>
    <n v="9"/>
    <x v="23"/>
    <s v="(41.382918, -72.907743)"/>
    <s v="Connecticut"/>
    <x v="3"/>
    <s v="Residence"/>
    <m/>
    <s v="Residence"/>
    <s v="Ingestion"/>
    <s v="Multiple Drug Toxicity"/>
    <n v="0"/>
    <n v="0"/>
    <n v="0"/>
    <n v="0"/>
    <n v="1"/>
    <n v="1"/>
    <n v="0"/>
    <n v="0"/>
    <n v="1"/>
    <n v="0"/>
    <n v="0"/>
    <n v="0"/>
    <n v="0"/>
    <n v="0"/>
    <m/>
    <n v="0"/>
    <m/>
    <n v="1"/>
    <n v="0"/>
    <n v="1"/>
  </r>
  <r>
    <x v="2887"/>
    <x v="1640"/>
    <n v="52"/>
    <n v="12"/>
    <s v="December"/>
    <x v="0"/>
    <n v="31"/>
    <x v="3"/>
    <x v="0"/>
    <n v="1"/>
    <x v="0"/>
    <n v="9"/>
    <x v="23"/>
    <s v="(41.382918, -72.907743)"/>
    <s v="Connecticut"/>
    <x v="3"/>
    <s v="Residence"/>
    <m/>
    <s v="Residence"/>
    <s v="Used Hydrocodone"/>
    <s v="Hydrocodone Toxicity"/>
    <n v="0"/>
    <n v="0"/>
    <n v="0"/>
    <n v="0"/>
    <n v="0"/>
    <n v="0"/>
    <n v="0"/>
    <n v="1"/>
    <n v="0"/>
    <n v="0"/>
    <n v="0"/>
    <n v="0"/>
    <n v="0"/>
    <n v="0"/>
    <m/>
    <n v="0"/>
    <m/>
    <n v="1"/>
    <n v="0"/>
    <n v="1"/>
  </r>
  <r>
    <x v="2888"/>
    <x v="1641"/>
    <n v="29"/>
    <n v="7"/>
    <s v="July"/>
    <x v="1"/>
    <n v="33"/>
    <x v="3"/>
    <x v="0"/>
    <n v="1"/>
    <x v="0"/>
    <n v="9"/>
    <x v="23"/>
    <s v="(41.382918, -72.907743)"/>
    <s v="Connecticut"/>
    <x v="3"/>
    <s v="Residence"/>
    <m/>
    <s v="Residence"/>
    <s v="Ingested Multiple Medications"/>
    <s v="Acute Combined Methadone, Trazodone and Dextromethorphan Toxicities"/>
    <n v="0"/>
    <n v="0"/>
    <n v="0"/>
    <n v="0"/>
    <n v="0"/>
    <n v="0"/>
    <n v="0"/>
    <n v="0"/>
    <n v="0"/>
    <n v="1"/>
    <n v="0"/>
    <n v="0"/>
    <n v="0"/>
    <n v="0"/>
    <m/>
    <n v="0"/>
    <m/>
    <n v="1"/>
    <n v="0"/>
    <n v="1"/>
  </r>
  <r>
    <x v="2889"/>
    <x v="1642"/>
    <n v="46"/>
    <n v="11"/>
    <s v="November"/>
    <x v="1"/>
    <n v="42"/>
    <x v="0"/>
    <x v="0"/>
    <n v="1"/>
    <x v="0"/>
    <n v="9"/>
    <x v="23"/>
    <s v="(41.382918, -72.907743)"/>
    <s v="Connecticut"/>
    <x v="3"/>
    <s v="Other"/>
    <s v="Friend's House"/>
    <s v="Other"/>
    <s v="Ingestion"/>
    <s v="Alcohol and Methadone Intoxication"/>
    <n v="0"/>
    <n v="0"/>
    <n v="0"/>
    <n v="0"/>
    <n v="0"/>
    <n v="0"/>
    <n v="1"/>
    <n v="0"/>
    <n v="0"/>
    <n v="1"/>
    <n v="0"/>
    <n v="0"/>
    <n v="0"/>
    <n v="0"/>
    <m/>
    <n v="0"/>
    <m/>
    <n v="1"/>
    <n v="0"/>
    <n v="1"/>
  </r>
  <r>
    <x v="2890"/>
    <x v="609"/>
    <n v="1"/>
    <n v="12"/>
    <s v="December"/>
    <x v="1"/>
    <n v="55"/>
    <x v="4"/>
    <x v="1"/>
    <n v="0"/>
    <x v="0"/>
    <n v="9"/>
    <x v="23"/>
    <s v="(41.382918, -72.907743)"/>
    <s v="Connecticut"/>
    <x v="3"/>
    <s v="Residence"/>
    <m/>
    <s v="Residence"/>
    <s v="Substance Abuse"/>
    <s v="Acute intoxication due to the combined effects of heroin, Alprazolam and ethanol"/>
    <n v="1"/>
    <n v="0"/>
    <n v="0"/>
    <n v="0"/>
    <n v="0"/>
    <n v="0"/>
    <n v="1"/>
    <n v="0"/>
    <n v="1"/>
    <n v="0"/>
    <n v="0"/>
    <n v="0"/>
    <n v="0"/>
    <n v="0"/>
    <m/>
    <n v="0"/>
    <m/>
    <n v="0"/>
    <n v="0"/>
    <n v="0"/>
  </r>
  <r>
    <x v="2891"/>
    <x v="1304"/>
    <n v="36"/>
    <n v="9"/>
    <s v="September"/>
    <x v="5"/>
    <n v="25"/>
    <x v="3"/>
    <x v="0"/>
    <n v="1"/>
    <x v="0"/>
    <n v="9"/>
    <x v="23"/>
    <s v="(41.382918, -72.907743)"/>
    <s v="Connecticut"/>
    <x v="3"/>
    <s v="Residence"/>
    <m/>
    <s v="Residence"/>
    <s v="substance abuse"/>
    <s v="Acute intoxication due to the combined effects of heroin, Alprazolam and Clonazepam"/>
    <n v="1"/>
    <n v="0"/>
    <n v="0"/>
    <n v="0"/>
    <n v="0"/>
    <n v="0"/>
    <n v="0"/>
    <n v="0"/>
    <n v="1"/>
    <n v="0"/>
    <n v="0"/>
    <n v="0"/>
    <n v="0"/>
    <n v="0"/>
    <m/>
    <n v="0"/>
    <m/>
    <n v="0"/>
    <n v="0"/>
    <n v="0"/>
  </r>
  <r>
    <x v="2892"/>
    <x v="1643"/>
    <n v="39"/>
    <n v="9"/>
    <s v="September"/>
    <x v="5"/>
    <n v="43"/>
    <x v="0"/>
    <x v="1"/>
    <n v="0"/>
    <x v="0"/>
    <n v="9"/>
    <x v="23"/>
    <s v="(41.382918, -72.907743)"/>
    <s v="Connecticut"/>
    <x v="3"/>
    <s v="Residence"/>
    <m/>
    <s v="Residence"/>
    <s v="Ingestion"/>
    <s v="Intoxication due to the combined effects of Oxycodone and Oxymorphone"/>
    <n v="0"/>
    <n v="0"/>
    <n v="0"/>
    <n v="0"/>
    <n v="1"/>
    <n v="1"/>
    <n v="0"/>
    <n v="0"/>
    <n v="0"/>
    <n v="0"/>
    <n v="0"/>
    <n v="0"/>
    <n v="0"/>
    <n v="0"/>
    <m/>
    <n v="0"/>
    <m/>
    <n v="1"/>
    <n v="0"/>
    <n v="1"/>
  </r>
  <r>
    <x v="2893"/>
    <x v="185"/>
    <n v="42"/>
    <n v="10"/>
    <s v="October"/>
    <x v="5"/>
    <n v="65"/>
    <x v="5"/>
    <x v="1"/>
    <n v="0"/>
    <x v="0"/>
    <n v="9"/>
    <x v="23"/>
    <s v="(41.382918, -72.907743)"/>
    <s v="Connecticut"/>
    <x v="3"/>
    <s v="Residence"/>
    <m/>
    <s v="Residence"/>
    <s v="Dermal Absorption"/>
    <s v="Fentanyl Intoxication"/>
    <n v="0"/>
    <n v="0"/>
    <n v="1"/>
    <n v="0"/>
    <n v="0"/>
    <n v="0"/>
    <n v="0"/>
    <n v="0"/>
    <n v="0"/>
    <n v="0"/>
    <n v="0"/>
    <n v="0"/>
    <n v="0"/>
    <n v="0"/>
    <m/>
    <n v="0"/>
    <m/>
    <n v="0"/>
    <n v="1"/>
    <n v="1"/>
  </r>
  <r>
    <x v="2894"/>
    <x v="1307"/>
    <n v="47"/>
    <n v="11"/>
    <s v="November"/>
    <x v="5"/>
    <n v="57"/>
    <x v="4"/>
    <x v="0"/>
    <n v="1"/>
    <x v="2"/>
    <n v="3"/>
    <x v="23"/>
    <s v="(41.382918, -72.907743)"/>
    <s v="Connecticut"/>
    <x v="3"/>
    <s v="Residence"/>
    <m/>
    <s v="Residence"/>
    <s v="Injection"/>
    <s v="Cocaine and Heroin Intoxication"/>
    <n v="1"/>
    <n v="1"/>
    <n v="0"/>
    <n v="0"/>
    <n v="0"/>
    <n v="0"/>
    <n v="0"/>
    <n v="0"/>
    <n v="0"/>
    <n v="0"/>
    <n v="0"/>
    <n v="0"/>
    <n v="0"/>
    <n v="0"/>
    <m/>
    <n v="0"/>
    <m/>
    <n v="0"/>
    <n v="0"/>
    <n v="0"/>
  </r>
  <r>
    <x v="2895"/>
    <x v="649"/>
    <n v="48"/>
    <n v="11"/>
    <s v="November"/>
    <x v="5"/>
    <n v="40"/>
    <x v="0"/>
    <x v="0"/>
    <n v="1"/>
    <x v="1"/>
    <n v="7"/>
    <x v="23"/>
    <s v="(41.382918, -72.907743)"/>
    <s v="Connecticut"/>
    <x v="3"/>
    <s v="Residence"/>
    <m/>
    <s v="Other"/>
    <s v="Drug Use"/>
    <s v="Intoxication due to the combined effects of Methadone, Alprazolam, and Heroin"/>
    <n v="1"/>
    <n v="0"/>
    <n v="0"/>
    <n v="0"/>
    <n v="0"/>
    <n v="0"/>
    <n v="0"/>
    <n v="0"/>
    <n v="1"/>
    <n v="1"/>
    <n v="0"/>
    <n v="0"/>
    <n v="0"/>
    <n v="0"/>
    <m/>
    <n v="0"/>
    <m/>
    <n v="1"/>
    <n v="0"/>
    <n v="1"/>
  </r>
  <r>
    <x v="2896"/>
    <x v="1644"/>
    <n v="1"/>
    <n v="1"/>
    <s v="January"/>
    <x v="2"/>
    <n v="58"/>
    <x v="4"/>
    <x v="1"/>
    <n v="0"/>
    <x v="2"/>
    <n v="3"/>
    <x v="23"/>
    <s v="(41.382918, -72.907743)"/>
    <s v="Connecticut"/>
    <x v="3"/>
    <s v="Other"/>
    <m/>
    <s v="Other"/>
    <m/>
    <s v="Intoxication due to the combined effects of Cocaine, Chlordiazepoxide, Methadone, and Sertraline"/>
    <n v="0"/>
    <n v="1"/>
    <n v="0"/>
    <n v="0"/>
    <n v="0"/>
    <n v="0"/>
    <n v="0"/>
    <n v="0"/>
    <n v="1"/>
    <n v="1"/>
    <n v="0"/>
    <n v="0"/>
    <n v="0"/>
    <n v="0"/>
    <m/>
    <n v="0"/>
    <s v="Y"/>
    <n v="1"/>
    <n v="0"/>
    <n v="1"/>
  </r>
  <r>
    <x v="2897"/>
    <x v="1241"/>
    <n v="27"/>
    <n v="7"/>
    <s v="July"/>
    <x v="2"/>
    <n v="39"/>
    <x v="0"/>
    <x v="1"/>
    <n v="0"/>
    <x v="0"/>
    <n v="9"/>
    <x v="23"/>
    <s v="(41.382918, -72.907743)"/>
    <s v="Connecticut"/>
    <x v="3"/>
    <s v="Residence"/>
    <m/>
    <s v="Residence"/>
    <m/>
    <s v="Acute Intoxication due to combined effects of Oxycodone, Morphine, Diazepam, Alprazolam, Quetiapine and Zolpidem"/>
    <n v="0"/>
    <n v="0"/>
    <n v="0"/>
    <n v="0"/>
    <n v="1"/>
    <n v="0"/>
    <n v="0"/>
    <n v="0"/>
    <n v="1"/>
    <n v="0"/>
    <n v="0"/>
    <n v="0"/>
    <n v="0"/>
    <n v="0"/>
    <s v="MORPHINE RX"/>
    <n v="1"/>
    <s v="Y"/>
    <n v="1"/>
    <n v="1"/>
    <n v="1"/>
  </r>
  <r>
    <x v="2898"/>
    <x v="1645"/>
    <n v="31"/>
    <n v="7"/>
    <s v="July"/>
    <x v="2"/>
    <n v="63"/>
    <x v="4"/>
    <x v="0"/>
    <n v="1"/>
    <x v="0"/>
    <n v="9"/>
    <x v="23"/>
    <s v="(41.382918, -72.907743)"/>
    <s v="Connecticut"/>
    <x v="3"/>
    <s v="Other"/>
    <m/>
    <s v="Hotel or Motel"/>
    <m/>
    <s v="Acute Intoxication due to the Combined Effects of Alprazolam, Diazepam, and Oxycodone"/>
    <n v="0"/>
    <n v="0"/>
    <n v="0"/>
    <n v="0"/>
    <n v="1"/>
    <n v="0"/>
    <n v="0"/>
    <n v="0"/>
    <n v="1"/>
    <n v="0"/>
    <n v="0"/>
    <n v="0"/>
    <n v="0"/>
    <n v="0"/>
    <m/>
    <n v="0"/>
    <s v="Y"/>
    <n v="1"/>
    <n v="0"/>
    <n v="1"/>
  </r>
  <r>
    <x v="2899"/>
    <x v="1378"/>
    <n v="31"/>
    <n v="7"/>
    <s v="July"/>
    <x v="2"/>
    <n v="24"/>
    <x v="2"/>
    <x v="0"/>
    <n v="1"/>
    <x v="0"/>
    <n v="9"/>
    <x v="23"/>
    <s v="(41.382918, -72.907743)"/>
    <s v="Connecticut"/>
    <x v="3"/>
    <s v="Residence"/>
    <m/>
    <s v="Residence"/>
    <m/>
    <s v="Acute Heroin Toxicity"/>
    <n v="1"/>
    <n v="0"/>
    <n v="0"/>
    <n v="0"/>
    <n v="0"/>
    <n v="0"/>
    <n v="0"/>
    <n v="0"/>
    <n v="0"/>
    <n v="0"/>
    <n v="0"/>
    <n v="0"/>
    <n v="0"/>
    <n v="0"/>
    <m/>
    <n v="0"/>
    <s v="Y"/>
    <n v="0"/>
    <n v="0"/>
    <n v="0"/>
  </r>
  <r>
    <x v="2900"/>
    <x v="680"/>
    <n v="31"/>
    <n v="7"/>
    <s v="July"/>
    <x v="2"/>
    <n v="35"/>
    <x v="0"/>
    <x v="0"/>
    <n v="1"/>
    <x v="0"/>
    <n v="9"/>
    <x v="23"/>
    <s v="(41.382918, -72.907743)"/>
    <s v="Connecticut"/>
    <x v="3"/>
    <s v="Residence"/>
    <m/>
    <s v="Residence"/>
    <m/>
    <s v="Acute Fentanyl intoxication"/>
    <n v="0"/>
    <n v="0"/>
    <n v="1"/>
    <n v="0"/>
    <n v="0"/>
    <n v="0"/>
    <n v="0"/>
    <n v="0"/>
    <n v="0"/>
    <n v="0"/>
    <n v="0"/>
    <n v="0"/>
    <n v="0"/>
    <n v="0"/>
    <m/>
    <n v="0"/>
    <s v="Y"/>
    <n v="0"/>
    <n v="1"/>
    <n v="1"/>
  </r>
  <r>
    <x v="2901"/>
    <x v="1646"/>
    <n v="35"/>
    <n v="8"/>
    <s v="August"/>
    <x v="2"/>
    <n v="38"/>
    <x v="0"/>
    <x v="0"/>
    <n v="1"/>
    <x v="0"/>
    <n v="9"/>
    <x v="23"/>
    <s v="(41.382918, -72.907743)"/>
    <s v="Connecticut"/>
    <x v="3"/>
    <s v="Other"/>
    <m/>
    <s v="Automobile"/>
    <m/>
    <s v="Acute Acetyl Fentanyl Intoxication"/>
    <n v="0"/>
    <n v="0"/>
    <n v="1"/>
    <n v="0"/>
    <n v="0"/>
    <n v="0"/>
    <n v="0"/>
    <n v="0"/>
    <n v="0"/>
    <n v="0"/>
    <n v="0"/>
    <n v="0"/>
    <n v="0"/>
    <n v="0"/>
    <m/>
    <n v="0"/>
    <s v="Y"/>
    <n v="0"/>
    <n v="1"/>
    <n v="1"/>
  </r>
  <r>
    <x v="2902"/>
    <x v="1647"/>
    <n v="37"/>
    <n v="9"/>
    <s v="September"/>
    <x v="2"/>
    <n v="56"/>
    <x v="4"/>
    <x v="0"/>
    <n v="1"/>
    <x v="0"/>
    <n v="9"/>
    <x v="23"/>
    <s v="(41.382918, -72.907743)"/>
    <s v="Connecticut"/>
    <x v="3"/>
    <s v="Residence"/>
    <m/>
    <s v="Residence"/>
    <m/>
    <s v="Acute Cocaine Intoxication"/>
    <n v="0"/>
    <n v="1"/>
    <n v="0"/>
    <n v="0"/>
    <n v="0"/>
    <n v="0"/>
    <n v="0"/>
    <n v="0"/>
    <n v="0"/>
    <n v="0"/>
    <n v="0"/>
    <n v="0"/>
    <n v="0"/>
    <n v="0"/>
    <m/>
    <n v="0"/>
    <m/>
    <n v="0"/>
    <n v="0"/>
    <n v="0"/>
  </r>
  <r>
    <x v="2903"/>
    <x v="690"/>
    <n v="38"/>
    <n v="9"/>
    <s v="September"/>
    <x v="2"/>
    <n v="36"/>
    <x v="0"/>
    <x v="1"/>
    <n v="0"/>
    <x v="0"/>
    <n v="9"/>
    <x v="23"/>
    <s v="(41.382918, -72.907743)"/>
    <s v="Connecticut"/>
    <x v="3"/>
    <s v="Residence"/>
    <m/>
    <s v="Residence"/>
    <m/>
    <s v="Acute Heroin Intoxication"/>
    <n v="1"/>
    <n v="0"/>
    <n v="0"/>
    <n v="0"/>
    <n v="0"/>
    <n v="0"/>
    <n v="0"/>
    <n v="0"/>
    <n v="0"/>
    <n v="0"/>
    <n v="0"/>
    <n v="0"/>
    <n v="0"/>
    <n v="0"/>
    <m/>
    <n v="0"/>
    <s v="Y"/>
    <n v="0"/>
    <n v="0"/>
    <n v="0"/>
  </r>
  <r>
    <x v="2904"/>
    <x v="1648"/>
    <n v="40"/>
    <n v="9"/>
    <s v="September"/>
    <x v="2"/>
    <n v="52"/>
    <x v="1"/>
    <x v="0"/>
    <n v="1"/>
    <x v="0"/>
    <n v="9"/>
    <x v="23"/>
    <s v="(41.382918, -72.907743)"/>
    <s v="Connecticut"/>
    <x v="3"/>
    <s v="Residence"/>
    <m/>
    <s v="Residence"/>
    <m/>
    <s v="Heroin, methadone, oxycodone, diazepam toxicities"/>
    <n v="1"/>
    <n v="0"/>
    <n v="0"/>
    <n v="0"/>
    <n v="1"/>
    <n v="0"/>
    <n v="0"/>
    <n v="0"/>
    <n v="1"/>
    <n v="1"/>
    <n v="0"/>
    <n v="0"/>
    <n v="0"/>
    <n v="0"/>
    <m/>
    <n v="0"/>
    <s v="Y"/>
    <n v="1"/>
    <n v="0"/>
    <n v="1"/>
  </r>
  <r>
    <x v="2905"/>
    <x v="1019"/>
    <n v="4"/>
    <n v="1"/>
    <s v="January"/>
    <x v="3"/>
    <n v="44"/>
    <x v="0"/>
    <x v="0"/>
    <n v="1"/>
    <x v="0"/>
    <n v="9"/>
    <x v="23"/>
    <s v="(41.382918, -72.907743)"/>
    <s v="Connecticut"/>
    <x v="3"/>
    <s v="Other"/>
    <s v="Mother's Home"/>
    <s v="Other"/>
    <s v="Substance Abuse"/>
    <s v="Acute Intoxication From the Combined Effects of Mophine, Oxycodone, Clonazepam, and Alprazolam"/>
    <n v="0"/>
    <n v="0"/>
    <n v="0"/>
    <n v="0"/>
    <n v="1"/>
    <n v="0"/>
    <n v="0"/>
    <n v="0"/>
    <n v="1"/>
    <n v="0"/>
    <n v="0"/>
    <n v="0"/>
    <n v="1"/>
    <n v="0"/>
    <m/>
    <n v="0"/>
    <s v="Y"/>
    <n v="1"/>
    <n v="0"/>
    <n v="1"/>
  </r>
  <r>
    <x v="2906"/>
    <x v="208"/>
    <n v="6"/>
    <n v="2"/>
    <s v="February"/>
    <x v="3"/>
    <n v="69"/>
    <x v="5"/>
    <x v="0"/>
    <n v="1"/>
    <x v="2"/>
    <n v="3"/>
    <x v="23"/>
    <s v="(41.382918, -72.907743)"/>
    <s v="Connecticut"/>
    <x v="3"/>
    <s v="Residence"/>
    <m/>
    <s v="Residence"/>
    <s v="Drug Use"/>
    <s v="Acute Heroin Intoxication"/>
    <n v="1"/>
    <n v="0"/>
    <n v="0"/>
    <n v="0"/>
    <n v="0"/>
    <n v="0"/>
    <n v="0"/>
    <n v="0"/>
    <n v="0"/>
    <n v="0"/>
    <n v="0"/>
    <n v="0"/>
    <n v="0"/>
    <n v="0"/>
    <m/>
    <n v="0"/>
    <s v="Y"/>
    <n v="0"/>
    <n v="0"/>
    <n v="0"/>
  </r>
  <r>
    <x v="2907"/>
    <x v="1394"/>
    <n v="25"/>
    <n v="6"/>
    <s v="June"/>
    <x v="3"/>
    <n v="57"/>
    <x v="4"/>
    <x v="1"/>
    <n v="0"/>
    <x v="0"/>
    <n v="9"/>
    <x v="23"/>
    <s v="(41.382918, -72.907743)"/>
    <s v="Connecticut"/>
    <x v="3"/>
    <s v="Residence"/>
    <m/>
    <s v="Residence"/>
    <s v="medication and alcohol use"/>
    <s v="Acute Combined Oxycodone, Diazepam and Alcohol Toxicities"/>
    <n v="0"/>
    <n v="0"/>
    <n v="0"/>
    <n v="0"/>
    <n v="1"/>
    <n v="0"/>
    <n v="1"/>
    <n v="0"/>
    <n v="1"/>
    <n v="0"/>
    <n v="0"/>
    <n v="0"/>
    <n v="0"/>
    <n v="0"/>
    <m/>
    <n v="0"/>
    <s v="Y"/>
    <n v="1"/>
    <n v="0"/>
    <n v="1"/>
  </r>
  <r>
    <x v="2908"/>
    <x v="1324"/>
    <n v="27"/>
    <n v="7"/>
    <s v="July"/>
    <x v="3"/>
    <n v="60"/>
    <x v="4"/>
    <x v="0"/>
    <n v="1"/>
    <x v="0"/>
    <n v="9"/>
    <x v="23"/>
    <s v="(41.382918, -72.907743)"/>
    <s v="Connecticut"/>
    <x v="3"/>
    <s v="Residence"/>
    <m/>
    <s v="Residence"/>
    <s v="drug use"/>
    <s v="Acute Heroin Intoxication"/>
    <n v="1"/>
    <n v="0"/>
    <n v="0"/>
    <n v="0"/>
    <n v="0"/>
    <n v="0"/>
    <n v="0"/>
    <n v="0"/>
    <n v="0"/>
    <n v="0"/>
    <n v="0"/>
    <n v="0"/>
    <n v="0"/>
    <n v="0"/>
    <m/>
    <n v="0"/>
    <s v="Y"/>
    <n v="0"/>
    <n v="0"/>
    <n v="0"/>
  </r>
  <r>
    <x v="2909"/>
    <x v="1649"/>
    <n v="31"/>
    <n v="8"/>
    <s v="August"/>
    <x v="3"/>
    <n v="25"/>
    <x v="3"/>
    <x v="1"/>
    <n v="0"/>
    <x v="0"/>
    <n v="9"/>
    <x v="23"/>
    <s v="(41.382918, -72.907743)"/>
    <s v="Connecticut"/>
    <x v="3"/>
    <s v="Residence"/>
    <m/>
    <s v="Residence"/>
    <s v="substance abuse"/>
    <s v="Acute Intoxication the Combined Effects of Fentanyl and Heroin"/>
    <n v="1"/>
    <n v="0"/>
    <n v="1"/>
    <n v="0"/>
    <n v="0"/>
    <n v="0"/>
    <n v="0"/>
    <n v="0"/>
    <n v="0"/>
    <n v="0"/>
    <n v="0"/>
    <n v="0"/>
    <n v="0"/>
    <n v="0"/>
    <m/>
    <n v="0"/>
    <m/>
    <n v="0"/>
    <n v="1"/>
    <n v="1"/>
  </r>
  <r>
    <x v="2910"/>
    <x v="1650"/>
    <n v="39"/>
    <n v="9"/>
    <s v="September"/>
    <x v="3"/>
    <n v="29"/>
    <x v="3"/>
    <x v="1"/>
    <n v="0"/>
    <x v="0"/>
    <n v="9"/>
    <x v="23"/>
    <s v="(41.382918, -72.907743)"/>
    <s v="Connecticut"/>
    <x v="3"/>
    <s v="Residence"/>
    <m/>
    <s v="Residence"/>
    <s v="Substance Abuse"/>
    <s v="Acute Fentanyl Intoxication"/>
    <n v="0"/>
    <n v="0"/>
    <n v="1"/>
    <n v="0"/>
    <n v="0"/>
    <n v="0"/>
    <n v="0"/>
    <n v="0"/>
    <n v="0"/>
    <n v="0"/>
    <n v="0"/>
    <n v="0"/>
    <n v="0"/>
    <n v="0"/>
    <m/>
    <n v="0"/>
    <s v="Y"/>
    <n v="0"/>
    <n v="1"/>
    <n v="1"/>
  </r>
  <r>
    <x v="2911"/>
    <x v="427"/>
    <n v="45"/>
    <n v="11"/>
    <s v="November"/>
    <x v="3"/>
    <n v="53"/>
    <x v="1"/>
    <x v="1"/>
    <n v="0"/>
    <x v="0"/>
    <n v="9"/>
    <x v="23"/>
    <s v="(41.382918, -72.907743)"/>
    <s v="Connecticut"/>
    <x v="3"/>
    <s v="Residence"/>
    <m/>
    <s v="Residence"/>
    <s v="Substance Abuse"/>
    <s v="ACUTE HEROIN TOXICITY ASSOCIATED WITH LORAZEPAM. BUPROPION, ARIPIPRAZOLE AND FLUOXETINE USE"/>
    <n v="1"/>
    <n v="0"/>
    <n v="0"/>
    <n v="0"/>
    <n v="0"/>
    <n v="0"/>
    <n v="0"/>
    <n v="0"/>
    <n v="1"/>
    <n v="0"/>
    <n v="0"/>
    <n v="0"/>
    <n v="0"/>
    <n v="0"/>
    <m/>
    <n v="0"/>
    <s v="Y"/>
    <n v="0"/>
    <n v="0"/>
    <n v="0"/>
  </r>
  <r>
    <x v="2912"/>
    <x v="229"/>
    <n v="1"/>
    <n v="1"/>
    <s v="January"/>
    <x v="6"/>
    <n v="56"/>
    <x v="4"/>
    <x v="0"/>
    <n v="1"/>
    <x v="0"/>
    <n v="9"/>
    <x v="23"/>
    <s v="(41.382918, -72.907743)"/>
    <s v="Connecticut"/>
    <x v="3"/>
    <s v="Residence"/>
    <m/>
    <s v="Residence"/>
    <s v="Substance Abuse"/>
    <s v="Acute Intoxication Alprazolam, Clonazepam, Oxycodone, Promethazine, and Zolpidem, recent cocaine use"/>
    <n v="0"/>
    <n v="1"/>
    <n v="0"/>
    <n v="0"/>
    <n v="1"/>
    <n v="0"/>
    <n v="0"/>
    <n v="0"/>
    <n v="1"/>
    <n v="0"/>
    <n v="0"/>
    <n v="0"/>
    <n v="0"/>
    <n v="0"/>
    <m/>
    <n v="0"/>
    <m/>
    <n v="1"/>
    <n v="0"/>
    <n v="1"/>
  </r>
  <r>
    <x v="2913"/>
    <x v="1651"/>
    <n v="4"/>
    <n v="1"/>
    <s v="January"/>
    <x v="6"/>
    <n v="33"/>
    <x v="3"/>
    <x v="0"/>
    <n v="1"/>
    <x v="0"/>
    <n v="9"/>
    <x v="23"/>
    <s v="(41.382918, -72.907743)"/>
    <s v="Connecticut"/>
    <x v="3"/>
    <s v="Residence"/>
    <m/>
    <s v="Residence"/>
    <s v="USED MORPHINE"/>
    <s v="ACUTE MORPHINE TOXOCITY, ALPRAZOLAM, ZOLPIDEM, CITALOPRAM USE"/>
    <n v="0"/>
    <n v="0"/>
    <n v="0"/>
    <n v="0"/>
    <n v="0"/>
    <n v="0"/>
    <n v="0"/>
    <n v="0"/>
    <n v="1"/>
    <n v="0"/>
    <n v="0"/>
    <n v="0"/>
    <n v="1"/>
    <n v="0"/>
    <s v="morphine"/>
    <n v="0"/>
    <m/>
    <n v="1"/>
    <n v="0"/>
    <n v="1"/>
  </r>
  <r>
    <x v="2914"/>
    <x v="775"/>
    <n v="10"/>
    <n v="3"/>
    <s v="March"/>
    <x v="6"/>
    <n v="30"/>
    <x v="3"/>
    <x v="0"/>
    <n v="1"/>
    <x v="0"/>
    <n v="9"/>
    <x v="23"/>
    <s v="(41.382918, -72.907743)"/>
    <s v="Connecticut"/>
    <x v="3"/>
    <s v="Residence"/>
    <m/>
    <s v="Residence"/>
    <s v="SUBSTANCE ABUSE"/>
    <s v="ACUTE FENTANYL TOXICITY, CLONAZEPAM, DULOXETINE USE"/>
    <n v="0"/>
    <n v="0"/>
    <n v="1"/>
    <n v="0"/>
    <n v="0"/>
    <n v="0"/>
    <n v="0"/>
    <n v="0"/>
    <n v="1"/>
    <n v="0"/>
    <n v="0"/>
    <n v="0"/>
    <n v="0"/>
    <n v="0"/>
    <m/>
    <n v="0"/>
    <m/>
    <n v="0"/>
    <n v="1"/>
    <n v="1"/>
  </r>
  <r>
    <x v="2915"/>
    <x v="1652"/>
    <n v="18"/>
    <n v="5"/>
    <s v="May"/>
    <x v="6"/>
    <n v="41"/>
    <x v="0"/>
    <x v="0"/>
    <n v="1"/>
    <x v="0"/>
    <n v="9"/>
    <x v="23"/>
    <s v="(41.382918, -72.907743)"/>
    <s v="Connecticut"/>
    <x v="3"/>
    <s v="Residence"/>
    <m/>
    <s v="Residence"/>
    <s v="Substance Abuse"/>
    <s v="Acute Intoxication From the Combined Effects of Cocaine, Cocaethylene, Fentanyl, Heroin, and Methadone"/>
    <n v="1"/>
    <n v="1"/>
    <n v="1"/>
    <n v="0"/>
    <n v="0"/>
    <n v="0"/>
    <n v="0"/>
    <n v="0"/>
    <n v="0"/>
    <n v="1"/>
    <n v="0"/>
    <n v="0"/>
    <n v="0"/>
    <n v="0"/>
    <m/>
    <n v="0"/>
    <m/>
    <n v="1"/>
    <n v="1"/>
    <n v="1"/>
  </r>
  <r>
    <x v="2916"/>
    <x v="463"/>
    <n v="26"/>
    <n v="7"/>
    <s v="July"/>
    <x v="6"/>
    <n v="40"/>
    <x v="0"/>
    <x v="0"/>
    <n v="1"/>
    <x v="0"/>
    <n v="9"/>
    <x v="23"/>
    <s v="(41.382918, -72.907743)"/>
    <s v="Connecticut"/>
    <x v="3"/>
    <s v="Other"/>
    <s v="Price Rite"/>
    <s v="Store or Shopping Area"/>
    <s v="Substance Abuse"/>
    <s v="Acute Intoxication From the Combined Effects of Fentanyl, Heroin, Methadone, Alcohol, and Hydroxyzine"/>
    <n v="1"/>
    <n v="0"/>
    <n v="1"/>
    <n v="0"/>
    <n v="0"/>
    <n v="0"/>
    <n v="1"/>
    <n v="0"/>
    <n v="0"/>
    <n v="1"/>
    <n v="0"/>
    <n v="0"/>
    <n v="0"/>
    <n v="0"/>
    <m/>
    <n v="0"/>
    <m/>
    <n v="1"/>
    <n v="1"/>
    <n v="1"/>
  </r>
  <r>
    <x v="2917"/>
    <x v="1454"/>
    <n v="29"/>
    <n v="7"/>
    <s v="July"/>
    <x v="6"/>
    <n v="36"/>
    <x v="0"/>
    <x v="0"/>
    <n v="1"/>
    <x v="2"/>
    <n v="3"/>
    <x v="23"/>
    <s v="(41.382918, -72.907743)"/>
    <s v="Connecticut"/>
    <x v="3"/>
    <s v="Residence"/>
    <m/>
    <s v="Residence"/>
    <s v="Drug abuse"/>
    <s v="Multidrug Toxicity Including Ethanol, Cocaethylene, and Heroin"/>
    <n v="1"/>
    <n v="0"/>
    <n v="0"/>
    <n v="0"/>
    <n v="0"/>
    <n v="0"/>
    <n v="1"/>
    <n v="0"/>
    <n v="0"/>
    <n v="0"/>
    <n v="0"/>
    <n v="0"/>
    <n v="0"/>
    <n v="0"/>
    <m/>
    <n v="0"/>
    <m/>
    <n v="0"/>
    <n v="0"/>
    <n v="0"/>
  </r>
  <r>
    <x v="2918"/>
    <x v="1066"/>
    <n v="31"/>
    <n v="8"/>
    <s v="August"/>
    <x v="6"/>
    <n v="21"/>
    <x v="2"/>
    <x v="0"/>
    <n v="1"/>
    <x v="2"/>
    <n v="3"/>
    <x v="23"/>
    <s v="(41.382918, -72.907743)"/>
    <s v="Connecticut"/>
    <x v="3"/>
    <s v="Other"/>
    <s v="Dorm Room"/>
    <s v="University or College"/>
    <s v="Took non-prescription synthetic opioid"/>
    <s v="Toxic Effects of para-Fluorobutyryl Fentanyl/FIBF"/>
    <n v="0"/>
    <n v="0"/>
    <n v="1"/>
    <n v="1"/>
    <n v="0"/>
    <n v="0"/>
    <n v="0"/>
    <n v="0"/>
    <n v="0"/>
    <n v="0"/>
    <n v="0"/>
    <n v="0"/>
    <n v="0"/>
    <n v="0"/>
    <m/>
    <n v="0"/>
    <m/>
    <n v="0"/>
    <n v="1"/>
    <n v="1"/>
  </r>
  <r>
    <x v="2919"/>
    <x v="1653"/>
    <n v="44"/>
    <n v="11"/>
    <s v="November"/>
    <x v="6"/>
    <n v="37"/>
    <x v="0"/>
    <x v="0"/>
    <n v="1"/>
    <x v="0"/>
    <n v="9"/>
    <x v="23"/>
    <s v="(41.382918, -72.907743)"/>
    <s v="Connecticut"/>
    <x v="3"/>
    <s v="Residence"/>
    <m/>
    <s v="Residence"/>
    <s v="Used medications"/>
    <s v="COMBINED ACUTE METHADONE AND ALPRAZOLAM TOXICITIES"/>
    <n v="0"/>
    <n v="0"/>
    <n v="0"/>
    <n v="0"/>
    <n v="0"/>
    <n v="0"/>
    <n v="0"/>
    <n v="0"/>
    <n v="1"/>
    <n v="1"/>
    <n v="0"/>
    <n v="0"/>
    <n v="0"/>
    <n v="0"/>
    <m/>
    <n v="0"/>
    <m/>
    <n v="1"/>
    <n v="0"/>
    <n v="1"/>
  </r>
  <r>
    <x v="2920"/>
    <x v="1654"/>
    <n v="51"/>
    <n v="12"/>
    <s v="December"/>
    <x v="6"/>
    <n v="42"/>
    <x v="0"/>
    <x v="1"/>
    <n v="0"/>
    <x v="2"/>
    <n v="3"/>
    <x v="23"/>
    <s v="(41.382918, -72.907743)"/>
    <s v="Connecticut"/>
    <x v="3"/>
    <s v="Other"/>
    <s v="Friend's Home"/>
    <s v="House"/>
    <s v="Substance abuse"/>
    <s v="ACUTE FENTANYL, HEROIN, COCAINE AND PHENCYCLIDINE TOXICITIES"/>
    <n v="1"/>
    <n v="1"/>
    <n v="1"/>
    <n v="0"/>
    <n v="0"/>
    <n v="0"/>
    <n v="0"/>
    <n v="0"/>
    <n v="0"/>
    <n v="0"/>
    <n v="0"/>
    <n v="0"/>
    <n v="0"/>
    <n v="0"/>
    <s v="PCP"/>
    <n v="0"/>
    <m/>
    <n v="0"/>
    <n v="1"/>
    <n v="1"/>
  </r>
  <r>
    <x v="2921"/>
    <x v="1079"/>
    <n v="5"/>
    <n v="2"/>
    <s v="February"/>
    <x v="4"/>
    <n v="34"/>
    <x v="3"/>
    <x v="0"/>
    <n v="1"/>
    <x v="2"/>
    <n v="3"/>
    <x v="23"/>
    <s v="(41.382918, -72.907743)"/>
    <s v="Connecticut"/>
    <x v="3"/>
    <s v="Residence"/>
    <m/>
    <s v="Residence"/>
    <s v="Substance Abuse"/>
    <s v="Acute Intoxication due to the Combined Effects ofEthanol and Para-Fluorobutyryl Fentanyl"/>
    <n v="0"/>
    <n v="0"/>
    <n v="1"/>
    <n v="1"/>
    <n v="0"/>
    <n v="0"/>
    <n v="1"/>
    <n v="0"/>
    <n v="0"/>
    <n v="0"/>
    <n v="0"/>
    <n v="0"/>
    <n v="0"/>
    <n v="0"/>
    <m/>
    <n v="0"/>
    <s v="Y"/>
    <n v="0"/>
    <n v="1"/>
    <n v="1"/>
  </r>
  <r>
    <x v="2922"/>
    <x v="838"/>
    <n v="8"/>
    <n v="2"/>
    <s v="February"/>
    <x v="4"/>
    <n v="64"/>
    <x v="4"/>
    <x v="0"/>
    <n v="1"/>
    <x v="0"/>
    <n v="9"/>
    <x v="23"/>
    <s v="(41.382918, -72.907743)"/>
    <s v="Connecticut"/>
    <x v="3"/>
    <s v="Residence"/>
    <m/>
    <s v="Residence"/>
    <s v="Substance Abuse"/>
    <s v="Acute Intoxication due to the Combined Effects of Fentanyl, Acetyl Fentanyl and Heroin"/>
    <n v="1"/>
    <n v="0"/>
    <n v="1"/>
    <n v="1"/>
    <n v="0"/>
    <n v="0"/>
    <n v="0"/>
    <n v="0"/>
    <n v="0"/>
    <n v="0"/>
    <n v="0"/>
    <n v="0"/>
    <n v="0"/>
    <n v="0"/>
    <m/>
    <n v="0"/>
    <s v="Y"/>
    <n v="0"/>
    <n v="1"/>
    <n v="1"/>
  </r>
  <r>
    <x v="2923"/>
    <x v="1422"/>
    <n v="12"/>
    <n v="3"/>
    <s v="March"/>
    <x v="4"/>
    <n v="46"/>
    <x v="1"/>
    <x v="0"/>
    <n v="1"/>
    <x v="0"/>
    <n v="9"/>
    <x v="23"/>
    <s v="(41.382918, -72.907743)"/>
    <s v="Connecticut"/>
    <x v="3"/>
    <s v="Residence"/>
    <m/>
    <s v="Residence"/>
    <s v="Substance Abuse"/>
    <s v="Acute Fentanyl Intoxication"/>
    <n v="0"/>
    <n v="0"/>
    <n v="1"/>
    <n v="0"/>
    <n v="0"/>
    <n v="0"/>
    <n v="0"/>
    <n v="0"/>
    <n v="0"/>
    <n v="0"/>
    <n v="0"/>
    <n v="0"/>
    <n v="0"/>
    <n v="0"/>
    <m/>
    <n v="0"/>
    <s v="Y"/>
    <n v="0"/>
    <n v="1"/>
    <n v="1"/>
  </r>
  <r>
    <x v="2924"/>
    <x v="1655"/>
    <n v="12"/>
    <n v="3"/>
    <s v="March"/>
    <x v="4"/>
    <n v="46"/>
    <x v="1"/>
    <x v="0"/>
    <n v="1"/>
    <x v="2"/>
    <n v="3"/>
    <x v="23"/>
    <s v="(41.382918, -72.907743)"/>
    <s v="Connecticut"/>
    <x v="3"/>
    <s v="Residence"/>
    <m/>
    <s v="Residence"/>
    <s v="Substance Abuse"/>
    <s v="Acute Intoxication due to the Combined Effects ofDiphenhydramine, Fentanyl, Heroin, and Oxycodone"/>
    <n v="1"/>
    <n v="0"/>
    <n v="1"/>
    <n v="0"/>
    <n v="1"/>
    <n v="0"/>
    <n v="0"/>
    <n v="0"/>
    <n v="0"/>
    <n v="0"/>
    <n v="0"/>
    <n v="0"/>
    <n v="0"/>
    <n v="0"/>
    <m/>
    <n v="0"/>
    <s v="Y"/>
    <n v="1"/>
    <n v="1"/>
    <n v="1"/>
  </r>
  <r>
    <x v="2925"/>
    <x v="1656"/>
    <n v="21"/>
    <n v="5"/>
    <s v="May"/>
    <x v="4"/>
    <n v="34"/>
    <x v="3"/>
    <x v="0"/>
    <n v="1"/>
    <x v="0"/>
    <n v="9"/>
    <x v="23"/>
    <s v="(41.382918, -72.907743)"/>
    <s v="Connecticut"/>
    <x v="3"/>
    <s v="Residence"/>
    <m/>
    <s v="Residence"/>
    <s v="Substance Abuse"/>
    <s v="Acute Intoxication From the Combined Effects of Fentanyl, Morphine,Amphetamine, Amitriptyline, and Alcohol"/>
    <n v="1"/>
    <n v="0"/>
    <n v="1"/>
    <n v="0"/>
    <n v="0"/>
    <n v="0"/>
    <n v="1"/>
    <n v="0"/>
    <n v="0"/>
    <n v="0"/>
    <n v="1"/>
    <n v="0"/>
    <n v="0"/>
    <n v="0"/>
    <m/>
    <n v="0"/>
    <s v="Y"/>
    <n v="0"/>
    <n v="1"/>
    <n v="1"/>
  </r>
  <r>
    <x v="2926"/>
    <x v="1145"/>
    <n v="30"/>
    <n v="7"/>
    <s v="July"/>
    <x v="4"/>
    <n v="53"/>
    <x v="1"/>
    <x v="0"/>
    <n v="1"/>
    <x v="1"/>
    <n v="7"/>
    <x v="23"/>
    <s v="(41.382918, -72.907743)"/>
    <s v="Connecticut"/>
    <x v="3"/>
    <s v="Residence"/>
    <m/>
    <s v="Residence"/>
    <s v="Substance abuse"/>
    <s v="Acute Intoxication due to the Combined Effects of Heroin, Alprazolam, and Clonazepam"/>
    <n v="1"/>
    <n v="0"/>
    <n v="0"/>
    <n v="0"/>
    <n v="0"/>
    <n v="0"/>
    <n v="0"/>
    <n v="0"/>
    <n v="1"/>
    <n v="0"/>
    <n v="0"/>
    <n v="0"/>
    <n v="0"/>
    <n v="0"/>
    <m/>
    <n v="0"/>
    <s v="Y"/>
    <n v="0"/>
    <n v="0"/>
    <n v="0"/>
  </r>
  <r>
    <x v="2927"/>
    <x v="141"/>
    <n v="34"/>
    <n v="8"/>
    <s v="August"/>
    <x v="4"/>
    <n v="47"/>
    <x v="1"/>
    <x v="0"/>
    <n v="1"/>
    <x v="0"/>
    <n v="9"/>
    <x v="23"/>
    <s v="(41.382918, -72.907743)"/>
    <s v="Connecticut"/>
    <x v="3"/>
    <s v="Residence"/>
    <m/>
    <s v="Residence"/>
    <s v="Substance abuse"/>
    <s v="ACUTE COMBINED MORPHINE, HYDROMORPHONE, BUPRENORPHINE, TRAZADONE AND HYDROXYZINE TOXICITY"/>
    <n v="1"/>
    <n v="1"/>
    <n v="0"/>
    <n v="0"/>
    <n v="0"/>
    <n v="0"/>
    <n v="0"/>
    <n v="0"/>
    <n v="0"/>
    <n v="0"/>
    <n v="0"/>
    <n v="0"/>
    <n v="0"/>
    <n v="1"/>
    <s v="Bupren"/>
    <n v="0"/>
    <s v="Y"/>
    <n v="1"/>
    <n v="0"/>
    <n v="1"/>
  </r>
  <r>
    <x v="2928"/>
    <x v="1111"/>
    <n v="52"/>
    <n v="12"/>
    <s v="December"/>
    <x v="4"/>
    <n v="41"/>
    <x v="0"/>
    <x v="0"/>
    <n v="1"/>
    <x v="1"/>
    <n v="7"/>
    <x v="23"/>
    <s v="(41.382918, -72.907743)"/>
    <s v="Connecticut"/>
    <x v="3"/>
    <s v="Other"/>
    <m/>
    <s v="Hotel or Motel"/>
    <s v="Substance Abuse"/>
    <s v="Acute Intoxication due to the Combined Effects of Acetyl Fentanyl, Fentanyl, and Heroin"/>
    <n v="1"/>
    <n v="0"/>
    <n v="1"/>
    <n v="1"/>
    <n v="0"/>
    <n v="0"/>
    <n v="0"/>
    <n v="0"/>
    <n v="0"/>
    <n v="0"/>
    <n v="0"/>
    <n v="0"/>
    <n v="0"/>
    <n v="0"/>
    <m/>
    <n v="0"/>
    <s v="Y"/>
    <n v="0"/>
    <n v="1"/>
    <n v="1"/>
  </r>
  <r>
    <x v="2929"/>
    <x v="552"/>
    <n v="5"/>
    <n v="1"/>
    <s v="January"/>
    <x v="0"/>
    <n v="46"/>
    <x v="1"/>
    <x v="0"/>
    <n v="1"/>
    <x v="0"/>
    <n v="9"/>
    <x v="24"/>
    <s v="(41.277971, -72.871954)"/>
    <s v="Connecticut"/>
    <x v="3"/>
    <s v="Residence"/>
    <m/>
    <s v="Residence"/>
    <s v="Ingestion"/>
    <s v="Methadone toxicity"/>
    <n v="0"/>
    <n v="0"/>
    <n v="0"/>
    <n v="0"/>
    <n v="0"/>
    <n v="0"/>
    <n v="0"/>
    <n v="0"/>
    <n v="0"/>
    <n v="1"/>
    <n v="0"/>
    <n v="0"/>
    <n v="0"/>
    <n v="0"/>
    <m/>
    <n v="0"/>
    <m/>
    <n v="1"/>
    <n v="0"/>
    <n v="1"/>
  </r>
  <r>
    <x v="2930"/>
    <x v="969"/>
    <n v="36"/>
    <n v="9"/>
    <s v="September"/>
    <x v="5"/>
    <n v="45"/>
    <x v="1"/>
    <x v="1"/>
    <n v="0"/>
    <x v="0"/>
    <n v="9"/>
    <x v="24"/>
    <s v="(41.277971, -72.871954)"/>
    <s v="Connecticut"/>
    <x v="3"/>
    <s v="Residence"/>
    <m/>
    <s v="Residence"/>
    <s v="Ingestion"/>
    <s v="Alprazolam and Hydrocodone Intoxication"/>
    <n v="0"/>
    <n v="0"/>
    <n v="0"/>
    <n v="0"/>
    <n v="0"/>
    <n v="0"/>
    <n v="0"/>
    <n v="1"/>
    <n v="1"/>
    <n v="0"/>
    <n v="0"/>
    <n v="0"/>
    <n v="0"/>
    <n v="0"/>
    <m/>
    <n v="0"/>
    <m/>
    <n v="1"/>
    <n v="0"/>
    <n v="1"/>
  </r>
  <r>
    <x v="2931"/>
    <x v="992"/>
    <n v="22"/>
    <n v="5"/>
    <s v="May"/>
    <x v="2"/>
    <n v="28"/>
    <x v="3"/>
    <x v="0"/>
    <n v="1"/>
    <x v="0"/>
    <n v="9"/>
    <x v="24"/>
    <s v="(41.277971, -72.871954)"/>
    <s v="Connecticut"/>
    <x v="3"/>
    <s v="Residence"/>
    <m/>
    <s v="Residence"/>
    <m/>
    <s v="Heroin, Methadone, Alprazolam and Topiramate"/>
    <n v="1"/>
    <n v="0"/>
    <n v="0"/>
    <n v="0"/>
    <n v="0"/>
    <n v="0"/>
    <n v="0"/>
    <n v="0"/>
    <n v="1"/>
    <n v="1"/>
    <n v="0"/>
    <n v="0"/>
    <n v="0"/>
    <n v="0"/>
    <m/>
    <n v="0"/>
    <s v="Y"/>
    <n v="1"/>
    <n v="0"/>
    <n v="1"/>
  </r>
  <r>
    <x v="2932"/>
    <x v="994"/>
    <n v="23"/>
    <n v="6"/>
    <s v="June"/>
    <x v="2"/>
    <n v="46"/>
    <x v="1"/>
    <x v="0"/>
    <n v="1"/>
    <x v="0"/>
    <n v="9"/>
    <x v="24"/>
    <s v="(41.277971, -72.871954)"/>
    <s v="Connecticut"/>
    <x v="3"/>
    <s v="Residence"/>
    <m/>
    <s v="Residence"/>
    <m/>
    <s v="Combined Acute Methadone, Oxycodone and Diazapam Toxicities"/>
    <n v="0"/>
    <n v="0"/>
    <n v="0"/>
    <n v="0"/>
    <n v="1"/>
    <n v="0"/>
    <n v="0"/>
    <n v="0"/>
    <n v="1"/>
    <n v="1"/>
    <n v="0"/>
    <n v="0"/>
    <n v="0"/>
    <n v="0"/>
    <m/>
    <n v="0"/>
    <s v="Y"/>
    <n v="1"/>
    <n v="0"/>
    <n v="1"/>
  </r>
  <r>
    <x v="2933"/>
    <x v="674"/>
    <n v="24"/>
    <n v="6"/>
    <s v="June"/>
    <x v="2"/>
    <n v="51"/>
    <x v="1"/>
    <x v="0"/>
    <n v="1"/>
    <x v="0"/>
    <n v="9"/>
    <x v="24"/>
    <s v="(41.277971, -72.871954)"/>
    <s v="Connecticut"/>
    <x v="3"/>
    <s v="Residence"/>
    <m/>
    <s v="Unknown"/>
    <m/>
    <s v="Acute Intoxication from the Combined Effects of Heroin, Alcohol, and Diazepam"/>
    <n v="1"/>
    <n v="0"/>
    <n v="0"/>
    <n v="0"/>
    <n v="0"/>
    <n v="0"/>
    <n v="1"/>
    <n v="0"/>
    <n v="1"/>
    <n v="0"/>
    <n v="0"/>
    <n v="0"/>
    <n v="0"/>
    <n v="0"/>
    <m/>
    <n v="0"/>
    <s v="Y"/>
    <n v="0"/>
    <n v="0"/>
    <n v="0"/>
  </r>
  <r>
    <x v="2934"/>
    <x v="998"/>
    <n v="28"/>
    <n v="7"/>
    <s v="July"/>
    <x v="2"/>
    <n v="46"/>
    <x v="1"/>
    <x v="0"/>
    <n v="1"/>
    <x v="0"/>
    <n v="9"/>
    <x v="24"/>
    <s v="(41.277971, -72.871954)"/>
    <s v="Connecticut"/>
    <x v="3"/>
    <s v="Residence"/>
    <m/>
    <s v="Residence"/>
    <m/>
    <s v="Acute Opiate Intoxication"/>
    <n v="0"/>
    <n v="0"/>
    <n v="0"/>
    <n v="0"/>
    <n v="0"/>
    <n v="0"/>
    <n v="0"/>
    <n v="0"/>
    <n v="0"/>
    <n v="0"/>
    <n v="0"/>
    <n v="0"/>
    <n v="0"/>
    <n v="0"/>
    <s v="OPIATE"/>
    <n v="1"/>
    <s v="Y"/>
    <n v="0"/>
    <n v="1"/>
    <n v="1"/>
  </r>
  <r>
    <x v="2935"/>
    <x v="1000"/>
    <n v="30"/>
    <n v="7"/>
    <s v="July"/>
    <x v="2"/>
    <n v="29"/>
    <x v="3"/>
    <x v="0"/>
    <n v="1"/>
    <x v="0"/>
    <n v="9"/>
    <x v="24"/>
    <s v="(41.277971, -72.871954)"/>
    <s v="Connecticut"/>
    <x v="3"/>
    <s v="Residence"/>
    <m/>
    <s v="Residence"/>
    <m/>
    <s v="Acute Heroin Toxicity"/>
    <n v="1"/>
    <n v="0"/>
    <n v="0"/>
    <n v="0"/>
    <n v="0"/>
    <n v="0"/>
    <n v="0"/>
    <n v="0"/>
    <n v="0"/>
    <n v="0"/>
    <n v="0"/>
    <n v="0"/>
    <n v="0"/>
    <n v="0"/>
    <m/>
    <n v="0"/>
    <s v="Y"/>
    <n v="0"/>
    <n v="0"/>
    <n v="0"/>
  </r>
  <r>
    <x v="2936"/>
    <x v="1565"/>
    <n v="36"/>
    <n v="9"/>
    <s v="September"/>
    <x v="2"/>
    <n v="35"/>
    <x v="0"/>
    <x v="0"/>
    <n v="1"/>
    <x v="0"/>
    <n v="9"/>
    <x v="24"/>
    <s v="(41.277971, -72.871954)"/>
    <s v="Connecticut"/>
    <x v="3"/>
    <s v="Residence"/>
    <m/>
    <s v="Residence"/>
    <m/>
    <s v="Acute Oxycodone and Benzodiazepine Intoxication"/>
    <n v="0"/>
    <n v="0"/>
    <n v="0"/>
    <n v="0"/>
    <n v="1"/>
    <n v="0"/>
    <n v="0"/>
    <n v="0"/>
    <n v="1"/>
    <n v="0"/>
    <n v="0"/>
    <n v="0"/>
    <n v="0"/>
    <n v="0"/>
    <m/>
    <n v="0"/>
    <s v="Y"/>
    <n v="1"/>
    <n v="0"/>
    <n v="1"/>
  </r>
  <r>
    <x v="2937"/>
    <x v="1242"/>
    <n v="36"/>
    <n v="9"/>
    <s v="September"/>
    <x v="2"/>
    <n v="60"/>
    <x v="4"/>
    <x v="0"/>
    <n v="1"/>
    <x v="0"/>
    <n v="9"/>
    <x v="24"/>
    <s v="(41.277971, -72.871954)"/>
    <s v="Connecticut"/>
    <x v="3"/>
    <s v="Residence"/>
    <m/>
    <s v="Residence"/>
    <m/>
    <s v="Acute cocaine and heroin intoxication"/>
    <n v="1"/>
    <n v="1"/>
    <n v="0"/>
    <n v="0"/>
    <n v="0"/>
    <n v="0"/>
    <n v="0"/>
    <n v="0"/>
    <n v="0"/>
    <n v="0"/>
    <n v="0"/>
    <n v="0"/>
    <n v="0"/>
    <n v="0"/>
    <m/>
    <n v="0"/>
    <s v="Y"/>
    <n v="0"/>
    <n v="0"/>
    <n v="0"/>
  </r>
  <r>
    <x v="2938"/>
    <x v="1657"/>
    <n v="37"/>
    <n v="9"/>
    <s v="September"/>
    <x v="2"/>
    <n v="60"/>
    <x v="4"/>
    <x v="0"/>
    <n v="1"/>
    <x v="0"/>
    <n v="9"/>
    <x v="24"/>
    <s v="(41.277971, -72.871954)"/>
    <s v="Connecticut"/>
    <x v="3"/>
    <s v="Residence"/>
    <m/>
    <s v="Residence"/>
    <m/>
    <s v="Acute Methadone and Alprazolam Intoxication"/>
    <n v="0"/>
    <n v="0"/>
    <n v="0"/>
    <n v="0"/>
    <n v="0"/>
    <n v="0"/>
    <n v="0"/>
    <n v="0"/>
    <n v="1"/>
    <n v="1"/>
    <n v="0"/>
    <n v="0"/>
    <n v="0"/>
    <n v="0"/>
    <m/>
    <n v="0"/>
    <s v="Y"/>
    <n v="1"/>
    <n v="0"/>
    <n v="1"/>
  </r>
  <r>
    <x v="2939"/>
    <x v="1246"/>
    <n v="8"/>
    <n v="2"/>
    <s v="February"/>
    <x v="3"/>
    <n v="49"/>
    <x v="1"/>
    <x v="1"/>
    <n v="0"/>
    <x v="0"/>
    <n v="9"/>
    <x v="24"/>
    <s v="(41.277971, -72.871954)"/>
    <s v="Connecticut"/>
    <x v="3"/>
    <s v="Residence"/>
    <m/>
    <s v="Residence"/>
    <s v="substance abuse"/>
    <s v="Acute Cocaine and Oxycodone Toxicities"/>
    <n v="0"/>
    <n v="1"/>
    <n v="0"/>
    <n v="0"/>
    <n v="1"/>
    <n v="0"/>
    <n v="0"/>
    <n v="0"/>
    <n v="0"/>
    <n v="0"/>
    <n v="0"/>
    <n v="0"/>
    <n v="0"/>
    <n v="0"/>
    <m/>
    <n v="0"/>
    <s v="Y"/>
    <n v="1"/>
    <n v="0"/>
    <n v="1"/>
  </r>
  <r>
    <x v="2940"/>
    <x v="1321"/>
    <n v="14"/>
    <n v="4"/>
    <s v="April"/>
    <x v="3"/>
    <n v="33"/>
    <x v="3"/>
    <x v="0"/>
    <n v="1"/>
    <x v="0"/>
    <n v="9"/>
    <x v="24"/>
    <s v="(41.277971, -72.871954)"/>
    <s v="Connecticut"/>
    <x v="3"/>
    <s v="Residence"/>
    <m/>
    <s v="Residence"/>
    <s v="drug use"/>
    <s v="Diazepam, Clonazepam, Olanzapine, Sertraline, Fentanyl, Hydroxyzine, methadone, and oxycodone"/>
    <n v="0"/>
    <n v="0"/>
    <n v="1"/>
    <n v="0"/>
    <n v="1"/>
    <n v="0"/>
    <n v="0"/>
    <n v="0"/>
    <n v="1"/>
    <n v="1"/>
    <n v="0"/>
    <n v="0"/>
    <n v="0"/>
    <n v="0"/>
    <m/>
    <n v="0"/>
    <s v="Y"/>
    <n v="1"/>
    <n v="1"/>
    <n v="1"/>
  </r>
  <r>
    <x v="2941"/>
    <x v="1658"/>
    <n v="42"/>
    <n v="10"/>
    <s v="October"/>
    <x v="3"/>
    <n v="45"/>
    <x v="1"/>
    <x v="0"/>
    <n v="1"/>
    <x v="0"/>
    <n v="9"/>
    <x v="24"/>
    <s v="(41.277971, -72.871954)"/>
    <s v="Connecticut"/>
    <x v="3"/>
    <s v="Residence"/>
    <m/>
    <s v="Residence"/>
    <s v="Ingestion"/>
    <s v="Acute Intoxication from the Combined Effects of Ethanol, Bupropion, Cyclobenzapine, Hydrocodone, and Oxycodone"/>
    <n v="0"/>
    <n v="0"/>
    <n v="0"/>
    <n v="0"/>
    <n v="1"/>
    <n v="0"/>
    <n v="1"/>
    <n v="1"/>
    <n v="0"/>
    <n v="0"/>
    <n v="0"/>
    <n v="0"/>
    <n v="0"/>
    <n v="0"/>
    <m/>
    <n v="0"/>
    <s v="Y"/>
    <n v="1"/>
    <n v="0"/>
    <n v="1"/>
  </r>
  <r>
    <x v="2942"/>
    <x v="92"/>
    <n v="52"/>
    <n v="12"/>
    <s v="December"/>
    <x v="3"/>
    <n v="27"/>
    <x v="3"/>
    <x v="1"/>
    <n v="0"/>
    <x v="0"/>
    <n v="9"/>
    <x v="24"/>
    <s v="(41.277971, -72.871954)"/>
    <s v="Connecticut"/>
    <x v="3"/>
    <s v="Residence"/>
    <m/>
    <m/>
    <s v="Substance abuse"/>
    <s v="Acute fentanyl, heroin, cocaine, and benzodiazepines"/>
    <n v="1"/>
    <n v="1"/>
    <n v="1"/>
    <n v="0"/>
    <n v="0"/>
    <n v="0"/>
    <n v="0"/>
    <n v="0"/>
    <n v="1"/>
    <n v="0"/>
    <n v="0"/>
    <n v="0"/>
    <n v="0"/>
    <n v="0"/>
    <m/>
    <n v="0"/>
    <s v="Y"/>
    <n v="0"/>
    <n v="1"/>
    <n v="1"/>
  </r>
  <r>
    <x v="2943"/>
    <x v="1259"/>
    <n v="10"/>
    <n v="3"/>
    <s v="March"/>
    <x v="6"/>
    <n v="27"/>
    <x v="3"/>
    <x v="1"/>
    <n v="0"/>
    <x v="0"/>
    <n v="9"/>
    <x v="24"/>
    <s v="(41.277971, -72.871954)"/>
    <s v="Connecticut"/>
    <x v="3"/>
    <s v="Residence"/>
    <m/>
    <s v="Residence"/>
    <s v="Substance Abuse"/>
    <s v="FENTANYL, ACETYL FENTANYL, METHADONE, COCAINE, QUETIAPINE, AND DIPHENHYDRAMINE"/>
    <n v="0"/>
    <n v="1"/>
    <n v="1"/>
    <n v="1"/>
    <n v="0"/>
    <n v="0"/>
    <n v="0"/>
    <n v="0"/>
    <n v="0"/>
    <n v="1"/>
    <n v="0"/>
    <n v="0"/>
    <n v="0"/>
    <n v="0"/>
    <m/>
    <n v="0"/>
    <m/>
    <n v="1"/>
    <n v="1"/>
    <n v="1"/>
  </r>
  <r>
    <x v="2944"/>
    <x v="1659"/>
    <n v="19"/>
    <n v="5"/>
    <s v="May"/>
    <x v="6"/>
    <n v="47"/>
    <x v="1"/>
    <x v="0"/>
    <n v="1"/>
    <x v="0"/>
    <n v="9"/>
    <x v="24"/>
    <s v="(41.277971, -72.871954)"/>
    <s v="Connecticut"/>
    <x v="3"/>
    <s v="Other"/>
    <s v="Kik Builders"/>
    <s v="Office Building"/>
    <s v="Substance abuse"/>
    <s v="Fentanyl, Heroin, and Cocaine."/>
    <n v="1"/>
    <n v="1"/>
    <n v="1"/>
    <n v="0"/>
    <n v="0"/>
    <n v="0"/>
    <n v="0"/>
    <n v="0"/>
    <n v="0"/>
    <n v="0"/>
    <n v="0"/>
    <n v="0"/>
    <n v="0"/>
    <n v="0"/>
    <m/>
    <n v="0"/>
    <m/>
    <n v="0"/>
    <n v="1"/>
    <n v="1"/>
  </r>
  <r>
    <x v="2945"/>
    <x v="1660"/>
    <n v="22"/>
    <n v="5"/>
    <s v="May"/>
    <x v="6"/>
    <n v="27"/>
    <x v="3"/>
    <x v="1"/>
    <n v="0"/>
    <x v="0"/>
    <n v="9"/>
    <x v="24"/>
    <s v="(41.277971, -72.871954)"/>
    <s v="Connecticut"/>
    <x v="3"/>
    <s v="Residence"/>
    <m/>
    <s v="Residence"/>
    <s v="Substance abuse"/>
    <s v="Acute Intoxication Due To The Combined Effects Of Fentanyl, Heroin, Methadone, Alprazolam, and Clonazepam"/>
    <n v="1"/>
    <n v="0"/>
    <n v="1"/>
    <n v="0"/>
    <n v="0"/>
    <n v="0"/>
    <n v="0"/>
    <n v="0"/>
    <n v="1"/>
    <n v="1"/>
    <n v="0"/>
    <n v="0"/>
    <n v="0"/>
    <n v="0"/>
    <m/>
    <n v="0"/>
    <m/>
    <n v="1"/>
    <n v="1"/>
    <n v="1"/>
  </r>
  <r>
    <x v="2946"/>
    <x v="1661"/>
    <n v="27"/>
    <n v="7"/>
    <s v="July"/>
    <x v="6"/>
    <n v="40"/>
    <x v="0"/>
    <x v="1"/>
    <n v="0"/>
    <x v="0"/>
    <n v="9"/>
    <x v="24"/>
    <s v="(41.277971, -72.871954)"/>
    <s v="Connecticut"/>
    <x v="3"/>
    <s v="Residence"/>
    <m/>
    <s v="Residence"/>
    <s v="Substance Abuse"/>
    <s v="Acute Intoxication due to the Combined Effects of Amitriptyline, Oxycodone, and Oxymorphone"/>
    <n v="0"/>
    <n v="0"/>
    <n v="0"/>
    <n v="0"/>
    <n v="1"/>
    <n v="1"/>
    <n v="0"/>
    <n v="0"/>
    <n v="0"/>
    <n v="0"/>
    <n v="0"/>
    <n v="0"/>
    <n v="0"/>
    <n v="0"/>
    <m/>
    <n v="0"/>
    <m/>
    <n v="1"/>
    <n v="0"/>
    <n v="1"/>
  </r>
  <r>
    <x v="2947"/>
    <x v="1266"/>
    <n v="33"/>
    <n v="8"/>
    <s v="August"/>
    <x v="6"/>
    <n v="35"/>
    <x v="0"/>
    <x v="0"/>
    <n v="1"/>
    <x v="1"/>
    <n v="7"/>
    <x v="24"/>
    <s v="(41.277971, -72.871954)"/>
    <s v="Connecticut"/>
    <x v="3"/>
    <s v="Residence"/>
    <m/>
    <s v="Residence"/>
    <s v="Drug Use"/>
    <s v="Acute Intoxication Combined Effects of Cocaine, Hydroxyzine, and Heroin"/>
    <n v="1"/>
    <n v="1"/>
    <n v="0"/>
    <n v="0"/>
    <n v="0"/>
    <n v="0"/>
    <n v="0"/>
    <n v="0"/>
    <n v="0"/>
    <n v="0"/>
    <n v="0"/>
    <n v="0"/>
    <n v="0"/>
    <n v="0"/>
    <m/>
    <n v="0"/>
    <m/>
    <n v="0"/>
    <n v="0"/>
    <n v="0"/>
  </r>
  <r>
    <x v="2948"/>
    <x v="246"/>
    <n v="38"/>
    <n v="9"/>
    <s v="September"/>
    <x v="6"/>
    <n v="53"/>
    <x v="1"/>
    <x v="0"/>
    <n v="1"/>
    <x v="0"/>
    <n v="9"/>
    <x v="24"/>
    <s v="(41.277971, -72.871954)"/>
    <s v="Connecticut"/>
    <x v="3"/>
    <s v="Residence"/>
    <m/>
    <s v="Residence"/>
    <s v="Substance Abuse"/>
    <s v="Acute Intoxication From the Combined Effects of Fentanyl and Alprazolam"/>
    <n v="0"/>
    <n v="0"/>
    <n v="1"/>
    <n v="0"/>
    <n v="0"/>
    <n v="0"/>
    <n v="0"/>
    <n v="0"/>
    <n v="1"/>
    <n v="0"/>
    <n v="0"/>
    <n v="0"/>
    <n v="0"/>
    <n v="0"/>
    <m/>
    <n v="0"/>
    <m/>
    <n v="0"/>
    <n v="1"/>
    <n v="1"/>
  </r>
  <r>
    <x v="2949"/>
    <x v="1653"/>
    <n v="44"/>
    <n v="11"/>
    <s v="November"/>
    <x v="6"/>
    <n v="33"/>
    <x v="3"/>
    <x v="0"/>
    <n v="1"/>
    <x v="0"/>
    <n v="9"/>
    <x v="24"/>
    <s v="(41.277971, -72.871954)"/>
    <s v="Connecticut"/>
    <x v="3"/>
    <s v="Residence"/>
    <m/>
    <s v="Residence"/>
    <s v="Substance Abuse"/>
    <s v="Acute Intoxication due to the Combined Effects of Fentanyl, Cocaine, Methadone and Alprazolam"/>
    <n v="0"/>
    <n v="1"/>
    <n v="1"/>
    <n v="0"/>
    <n v="0"/>
    <n v="0"/>
    <n v="0"/>
    <n v="0"/>
    <n v="1"/>
    <n v="1"/>
    <n v="0"/>
    <n v="0"/>
    <n v="0"/>
    <n v="0"/>
    <m/>
    <n v="0"/>
    <m/>
    <n v="1"/>
    <n v="1"/>
    <n v="1"/>
  </r>
  <r>
    <x v="2950"/>
    <x v="494"/>
    <n v="52"/>
    <n v="12"/>
    <s v="December"/>
    <x v="6"/>
    <n v="50"/>
    <x v="1"/>
    <x v="0"/>
    <n v="1"/>
    <x v="0"/>
    <n v="9"/>
    <x v="24"/>
    <s v="(41.277971, -72.871954)"/>
    <s v="Connecticut"/>
    <x v="3"/>
    <s v="Residence"/>
    <m/>
    <s v="Residence"/>
    <s v="Drug abuse"/>
    <s v="Multidrug Toxicity Including Fentanyl, Heroin, and Ethanol"/>
    <n v="1"/>
    <n v="0"/>
    <n v="1"/>
    <n v="0"/>
    <n v="0"/>
    <n v="0"/>
    <n v="1"/>
    <n v="0"/>
    <n v="0"/>
    <n v="0"/>
    <n v="0"/>
    <n v="0"/>
    <n v="0"/>
    <n v="0"/>
    <m/>
    <n v="0"/>
    <m/>
    <n v="0"/>
    <n v="1"/>
    <n v="1"/>
  </r>
  <r>
    <x v="2951"/>
    <x v="1075"/>
    <n v="52"/>
    <n v="12"/>
    <s v="December"/>
    <x v="6"/>
    <n v="39"/>
    <x v="0"/>
    <x v="1"/>
    <n v="0"/>
    <x v="0"/>
    <n v="9"/>
    <x v="24"/>
    <s v="(41.277971, -72.871954)"/>
    <s v="Connecticut"/>
    <x v="3"/>
    <s v="Residence"/>
    <m/>
    <s v="Residence"/>
    <s v="Drug abuse"/>
    <s v="Multidrug Toxicity Including Fentanyl, Acetyl Fentanyl, and Morphine"/>
    <n v="1"/>
    <n v="0"/>
    <n v="1"/>
    <n v="1"/>
    <n v="0"/>
    <n v="0"/>
    <n v="0"/>
    <n v="0"/>
    <n v="0"/>
    <n v="0"/>
    <n v="0"/>
    <n v="0"/>
    <n v="0"/>
    <n v="0"/>
    <m/>
    <n v="0"/>
    <m/>
    <n v="0"/>
    <n v="1"/>
    <n v="1"/>
  </r>
  <r>
    <x v="2952"/>
    <x v="1419"/>
    <n v="7"/>
    <n v="2"/>
    <s v="February"/>
    <x v="4"/>
    <n v="54"/>
    <x v="1"/>
    <x v="0"/>
    <n v="1"/>
    <x v="1"/>
    <n v="7"/>
    <x v="24"/>
    <s v="(41.277971, -72.871954)"/>
    <s v="Connecticut"/>
    <x v="3"/>
    <s v="Residence"/>
    <m/>
    <s v="Residence"/>
    <s v="Substance Abuse"/>
    <s v="Acute Intoxication due to the Combined Effects of Cocaine, Cyclobenzaprine and Oxycodone"/>
    <n v="0"/>
    <n v="1"/>
    <n v="0"/>
    <n v="0"/>
    <n v="1"/>
    <n v="0"/>
    <n v="0"/>
    <n v="0"/>
    <n v="0"/>
    <n v="0"/>
    <n v="0"/>
    <n v="0"/>
    <n v="0"/>
    <n v="0"/>
    <m/>
    <n v="0"/>
    <s v="Y"/>
    <n v="1"/>
    <n v="0"/>
    <n v="1"/>
  </r>
  <r>
    <x v="2953"/>
    <x v="504"/>
    <n v="10"/>
    <n v="3"/>
    <s v="March"/>
    <x v="4"/>
    <n v="39"/>
    <x v="0"/>
    <x v="1"/>
    <n v="0"/>
    <x v="0"/>
    <n v="9"/>
    <x v="24"/>
    <s v="(41.277971, -72.871954)"/>
    <s v="Connecticut"/>
    <x v="3"/>
    <s v="Residence"/>
    <m/>
    <s v="Residence"/>
    <s v="Medication abuse"/>
    <s v="ACUTE COMBINED LOPERAMIDE, ALPRAZOLAM AND TRAZODONE TOXICITIES"/>
    <n v="0"/>
    <n v="0"/>
    <n v="0"/>
    <n v="0"/>
    <n v="0"/>
    <n v="0"/>
    <n v="0"/>
    <n v="0"/>
    <n v="1"/>
    <n v="0"/>
    <n v="0"/>
    <n v="0"/>
    <n v="0"/>
    <n v="0"/>
    <s v="LOPERAMIDE"/>
    <n v="0"/>
    <s v="Y"/>
    <n v="0"/>
    <n v="0"/>
    <n v="0"/>
  </r>
  <r>
    <x v="2954"/>
    <x v="1083"/>
    <n v="11"/>
    <n v="3"/>
    <s v="March"/>
    <x v="4"/>
    <n v="51"/>
    <x v="1"/>
    <x v="0"/>
    <n v="1"/>
    <x v="0"/>
    <n v="9"/>
    <x v="24"/>
    <s v="(41.277971, -72.871954)"/>
    <s v="Connecticut"/>
    <x v="3"/>
    <s v="Residence"/>
    <m/>
    <s v="Residence"/>
    <s v="Ingested prescription medications"/>
    <s v="Chronic Obstructive Pulmonary Disease with Cardiac Hypertrophy"/>
    <n v="0"/>
    <n v="0"/>
    <n v="0"/>
    <n v="0"/>
    <n v="0"/>
    <n v="0"/>
    <n v="0"/>
    <n v="0"/>
    <n v="1"/>
    <n v="1"/>
    <n v="0"/>
    <n v="0"/>
    <n v="0"/>
    <n v="0"/>
    <m/>
    <n v="0"/>
    <s v="Y"/>
    <n v="1"/>
    <n v="0"/>
    <n v="1"/>
  </r>
  <r>
    <x v="2955"/>
    <x v="1662"/>
    <n v="19"/>
    <n v="5"/>
    <s v="May"/>
    <x v="4"/>
    <n v="52"/>
    <x v="1"/>
    <x v="1"/>
    <n v="0"/>
    <x v="0"/>
    <n v="9"/>
    <x v="24"/>
    <s v="(41.277971, -72.871954)"/>
    <s v="Connecticut"/>
    <x v="3"/>
    <s v="Residence"/>
    <m/>
    <s v="Residence"/>
    <s v="Consumed ethanol with prescribed medication"/>
    <s v="Ethanol and Hydrocodone Toxicity"/>
    <n v="0"/>
    <n v="0"/>
    <n v="0"/>
    <n v="0"/>
    <n v="0"/>
    <n v="0"/>
    <n v="1"/>
    <n v="1"/>
    <n v="0"/>
    <n v="0"/>
    <n v="0"/>
    <n v="0"/>
    <n v="0"/>
    <n v="0"/>
    <m/>
    <n v="0"/>
    <s v="Y"/>
    <n v="1"/>
    <n v="0"/>
    <n v="1"/>
  </r>
  <r>
    <x v="2956"/>
    <x v="1663"/>
    <n v="5"/>
    <n v="2"/>
    <s v="February"/>
    <x v="0"/>
    <n v="54"/>
    <x v="1"/>
    <x v="0"/>
    <n v="1"/>
    <x v="0"/>
    <n v="9"/>
    <x v="25"/>
    <s v="(41.769319, -72.643785)"/>
    <s v="Connecticut"/>
    <x v="1"/>
    <s v="Residence"/>
    <m/>
    <s v="Residence"/>
    <s v="Inhalation"/>
    <s v="Difluoroethane Toxicity"/>
    <n v="0"/>
    <n v="0"/>
    <n v="0"/>
    <n v="0"/>
    <n v="0"/>
    <n v="0"/>
    <n v="0"/>
    <n v="0"/>
    <n v="0"/>
    <n v="0"/>
    <n v="0"/>
    <n v="0"/>
    <n v="0"/>
    <n v="0"/>
    <s v="duster"/>
    <n v="0"/>
    <m/>
    <n v="0"/>
    <n v="0"/>
    <n v="0"/>
  </r>
  <r>
    <x v="2957"/>
    <x v="1347"/>
    <n v="6"/>
    <n v="2"/>
    <s v="February"/>
    <x v="0"/>
    <n v="45"/>
    <x v="1"/>
    <x v="0"/>
    <n v="1"/>
    <x v="1"/>
    <n v="7"/>
    <x v="25"/>
    <s v="(41.769319, -72.643785)"/>
    <s v="Connecticut"/>
    <x v="1"/>
    <s v="Residence"/>
    <m/>
    <s v="Residence"/>
    <s v="Used Opiates"/>
    <s v="Opiate Toxicity"/>
    <n v="1"/>
    <n v="0"/>
    <n v="0"/>
    <n v="0"/>
    <n v="0"/>
    <n v="0"/>
    <n v="0"/>
    <n v="0"/>
    <n v="0"/>
    <n v="0"/>
    <n v="0"/>
    <n v="0"/>
    <n v="0"/>
    <n v="0"/>
    <m/>
    <n v="0"/>
    <m/>
    <n v="0"/>
    <n v="0"/>
    <n v="0"/>
  </r>
  <r>
    <x v="2958"/>
    <x v="1664"/>
    <n v="17"/>
    <n v="4"/>
    <s v="April"/>
    <x v="0"/>
    <n v="40"/>
    <x v="0"/>
    <x v="0"/>
    <n v="1"/>
    <x v="0"/>
    <n v="9"/>
    <x v="25"/>
    <s v="(41.769319, -72.643785)"/>
    <s v="Connecticut"/>
    <x v="1"/>
    <s v="Residence"/>
    <m/>
    <s v="Residence"/>
    <s v="Used Heroin"/>
    <s v="Heroin Toxicity"/>
    <n v="1"/>
    <n v="0"/>
    <n v="0"/>
    <n v="0"/>
    <n v="0"/>
    <n v="0"/>
    <n v="0"/>
    <n v="0"/>
    <n v="0"/>
    <n v="0"/>
    <n v="0"/>
    <n v="0"/>
    <n v="0"/>
    <n v="0"/>
    <m/>
    <n v="0"/>
    <m/>
    <n v="0"/>
    <n v="0"/>
    <n v="0"/>
  </r>
  <r>
    <x v="2959"/>
    <x v="155"/>
    <n v="29"/>
    <n v="7"/>
    <s v="July"/>
    <x v="0"/>
    <n v="52"/>
    <x v="1"/>
    <x v="0"/>
    <n v="1"/>
    <x v="0"/>
    <n v="9"/>
    <x v="25"/>
    <s v="(41.769319, -72.643785)"/>
    <s v="Connecticut"/>
    <x v="1"/>
    <s v="Residence"/>
    <m/>
    <s v="Residence"/>
    <s v="Used Methadone and Hydrocodone"/>
    <s v="Methadone and Hydrocodone Toxicity"/>
    <n v="0"/>
    <n v="0"/>
    <n v="0"/>
    <n v="0"/>
    <n v="0"/>
    <n v="0"/>
    <n v="0"/>
    <n v="1"/>
    <n v="0"/>
    <n v="1"/>
    <n v="0"/>
    <n v="0"/>
    <n v="0"/>
    <n v="0"/>
    <m/>
    <n v="0"/>
    <m/>
    <n v="1"/>
    <n v="0"/>
    <n v="1"/>
  </r>
  <r>
    <x v="2960"/>
    <x v="1515"/>
    <n v="38"/>
    <n v="9"/>
    <s v="September"/>
    <x v="0"/>
    <n v="58"/>
    <x v="4"/>
    <x v="0"/>
    <n v="1"/>
    <x v="2"/>
    <n v="3"/>
    <x v="25"/>
    <s v="(41.769319, -72.643785)"/>
    <s v="Connecticut"/>
    <x v="1"/>
    <s v="Residence"/>
    <m/>
    <s v="Residence"/>
    <s v="Inhalation"/>
    <s v="Cocaine Intoxication"/>
    <n v="0"/>
    <n v="1"/>
    <n v="0"/>
    <n v="0"/>
    <n v="0"/>
    <n v="0"/>
    <n v="0"/>
    <n v="0"/>
    <n v="0"/>
    <n v="0"/>
    <n v="0"/>
    <n v="0"/>
    <n v="0"/>
    <n v="0"/>
    <m/>
    <n v="0"/>
    <m/>
    <n v="0"/>
    <n v="0"/>
    <n v="0"/>
  </r>
  <r>
    <x v="2961"/>
    <x v="1352"/>
    <n v="47"/>
    <n v="11"/>
    <s v="November"/>
    <x v="0"/>
    <n v="56"/>
    <x v="4"/>
    <x v="0"/>
    <n v="1"/>
    <x v="0"/>
    <n v="9"/>
    <x v="25"/>
    <s v="(41.769319, -72.643785)"/>
    <s v="Connecticut"/>
    <x v="1"/>
    <s v="Convalescent Home"/>
    <m/>
    <s v="Rest Home"/>
    <s v="Ingestion"/>
    <s v="Multiple Drug Toxicity"/>
    <n v="0"/>
    <n v="0"/>
    <n v="1"/>
    <n v="0"/>
    <n v="0"/>
    <n v="0"/>
    <n v="0"/>
    <n v="0"/>
    <n v="0"/>
    <n v="0"/>
    <n v="0"/>
    <n v="0"/>
    <n v="0"/>
    <n v="0"/>
    <s v="morphine"/>
    <n v="0"/>
    <m/>
    <n v="0"/>
    <n v="1"/>
    <n v="1"/>
  </r>
  <r>
    <x v="2962"/>
    <x v="1218"/>
    <n v="13"/>
    <n v="3"/>
    <s v="March"/>
    <x v="1"/>
    <n v="38"/>
    <x v="0"/>
    <x v="0"/>
    <n v="1"/>
    <x v="0"/>
    <n v="9"/>
    <x v="25"/>
    <s v="(41.769319, -72.643785)"/>
    <s v="Connecticut"/>
    <x v="1"/>
    <s v="Residence"/>
    <m/>
    <s v="Residence"/>
    <s v="Substance Abuse"/>
    <s v="Heroin Intoxication"/>
    <n v="1"/>
    <n v="0"/>
    <n v="0"/>
    <n v="0"/>
    <n v="0"/>
    <n v="0"/>
    <n v="0"/>
    <n v="0"/>
    <n v="0"/>
    <n v="0"/>
    <n v="0"/>
    <n v="0"/>
    <n v="0"/>
    <n v="0"/>
    <m/>
    <n v="0"/>
    <m/>
    <n v="0"/>
    <n v="0"/>
    <n v="0"/>
  </r>
  <r>
    <x v="2963"/>
    <x v="578"/>
    <n v="15"/>
    <n v="4"/>
    <s v="April"/>
    <x v="1"/>
    <n v="45"/>
    <x v="1"/>
    <x v="0"/>
    <n v="1"/>
    <x v="0"/>
    <n v="9"/>
    <x v="25"/>
    <s v="(41.769319, -72.643785)"/>
    <s v="Connecticut"/>
    <x v="1"/>
    <s v="Residence"/>
    <m/>
    <s v="Residence"/>
    <s v="Substance Abuse"/>
    <s v="Acute Heroin and Cocaine Intoxication"/>
    <n v="1"/>
    <n v="1"/>
    <n v="0"/>
    <n v="0"/>
    <n v="0"/>
    <n v="0"/>
    <n v="0"/>
    <n v="0"/>
    <n v="0"/>
    <n v="0"/>
    <n v="0"/>
    <n v="0"/>
    <n v="0"/>
    <n v="0"/>
    <m/>
    <n v="0"/>
    <m/>
    <n v="0"/>
    <n v="0"/>
    <n v="0"/>
  </r>
  <r>
    <x v="2964"/>
    <x v="1665"/>
    <n v="18"/>
    <n v="4"/>
    <s v="April"/>
    <x v="1"/>
    <n v="55"/>
    <x v="4"/>
    <x v="0"/>
    <n v="1"/>
    <x v="1"/>
    <n v="7"/>
    <x v="25"/>
    <s v="(41.769319, -72.643785)"/>
    <s v="Connecticut"/>
    <x v="1"/>
    <s v="Residence"/>
    <m/>
    <s v="Residence"/>
    <s v="Injection"/>
    <s v="Heroin Intoxication"/>
    <n v="1"/>
    <n v="0"/>
    <n v="0"/>
    <n v="0"/>
    <n v="0"/>
    <n v="0"/>
    <n v="0"/>
    <n v="0"/>
    <n v="0"/>
    <n v="0"/>
    <n v="0"/>
    <n v="0"/>
    <n v="0"/>
    <n v="0"/>
    <m/>
    <n v="0"/>
    <m/>
    <n v="0"/>
    <n v="0"/>
    <n v="0"/>
  </r>
  <r>
    <x v="2965"/>
    <x v="1666"/>
    <n v="28"/>
    <n v="7"/>
    <s v="July"/>
    <x v="1"/>
    <n v="20"/>
    <x v="2"/>
    <x v="0"/>
    <n v="1"/>
    <x v="0"/>
    <n v="9"/>
    <x v="25"/>
    <s v="(41.769319, -72.643785)"/>
    <s v="Connecticut"/>
    <x v="1"/>
    <s v="Residence"/>
    <m/>
    <s v="Other"/>
    <s v="Injection"/>
    <s v="Heroin Intoxication"/>
    <n v="1"/>
    <n v="0"/>
    <n v="0"/>
    <n v="0"/>
    <n v="0"/>
    <n v="0"/>
    <n v="0"/>
    <n v="0"/>
    <n v="0"/>
    <n v="0"/>
    <n v="0"/>
    <n v="0"/>
    <n v="0"/>
    <n v="0"/>
    <m/>
    <n v="0"/>
    <m/>
    <n v="0"/>
    <n v="0"/>
    <n v="0"/>
  </r>
  <r>
    <x v="2966"/>
    <x v="1667"/>
    <n v="45"/>
    <n v="11"/>
    <s v="November"/>
    <x v="1"/>
    <n v="50"/>
    <x v="1"/>
    <x v="1"/>
    <n v="0"/>
    <x v="0"/>
    <n v="9"/>
    <x v="25"/>
    <s v="(41.769319, -72.643785)"/>
    <s v="Connecticut"/>
    <x v="1"/>
    <s v="Residence"/>
    <m/>
    <s v="Residence"/>
    <s v="Drug Use"/>
    <s v="Intoxication due to the Combined Effects of Cocaine, Oxycodone, and Oxymorphone"/>
    <n v="0"/>
    <n v="1"/>
    <n v="0"/>
    <n v="0"/>
    <n v="1"/>
    <n v="1"/>
    <n v="0"/>
    <n v="0"/>
    <n v="0"/>
    <n v="0"/>
    <n v="0"/>
    <n v="0"/>
    <n v="0"/>
    <n v="0"/>
    <m/>
    <n v="0"/>
    <m/>
    <n v="1"/>
    <n v="0"/>
    <n v="1"/>
  </r>
  <r>
    <x v="2967"/>
    <x v="602"/>
    <n v="45"/>
    <n v="11"/>
    <s v="November"/>
    <x v="1"/>
    <n v="61"/>
    <x v="4"/>
    <x v="0"/>
    <n v="1"/>
    <x v="0"/>
    <n v="9"/>
    <x v="25"/>
    <s v="(41.769319, -72.643785)"/>
    <s v="Connecticut"/>
    <x v="1"/>
    <s v="Residence"/>
    <s v="Friend's Home"/>
    <s v="Residential Building"/>
    <s v="Heroin Use"/>
    <s v="Heroin Toxicity"/>
    <n v="1"/>
    <n v="0"/>
    <n v="0"/>
    <n v="0"/>
    <n v="0"/>
    <n v="0"/>
    <n v="0"/>
    <n v="0"/>
    <n v="0"/>
    <n v="0"/>
    <n v="0"/>
    <n v="0"/>
    <n v="0"/>
    <n v="0"/>
    <m/>
    <n v="0"/>
    <m/>
    <n v="0"/>
    <n v="0"/>
    <n v="0"/>
  </r>
  <r>
    <x v="2968"/>
    <x v="1642"/>
    <n v="46"/>
    <n v="11"/>
    <s v="November"/>
    <x v="1"/>
    <n v="32"/>
    <x v="3"/>
    <x v="1"/>
    <n v="0"/>
    <x v="0"/>
    <n v="9"/>
    <x v="25"/>
    <s v="(41.769319, -72.643785)"/>
    <s v="Connecticut"/>
    <x v="1"/>
    <s v="Residence"/>
    <m/>
    <s v="Residence"/>
    <s v="Ingested Alcohol, Diazapam"/>
    <s v="Acute and Chronic Alcohol Toxicity Associated with Diazapam Use"/>
    <n v="0"/>
    <n v="0"/>
    <n v="0"/>
    <n v="0"/>
    <n v="0"/>
    <n v="0"/>
    <n v="1"/>
    <n v="0"/>
    <n v="1"/>
    <n v="0"/>
    <n v="0"/>
    <n v="0"/>
    <n v="0"/>
    <n v="0"/>
    <m/>
    <n v="0"/>
    <m/>
    <n v="0"/>
    <n v="0"/>
    <n v="0"/>
  </r>
  <r>
    <x v="2969"/>
    <x v="1668"/>
    <n v="50"/>
    <n v="12"/>
    <s v="December"/>
    <x v="1"/>
    <n v="42"/>
    <x v="0"/>
    <x v="0"/>
    <n v="1"/>
    <x v="0"/>
    <n v="9"/>
    <x v="25"/>
    <s v="(41.769319, -72.643785)"/>
    <s v="Connecticut"/>
    <x v="1"/>
    <s v="Residence"/>
    <m/>
    <s v="Residence"/>
    <s v="Inhalation/Ingestion"/>
    <s v="Diazepam and Heroin Intoxication"/>
    <n v="1"/>
    <n v="0"/>
    <n v="0"/>
    <n v="0"/>
    <n v="0"/>
    <n v="0"/>
    <n v="0"/>
    <n v="0"/>
    <n v="1"/>
    <n v="0"/>
    <n v="0"/>
    <n v="0"/>
    <n v="0"/>
    <n v="0"/>
    <m/>
    <n v="0"/>
    <m/>
    <n v="0"/>
    <n v="0"/>
    <n v="0"/>
  </r>
  <r>
    <x v="2970"/>
    <x v="172"/>
    <n v="8"/>
    <n v="2"/>
    <s v="February"/>
    <x v="5"/>
    <n v="37"/>
    <x v="0"/>
    <x v="0"/>
    <n v="1"/>
    <x v="1"/>
    <n v="7"/>
    <x v="25"/>
    <s v="(41.769319, -72.643785)"/>
    <s v="Connecticut"/>
    <x v="1"/>
    <s v="Residence"/>
    <m/>
    <s v="Residence"/>
    <s v="Substance Abuse"/>
    <s v="Acute Fentanyl, Methadone and Trazadone Toxicities"/>
    <n v="0"/>
    <n v="0"/>
    <n v="1"/>
    <n v="0"/>
    <n v="0"/>
    <n v="0"/>
    <n v="0"/>
    <n v="0"/>
    <n v="0"/>
    <n v="1"/>
    <n v="0"/>
    <n v="0"/>
    <n v="0"/>
    <n v="0"/>
    <m/>
    <n v="0"/>
    <m/>
    <n v="1"/>
    <n v="1"/>
    <n v="1"/>
  </r>
  <r>
    <x v="2971"/>
    <x v="1669"/>
    <n v="10"/>
    <n v="3"/>
    <s v="March"/>
    <x v="5"/>
    <n v="55"/>
    <x v="4"/>
    <x v="1"/>
    <n v="0"/>
    <x v="0"/>
    <n v="9"/>
    <x v="25"/>
    <s v="(41.769319, -72.643785)"/>
    <s v="Connecticut"/>
    <x v="1"/>
    <s v="Residence"/>
    <m/>
    <s v="Residence"/>
    <s v="Inhalation"/>
    <s v="Heroin Intoxication"/>
    <n v="1"/>
    <n v="0"/>
    <n v="0"/>
    <n v="0"/>
    <n v="0"/>
    <n v="0"/>
    <n v="0"/>
    <n v="0"/>
    <n v="0"/>
    <n v="0"/>
    <n v="0"/>
    <n v="0"/>
    <n v="0"/>
    <n v="0"/>
    <m/>
    <n v="0"/>
    <m/>
    <n v="0"/>
    <n v="0"/>
    <n v="0"/>
  </r>
  <r>
    <x v="2972"/>
    <x v="1670"/>
    <n v="31"/>
    <n v="7"/>
    <s v="July"/>
    <x v="5"/>
    <n v="37"/>
    <x v="0"/>
    <x v="0"/>
    <n v="1"/>
    <x v="0"/>
    <n v="9"/>
    <x v="25"/>
    <s v="(41.769319, -72.643785)"/>
    <s v="Connecticut"/>
    <x v="1"/>
    <s v="Residence"/>
    <m/>
    <s v="Residence"/>
    <s v="substance abuse"/>
    <s v="Acute heroin intoxication"/>
    <n v="1"/>
    <n v="0"/>
    <n v="0"/>
    <n v="0"/>
    <n v="0"/>
    <n v="0"/>
    <n v="0"/>
    <n v="0"/>
    <n v="0"/>
    <n v="0"/>
    <n v="0"/>
    <n v="0"/>
    <n v="0"/>
    <n v="0"/>
    <m/>
    <n v="0"/>
    <m/>
    <n v="0"/>
    <n v="0"/>
    <n v="0"/>
  </r>
  <r>
    <x v="2973"/>
    <x v="1671"/>
    <n v="32"/>
    <n v="8"/>
    <s v="August"/>
    <x v="5"/>
    <n v="28"/>
    <x v="3"/>
    <x v="0"/>
    <n v="1"/>
    <x v="0"/>
    <n v="9"/>
    <x v="25"/>
    <s v="(41.769319, -72.643785)"/>
    <s v="Connecticut"/>
    <x v="1"/>
    <s v="Residence"/>
    <m/>
    <s v="Residence"/>
    <s v="Inhalation, Ingestion"/>
    <s v="Heroin, Cocaine, Alcohol, and Diazepam Intoxication"/>
    <n v="1"/>
    <n v="1"/>
    <n v="0"/>
    <n v="0"/>
    <n v="0"/>
    <n v="0"/>
    <n v="1"/>
    <n v="1"/>
    <n v="0"/>
    <n v="0"/>
    <n v="0"/>
    <n v="0"/>
    <n v="0"/>
    <n v="0"/>
    <m/>
    <n v="0"/>
    <m/>
    <n v="1"/>
    <n v="0"/>
    <n v="1"/>
  </r>
  <r>
    <x v="2974"/>
    <x v="36"/>
    <n v="34"/>
    <n v="8"/>
    <s v="August"/>
    <x v="5"/>
    <n v="70"/>
    <x v="5"/>
    <x v="0"/>
    <n v="1"/>
    <x v="6"/>
    <n v="2"/>
    <x v="25"/>
    <s v="(41.769319, -72.643785)"/>
    <s v="Connecticut"/>
    <x v="1"/>
    <s v="Residence"/>
    <m/>
    <s v="Residence"/>
    <s v="Inhalation"/>
    <s v="Clinical History of Cocaine Use"/>
    <n v="0"/>
    <n v="1"/>
    <n v="0"/>
    <n v="0"/>
    <n v="0"/>
    <n v="0"/>
    <n v="0"/>
    <n v="0"/>
    <n v="0"/>
    <n v="0"/>
    <n v="0"/>
    <n v="0"/>
    <n v="0"/>
    <n v="0"/>
    <m/>
    <n v="0"/>
    <m/>
    <n v="0"/>
    <n v="0"/>
    <n v="0"/>
  </r>
  <r>
    <x v="2975"/>
    <x v="1128"/>
    <n v="35"/>
    <n v="8"/>
    <s v="August"/>
    <x v="5"/>
    <n v="40"/>
    <x v="0"/>
    <x v="0"/>
    <n v="1"/>
    <x v="0"/>
    <n v="9"/>
    <x v="25"/>
    <s v="(41.769319, -72.643785)"/>
    <s v="Connecticut"/>
    <x v="1"/>
    <s v="Residence"/>
    <m/>
    <s v="Residence"/>
    <s v="Drug Use"/>
    <s v="Intoxication due to the combined effects of Fentanyl and Heroin"/>
    <n v="1"/>
    <n v="0"/>
    <n v="1"/>
    <n v="0"/>
    <n v="0"/>
    <n v="0"/>
    <n v="0"/>
    <n v="0"/>
    <n v="0"/>
    <n v="0"/>
    <n v="0"/>
    <n v="0"/>
    <n v="0"/>
    <n v="0"/>
    <m/>
    <n v="0"/>
    <m/>
    <n v="0"/>
    <n v="1"/>
    <n v="1"/>
  </r>
  <r>
    <x v="2976"/>
    <x v="1672"/>
    <n v="35"/>
    <n v="8"/>
    <s v="August"/>
    <x v="5"/>
    <n v="46"/>
    <x v="1"/>
    <x v="0"/>
    <n v="1"/>
    <x v="0"/>
    <n v="9"/>
    <x v="25"/>
    <s v="(41.769319, -72.643785)"/>
    <s v="Connecticut"/>
    <x v="1"/>
    <s v="Residence"/>
    <m/>
    <s v="Residence"/>
    <s v="Substance Abuse"/>
    <s v="Acute Heroin Toxicity in Association with Amphetamine, Oxycodone, Hydrocodone, and Alcohol"/>
    <n v="1"/>
    <n v="0"/>
    <n v="0"/>
    <n v="0"/>
    <n v="1"/>
    <n v="0"/>
    <n v="1"/>
    <n v="1"/>
    <n v="0"/>
    <n v="0"/>
    <n v="1"/>
    <n v="0"/>
    <n v="0"/>
    <n v="0"/>
    <m/>
    <n v="0"/>
    <m/>
    <n v="1"/>
    <n v="0"/>
    <n v="1"/>
  </r>
  <r>
    <x v="2977"/>
    <x v="1673"/>
    <n v="40"/>
    <n v="10"/>
    <s v="October"/>
    <x v="5"/>
    <n v="61"/>
    <x v="4"/>
    <x v="0"/>
    <n v="1"/>
    <x v="0"/>
    <n v="9"/>
    <x v="25"/>
    <s v="(41.769319, -72.643785)"/>
    <s v="Connecticut"/>
    <x v="1"/>
    <s v="Residence"/>
    <m/>
    <s v="Residence"/>
    <s v="Injection"/>
    <s v="Heroin Intoxication"/>
    <n v="1"/>
    <n v="0"/>
    <n v="0"/>
    <n v="0"/>
    <n v="0"/>
    <n v="0"/>
    <n v="0"/>
    <n v="0"/>
    <n v="0"/>
    <n v="0"/>
    <n v="0"/>
    <n v="0"/>
    <n v="0"/>
    <n v="0"/>
    <m/>
    <n v="0"/>
    <m/>
    <n v="0"/>
    <n v="0"/>
    <n v="0"/>
  </r>
  <r>
    <x v="2978"/>
    <x v="1674"/>
    <n v="43"/>
    <n v="10"/>
    <s v="October"/>
    <x v="5"/>
    <n v="30"/>
    <x v="3"/>
    <x v="1"/>
    <n v="0"/>
    <x v="0"/>
    <n v="9"/>
    <x v="25"/>
    <s v="(41.769319, -72.643785)"/>
    <s v="Connecticut"/>
    <x v="1"/>
    <s v="Residence"/>
    <m/>
    <s v="Residence"/>
    <s v="Fentanyl Use"/>
    <s v="Acute Fentanyl Toxicity Associated with Lorazepam, Doxylamine and Diphenhydramine Use"/>
    <n v="0"/>
    <n v="0"/>
    <n v="1"/>
    <n v="0"/>
    <n v="0"/>
    <n v="0"/>
    <n v="0"/>
    <n v="0"/>
    <n v="1"/>
    <n v="0"/>
    <n v="0"/>
    <n v="0"/>
    <n v="0"/>
    <n v="0"/>
    <m/>
    <n v="0"/>
    <m/>
    <n v="0"/>
    <n v="1"/>
    <n v="1"/>
  </r>
  <r>
    <x v="2979"/>
    <x v="1675"/>
    <n v="1"/>
    <n v="12"/>
    <s v="December"/>
    <x v="5"/>
    <n v="39"/>
    <x v="0"/>
    <x v="0"/>
    <n v="1"/>
    <x v="2"/>
    <n v="3"/>
    <x v="25"/>
    <s v="(41.769319, -72.643785)"/>
    <s v="Connecticut"/>
    <x v="1"/>
    <s v="Residence"/>
    <m/>
    <m/>
    <m/>
    <s v="her, coc, eth"/>
    <n v="1"/>
    <n v="1"/>
    <n v="0"/>
    <n v="0"/>
    <n v="0"/>
    <n v="0"/>
    <n v="1"/>
    <n v="0"/>
    <n v="0"/>
    <n v="0"/>
    <n v="0"/>
    <n v="0"/>
    <n v="0"/>
    <n v="0"/>
    <m/>
    <n v="0"/>
    <m/>
    <n v="0"/>
    <n v="0"/>
    <n v="0"/>
  </r>
  <r>
    <x v="2980"/>
    <x v="1676"/>
    <n v="13"/>
    <n v="3"/>
    <s v="March"/>
    <x v="2"/>
    <n v="50"/>
    <x v="1"/>
    <x v="0"/>
    <n v="1"/>
    <x v="0"/>
    <n v="9"/>
    <x v="25"/>
    <s v="(41.769319, -72.643785)"/>
    <s v="Connecticut"/>
    <x v="1"/>
    <s v="Residence"/>
    <m/>
    <s v="Residence"/>
    <m/>
    <s v="Acute Heroin and Fentanyl Toxicities"/>
    <n v="1"/>
    <n v="0"/>
    <n v="1"/>
    <n v="0"/>
    <n v="0"/>
    <n v="0"/>
    <n v="0"/>
    <n v="0"/>
    <n v="0"/>
    <n v="0"/>
    <n v="0"/>
    <n v="0"/>
    <n v="0"/>
    <n v="0"/>
    <m/>
    <n v="0"/>
    <s v="Y"/>
    <n v="0"/>
    <n v="1"/>
    <n v="1"/>
  </r>
  <r>
    <x v="2981"/>
    <x v="47"/>
    <n v="14"/>
    <n v="4"/>
    <s v="April"/>
    <x v="2"/>
    <n v="35"/>
    <x v="0"/>
    <x v="0"/>
    <n v="1"/>
    <x v="1"/>
    <n v="7"/>
    <x v="25"/>
    <s v="(41.769319, -72.643785)"/>
    <s v="Connecticut"/>
    <x v="1"/>
    <s v="Residence"/>
    <m/>
    <s v="Residence"/>
    <m/>
    <s v="Intoxication due to the Combined Effects of Sertraline, Trazodone, and Heroin"/>
    <n v="1"/>
    <n v="0"/>
    <n v="0"/>
    <n v="0"/>
    <n v="0"/>
    <n v="0"/>
    <n v="0"/>
    <n v="0"/>
    <n v="0"/>
    <n v="0"/>
    <n v="0"/>
    <n v="0"/>
    <n v="0"/>
    <n v="0"/>
    <m/>
    <n v="0"/>
    <s v="Y"/>
    <n v="0"/>
    <n v="0"/>
    <n v="0"/>
  </r>
  <r>
    <x v="2982"/>
    <x v="47"/>
    <n v="14"/>
    <n v="4"/>
    <s v="April"/>
    <x v="2"/>
    <n v="26"/>
    <x v="3"/>
    <x v="0"/>
    <n v="1"/>
    <x v="0"/>
    <n v="9"/>
    <x v="25"/>
    <s v="(41.769319, -72.643785)"/>
    <s v="Connecticut"/>
    <x v="1"/>
    <s v="Residence"/>
    <m/>
    <s v="Residence"/>
    <m/>
    <s v="Acute Heroin Intoxication"/>
    <n v="1"/>
    <n v="0"/>
    <n v="0"/>
    <n v="0"/>
    <n v="0"/>
    <n v="0"/>
    <n v="0"/>
    <n v="0"/>
    <n v="0"/>
    <n v="0"/>
    <n v="0"/>
    <n v="0"/>
    <n v="0"/>
    <n v="0"/>
    <m/>
    <n v="0"/>
    <s v="Y"/>
    <n v="0"/>
    <n v="0"/>
    <n v="0"/>
  </r>
  <r>
    <x v="2983"/>
    <x v="665"/>
    <n v="15"/>
    <n v="4"/>
    <s v="April"/>
    <x v="2"/>
    <n v="36"/>
    <x v="0"/>
    <x v="0"/>
    <n v="1"/>
    <x v="0"/>
    <n v="9"/>
    <x v="25"/>
    <s v="(41.769319, -72.643785)"/>
    <s v="Connecticut"/>
    <x v="1"/>
    <s v="Residence"/>
    <m/>
    <s v="Residential Building"/>
    <m/>
    <s v="Intoxicaion due to the Combined Effects of Heroin, Fentanyl and Alprazolam"/>
    <n v="1"/>
    <n v="0"/>
    <n v="1"/>
    <n v="0"/>
    <n v="0"/>
    <n v="0"/>
    <n v="0"/>
    <n v="0"/>
    <n v="1"/>
    <n v="0"/>
    <n v="0"/>
    <n v="0"/>
    <n v="0"/>
    <n v="0"/>
    <m/>
    <n v="0"/>
    <s v="Y"/>
    <n v="0"/>
    <n v="1"/>
    <n v="1"/>
  </r>
  <r>
    <x v="2984"/>
    <x v="694"/>
    <n v="40"/>
    <n v="9"/>
    <s v="September"/>
    <x v="2"/>
    <n v="33"/>
    <x v="3"/>
    <x v="0"/>
    <n v="1"/>
    <x v="0"/>
    <n v="9"/>
    <x v="25"/>
    <s v="(41.769319, -72.643785)"/>
    <s v="Connecticut"/>
    <x v="1"/>
    <s v="Residence"/>
    <m/>
    <s v="Residence"/>
    <m/>
    <s v="Acute fentanyl, heroin, hydromorphone"/>
    <n v="1"/>
    <n v="0"/>
    <n v="1"/>
    <n v="0"/>
    <n v="0"/>
    <n v="0"/>
    <n v="0"/>
    <n v="0"/>
    <n v="0"/>
    <n v="0"/>
    <n v="0"/>
    <n v="0"/>
    <n v="0"/>
    <n v="0"/>
    <s v="Hydromorph"/>
    <n v="0"/>
    <s v="Y"/>
    <n v="0"/>
    <n v="1"/>
    <n v="1"/>
  </r>
  <r>
    <x v="2985"/>
    <x v="1159"/>
    <n v="43"/>
    <n v="10"/>
    <s v="October"/>
    <x v="2"/>
    <n v="36"/>
    <x v="0"/>
    <x v="0"/>
    <n v="1"/>
    <x v="0"/>
    <n v="9"/>
    <x v="25"/>
    <s v="(41.769319, -72.643785)"/>
    <s v="Connecticut"/>
    <x v="1"/>
    <s v="Residence"/>
    <m/>
    <s v="Residence"/>
    <m/>
    <s v="Acute Intoxication due to the Combined Effects of Heroin, Phencyclidine, Olanzapine and Citalopram"/>
    <n v="1"/>
    <n v="0"/>
    <n v="0"/>
    <n v="0"/>
    <n v="0"/>
    <n v="0"/>
    <n v="0"/>
    <n v="0"/>
    <n v="1"/>
    <n v="0"/>
    <n v="0"/>
    <n v="0"/>
    <n v="0"/>
    <n v="0"/>
    <s v="pcp"/>
    <n v="0"/>
    <s v="Y"/>
    <n v="0"/>
    <n v="0"/>
    <n v="0"/>
  </r>
  <r>
    <x v="2986"/>
    <x v="1677"/>
    <n v="51"/>
    <n v="12"/>
    <s v="December"/>
    <x v="2"/>
    <n v="60"/>
    <x v="4"/>
    <x v="0"/>
    <n v="1"/>
    <x v="0"/>
    <n v="9"/>
    <x v="25"/>
    <s v="(41.769319, -72.643785)"/>
    <s v="Connecticut"/>
    <x v="1"/>
    <s v="Residence"/>
    <m/>
    <s v="Residence"/>
    <m/>
    <s v="Acute Heroin Toxicitty"/>
    <n v="1"/>
    <n v="0"/>
    <n v="0"/>
    <n v="0"/>
    <n v="0"/>
    <n v="0"/>
    <n v="0"/>
    <n v="0"/>
    <n v="0"/>
    <n v="0"/>
    <n v="0"/>
    <n v="0"/>
    <n v="0"/>
    <n v="0"/>
    <m/>
    <n v="0"/>
    <s v="Y"/>
    <n v="0"/>
    <n v="0"/>
    <n v="0"/>
  </r>
  <r>
    <x v="2987"/>
    <x v="1318"/>
    <n v="4"/>
    <n v="1"/>
    <s v="January"/>
    <x v="3"/>
    <n v="53"/>
    <x v="1"/>
    <x v="0"/>
    <n v="1"/>
    <x v="0"/>
    <n v="9"/>
    <x v="25"/>
    <s v="(41.769319, -72.643785)"/>
    <s v="Connecticut"/>
    <x v="1"/>
    <s v="Residence"/>
    <m/>
    <s v="Residence"/>
    <s v="Substance Abuse"/>
    <s v="Acute Intoxication Due to the Combined Effects of Ethanol, Hydroxyzine, and Oxycodone"/>
    <n v="0"/>
    <n v="0"/>
    <n v="0"/>
    <n v="0"/>
    <n v="1"/>
    <n v="0"/>
    <n v="1"/>
    <n v="0"/>
    <n v="0"/>
    <n v="0"/>
    <n v="0"/>
    <n v="0"/>
    <n v="0"/>
    <n v="0"/>
    <m/>
    <n v="0"/>
    <s v="Y"/>
    <n v="1"/>
    <n v="0"/>
    <n v="1"/>
  </r>
  <r>
    <x v="2988"/>
    <x v="392"/>
    <n v="16"/>
    <n v="4"/>
    <s v="April"/>
    <x v="3"/>
    <n v="50"/>
    <x v="1"/>
    <x v="0"/>
    <n v="1"/>
    <x v="1"/>
    <n v="7"/>
    <x v="25"/>
    <s v="(41.769319, -72.643785)"/>
    <s v="Connecticut"/>
    <x v="1"/>
    <s v="Other"/>
    <s v="Friend's Residence"/>
    <s v="Residential Building"/>
    <s v="drug use"/>
    <s v="Acute Fentanyl Intoxication"/>
    <n v="0"/>
    <n v="0"/>
    <n v="1"/>
    <n v="0"/>
    <n v="0"/>
    <n v="0"/>
    <n v="0"/>
    <n v="0"/>
    <n v="0"/>
    <n v="0"/>
    <n v="0"/>
    <n v="0"/>
    <n v="0"/>
    <n v="0"/>
    <m/>
    <n v="0"/>
    <s v="Y"/>
    <n v="0"/>
    <n v="1"/>
    <n v="1"/>
  </r>
  <r>
    <x v="2989"/>
    <x v="215"/>
    <n v="23"/>
    <n v="6"/>
    <s v="June"/>
    <x v="3"/>
    <n v="52"/>
    <x v="1"/>
    <x v="0"/>
    <n v="1"/>
    <x v="1"/>
    <n v="7"/>
    <x v="25"/>
    <s v="(41.769319, -72.643785)"/>
    <s v="Connecticut"/>
    <x v="1"/>
    <s v="Residence"/>
    <m/>
    <s v="Residence"/>
    <s v="substance abuse"/>
    <s v="Acute Intoxication from the Combined Effects of Heroin, Fentanyl, Methadone and Alprazolam"/>
    <n v="1"/>
    <n v="0"/>
    <n v="1"/>
    <n v="0"/>
    <n v="0"/>
    <n v="0"/>
    <n v="0"/>
    <n v="0"/>
    <n v="1"/>
    <n v="1"/>
    <n v="0"/>
    <n v="0"/>
    <n v="0"/>
    <n v="0"/>
    <m/>
    <n v="0"/>
    <s v="Y"/>
    <n v="1"/>
    <n v="1"/>
    <n v="1"/>
  </r>
  <r>
    <x v="2990"/>
    <x v="1580"/>
    <n v="33"/>
    <n v="8"/>
    <s v="August"/>
    <x v="3"/>
    <n v="44"/>
    <x v="0"/>
    <x v="0"/>
    <n v="1"/>
    <x v="0"/>
    <n v="9"/>
    <x v="25"/>
    <s v="(41.769319, -72.643785)"/>
    <s v="Connecticut"/>
    <x v="1"/>
    <s v="Other"/>
    <s v="Friend's residence"/>
    <s v="Residential Building"/>
    <s v="Substance Abuse"/>
    <s v="Acute Intoxication due to the Combined Effects of Cocaine and Fentanyl"/>
    <n v="0"/>
    <n v="1"/>
    <n v="1"/>
    <n v="0"/>
    <n v="0"/>
    <n v="0"/>
    <n v="0"/>
    <n v="0"/>
    <n v="0"/>
    <n v="0"/>
    <n v="0"/>
    <n v="0"/>
    <n v="0"/>
    <n v="0"/>
    <m/>
    <n v="0"/>
    <s v="Y"/>
    <n v="0"/>
    <n v="1"/>
    <n v="1"/>
  </r>
  <r>
    <x v="2991"/>
    <x v="1678"/>
    <n v="40"/>
    <n v="10"/>
    <s v="October"/>
    <x v="3"/>
    <n v="37"/>
    <x v="0"/>
    <x v="0"/>
    <n v="1"/>
    <x v="0"/>
    <n v="9"/>
    <x v="25"/>
    <s v="(41.769319, -72.643785)"/>
    <s v="Connecticut"/>
    <x v="1"/>
    <s v="Residence"/>
    <m/>
    <s v="Residence"/>
    <s v="Substance Abuse"/>
    <s v="Acute Intoxication from the Combined Effects of Cocaine, Fentanyl, Hydroxyzine, and Desmethylsertraline"/>
    <n v="0"/>
    <n v="1"/>
    <n v="1"/>
    <n v="0"/>
    <n v="0"/>
    <n v="0"/>
    <n v="0"/>
    <n v="0"/>
    <n v="0"/>
    <n v="0"/>
    <n v="0"/>
    <n v="0"/>
    <n v="0"/>
    <n v="0"/>
    <m/>
    <n v="0"/>
    <s v="Y"/>
    <n v="0"/>
    <n v="1"/>
    <n v="1"/>
  </r>
  <r>
    <x v="2992"/>
    <x v="1679"/>
    <n v="41"/>
    <n v="10"/>
    <s v="October"/>
    <x v="3"/>
    <n v="34"/>
    <x v="3"/>
    <x v="0"/>
    <n v="1"/>
    <x v="0"/>
    <n v="9"/>
    <x v="25"/>
    <s v="(41.769319, -72.643785)"/>
    <s v="Connecticut"/>
    <x v="1"/>
    <s v="Residence"/>
    <m/>
    <s v="Residence"/>
    <s v="Substance Abuse"/>
    <s v="Acute Intoxication From the Combined Effects of Fentanyl, Oxycodone, Oxymorphone, Methadone, Dextro/Levo Methorphan"/>
    <n v="0"/>
    <n v="0"/>
    <n v="1"/>
    <n v="0"/>
    <n v="1"/>
    <n v="1"/>
    <n v="0"/>
    <n v="0"/>
    <n v="0"/>
    <n v="1"/>
    <n v="0"/>
    <n v="0"/>
    <n v="0"/>
    <n v="0"/>
    <m/>
    <n v="0"/>
    <s v="Y"/>
    <n v="1"/>
    <n v="1"/>
    <n v="1"/>
  </r>
  <r>
    <x v="2993"/>
    <x v="748"/>
    <n v="42"/>
    <n v="10"/>
    <s v="October"/>
    <x v="3"/>
    <n v="52"/>
    <x v="1"/>
    <x v="0"/>
    <n v="1"/>
    <x v="0"/>
    <n v="9"/>
    <x v="25"/>
    <s v="(41.769319, -72.643785)"/>
    <s v="Connecticut"/>
    <x v="1"/>
    <s v="Residence"/>
    <m/>
    <s v="Residence"/>
    <s v="Drug Use"/>
    <s v="Acute Intoxication Combined Effects of Ethanol, Fentanyl, and Heroin"/>
    <n v="1"/>
    <n v="0"/>
    <n v="1"/>
    <n v="0"/>
    <n v="0"/>
    <n v="0"/>
    <n v="1"/>
    <n v="0"/>
    <n v="0"/>
    <n v="0"/>
    <n v="0"/>
    <n v="0"/>
    <n v="0"/>
    <n v="0"/>
    <m/>
    <n v="0"/>
    <s v="Y"/>
    <n v="0"/>
    <n v="1"/>
    <n v="1"/>
  </r>
  <r>
    <x v="2994"/>
    <x v="1137"/>
    <n v="47"/>
    <n v="11"/>
    <s v="November"/>
    <x v="3"/>
    <n v="58"/>
    <x v="4"/>
    <x v="0"/>
    <n v="1"/>
    <x v="0"/>
    <n v="9"/>
    <x v="25"/>
    <s v="(41.769319, -72.643785)"/>
    <s v="Connecticut"/>
    <x v="1"/>
    <s v="Residence"/>
    <m/>
    <s v="Residence"/>
    <s v="Drug use"/>
    <s v="Acute Intoxication due to the combined effects of ethanol, fentanyl, and heroin"/>
    <n v="1"/>
    <n v="0"/>
    <n v="1"/>
    <n v="0"/>
    <n v="0"/>
    <n v="0"/>
    <n v="1"/>
    <n v="0"/>
    <n v="0"/>
    <n v="0"/>
    <n v="0"/>
    <n v="0"/>
    <n v="0"/>
    <n v="0"/>
    <m/>
    <n v="0"/>
    <s v="Y"/>
    <n v="0"/>
    <n v="1"/>
    <n v="1"/>
  </r>
  <r>
    <x v="2995"/>
    <x v="89"/>
    <n v="47"/>
    <n v="11"/>
    <s v="November"/>
    <x v="3"/>
    <n v="51"/>
    <x v="1"/>
    <x v="0"/>
    <n v="1"/>
    <x v="0"/>
    <n v="9"/>
    <x v="25"/>
    <s v="(41.769319, -72.643785)"/>
    <s v="Connecticut"/>
    <x v="1"/>
    <s v="Residence"/>
    <m/>
    <s v="Residence"/>
    <s v="Drug Use"/>
    <s v="Acute Intoxication Combined Effects of Ethanol, Fentanyl, and Heroin"/>
    <n v="1"/>
    <n v="0"/>
    <n v="1"/>
    <n v="0"/>
    <n v="0"/>
    <n v="0"/>
    <n v="1"/>
    <n v="0"/>
    <n v="0"/>
    <n v="0"/>
    <n v="0"/>
    <n v="0"/>
    <n v="0"/>
    <n v="0"/>
    <m/>
    <n v="0"/>
    <s v="Y"/>
    <n v="0"/>
    <n v="1"/>
    <n v="1"/>
  </r>
  <r>
    <x v="2996"/>
    <x v="756"/>
    <n v="49"/>
    <n v="12"/>
    <s v="December"/>
    <x v="3"/>
    <n v="34"/>
    <x v="3"/>
    <x v="1"/>
    <n v="0"/>
    <x v="1"/>
    <n v="7"/>
    <x v="25"/>
    <s v="(41.769319, -72.643785)"/>
    <s v="Connecticut"/>
    <x v="1"/>
    <s v="Residence"/>
    <m/>
    <s v="Residence"/>
    <s v="Substance Abuse"/>
    <s v="Acute Fentanyl Intoxication"/>
    <n v="0"/>
    <n v="0"/>
    <n v="1"/>
    <n v="0"/>
    <n v="0"/>
    <n v="0"/>
    <n v="0"/>
    <n v="0"/>
    <n v="0"/>
    <n v="0"/>
    <n v="0"/>
    <n v="0"/>
    <n v="0"/>
    <n v="0"/>
    <m/>
    <n v="0"/>
    <s v="Y"/>
    <n v="0"/>
    <n v="1"/>
    <n v="1"/>
  </r>
  <r>
    <x v="2997"/>
    <x v="435"/>
    <n v="51"/>
    <n v="12"/>
    <s v="December"/>
    <x v="3"/>
    <n v="53"/>
    <x v="1"/>
    <x v="0"/>
    <n v="1"/>
    <x v="0"/>
    <n v="9"/>
    <x v="25"/>
    <s v="(41.769319, -72.643785)"/>
    <s v="Connecticut"/>
    <x v="1"/>
    <s v="Residence"/>
    <m/>
    <s v="Residence"/>
    <s v="Drug Use"/>
    <s v="Acute Intoxication Combined Ethanol, Cocaine, Fentanyl, and Morphine"/>
    <n v="1"/>
    <n v="1"/>
    <n v="1"/>
    <n v="0"/>
    <n v="0"/>
    <n v="0"/>
    <n v="0"/>
    <n v="0"/>
    <n v="0"/>
    <n v="0"/>
    <n v="0"/>
    <n v="0"/>
    <n v="0"/>
    <n v="0"/>
    <m/>
    <n v="0"/>
    <s v="Y"/>
    <n v="0"/>
    <n v="1"/>
    <n v="1"/>
  </r>
  <r>
    <x v="2998"/>
    <x v="762"/>
    <n v="52"/>
    <n v="12"/>
    <s v="December"/>
    <x v="3"/>
    <n v="44"/>
    <x v="0"/>
    <x v="0"/>
    <n v="1"/>
    <x v="1"/>
    <n v="7"/>
    <x v="25"/>
    <s v="(41.769319, -72.643785)"/>
    <s v="Connecticut"/>
    <x v="1"/>
    <s v="Residence"/>
    <m/>
    <s v="Residence"/>
    <s v="SUBSTANCE ABUSE"/>
    <s v="ACUTE FENTANYL TOXICITY"/>
    <n v="0"/>
    <n v="0"/>
    <n v="1"/>
    <n v="0"/>
    <n v="0"/>
    <n v="0"/>
    <n v="0"/>
    <n v="0"/>
    <n v="0"/>
    <n v="0"/>
    <n v="0"/>
    <n v="0"/>
    <n v="0"/>
    <n v="0"/>
    <m/>
    <n v="0"/>
    <s v="Y"/>
    <n v="0"/>
    <n v="1"/>
    <n v="1"/>
  </r>
  <r>
    <x v="2999"/>
    <x v="95"/>
    <n v="6"/>
    <n v="2"/>
    <s v="February"/>
    <x v="6"/>
    <n v="42"/>
    <x v="0"/>
    <x v="0"/>
    <n v="1"/>
    <x v="1"/>
    <n v="7"/>
    <x v="25"/>
    <s v="(41.769319, -72.643785)"/>
    <s v="Connecticut"/>
    <x v="1"/>
    <s v="Residence"/>
    <m/>
    <s v="Residence"/>
    <s v="Substance Abuse"/>
    <s v="Ethanol, Furanyl Fentanyl, and Heroin"/>
    <n v="1"/>
    <n v="0"/>
    <n v="1"/>
    <n v="1"/>
    <n v="0"/>
    <n v="0"/>
    <n v="1"/>
    <n v="0"/>
    <n v="0"/>
    <n v="0"/>
    <n v="0"/>
    <n v="0"/>
    <n v="0"/>
    <n v="0"/>
    <m/>
    <n v="0"/>
    <m/>
    <n v="0"/>
    <n v="1"/>
    <n v="1"/>
  </r>
  <r>
    <x v="3000"/>
    <x v="448"/>
    <n v="9"/>
    <n v="3"/>
    <s v="March"/>
    <x v="6"/>
    <n v="59"/>
    <x v="4"/>
    <x v="0"/>
    <n v="1"/>
    <x v="0"/>
    <n v="9"/>
    <x v="25"/>
    <s v="(41.769319, -72.643785)"/>
    <s v="Connecticut"/>
    <x v="1"/>
    <s v="Residence"/>
    <m/>
    <s v="Residence"/>
    <s v="Drug Use"/>
    <s v="Combined Effects of Butyryl Fentanyl, U-47700 (Synthetic Opioid), Clonazepam, Cocaine, Venlafaxine, Fentanyl, Oxycodone, and Heroin"/>
    <n v="1"/>
    <n v="1"/>
    <n v="1"/>
    <n v="1"/>
    <n v="1"/>
    <n v="0"/>
    <n v="0"/>
    <n v="0"/>
    <n v="1"/>
    <n v="0"/>
    <n v="0"/>
    <n v="0"/>
    <n v="0"/>
    <n v="0"/>
    <s v="U-47700"/>
    <n v="0"/>
    <m/>
    <n v="1"/>
    <n v="1"/>
    <n v="1"/>
  </r>
  <r>
    <x v="3001"/>
    <x v="97"/>
    <n v="10"/>
    <n v="3"/>
    <s v="March"/>
    <x v="6"/>
    <n v="32"/>
    <x v="3"/>
    <x v="0"/>
    <n v="1"/>
    <x v="0"/>
    <n v="9"/>
    <x v="25"/>
    <s v="(41.769319, -72.643785)"/>
    <s v="Connecticut"/>
    <x v="1"/>
    <s v="Other"/>
    <s v="Madison Motor Inn"/>
    <s v="Hotel or Motel"/>
    <s v="SUBSTANCE ABUSE"/>
    <s v="ACUTE FENTANYL AND COCAINE TOXICITIES"/>
    <n v="0"/>
    <n v="1"/>
    <n v="1"/>
    <n v="0"/>
    <n v="0"/>
    <n v="0"/>
    <n v="0"/>
    <n v="0"/>
    <n v="0"/>
    <n v="0"/>
    <n v="0"/>
    <n v="0"/>
    <n v="0"/>
    <n v="0"/>
    <m/>
    <n v="0"/>
    <m/>
    <n v="0"/>
    <n v="1"/>
    <n v="1"/>
  </r>
  <r>
    <x v="3002"/>
    <x v="98"/>
    <n v="11"/>
    <n v="3"/>
    <s v="March"/>
    <x v="6"/>
    <n v="57"/>
    <x v="4"/>
    <x v="1"/>
    <n v="0"/>
    <x v="0"/>
    <n v="9"/>
    <x v="25"/>
    <s v="(41.769319, -72.643785)"/>
    <s v="Connecticut"/>
    <x v="1"/>
    <s v="Residence"/>
    <m/>
    <s v="Residence"/>
    <s v="Drug Use"/>
    <s v="Combined Effects of Butyryl Fentanyl, Clonazepam, Bupropion, Fentanyl, Acetyl Fentanyl, and Heroin"/>
    <n v="1"/>
    <n v="0"/>
    <n v="1"/>
    <n v="1"/>
    <n v="0"/>
    <n v="0"/>
    <n v="0"/>
    <n v="0"/>
    <n v="1"/>
    <n v="0"/>
    <n v="0"/>
    <n v="0"/>
    <n v="0"/>
    <n v="0"/>
    <m/>
    <n v="0"/>
    <m/>
    <n v="0"/>
    <n v="1"/>
    <n v="1"/>
  </r>
  <r>
    <x v="3003"/>
    <x v="777"/>
    <n v="12"/>
    <n v="3"/>
    <s v="March"/>
    <x v="6"/>
    <n v="61"/>
    <x v="4"/>
    <x v="0"/>
    <n v="1"/>
    <x v="2"/>
    <n v="3"/>
    <x v="25"/>
    <s v="(41.769319, -72.643785)"/>
    <s v="Connecticut"/>
    <x v="1"/>
    <s v="Residence"/>
    <m/>
    <s v="Residence"/>
    <s v="Substance Abuse"/>
    <s v="Fentanyl and Hydroxyzine"/>
    <n v="0"/>
    <n v="0"/>
    <n v="1"/>
    <n v="0"/>
    <n v="0"/>
    <n v="0"/>
    <n v="0"/>
    <n v="0"/>
    <n v="0"/>
    <n v="0"/>
    <n v="0"/>
    <n v="0"/>
    <n v="0"/>
    <n v="0"/>
    <m/>
    <n v="0"/>
    <m/>
    <n v="0"/>
    <n v="1"/>
    <n v="1"/>
  </r>
  <r>
    <x v="3004"/>
    <x v="1680"/>
    <n v="17"/>
    <n v="4"/>
    <s v="April"/>
    <x v="6"/>
    <n v="20"/>
    <x v="2"/>
    <x v="0"/>
    <n v="1"/>
    <x v="0"/>
    <n v="9"/>
    <x v="25"/>
    <s v="(41.769319, -72.643785)"/>
    <s v="Connecticut"/>
    <x v="1"/>
    <s v="Residence"/>
    <m/>
    <s v="Residence"/>
    <s v="Drug Use"/>
    <s v="Combined Effects of Alprazolam, Fentanyl, and Heroin"/>
    <n v="1"/>
    <n v="0"/>
    <n v="1"/>
    <n v="0"/>
    <n v="0"/>
    <n v="0"/>
    <n v="0"/>
    <n v="0"/>
    <n v="1"/>
    <n v="0"/>
    <n v="0"/>
    <n v="0"/>
    <n v="0"/>
    <n v="0"/>
    <m/>
    <n v="0"/>
    <m/>
    <n v="0"/>
    <n v="1"/>
    <n v="1"/>
  </r>
  <r>
    <x v="3005"/>
    <x v="786"/>
    <n v="17"/>
    <n v="4"/>
    <s v="April"/>
    <x v="6"/>
    <n v="55"/>
    <x v="4"/>
    <x v="1"/>
    <n v="0"/>
    <x v="0"/>
    <n v="9"/>
    <x v="25"/>
    <s v="(41.769319, -72.643785)"/>
    <s v="Connecticut"/>
    <x v="1"/>
    <s v="Residence"/>
    <m/>
    <s v="Residence"/>
    <s v="Drug Use"/>
    <s v="Combined Effects of Cocaine, Topiramate, Venlafaxine, and Fentanyl"/>
    <n v="0"/>
    <n v="1"/>
    <n v="1"/>
    <n v="0"/>
    <n v="0"/>
    <n v="0"/>
    <n v="0"/>
    <n v="0"/>
    <n v="0"/>
    <n v="0"/>
    <n v="0"/>
    <n v="0"/>
    <n v="0"/>
    <n v="0"/>
    <m/>
    <n v="0"/>
    <m/>
    <n v="0"/>
    <n v="1"/>
    <n v="1"/>
  </r>
  <r>
    <x v="3006"/>
    <x v="1652"/>
    <n v="18"/>
    <n v="5"/>
    <s v="May"/>
    <x v="6"/>
    <n v="27"/>
    <x v="3"/>
    <x v="0"/>
    <n v="1"/>
    <x v="0"/>
    <n v="9"/>
    <x v="25"/>
    <s v="(41.769319, -72.643785)"/>
    <s v="Connecticut"/>
    <x v="1"/>
    <s v="Other"/>
    <s v="Friend's Residence"/>
    <s v="House"/>
    <s v="SUBSTANCE ABUSE"/>
    <s v="ACUTE HEROIN AND FENTANYL TOXICITIES"/>
    <n v="1"/>
    <n v="0"/>
    <n v="1"/>
    <n v="0"/>
    <n v="0"/>
    <n v="0"/>
    <n v="0"/>
    <n v="0"/>
    <n v="0"/>
    <n v="0"/>
    <n v="0"/>
    <n v="0"/>
    <n v="0"/>
    <n v="0"/>
    <m/>
    <n v="0"/>
    <m/>
    <n v="0"/>
    <n v="1"/>
    <n v="1"/>
  </r>
  <r>
    <x v="3007"/>
    <x v="1681"/>
    <n v="24"/>
    <n v="6"/>
    <s v="June"/>
    <x v="6"/>
    <n v="44"/>
    <x v="0"/>
    <x v="0"/>
    <n v="1"/>
    <x v="1"/>
    <n v="7"/>
    <x v="25"/>
    <s v="(41.769319, -72.643785)"/>
    <s v="Connecticut"/>
    <x v="1"/>
    <s v="Residence"/>
    <m/>
    <s v="Residence"/>
    <s v="Substance abuse"/>
    <s v="ACUTE FENTANYL TOXICITY"/>
    <n v="0"/>
    <n v="0"/>
    <n v="1"/>
    <n v="0"/>
    <n v="0"/>
    <n v="0"/>
    <n v="0"/>
    <n v="0"/>
    <n v="0"/>
    <n v="0"/>
    <n v="0"/>
    <n v="0"/>
    <n v="0"/>
    <n v="0"/>
    <m/>
    <n v="0"/>
    <m/>
    <n v="0"/>
    <n v="1"/>
    <n v="1"/>
  </r>
  <r>
    <x v="3008"/>
    <x v="803"/>
    <n v="30"/>
    <n v="7"/>
    <s v="July"/>
    <x v="6"/>
    <n v="35"/>
    <x v="0"/>
    <x v="0"/>
    <n v="1"/>
    <x v="2"/>
    <n v="3"/>
    <x v="25"/>
    <s v="(41.769319, -72.643785)"/>
    <s v="Connecticut"/>
    <x v="1"/>
    <s v="Residence"/>
    <m/>
    <s v="Residence"/>
    <s v="Substance Abuse"/>
    <s v="Acute Intoxication due to the Combined Effects of Cocaine, Ethanol, and Fentanyl"/>
    <n v="0"/>
    <n v="1"/>
    <n v="1"/>
    <n v="0"/>
    <n v="0"/>
    <n v="0"/>
    <n v="1"/>
    <n v="0"/>
    <n v="0"/>
    <n v="0"/>
    <n v="0"/>
    <n v="0"/>
    <n v="0"/>
    <n v="0"/>
    <m/>
    <n v="0"/>
    <m/>
    <n v="0"/>
    <n v="1"/>
    <n v="1"/>
  </r>
  <r>
    <x v="3009"/>
    <x v="820"/>
    <n v="46"/>
    <n v="11"/>
    <s v="November"/>
    <x v="6"/>
    <n v="35"/>
    <x v="0"/>
    <x v="1"/>
    <n v="0"/>
    <x v="2"/>
    <n v="3"/>
    <x v="25"/>
    <s v="(41.769319, -72.643785)"/>
    <s v="Connecticut"/>
    <x v="1"/>
    <s v="Other"/>
    <s v="Friend's Residence"/>
    <s v="Residential Building"/>
    <s v="Substance Abuse"/>
    <s v="Acute Intoxication due to the Combined Effects of Fentanyl, Acetyl Fentanyl, Cocaine and Alcohol"/>
    <n v="0"/>
    <n v="1"/>
    <n v="1"/>
    <n v="1"/>
    <n v="0"/>
    <n v="0"/>
    <n v="1"/>
    <n v="0"/>
    <n v="0"/>
    <n v="0"/>
    <n v="0"/>
    <n v="0"/>
    <n v="0"/>
    <n v="0"/>
    <m/>
    <n v="0"/>
    <m/>
    <n v="0"/>
    <n v="1"/>
    <n v="1"/>
  </r>
  <r>
    <x v="3010"/>
    <x v="1144"/>
    <n v="3"/>
    <n v="1"/>
    <s v="January"/>
    <x v="4"/>
    <n v="39"/>
    <x v="0"/>
    <x v="0"/>
    <n v="1"/>
    <x v="1"/>
    <n v="7"/>
    <x v="25"/>
    <s v="(41.769319, -72.643785)"/>
    <s v="Connecticut"/>
    <x v="1"/>
    <s v="Residence"/>
    <m/>
    <s v="Residence"/>
    <s v="Drug abuse"/>
    <s v="Fentanyl Toxicity"/>
    <n v="0"/>
    <n v="0"/>
    <n v="1"/>
    <n v="0"/>
    <n v="0"/>
    <n v="0"/>
    <n v="0"/>
    <n v="0"/>
    <n v="0"/>
    <n v="0"/>
    <n v="0"/>
    <n v="0"/>
    <n v="0"/>
    <n v="0"/>
    <m/>
    <n v="0"/>
    <s v="Y"/>
    <n v="0"/>
    <n v="1"/>
    <n v="1"/>
  </r>
  <r>
    <x v="3011"/>
    <x v="1162"/>
    <n v="6"/>
    <n v="2"/>
    <s v="February"/>
    <x v="4"/>
    <n v="55"/>
    <x v="4"/>
    <x v="0"/>
    <n v="1"/>
    <x v="1"/>
    <n v="7"/>
    <x v="25"/>
    <s v="(41.769319, -72.643785)"/>
    <s v="Connecticut"/>
    <x v="1"/>
    <s v="Residence"/>
    <m/>
    <s v="Residence"/>
    <s v="Substance Abuse"/>
    <s v="Acute Intoxication due to the Combined Effects of Fentanyl, Cocaine, Clonazepam and Diphenhydramine"/>
    <n v="0"/>
    <n v="1"/>
    <n v="1"/>
    <n v="0"/>
    <n v="0"/>
    <n v="0"/>
    <n v="0"/>
    <n v="0"/>
    <n v="1"/>
    <n v="0"/>
    <n v="0"/>
    <n v="0"/>
    <n v="0"/>
    <n v="0"/>
    <m/>
    <n v="0"/>
    <s v="Y"/>
    <n v="0"/>
    <n v="1"/>
    <n v="1"/>
  </r>
  <r>
    <x v="3012"/>
    <x v="1682"/>
    <n v="7"/>
    <n v="2"/>
    <s v="February"/>
    <x v="4"/>
    <n v="27"/>
    <x v="3"/>
    <x v="0"/>
    <n v="1"/>
    <x v="0"/>
    <n v="9"/>
    <x v="25"/>
    <s v="(41.769319, -72.643785)"/>
    <s v="Connecticut"/>
    <x v="1"/>
    <s v="Residence"/>
    <m/>
    <s v="Residence"/>
    <s v="Substance abuse"/>
    <s v="Acute Fentanyl Intoxication"/>
    <n v="0"/>
    <n v="0"/>
    <n v="1"/>
    <n v="0"/>
    <n v="0"/>
    <n v="0"/>
    <n v="0"/>
    <n v="0"/>
    <n v="0"/>
    <n v="0"/>
    <n v="0"/>
    <n v="0"/>
    <n v="0"/>
    <n v="0"/>
    <m/>
    <n v="0"/>
    <s v="Y"/>
    <n v="0"/>
    <n v="1"/>
    <n v="1"/>
  </r>
  <r>
    <x v="3013"/>
    <x v="1683"/>
    <n v="16"/>
    <n v="4"/>
    <s v="April"/>
    <x v="4"/>
    <n v="28"/>
    <x v="3"/>
    <x v="1"/>
    <n v="0"/>
    <x v="0"/>
    <n v="9"/>
    <x v="25"/>
    <s v="(41.769319, -72.643785)"/>
    <s v="Connecticut"/>
    <x v="1"/>
    <s v="Residence"/>
    <m/>
    <s v="Residence"/>
    <s v="Drug Use"/>
    <s v="Acute IntoxicationCombined Effects of Cocaine, Tramadol, and Fentanyl"/>
    <n v="0"/>
    <n v="1"/>
    <n v="1"/>
    <n v="0"/>
    <n v="0"/>
    <n v="0"/>
    <n v="0"/>
    <n v="0"/>
    <n v="0"/>
    <n v="0"/>
    <n v="0"/>
    <n v="1"/>
    <n v="0"/>
    <n v="0"/>
    <m/>
    <n v="0"/>
    <s v="Y"/>
    <n v="0"/>
    <n v="1"/>
    <n v="1"/>
  </r>
  <r>
    <x v="3014"/>
    <x v="1089"/>
    <n v="18"/>
    <n v="5"/>
    <s v="May"/>
    <x v="4"/>
    <n v="32"/>
    <x v="3"/>
    <x v="0"/>
    <n v="1"/>
    <x v="0"/>
    <n v="9"/>
    <x v="25"/>
    <s v="(41.769319, -72.643785)"/>
    <s v="Connecticut"/>
    <x v="1"/>
    <s v="Residence"/>
    <m/>
    <s v="Residence"/>
    <s v="Substance Abuse"/>
    <s v="Acute Intoxication due to the Combined Effects ofEthanol and Fentanyl"/>
    <n v="0"/>
    <n v="0"/>
    <n v="1"/>
    <n v="0"/>
    <n v="0"/>
    <n v="0"/>
    <n v="1"/>
    <n v="0"/>
    <n v="0"/>
    <n v="0"/>
    <n v="0"/>
    <n v="0"/>
    <n v="0"/>
    <n v="0"/>
    <m/>
    <n v="0"/>
    <s v="Y"/>
    <n v="0"/>
    <n v="1"/>
    <n v="1"/>
  </r>
  <r>
    <x v="3015"/>
    <x v="517"/>
    <n v="23"/>
    <n v="6"/>
    <s v="June"/>
    <x v="4"/>
    <n v="55"/>
    <x v="4"/>
    <x v="0"/>
    <n v="1"/>
    <x v="0"/>
    <n v="9"/>
    <x v="25"/>
    <s v="(41.769319, -72.643785)"/>
    <s v="Connecticut"/>
    <x v="1"/>
    <s v="Residence"/>
    <m/>
    <s v="Residence"/>
    <s v="Substance abuse"/>
    <s v="Acute intoxication due to the combined effects of fentanyl,acetyl fentanyl, trazodone, and bupropion"/>
    <n v="0"/>
    <n v="0"/>
    <n v="1"/>
    <n v="1"/>
    <n v="0"/>
    <n v="0"/>
    <n v="0"/>
    <n v="0"/>
    <n v="0"/>
    <n v="0"/>
    <n v="0"/>
    <n v="0"/>
    <n v="0"/>
    <n v="0"/>
    <m/>
    <n v="0"/>
    <s v="Y"/>
    <n v="0"/>
    <n v="1"/>
    <n v="1"/>
  </r>
  <r>
    <x v="3016"/>
    <x v="260"/>
    <n v="26"/>
    <n v="6"/>
    <s v="June"/>
    <x v="4"/>
    <n v="37"/>
    <x v="0"/>
    <x v="0"/>
    <n v="1"/>
    <x v="0"/>
    <n v="9"/>
    <x v="25"/>
    <s v="(41.769319, -72.643785)"/>
    <s v="Connecticut"/>
    <x v="1"/>
    <s v="Residence"/>
    <m/>
    <s v="Residence"/>
    <s v="Substance Abuse"/>
    <s v="Acute Fentanyl Intoxication"/>
    <n v="0"/>
    <n v="0"/>
    <n v="1"/>
    <n v="0"/>
    <n v="0"/>
    <n v="0"/>
    <n v="0"/>
    <n v="0"/>
    <n v="0"/>
    <n v="0"/>
    <n v="0"/>
    <n v="0"/>
    <n v="0"/>
    <n v="0"/>
    <m/>
    <n v="0"/>
    <s v="Y"/>
    <n v="0"/>
    <n v="1"/>
    <n v="1"/>
  </r>
  <r>
    <x v="3017"/>
    <x v="1684"/>
    <n v="29"/>
    <n v="7"/>
    <s v="July"/>
    <x v="4"/>
    <n v="39"/>
    <x v="0"/>
    <x v="0"/>
    <n v="1"/>
    <x v="0"/>
    <n v="9"/>
    <x v="25"/>
    <s v="(41.769319, -72.643785)"/>
    <s v="Connecticut"/>
    <x v="1"/>
    <s v="Residence"/>
    <m/>
    <s v="Residence"/>
    <s v="Substance Abuse"/>
    <s v="Acute Intoxication by the Combined Effects of Cocaine, Fentanyl, Acetyl Fentanyl, Heroin and Ethanol"/>
    <n v="1"/>
    <n v="1"/>
    <n v="1"/>
    <n v="1"/>
    <n v="0"/>
    <n v="0"/>
    <n v="1"/>
    <n v="0"/>
    <n v="0"/>
    <n v="0"/>
    <n v="0"/>
    <n v="0"/>
    <n v="0"/>
    <n v="0"/>
    <m/>
    <n v="0"/>
    <s v="Y"/>
    <n v="0"/>
    <n v="1"/>
    <n v="1"/>
  </r>
  <r>
    <x v="3018"/>
    <x v="1497"/>
    <n v="30"/>
    <n v="7"/>
    <s v="July"/>
    <x v="4"/>
    <n v="60"/>
    <x v="4"/>
    <x v="1"/>
    <n v="0"/>
    <x v="0"/>
    <n v="9"/>
    <x v="25"/>
    <s v="(41.769319, -72.643785)"/>
    <s v="Connecticut"/>
    <x v="1"/>
    <s v="Residence"/>
    <m/>
    <s v="Residence"/>
    <s v="Drug Use"/>
    <s v="Acute Intoxication Combined Effects of Cocaine, Sertraline, Aripiprazole, and Fentanyl"/>
    <n v="0"/>
    <n v="1"/>
    <n v="1"/>
    <n v="0"/>
    <n v="0"/>
    <n v="0"/>
    <n v="0"/>
    <n v="0"/>
    <n v="0"/>
    <n v="0"/>
    <n v="0"/>
    <n v="0"/>
    <n v="0"/>
    <n v="0"/>
    <m/>
    <n v="0"/>
    <s v="Y"/>
    <n v="0"/>
    <n v="1"/>
    <n v="1"/>
  </r>
  <r>
    <x v="3019"/>
    <x v="528"/>
    <n v="31"/>
    <n v="8"/>
    <s v="August"/>
    <x v="4"/>
    <n v="21"/>
    <x v="2"/>
    <x v="0"/>
    <n v="1"/>
    <x v="0"/>
    <n v="9"/>
    <x v="25"/>
    <s v="(41.769319, -72.643785)"/>
    <s v="Connecticut"/>
    <x v="1"/>
    <s v="Residence"/>
    <m/>
    <s v="Residence"/>
    <s v="Substance Abuse"/>
    <s v="Acute Intoxication By The Combined Effects of Fentanyl and Phencyclidine"/>
    <n v="0"/>
    <n v="0"/>
    <n v="1"/>
    <n v="0"/>
    <n v="0"/>
    <n v="0"/>
    <n v="0"/>
    <n v="0"/>
    <n v="0"/>
    <n v="0"/>
    <n v="0"/>
    <n v="0"/>
    <n v="0"/>
    <n v="0"/>
    <s v="pcp"/>
    <n v="0"/>
    <s v="Y"/>
    <n v="0"/>
    <n v="1"/>
    <n v="1"/>
  </r>
  <r>
    <x v="3020"/>
    <x v="1685"/>
    <n v="34"/>
    <n v="8"/>
    <s v="August"/>
    <x v="4"/>
    <n v="27"/>
    <x v="3"/>
    <x v="0"/>
    <n v="1"/>
    <x v="0"/>
    <n v="9"/>
    <x v="25"/>
    <s v="(41.769319, -72.643785)"/>
    <s v="Connecticut"/>
    <x v="1"/>
    <s v="Residence"/>
    <m/>
    <s v="Residence"/>
    <s v="Substance abuse"/>
    <s v="Acute heroin intoxication"/>
    <n v="1"/>
    <n v="0"/>
    <n v="0"/>
    <n v="0"/>
    <n v="0"/>
    <n v="0"/>
    <n v="0"/>
    <n v="0"/>
    <n v="0"/>
    <n v="0"/>
    <n v="0"/>
    <n v="0"/>
    <n v="0"/>
    <n v="0"/>
    <m/>
    <n v="0"/>
    <s v="Y"/>
    <n v="0"/>
    <n v="0"/>
    <n v="0"/>
  </r>
  <r>
    <x v="3021"/>
    <x v="1686"/>
    <n v="39"/>
    <n v="9"/>
    <s v="September"/>
    <x v="4"/>
    <n v="47"/>
    <x v="1"/>
    <x v="0"/>
    <n v="1"/>
    <x v="2"/>
    <n v="3"/>
    <x v="25"/>
    <s v="(41.769319, -72.643785)"/>
    <s v="Connecticut"/>
    <x v="1"/>
    <s v="Other"/>
    <m/>
    <s v="Apartment House"/>
    <s v="Substance abuse"/>
    <s v="Acute Fentanyl and Cocaine Intoxication"/>
    <n v="0"/>
    <n v="1"/>
    <n v="1"/>
    <n v="0"/>
    <n v="0"/>
    <n v="0"/>
    <n v="0"/>
    <n v="0"/>
    <n v="0"/>
    <n v="0"/>
    <n v="0"/>
    <n v="0"/>
    <n v="0"/>
    <n v="0"/>
    <m/>
    <n v="0"/>
    <s v="Y"/>
    <n v="0"/>
    <n v="1"/>
    <n v="1"/>
  </r>
  <r>
    <x v="3022"/>
    <x v="1627"/>
    <n v="41"/>
    <n v="10"/>
    <s v="October"/>
    <x v="4"/>
    <n v="44"/>
    <x v="0"/>
    <x v="0"/>
    <n v="1"/>
    <x v="0"/>
    <n v="9"/>
    <x v="25"/>
    <s v="(41.769319, -72.643785)"/>
    <s v="Connecticut"/>
    <x v="1"/>
    <s v="Residence"/>
    <m/>
    <s v="Residence"/>
    <s v="Substance abuse"/>
    <s v="ACUTE COMBINED FENTANYL AND ACETYL FENTANYL TOXICITIES, ALPRAZOLAM AND BUPROPION USE"/>
    <n v="0"/>
    <n v="0"/>
    <n v="1"/>
    <n v="1"/>
    <n v="0"/>
    <n v="0"/>
    <n v="0"/>
    <n v="0"/>
    <n v="1"/>
    <n v="0"/>
    <n v="0"/>
    <n v="0"/>
    <n v="0"/>
    <n v="0"/>
    <m/>
    <n v="0"/>
    <s v="Y"/>
    <n v="0"/>
    <n v="1"/>
    <n v="1"/>
  </r>
  <r>
    <x v="3023"/>
    <x v="146"/>
    <n v="45"/>
    <n v="11"/>
    <s v="November"/>
    <x v="4"/>
    <n v="33"/>
    <x v="3"/>
    <x v="0"/>
    <n v="1"/>
    <x v="0"/>
    <n v="9"/>
    <x v="25"/>
    <s v="(41.769319, -72.643785)"/>
    <s v="Connecticut"/>
    <x v="1"/>
    <s v="Other"/>
    <m/>
    <s v="In Vehicle"/>
    <s v="Substance Abuse"/>
    <s v="Acute Intoxication due to the Combined Effects of Fentanyl and Cocaine"/>
    <n v="0"/>
    <n v="1"/>
    <n v="1"/>
    <n v="0"/>
    <n v="0"/>
    <n v="0"/>
    <n v="0"/>
    <n v="0"/>
    <n v="0"/>
    <n v="0"/>
    <n v="0"/>
    <n v="0"/>
    <n v="0"/>
    <n v="0"/>
    <m/>
    <n v="0"/>
    <s v="Y"/>
    <n v="0"/>
    <n v="1"/>
    <n v="1"/>
  </r>
  <r>
    <x v="3024"/>
    <x v="1687"/>
    <n v="46"/>
    <n v="11"/>
    <s v="November"/>
    <x v="4"/>
    <n v="25"/>
    <x v="3"/>
    <x v="1"/>
    <n v="0"/>
    <x v="0"/>
    <n v="9"/>
    <x v="25"/>
    <s v="(41.769319, -72.643785)"/>
    <s v="Connecticut"/>
    <x v="1"/>
    <s v="Other"/>
    <m/>
    <s v="House"/>
    <s v="Substance abuse"/>
    <s v="ACUTE FENTANYL TOXICITY"/>
    <n v="0"/>
    <n v="1"/>
    <n v="1"/>
    <n v="0"/>
    <n v="0"/>
    <n v="0"/>
    <n v="0"/>
    <n v="0"/>
    <n v="0"/>
    <n v="0"/>
    <n v="0"/>
    <n v="0"/>
    <n v="0"/>
    <n v="0"/>
    <m/>
    <n v="0"/>
    <s v="Y"/>
    <n v="0"/>
    <n v="1"/>
    <n v="1"/>
  </r>
  <r>
    <x v="3025"/>
    <x v="1106"/>
    <n v="47"/>
    <n v="11"/>
    <s v="November"/>
    <x v="4"/>
    <n v="34"/>
    <x v="3"/>
    <x v="0"/>
    <n v="1"/>
    <x v="0"/>
    <n v="9"/>
    <x v="25"/>
    <s v="(41.769319, -72.643785)"/>
    <s v="Connecticut"/>
    <x v="1"/>
    <s v="Residence"/>
    <m/>
    <s v="Residence"/>
    <s v="Substance Abuse"/>
    <s v="Acute Intoxication From the Combined Effects of Cocaine and Fentanyl"/>
    <n v="0"/>
    <n v="1"/>
    <n v="1"/>
    <n v="0"/>
    <n v="0"/>
    <n v="0"/>
    <n v="0"/>
    <n v="0"/>
    <n v="0"/>
    <n v="0"/>
    <n v="0"/>
    <n v="0"/>
    <n v="0"/>
    <n v="0"/>
    <m/>
    <n v="0"/>
    <s v="Y"/>
    <n v="0"/>
    <n v="1"/>
    <n v="1"/>
  </r>
  <r>
    <x v="3026"/>
    <x v="1107"/>
    <n v="47"/>
    <n v="11"/>
    <s v="November"/>
    <x v="4"/>
    <n v="64"/>
    <x v="4"/>
    <x v="0"/>
    <n v="1"/>
    <x v="0"/>
    <n v="9"/>
    <x v="25"/>
    <s v="(41.769319, -72.643785)"/>
    <s v="Connecticut"/>
    <x v="1"/>
    <s v="Residence"/>
    <m/>
    <s v="Residence"/>
    <s v="Substance Abuse"/>
    <s v="Acute Intoxication by the Combined Effects of Fentanyl, Diphenhydramine, and Levetiracetam"/>
    <n v="0"/>
    <n v="0"/>
    <n v="1"/>
    <n v="0"/>
    <n v="0"/>
    <n v="0"/>
    <n v="0"/>
    <n v="0"/>
    <n v="0"/>
    <n v="0"/>
    <n v="0"/>
    <n v="0"/>
    <n v="0"/>
    <n v="0"/>
    <m/>
    <n v="0"/>
    <s v="Y"/>
    <n v="0"/>
    <n v="1"/>
    <n v="1"/>
  </r>
  <r>
    <x v="3027"/>
    <x v="1688"/>
    <n v="6"/>
    <n v="2"/>
    <s v="February"/>
    <x v="0"/>
    <n v="43"/>
    <x v="0"/>
    <x v="0"/>
    <n v="1"/>
    <x v="2"/>
    <n v="3"/>
    <x v="26"/>
    <s v="(41.272336, -72.949817)"/>
    <s v="Connecticut"/>
    <x v="3"/>
    <s v="Other"/>
    <s v="Super 8 Motel Room 219"/>
    <s v="Hotel or Motel"/>
    <s v="Ingestion"/>
    <s v="Cocaine Toxicity"/>
    <n v="0"/>
    <n v="1"/>
    <n v="0"/>
    <n v="0"/>
    <n v="0"/>
    <n v="0"/>
    <n v="0"/>
    <n v="0"/>
    <n v="0"/>
    <n v="0"/>
    <n v="0"/>
    <n v="0"/>
    <n v="0"/>
    <n v="0"/>
    <m/>
    <n v="0"/>
    <m/>
    <n v="0"/>
    <n v="0"/>
    <n v="0"/>
  </r>
  <r>
    <x v="3028"/>
    <x v="1689"/>
    <n v="42"/>
    <n v="10"/>
    <s v="October"/>
    <x v="0"/>
    <n v="62"/>
    <x v="4"/>
    <x v="0"/>
    <n v="1"/>
    <x v="0"/>
    <n v="9"/>
    <x v="26"/>
    <s v="(41.272336, -72.949817)"/>
    <s v="Connecticut"/>
    <x v="3"/>
    <s v="Residence"/>
    <m/>
    <s v="Residence"/>
    <s v="Used Oxycodone"/>
    <s v="Oxycodone Toxicity"/>
    <n v="0"/>
    <n v="0"/>
    <n v="0"/>
    <n v="0"/>
    <n v="1"/>
    <n v="0"/>
    <n v="0"/>
    <n v="0"/>
    <n v="0"/>
    <n v="0"/>
    <n v="0"/>
    <n v="0"/>
    <n v="0"/>
    <n v="0"/>
    <m/>
    <n v="0"/>
    <m/>
    <n v="1"/>
    <n v="0"/>
    <n v="1"/>
  </r>
  <r>
    <x v="3029"/>
    <x v="1690"/>
    <n v="2"/>
    <n v="1"/>
    <s v="January"/>
    <x v="1"/>
    <n v="52"/>
    <x v="1"/>
    <x v="1"/>
    <n v="0"/>
    <x v="0"/>
    <n v="9"/>
    <x v="26"/>
    <s v="(41.272336, -72.949817)"/>
    <s v="Connecticut"/>
    <x v="3"/>
    <s v="Residence"/>
    <m/>
    <s v="Other"/>
    <s v="Drug Use"/>
    <s v="Opiate Toxicity"/>
    <n v="0"/>
    <n v="0"/>
    <n v="0"/>
    <n v="0"/>
    <n v="1"/>
    <n v="0"/>
    <n v="0"/>
    <n v="1"/>
    <n v="0"/>
    <n v="0"/>
    <n v="0"/>
    <n v="0"/>
    <n v="0"/>
    <n v="0"/>
    <m/>
    <n v="0"/>
    <m/>
    <n v="1"/>
    <n v="0"/>
    <n v="1"/>
  </r>
  <r>
    <x v="3030"/>
    <x v="293"/>
    <n v="15"/>
    <n v="4"/>
    <s v="April"/>
    <x v="1"/>
    <n v="58"/>
    <x v="4"/>
    <x v="0"/>
    <n v="1"/>
    <x v="0"/>
    <n v="9"/>
    <x v="26"/>
    <s v="(41.272336, -72.949817)"/>
    <s v="Connecticut"/>
    <x v="3"/>
    <s v="Residence"/>
    <m/>
    <s v="Residence"/>
    <s v="Ingestion"/>
    <s v="Intoxication due to the Combined Effects of Ethanol and Nordiazepam"/>
    <n v="0"/>
    <n v="0"/>
    <n v="0"/>
    <n v="0"/>
    <n v="0"/>
    <n v="0"/>
    <n v="1"/>
    <n v="0"/>
    <n v="1"/>
    <n v="0"/>
    <n v="0"/>
    <n v="0"/>
    <n v="0"/>
    <n v="0"/>
    <m/>
    <n v="0"/>
    <m/>
    <n v="0"/>
    <n v="0"/>
    <n v="0"/>
  </r>
  <r>
    <x v="3031"/>
    <x v="1691"/>
    <n v="17"/>
    <n v="4"/>
    <s v="April"/>
    <x v="1"/>
    <n v="44"/>
    <x v="0"/>
    <x v="0"/>
    <n v="1"/>
    <x v="0"/>
    <n v="9"/>
    <x v="26"/>
    <s v="(41.272336, -72.949817)"/>
    <s v="Connecticut"/>
    <x v="3"/>
    <s v="Residence"/>
    <m/>
    <s v="Residence"/>
    <s v="Substance Abuse"/>
    <s v="Intoxication due to the Combined Effects of Cocaine and Oxycodone"/>
    <n v="0"/>
    <n v="1"/>
    <n v="0"/>
    <n v="0"/>
    <n v="1"/>
    <n v="0"/>
    <n v="0"/>
    <n v="0"/>
    <n v="0"/>
    <n v="0"/>
    <n v="0"/>
    <n v="0"/>
    <n v="0"/>
    <n v="0"/>
    <m/>
    <n v="0"/>
    <m/>
    <n v="1"/>
    <n v="0"/>
    <n v="1"/>
  </r>
  <r>
    <x v="3032"/>
    <x v="583"/>
    <n v="17"/>
    <n v="4"/>
    <s v="April"/>
    <x v="1"/>
    <n v="39"/>
    <x v="0"/>
    <x v="0"/>
    <n v="1"/>
    <x v="1"/>
    <n v="7"/>
    <x v="26"/>
    <s v="(41.272336, -72.949817)"/>
    <s v="Connecticut"/>
    <x v="3"/>
    <s v="Residence"/>
    <m/>
    <s v="Residence"/>
    <s v="Substance Abuse"/>
    <s v="Cocaine Intoxication"/>
    <n v="0"/>
    <n v="1"/>
    <n v="0"/>
    <n v="0"/>
    <n v="0"/>
    <n v="0"/>
    <n v="0"/>
    <n v="0"/>
    <n v="0"/>
    <n v="0"/>
    <n v="0"/>
    <n v="0"/>
    <n v="0"/>
    <n v="0"/>
    <m/>
    <n v="0"/>
    <m/>
    <n v="0"/>
    <n v="0"/>
    <n v="0"/>
  </r>
  <r>
    <x v="3033"/>
    <x v="1692"/>
    <n v="18"/>
    <n v="5"/>
    <s v="May"/>
    <x v="1"/>
    <n v="58"/>
    <x v="4"/>
    <x v="1"/>
    <n v="0"/>
    <x v="0"/>
    <n v="9"/>
    <x v="26"/>
    <s v="(41.272336, -72.949817)"/>
    <s v="Connecticut"/>
    <x v="3"/>
    <s v="Residence"/>
    <m/>
    <s v="Residence"/>
    <s v="Ingestion"/>
    <s v="Oxycodone Intoxication"/>
    <n v="0"/>
    <n v="0"/>
    <n v="0"/>
    <n v="0"/>
    <n v="1"/>
    <n v="0"/>
    <n v="0"/>
    <n v="0"/>
    <n v="0"/>
    <n v="0"/>
    <n v="0"/>
    <n v="0"/>
    <n v="0"/>
    <n v="0"/>
    <m/>
    <n v="0"/>
    <m/>
    <n v="1"/>
    <n v="0"/>
    <n v="1"/>
  </r>
  <r>
    <x v="3034"/>
    <x v="1693"/>
    <n v="20"/>
    <n v="5"/>
    <s v="May"/>
    <x v="1"/>
    <n v="30"/>
    <x v="3"/>
    <x v="0"/>
    <n v="1"/>
    <x v="0"/>
    <n v="9"/>
    <x v="26"/>
    <s v="(41.272336, -72.949817)"/>
    <s v="Connecticut"/>
    <x v="3"/>
    <s v="Residence"/>
    <m/>
    <s v="Residence"/>
    <s v="Inhalation"/>
    <s v="Combined drug toxicity, Oxycodone and Alprazolam"/>
    <n v="0"/>
    <n v="0"/>
    <n v="0"/>
    <n v="0"/>
    <n v="1"/>
    <n v="0"/>
    <n v="0"/>
    <n v="0"/>
    <n v="0"/>
    <n v="0"/>
    <n v="0"/>
    <n v="0"/>
    <n v="0"/>
    <n v="0"/>
    <m/>
    <n v="0"/>
    <m/>
    <n v="1"/>
    <n v="0"/>
    <n v="1"/>
  </r>
  <r>
    <x v="3035"/>
    <x v="301"/>
    <n v="36"/>
    <n v="9"/>
    <s v="September"/>
    <x v="1"/>
    <n v="43"/>
    <x v="0"/>
    <x v="0"/>
    <n v="1"/>
    <x v="0"/>
    <n v="9"/>
    <x v="26"/>
    <s v="(41.272336, -72.949817)"/>
    <s v="Connecticut"/>
    <x v="3"/>
    <s v="Other"/>
    <s v="West Haven Beach"/>
    <s v="Beach"/>
    <s v="Ingested Medications"/>
    <s v="Acute Methadone and Benzodiazepine Toxicity"/>
    <n v="0"/>
    <n v="0"/>
    <n v="0"/>
    <n v="0"/>
    <n v="0"/>
    <n v="0"/>
    <n v="0"/>
    <n v="0"/>
    <n v="1"/>
    <n v="1"/>
    <n v="0"/>
    <n v="0"/>
    <n v="0"/>
    <n v="0"/>
    <m/>
    <n v="0"/>
    <m/>
    <n v="1"/>
    <n v="0"/>
    <n v="1"/>
  </r>
  <r>
    <x v="3036"/>
    <x v="1620"/>
    <n v="40"/>
    <n v="10"/>
    <s v="October"/>
    <x v="1"/>
    <n v="26"/>
    <x v="3"/>
    <x v="1"/>
    <n v="0"/>
    <x v="0"/>
    <n v="9"/>
    <x v="26"/>
    <s v="(41.272336, -72.949817)"/>
    <s v="Connecticut"/>
    <x v="3"/>
    <s v="Other"/>
    <s v="Friend's residence"/>
    <s v="Residential Building"/>
    <s v="Substance Abuse"/>
    <s v="Acute Heroin Toxicity"/>
    <n v="1"/>
    <n v="0"/>
    <n v="0"/>
    <n v="0"/>
    <n v="0"/>
    <n v="0"/>
    <n v="0"/>
    <n v="0"/>
    <n v="0"/>
    <n v="0"/>
    <n v="0"/>
    <n v="0"/>
    <n v="0"/>
    <n v="0"/>
    <m/>
    <n v="0"/>
    <m/>
    <n v="0"/>
    <n v="0"/>
    <n v="0"/>
  </r>
  <r>
    <x v="3037"/>
    <x v="1694"/>
    <n v="33"/>
    <n v="8"/>
    <s v="August"/>
    <x v="5"/>
    <n v="42"/>
    <x v="0"/>
    <x v="0"/>
    <n v="1"/>
    <x v="0"/>
    <n v="9"/>
    <x v="26"/>
    <s v="(41.272336, -72.949817)"/>
    <s v="Connecticut"/>
    <x v="3"/>
    <s v="Residence"/>
    <m/>
    <s v="Residence"/>
    <s v="Substance Abuse"/>
    <s v="Acute Heroin Toxicity"/>
    <n v="1"/>
    <n v="0"/>
    <n v="0"/>
    <n v="0"/>
    <n v="0"/>
    <n v="0"/>
    <n v="0"/>
    <n v="0"/>
    <n v="0"/>
    <n v="0"/>
    <n v="0"/>
    <n v="0"/>
    <n v="0"/>
    <n v="0"/>
    <m/>
    <n v="0"/>
    <m/>
    <n v="0"/>
    <n v="0"/>
    <n v="0"/>
  </r>
  <r>
    <x v="3038"/>
    <x v="1695"/>
    <n v="33"/>
    <n v="8"/>
    <s v="August"/>
    <x v="5"/>
    <n v="29"/>
    <x v="3"/>
    <x v="0"/>
    <n v="1"/>
    <x v="2"/>
    <n v="3"/>
    <x v="26"/>
    <s v="(41.272336, -72.949817)"/>
    <s v="Connecticut"/>
    <x v="3"/>
    <s v="Residence"/>
    <m/>
    <s v="Residence"/>
    <s v="Ingested prescription medication"/>
    <s v="Acute Oxycodone Intoxication"/>
    <n v="0"/>
    <n v="0"/>
    <n v="0"/>
    <n v="0"/>
    <n v="1"/>
    <n v="0"/>
    <n v="0"/>
    <n v="0"/>
    <n v="0"/>
    <n v="0"/>
    <n v="0"/>
    <n v="0"/>
    <n v="0"/>
    <n v="0"/>
    <m/>
    <n v="0"/>
    <m/>
    <n v="1"/>
    <n v="0"/>
    <n v="1"/>
  </r>
  <r>
    <x v="3039"/>
    <x v="1696"/>
    <n v="43"/>
    <n v="10"/>
    <s v="October"/>
    <x v="5"/>
    <n v="57"/>
    <x v="4"/>
    <x v="0"/>
    <n v="1"/>
    <x v="0"/>
    <n v="9"/>
    <x v="26"/>
    <s v="(41.272336, -72.949817)"/>
    <s v="Connecticut"/>
    <x v="3"/>
    <s v="Residence"/>
    <m/>
    <s v="Residence"/>
    <s v="Drug Use"/>
    <s v="Intoxication due to the combined effects of Ethanol, Alprazolam, Oxycodone, and Oxymorphone"/>
    <n v="0"/>
    <n v="0"/>
    <n v="0"/>
    <n v="0"/>
    <n v="1"/>
    <n v="1"/>
    <n v="1"/>
    <n v="0"/>
    <n v="1"/>
    <n v="0"/>
    <n v="0"/>
    <n v="0"/>
    <n v="0"/>
    <n v="0"/>
    <m/>
    <n v="0"/>
    <m/>
    <n v="1"/>
    <n v="0"/>
    <n v="1"/>
  </r>
  <r>
    <x v="3040"/>
    <x v="343"/>
    <n v="52"/>
    <n v="12"/>
    <s v="December"/>
    <x v="5"/>
    <n v="52"/>
    <x v="1"/>
    <x v="1"/>
    <n v="0"/>
    <x v="0"/>
    <n v="9"/>
    <x v="26"/>
    <s v="(41.272336, -72.949817)"/>
    <s v="Connecticut"/>
    <x v="3"/>
    <s v="Residence"/>
    <m/>
    <s v="Residence"/>
    <s v="Substance Abuse"/>
    <s v="Acute Heroin Toxicity"/>
    <n v="1"/>
    <n v="0"/>
    <n v="0"/>
    <n v="0"/>
    <n v="0"/>
    <n v="0"/>
    <n v="0"/>
    <n v="0"/>
    <n v="0"/>
    <n v="0"/>
    <n v="0"/>
    <n v="0"/>
    <n v="0"/>
    <n v="0"/>
    <m/>
    <n v="0"/>
    <m/>
    <n v="0"/>
    <n v="0"/>
    <n v="0"/>
  </r>
  <r>
    <x v="3041"/>
    <x v="656"/>
    <n v="4"/>
    <n v="1"/>
    <s v="January"/>
    <x v="2"/>
    <n v="27"/>
    <x v="3"/>
    <x v="0"/>
    <n v="1"/>
    <x v="0"/>
    <n v="9"/>
    <x v="26"/>
    <s v="(41.272336, -72.949817)"/>
    <s v="Connecticut"/>
    <x v="3"/>
    <s v="Residence"/>
    <m/>
    <s v="Residence"/>
    <m/>
    <s v="Hydromorphone Intoxication"/>
    <n v="0"/>
    <n v="0"/>
    <n v="0"/>
    <n v="0"/>
    <n v="0"/>
    <n v="0"/>
    <n v="0"/>
    <n v="0"/>
    <n v="0"/>
    <n v="0"/>
    <n v="0"/>
    <n v="0"/>
    <n v="0"/>
    <n v="0"/>
    <s v="HYDROMORPH"/>
    <n v="0"/>
    <s v="Y"/>
    <n v="0"/>
    <n v="0"/>
    <n v="0"/>
  </r>
  <r>
    <x v="3042"/>
    <x v="1239"/>
    <n v="10"/>
    <n v="3"/>
    <s v="March"/>
    <x v="2"/>
    <n v="58"/>
    <x v="4"/>
    <x v="0"/>
    <n v="1"/>
    <x v="0"/>
    <n v="9"/>
    <x v="26"/>
    <s v="(41.272336, -72.949817)"/>
    <s v="Connecticut"/>
    <x v="3"/>
    <s v="Residence"/>
    <m/>
    <s v="Residence"/>
    <m/>
    <s v="Intoxication due to the Combined Effects of Methadone, Cocaine, and Alprazolam"/>
    <n v="0"/>
    <n v="1"/>
    <n v="0"/>
    <n v="0"/>
    <n v="0"/>
    <n v="0"/>
    <n v="0"/>
    <n v="0"/>
    <n v="1"/>
    <n v="1"/>
    <n v="0"/>
    <n v="0"/>
    <n v="0"/>
    <n v="0"/>
    <m/>
    <n v="0"/>
    <s v="Y"/>
    <n v="1"/>
    <n v="0"/>
    <n v="1"/>
  </r>
  <r>
    <x v="3043"/>
    <x v="1634"/>
    <n v="13"/>
    <n v="3"/>
    <s v="March"/>
    <x v="2"/>
    <n v="59"/>
    <x v="4"/>
    <x v="1"/>
    <n v="0"/>
    <x v="0"/>
    <n v="9"/>
    <x v="26"/>
    <s v="(41.272336, -72.949817)"/>
    <s v="Connecticut"/>
    <x v="3"/>
    <s v="Residence"/>
    <m/>
    <s v="Residence"/>
    <m/>
    <s v="OXYMORPH DIAZEPAM"/>
    <n v="0"/>
    <n v="0"/>
    <n v="0"/>
    <n v="0"/>
    <n v="0"/>
    <n v="1"/>
    <n v="0"/>
    <n v="0"/>
    <n v="1"/>
    <n v="0"/>
    <n v="0"/>
    <n v="0"/>
    <n v="0"/>
    <n v="0"/>
    <m/>
    <n v="0"/>
    <s v="Y"/>
    <n v="1"/>
    <n v="0"/>
    <n v="1"/>
  </r>
  <r>
    <x v="3044"/>
    <x v="354"/>
    <n v="22"/>
    <n v="5"/>
    <s v="May"/>
    <x v="2"/>
    <n v="32"/>
    <x v="3"/>
    <x v="0"/>
    <n v="1"/>
    <x v="0"/>
    <n v="9"/>
    <x v="26"/>
    <s v="(41.272336, -72.949817)"/>
    <s v="Connecticut"/>
    <x v="3"/>
    <s v="Residence"/>
    <m/>
    <s v="Residence"/>
    <m/>
    <s v="Intoxication due to the Combined Effects of Heroin and Alprazolam"/>
    <n v="1"/>
    <n v="0"/>
    <n v="0"/>
    <n v="0"/>
    <n v="0"/>
    <n v="0"/>
    <n v="0"/>
    <n v="0"/>
    <n v="1"/>
    <n v="0"/>
    <n v="0"/>
    <n v="0"/>
    <n v="0"/>
    <n v="0"/>
    <m/>
    <n v="0"/>
    <s v="Y"/>
    <n v="0"/>
    <n v="0"/>
    <n v="0"/>
  </r>
  <r>
    <x v="3045"/>
    <x v="1697"/>
    <n v="26"/>
    <n v="6"/>
    <s v="June"/>
    <x v="2"/>
    <n v="40"/>
    <x v="0"/>
    <x v="1"/>
    <n v="0"/>
    <x v="0"/>
    <n v="9"/>
    <x v="26"/>
    <s v="(41.272336, -72.949817)"/>
    <s v="Connecticut"/>
    <x v="3"/>
    <s v="Residence"/>
    <m/>
    <s v="Residence"/>
    <m/>
    <s v="Acute Intoxication due to the Combined Effects of Ethanol, Oxycodone, and Zolpidem"/>
    <n v="0"/>
    <n v="0"/>
    <n v="0"/>
    <n v="0"/>
    <n v="1"/>
    <n v="0"/>
    <n v="1"/>
    <n v="0"/>
    <n v="0"/>
    <n v="0"/>
    <n v="0"/>
    <n v="0"/>
    <n v="0"/>
    <n v="0"/>
    <m/>
    <n v="0"/>
    <s v="Y"/>
    <n v="1"/>
    <n v="0"/>
    <n v="1"/>
  </r>
  <r>
    <x v="3046"/>
    <x v="1698"/>
    <n v="28"/>
    <n v="7"/>
    <s v="July"/>
    <x v="2"/>
    <n v="68"/>
    <x v="5"/>
    <x v="0"/>
    <n v="1"/>
    <x v="0"/>
    <n v="9"/>
    <x v="26"/>
    <s v="(41.272336, -72.949817)"/>
    <s v="Connecticut"/>
    <x v="3"/>
    <s v="Residence"/>
    <m/>
    <s v="Residence"/>
    <m/>
    <s v="Acute intoxication due to the combined effects of Buprenophrine, Clonazepam, Hydroxyzine and Trazodone"/>
    <n v="0"/>
    <n v="0"/>
    <n v="0"/>
    <n v="0"/>
    <n v="0"/>
    <n v="0"/>
    <n v="0"/>
    <n v="0"/>
    <n v="1"/>
    <n v="0"/>
    <n v="0"/>
    <n v="0"/>
    <n v="0"/>
    <n v="0"/>
    <s v="BUPRENORPHONE"/>
    <n v="0"/>
    <s v="Y"/>
    <n v="0"/>
    <n v="0"/>
    <n v="0"/>
  </r>
  <r>
    <x v="3047"/>
    <x v="1377"/>
    <n v="29"/>
    <n v="7"/>
    <s v="July"/>
    <x v="2"/>
    <n v="58"/>
    <x v="4"/>
    <x v="0"/>
    <n v="1"/>
    <x v="0"/>
    <n v="9"/>
    <x v="26"/>
    <s v="(41.272336, -72.949817)"/>
    <s v="Connecticut"/>
    <x v="3"/>
    <s v="Residence"/>
    <m/>
    <s v="Residence"/>
    <m/>
    <s v="Intoxication due to the combined effects of ethanol, Fluoxetine, Trazodone and heroin"/>
    <n v="1"/>
    <n v="0"/>
    <n v="0"/>
    <n v="0"/>
    <n v="0"/>
    <n v="0"/>
    <n v="0"/>
    <n v="0"/>
    <n v="0"/>
    <n v="0"/>
    <n v="0"/>
    <n v="0"/>
    <n v="0"/>
    <n v="0"/>
    <m/>
    <n v="0"/>
    <s v="Y"/>
    <n v="0"/>
    <n v="0"/>
    <n v="0"/>
  </r>
  <r>
    <x v="3048"/>
    <x v="1699"/>
    <n v="32"/>
    <n v="8"/>
    <s v="August"/>
    <x v="2"/>
    <n v="57"/>
    <x v="4"/>
    <x v="1"/>
    <n v="0"/>
    <x v="0"/>
    <n v="9"/>
    <x v="26"/>
    <s v="(41.272336, -72.949817)"/>
    <s v="Connecticut"/>
    <x v="3"/>
    <s v="Residence"/>
    <m/>
    <s v="Residence"/>
    <m/>
    <s v="Chronic bronchitis and pulmonary emphysema"/>
    <n v="0"/>
    <n v="0"/>
    <n v="0"/>
    <n v="0"/>
    <n v="0"/>
    <n v="0"/>
    <n v="0"/>
    <n v="0"/>
    <n v="1"/>
    <n v="1"/>
    <n v="0"/>
    <n v="0"/>
    <n v="0"/>
    <n v="0"/>
    <s v="Codeine"/>
    <n v="1"/>
    <s v="Y"/>
    <n v="1"/>
    <n v="1"/>
    <n v="1"/>
  </r>
  <r>
    <x v="3049"/>
    <x v="1242"/>
    <n v="36"/>
    <n v="9"/>
    <s v="September"/>
    <x v="2"/>
    <n v="48"/>
    <x v="1"/>
    <x v="0"/>
    <n v="1"/>
    <x v="0"/>
    <n v="9"/>
    <x v="26"/>
    <s v="(41.272336, -72.949817)"/>
    <s v="Connecticut"/>
    <x v="3"/>
    <s v="Residence"/>
    <m/>
    <s v="Residence"/>
    <m/>
    <s v="Acute Heroin Intoxication"/>
    <n v="1"/>
    <n v="0"/>
    <n v="0"/>
    <n v="0"/>
    <n v="0"/>
    <n v="0"/>
    <n v="0"/>
    <n v="0"/>
    <n v="0"/>
    <n v="0"/>
    <n v="0"/>
    <n v="0"/>
    <n v="0"/>
    <n v="0"/>
    <m/>
    <n v="0"/>
    <s v="Y"/>
    <n v="0"/>
    <n v="0"/>
    <n v="0"/>
  </r>
  <r>
    <x v="3050"/>
    <x v="1007"/>
    <n v="40"/>
    <n v="10"/>
    <s v="October"/>
    <x v="2"/>
    <n v="35"/>
    <x v="0"/>
    <x v="0"/>
    <n v="1"/>
    <x v="2"/>
    <n v="3"/>
    <x v="26"/>
    <s v="(41.272336, -72.949817)"/>
    <s v="Connecticut"/>
    <x v="3"/>
    <s v="Other"/>
    <m/>
    <s v="Hotel or Motel"/>
    <m/>
    <s v="Acute Intoxication from the Combined Effects of Cocaine, Heroin, and Hydroxyzine"/>
    <n v="1"/>
    <n v="1"/>
    <n v="0"/>
    <n v="0"/>
    <n v="0"/>
    <n v="0"/>
    <n v="0"/>
    <n v="0"/>
    <n v="0"/>
    <n v="0"/>
    <n v="0"/>
    <n v="0"/>
    <n v="0"/>
    <n v="0"/>
    <m/>
    <n v="0"/>
    <s v="Y"/>
    <n v="0"/>
    <n v="0"/>
    <n v="0"/>
  </r>
  <r>
    <x v="3051"/>
    <x v="1700"/>
    <n v="41"/>
    <n v="10"/>
    <s v="October"/>
    <x v="2"/>
    <n v="50"/>
    <x v="1"/>
    <x v="0"/>
    <n v="1"/>
    <x v="0"/>
    <n v="9"/>
    <x v="26"/>
    <s v="(41.272336, -72.949817)"/>
    <s v="Connecticut"/>
    <x v="3"/>
    <s v="Residence"/>
    <m/>
    <s v="Unknown"/>
    <m/>
    <s v="Acute Intoxication from the Combined Effects of Heroin, Alcohol, and Alprazolam"/>
    <n v="1"/>
    <n v="0"/>
    <n v="0"/>
    <n v="0"/>
    <n v="0"/>
    <n v="0"/>
    <n v="1"/>
    <n v="0"/>
    <n v="1"/>
    <n v="0"/>
    <n v="0"/>
    <n v="0"/>
    <n v="0"/>
    <n v="0"/>
    <m/>
    <n v="0"/>
    <s v="Y"/>
    <n v="0"/>
    <n v="0"/>
    <n v="0"/>
  </r>
  <r>
    <x v="3052"/>
    <x v="368"/>
    <n v="41"/>
    <n v="10"/>
    <s v="October"/>
    <x v="2"/>
    <n v="29"/>
    <x v="3"/>
    <x v="0"/>
    <n v="1"/>
    <x v="0"/>
    <n v="9"/>
    <x v="26"/>
    <s v="(41.272336, -72.949817)"/>
    <s v="Connecticut"/>
    <x v="3"/>
    <s v="Residence"/>
    <m/>
    <s v="Hotel or Motel"/>
    <m/>
    <s v="Acute Heroin Intoxication"/>
    <n v="1"/>
    <n v="0"/>
    <n v="0"/>
    <n v="0"/>
    <n v="0"/>
    <n v="0"/>
    <n v="0"/>
    <n v="0"/>
    <n v="0"/>
    <n v="0"/>
    <n v="0"/>
    <n v="0"/>
    <n v="0"/>
    <n v="0"/>
    <m/>
    <n v="0"/>
    <s v="Y"/>
    <n v="0"/>
    <n v="0"/>
    <n v="0"/>
  </r>
  <r>
    <x v="3053"/>
    <x v="708"/>
    <n v="50"/>
    <n v="12"/>
    <s v="December"/>
    <x v="2"/>
    <n v="43"/>
    <x v="0"/>
    <x v="0"/>
    <n v="1"/>
    <x v="0"/>
    <n v="9"/>
    <x v="26"/>
    <s v="(41.272336, -72.949817)"/>
    <s v="Connecticut"/>
    <x v="3"/>
    <s v="Other"/>
    <m/>
    <s v="Hotel or Motel"/>
    <m/>
    <s v="Acute Cocaine and Heroin Intoxication"/>
    <n v="1"/>
    <n v="1"/>
    <n v="0"/>
    <n v="0"/>
    <n v="0"/>
    <n v="0"/>
    <n v="0"/>
    <n v="0"/>
    <n v="0"/>
    <n v="0"/>
    <n v="0"/>
    <n v="0"/>
    <n v="0"/>
    <n v="0"/>
    <m/>
    <n v="0"/>
    <s v="Y"/>
    <n v="0"/>
    <n v="0"/>
    <n v="0"/>
  </r>
  <r>
    <x v="3054"/>
    <x v="1701"/>
    <n v="52"/>
    <n v="12"/>
    <s v="December"/>
    <x v="2"/>
    <n v="28"/>
    <x v="3"/>
    <x v="0"/>
    <n v="1"/>
    <x v="0"/>
    <n v="9"/>
    <x v="26"/>
    <s v="(41.272336, -72.949817)"/>
    <s v="Connecticut"/>
    <x v="3"/>
    <s v="Hospital"/>
    <m/>
    <s v="Hospital or Emergency Room"/>
    <m/>
    <s v="Acute Heroin Intoxication"/>
    <n v="1"/>
    <n v="0"/>
    <n v="0"/>
    <n v="0"/>
    <n v="0"/>
    <n v="0"/>
    <n v="0"/>
    <n v="0"/>
    <n v="0"/>
    <n v="0"/>
    <n v="0"/>
    <n v="0"/>
    <n v="0"/>
    <n v="0"/>
    <m/>
    <n v="0"/>
    <s v="Y"/>
    <n v="0"/>
    <n v="0"/>
    <n v="0"/>
  </r>
  <r>
    <x v="3055"/>
    <x v="60"/>
    <n v="2"/>
    <n v="1"/>
    <s v="January"/>
    <x v="3"/>
    <n v="52"/>
    <x v="1"/>
    <x v="0"/>
    <n v="1"/>
    <x v="0"/>
    <n v="9"/>
    <x v="26"/>
    <s v="(41.272336, -72.949817)"/>
    <s v="Connecticut"/>
    <x v="3"/>
    <s v="Residence"/>
    <m/>
    <s v="Residence"/>
    <s v="Ingestion"/>
    <s v="Acute Intoxication due to the Combined Effects of Diazepam, Alprazolam, Diphenhydramine, and Oxycodone"/>
    <n v="0"/>
    <n v="0"/>
    <n v="0"/>
    <n v="0"/>
    <n v="1"/>
    <n v="0"/>
    <n v="0"/>
    <n v="0"/>
    <n v="1"/>
    <n v="0"/>
    <n v="0"/>
    <n v="0"/>
    <n v="0"/>
    <n v="0"/>
    <m/>
    <n v="0"/>
    <s v="Y"/>
    <n v="1"/>
    <n v="0"/>
    <n v="1"/>
  </r>
  <r>
    <x v="3056"/>
    <x v="714"/>
    <n v="9"/>
    <n v="2"/>
    <s v="February"/>
    <x v="3"/>
    <n v="49"/>
    <x v="1"/>
    <x v="0"/>
    <n v="1"/>
    <x v="0"/>
    <n v="9"/>
    <x v="26"/>
    <s v="(41.272336, -72.949817)"/>
    <s v="Connecticut"/>
    <x v="3"/>
    <s v="Residence"/>
    <m/>
    <s v="Residence"/>
    <s v="Substance Abuse"/>
    <s v="Acute Intoxication Due To The Combined Effects of Cocaine, Ethanol, Oxycodone and Venlafaxine"/>
    <n v="0"/>
    <n v="1"/>
    <n v="0"/>
    <n v="0"/>
    <n v="1"/>
    <n v="0"/>
    <n v="1"/>
    <n v="0"/>
    <n v="0"/>
    <n v="0"/>
    <n v="0"/>
    <n v="0"/>
    <n v="0"/>
    <n v="0"/>
    <m/>
    <n v="0"/>
    <s v="Y"/>
    <n v="1"/>
    <n v="0"/>
    <n v="1"/>
  </r>
  <r>
    <x v="3057"/>
    <x v="727"/>
    <n v="21"/>
    <n v="5"/>
    <s v="May"/>
    <x v="3"/>
    <n v="20"/>
    <x v="2"/>
    <x v="0"/>
    <n v="1"/>
    <x v="0"/>
    <n v="9"/>
    <x v="26"/>
    <s v="(41.272336, -72.949817)"/>
    <s v="Connecticut"/>
    <x v="3"/>
    <s v="Residence"/>
    <m/>
    <s v="Residence"/>
    <s v="substance abuse"/>
    <s v="The Combined Effects of Heroin, Alprazolam and Cocaine"/>
    <n v="1"/>
    <n v="1"/>
    <n v="0"/>
    <n v="0"/>
    <n v="0"/>
    <n v="0"/>
    <n v="0"/>
    <n v="0"/>
    <n v="1"/>
    <n v="0"/>
    <n v="0"/>
    <n v="0"/>
    <n v="0"/>
    <n v="0"/>
    <m/>
    <n v="0"/>
    <s v="Y"/>
    <n v="0"/>
    <n v="0"/>
    <n v="0"/>
  </r>
  <r>
    <x v="3058"/>
    <x v="1577"/>
    <n v="25"/>
    <n v="6"/>
    <s v="June"/>
    <x v="3"/>
    <n v="43"/>
    <x v="0"/>
    <x v="0"/>
    <n v="1"/>
    <x v="0"/>
    <n v="9"/>
    <x v="26"/>
    <s v="(41.272336, -72.949817)"/>
    <s v="Connecticut"/>
    <x v="3"/>
    <s v="Residence"/>
    <m/>
    <s v="Residence"/>
    <s v="substance abuse"/>
    <s v="Acute Heroin, Cocaine and Hydromorphone Toxicities Associated with Buprenorphine and Alcohol Use"/>
    <n v="1"/>
    <n v="1"/>
    <n v="0"/>
    <n v="0"/>
    <n v="0"/>
    <n v="0"/>
    <n v="1"/>
    <n v="0"/>
    <n v="0"/>
    <n v="0"/>
    <n v="0"/>
    <n v="0"/>
    <n v="0"/>
    <n v="0"/>
    <s v="HYDROMORPH, BUPRENOR"/>
    <n v="0"/>
    <s v="Y"/>
    <n v="0"/>
    <n v="0"/>
    <n v="0"/>
  </r>
  <r>
    <x v="3059"/>
    <x v="1702"/>
    <n v="25"/>
    <n v="6"/>
    <s v="June"/>
    <x v="3"/>
    <n v="35"/>
    <x v="0"/>
    <x v="0"/>
    <n v="1"/>
    <x v="0"/>
    <n v="9"/>
    <x v="26"/>
    <s v="(41.272336, -72.949817)"/>
    <s v="Connecticut"/>
    <x v="3"/>
    <s v="Residence"/>
    <m/>
    <s v="Residence"/>
    <s v="substance abuse"/>
    <s v="Acute and Chronic Substance Abuse (Alcohol and Fentanyl)"/>
    <n v="0"/>
    <n v="0"/>
    <n v="1"/>
    <n v="0"/>
    <n v="0"/>
    <n v="0"/>
    <n v="1"/>
    <n v="0"/>
    <n v="0"/>
    <n v="0"/>
    <n v="0"/>
    <n v="0"/>
    <n v="0"/>
    <n v="0"/>
    <m/>
    <n v="0"/>
    <s v="Y"/>
    <n v="0"/>
    <n v="1"/>
    <n v="1"/>
  </r>
  <r>
    <x v="3060"/>
    <x v="72"/>
    <n v="26"/>
    <n v="7"/>
    <s v="July"/>
    <x v="3"/>
    <n v="62"/>
    <x v="4"/>
    <x v="0"/>
    <n v="1"/>
    <x v="2"/>
    <n v="3"/>
    <x v="26"/>
    <s v="(41.272336, -72.949817)"/>
    <s v="Connecticut"/>
    <x v="3"/>
    <s v="Residence"/>
    <m/>
    <s v="Residence"/>
    <s v="Drug Use"/>
    <s v="Acute Intoxication due to the Combined Effects of Ethanol, Fentanyl, and Acetyl Fentanyl"/>
    <n v="0"/>
    <n v="0"/>
    <n v="1"/>
    <n v="0"/>
    <n v="0"/>
    <n v="0"/>
    <n v="1"/>
    <n v="0"/>
    <n v="0"/>
    <n v="0"/>
    <n v="0"/>
    <n v="0"/>
    <n v="0"/>
    <n v="0"/>
    <m/>
    <n v="0"/>
    <s v="Y"/>
    <n v="0"/>
    <n v="1"/>
    <n v="1"/>
  </r>
  <r>
    <x v="3061"/>
    <x v="732"/>
    <n v="28"/>
    <n v="7"/>
    <s v="July"/>
    <x v="3"/>
    <n v="49"/>
    <x v="1"/>
    <x v="0"/>
    <n v="1"/>
    <x v="0"/>
    <n v="9"/>
    <x v="26"/>
    <s v="(41.272336, -72.949817)"/>
    <s v="Connecticut"/>
    <x v="3"/>
    <s v="Residence"/>
    <m/>
    <s v="Residence"/>
    <s v="Substance Abuse"/>
    <s v="Acute Oxycodone Intoxication"/>
    <n v="0"/>
    <n v="0"/>
    <n v="0"/>
    <n v="0"/>
    <n v="1"/>
    <n v="0"/>
    <n v="0"/>
    <n v="0"/>
    <n v="0"/>
    <n v="0"/>
    <n v="0"/>
    <n v="0"/>
    <n v="0"/>
    <n v="0"/>
    <m/>
    <n v="0"/>
    <s v="Y"/>
    <n v="1"/>
    <n v="0"/>
    <n v="1"/>
  </r>
  <r>
    <x v="3062"/>
    <x v="1703"/>
    <n v="30"/>
    <n v="7"/>
    <s v="July"/>
    <x v="3"/>
    <n v="56"/>
    <x v="4"/>
    <x v="0"/>
    <n v="1"/>
    <x v="0"/>
    <n v="9"/>
    <x v="26"/>
    <s v="(41.272336, -72.949817)"/>
    <s v="Connecticut"/>
    <x v="3"/>
    <s v="Other"/>
    <s v="Econolodge"/>
    <s v="Hotel or Motel"/>
    <s v="substance abuse"/>
    <s v="Acute Intoxication from the Combined Effects of Heroin, Methadone, Codeine, Alprazolam, Quetiapine, and Mirtazapine"/>
    <n v="1"/>
    <n v="0"/>
    <n v="0"/>
    <n v="0"/>
    <n v="0"/>
    <n v="0"/>
    <n v="0"/>
    <n v="0"/>
    <n v="1"/>
    <n v="1"/>
    <n v="0"/>
    <n v="0"/>
    <n v="0"/>
    <n v="0"/>
    <m/>
    <n v="0"/>
    <s v="Y"/>
    <n v="1"/>
    <n v="0"/>
    <n v="1"/>
  </r>
  <r>
    <x v="3063"/>
    <x v="737"/>
    <n v="33"/>
    <n v="8"/>
    <s v="August"/>
    <x v="3"/>
    <n v="39"/>
    <x v="0"/>
    <x v="0"/>
    <n v="1"/>
    <x v="0"/>
    <n v="9"/>
    <x v="26"/>
    <s v="(41.272336, -72.949817)"/>
    <s v="Connecticut"/>
    <x v="3"/>
    <s v="Residence"/>
    <m/>
    <s v="Residence"/>
    <s v="substance abuse"/>
    <s v="Acute Intoxication the Combined Effects of Fentanyl, Morphine (Heroin) and Alcohol"/>
    <n v="1"/>
    <n v="0"/>
    <n v="1"/>
    <n v="0"/>
    <n v="0"/>
    <n v="0"/>
    <n v="1"/>
    <n v="0"/>
    <n v="0"/>
    <n v="0"/>
    <n v="0"/>
    <n v="0"/>
    <n v="0"/>
    <n v="0"/>
    <m/>
    <n v="0"/>
    <s v="Y"/>
    <n v="0"/>
    <n v="1"/>
    <n v="1"/>
  </r>
  <r>
    <x v="3064"/>
    <x v="1704"/>
    <n v="36"/>
    <n v="9"/>
    <s v="September"/>
    <x v="3"/>
    <n v="54"/>
    <x v="1"/>
    <x v="0"/>
    <n v="1"/>
    <x v="0"/>
    <n v="9"/>
    <x v="26"/>
    <s v="(41.272336, -72.949817)"/>
    <s v="Connecticut"/>
    <x v="3"/>
    <s v="Residence"/>
    <m/>
    <s v="Residence"/>
    <s v="substance abuse"/>
    <s v="Acute Intoxication due to the Combined Effects of Alcohol, Lorazepam, Clonazepam and Zolpidem"/>
    <n v="0"/>
    <n v="0"/>
    <n v="0"/>
    <n v="0"/>
    <n v="0"/>
    <n v="0"/>
    <n v="1"/>
    <n v="0"/>
    <n v="1"/>
    <n v="0"/>
    <n v="0"/>
    <n v="0"/>
    <n v="0"/>
    <n v="0"/>
    <m/>
    <n v="0"/>
    <m/>
    <n v="0"/>
    <n v="0"/>
    <n v="0"/>
  </r>
  <r>
    <x v="3065"/>
    <x v="745"/>
    <n v="37"/>
    <n v="9"/>
    <s v="September"/>
    <x v="3"/>
    <n v="40"/>
    <x v="0"/>
    <x v="1"/>
    <n v="0"/>
    <x v="0"/>
    <n v="9"/>
    <x v="26"/>
    <s v="(41.272336, -72.949817)"/>
    <s v="Connecticut"/>
    <x v="3"/>
    <s v="Residence"/>
    <m/>
    <s v="Residence"/>
    <s v="Substance Abuse"/>
    <s v="Acute Intoxication due to the Combined Effects of Cocaine and Fentanyl"/>
    <n v="0"/>
    <n v="1"/>
    <n v="1"/>
    <n v="0"/>
    <n v="0"/>
    <n v="0"/>
    <n v="0"/>
    <n v="0"/>
    <n v="0"/>
    <n v="0"/>
    <n v="0"/>
    <n v="0"/>
    <n v="0"/>
    <n v="0"/>
    <m/>
    <n v="0"/>
    <s v="Y"/>
    <n v="0"/>
    <n v="1"/>
    <n v="1"/>
  </r>
  <r>
    <x v="3066"/>
    <x v="1705"/>
    <n v="39"/>
    <n v="9"/>
    <s v="September"/>
    <x v="3"/>
    <n v="34"/>
    <x v="3"/>
    <x v="0"/>
    <n v="1"/>
    <x v="1"/>
    <n v="7"/>
    <x v="26"/>
    <s v="(41.272336, -72.949817)"/>
    <s v="Connecticut"/>
    <x v="3"/>
    <s v="Residence"/>
    <m/>
    <s v="Residence"/>
    <s v="Substance Abuse"/>
    <s v="Acute Intoxication due to the Combined Effects of Fentanyl and Phencyclidine"/>
    <n v="0"/>
    <n v="0"/>
    <n v="1"/>
    <n v="0"/>
    <n v="0"/>
    <n v="0"/>
    <n v="0"/>
    <n v="0"/>
    <n v="0"/>
    <n v="0"/>
    <n v="0"/>
    <n v="0"/>
    <n v="0"/>
    <n v="0"/>
    <s v="PCP"/>
    <n v="0"/>
    <s v="Y"/>
    <n v="0"/>
    <n v="1"/>
    <n v="1"/>
  </r>
  <r>
    <x v="3067"/>
    <x v="83"/>
    <n v="40"/>
    <n v="10"/>
    <s v="October"/>
    <x v="3"/>
    <n v="63"/>
    <x v="4"/>
    <x v="0"/>
    <n v="1"/>
    <x v="0"/>
    <n v="9"/>
    <x v="26"/>
    <s v="(41.272336, -72.949817)"/>
    <s v="Connecticut"/>
    <x v="3"/>
    <s v="Residence"/>
    <m/>
    <s v="Residence"/>
    <s v="Substance Abuse"/>
    <s v="Acute Intoxication from the Combined Effects of Cocaine, Heroin, Sertraline, and Mirtazapine"/>
    <n v="1"/>
    <n v="1"/>
    <n v="0"/>
    <n v="0"/>
    <n v="0"/>
    <n v="0"/>
    <n v="0"/>
    <n v="0"/>
    <n v="0"/>
    <n v="0"/>
    <n v="0"/>
    <n v="0"/>
    <n v="0"/>
    <n v="0"/>
    <m/>
    <n v="0"/>
    <s v="Y"/>
    <n v="0"/>
    <n v="0"/>
    <n v="0"/>
  </r>
  <r>
    <x v="3068"/>
    <x v="84"/>
    <n v="42"/>
    <n v="10"/>
    <s v="October"/>
    <x v="3"/>
    <n v="27"/>
    <x v="3"/>
    <x v="0"/>
    <n v="1"/>
    <x v="0"/>
    <n v="9"/>
    <x v="26"/>
    <s v="(41.272336, -72.949817)"/>
    <s v="Connecticut"/>
    <x v="3"/>
    <s v="Residence"/>
    <m/>
    <s v="Residence"/>
    <s v="Drug Use"/>
    <s v="Acute Intoxication due to the Combined Effects of Cocaine, Fentanyl, and Heroin"/>
    <n v="1"/>
    <n v="1"/>
    <n v="1"/>
    <n v="0"/>
    <n v="0"/>
    <n v="0"/>
    <n v="0"/>
    <n v="0"/>
    <n v="0"/>
    <n v="0"/>
    <n v="0"/>
    <n v="0"/>
    <n v="0"/>
    <n v="0"/>
    <m/>
    <n v="0"/>
    <s v="Y"/>
    <n v="0"/>
    <n v="1"/>
    <n v="1"/>
  </r>
  <r>
    <x v="3069"/>
    <x v="1706"/>
    <n v="43"/>
    <n v="10"/>
    <s v="October"/>
    <x v="3"/>
    <n v="54"/>
    <x v="1"/>
    <x v="0"/>
    <n v="1"/>
    <x v="0"/>
    <n v="9"/>
    <x v="26"/>
    <s v="(41.272336, -72.949817)"/>
    <s v="Connecticut"/>
    <x v="3"/>
    <s v="Hospital"/>
    <m/>
    <s v="Residence"/>
    <s v="Substance Abuse"/>
    <s v="Acute Cocaine Intoxication"/>
    <n v="0"/>
    <n v="1"/>
    <n v="0"/>
    <n v="0"/>
    <n v="0"/>
    <n v="0"/>
    <n v="0"/>
    <n v="0"/>
    <n v="0"/>
    <n v="0"/>
    <n v="0"/>
    <n v="0"/>
    <n v="0"/>
    <n v="0"/>
    <m/>
    <n v="0"/>
    <m/>
    <n v="0"/>
    <n v="0"/>
    <n v="0"/>
  </r>
  <r>
    <x v="3070"/>
    <x v="1042"/>
    <n v="43"/>
    <n v="10"/>
    <s v="October"/>
    <x v="3"/>
    <n v="61"/>
    <x v="4"/>
    <x v="0"/>
    <n v="1"/>
    <x v="0"/>
    <n v="9"/>
    <x v="26"/>
    <s v="(41.272336, -72.949817)"/>
    <s v="Connecticut"/>
    <x v="3"/>
    <s v="Residence"/>
    <m/>
    <s v="Residence"/>
    <s v="Substance Abuse"/>
    <s v="ACUTE COMBINED COCAINE, FENTANYL AND ACETYL FENTANYL TOXICITIES WITH ALPRAZOLAM AND PAROXETINE USE"/>
    <n v="0"/>
    <n v="1"/>
    <n v="1"/>
    <n v="0"/>
    <n v="0"/>
    <n v="0"/>
    <n v="0"/>
    <n v="0"/>
    <n v="1"/>
    <n v="0"/>
    <n v="0"/>
    <n v="0"/>
    <n v="0"/>
    <n v="0"/>
    <m/>
    <n v="0"/>
    <s v="Y"/>
    <n v="0"/>
    <n v="1"/>
    <n v="1"/>
  </r>
  <r>
    <x v="3071"/>
    <x v="1327"/>
    <n v="45"/>
    <n v="11"/>
    <s v="November"/>
    <x v="3"/>
    <n v="55"/>
    <x v="4"/>
    <x v="0"/>
    <n v="1"/>
    <x v="0"/>
    <n v="9"/>
    <x v="26"/>
    <s v="(41.272336, -72.949817)"/>
    <s v="Connecticut"/>
    <x v="3"/>
    <s v="Residence"/>
    <m/>
    <s v="Residence"/>
    <s v="Substance Abuse"/>
    <s v="Acute Heroin and Alcohol Intoxication"/>
    <n v="1"/>
    <n v="0"/>
    <n v="0"/>
    <n v="0"/>
    <n v="0"/>
    <n v="0"/>
    <n v="1"/>
    <n v="0"/>
    <n v="0"/>
    <n v="0"/>
    <n v="0"/>
    <n v="0"/>
    <n v="0"/>
    <n v="0"/>
    <m/>
    <n v="0"/>
    <s v="Y"/>
    <n v="0"/>
    <n v="0"/>
    <n v="0"/>
  </r>
  <r>
    <x v="3072"/>
    <x v="228"/>
    <n v="47"/>
    <n v="11"/>
    <s v="November"/>
    <x v="3"/>
    <n v="38"/>
    <x v="0"/>
    <x v="0"/>
    <n v="1"/>
    <x v="0"/>
    <n v="9"/>
    <x v="26"/>
    <s v="(41.272336, -72.949817)"/>
    <s v="Connecticut"/>
    <x v="3"/>
    <s v="Residence"/>
    <m/>
    <s v="Residence"/>
    <s v="Substance Abuse"/>
    <s v="Acute Heroin and Alprazolam Intoxication"/>
    <n v="1"/>
    <n v="0"/>
    <n v="0"/>
    <n v="0"/>
    <n v="0"/>
    <n v="0"/>
    <n v="0"/>
    <n v="0"/>
    <n v="1"/>
    <n v="0"/>
    <n v="0"/>
    <n v="0"/>
    <n v="0"/>
    <n v="0"/>
    <m/>
    <n v="0"/>
    <s v="Y"/>
    <n v="0"/>
    <n v="0"/>
    <n v="0"/>
  </r>
  <r>
    <x v="3073"/>
    <x v="1707"/>
    <n v="3"/>
    <n v="1"/>
    <s v="January"/>
    <x v="6"/>
    <n v="56"/>
    <x v="4"/>
    <x v="0"/>
    <n v="1"/>
    <x v="2"/>
    <n v="3"/>
    <x v="26"/>
    <s v="(41.272336, -72.949817)"/>
    <s v="Connecticut"/>
    <x v="3"/>
    <s v="Residence"/>
    <m/>
    <s v="Residence"/>
    <s v="Substance Abuse"/>
    <s v="Acute Cocaine Intoxication"/>
    <n v="0"/>
    <n v="1"/>
    <n v="0"/>
    <n v="0"/>
    <n v="0"/>
    <n v="0"/>
    <n v="0"/>
    <n v="0"/>
    <n v="0"/>
    <n v="0"/>
    <n v="0"/>
    <n v="0"/>
    <n v="0"/>
    <n v="0"/>
    <m/>
    <n v="0"/>
    <m/>
    <n v="0"/>
    <n v="0"/>
    <n v="0"/>
  </r>
  <r>
    <x v="3074"/>
    <x v="1708"/>
    <n v="8"/>
    <n v="2"/>
    <s v="February"/>
    <x v="6"/>
    <n v="28"/>
    <x v="3"/>
    <x v="0"/>
    <n v="1"/>
    <x v="2"/>
    <n v="3"/>
    <x v="26"/>
    <s v="(41.272336, -72.949817)"/>
    <s v="Connecticut"/>
    <x v="3"/>
    <s v="Other"/>
    <s v="Counsin's Residence"/>
    <s v="Other"/>
    <s v="Substance Abuse"/>
    <s v="Acute Fentanyl Intoxication"/>
    <n v="0"/>
    <n v="0"/>
    <n v="1"/>
    <n v="0"/>
    <n v="0"/>
    <n v="0"/>
    <n v="0"/>
    <n v="0"/>
    <n v="0"/>
    <n v="0"/>
    <n v="0"/>
    <n v="0"/>
    <n v="0"/>
    <n v="0"/>
    <m/>
    <n v="0"/>
    <m/>
    <n v="0"/>
    <n v="1"/>
    <n v="1"/>
  </r>
  <r>
    <x v="3075"/>
    <x v="1709"/>
    <n v="12"/>
    <n v="3"/>
    <s v="March"/>
    <x v="6"/>
    <n v="56"/>
    <x v="4"/>
    <x v="0"/>
    <n v="1"/>
    <x v="0"/>
    <n v="9"/>
    <x v="26"/>
    <s v="(41.272336, -72.949817)"/>
    <s v="Connecticut"/>
    <x v="3"/>
    <s v="Residence"/>
    <m/>
    <s v="Residence"/>
    <s v="Substance Abuse"/>
    <s v="Heroin and Zolpidem"/>
    <n v="1"/>
    <n v="0"/>
    <n v="0"/>
    <n v="0"/>
    <n v="0"/>
    <n v="0"/>
    <n v="0"/>
    <n v="0"/>
    <n v="0"/>
    <n v="0"/>
    <n v="0"/>
    <n v="0"/>
    <n v="0"/>
    <n v="0"/>
    <m/>
    <n v="0"/>
    <m/>
    <n v="0"/>
    <n v="0"/>
    <n v="0"/>
  </r>
  <r>
    <x v="3076"/>
    <x v="100"/>
    <n v="13"/>
    <n v="3"/>
    <s v="March"/>
    <x v="6"/>
    <n v="59"/>
    <x v="4"/>
    <x v="1"/>
    <n v="0"/>
    <x v="0"/>
    <n v="9"/>
    <x v="26"/>
    <s v="(41.272336, -72.949817)"/>
    <s v="Connecticut"/>
    <x v="3"/>
    <s v="Residence"/>
    <m/>
    <s v="Residence"/>
    <s v="Substance Abuse"/>
    <s v="Fentanyl, Heroin, and Oxycodone"/>
    <n v="1"/>
    <n v="0"/>
    <n v="1"/>
    <n v="0"/>
    <n v="1"/>
    <n v="0"/>
    <n v="0"/>
    <n v="0"/>
    <n v="0"/>
    <n v="0"/>
    <n v="0"/>
    <n v="0"/>
    <n v="0"/>
    <n v="0"/>
    <m/>
    <n v="0"/>
    <m/>
    <n v="1"/>
    <n v="1"/>
    <n v="1"/>
  </r>
  <r>
    <x v="3077"/>
    <x v="233"/>
    <n v="18"/>
    <n v="5"/>
    <s v="May"/>
    <x v="6"/>
    <n v="46"/>
    <x v="1"/>
    <x v="1"/>
    <n v="0"/>
    <x v="0"/>
    <n v="9"/>
    <x v="26"/>
    <s v="(41.272336, -72.949817)"/>
    <s v="Connecticut"/>
    <x v="3"/>
    <s v="Residence"/>
    <m/>
    <s v="Residence"/>
    <s v="Substance Abuse"/>
    <s v="Acute Intoxication due to the Combined Effects of Cocaine, Clonazepam, Fentanyl, Heroin, Hydroxyzine, Methadone, and Trazodone"/>
    <n v="1"/>
    <n v="1"/>
    <n v="1"/>
    <n v="0"/>
    <n v="0"/>
    <n v="0"/>
    <n v="0"/>
    <n v="0"/>
    <n v="1"/>
    <n v="1"/>
    <n v="0"/>
    <n v="0"/>
    <n v="0"/>
    <n v="0"/>
    <m/>
    <n v="0"/>
    <m/>
    <n v="1"/>
    <n v="1"/>
    <n v="1"/>
  </r>
  <r>
    <x v="3078"/>
    <x v="455"/>
    <n v="19"/>
    <n v="5"/>
    <s v="May"/>
    <x v="6"/>
    <n v="50"/>
    <x v="1"/>
    <x v="0"/>
    <n v="1"/>
    <x v="0"/>
    <n v="9"/>
    <x v="26"/>
    <s v="(41.272336, -72.949817)"/>
    <s v="Connecticut"/>
    <x v="3"/>
    <s v="Residence"/>
    <m/>
    <s v="Residence"/>
    <s v="Drug Use"/>
    <s v="Combined Effects of Bupropion and Fentanyl"/>
    <n v="0"/>
    <n v="0"/>
    <n v="1"/>
    <n v="0"/>
    <n v="0"/>
    <n v="0"/>
    <n v="0"/>
    <n v="0"/>
    <n v="0"/>
    <n v="0"/>
    <n v="0"/>
    <n v="0"/>
    <n v="0"/>
    <n v="0"/>
    <m/>
    <n v="0"/>
    <m/>
    <n v="0"/>
    <n v="1"/>
    <n v="1"/>
  </r>
  <r>
    <x v="3079"/>
    <x v="108"/>
    <n v="24"/>
    <n v="6"/>
    <s v="June"/>
    <x v="6"/>
    <n v="61"/>
    <x v="4"/>
    <x v="0"/>
    <n v="1"/>
    <x v="0"/>
    <n v="9"/>
    <x v="26"/>
    <s v="(41.272336, -72.949817)"/>
    <s v="Connecticut"/>
    <x v="3"/>
    <s v="Residence"/>
    <m/>
    <s v="Residence"/>
    <s v="Drug abuse"/>
    <s v="Multidrug Toxicity Including Cocaine, Methadone, Fentanyl, and Heroin"/>
    <n v="1"/>
    <n v="1"/>
    <n v="1"/>
    <n v="0"/>
    <n v="0"/>
    <n v="0"/>
    <n v="0"/>
    <n v="0"/>
    <n v="0"/>
    <n v="1"/>
    <n v="0"/>
    <n v="0"/>
    <n v="0"/>
    <n v="0"/>
    <m/>
    <n v="0"/>
    <m/>
    <n v="1"/>
    <n v="1"/>
    <n v="1"/>
  </r>
  <r>
    <x v="3080"/>
    <x v="1454"/>
    <n v="29"/>
    <n v="7"/>
    <s v="July"/>
    <x v="6"/>
    <n v="47"/>
    <x v="1"/>
    <x v="0"/>
    <n v="1"/>
    <x v="0"/>
    <n v="9"/>
    <x v="26"/>
    <s v="(41.272336, -72.949817)"/>
    <s v="Connecticut"/>
    <x v="3"/>
    <s v="Residence"/>
    <m/>
    <s v="Residence"/>
    <s v="Substance Abuse"/>
    <s v="Acute Intoxication From the Combined Effects of Fentanyl and Diphenhydramine"/>
    <n v="0"/>
    <n v="0"/>
    <n v="1"/>
    <n v="0"/>
    <n v="0"/>
    <n v="0"/>
    <n v="0"/>
    <n v="0"/>
    <n v="0"/>
    <n v="0"/>
    <n v="0"/>
    <n v="0"/>
    <n v="0"/>
    <n v="0"/>
    <m/>
    <n v="0"/>
    <m/>
    <n v="0"/>
    <n v="1"/>
    <n v="1"/>
  </r>
  <r>
    <x v="3081"/>
    <x v="1710"/>
    <n v="31"/>
    <n v="8"/>
    <s v="August"/>
    <x v="6"/>
    <n v="34"/>
    <x v="3"/>
    <x v="0"/>
    <n v="1"/>
    <x v="0"/>
    <n v="9"/>
    <x v="26"/>
    <s v="(41.272336, -72.949817)"/>
    <s v="Connecticut"/>
    <x v="3"/>
    <s v="Other"/>
    <s v="Trailer"/>
    <s v="In Vehicle"/>
    <s v="Substance Abuse"/>
    <s v="Acute Intoxication due to the Combined Effects of Diazepam and Heroin"/>
    <n v="1"/>
    <n v="0"/>
    <n v="0"/>
    <n v="0"/>
    <n v="0"/>
    <n v="0"/>
    <n v="0"/>
    <n v="0"/>
    <n v="1"/>
    <n v="0"/>
    <n v="0"/>
    <n v="0"/>
    <n v="0"/>
    <n v="0"/>
    <m/>
    <n v="0"/>
    <m/>
    <n v="0"/>
    <n v="0"/>
    <n v="0"/>
  </r>
  <r>
    <x v="3082"/>
    <x v="1067"/>
    <n v="36"/>
    <n v="9"/>
    <s v="September"/>
    <x v="6"/>
    <n v="29"/>
    <x v="3"/>
    <x v="0"/>
    <n v="1"/>
    <x v="1"/>
    <n v="7"/>
    <x v="26"/>
    <s v="(41.272336, -72.949817)"/>
    <s v="Connecticut"/>
    <x v="3"/>
    <s v="Residence"/>
    <m/>
    <s v="Residence"/>
    <s v="Substance Abuse"/>
    <s v="Acute Intoxication From the Combined Effects of Methadone and Alcohol"/>
    <n v="0"/>
    <n v="0"/>
    <n v="0"/>
    <n v="0"/>
    <n v="0"/>
    <n v="0"/>
    <n v="1"/>
    <n v="0"/>
    <n v="0"/>
    <n v="1"/>
    <n v="0"/>
    <n v="0"/>
    <n v="0"/>
    <n v="0"/>
    <m/>
    <n v="0"/>
    <m/>
    <n v="1"/>
    <n v="0"/>
    <n v="1"/>
  </r>
  <r>
    <x v="3083"/>
    <x v="1711"/>
    <n v="37"/>
    <n v="9"/>
    <s v="September"/>
    <x v="6"/>
    <n v="50"/>
    <x v="1"/>
    <x v="0"/>
    <n v="1"/>
    <x v="0"/>
    <n v="9"/>
    <x v="26"/>
    <s v="(41.272336, -72.949817)"/>
    <s v="Connecticut"/>
    <x v="3"/>
    <s v="Residence"/>
    <m/>
    <s v="Residence"/>
    <s v="Drug and ethanol abuse"/>
    <s v="Fentanyl and Ethanol Toxicity"/>
    <n v="0"/>
    <n v="0"/>
    <n v="1"/>
    <n v="0"/>
    <n v="0"/>
    <n v="0"/>
    <n v="1"/>
    <n v="0"/>
    <n v="0"/>
    <n v="0"/>
    <n v="0"/>
    <n v="0"/>
    <n v="0"/>
    <n v="0"/>
    <m/>
    <n v="0"/>
    <m/>
    <n v="0"/>
    <n v="1"/>
    <n v="1"/>
  </r>
  <r>
    <x v="3084"/>
    <x v="1592"/>
    <n v="39"/>
    <n v="9"/>
    <s v="September"/>
    <x v="6"/>
    <n v="37"/>
    <x v="0"/>
    <x v="1"/>
    <n v="0"/>
    <x v="0"/>
    <n v="9"/>
    <x v="26"/>
    <s v="(41.272336, -72.949817)"/>
    <s v="Connecticut"/>
    <x v="3"/>
    <s v="Residence"/>
    <m/>
    <s v="Residence"/>
    <s v="Used oxycodone and alcohol"/>
    <s v="ACUTE COMBINED OXYCODONE AND ALCOHOL TOXICITIES"/>
    <n v="0"/>
    <n v="0"/>
    <n v="0"/>
    <n v="0"/>
    <n v="1"/>
    <n v="0"/>
    <n v="1"/>
    <n v="0"/>
    <n v="0"/>
    <n v="0"/>
    <n v="0"/>
    <n v="0"/>
    <n v="0"/>
    <n v="0"/>
    <m/>
    <n v="0"/>
    <m/>
    <n v="1"/>
    <n v="0"/>
    <n v="1"/>
  </r>
  <r>
    <x v="3085"/>
    <x v="482"/>
    <n v="40"/>
    <n v="10"/>
    <s v="October"/>
    <x v="6"/>
    <n v="31"/>
    <x v="3"/>
    <x v="0"/>
    <n v="1"/>
    <x v="0"/>
    <n v="9"/>
    <x v="26"/>
    <s v="(41.272336, -72.949817)"/>
    <s v="Connecticut"/>
    <x v="3"/>
    <s v="Residence"/>
    <m/>
    <s v="Residence"/>
    <s v="Substance Abuse"/>
    <s v="Acute Intoxication due to the Combined Effects of Fentanyl, Methadone, Alprazolam, Clonazepam and Alcohol"/>
    <n v="0"/>
    <n v="0"/>
    <n v="1"/>
    <n v="0"/>
    <n v="0"/>
    <n v="0"/>
    <n v="1"/>
    <n v="0"/>
    <n v="1"/>
    <n v="1"/>
    <n v="0"/>
    <n v="0"/>
    <n v="0"/>
    <n v="0"/>
    <m/>
    <n v="0"/>
    <m/>
    <n v="1"/>
    <n v="1"/>
    <n v="1"/>
  </r>
  <r>
    <x v="3086"/>
    <x v="496"/>
    <n v="52"/>
    <n v="12"/>
    <s v="December"/>
    <x v="6"/>
    <n v="50"/>
    <x v="1"/>
    <x v="0"/>
    <n v="1"/>
    <x v="0"/>
    <n v="9"/>
    <x v="26"/>
    <s v="(41.272336, -72.949817)"/>
    <s v="Connecticut"/>
    <x v="3"/>
    <s v="Residence"/>
    <m/>
    <s v="Unknown"/>
    <s v="Drug and alcohol abuse"/>
    <s v="Multidrug Toxicity Including Ethanol, Cocaine, Cocaethylene, para-Fluorobutyryl Fentanyl, Heroin, and Olanzapine"/>
    <n v="1"/>
    <n v="1"/>
    <n v="1"/>
    <n v="1"/>
    <n v="0"/>
    <n v="0"/>
    <n v="1"/>
    <n v="0"/>
    <n v="0"/>
    <n v="0"/>
    <n v="0"/>
    <n v="0"/>
    <n v="0"/>
    <n v="0"/>
    <m/>
    <n v="0"/>
    <m/>
    <n v="0"/>
    <n v="1"/>
    <n v="1"/>
  </r>
  <r>
    <x v="3087"/>
    <x v="1712"/>
    <n v="10"/>
    <n v="3"/>
    <s v="March"/>
    <x v="4"/>
    <n v="47"/>
    <x v="1"/>
    <x v="0"/>
    <n v="1"/>
    <x v="0"/>
    <n v="9"/>
    <x v="26"/>
    <s v="(41.272336, -72.949817)"/>
    <s v="Connecticut"/>
    <x v="3"/>
    <s v="Residence"/>
    <m/>
    <s v="Residence"/>
    <s v="Substance Abuse"/>
    <s v="Acute Intoxication From the Combined Effects of Fentanyl,para-Fluorobutyryl Fentanyl, Morphine, and Buprenorphine"/>
    <n v="1"/>
    <n v="0"/>
    <n v="1"/>
    <n v="1"/>
    <n v="0"/>
    <n v="0"/>
    <n v="0"/>
    <n v="0"/>
    <n v="0"/>
    <n v="0"/>
    <n v="0"/>
    <n v="0"/>
    <n v="0"/>
    <n v="0"/>
    <s v="Bupren"/>
    <n v="0"/>
    <s v="Y"/>
    <n v="0"/>
    <n v="1"/>
    <n v="1"/>
  </r>
  <r>
    <x v="3088"/>
    <x v="1712"/>
    <n v="10"/>
    <n v="3"/>
    <s v="March"/>
    <x v="4"/>
    <n v="56"/>
    <x v="4"/>
    <x v="0"/>
    <n v="1"/>
    <x v="2"/>
    <n v="3"/>
    <x v="26"/>
    <s v="(41.272336, -72.949817)"/>
    <s v="Connecticut"/>
    <x v="3"/>
    <s v="Residence"/>
    <m/>
    <s v="Residence"/>
    <s v="Substance Abuse"/>
    <s v="Acute Intoxication From the Combined Effects of Cocaine, Cocaethylene,Morphine, Codeine, Buprenorphine, Alcohol, and Acetaminophen"/>
    <n v="1"/>
    <n v="1"/>
    <n v="0"/>
    <n v="0"/>
    <n v="0"/>
    <n v="0"/>
    <n v="1"/>
    <n v="0"/>
    <n v="0"/>
    <n v="0"/>
    <n v="0"/>
    <n v="0"/>
    <n v="0"/>
    <n v="0"/>
    <s v="Bupren"/>
    <n v="0"/>
    <s v="Y"/>
    <n v="0"/>
    <n v="0"/>
    <n v="0"/>
  </r>
  <r>
    <x v="3089"/>
    <x v="1713"/>
    <n v="11"/>
    <n v="3"/>
    <s v="March"/>
    <x v="4"/>
    <n v="37"/>
    <x v="0"/>
    <x v="0"/>
    <n v="1"/>
    <x v="0"/>
    <n v="9"/>
    <x v="26"/>
    <s v="(41.272336, -72.949817)"/>
    <s v="Connecticut"/>
    <x v="3"/>
    <s v="Other"/>
    <s v="Friend's House"/>
    <s v="Other"/>
    <s v="Substance Abuse"/>
    <s v="Acute Intoxication From the Combined Effects of Cocaine, Fentanyl,Acetyl Fentanyl, Heroin, Zolpidem, Diphenhydramine, and Bupropion"/>
    <n v="1"/>
    <n v="1"/>
    <n v="1"/>
    <n v="1"/>
    <n v="0"/>
    <n v="0"/>
    <n v="0"/>
    <n v="0"/>
    <n v="0"/>
    <n v="0"/>
    <n v="0"/>
    <n v="0"/>
    <n v="0"/>
    <n v="0"/>
    <m/>
    <n v="0"/>
    <s v="Y"/>
    <n v="0"/>
    <n v="1"/>
    <n v="1"/>
  </r>
  <r>
    <x v="3090"/>
    <x v="131"/>
    <n v="15"/>
    <n v="4"/>
    <s v="April"/>
    <x v="4"/>
    <n v="57"/>
    <x v="4"/>
    <x v="1"/>
    <n v="0"/>
    <x v="0"/>
    <n v="9"/>
    <x v="26"/>
    <s v="(41.272336, -72.949817)"/>
    <s v="Connecticut"/>
    <x v="3"/>
    <s v="Residence"/>
    <m/>
    <s v="Residence"/>
    <s v="Drug Use"/>
    <s v="Acute intoxication due to the the Combined Effects of Diazepam, Clonazepam, Alprazolam, Cocaine, Methadone, and Duloxetine"/>
    <n v="0"/>
    <n v="1"/>
    <n v="0"/>
    <n v="0"/>
    <n v="0"/>
    <n v="0"/>
    <n v="0"/>
    <n v="0"/>
    <n v="1"/>
    <n v="1"/>
    <n v="0"/>
    <n v="0"/>
    <n v="0"/>
    <n v="0"/>
    <m/>
    <n v="0"/>
    <s v="Y"/>
    <n v="1"/>
    <n v="0"/>
    <n v="1"/>
  </r>
  <r>
    <x v="3091"/>
    <x v="258"/>
    <n v="24"/>
    <n v="6"/>
    <s v="June"/>
    <x v="4"/>
    <n v="55"/>
    <x v="4"/>
    <x v="0"/>
    <n v="1"/>
    <x v="0"/>
    <n v="9"/>
    <x v="26"/>
    <s v="(41.272336, -72.949817)"/>
    <s v="Connecticut"/>
    <x v="3"/>
    <s v="Residence"/>
    <m/>
    <s v="Residence"/>
    <s v="Ingestion"/>
    <s v="Acute IntoxicationCombined Effects of Ethanol, Venlafaxine, Zolpidem, and Diphenhydramine"/>
    <n v="0"/>
    <n v="0"/>
    <n v="0"/>
    <n v="0"/>
    <n v="0"/>
    <n v="0"/>
    <n v="1"/>
    <n v="0"/>
    <n v="0"/>
    <n v="0"/>
    <n v="0"/>
    <n v="0"/>
    <n v="0"/>
    <n v="0"/>
    <s v="DIPHENHYDRAMINE, ZOLPIDEM"/>
    <n v="0"/>
    <m/>
    <n v="0"/>
    <n v="0"/>
    <n v="0"/>
  </r>
  <r>
    <x v="3092"/>
    <x v="1093"/>
    <n v="24"/>
    <n v="6"/>
    <s v="June"/>
    <x v="4"/>
    <n v="26"/>
    <x v="3"/>
    <x v="0"/>
    <n v="1"/>
    <x v="2"/>
    <n v="3"/>
    <x v="26"/>
    <s v="(41.272336, -72.949817)"/>
    <s v="Connecticut"/>
    <x v="3"/>
    <s v="Other"/>
    <s v="Friend's residence"/>
    <s v="Residence"/>
    <s v="Substance abuse"/>
    <s v="ACUTE COMBINED FENTANYL, ACETYL FENTANYL, OXYCODONE, ETHANOL AND PROMETHAZINE TOXICITIES"/>
    <n v="0"/>
    <n v="0"/>
    <n v="1"/>
    <n v="1"/>
    <n v="1"/>
    <n v="0"/>
    <n v="1"/>
    <n v="0"/>
    <n v="0"/>
    <n v="0"/>
    <n v="0"/>
    <n v="0"/>
    <n v="0"/>
    <n v="0"/>
    <m/>
    <n v="0"/>
    <s v="Y"/>
    <n v="1"/>
    <n v="1"/>
    <n v="1"/>
  </r>
  <r>
    <x v="3093"/>
    <x v="522"/>
    <n v="26"/>
    <n v="6"/>
    <s v="June"/>
    <x v="4"/>
    <n v="50"/>
    <x v="1"/>
    <x v="0"/>
    <n v="1"/>
    <x v="0"/>
    <n v="9"/>
    <x v="26"/>
    <s v="(41.272336, -72.949817)"/>
    <s v="Connecticut"/>
    <x v="3"/>
    <s v="Residence"/>
    <m/>
    <s v="Residence"/>
    <s v="Substance abuse"/>
    <s v="ACUTE COMBINED FENTANYL, HEROIN AND ALCOHOL TOXICITIES"/>
    <n v="1"/>
    <n v="0"/>
    <n v="1"/>
    <n v="0"/>
    <n v="0"/>
    <n v="0"/>
    <n v="1"/>
    <n v="0"/>
    <n v="0"/>
    <n v="0"/>
    <n v="0"/>
    <n v="0"/>
    <n v="0"/>
    <n v="0"/>
    <m/>
    <n v="0"/>
    <s v="Y"/>
    <n v="0"/>
    <n v="1"/>
    <n v="1"/>
  </r>
  <r>
    <x v="3094"/>
    <x v="1097"/>
    <n v="34"/>
    <n v="8"/>
    <s v="August"/>
    <x v="4"/>
    <n v="39"/>
    <x v="0"/>
    <x v="0"/>
    <n v="1"/>
    <x v="0"/>
    <n v="9"/>
    <x v="26"/>
    <s v="(41.272336, -72.949817)"/>
    <s v="Connecticut"/>
    <x v="3"/>
    <s v="Residence"/>
    <m/>
    <s v="Residence"/>
    <s v="Substance abuse"/>
    <s v="ACUTE FENTANYL, ACETYL FENTANYL, HEROIN AND COCAINE TOXICITIES COMBINED WITH ALPRAZOLAM AND OXYCODONE"/>
    <n v="1"/>
    <n v="1"/>
    <n v="1"/>
    <n v="1"/>
    <n v="1"/>
    <n v="0"/>
    <n v="0"/>
    <n v="0"/>
    <n v="1"/>
    <n v="0"/>
    <n v="0"/>
    <n v="0"/>
    <n v="0"/>
    <n v="0"/>
    <m/>
    <n v="0"/>
    <s v="Y"/>
    <n v="1"/>
    <n v="1"/>
    <n v="1"/>
  </r>
  <r>
    <x v="3095"/>
    <x v="1686"/>
    <n v="39"/>
    <n v="9"/>
    <s v="September"/>
    <x v="4"/>
    <n v="41"/>
    <x v="0"/>
    <x v="0"/>
    <n v="1"/>
    <x v="1"/>
    <n v="7"/>
    <x v="26"/>
    <s v="(41.272336, -72.949817)"/>
    <s v="Connecticut"/>
    <x v="3"/>
    <s v="Residence"/>
    <m/>
    <s v="Residence"/>
    <s v="Drug abuse"/>
    <s v="Multidrug Toxicity Including Fentanyl, Acetyl Fentanyl, and Heroin"/>
    <n v="1"/>
    <n v="0"/>
    <n v="1"/>
    <n v="1"/>
    <n v="0"/>
    <n v="0"/>
    <n v="0"/>
    <n v="0"/>
    <n v="0"/>
    <n v="0"/>
    <n v="0"/>
    <n v="0"/>
    <n v="0"/>
    <n v="0"/>
    <m/>
    <n v="0"/>
    <s v="Y"/>
    <n v="0"/>
    <n v="1"/>
    <n v="1"/>
  </r>
  <r>
    <x v="3096"/>
    <x v="1688"/>
    <n v="6"/>
    <n v="2"/>
    <s v="February"/>
    <x v="0"/>
    <n v="41"/>
    <x v="0"/>
    <x v="0"/>
    <n v="1"/>
    <x v="0"/>
    <n v="9"/>
    <x v="27"/>
    <s v="(41.953931, -72.302901)"/>
    <s v="Connecticut"/>
    <x v="0"/>
    <s v="Hospital"/>
    <m/>
    <s v="Residence"/>
    <s v="Multiple Drug Use"/>
    <s v="Multiple Drug Toxicity"/>
    <n v="0"/>
    <n v="1"/>
    <n v="0"/>
    <n v="0"/>
    <n v="0"/>
    <n v="0"/>
    <n v="1"/>
    <n v="0"/>
    <n v="0"/>
    <n v="0"/>
    <n v="0"/>
    <n v="0"/>
    <n v="0"/>
    <n v="0"/>
    <m/>
    <n v="0"/>
    <m/>
    <n v="0"/>
    <n v="0"/>
    <n v="0"/>
  </r>
  <r>
    <x v="3097"/>
    <x v="1714"/>
    <n v="34"/>
    <n v="8"/>
    <s v="August"/>
    <x v="0"/>
    <n v="42"/>
    <x v="0"/>
    <x v="0"/>
    <n v="1"/>
    <x v="0"/>
    <n v="9"/>
    <x v="27"/>
    <s v="(41.953931, -72.302901)"/>
    <s v="Connecticut"/>
    <x v="0"/>
    <s v="Other"/>
    <s v="In car on road"/>
    <s v="Other"/>
    <s v="Drug Use"/>
    <s v="Cocaine and Heroin Toxicity"/>
    <n v="1"/>
    <n v="1"/>
    <n v="0"/>
    <n v="0"/>
    <n v="0"/>
    <n v="0"/>
    <n v="0"/>
    <n v="0"/>
    <n v="0"/>
    <n v="0"/>
    <n v="0"/>
    <n v="0"/>
    <n v="0"/>
    <n v="0"/>
    <m/>
    <n v="0"/>
    <m/>
    <n v="0"/>
    <n v="0"/>
    <n v="0"/>
  </r>
  <r>
    <x v="3098"/>
    <x v="303"/>
    <n v="41"/>
    <n v="10"/>
    <s v="October"/>
    <x v="1"/>
    <n v="30"/>
    <x v="3"/>
    <x v="0"/>
    <n v="1"/>
    <x v="0"/>
    <n v="9"/>
    <x v="27"/>
    <s v="(41.953931, -72.302901)"/>
    <s v="Connecticut"/>
    <x v="0"/>
    <s v="Residence"/>
    <m/>
    <s v="Residence"/>
    <s v="Multiple drug use"/>
    <s v="Combined Drug Toxicity, Heroin and Ethanol"/>
    <n v="1"/>
    <n v="0"/>
    <n v="0"/>
    <n v="0"/>
    <n v="0"/>
    <n v="0"/>
    <n v="1"/>
    <n v="0"/>
    <n v="0"/>
    <n v="0"/>
    <n v="0"/>
    <n v="0"/>
    <n v="0"/>
    <n v="0"/>
    <m/>
    <n v="0"/>
    <m/>
    <n v="0"/>
    <n v="0"/>
    <n v="0"/>
  </r>
  <r>
    <x v="3099"/>
    <x v="1715"/>
    <n v="50"/>
    <n v="12"/>
    <s v="December"/>
    <x v="1"/>
    <n v="51"/>
    <x v="1"/>
    <x v="0"/>
    <n v="1"/>
    <x v="0"/>
    <n v="9"/>
    <x v="27"/>
    <s v="(41.953931, -72.302901)"/>
    <s v="Connecticut"/>
    <x v="0"/>
    <s v="Hospital"/>
    <m/>
    <s v="Residence"/>
    <s v="Substance Abuse"/>
    <s v="Atherosclerotic Cardiovascular Disease/cocaine"/>
    <n v="0"/>
    <n v="1"/>
    <n v="0"/>
    <n v="0"/>
    <n v="0"/>
    <n v="0"/>
    <n v="0"/>
    <n v="0"/>
    <n v="0"/>
    <n v="0"/>
    <n v="0"/>
    <n v="0"/>
    <n v="0"/>
    <n v="0"/>
    <m/>
    <n v="0"/>
    <m/>
    <n v="0"/>
    <n v="0"/>
    <n v="0"/>
  </r>
  <r>
    <x v="3100"/>
    <x v="1232"/>
    <n v="8"/>
    <n v="2"/>
    <s v="February"/>
    <x v="5"/>
    <n v="29"/>
    <x v="3"/>
    <x v="1"/>
    <n v="0"/>
    <x v="1"/>
    <n v="7"/>
    <x v="27"/>
    <s v="(41.953931, -72.302901)"/>
    <s v="Connecticut"/>
    <x v="0"/>
    <s v="Hospital"/>
    <m/>
    <s v="Residence"/>
    <s v="Inhalation/Ingestion"/>
    <s v="Heroin, Duloxetine, and Cyclobenzapine Intoxication"/>
    <n v="1"/>
    <n v="0"/>
    <n v="0"/>
    <n v="0"/>
    <n v="0"/>
    <n v="0"/>
    <n v="0"/>
    <n v="0"/>
    <n v="0"/>
    <n v="0"/>
    <n v="0"/>
    <n v="0"/>
    <n v="0"/>
    <n v="0"/>
    <m/>
    <n v="0"/>
    <m/>
    <n v="0"/>
    <n v="0"/>
    <n v="0"/>
  </r>
  <r>
    <x v="3101"/>
    <x v="1716"/>
    <n v="14"/>
    <n v="4"/>
    <s v="April"/>
    <x v="5"/>
    <n v="42"/>
    <x v="0"/>
    <x v="0"/>
    <n v="1"/>
    <x v="0"/>
    <n v="9"/>
    <x v="27"/>
    <s v="(41.953931, -72.302901)"/>
    <s v="Connecticut"/>
    <x v="0"/>
    <s v="Hospital"/>
    <m/>
    <s v="Residence"/>
    <s v="Injection and Ingestion"/>
    <s v="Combined drug toxicity, heroin and ethanol"/>
    <n v="1"/>
    <n v="0"/>
    <n v="0"/>
    <n v="0"/>
    <n v="0"/>
    <n v="0"/>
    <n v="1"/>
    <n v="0"/>
    <n v="0"/>
    <n v="0"/>
    <n v="0"/>
    <n v="0"/>
    <n v="0"/>
    <n v="0"/>
    <m/>
    <n v="0"/>
    <m/>
    <n v="0"/>
    <n v="0"/>
    <n v="0"/>
  </r>
  <r>
    <x v="3102"/>
    <x v="1717"/>
    <n v="32"/>
    <n v="8"/>
    <s v="August"/>
    <x v="2"/>
    <n v="50"/>
    <x v="1"/>
    <x v="1"/>
    <n v="0"/>
    <x v="0"/>
    <n v="9"/>
    <x v="27"/>
    <s v="(41.953931, -72.302901)"/>
    <s v="Connecticut"/>
    <x v="0"/>
    <s v="Hospital"/>
    <m/>
    <s v="Residence"/>
    <m/>
    <s v="Acute intoxication due to the combined effects of alcohol, Clonazepam and Diazepam"/>
    <n v="0"/>
    <n v="0"/>
    <n v="0"/>
    <n v="0"/>
    <n v="0"/>
    <n v="0"/>
    <n v="1"/>
    <n v="0"/>
    <n v="1"/>
    <n v="0"/>
    <n v="0"/>
    <n v="0"/>
    <n v="0"/>
    <n v="0"/>
    <m/>
    <n v="0"/>
    <m/>
    <n v="0"/>
    <n v="0"/>
    <n v="0"/>
  </r>
  <r>
    <x v="3103"/>
    <x v="1449"/>
    <n v="52"/>
    <n v="12"/>
    <s v="December"/>
    <x v="2"/>
    <n v="44"/>
    <x v="0"/>
    <x v="0"/>
    <n v="1"/>
    <x v="0"/>
    <n v="9"/>
    <x v="27"/>
    <s v="(41.953931, -72.302901)"/>
    <s v="Connecticut"/>
    <x v="0"/>
    <s v="Hospital"/>
    <m/>
    <m/>
    <m/>
    <s v="Acute Fentanyl Intoxication"/>
    <n v="0"/>
    <n v="0"/>
    <n v="1"/>
    <n v="0"/>
    <n v="0"/>
    <n v="0"/>
    <n v="0"/>
    <n v="0"/>
    <n v="0"/>
    <n v="0"/>
    <n v="0"/>
    <n v="0"/>
    <n v="0"/>
    <n v="0"/>
    <m/>
    <n v="0"/>
    <s v="Y"/>
    <n v="0"/>
    <n v="1"/>
    <n v="1"/>
  </r>
  <r>
    <x v="3104"/>
    <x v="226"/>
    <n v="40"/>
    <n v="10"/>
    <s v="October"/>
    <x v="3"/>
    <n v="40"/>
    <x v="0"/>
    <x v="1"/>
    <n v="0"/>
    <x v="0"/>
    <n v="9"/>
    <x v="27"/>
    <s v="(41.953931, -72.302901)"/>
    <s v="Connecticut"/>
    <x v="0"/>
    <s v="Hospital"/>
    <m/>
    <s v="Unknown"/>
    <s v="Took Amphetamine"/>
    <s v="HYPERTENSIVE AND ATHEROSCLEROTIC CARDIOVASCULAR DISEASE/Acute Amphetamine intoxication"/>
    <n v="0"/>
    <n v="0"/>
    <n v="0"/>
    <n v="0"/>
    <n v="0"/>
    <n v="0"/>
    <n v="0"/>
    <n v="0"/>
    <n v="0"/>
    <n v="0"/>
    <n v="1"/>
    <n v="0"/>
    <n v="0"/>
    <n v="0"/>
    <m/>
    <n v="0"/>
    <m/>
    <n v="0"/>
    <n v="0"/>
    <n v="0"/>
  </r>
  <r>
    <x v="3105"/>
    <x v="1045"/>
    <n v="50"/>
    <n v="12"/>
    <s v="December"/>
    <x v="3"/>
    <n v="62"/>
    <x v="4"/>
    <x v="1"/>
    <n v="0"/>
    <x v="0"/>
    <n v="9"/>
    <x v="27"/>
    <s v="(41.953931, -72.302901)"/>
    <s v="Connecticut"/>
    <x v="0"/>
    <s v="Residence"/>
    <m/>
    <m/>
    <m/>
    <s v="Acute Intoxication due to the Combined Effects of Oxycodone and Clonazepam"/>
    <n v="0"/>
    <n v="0"/>
    <n v="0"/>
    <n v="0"/>
    <n v="1"/>
    <n v="0"/>
    <n v="0"/>
    <n v="0"/>
    <n v="1"/>
    <n v="0"/>
    <n v="0"/>
    <n v="0"/>
    <n v="0"/>
    <n v="0"/>
    <m/>
    <n v="0"/>
    <s v="Y"/>
    <n v="1"/>
    <n v="0"/>
    <n v="1"/>
  </r>
  <r>
    <x v="3106"/>
    <x v="442"/>
    <n v="6"/>
    <n v="2"/>
    <s v="February"/>
    <x v="6"/>
    <n v="26"/>
    <x v="3"/>
    <x v="0"/>
    <n v="1"/>
    <x v="0"/>
    <n v="9"/>
    <x v="27"/>
    <s v="(41.953931, -72.302901)"/>
    <s v="Connecticut"/>
    <x v="0"/>
    <s v="Residence"/>
    <m/>
    <s v="Residence"/>
    <s v="Substance Abuse"/>
    <s v="Acetyl Fentanyl and Fentanyl"/>
    <n v="0"/>
    <n v="0"/>
    <n v="1"/>
    <n v="1"/>
    <n v="0"/>
    <n v="0"/>
    <n v="0"/>
    <n v="0"/>
    <n v="0"/>
    <n v="0"/>
    <n v="0"/>
    <n v="0"/>
    <n v="0"/>
    <n v="0"/>
    <m/>
    <n v="0"/>
    <m/>
    <n v="0"/>
    <n v="1"/>
    <n v="1"/>
  </r>
  <r>
    <x v="3107"/>
    <x v="1427"/>
    <n v="27"/>
    <n v="7"/>
    <s v="July"/>
    <x v="4"/>
    <n v="36"/>
    <x v="0"/>
    <x v="0"/>
    <n v="1"/>
    <x v="0"/>
    <n v="9"/>
    <x v="27"/>
    <s v="(41.953931, -72.302901)"/>
    <s v="Connecticut"/>
    <x v="0"/>
    <s v="Hospital"/>
    <m/>
    <s v="Residence"/>
    <s v="Substance abuse"/>
    <s v="ACUTE FENTANYL TOXICITY COMBINED WITH TRAMADOL AND CYCLOBENZAPRINE"/>
    <n v="0"/>
    <n v="0"/>
    <n v="1"/>
    <n v="0"/>
    <n v="0"/>
    <n v="0"/>
    <n v="0"/>
    <n v="0"/>
    <n v="0"/>
    <n v="0"/>
    <n v="0"/>
    <n v="1"/>
    <n v="0"/>
    <n v="0"/>
    <m/>
    <n v="0"/>
    <s v="Y"/>
    <n v="0"/>
    <n v="1"/>
    <n v="1"/>
  </r>
  <r>
    <x v="3108"/>
    <x v="1687"/>
    <n v="46"/>
    <n v="11"/>
    <s v="November"/>
    <x v="4"/>
    <n v="43"/>
    <x v="0"/>
    <x v="0"/>
    <n v="1"/>
    <x v="0"/>
    <n v="9"/>
    <x v="27"/>
    <s v="(41.953931, -72.302901)"/>
    <s v="Connecticut"/>
    <x v="0"/>
    <s v="Residence"/>
    <m/>
    <s v="Residence"/>
    <s v="Substance abuse"/>
    <s v="ACUTE FENTANYL AND COCAINE TOXICITIES, RISPERIDONE USE"/>
    <n v="0"/>
    <n v="1"/>
    <n v="1"/>
    <n v="0"/>
    <n v="0"/>
    <n v="0"/>
    <n v="0"/>
    <n v="0"/>
    <n v="0"/>
    <n v="0"/>
    <n v="0"/>
    <n v="0"/>
    <n v="0"/>
    <n v="0"/>
    <m/>
    <n v="0"/>
    <s v="Y"/>
    <n v="0"/>
    <n v="1"/>
    <n v="1"/>
  </r>
  <r>
    <x v="3109"/>
    <x v="902"/>
    <n v="51"/>
    <n v="12"/>
    <s v="December"/>
    <x v="4"/>
    <n v="50"/>
    <x v="1"/>
    <x v="0"/>
    <n v="1"/>
    <x v="0"/>
    <n v="9"/>
    <x v="27"/>
    <s v="(41.953931, -72.302901)"/>
    <s v="Connecticut"/>
    <x v="0"/>
    <s v="Hospital"/>
    <m/>
    <s v="Residence"/>
    <s v="Substance Abuse"/>
    <s v="Acute Intoxication due to the Combined Effects of Fentanyl and Heroin"/>
    <n v="1"/>
    <n v="0"/>
    <n v="1"/>
    <n v="0"/>
    <n v="0"/>
    <n v="0"/>
    <n v="0"/>
    <n v="0"/>
    <n v="0"/>
    <n v="0"/>
    <n v="0"/>
    <n v="0"/>
    <n v="0"/>
    <n v="0"/>
    <m/>
    <n v="0"/>
    <s v="Y"/>
    <n v="0"/>
    <n v="1"/>
    <n v="1"/>
  </r>
  <r>
    <x v="3110"/>
    <x v="1502"/>
    <n v="7"/>
    <n v="2"/>
    <s v="February"/>
    <x v="0"/>
    <n v="20"/>
    <x v="2"/>
    <x v="0"/>
    <n v="1"/>
    <x v="0"/>
    <n v="9"/>
    <x v="28"/>
    <s v="(41.316843, -73.092968)"/>
    <s v="Connecticut"/>
    <x v="2"/>
    <s v="Residence"/>
    <m/>
    <s v="Residence"/>
    <s v="Ingestion"/>
    <s v="Multiple Drug Toxicity"/>
    <n v="0"/>
    <n v="0"/>
    <n v="0"/>
    <n v="0"/>
    <n v="0"/>
    <n v="0"/>
    <n v="0"/>
    <n v="0"/>
    <n v="1"/>
    <n v="1"/>
    <n v="0"/>
    <n v="0"/>
    <n v="0"/>
    <n v="0"/>
    <m/>
    <n v="0"/>
    <m/>
    <n v="1"/>
    <n v="0"/>
    <n v="1"/>
  </r>
  <r>
    <x v="3111"/>
    <x v="1718"/>
    <n v="28"/>
    <n v="7"/>
    <s v="July"/>
    <x v="0"/>
    <n v="29"/>
    <x v="3"/>
    <x v="0"/>
    <n v="1"/>
    <x v="3"/>
    <n v="0"/>
    <x v="28"/>
    <s v="(41.316843, -73.092968)"/>
    <s v="Connecticut"/>
    <x v="2"/>
    <s v="Residence"/>
    <m/>
    <s v="Residence"/>
    <s v="Ingestion"/>
    <s v="Multiple Drug Toxicity"/>
    <n v="1"/>
    <n v="0"/>
    <n v="0"/>
    <n v="0"/>
    <n v="1"/>
    <n v="1"/>
    <n v="1"/>
    <n v="0"/>
    <n v="0"/>
    <n v="0"/>
    <n v="0"/>
    <n v="0"/>
    <n v="0"/>
    <n v="0"/>
    <m/>
    <n v="0"/>
    <m/>
    <n v="1"/>
    <n v="0"/>
    <n v="1"/>
  </r>
  <r>
    <x v="3112"/>
    <x v="1719"/>
    <n v="29"/>
    <n v="7"/>
    <s v="July"/>
    <x v="1"/>
    <n v="47"/>
    <x v="1"/>
    <x v="1"/>
    <n v="0"/>
    <x v="0"/>
    <n v="9"/>
    <x v="28"/>
    <s v="(41.316843, -73.092968)"/>
    <s v="Connecticut"/>
    <x v="2"/>
    <s v="Residence"/>
    <m/>
    <s v="Residence"/>
    <s v="Ingestion"/>
    <s v="Oxycodone Intoxication"/>
    <n v="0"/>
    <n v="0"/>
    <n v="0"/>
    <n v="0"/>
    <n v="1"/>
    <n v="0"/>
    <n v="0"/>
    <n v="0"/>
    <n v="0"/>
    <n v="0"/>
    <n v="0"/>
    <n v="0"/>
    <n v="0"/>
    <n v="0"/>
    <m/>
    <n v="0"/>
    <m/>
    <n v="1"/>
    <n v="0"/>
    <n v="1"/>
  </r>
  <r>
    <x v="3113"/>
    <x v="324"/>
    <n v="12"/>
    <n v="3"/>
    <s v="March"/>
    <x v="5"/>
    <n v="52"/>
    <x v="1"/>
    <x v="1"/>
    <n v="0"/>
    <x v="0"/>
    <n v="9"/>
    <x v="28"/>
    <s v="(41.316843, -73.092968)"/>
    <s v="Connecticut"/>
    <x v="2"/>
    <s v="Residence"/>
    <m/>
    <s v="Residence"/>
    <s v="Ingestion"/>
    <s v="Diazepam, Morphine, Temazepam and Venlafaxine Intoxication"/>
    <n v="0"/>
    <n v="0"/>
    <n v="0"/>
    <n v="0"/>
    <n v="0"/>
    <n v="0"/>
    <n v="0"/>
    <n v="0"/>
    <n v="1"/>
    <n v="0"/>
    <n v="0"/>
    <n v="0"/>
    <n v="0"/>
    <n v="0"/>
    <s v="MORPH"/>
    <n v="0"/>
    <m/>
    <n v="0"/>
    <n v="0"/>
    <n v="0"/>
  </r>
  <r>
    <x v="3114"/>
    <x v="1369"/>
    <n v="25"/>
    <n v="6"/>
    <s v="June"/>
    <x v="5"/>
    <n v="36"/>
    <x v="0"/>
    <x v="0"/>
    <n v="1"/>
    <x v="0"/>
    <n v="9"/>
    <x v="28"/>
    <s v="(41.316843, -73.092968)"/>
    <s v="Connecticut"/>
    <x v="2"/>
    <s v="Residence"/>
    <m/>
    <s v="Residence"/>
    <s v="substance abuse"/>
    <s v="Acute Bronchial Asthma"/>
    <n v="1"/>
    <n v="0"/>
    <n v="0"/>
    <n v="0"/>
    <n v="0"/>
    <n v="0"/>
    <n v="0"/>
    <n v="0"/>
    <n v="0"/>
    <n v="0"/>
    <n v="0"/>
    <n v="0"/>
    <n v="0"/>
    <n v="0"/>
    <m/>
    <n v="0"/>
    <m/>
    <n v="0"/>
    <n v="0"/>
    <n v="0"/>
  </r>
  <r>
    <x v="3115"/>
    <x v="1720"/>
    <n v="33"/>
    <n v="8"/>
    <s v="August"/>
    <x v="5"/>
    <n v="41"/>
    <x v="0"/>
    <x v="0"/>
    <n v="1"/>
    <x v="0"/>
    <n v="9"/>
    <x v="28"/>
    <s v="(41.316843, -73.092968)"/>
    <s v="Connecticut"/>
    <x v="2"/>
    <s v="Residence"/>
    <m/>
    <s v="Residence"/>
    <s v="Substance Abuse"/>
    <s v="Acute Heroin, Cocaine and Alcohol Toxicities"/>
    <n v="0"/>
    <n v="1"/>
    <n v="0"/>
    <n v="0"/>
    <n v="0"/>
    <n v="0"/>
    <n v="1"/>
    <n v="0"/>
    <n v="0"/>
    <n v="0"/>
    <n v="0"/>
    <n v="0"/>
    <n v="0"/>
    <n v="0"/>
    <m/>
    <n v="0"/>
    <m/>
    <n v="0"/>
    <n v="0"/>
    <n v="0"/>
  </r>
  <r>
    <x v="3116"/>
    <x v="1643"/>
    <n v="39"/>
    <n v="9"/>
    <s v="September"/>
    <x v="5"/>
    <n v="51"/>
    <x v="1"/>
    <x v="0"/>
    <n v="1"/>
    <x v="0"/>
    <n v="9"/>
    <x v="28"/>
    <s v="(41.316843, -73.092968)"/>
    <s v="Connecticut"/>
    <x v="2"/>
    <s v="Residence"/>
    <m/>
    <s v="Residence"/>
    <s v="Ingestion"/>
    <s v="Alprazolam, Methadone and Morphine Intoxication"/>
    <n v="1"/>
    <n v="0"/>
    <n v="0"/>
    <n v="0"/>
    <n v="0"/>
    <n v="0"/>
    <n v="0"/>
    <n v="0"/>
    <n v="1"/>
    <n v="1"/>
    <n v="0"/>
    <n v="0"/>
    <n v="0"/>
    <n v="0"/>
    <m/>
    <n v="0"/>
    <m/>
    <n v="1"/>
    <n v="0"/>
    <n v="1"/>
  </r>
  <r>
    <x v="3117"/>
    <x v="360"/>
    <n v="28"/>
    <n v="7"/>
    <s v="July"/>
    <x v="2"/>
    <n v="55"/>
    <x v="4"/>
    <x v="1"/>
    <n v="0"/>
    <x v="0"/>
    <n v="9"/>
    <x v="28"/>
    <s v="(41.316843, -73.092968)"/>
    <s v="Connecticut"/>
    <x v="2"/>
    <s v="Residence"/>
    <m/>
    <s v="Residence"/>
    <m/>
    <s v="Intoxication due to the Combined Effects of Alprazolam, Methadone, and Citalopram/Escitalopram"/>
    <n v="0"/>
    <n v="0"/>
    <n v="0"/>
    <n v="0"/>
    <n v="0"/>
    <n v="0"/>
    <n v="0"/>
    <n v="0"/>
    <n v="1"/>
    <n v="1"/>
    <n v="0"/>
    <n v="0"/>
    <n v="0"/>
    <n v="0"/>
    <m/>
    <n v="0"/>
    <s v="Y"/>
    <n v="1"/>
    <n v="0"/>
    <n v="1"/>
  </r>
  <r>
    <x v="3118"/>
    <x v="683"/>
    <n v="33"/>
    <n v="8"/>
    <s v="August"/>
    <x v="2"/>
    <n v="54"/>
    <x v="1"/>
    <x v="0"/>
    <n v="1"/>
    <x v="1"/>
    <n v="7"/>
    <x v="28"/>
    <s v="(41.316843, -73.092968)"/>
    <s v="Connecticut"/>
    <x v="2"/>
    <s v="Other"/>
    <m/>
    <s v="Other"/>
    <m/>
    <s v="Acute Intoxication due to the Combined Effects of Heroin, Cocaine, and Ethanol"/>
    <n v="1"/>
    <n v="1"/>
    <n v="0"/>
    <n v="0"/>
    <n v="0"/>
    <n v="0"/>
    <n v="1"/>
    <n v="0"/>
    <n v="0"/>
    <n v="0"/>
    <n v="0"/>
    <n v="0"/>
    <n v="0"/>
    <n v="0"/>
    <m/>
    <n v="0"/>
    <s v="Y"/>
    <n v="0"/>
    <n v="0"/>
    <n v="0"/>
  </r>
  <r>
    <x v="3119"/>
    <x v="1721"/>
    <n v="12"/>
    <n v="3"/>
    <s v="March"/>
    <x v="3"/>
    <n v="45"/>
    <x v="1"/>
    <x v="1"/>
    <n v="0"/>
    <x v="0"/>
    <n v="9"/>
    <x v="28"/>
    <s v="(41.316843, -73.092968)"/>
    <s v="Connecticut"/>
    <x v="2"/>
    <s v="Residence"/>
    <m/>
    <s v="Residence"/>
    <s v="Substance Abuse"/>
    <s v="Acute Heroin Intoxication"/>
    <n v="1"/>
    <n v="0"/>
    <n v="0"/>
    <n v="0"/>
    <n v="0"/>
    <n v="0"/>
    <n v="0"/>
    <n v="0"/>
    <n v="0"/>
    <n v="0"/>
    <n v="0"/>
    <n v="0"/>
    <n v="0"/>
    <n v="0"/>
    <m/>
    <n v="0"/>
    <s v="Y"/>
    <n v="0"/>
    <n v="0"/>
    <n v="0"/>
  </r>
  <r>
    <x v="3120"/>
    <x v="726"/>
    <n v="18"/>
    <n v="5"/>
    <s v="May"/>
    <x v="3"/>
    <n v="29"/>
    <x v="3"/>
    <x v="0"/>
    <n v="1"/>
    <x v="0"/>
    <n v="9"/>
    <x v="28"/>
    <s v="(41.316843, -73.092968)"/>
    <s v="Connecticut"/>
    <x v="2"/>
    <s v="Residence"/>
    <m/>
    <s v="Residence"/>
    <s v="substance abuse"/>
    <s v="Acute Intoxication from the Combined Effects of Heroin, Fentanyl, Methadone, and alprazolam"/>
    <n v="1"/>
    <n v="0"/>
    <n v="1"/>
    <n v="0"/>
    <n v="0"/>
    <n v="0"/>
    <n v="0"/>
    <n v="0"/>
    <n v="1"/>
    <n v="1"/>
    <n v="0"/>
    <n v="0"/>
    <n v="0"/>
    <n v="0"/>
    <m/>
    <n v="0"/>
    <s v="Y"/>
    <n v="1"/>
    <n v="1"/>
    <n v="1"/>
  </r>
  <r>
    <x v="3121"/>
    <x v="1323"/>
    <n v="21"/>
    <n v="5"/>
    <s v="May"/>
    <x v="3"/>
    <n v="48"/>
    <x v="1"/>
    <x v="1"/>
    <n v="0"/>
    <x v="0"/>
    <n v="9"/>
    <x v="28"/>
    <s v="(41.316843, -73.092968)"/>
    <s v="Connecticut"/>
    <x v="2"/>
    <s v="Residence"/>
    <m/>
    <s v="Residence"/>
    <s v="Substance Abuse"/>
    <s v="Acute Intoxication from the Combined Effects of Methadone and Diazepam"/>
    <n v="0"/>
    <n v="0"/>
    <n v="0"/>
    <n v="0"/>
    <n v="0"/>
    <n v="0"/>
    <n v="0"/>
    <n v="0"/>
    <n v="1"/>
    <n v="1"/>
    <n v="0"/>
    <n v="0"/>
    <n v="0"/>
    <n v="0"/>
    <m/>
    <n v="0"/>
    <s v="Y"/>
    <n v="1"/>
    <n v="0"/>
    <n v="1"/>
  </r>
  <r>
    <x v="3122"/>
    <x v="409"/>
    <n v="26"/>
    <n v="7"/>
    <s v="July"/>
    <x v="3"/>
    <n v="52"/>
    <x v="1"/>
    <x v="1"/>
    <n v="0"/>
    <x v="0"/>
    <n v="9"/>
    <x v="28"/>
    <s v="(41.316843, -73.092968)"/>
    <s v="Connecticut"/>
    <x v="2"/>
    <s v="Residence"/>
    <m/>
    <s v="Residence"/>
    <s v="drug use"/>
    <s v="Acute Intoxication The Combined Effects of Clonazepam and Fentanyl"/>
    <n v="0"/>
    <n v="0"/>
    <n v="1"/>
    <n v="0"/>
    <n v="0"/>
    <n v="0"/>
    <n v="0"/>
    <n v="0"/>
    <n v="1"/>
    <n v="0"/>
    <n v="0"/>
    <n v="0"/>
    <n v="0"/>
    <n v="0"/>
    <m/>
    <n v="0"/>
    <s v="Y"/>
    <n v="0"/>
    <n v="1"/>
    <n v="1"/>
  </r>
  <r>
    <x v="3123"/>
    <x v="1722"/>
    <n v="36"/>
    <n v="9"/>
    <s v="September"/>
    <x v="3"/>
    <n v="40"/>
    <x v="0"/>
    <x v="0"/>
    <n v="1"/>
    <x v="0"/>
    <n v="9"/>
    <x v="28"/>
    <s v="(41.316843, -73.092968)"/>
    <s v="Connecticut"/>
    <x v="2"/>
    <s v="Residence"/>
    <m/>
    <s v="Residence"/>
    <s v="drug use"/>
    <s v="Acute Intoxication the Combined Effects of Alprazolam, Fentanyl, Pseudoephedrine, and Oxycodone"/>
    <n v="0"/>
    <n v="0"/>
    <n v="1"/>
    <n v="0"/>
    <n v="1"/>
    <n v="0"/>
    <n v="0"/>
    <n v="0"/>
    <n v="1"/>
    <n v="0"/>
    <n v="0"/>
    <n v="0"/>
    <n v="0"/>
    <n v="0"/>
    <m/>
    <n v="0"/>
    <s v="Y"/>
    <n v="1"/>
    <n v="1"/>
    <n v="1"/>
  </r>
  <r>
    <x v="3124"/>
    <x v="746"/>
    <n v="37"/>
    <n v="9"/>
    <s v="September"/>
    <x v="3"/>
    <n v="36"/>
    <x v="0"/>
    <x v="0"/>
    <n v="1"/>
    <x v="0"/>
    <n v="9"/>
    <x v="28"/>
    <s v="(41.316843, -73.092968)"/>
    <s v="Connecticut"/>
    <x v="2"/>
    <s v="Residence"/>
    <m/>
    <s v="Residence"/>
    <s v="substance abuse"/>
    <s v="Acute Intoxication The Combined Effects of Heroin, Fentanyl, Cocaine and Olanzapine"/>
    <n v="1"/>
    <n v="1"/>
    <n v="1"/>
    <n v="0"/>
    <n v="0"/>
    <n v="0"/>
    <n v="0"/>
    <n v="0"/>
    <n v="1"/>
    <n v="0"/>
    <n v="0"/>
    <n v="0"/>
    <n v="0"/>
    <n v="0"/>
    <m/>
    <n v="0"/>
    <s v="Y"/>
    <n v="0"/>
    <n v="1"/>
    <n v="1"/>
  </r>
  <r>
    <x v="3125"/>
    <x v="1402"/>
    <n v="5"/>
    <n v="2"/>
    <s v="February"/>
    <x v="6"/>
    <n v="55"/>
    <x v="4"/>
    <x v="0"/>
    <n v="1"/>
    <x v="0"/>
    <n v="9"/>
    <x v="28"/>
    <s v="(41.316843, -73.092968)"/>
    <s v="Connecticut"/>
    <x v="2"/>
    <s v="Residence"/>
    <m/>
    <s v="Residence"/>
    <s v="Substance Abuse"/>
    <s v="Ethanol and Heroin"/>
    <n v="1"/>
    <n v="0"/>
    <n v="0"/>
    <n v="0"/>
    <n v="0"/>
    <n v="0"/>
    <n v="1"/>
    <n v="0"/>
    <n v="0"/>
    <n v="0"/>
    <n v="0"/>
    <n v="0"/>
    <n v="0"/>
    <n v="0"/>
    <m/>
    <n v="0"/>
    <m/>
    <n v="0"/>
    <n v="0"/>
    <n v="0"/>
  </r>
  <r>
    <x v="3126"/>
    <x v="99"/>
    <n v="11"/>
    <n v="3"/>
    <s v="March"/>
    <x v="6"/>
    <n v="64"/>
    <x v="4"/>
    <x v="1"/>
    <n v="0"/>
    <x v="0"/>
    <n v="9"/>
    <x v="28"/>
    <s v="(41.316843, -73.092968)"/>
    <s v="Connecticut"/>
    <x v="2"/>
    <s v="Residence"/>
    <m/>
    <s v="Residence"/>
    <s v="Prescription drug use"/>
    <s v="Acute Oxycodone and Diphenhydramine Intoxication"/>
    <n v="0"/>
    <n v="0"/>
    <n v="0"/>
    <n v="0"/>
    <n v="1"/>
    <n v="0"/>
    <n v="0"/>
    <n v="0"/>
    <n v="0"/>
    <n v="0"/>
    <n v="0"/>
    <n v="0"/>
    <n v="0"/>
    <n v="0"/>
    <m/>
    <n v="0"/>
    <m/>
    <n v="1"/>
    <n v="0"/>
    <n v="1"/>
  </r>
  <r>
    <x v="3127"/>
    <x v="1453"/>
    <n v="12"/>
    <n v="3"/>
    <s v="March"/>
    <x v="6"/>
    <n v="51"/>
    <x v="1"/>
    <x v="0"/>
    <n v="1"/>
    <x v="0"/>
    <n v="9"/>
    <x v="28"/>
    <s v="(41.316843, -73.092968)"/>
    <s v="Connecticut"/>
    <x v="2"/>
    <s v="Other"/>
    <s v="Friend's residence"/>
    <s v="Residence"/>
    <s v="Drug use"/>
    <s v="Combined Effects of Diazepam, Cocaine, Fentanyl, and Heroin"/>
    <n v="1"/>
    <n v="1"/>
    <n v="1"/>
    <n v="0"/>
    <n v="0"/>
    <n v="0"/>
    <n v="0"/>
    <n v="0"/>
    <n v="1"/>
    <n v="0"/>
    <n v="0"/>
    <n v="0"/>
    <n v="0"/>
    <n v="0"/>
    <m/>
    <n v="0"/>
    <m/>
    <n v="0"/>
    <n v="1"/>
    <n v="1"/>
  </r>
  <r>
    <x v="3128"/>
    <x v="1057"/>
    <n v="17"/>
    <n v="4"/>
    <s v="April"/>
    <x v="6"/>
    <n v="34"/>
    <x v="3"/>
    <x v="1"/>
    <n v="0"/>
    <x v="0"/>
    <n v="9"/>
    <x v="28"/>
    <s v="(41.316843, -73.092968)"/>
    <s v="Connecticut"/>
    <x v="2"/>
    <s v="Residence"/>
    <m/>
    <s v="Residence"/>
    <s v="Substance Abuse"/>
    <s v="Acute Intoxication due to the Combined Effects of Heroin, Methadone, Alprazolam, Carisoprodol and Amphetamine"/>
    <n v="1"/>
    <n v="0"/>
    <n v="0"/>
    <n v="0"/>
    <n v="0"/>
    <n v="0"/>
    <n v="0"/>
    <n v="0"/>
    <n v="1"/>
    <n v="1"/>
    <n v="1"/>
    <n v="0"/>
    <n v="0"/>
    <n v="0"/>
    <m/>
    <n v="0"/>
    <m/>
    <n v="1"/>
    <n v="0"/>
    <n v="1"/>
  </r>
  <r>
    <x v="3129"/>
    <x v="1711"/>
    <n v="37"/>
    <n v="9"/>
    <s v="September"/>
    <x v="6"/>
    <n v="41"/>
    <x v="0"/>
    <x v="0"/>
    <n v="1"/>
    <x v="0"/>
    <n v="9"/>
    <x v="28"/>
    <s v="(41.316843, -73.092968)"/>
    <s v="Connecticut"/>
    <x v="2"/>
    <s v="Residence"/>
    <m/>
    <s v="Residence"/>
    <s v="Drug Use"/>
    <s v="Acute Intoxication Combined Effects of Diazepam, Clonazepam, Fentanyl, Acetyl Fentanyl, and Heroin"/>
    <n v="1"/>
    <n v="0"/>
    <n v="1"/>
    <n v="1"/>
    <n v="0"/>
    <n v="0"/>
    <n v="0"/>
    <n v="0"/>
    <n v="1"/>
    <n v="0"/>
    <n v="0"/>
    <n v="0"/>
    <n v="0"/>
    <n v="0"/>
    <m/>
    <n v="0"/>
    <m/>
    <n v="0"/>
    <n v="1"/>
    <n v="1"/>
  </r>
  <r>
    <x v="3130"/>
    <x v="1723"/>
    <n v="44"/>
    <n v="10"/>
    <s v="October"/>
    <x v="6"/>
    <n v="53"/>
    <x v="1"/>
    <x v="0"/>
    <n v="1"/>
    <x v="0"/>
    <n v="9"/>
    <x v="28"/>
    <s v="(41.316843, -73.092968)"/>
    <s v="Connecticut"/>
    <x v="2"/>
    <s v="Residence"/>
    <m/>
    <s v="Residence"/>
    <s v="Substance abuse"/>
    <s v="ACUTE COMBINED FENTANYL, HEROIN AND ALCOHOL TOXICITIES"/>
    <n v="1"/>
    <n v="0"/>
    <n v="1"/>
    <n v="0"/>
    <n v="0"/>
    <n v="0"/>
    <n v="1"/>
    <n v="0"/>
    <n v="0"/>
    <n v="0"/>
    <n v="0"/>
    <n v="0"/>
    <n v="0"/>
    <n v="0"/>
    <m/>
    <n v="0"/>
    <m/>
    <n v="0"/>
    <n v="1"/>
    <n v="1"/>
  </r>
  <r>
    <x v="3131"/>
    <x v="484"/>
    <n v="45"/>
    <n v="11"/>
    <s v="November"/>
    <x v="6"/>
    <n v="52"/>
    <x v="1"/>
    <x v="0"/>
    <n v="1"/>
    <x v="0"/>
    <n v="9"/>
    <x v="28"/>
    <s v="(41.316843, -73.092968)"/>
    <s v="Connecticut"/>
    <x v="2"/>
    <s v="Residence"/>
    <m/>
    <s v="Residence"/>
    <s v="Substance Abuse"/>
    <s v="Acute Intoxication From the Combined Effects of Fentanyl, Heroin, and Quetiapine"/>
    <n v="1"/>
    <n v="0"/>
    <n v="1"/>
    <n v="0"/>
    <n v="0"/>
    <n v="0"/>
    <n v="0"/>
    <n v="0"/>
    <n v="0"/>
    <n v="0"/>
    <n v="0"/>
    <n v="0"/>
    <n v="0"/>
    <n v="0"/>
    <m/>
    <n v="0"/>
    <m/>
    <n v="0"/>
    <n v="1"/>
    <n v="1"/>
  </r>
  <r>
    <x v="3132"/>
    <x v="840"/>
    <n v="10"/>
    <n v="3"/>
    <s v="March"/>
    <x v="4"/>
    <n v="56"/>
    <x v="4"/>
    <x v="0"/>
    <n v="1"/>
    <x v="0"/>
    <n v="9"/>
    <x v="28"/>
    <s v="(41.316843, -73.092968)"/>
    <s v="Connecticut"/>
    <x v="2"/>
    <s v="Residence"/>
    <m/>
    <s v="Residence"/>
    <s v="Substance Abuse"/>
    <s v="Acute Intoxication due to the Combined Effects of Heroin and Alprazolam"/>
    <n v="1"/>
    <n v="0"/>
    <n v="0"/>
    <n v="0"/>
    <n v="0"/>
    <n v="0"/>
    <n v="0"/>
    <n v="0"/>
    <n v="1"/>
    <n v="0"/>
    <n v="0"/>
    <n v="0"/>
    <n v="0"/>
    <n v="0"/>
    <m/>
    <n v="0"/>
    <s v="Y"/>
    <n v="0"/>
    <n v="0"/>
    <n v="0"/>
  </r>
  <r>
    <x v="3133"/>
    <x v="1496"/>
    <n v="11"/>
    <n v="3"/>
    <s v="March"/>
    <x v="4"/>
    <n v="25"/>
    <x v="3"/>
    <x v="0"/>
    <n v="1"/>
    <x v="0"/>
    <n v="9"/>
    <x v="28"/>
    <s v="(41.316843, -73.092968)"/>
    <s v="Connecticut"/>
    <x v="2"/>
    <s v="Residence"/>
    <m/>
    <s v="Residence"/>
    <s v="Substance abuse"/>
    <s v="Acute Intoxication due to the Combined Effects of Fentanyl,Heroin, Amphetamine, Etizolam, and Ethanol"/>
    <n v="1"/>
    <n v="0"/>
    <n v="1"/>
    <n v="0"/>
    <n v="0"/>
    <n v="0"/>
    <n v="1"/>
    <n v="0"/>
    <n v="1"/>
    <n v="0"/>
    <n v="1"/>
    <n v="0"/>
    <n v="0"/>
    <n v="0"/>
    <m/>
    <n v="0"/>
    <s v="Y"/>
    <n v="0"/>
    <n v="1"/>
    <n v="1"/>
  </r>
  <r>
    <x v="3134"/>
    <x v="1089"/>
    <n v="18"/>
    <n v="5"/>
    <s v="May"/>
    <x v="4"/>
    <n v="50"/>
    <x v="1"/>
    <x v="0"/>
    <n v="1"/>
    <x v="0"/>
    <n v="9"/>
    <x v="28"/>
    <s v="(41.316843, -73.092968)"/>
    <s v="Connecticut"/>
    <x v="2"/>
    <s v="Residence"/>
    <m/>
    <s v="Residence"/>
    <s v="Combined Medication with Alcohol"/>
    <s v="Acute Intoxication due to the Combined Effects ofBenzodiazepines, Ethanol, and Hydroxyzine"/>
    <n v="0"/>
    <n v="0"/>
    <n v="0"/>
    <n v="0"/>
    <n v="0"/>
    <n v="0"/>
    <n v="1"/>
    <n v="0"/>
    <n v="1"/>
    <n v="0"/>
    <n v="0"/>
    <n v="0"/>
    <n v="0"/>
    <n v="0"/>
    <m/>
    <n v="0"/>
    <m/>
    <n v="0"/>
    <n v="0"/>
    <n v="0"/>
  </r>
  <r>
    <x v="3135"/>
    <x v="1724"/>
    <n v="41"/>
    <n v="10"/>
    <s v="October"/>
    <x v="4"/>
    <n v="40"/>
    <x v="0"/>
    <x v="1"/>
    <n v="0"/>
    <x v="0"/>
    <n v="9"/>
    <x v="28"/>
    <s v="(41.316843, -73.092968)"/>
    <s v="Connecticut"/>
    <x v="2"/>
    <s v="Residence"/>
    <m/>
    <s v="Residence"/>
    <s v="Substance Abuse"/>
    <s v="Acute Intoxication From the Combined Effects of Cocaine and Fentanyl"/>
    <n v="0"/>
    <n v="1"/>
    <n v="1"/>
    <n v="0"/>
    <n v="0"/>
    <n v="0"/>
    <n v="0"/>
    <n v="0"/>
    <n v="0"/>
    <n v="0"/>
    <n v="0"/>
    <n v="0"/>
    <n v="0"/>
    <n v="0"/>
    <m/>
    <n v="0"/>
    <s v="Y"/>
    <n v="0"/>
    <n v="1"/>
    <n v="1"/>
  </r>
  <r>
    <x v="3136"/>
    <x v="1724"/>
    <n v="41"/>
    <n v="10"/>
    <s v="October"/>
    <x v="4"/>
    <n v="30"/>
    <x v="3"/>
    <x v="0"/>
    <n v="1"/>
    <x v="0"/>
    <n v="9"/>
    <x v="28"/>
    <s v="(41.316843, -73.092968)"/>
    <s v="Connecticut"/>
    <x v="2"/>
    <s v="Residence"/>
    <m/>
    <s v="Residence"/>
    <s v="Substance Abuse"/>
    <s v="Acute Intoxication By The Combined Effects of Valeryl Fentanyl, Fentanyl, Acetyl Fentanyl, and Heroin"/>
    <n v="1"/>
    <n v="0"/>
    <n v="1"/>
    <n v="1"/>
    <n v="0"/>
    <n v="0"/>
    <n v="0"/>
    <n v="0"/>
    <n v="0"/>
    <n v="0"/>
    <n v="0"/>
    <n v="0"/>
    <n v="0"/>
    <n v="0"/>
    <m/>
    <n v="0"/>
    <s v="Y"/>
    <n v="0"/>
    <n v="1"/>
    <n v="1"/>
  </r>
  <r>
    <x v="3137"/>
    <x v="539"/>
    <n v="43"/>
    <n v="10"/>
    <s v="October"/>
    <x v="4"/>
    <n v="64"/>
    <x v="4"/>
    <x v="0"/>
    <n v="1"/>
    <x v="0"/>
    <n v="9"/>
    <x v="28"/>
    <s v="(41.316843, -73.092968)"/>
    <s v="Connecticut"/>
    <x v="2"/>
    <s v="Residence"/>
    <m/>
    <s v="Unknown"/>
    <s v="Substance abuse"/>
    <s v="Acute Intoxication due to the Combined Effects of Fentanyl, Heroin, Methadone, Alprazolam, and Nortriptyline."/>
    <n v="1"/>
    <n v="0"/>
    <n v="1"/>
    <n v="0"/>
    <n v="0"/>
    <n v="0"/>
    <n v="0"/>
    <n v="0"/>
    <n v="1"/>
    <n v="1"/>
    <n v="0"/>
    <n v="0"/>
    <n v="0"/>
    <n v="0"/>
    <m/>
    <n v="0"/>
    <s v="Y"/>
    <n v="1"/>
    <n v="1"/>
    <n v="1"/>
  </r>
  <r>
    <x v="3138"/>
    <x v="1725"/>
    <n v="8"/>
    <n v="2"/>
    <s v="February"/>
    <x v="0"/>
    <n v="29"/>
    <x v="3"/>
    <x v="0"/>
    <n v="1"/>
    <x v="0"/>
    <n v="9"/>
    <x v="29"/>
    <s v="(41.322959, -73.089594)"/>
    <s v="Connecticut"/>
    <x v="3"/>
    <s v="Hospital"/>
    <m/>
    <s v="Other"/>
    <s v="Drug Use"/>
    <s v="Heroin Toxicity"/>
    <n v="1"/>
    <n v="0"/>
    <n v="0"/>
    <n v="0"/>
    <n v="0"/>
    <n v="0"/>
    <n v="0"/>
    <n v="0"/>
    <n v="0"/>
    <n v="0"/>
    <n v="0"/>
    <n v="0"/>
    <n v="0"/>
    <n v="0"/>
    <m/>
    <n v="0"/>
    <m/>
    <n v="0"/>
    <n v="0"/>
    <n v="0"/>
  </r>
  <r>
    <x v="3139"/>
    <x v="1726"/>
    <n v="8"/>
    <n v="2"/>
    <s v="February"/>
    <x v="0"/>
    <n v="35"/>
    <x v="0"/>
    <x v="1"/>
    <n v="0"/>
    <x v="0"/>
    <n v="9"/>
    <x v="29"/>
    <s v="(41.322959, -73.089594)"/>
    <s v="Connecticut"/>
    <x v="3"/>
    <s v="Residence"/>
    <m/>
    <s v="Residence"/>
    <s v="Ingestion"/>
    <s v="Methadone Intoxication"/>
    <n v="0"/>
    <n v="0"/>
    <n v="0"/>
    <n v="0"/>
    <n v="0"/>
    <n v="0"/>
    <n v="0"/>
    <n v="0"/>
    <n v="0"/>
    <n v="1"/>
    <n v="0"/>
    <n v="0"/>
    <n v="0"/>
    <n v="0"/>
    <m/>
    <n v="0"/>
    <m/>
    <n v="1"/>
    <n v="0"/>
    <n v="1"/>
  </r>
  <r>
    <x v="3140"/>
    <x v="1727"/>
    <n v="14"/>
    <n v="4"/>
    <s v="April"/>
    <x v="0"/>
    <n v="49"/>
    <x v="1"/>
    <x v="0"/>
    <n v="1"/>
    <x v="0"/>
    <n v="9"/>
    <x v="29"/>
    <s v="(41.322959, -73.089594)"/>
    <s v="Connecticut"/>
    <x v="3"/>
    <s v="Residence"/>
    <m/>
    <s v="Residence"/>
    <s v="Drug Use"/>
    <s v="Ethanol and Cocaine Toxicity"/>
    <n v="1"/>
    <n v="0"/>
    <n v="0"/>
    <n v="0"/>
    <n v="0"/>
    <n v="0"/>
    <n v="1"/>
    <n v="0"/>
    <n v="0"/>
    <n v="0"/>
    <n v="0"/>
    <n v="0"/>
    <n v="0"/>
    <n v="0"/>
    <m/>
    <n v="0"/>
    <m/>
    <n v="0"/>
    <n v="0"/>
    <n v="0"/>
  </r>
  <r>
    <x v="3141"/>
    <x v="1728"/>
    <n v="14"/>
    <n v="4"/>
    <s v="April"/>
    <x v="0"/>
    <n v="45"/>
    <x v="1"/>
    <x v="0"/>
    <n v="1"/>
    <x v="0"/>
    <n v="9"/>
    <x v="29"/>
    <s v="(41.322959, -73.089594)"/>
    <s v="Connecticut"/>
    <x v="3"/>
    <s v="Hospital"/>
    <m/>
    <s v="Other"/>
    <s v="Drug Use"/>
    <s v="Cocaine and Fentanyl Toxicity"/>
    <n v="1"/>
    <n v="1"/>
    <n v="0"/>
    <n v="0"/>
    <n v="0"/>
    <n v="0"/>
    <n v="0"/>
    <n v="0"/>
    <n v="0"/>
    <n v="0"/>
    <n v="0"/>
    <n v="0"/>
    <n v="0"/>
    <n v="0"/>
    <m/>
    <n v="0"/>
    <m/>
    <n v="0"/>
    <n v="0"/>
    <n v="0"/>
  </r>
  <r>
    <x v="3142"/>
    <x v="1729"/>
    <n v="20"/>
    <n v="5"/>
    <s v="May"/>
    <x v="0"/>
    <n v="28"/>
    <x v="3"/>
    <x v="0"/>
    <n v="1"/>
    <x v="1"/>
    <n v="7"/>
    <x v="29"/>
    <s v="(41.322959, -73.089594)"/>
    <s v="Connecticut"/>
    <x v="3"/>
    <s v="Residence"/>
    <m/>
    <s v="Residence"/>
    <s v="Transdermal"/>
    <s v="Fentanyl Toxicity"/>
    <n v="0"/>
    <n v="0"/>
    <n v="1"/>
    <n v="0"/>
    <n v="0"/>
    <n v="0"/>
    <n v="0"/>
    <n v="0"/>
    <n v="0"/>
    <n v="0"/>
    <n v="0"/>
    <n v="0"/>
    <n v="0"/>
    <n v="0"/>
    <m/>
    <n v="0"/>
    <m/>
    <n v="0"/>
    <n v="1"/>
    <n v="1"/>
  </r>
  <r>
    <x v="3143"/>
    <x v="1730"/>
    <n v="23"/>
    <n v="6"/>
    <s v="June"/>
    <x v="0"/>
    <n v="53"/>
    <x v="1"/>
    <x v="1"/>
    <n v="0"/>
    <x v="0"/>
    <n v="9"/>
    <x v="29"/>
    <s v="(41.322959, -73.089594)"/>
    <s v="Connecticut"/>
    <x v="3"/>
    <s v="Residence"/>
    <m/>
    <s v="Residence"/>
    <s v="Ingestion"/>
    <s v="Multiple Drug Toxicity"/>
    <n v="0"/>
    <n v="0"/>
    <n v="0"/>
    <n v="0"/>
    <n v="1"/>
    <n v="0"/>
    <n v="0"/>
    <n v="1"/>
    <n v="1"/>
    <n v="0"/>
    <n v="0"/>
    <n v="0"/>
    <n v="0"/>
    <n v="0"/>
    <m/>
    <n v="0"/>
    <m/>
    <n v="1"/>
    <n v="0"/>
    <n v="1"/>
  </r>
  <r>
    <x v="3144"/>
    <x v="1731"/>
    <n v="36"/>
    <n v="9"/>
    <s v="September"/>
    <x v="0"/>
    <n v="21"/>
    <x v="2"/>
    <x v="1"/>
    <n v="0"/>
    <x v="0"/>
    <n v="9"/>
    <x v="29"/>
    <s v="(41.322959, -73.089594)"/>
    <s v="Connecticut"/>
    <x v="3"/>
    <s v="Hospital"/>
    <m/>
    <s v="Residence"/>
    <s v="Residence"/>
    <s v="Multiple Drug Toxicity"/>
    <n v="1"/>
    <n v="1"/>
    <n v="0"/>
    <n v="0"/>
    <n v="0"/>
    <n v="0"/>
    <n v="0"/>
    <n v="0"/>
    <n v="0"/>
    <n v="0"/>
    <n v="1"/>
    <n v="0"/>
    <n v="0"/>
    <n v="0"/>
    <m/>
    <n v="0"/>
    <m/>
    <n v="0"/>
    <n v="0"/>
    <n v="0"/>
  </r>
  <r>
    <x v="3145"/>
    <x v="1732"/>
    <n v="4"/>
    <n v="1"/>
    <s v="January"/>
    <x v="1"/>
    <n v="53"/>
    <x v="1"/>
    <x v="0"/>
    <n v="1"/>
    <x v="0"/>
    <n v="9"/>
    <x v="29"/>
    <s v="(41.322959, -73.089594)"/>
    <s v="Connecticut"/>
    <x v="3"/>
    <s v="Hospital"/>
    <m/>
    <s v="Other"/>
    <s v="Inhalation"/>
    <s v="Cocaine Intoxication"/>
    <n v="0"/>
    <n v="1"/>
    <n v="0"/>
    <n v="0"/>
    <n v="0"/>
    <n v="0"/>
    <n v="0"/>
    <n v="0"/>
    <n v="0"/>
    <n v="0"/>
    <n v="0"/>
    <n v="0"/>
    <n v="0"/>
    <n v="0"/>
    <m/>
    <n v="0"/>
    <m/>
    <n v="0"/>
    <n v="0"/>
    <n v="0"/>
  </r>
  <r>
    <x v="3146"/>
    <x v="1733"/>
    <n v="4"/>
    <n v="1"/>
    <s v="January"/>
    <x v="1"/>
    <n v="38"/>
    <x v="0"/>
    <x v="0"/>
    <n v="1"/>
    <x v="0"/>
    <n v="9"/>
    <x v="29"/>
    <s v="(41.322959, -73.089594)"/>
    <s v="Connecticut"/>
    <x v="3"/>
    <s v="Hospital"/>
    <m/>
    <s v="Residence"/>
    <s v="Used Multiple Drugs"/>
    <s v="Multiple Drug Toxicity"/>
    <n v="0"/>
    <n v="0"/>
    <n v="0"/>
    <n v="0"/>
    <n v="0"/>
    <n v="0"/>
    <n v="0"/>
    <n v="0"/>
    <n v="1"/>
    <n v="1"/>
    <n v="0"/>
    <n v="0"/>
    <n v="0"/>
    <n v="0"/>
    <s v="opiate screen"/>
    <n v="0"/>
    <m/>
    <n v="1"/>
    <n v="0"/>
    <n v="1"/>
  </r>
  <r>
    <x v="3147"/>
    <x v="1642"/>
    <n v="46"/>
    <n v="11"/>
    <s v="November"/>
    <x v="1"/>
    <n v="50"/>
    <x v="1"/>
    <x v="0"/>
    <n v="1"/>
    <x v="0"/>
    <n v="9"/>
    <x v="29"/>
    <s v="(41.322959, -73.089594)"/>
    <s v="Connecticut"/>
    <x v="3"/>
    <s v="Residence"/>
    <m/>
    <s v="Residence"/>
    <s v="Substance Abuse"/>
    <s v="Acute Intoxication due to the Combined Effects of Heroin, Tramadol, and Ethanol"/>
    <n v="1"/>
    <n v="0"/>
    <n v="0"/>
    <n v="0"/>
    <n v="0"/>
    <n v="0"/>
    <n v="1"/>
    <n v="0"/>
    <n v="0"/>
    <n v="0"/>
    <n v="0"/>
    <n v="1"/>
    <n v="0"/>
    <n v="0"/>
    <m/>
    <n v="0"/>
    <m/>
    <n v="0"/>
    <n v="1"/>
    <n v="1"/>
  </r>
  <r>
    <x v="3148"/>
    <x v="1734"/>
    <n v="47"/>
    <n v="11"/>
    <s v="November"/>
    <x v="1"/>
    <n v="51"/>
    <x v="1"/>
    <x v="0"/>
    <n v="1"/>
    <x v="0"/>
    <n v="9"/>
    <x v="29"/>
    <s v="(41.322959, -73.089594)"/>
    <s v="Connecticut"/>
    <x v="3"/>
    <s v="Hospital"/>
    <m/>
    <s v="Parking Lot"/>
    <s v="Ingestion"/>
    <s v="Methadone, Alcohol, and Heroin Intoxication"/>
    <n v="1"/>
    <n v="0"/>
    <n v="0"/>
    <n v="0"/>
    <n v="0"/>
    <n v="0"/>
    <n v="1"/>
    <n v="0"/>
    <n v="0"/>
    <n v="1"/>
    <n v="0"/>
    <n v="0"/>
    <n v="0"/>
    <n v="0"/>
    <m/>
    <n v="0"/>
    <m/>
    <n v="1"/>
    <n v="0"/>
    <n v="1"/>
  </r>
  <r>
    <x v="3149"/>
    <x v="1735"/>
    <n v="52"/>
    <n v="12"/>
    <s v="December"/>
    <x v="1"/>
    <n v="32"/>
    <x v="3"/>
    <x v="0"/>
    <n v="1"/>
    <x v="1"/>
    <n v="7"/>
    <x v="29"/>
    <s v="(41.322959, -73.089594)"/>
    <s v="Connecticut"/>
    <x v="3"/>
    <s v="Residence"/>
    <m/>
    <s v="Residence"/>
    <s v="Injection"/>
    <s v="Cocaine Toxicity"/>
    <n v="0"/>
    <n v="1"/>
    <n v="0"/>
    <n v="0"/>
    <n v="0"/>
    <n v="0"/>
    <n v="0"/>
    <n v="0"/>
    <n v="0"/>
    <n v="0"/>
    <n v="0"/>
    <n v="0"/>
    <n v="0"/>
    <n v="0"/>
    <m/>
    <n v="0"/>
    <m/>
    <n v="0"/>
    <n v="0"/>
    <n v="0"/>
  </r>
  <r>
    <x v="3150"/>
    <x v="1445"/>
    <n v="7"/>
    <n v="2"/>
    <s v="February"/>
    <x v="5"/>
    <n v="32"/>
    <x v="3"/>
    <x v="1"/>
    <n v="0"/>
    <x v="0"/>
    <n v="9"/>
    <x v="29"/>
    <s v="(41.322959, -73.089594)"/>
    <s v="Connecticut"/>
    <x v="3"/>
    <s v="Hospital"/>
    <m/>
    <s v="Residence"/>
    <s v="Used Methadone And Benzodiazapines"/>
    <s v="Complications Of Methadone And Benzodiazapine Toxicity"/>
    <n v="0"/>
    <n v="0"/>
    <n v="0"/>
    <n v="0"/>
    <n v="0"/>
    <n v="0"/>
    <n v="0"/>
    <n v="0"/>
    <n v="1"/>
    <n v="1"/>
    <n v="0"/>
    <n v="0"/>
    <n v="0"/>
    <n v="0"/>
    <m/>
    <n v="0"/>
    <m/>
    <n v="1"/>
    <n v="0"/>
    <n v="1"/>
  </r>
  <r>
    <x v="3151"/>
    <x v="1535"/>
    <n v="15"/>
    <n v="4"/>
    <s v="April"/>
    <x v="5"/>
    <n v="46"/>
    <x v="1"/>
    <x v="1"/>
    <n v="0"/>
    <x v="0"/>
    <n v="9"/>
    <x v="29"/>
    <s v="(41.322959, -73.089594)"/>
    <s v="Connecticut"/>
    <x v="3"/>
    <s v="Residence"/>
    <m/>
    <s v="Residence"/>
    <s v="Ingestion"/>
    <s v="Combined drug toxicity, Oxycodone and Fentanyl"/>
    <n v="0"/>
    <n v="0"/>
    <n v="1"/>
    <n v="0"/>
    <n v="1"/>
    <n v="0"/>
    <n v="0"/>
    <n v="0"/>
    <n v="0"/>
    <n v="0"/>
    <n v="0"/>
    <n v="0"/>
    <n v="0"/>
    <n v="0"/>
    <m/>
    <n v="0"/>
    <m/>
    <n v="1"/>
    <n v="1"/>
    <n v="1"/>
  </r>
  <r>
    <x v="3152"/>
    <x v="1736"/>
    <n v="22"/>
    <n v="5"/>
    <s v="May"/>
    <x v="5"/>
    <n v="51"/>
    <x v="1"/>
    <x v="1"/>
    <n v="0"/>
    <x v="0"/>
    <n v="9"/>
    <x v="29"/>
    <s v="(41.322959, -73.089594)"/>
    <s v="Connecticut"/>
    <x v="3"/>
    <s v="Hospital"/>
    <m/>
    <s v="Parking Lot"/>
    <s v="Swallowed bag of drug while in police custody"/>
    <s v="Complications of acute cocaine intoxication"/>
    <n v="0"/>
    <n v="1"/>
    <n v="0"/>
    <n v="0"/>
    <n v="0"/>
    <n v="0"/>
    <n v="0"/>
    <n v="0"/>
    <n v="0"/>
    <n v="0"/>
    <n v="0"/>
    <n v="0"/>
    <n v="0"/>
    <n v="0"/>
    <m/>
    <n v="0"/>
    <m/>
    <n v="0"/>
    <n v="0"/>
    <n v="0"/>
  </r>
  <r>
    <x v="3153"/>
    <x v="1737"/>
    <n v="24"/>
    <n v="6"/>
    <s v="June"/>
    <x v="5"/>
    <n v="29"/>
    <x v="3"/>
    <x v="0"/>
    <n v="1"/>
    <x v="0"/>
    <n v="9"/>
    <x v="29"/>
    <s v="(41.322959, -73.089594)"/>
    <s v="Connecticut"/>
    <x v="3"/>
    <s v="Hospital"/>
    <m/>
    <s v="Residence"/>
    <s v="substance abuse"/>
    <s v="Acute cocaine and opioid intoxication"/>
    <n v="0"/>
    <n v="1"/>
    <n v="0"/>
    <n v="0"/>
    <n v="0"/>
    <n v="0"/>
    <n v="0"/>
    <n v="0"/>
    <n v="0"/>
    <n v="0"/>
    <n v="0"/>
    <n v="0"/>
    <n v="0"/>
    <n v="0"/>
    <s v="opioid"/>
    <n v="0"/>
    <m/>
    <n v="0"/>
    <n v="0"/>
    <n v="0"/>
  </r>
  <r>
    <x v="3154"/>
    <x v="1738"/>
    <n v="32"/>
    <n v="8"/>
    <s v="August"/>
    <x v="5"/>
    <n v="29"/>
    <x v="3"/>
    <x v="1"/>
    <n v="0"/>
    <x v="0"/>
    <n v="9"/>
    <x v="29"/>
    <s v="(41.322959, -73.089594)"/>
    <s v="Connecticut"/>
    <x v="3"/>
    <s v="Residence"/>
    <m/>
    <s v="Residence"/>
    <s v="substance abuse"/>
    <s v="Acute intoxication due to the combined effects of Oxycodone, methadone, Alprazolam, Clonazepam and Sertraline"/>
    <n v="0"/>
    <n v="0"/>
    <n v="0"/>
    <n v="0"/>
    <n v="1"/>
    <n v="0"/>
    <n v="0"/>
    <n v="0"/>
    <n v="1"/>
    <n v="1"/>
    <n v="0"/>
    <n v="0"/>
    <n v="0"/>
    <n v="0"/>
    <m/>
    <n v="0"/>
    <m/>
    <n v="1"/>
    <n v="0"/>
    <n v="1"/>
  </r>
  <r>
    <x v="3155"/>
    <x v="1185"/>
    <n v="50"/>
    <n v="12"/>
    <s v="December"/>
    <x v="5"/>
    <n v="28"/>
    <x v="3"/>
    <x v="0"/>
    <n v="1"/>
    <x v="0"/>
    <n v="9"/>
    <x v="29"/>
    <s v="(41.322959, -73.089594)"/>
    <s v="Connecticut"/>
    <x v="3"/>
    <s v="Hospital"/>
    <m/>
    <s v="Unknown"/>
    <s v="took pills and alcohol"/>
    <s v="Acute intoxication due to the combined effects of ethanol, Alprazolam, Cyclobenzaprine, Venlafaxine and Methylenedioxy-methamphetamine"/>
    <n v="0"/>
    <n v="0"/>
    <n v="0"/>
    <n v="0"/>
    <n v="0"/>
    <n v="0"/>
    <n v="1"/>
    <n v="0"/>
    <n v="1"/>
    <n v="0"/>
    <n v="1"/>
    <n v="0"/>
    <n v="0"/>
    <n v="0"/>
    <m/>
    <n v="0"/>
    <m/>
    <n v="0"/>
    <n v="0"/>
    <n v="0"/>
  </r>
  <r>
    <x v="3156"/>
    <x v="348"/>
    <n v="10"/>
    <n v="3"/>
    <s v="March"/>
    <x v="2"/>
    <n v="26"/>
    <x v="3"/>
    <x v="0"/>
    <n v="1"/>
    <x v="1"/>
    <n v="7"/>
    <x v="29"/>
    <s v="(41.322959, -73.089594)"/>
    <s v="Connecticut"/>
    <x v="3"/>
    <s v="Hospital"/>
    <m/>
    <s v="Residence"/>
    <m/>
    <s v="Acute intoxication due to the combined effects of Methadone, Diazepam and Clonazepam"/>
    <n v="0"/>
    <n v="0"/>
    <n v="0"/>
    <n v="0"/>
    <n v="0"/>
    <n v="0"/>
    <n v="0"/>
    <n v="0"/>
    <n v="1"/>
    <n v="1"/>
    <n v="0"/>
    <n v="0"/>
    <n v="0"/>
    <n v="0"/>
    <m/>
    <n v="0"/>
    <s v="Y"/>
    <n v="1"/>
    <n v="0"/>
    <n v="1"/>
  </r>
  <r>
    <x v="3157"/>
    <x v="1634"/>
    <n v="13"/>
    <n v="3"/>
    <s v="March"/>
    <x v="2"/>
    <n v="47"/>
    <x v="1"/>
    <x v="0"/>
    <n v="1"/>
    <x v="0"/>
    <n v="9"/>
    <x v="29"/>
    <s v="(41.322959, -73.089594)"/>
    <s v="Connecticut"/>
    <x v="3"/>
    <s v="Residence"/>
    <m/>
    <s v="Residence"/>
    <m/>
    <s v="Acute intoxication due to the combined effects of heroin, Fentanyl, OXYCOD, ETHANL"/>
    <n v="1"/>
    <n v="0"/>
    <n v="1"/>
    <n v="0"/>
    <n v="1"/>
    <n v="0"/>
    <n v="1"/>
    <n v="0"/>
    <n v="0"/>
    <n v="0"/>
    <n v="0"/>
    <n v="0"/>
    <n v="0"/>
    <n v="0"/>
    <m/>
    <n v="0"/>
    <s v="Y"/>
    <n v="1"/>
    <n v="1"/>
    <n v="1"/>
  </r>
  <r>
    <x v="3158"/>
    <x v="48"/>
    <n v="15"/>
    <n v="4"/>
    <s v="April"/>
    <x v="2"/>
    <n v="66"/>
    <x v="5"/>
    <x v="1"/>
    <n v="0"/>
    <x v="0"/>
    <n v="9"/>
    <x v="29"/>
    <s v="(41.322959, -73.089594)"/>
    <s v="Connecticut"/>
    <x v="3"/>
    <s v="Hospital"/>
    <m/>
    <s v="Residence"/>
    <m/>
    <s v="Alprazolam Intoxication"/>
    <n v="0"/>
    <n v="0"/>
    <n v="0"/>
    <n v="0"/>
    <n v="0"/>
    <n v="0"/>
    <n v="0"/>
    <n v="0"/>
    <n v="1"/>
    <n v="0"/>
    <n v="0"/>
    <n v="0"/>
    <n v="0"/>
    <n v="0"/>
    <m/>
    <n v="0"/>
    <m/>
    <n v="0"/>
    <n v="0"/>
    <n v="0"/>
  </r>
  <r>
    <x v="3159"/>
    <x v="994"/>
    <n v="23"/>
    <n v="6"/>
    <s v="June"/>
    <x v="2"/>
    <n v="39"/>
    <x v="0"/>
    <x v="1"/>
    <n v="0"/>
    <x v="0"/>
    <n v="9"/>
    <x v="29"/>
    <s v="(41.322959, -73.089594)"/>
    <s v="Connecticut"/>
    <x v="3"/>
    <s v="Hospital"/>
    <m/>
    <s v="Residence"/>
    <m/>
    <s v="Intoxication due to the Combined Effects of Methadone and Diphenhydramine"/>
    <n v="0"/>
    <n v="0"/>
    <n v="0"/>
    <n v="0"/>
    <n v="0"/>
    <n v="0"/>
    <n v="0"/>
    <n v="0"/>
    <n v="0"/>
    <n v="1"/>
    <n v="0"/>
    <n v="0"/>
    <n v="0"/>
    <n v="0"/>
    <m/>
    <n v="0"/>
    <s v="Y"/>
    <n v="1"/>
    <n v="0"/>
    <n v="1"/>
  </r>
  <r>
    <x v="3160"/>
    <x v="1739"/>
    <n v="30"/>
    <n v="7"/>
    <s v="July"/>
    <x v="2"/>
    <n v="58"/>
    <x v="4"/>
    <x v="0"/>
    <n v="1"/>
    <x v="1"/>
    <n v="7"/>
    <x v="29"/>
    <s v="(41.322959, -73.089594)"/>
    <s v="Connecticut"/>
    <x v="3"/>
    <s v="Hospital"/>
    <m/>
    <s v="Residence"/>
    <m/>
    <s v="Acute combined heroin and methadone toxicities"/>
    <n v="1"/>
    <n v="0"/>
    <n v="0"/>
    <n v="0"/>
    <n v="0"/>
    <n v="0"/>
    <n v="0"/>
    <n v="0"/>
    <n v="0"/>
    <n v="1"/>
    <n v="0"/>
    <n v="0"/>
    <n v="0"/>
    <n v="0"/>
    <m/>
    <n v="0"/>
    <s v="Y"/>
    <n v="1"/>
    <n v="0"/>
    <n v="1"/>
  </r>
  <r>
    <x v="3161"/>
    <x v="1740"/>
    <n v="30"/>
    <n v="7"/>
    <s v="July"/>
    <x v="2"/>
    <n v="60"/>
    <x v="4"/>
    <x v="0"/>
    <n v="1"/>
    <x v="0"/>
    <n v="9"/>
    <x v="29"/>
    <s v="(41.322959, -73.089594)"/>
    <s v="Connecticut"/>
    <x v="3"/>
    <s v="Hospital"/>
    <m/>
    <s v="Residence"/>
    <m/>
    <s v="Acute intoxication due to the combined effects of Oxycodone and Alprazolam"/>
    <n v="0"/>
    <n v="0"/>
    <n v="0"/>
    <n v="0"/>
    <n v="1"/>
    <n v="0"/>
    <n v="0"/>
    <n v="0"/>
    <n v="1"/>
    <n v="0"/>
    <n v="0"/>
    <n v="0"/>
    <n v="0"/>
    <n v="0"/>
    <m/>
    <n v="0"/>
    <s v="Y"/>
    <n v="1"/>
    <n v="0"/>
    <n v="1"/>
  </r>
  <r>
    <x v="3162"/>
    <x v="1741"/>
    <n v="33"/>
    <n v="8"/>
    <s v="August"/>
    <x v="2"/>
    <n v="25"/>
    <x v="3"/>
    <x v="0"/>
    <n v="1"/>
    <x v="0"/>
    <n v="9"/>
    <x v="29"/>
    <s v="(41.322959, -73.089594)"/>
    <s v="Connecticut"/>
    <x v="3"/>
    <s v="Other"/>
    <m/>
    <s v="Public Park"/>
    <m/>
    <s v="Acute Combined Oxycodone, Benzodiazepine, Mirtazapine, Diphenhydramine and Alcohol Toxicities"/>
    <n v="0"/>
    <n v="0"/>
    <n v="0"/>
    <n v="0"/>
    <n v="1"/>
    <n v="0"/>
    <n v="1"/>
    <n v="0"/>
    <n v="1"/>
    <n v="0"/>
    <n v="0"/>
    <n v="0"/>
    <n v="0"/>
    <n v="0"/>
    <m/>
    <n v="0"/>
    <s v="Y"/>
    <n v="1"/>
    <n v="0"/>
    <n v="1"/>
  </r>
  <r>
    <x v="3163"/>
    <x v="365"/>
    <n v="36"/>
    <n v="8"/>
    <s v="August"/>
    <x v="2"/>
    <n v="51"/>
    <x v="1"/>
    <x v="0"/>
    <n v="1"/>
    <x v="0"/>
    <n v="9"/>
    <x v="29"/>
    <s v="(41.322959, -73.089594)"/>
    <s v="Connecticut"/>
    <x v="3"/>
    <s v="Hospital"/>
    <m/>
    <s v="Residence"/>
    <m/>
    <s v="Acute Cocaine and Heroin Toxicities"/>
    <n v="1"/>
    <n v="1"/>
    <n v="0"/>
    <n v="0"/>
    <n v="0"/>
    <n v="0"/>
    <n v="0"/>
    <n v="0"/>
    <n v="0"/>
    <n v="0"/>
    <n v="0"/>
    <n v="0"/>
    <n v="0"/>
    <n v="0"/>
    <m/>
    <n v="0"/>
    <s v="Y"/>
    <n v="0"/>
    <n v="0"/>
    <n v="0"/>
  </r>
  <r>
    <x v="3164"/>
    <x v="54"/>
    <n v="41"/>
    <n v="10"/>
    <s v="October"/>
    <x v="2"/>
    <n v="33"/>
    <x v="3"/>
    <x v="0"/>
    <n v="1"/>
    <x v="0"/>
    <n v="9"/>
    <x v="29"/>
    <s v="(41.322959, -73.089594)"/>
    <s v="Connecticut"/>
    <x v="3"/>
    <s v="Residence"/>
    <m/>
    <s v="Residence"/>
    <m/>
    <s v="Acute Intoxication due to the Combined Effects of Heroin, Alprazolam and Clonazepam"/>
    <n v="1"/>
    <n v="0"/>
    <n v="0"/>
    <n v="0"/>
    <n v="0"/>
    <n v="0"/>
    <n v="0"/>
    <n v="0"/>
    <n v="1"/>
    <n v="0"/>
    <n v="0"/>
    <n v="0"/>
    <n v="0"/>
    <n v="0"/>
    <m/>
    <n v="0"/>
    <s v="Y"/>
    <n v="0"/>
    <n v="0"/>
    <n v="0"/>
  </r>
  <r>
    <x v="3165"/>
    <x v="370"/>
    <n v="43"/>
    <n v="10"/>
    <s v="October"/>
    <x v="2"/>
    <n v="45"/>
    <x v="1"/>
    <x v="0"/>
    <n v="1"/>
    <x v="0"/>
    <n v="9"/>
    <x v="29"/>
    <s v="(41.322959, -73.089594)"/>
    <s v="Connecticut"/>
    <x v="3"/>
    <s v="Hospital"/>
    <m/>
    <s v="Residence"/>
    <m/>
    <s v="Complications of Acute Fentanyl and Heroin Intoxication"/>
    <n v="1"/>
    <n v="0"/>
    <n v="1"/>
    <n v="0"/>
    <n v="0"/>
    <n v="0"/>
    <n v="0"/>
    <n v="0"/>
    <n v="0"/>
    <n v="0"/>
    <n v="0"/>
    <n v="0"/>
    <n v="0"/>
    <n v="0"/>
    <m/>
    <n v="0"/>
    <s v="Y"/>
    <n v="0"/>
    <n v="1"/>
    <n v="1"/>
  </r>
  <r>
    <x v="3166"/>
    <x v="698"/>
    <n v="44"/>
    <n v="10"/>
    <s v="October"/>
    <x v="2"/>
    <n v="59"/>
    <x v="4"/>
    <x v="0"/>
    <n v="1"/>
    <x v="0"/>
    <n v="9"/>
    <x v="29"/>
    <s v="(41.322959, -73.089594)"/>
    <s v="Connecticut"/>
    <x v="3"/>
    <s v="Hospital"/>
    <m/>
    <s v="Automobile"/>
    <m/>
    <s v="Acute Intoxication From The Combined Effects of Oxycodone, Oxymorphone and Alcohol"/>
    <n v="0"/>
    <n v="0"/>
    <n v="0"/>
    <n v="0"/>
    <n v="1"/>
    <n v="1"/>
    <n v="1"/>
    <n v="0"/>
    <n v="0"/>
    <n v="0"/>
    <n v="0"/>
    <n v="0"/>
    <n v="0"/>
    <n v="0"/>
    <m/>
    <n v="0"/>
    <s v="Y"/>
    <n v="1"/>
    <n v="0"/>
    <n v="1"/>
  </r>
  <r>
    <x v="3167"/>
    <x v="705"/>
    <n v="47"/>
    <n v="11"/>
    <s v="November"/>
    <x v="2"/>
    <n v="30"/>
    <x v="3"/>
    <x v="1"/>
    <n v="0"/>
    <x v="0"/>
    <n v="9"/>
    <x v="29"/>
    <s v="(41.322959, -73.089594)"/>
    <s v="Connecticut"/>
    <x v="3"/>
    <s v="Hospital"/>
    <m/>
    <s v="Other indoor Area"/>
    <m/>
    <s v="Acute Fentanyl Intoxication"/>
    <n v="0"/>
    <n v="0"/>
    <n v="1"/>
    <n v="0"/>
    <n v="0"/>
    <n v="0"/>
    <n v="0"/>
    <n v="0"/>
    <n v="0"/>
    <n v="0"/>
    <n v="0"/>
    <n v="0"/>
    <n v="0"/>
    <n v="0"/>
    <m/>
    <n v="0"/>
    <s v="Y"/>
    <n v="0"/>
    <n v="1"/>
    <n v="1"/>
  </r>
  <r>
    <x v="3168"/>
    <x v="1245"/>
    <n v="5"/>
    <n v="2"/>
    <s v="February"/>
    <x v="3"/>
    <n v="44"/>
    <x v="0"/>
    <x v="0"/>
    <n v="1"/>
    <x v="0"/>
    <n v="9"/>
    <x v="29"/>
    <s v="(41.322959, -73.089594)"/>
    <s v="Connecticut"/>
    <x v="3"/>
    <s v="Hospital"/>
    <m/>
    <s v="Residence"/>
    <s v="Substance Abuse Including Intravenous Drug Abuse"/>
    <s v="Acute Fentanyl Intoxication While Using Alcohol"/>
    <n v="0"/>
    <n v="0"/>
    <n v="1"/>
    <n v="0"/>
    <n v="0"/>
    <n v="0"/>
    <n v="1"/>
    <n v="0"/>
    <n v="0"/>
    <n v="0"/>
    <n v="0"/>
    <n v="0"/>
    <n v="0"/>
    <n v="0"/>
    <m/>
    <n v="0"/>
    <s v="Y"/>
    <n v="0"/>
    <n v="1"/>
    <n v="1"/>
  </r>
  <r>
    <x v="3169"/>
    <x v="1386"/>
    <n v="7"/>
    <n v="2"/>
    <s v="February"/>
    <x v="3"/>
    <n v="39"/>
    <x v="0"/>
    <x v="0"/>
    <n v="1"/>
    <x v="0"/>
    <n v="9"/>
    <x v="29"/>
    <s v="(41.322959, -73.089594)"/>
    <s v="Connecticut"/>
    <x v="3"/>
    <s v="Residence"/>
    <m/>
    <s v="Residence"/>
    <s v="substance abuse"/>
    <s v="Acute Heroin Intoxication"/>
    <n v="1"/>
    <n v="0"/>
    <n v="0"/>
    <n v="0"/>
    <n v="0"/>
    <n v="0"/>
    <n v="0"/>
    <n v="0"/>
    <n v="0"/>
    <n v="0"/>
    <n v="0"/>
    <n v="0"/>
    <n v="0"/>
    <n v="0"/>
    <m/>
    <n v="0"/>
    <s v="Y"/>
    <n v="0"/>
    <n v="0"/>
    <n v="0"/>
  </r>
  <r>
    <x v="3170"/>
    <x v="1386"/>
    <n v="7"/>
    <n v="2"/>
    <s v="February"/>
    <x v="3"/>
    <n v="23"/>
    <x v="2"/>
    <x v="0"/>
    <n v="1"/>
    <x v="0"/>
    <n v="9"/>
    <x v="29"/>
    <s v="(41.322959, -73.089594)"/>
    <s v="Connecticut"/>
    <x v="3"/>
    <s v="Hospital"/>
    <m/>
    <s v="Residence"/>
    <s v="drug use"/>
    <s v="Acute Fentanyl Intoxication"/>
    <n v="0"/>
    <n v="0"/>
    <n v="1"/>
    <n v="0"/>
    <n v="0"/>
    <n v="0"/>
    <n v="0"/>
    <n v="0"/>
    <n v="0"/>
    <n v="0"/>
    <n v="0"/>
    <n v="0"/>
    <n v="0"/>
    <n v="0"/>
    <m/>
    <n v="0"/>
    <s v="Y"/>
    <n v="0"/>
    <n v="1"/>
    <n v="1"/>
  </r>
  <r>
    <x v="3171"/>
    <x v="64"/>
    <n v="12"/>
    <n v="3"/>
    <s v="March"/>
    <x v="3"/>
    <n v="26"/>
    <x v="3"/>
    <x v="0"/>
    <n v="1"/>
    <x v="0"/>
    <n v="9"/>
    <x v="29"/>
    <s v="(41.322959, -73.089594)"/>
    <s v="Connecticut"/>
    <x v="3"/>
    <s v="Hospital"/>
    <m/>
    <s v="Residence"/>
    <s v="substance abuse"/>
    <s v="Heroin and ethanol intoxication"/>
    <n v="1"/>
    <n v="0"/>
    <n v="0"/>
    <n v="0"/>
    <n v="0"/>
    <n v="0"/>
    <n v="1"/>
    <n v="0"/>
    <n v="0"/>
    <n v="0"/>
    <n v="0"/>
    <n v="0"/>
    <n v="0"/>
    <n v="0"/>
    <m/>
    <n v="0"/>
    <s v="Y"/>
    <n v="0"/>
    <n v="0"/>
    <n v="0"/>
  </r>
  <r>
    <x v="3172"/>
    <x v="1742"/>
    <n v="18"/>
    <n v="5"/>
    <s v="May"/>
    <x v="3"/>
    <n v="54"/>
    <x v="1"/>
    <x v="1"/>
    <n v="0"/>
    <x v="0"/>
    <n v="9"/>
    <x v="29"/>
    <s v="(41.322959, -73.089594)"/>
    <s v="Connecticut"/>
    <x v="3"/>
    <s v="Hospital"/>
    <m/>
    <s v="Residence"/>
    <s v="Substance Abuse"/>
    <s v="Hypoxic-Ischemic Encephalopathy Following Cardiopulmonary Arrest Acute Opioid Intoxication"/>
    <n v="0"/>
    <n v="0"/>
    <n v="0"/>
    <n v="0"/>
    <n v="0"/>
    <n v="0"/>
    <n v="0"/>
    <n v="0"/>
    <n v="0"/>
    <n v="0"/>
    <n v="0"/>
    <n v="0"/>
    <n v="0"/>
    <n v="0"/>
    <m/>
    <n v="1"/>
    <s v="Y"/>
    <n v="0"/>
    <n v="1"/>
    <n v="1"/>
  </r>
  <r>
    <x v="3173"/>
    <x v="212"/>
    <n v="19"/>
    <n v="5"/>
    <s v="May"/>
    <x v="3"/>
    <n v="53"/>
    <x v="1"/>
    <x v="0"/>
    <n v="1"/>
    <x v="0"/>
    <n v="9"/>
    <x v="29"/>
    <s v="(41.322959, -73.089594)"/>
    <s v="Connecticut"/>
    <x v="3"/>
    <s v="Hospital"/>
    <m/>
    <s v="Residence"/>
    <s v="substance abuse"/>
    <s v="Acute Heroin and Fentanyl Toxicities, recent cocaine"/>
    <n v="1"/>
    <n v="1"/>
    <n v="1"/>
    <n v="0"/>
    <n v="0"/>
    <n v="0"/>
    <n v="0"/>
    <n v="0"/>
    <n v="0"/>
    <n v="0"/>
    <n v="0"/>
    <n v="0"/>
    <n v="0"/>
    <n v="0"/>
    <m/>
    <n v="0"/>
    <s v="Y"/>
    <n v="0"/>
    <n v="1"/>
    <n v="1"/>
  </r>
  <r>
    <x v="3174"/>
    <x v="1743"/>
    <n v="20"/>
    <n v="5"/>
    <s v="May"/>
    <x v="3"/>
    <n v="51"/>
    <x v="1"/>
    <x v="0"/>
    <n v="1"/>
    <x v="0"/>
    <n v="9"/>
    <x v="29"/>
    <s v="(41.322959, -73.089594)"/>
    <s v="Connecticut"/>
    <x v="3"/>
    <s v="Hospital"/>
    <m/>
    <s v="Residence"/>
    <s v="Substance Abuse"/>
    <s v="the combined effects of Fentanyl, Heroin, Oxycodone and Diazepam"/>
    <n v="1"/>
    <n v="0"/>
    <n v="1"/>
    <n v="0"/>
    <n v="1"/>
    <n v="0"/>
    <n v="0"/>
    <n v="0"/>
    <n v="1"/>
    <n v="0"/>
    <n v="0"/>
    <n v="0"/>
    <n v="0"/>
    <n v="0"/>
    <m/>
    <n v="0"/>
    <s v="Y"/>
    <n v="1"/>
    <n v="1"/>
    <n v="1"/>
  </r>
  <r>
    <x v="3175"/>
    <x v="71"/>
    <n v="26"/>
    <n v="6"/>
    <s v="June"/>
    <x v="3"/>
    <n v="30"/>
    <x v="3"/>
    <x v="0"/>
    <n v="1"/>
    <x v="0"/>
    <n v="9"/>
    <x v="29"/>
    <s v="(41.322959, -73.089594)"/>
    <s v="Connecticut"/>
    <x v="3"/>
    <s v="Hospital"/>
    <m/>
    <s v="Residence"/>
    <s v="Substance Abuse"/>
    <s v="Acute Fentanyl and Oxycodone Intoxication"/>
    <n v="0"/>
    <n v="0"/>
    <n v="1"/>
    <n v="0"/>
    <n v="1"/>
    <n v="0"/>
    <n v="0"/>
    <n v="0"/>
    <n v="0"/>
    <n v="0"/>
    <n v="0"/>
    <n v="0"/>
    <n v="0"/>
    <n v="0"/>
    <m/>
    <n v="0"/>
    <s v="Y"/>
    <n v="1"/>
    <n v="1"/>
    <n v="1"/>
  </r>
  <r>
    <x v="3176"/>
    <x v="411"/>
    <n v="28"/>
    <n v="7"/>
    <s v="July"/>
    <x v="3"/>
    <n v="28"/>
    <x v="3"/>
    <x v="0"/>
    <n v="1"/>
    <x v="0"/>
    <n v="9"/>
    <x v="29"/>
    <s v="(41.322959, -73.089594)"/>
    <s v="Connecticut"/>
    <x v="3"/>
    <s v="Hospital"/>
    <m/>
    <s v="Hotel or Motel"/>
    <s v="Substance Abuse"/>
    <s v="Acute Intoxication due to the Combined Effects of Cocaine, Fentanyl, and Heroin"/>
    <n v="1"/>
    <n v="1"/>
    <n v="1"/>
    <n v="0"/>
    <n v="0"/>
    <n v="0"/>
    <n v="0"/>
    <n v="0"/>
    <n v="0"/>
    <n v="0"/>
    <n v="0"/>
    <n v="0"/>
    <n v="0"/>
    <n v="0"/>
    <m/>
    <n v="0"/>
    <s v="Y"/>
    <n v="0"/>
    <n v="1"/>
    <n v="1"/>
  </r>
  <r>
    <x v="3177"/>
    <x v="413"/>
    <n v="31"/>
    <n v="8"/>
    <s v="August"/>
    <x v="3"/>
    <n v="41"/>
    <x v="0"/>
    <x v="0"/>
    <n v="1"/>
    <x v="0"/>
    <n v="9"/>
    <x v="29"/>
    <s v="(41.322959, -73.089594)"/>
    <s v="Connecticut"/>
    <x v="3"/>
    <s v="Hospital"/>
    <m/>
    <s v="Residence"/>
    <s v="substance abuse"/>
    <s v="Acute Combined Heroin, Fentanyl, Methadone, Amphetamine and Alcohol Toxicities"/>
    <n v="1"/>
    <n v="0"/>
    <n v="1"/>
    <n v="0"/>
    <n v="0"/>
    <n v="0"/>
    <n v="1"/>
    <n v="0"/>
    <n v="0"/>
    <n v="1"/>
    <n v="1"/>
    <n v="0"/>
    <n v="0"/>
    <n v="0"/>
    <m/>
    <n v="0"/>
    <s v="Y"/>
    <n v="1"/>
    <n v="1"/>
    <n v="1"/>
  </r>
  <r>
    <x v="3178"/>
    <x v="77"/>
    <n v="31"/>
    <n v="8"/>
    <s v="August"/>
    <x v="3"/>
    <n v="37"/>
    <x v="0"/>
    <x v="0"/>
    <n v="1"/>
    <x v="0"/>
    <n v="9"/>
    <x v="29"/>
    <s v="(41.322959, -73.089594)"/>
    <s v="Connecticut"/>
    <x v="3"/>
    <s v="Hospital"/>
    <m/>
    <s v="Residence"/>
    <s v="substance abuse"/>
    <s v="Acute Intoxication The Combined Effects of Fentanyl and Heroin"/>
    <n v="1"/>
    <n v="1"/>
    <n v="1"/>
    <n v="0"/>
    <n v="0"/>
    <n v="0"/>
    <n v="0"/>
    <n v="0"/>
    <n v="0"/>
    <n v="0"/>
    <n v="0"/>
    <n v="0"/>
    <n v="0"/>
    <n v="0"/>
    <m/>
    <n v="0"/>
    <m/>
    <n v="0"/>
    <n v="1"/>
    <n v="1"/>
  </r>
  <r>
    <x v="3179"/>
    <x v="428"/>
    <n v="46"/>
    <n v="11"/>
    <s v="November"/>
    <x v="3"/>
    <n v="44"/>
    <x v="0"/>
    <x v="1"/>
    <n v="0"/>
    <x v="0"/>
    <n v="9"/>
    <x v="29"/>
    <s v="(41.322959, -73.089594)"/>
    <s v="Connecticut"/>
    <x v="3"/>
    <s v="Hospital"/>
    <m/>
    <s v="Residence"/>
    <s v="Substance Abuse"/>
    <s v="Complications of Acute Intoxication From the Combined Effects of Oxycodone, Oxymorphone, benzodiazepines"/>
    <n v="0"/>
    <n v="0"/>
    <n v="0"/>
    <n v="0"/>
    <n v="1"/>
    <n v="1"/>
    <n v="0"/>
    <n v="0"/>
    <n v="1"/>
    <n v="0"/>
    <n v="0"/>
    <n v="0"/>
    <n v="0"/>
    <n v="0"/>
    <m/>
    <n v="0"/>
    <s v="Y"/>
    <n v="1"/>
    <n v="0"/>
    <n v="1"/>
  </r>
  <r>
    <x v="3180"/>
    <x v="1400"/>
    <n v="49"/>
    <n v="12"/>
    <s v="December"/>
    <x v="3"/>
    <n v="34"/>
    <x v="3"/>
    <x v="0"/>
    <n v="1"/>
    <x v="0"/>
    <n v="9"/>
    <x v="29"/>
    <s v="(41.322959, -73.089594)"/>
    <s v="Connecticut"/>
    <x v="3"/>
    <s v="Hospital"/>
    <m/>
    <s v="Residence"/>
    <s v="Substance Abuse"/>
    <s v="ACUTE INTOXICATION DUE TO THE COMBINED EFFECTS OF FENTANYL, ACETYL FENTANYL, HEROIN, ALPRAZOLAM AND TRAZODONE"/>
    <n v="1"/>
    <n v="0"/>
    <n v="1"/>
    <n v="0"/>
    <n v="0"/>
    <n v="0"/>
    <n v="0"/>
    <n v="0"/>
    <n v="1"/>
    <n v="0"/>
    <n v="0"/>
    <n v="0"/>
    <n v="0"/>
    <n v="0"/>
    <m/>
    <n v="0"/>
    <s v="Y"/>
    <n v="0"/>
    <n v="1"/>
    <n v="1"/>
  </r>
  <r>
    <x v="3181"/>
    <x v="765"/>
    <n v="2"/>
    <n v="1"/>
    <s v="January"/>
    <x v="6"/>
    <n v="39"/>
    <x v="0"/>
    <x v="0"/>
    <n v="1"/>
    <x v="1"/>
    <n v="7"/>
    <x v="29"/>
    <s v="(41.322959, -73.089594)"/>
    <s v="Connecticut"/>
    <x v="3"/>
    <s v="Hospital"/>
    <m/>
    <s v="Residence"/>
    <s v="Substance Abuse"/>
    <s v="Acute Intoxication Benzodiazepines, Cocaine, Heroin, and Oxycodone"/>
    <n v="1"/>
    <n v="1"/>
    <n v="0"/>
    <n v="0"/>
    <n v="1"/>
    <n v="0"/>
    <n v="0"/>
    <n v="0"/>
    <n v="1"/>
    <n v="0"/>
    <n v="0"/>
    <n v="0"/>
    <n v="0"/>
    <n v="0"/>
    <m/>
    <n v="0"/>
    <m/>
    <n v="1"/>
    <n v="0"/>
    <n v="1"/>
  </r>
  <r>
    <x v="3182"/>
    <x v="448"/>
    <n v="9"/>
    <n v="3"/>
    <s v="March"/>
    <x v="6"/>
    <n v="24"/>
    <x v="2"/>
    <x v="0"/>
    <n v="1"/>
    <x v="0"/>
    <n v="9"/>
    <x v="29"/>
    <s v="(41.322959, -73.089594)"/>
    <s v="Connecticut"/>
    <x v="3"/>
    <s v="Hospital"/>
    <m/>
    <s v="Residence"/>
    <s v="Substance Abuse"/>
    <s v="FENTANYL, HEROIN, QUETIAPINE, AND ETHANOL"/>
    <n v="1"/>
    <n v="0"/>
    <n v="1"/>
    <n v="0"/>
    <n v="0"/>
    <n v="0"/>
    <n v="1"/>
    <n v="0"/>
    <n v="0"/>
    <n v="0"/>
    <n v="0"/>
    <n v="0"/>
    <n v="0"/>
    <n v="0"/>
    <m/>
    <n v="0"/>
    <m/>
    <n v="0"/>
    <n v="1"/>
    <n v="1"/>
  </r>
  <r>
    <x v="3183"/>
    <x v="1261"/>
    <n v="14"/>
    <n v="4"/>
    <s v="April"/>
    <x v="6"/>
    <n v="31"/>
    <x v="3"/>
    <x v="1"/>
    <n v="0"/>
    <x v="0"/>
    <n v="9"/>
    <x v="29"/>
    <s v="(41.322959, -73.089594)"/>
    <s v="Connecticut"/>
    <x v="3"/>
    <s v="Hospital"/>
    <m/>
    <s v="Residence"/>
    <s v="Substance Abuse"/>
    <s v="Acute Intoxication From the Combined Effects of Heroin, Clonazepam, Sertraline, and Bupropion"/>
    <n v="1"/>
    <n v="0"/>
    <n v="0"/>
    <n v="0"/>
    <n v="0"/>
    <n v="0"/>
    <n v="0"/>
    <n v="0"/>
    <n v="1"/>
    <n v="0"/>
    <n v="0"/>
    <n v="0"/>
    <n v="0"/>
    <n v="0"/>
    <m/>
    <n v="0"/>
    <m/>
    <n v="0"/>
    <n v="0"/>
    <n v="0"/>
  </r>
  <r>
    <x v="3184"/>
    <x v="1057"/>
    <n v="17"/>
    <n v="4"/>
    <s v="April"/>
    <x v="6"/>
    <n v="52"/>
    <x v="1"/>
    <x v="1"/>
    <n v="0"/>
    <x v="3"/>
    <n v="0"/>
    <x v="29"/>
    <s v="(41.322959, -73.089594)"/>
    <s v="Connecticut"/>
    <x v="3"/>
    <s v="Hospital"/>
    <m/>
    <s v="Residence"/>
    <s v="Substance Abuse"/>
    <s v="Intracranial Hemorrhage due to Acute Cocaine intoxication"/>
    <n v="0"/>
    <n v="1"/>
    <n v="0"/>
    <n v="0"/>
    <n v="0"/>
    <n v="0"/>
    <n v="0"/>
    <n v="0"/>
    <n v="0"/>
    <n v="0"/>
    <n v="0"/>
    <n v="0"/>
    <n v="0"/>
    <n v="0"/>
    <m/>
    <n v="0"/>
    <m/>
    <n v="0"/>
    <n v="0"/>
    <n v="0"/>
  </r>
  <r>
    <x v="3185"/>
    <x v="1659"/>
    <n v="19"/>
    <n v="5"/>
    <s v="May"/>
    <x v="6"/>
    <n v="58"/>
    <x v="4"/>
    <x v="1"/>
    <n v="0"/>
    <x v="0"/>
    <n v="9"/>
    <x v="29"/>
    <s v="(41.322959, -73.089594)"/>
    <s v="Connecticut"/>
    <x v="3"/>
    <s v="Hospital"/>
    <m/>
    <s v="Residence"/>
    <s v="Substance Abuse"/>
    <s v="Ethanol and Heroin"/>
    <n v="1"/>
    <n v="0"/>
    <n v="0"/>
    <n v="0"/>
    <n v="0"/>
    <n v="0"/>
    <n v="1"/>
    <n v="0"/>
    <n v="0"/>
    <n v="0"/>
    <n v="0"/>
    <n v="0"/>
    <n v="0"/>
    <n v="0"/>
    <m/>
    <n v="0"/>
    <m/>
    <n v="0"/>
    <n v="0"/>
    <n v="0"/>
  </r>
  <r>
    <x v="3186"/>
    <x v="108"/>
    <n v="24"/>
    <n v="6"/>
    <s v="June"/>
    <x v="6"/>
    <n v="28"/>
    <x v="3"/>
    <x v="1"/>
    <n v="0"/>
    <x v="0"/>
    <n v="9"/>
    <x v="29"/>
    <s v="(41.322959, -73.089594)"/>
    <s v="Connecticut"/>
    <x v="3"/>
    <s v="Hospital"/>
    <m/>
    <s v="Residence"/>
    <s v="Substance Abuse"/>
    <s v="Acute Intoxication due to the Combined Effects of Fentanyl and Heroin"/>
    <n v="1"/>
    <n v="0"/>
    <n v="1"/>
    <n v="0"/>
    <n v="0"/>
    <n v="0"/>
    <n v="0"/>
    <n v="0"/>
    <n v="0"/>
    <n v="0"/>
    <n v="0"/>
    <n v="0"/>
    <n v="0"/>
    <n v="0"/>
    <m/>
    <n v="0"/>
    <m/>
    <n v="0"/>
    <n v="1"/>
    <n v="1"/>
  </r>
  <r>
    <x v="3187"/>
    <x v="1264"/>
    <n v="26"/>
    <n v="6"/>
    <s v="June"/>
    <x v="6"/>
    <n v="67"/>
    <x v="5"/>
    <x v="0"/>
    <n v="1"/>
    <x v="0"/>
    <n v="9"/>
    <x v="29"/>
    <s v="(41.322959, -73.089594)"/>
    <s v="Connecticut"/>
    <x v="3"/>
    <s v="Residence"/>
    <m/>
    <s v="Residence"/>
    <s v="Substance abuse"/>
    <s v="Acute Heroin and Alprazolam Intoxication"/>
    <n v="1"/>
    <n v="0"/>
    <n v="0"/>
    <n v="0"/>
    <n v="0"/>
    <n v="0"/>
    <n v="0"/>
    <n v="0"/>
    <n v="1"/>
    <n v="0"/>
    <n v="0"/>
    <n v="0"/>
    <n v="0"/>
    <n v="0"/>
    <m/>
    <n v="0"/>
    <m/>
    <n v="0"/>
    <n v="0"/>
    <n v="0"/>
  </r>
  <r>
    <x v="3188"/>
    <x v="1065"/>
    <n v="29"/>
    <n v="7"/>
    <s v="July"/>
    <x v="6"/>
    <n v="28"/>
    <x v="3"/>
    <x v="0"/>
    <n v="1"/>
    <x v="2"/>
    <n v="3"/>
    <x v="29"/>
    <s v="(41.322959, -73.089594)"/>
    <s v="Connecticut"/>
    <x v="3"/>
    <s v="Hospital"/>
    <m/>
    <s v="Residence"/>
    <s v="Substance Abuse"/>
    <s v="Acute Intoxication due to the Combined Effects of Acetyl Fentanyl, Cocaine, Fentanyl, and Hydroxyzine"/>
    <n v="0"/>
    <n v="1"/>
    <n v="1"/>
    <n v="1"/>
    <n v="0"/>
    <n v="0"/>
    <n v="0"/>
    <n v="0"/>
    <n v="0"/>
    <n v="0"/>
    <n v="0"/>
    <n v="0"/>
    <n v="0"/>
    <n v="0"/>
    <m/>
    <n v="0"/>
    <m/>
    <n v="0"/>
    <n v="1"/>
    <n v="1"/>
  </r>
  <r>
    <x v="3189"/>
    <x v="116"/>
    <n v="33"/>
    <n v="8"/>
    <s v="August"/>
    <x v="6"/>
    <n v="42"/>
    <x v="0"/>
    <x v="0"/>
    <n v="1"/>
    <x v="0"/>
    <n v="9"/>
    <x v="29"/>
    <s v="(41.322959, -73.089594)"/>
    <s v="Connecticut"/>
    <x v="3"/>
    <s v="Residence"/>
    <m/>
    <s v="Residence"/>
    <s v="Drug Use"/>
    <s v="Acute Heroin Intoxication"/>
    <n v="1"/>
    <n v="0"/>
    <n v="0"/>
    <n v="0"/>
    <n v="0"/>
    <n v="0"/>
    <n v="0"/>
    <n v="0"/>
    <n v="0"/>
    <n v="0"/>
    <n v="0"/>
    <n v="0"/>
    <n v="0"/>
    <n v="0"/>
    <m/>
    <n v="0"/>
    <m/>
    <n v="0"/>
    <n v="0"/>
    <n v="0"/>
  </r>
  <r>
    <x v="3190"/>
    <x v="822"/>
    <n v="48"/>
    <n v="11"/>
    <s v="November"/>
    <x v="6"/>
    <n v="24"/>
    <x v="2"/>
    <x v="1"/>
    <n v="0"/>
    <x v="0"/>
    <n v="9"/>
    <x v="29"/>
    <s v="(41.322959, -73.089594)"/>
    <s v="Connecticut"/>
    <x v="3"/>
    <s v="Hospital"/>
    <m/>
    <s v="Residence"/>
    <s v="Substance abuse"/>
    <s v="Acute intoxication due to the combined effects of Fentanyl, Methadone, and Alprazolam"/>
    <n v="0"/>
    <n v="0"/>
    <n v="1"/>
    <n v="0"/>
    <n v="0"/>
    <n v="0"/>
    <n v="0"/>
    <n v="0"/>
    <n v="1"/>
    <n v="1"/>
    <n v="0"/>
    <n v="0"/>
    <n v="0"/>
    <n v="0"/>
    <m/>
    <n v="0"/>
    <m/>
    <n v="1"/>
    <n v="1"/>
    <n v="1"/>
  </r>
  <r>
    <x v="3191"/>
    <x v="831"/>
    <n v="1"/>
    <n v="1"/>
    <s v="January"/>
    <x v="4"/>
    <n v="42"/>
    <x v="0"/>
    <x v="0"/>
    <n v="1"/>
    <x v="0"/>
    <n v="9"/>
    <x v="29"/>
    <s v="(41.322959, -73.089594)"/>
    <s v="Connecticut"/>
    <x v="3"/>
    <s v="Residence"/>
    <m/>
    <s v="Residence"/>
    <s v="Abused prescription medications"/>
    <s v="Acute Morphine and Alprazolam Intoxication"/>
    <n v="0"/>
    <n v="0"/>
    <n v="0"/>
    <n v="0"/>
    <n v="0"/>
    <n v="0"/>
    <n v="0"/>
    <n v="0"/>
    <n v="1"/>
    <n v="0"/>
    <n v="0"/>
    <n v="0"/>
    <n v="1"/>
    <n v="0"/>
    <m/>
    <n v="0"/>
    <s v="Y"/>
    <n v="1"/>
    <n v="0"/>
    <n v="1"/>
  </r>
  <r>
    <x v="3192"/>
    <x v="1744"/>
    <n v="4"/>
    <n v="1"/>
    <s v="January"/>
    <x v="4"/>
    <n v="35"/>
    <x v="0"/>
    <x v="0"/>
    <n v="1"/>
    <x v="0"/>
    <n v="9"/>
    <x v="29"/>
    <s v="(41.322959, -73.089594)"/>
    <s v="Connecticut"/>
    <x v="3"/>
    <s v="Other"/>
    <s v="Friend's House"/>
    <s v="Residence"/>
    <s v="Drug Use"/>
    <s v="Acute IntoxicationCombined Effects of Ethanol and Heroin"/>
    <n v="1"/>
    <n v="0"/>
    <n v="0"/>
    <n v="0"/>
    <n v="0"/>
    <n v="0"/>
    <n v="1"/>
    <n v="0"/>
    <n v="0"/>
    <n v="0"/>
    <n v="0"/>
    <n v="0"/>
    <n v="0"/>
    <n v="0"/>
    <m/>
    <n v="0"/>
    <s v="Y"/>
    <n v="0"/>
    <n v="0"/>
    <n v="0"/>
  </r>
  <r>
    <x v="3193"/>
    <x v="1712"/>
    <n v="10"/>
    <n v="3"/>
    <s v="March"/>
    <x v="4"/>
    <n v="28"/>
    <x v="3"/>
    <x v="1"/>
    <n v="0"/>
    <x v="0"/>
    <n v="9"/>
    <x v="29"/>
    <s v="(41.322959, -73.089594)"/>
    <s v="Connecticut"/>
    <x v="3"/>
    <s v="Hospital"/>
    <m/>
    <s v="Residence"/>
    <s v="Drug Use"/>
    <s v="Acute Heroin Intoxication"/>
    <n v="1"/>
    <n v="0"/>
    <n v="0"/>
    <n v="0"/>
    <n v="0"/>
    <n v="0"/>
    <n v="0"/>
    <n v="0"/>
    <n v="0"/>
    <n v="0"/>
    <n v="0"/>
    <n v="0"/>
    <n v="0"/>
    <n v="0"/>
    <m/>
    <n v="0"/>
    <s v="Y"/>
    <n v="0"/>
    <n v="0"/>
    <n v="0"/>
  </r>
  <r>
    <x v="3194"/>
    <x v="1745"/>
    <n v="12"/>
    <n v="3"/>
    <s v="March"/>
    <x v="4"/>
    <n v="67"/>
    <x v="5"/>
    <x v="0"/>
    <n v="1"/>
    <x v="0"/>
    <n v="9"/>
    <x v="29"/>
    <s v="(41.322959, -73.089594)"/>
    <s v="Connecticut"/>
    <x v="3"/>
    <s v="Hospital"/>
    <m/>
    <s v="Residence"/>
    <s v="Substance Abuse"/>
    <s v="Acute Intoxication From the Combined Effects of Fentanyl, Heroin, andLorazepam"/>
    <n v="1"/>
    <n v="0"/>
    <n v="1"/>
    <n v="0"/>
    <n v="0"/>
    <n v="0"/>
    <n v="0"/>
    <n v="0"/>
    <n v="1"/>
    <n v="0"/>
    <n v="0"/>
    <n v="0"/>
    <n v="0"/>
    <n v="0"/>
    <m/>
    <n v="0"/>
    <s v="Y"/>
    <n v="0"/>
    <n v="1"/>
    <n v="1"/>
  </r>
  <r>
    <x v="3195"/>
    <x v="512"/>
    <n v="19"/>
    <n v="5"/>
    <s v="May"/>
    <x v="4"/>
    <n v="32"/>
    <x v="3"/>
    <x v="0"/>
    <n v="1"/>
    <x v="0"/>
    <n v="9"/>
    <x v="29"/>
    <s v="(41.322959, -73.089594)"/>
    <s v="Connecticut"/>
    <x v="3"/>
    <s v="Residence"/>
    <m/>
    <s v="Residence"/>
    <s v="Substance Abuse"/>
    <s v="Acute Intoxication due to the Combined Effects of Fentanyl, Heroin and Hydromorphone"/>
    <n v="1"/>
    <n v="0"/>
    <n v="1"/>
    <n v="0"/>
    <n v="0"/>
    <n v="0"/>
    <n v="0"/>
    <n v="0"/>
    <n v="0"/>
    <n v="0"/>
    <n v="0"/>
    <n v="0"/>
    <n v="0"/>
    <n v="1"/>
    <m/>
    <n v="0"/>
    <s v="Y"/>
    <n v="1"/>
    <n v="1"/>
    <n v="1"/>
  </r>
  <r>
    <x v="3196"/>
    <x v="852"/>
    <n v="20"/>
    <n v="5"/>
    <s v="May"/>
    <x v="4"/>
    <n v="37"/>
    <x v="0"/>
    <x v="1"/>
    <n v="0"/>
    <x v="0"/>
    <n v="9"/>
    <x v="29"/>
    <s v="(41.322959, -73.089594)"/>
    <s v="Connecticut"/>
    <x v="3"/>
    <s v="Residence"/>
    <m/>
    <m/>
    <s v="Substance Abuse"/>
    <s v="Acute Intoxication From the Combined Effects of Heroin, Alprazolam,Clonazepam, Diphenhydramine, Hydroxyzine, Chlorpromazine, andNortriptyline"/>
    <n v="1"/>
    <n v="0"/>
    <n v="0"/>
    <n v="0"/>
    <n v="0"/>
    <n v="0"/>
    <n v="0"/>
    <n v="0"/>
    <n v="1"/>
    <n v="0"/>
    <n v="0"/>
    <n v="0"/>
    <n v="0"/>
    <n v="0"/>
    <m/>
    <n v="0"/>
    <s v="Y"/>
    <n v="0"/>
    <n v="0"/>
    <n v="0"/>
  </r>
  <r>
    <x v="3197"/>
    <x v="1746"/>
    <n v="27"/>
    <n v="7"/>
    <s v="July"/>
    <x v="4"/>
    <n v="47"/>
    <x v="1"/>
    <x v="0"/>
    <n v="1"/>
    <x v="0"/>
    <n v="9"/>
    <x v="29"/>
    <s v="(41.322959, -73.089594)"/>
    <s v="Connecticut"/>
    <x v="3"/>
    <s v="Hospital"/>
    <m/>
    <s v="Residential Building"/>
    <s v="Drug abuse"/>
    <s v="Multidrug Toxicity Including Ethanol, Cocaine, Fentanyl, Oxycodone, Hydrocodone, and Alprazolam"/>
    <n v="0"/>
    <n v="1"/>
    <n v="1"/>
    <n v="0"/>
    <n v="1"/>
    <n v="0"/>
    <n v="1"/>
    <n v="1"/>
    <n v="1"/>
    <n v="0"/>
    <n v="0"/>
    <n v="0"/>
    <n v="0"/>
    <n v="0"/>
    <m/>
    <n v="0"/>
    <s v="Y"/>
    <n v="1"/>
    <n v="1"/>
    <n v="1"/>
  </r>
  <r>
    <x v="3198"/>
    <x v="1747"/>
    <n v="27"/>
    <n v="7"/>
    <s v="July"/>
    <x v="4"/>
    <n v="33"/>
    <x v="3"/>
    <x v="0"/>
    <n v="1"/>
    <x v="0"/>
    <n v="9"/>
    <x v="29"/>
    <s v="(41.322959, -73.089594)"/>
    <s v="Connecticut"/>
    <x v="3"/>
    <s v="Hospital"/>
    <m/>
    <s v="Hotel or Motel"/>
    <s v="Substance abuse"/>
    <s v="ACUTE FENTANYL, ACETYL FENTANYL, HEROIN, COCAINE TOXICITIES COMBINED WITH ALCOHOL, ALPRAZOLAM, ZOLPIDEM, BUPRENORPNINE, CLONIDINE AND DIPHENHYDRAMINE"/>
    <n v="1"/>
    <n v="1"/>
    <n v="1"/>
    <n v="0"/>
    <n v="0"/>
    <n v="0"/>
    <n v="1"/>
    <n v="0"/>
    <n v="1"/>
    <n v="0"/>
    <n v="0"/>
    <n v="0"/>
    <n v="0"/>
    <n v="0"/>
    <m/>
    <n v="0"/>
    <s v="Y"/>
    <n v="0"/>
    <n v="1"/>
    <n v="1"/>
  </r>
  <r>
    <x v="3199"/>
    <x v="875"/>
    <n v="35"/>
    <n v="8"/>
    <s v="August"/>
    <x v="4"/>
    <n v="23"/>
    <x v="2"/>
    <x v="0"/>
    <n v="1"/>
    <x v="0"/>
    <n v="9"/>
    <x v="29"/>
    <s v="(41.322959, -73.089594)"/>
    <s v="Connecticut"/>
    <x v="3"/>
    <s v="Hospital"/>
    <m/>
    <s v="Residence"/>
    <s v="Substance Abuse"/>
    <s v="Combined Effects of Opioids, Cocaine and Benzodiazepines"/>
    <n v="0"/>
    <n v="1"/>
    <n v="0"/>
    <n v="0"/>
    <n v="0"/>
    <n v="0"/>
    <n v="0"/>
    <n v="0"/>
    <n v="1"/>
    <n v="0"/>
    <n v="0"/>
    <n v="0"/>
    <n v="0"/>
    <n v="0"/>
    <m/>
    <n v="0"/>
    <m/>
    <n v="0"/>
    <n v="0"/>
    <n v="0"/>
  </r>
  <r>
    <x v="3200"/>
    <x v="533"/>
    <n v="38"/>
    <n v="9"/>
    <s v="September"/>
    <x v="4"/>
    <n v="42"/>
    <x v="0"/>
    <x v="1"/>
    <n v="0"/>
    <x v="0"/>
    <n v="9"/>
    <x v="29"/>
    <s v="(41.322959, -73.089594)"/>
    <s v="Connecticut"/>
    <x v="3"/>
    <s v="Hospital"/>
    <m/>
    <s v="Residence"/>
    <s v="Substance Abuse"/>
    <s v="Acute Intoxication due to the Combined Effects of Cocaine, Diphenhydramine, Doxylamine, and Fentanyl"/>
    <n v="0"/>
    <n v="1"/>
    <n v="1"/>
    <n v="0"/>
    <n v="0"/>
    <n v="0"/>
    <n v="0"/>
    <n v="0"/>
    <n v="0"/>
    <n v="0"/>
    <n v="0"/>
    <n v="0"/>
    <n v="0"/>
    <n v="0"/>
    <m/>
    <n v="0"/>
    <s v="Y"/>
    <n v="0"/>
    <n v="1"/>
    <n v="1"/>
  </r>
  <r>
    <x v="3201"/>
    <x v="900"/>
    <n v="50"/>
    <n v="12"/>
    <s v="December"/>
    <x v="4"/>
    <n v="38"/>
    <x v="0"/>
    <x v="0"/>
    <n v="1"/>
    <x v="0"/>
    <n v="9"/>
    <x v="29"/>
    <s v="(41.322959, -73.089594)"/>
    <s v="Connecticut"/>
    <x v="3"/>
    <s v="Hospital"/>
    <m/>
    <s v="Other"/>
    <s v="Substance Abuse"/>
    <s v="Acute Intoxication From the Combined Effects of Fentanyl, Acetyl Fentanyl, Heroin, Alprazolam, Amitriptyline, and Nortriptyline"/>
    <n v="1"/>
    <n v="0"/>
    <n v="1"/>
    <n v="1"/>
    <n v="0"/>
    <n v="0"/>
    <n v="0"/>
    <n v="0"/>
    <n v="1"/>
    <n v="0"/>
    <n v="0"/>
    <n v="0"/>
    <n v="0"/>
    <n v="0"/>
    <m/>
    <n v="0"/>
    <s v="Y"/>
    <n v="0"/>
    <n v="1"/>
    <n v="1"/>
  </r>
  <r>
    <x v="3202"/>
    <x v="1204"/>
    <n v="50"/>
    <n v="12"/>
    <s v="December"/>
    <x v="4"/>
    <n v="49"/>
    <x v="1"/>
    <x v="0"/>
    <n v="1"/>
    <x v="0"/>
    <n v="9"/>
    <x v="29"/>
    <s v="(41.322959, -73.089594)"/>
    <s v="Connecticut"/>
    <x v="3"/>
    <s v="Residence"/>
    <m/>
    <s v="Residence"/>
    <s v="Substance Abuse"/>
    <s v="Acute Fentanyl Intoxication"/>
    <n v="0"/>
    <n v="0"/>
    <n v="1"/>
    <n v="0"/>
    <n v="0"/>
    <n v="0"/>
    <n v="0"/>
    <n v="0"/>
    <n v="0"/>
    <n v="0"/>
    <n v="0"/>
    <n v="0"/>
    <n v="0"/>
    <n v="0"/>
    <m/>
    <n v="0"/>
    <s v="Y"/>
    <n v="0"/>
    <n v="1"/>
    <n v="1"/>
  </r>
  <r>
    <x v="3203"/>
    <x v="1726"/>
    <n v="8"/>
    <n v="2"/>
    <s v="February"/>
    <x v="0"/>
    <n v="28"/>
    <x v="3"/>
    <x v="0"/>
    <n v="1"/>
    <x v="0"/>
    <n v="9"/>
    <x v="30"/>
    <s v="(41.901973, -73.133851)"/>
    <s v="Connecticut"/>
    <x v="7"/>
    <m/>
    <s v="Homeless"/>
    <s v="Other"/>
    <s v="Used Oxycodone"/>
    <s v="Oxycodone Toxicity"/>
    <n v="0"/>
    <n v="0"/>
    <n v="0"/>
    <n v="0"/>
    <n v="1"/>
    <n v="0"/>
    <n v="0"/>
    <n v="0"/>
    <n v="0"/>
    <n v="0"/>
    <n v="0"/>
    <n v="0"/>
    <n v="0"/>
    <n v="0"/>
    <m/>
    <n v="0"/>
    <m/>
    <n v="1"/>
    <n v="0"/>
    <n v="1"/>
  </r>
  <r>
    <x v="3204"/>
    <x v="950"/>
    <n v="46"/>
    <n v="11"/>
    <s v="November"/>
    <x v="1"/>
    <n v="48"/>
    <x v="1"/>
    <x v="1"/>
    <n v="0"/>
    <x v="0"/>
    <n v="9"/>
    <x v="30"/>
    <s v="(41.901973, -73.133851)"/>
    <s v="Connecticut"/>
    <x v="7"/>
    <s v="Other"/>
    <s v="Boyfriend's Residence"/>
    <s v="Other"/>
    <s v="Drug Use"/>
    <s v="Cocaine Intoxication"/>
    <n v="0"/>
    <n v="1"/>
    <n v="0"/>
    <n v="0"/>
    <n v="0"/>
    <n v="0"/>
    <n v="0"/>
    <n v="0"/>
    <n v="0"/>
    <n v="0"/>
    <n v="0"/>
    <n v="0"/>
    <n v="0"/>
    <n v="0"/>
    <m/>
    <n v="0"/>
    <m/>
    <n v="0"/>
    <n v="0"/>
    <n v="0"/>
  </r>
  <r>
    <x v="3205"/>
    <x v="1748"/>
    <n v="8"/>
    <n v="2"/>
    <s v="February"/>
    <x v="2"/>
    <n v="51"/>
    <x v="1"/>
    <x v="0"/>
    <n v="1"/>
    <x v="0"/>
    <n v="9"/>
    <x v="30"/>
    <s v="(41.901973, -73.133851)"/>
    <s v="Connecticut"/>
    <x v="7"/>
    <s v="Residence"/>
    <m/>
    <s v="Residence"/>
    <m/>
    <s v="Acute Cocaine Toxicity"/>
    <n v="0"/>
    <n v="1"/>
    <n v="0"/>
    <n v="0"/>
    <n v="0"/>
    <n v="0"/>
    <n v="0"/>
    <n v="0"/>
    <n v="0"/>
    <n v="0"/>
    <n v="0"/>
    <n v="0"/>
    <n v="0"/>
    <n v="0"/>
    <m/>
    <n v="0"/>
    <m/>
    <n v="0"/>
    <n v="0"/>
    <n v="0"/>
  </r>
  <r>
    <x v="3206"/>
    <x v="391"/>
    <n v="15"/>
    <n v="4"/>
    <s v="April"/>
    <x v="3"/>
    <n v="27"/>
    <x v="3"/>
    <x v="1"/>
    <n v="0"/>
    <x v="0"/>
    <n v="9"/>
    <x v="30"/>
    <s v="(41.901973, -73.133851)"/>
    <s v="Connecticut"/>
    <x v="7"/>
    <s v="Residence"/>
    <m/>
    <s v="Residence"/>
    <s v="substance abuse"/>
    <s v="Acute Intoxication due to the Combined Effects of Fentanyl, Heroin, Hydrocodone and Alcohol"/>
    <n v="1"/>
    <n v="0"/>
    <n v="1"/>
    <n v="0"/>
    <n v="0"/>
    <n v="0"/>
    <n v="1"/>
    <n v="1"/>
    <n v="0"/>
    <n v="0"/>
    <n v="0"/>
    <n v="0"/>
    <n v="0"/>
    <n v="0"/>
    <m/>
    <n v="0"/>
    <s v="Y"/>
    <n v="1"/>
    <n v="1"/>
    <n v="1"/>
  </r>
  <r>
    <x v="3207"/>
    <x v="94"/>
    <n v="5"/>
    <n v="2"/>
    <s v="February"/>
    <x v="6"/>
    <n v="47"/>
    <x v="1"/>
    <x v="0"/>
    <n v="1"/>
    <x v="0"/>
    <n v="9"/>
    <x v="30"/>
    <s v="(41.901973, -73.133851)"/>
    <s v="Connecticut"/>
    <x v="7"/>
    <s v="Residence"/>
    <m/>
    <s v="Residence"/>
    <s v="SUBSTANCE ABUSE"/>
    <s v="ACUTE HEROIN, FENTANYL AND COCAINE TOXICITIES, OXYCODONE, MIRTAZAPINE, CLONAZEPAM USE"/>
    <n v="1"/>
    <n v="1"/>
    <n v="1"/>
    <n v="0"/>
    <n v="1"/>
    <n v="0"/>
    <n v="0"/>
    <n v="0"/>
    <n v="1"/>
    <n v="0"/>
    <n v="0"/>
    <n v="0"/>
    <n v="0"/>
    <n v="0"/>
    <m/>
    <n v="0"/>
    <m/>
    <n v="1"/>
    <n v="1"/>
    <n v="1"/>
  </r>
  <r>
    <x v="3208"/>
    <x v="797"/>
    <n v="26"/>
    <n v="6"/>
    <s v="June"/>
    <x v="6"/>
    <n v="48"/>
    <x v="1"/>
    <x v="1"/>
    <n v="0"/>
    <x v="0"/>
    <n v="9"/>
    <x v="30"/>
    <s v="(41.901973, -73.133851)"/>
    <s v="Connecticut"/>
    <x v="7"/>
    <s v="Residence"/>
    <m/>
    <s v="Residence"/>
    <s v="Substance Abuse"/>
    <s v="Acute Intoxication From the Combined Effects of Cocaine, Hydroxyzine, and quetipine"/>
    <n v="0"/>
    <n v="1"/>
    <n v="0"/>
    <n v="0"/>
    <n v="0"/>
    <n v="0"/>
    <n v="0"/>
    <n v="0"/>
    <n v="0"/>
    <n v="0"/>
    <n v="0"/>
    <n v="0"/>
    <n v="0"/>
    <n v="0"/>
    <m/>
    <n v="0"/>
    <m/>
    <n v="0"/>
    <n v="0"/>
    <n v="0"/>
  </r>
  <r>
    <x v="3209"/>
    <x v="801"/>
    <n v="29"/>
    <n v="7"/>
    <s v="July"/>
    <x v="6"/>
    <n v="36"/>
    <x v="0"/>
    <x v="1"/>
    <n v="0"/>
    <x v="0"/>
    <n v="9"/>
    <x v="30"/>
    <s v="(41.901973, -73.133851)"/>
    <s v="Connecticut"/>
    <x v="7"/>
    <s v="Residence"/>
    <m/>
    <s v="Residence"/>
    <s v="Drug Use"/>
    <s v="Acute Intoxication Combined Effects of Clonazepam, Fentanyl, and Heroin"/>
    <n v="1"/>
    <n v="0"/>
    <n v="1"/>
    <n v="0"/>
    <n v="0"/>
    <n v="0"/>
    <n v="0"/>
    <n v="0"/>
    <n v="1"/>
    <n v="0"/>
    <n v="0"/>
    <n v="0"/>
    <n v="0"/>
    <n v="0"/>
    <m/>
    <n v="0"/>
    <m/>
    <n v="0"/>
    <n v="1"/>
    <n v="1"/>
  </r>
  <r>
    <x v="3210"/>
    <x v="1749"/>
    <n v="8"/>
    <n v="2"/>
    <s v="February"/>
    <x v="0"/>
    <n v="27"/>
    <x v="3"/>
    <x v="1"/>
    <n v="0"/>
    <x v="0"/>
    <n v="9"/>
    <x v="31"/>
    <s v="(41.812186, -73.101552)"/>
    <s v="Connecticut"/>
    <x v="7"/>
    <s v="Hospital"/>
    <m/>
    <s v="Residence"/>
    <s v="Drug Use"/>
    <s v="Multiple Drug Toxicity"/>
    <n v="0"/>
    <n v="1"/>
    <n v="0"/>
    <n v="0"/>
    <n v="0"/>
    <n v="0"/>
    <n v="1"/>
    <n v="0"/>
    <n v="0"/>
    <n v="1"/>
    <n v="0"/>
    <n v="0"/>
    <n v="0"/>
    <n v="0"/>
    <m/>
    <n v="0"/>
    <m/>
    <n v="1"/>
    <n v="0"/>
    <n v="1"/>
  </r>
  <r>
    <x v="3211"/>
    <x v="1750"/>
    <n v="10"/>
    <n v="3"/>
    <s v="March"/>
    <x v="0"/>
    <n v="37"/>
    <x v="0"/>
    <x v="1"/>
    <n v="0"/>
    <x v="0"/>
    <n v="9"/>
    <x v="31"/>
    <s v="(41.812186, -73.101552)"/>
    <s v="Connecticut"/>
    <x v="7"/>
    <s v="Hospital"/>
    <m/>
    <s v="Residence"/>
    <s v="Ingestion"/>
    <s v="Multiple Drug Toxicity"/>
    <n v="0"/>
    <n v="0"/>
    <n v="0"/>
    <n v="0"/>
    <n v="0"/>
    <n v="0"/>
    <n v="0"/>
    <n v="0"/>
    <n v="1"/>
    <n v="1"/>
    <n v="0"/>
    <n v="0"/>
    <n v="0"/>
    <n v="0"/>
    <m/>
    <n v="0"/>
    <m/>
    <n v="1"/>
    <n v="0"/>
    <n v="1"/>
  </r>
  <r>
    <x v="3212"/>
    <x v="1751"/>
    <n v="19"/>
    <n v="5"/>
    <s v="May"/>
    <x v="0"/>
    <n v="52"/>
    <x v="1"/>
    <x v="0"/>
    <n v="1"/>
    <x v="0"/>
    <n v="9"/>
    <x v="31"/>
    <s v="(41.812186, -73.101552)"/>
    <s v="Connecticut"/>
    <x v="7"/>
    <s v="Residence"/>
    <m/>
    <s v="Residence"/>
    <s v="Injection"/>
    <s v="Heroin Toxicity"/>
    <n v="1"/>
    <n v="0"/>
    <n v="0"/>
    <n v="0"/>
    <n v="0"/>
    <n v="0"/>
    <n v="0"/>
    <n v="0"/>
    <n v="0"/>
    <n v="0"/>
    <n v="0"/>
    <n v="0"/>
    <n v="0"/>
    <n v="0"/>
    <m/>
    <n v="0"/>
    <m/>
    <n v="0"/>
    <n v="0"/>
    <n v="0"/>
  </r>
  <r>
    <x v="3213"/>
    <x v="1752"/>
    <n v="24"/>
    <n v="6"/>
    <s v="June"/>
    <x v="0"/>
    <n v="47"/>
    <x v="1"/>
    <x v="1"/>
    <n v="0"/>
    <x v="2"/>
    <n v="3"/>
    <x v="31"/>
    <s v="(41.812186, -73.101552)"/>
    <s v="Connecticut"/>
    <x v="7"/>
    <s v="Hospital"/>
    <m/>
    <s v="Residence"/>
    <s v="Injection"/>
    <s v="Heroin Toxicity"/>
    <n v="1"/>
    <n v="0"/>
    <n v="0"/>
    <n v="0"/>
    <n v="0"/>
    <n v="0"/>
    <n v="0"/>
    <n v="0"/>
    <n v="0"/>
    <n v="0"/>
    <n v="0"/>
    <n v="0"/>
    <n v="0"/>
    <n v="0"/>
    <m/>
    <n v="0"/>
    <m/>
    <n v="0"/>
    <n v="0"/>
    <n v="0"/>
  </r>
  <r>
    <x v="3214"/>
    <x v="1114"/>
    <n v="24"/>
    <n v="6"/>
    <s v="June"/>
    <x v="0"/>
    <n v="46"/>
    <x v="1"/>
    <x v="1"/>
    <n v="0"/>
    <x v="0"/>
    <n v="9"/>
    <x v="31"/>
    <s v="(41.812186, -73.101552)"/>
    <s v="Connecticut"/>
    <x v="7"/>
    <s v="Hospital"/>
    <m/>
    <s v="Residence"/>
    <s v="Ingestion"/>
    <s v="Multiple Drug Toxicity"/>
    <n v="0"/>
    <n v="0"/>
    <n v="0"/>
    <n v="0"/>
    <n v="1"/>
    <n v="1"/>
    <n v="0"/>
    <n v="0"/>
    <n v="0"/>
    <n v="0"/>
    <n v="0"/>
    <n v="1"/>
    <n v="0"/>
    <n v="0"/>
    <m/>
    <n v="0"/>
    <m/>
    <n v="1"/>
    <n v="1"/>
    <n v="1"/>
  </r>
  <r>
    <x v="3215"/>
    <x v="281"/>
    <n v="41"/>
    <n v="10"/>
    <s v="October"/>
    <x v="0"/>
    <n v="21"/>
    <x v="2"/>
    <x v="1"/>
    <n v="0"/>
    <x v="0"/>
    <n v="9"/>
    <x v="31"/>
    <s v="(41.812186, -73.101552)"/>
    <s v="Connecticut"/>
    <x v="7"/>
    <s v="Hospital"/>
    <m/>
    <s v="Residence"/>
    <s v="Used Heroin"/>
    <s v="Heroin Toxicity"/>
    <n v="1"/>
    <n v="0"/>
    <n v="0"/>
    <n v="0"/>
    <n v="0"/>
    <n v="0"/>
    <n v="0"/>
    <n v="0"/>
    <n v="0"/>
    <n v="0"/>
    <n v="0"/>
    <n v="0"/>
    <n v="0"/>
    <n v="0"/>
    <m/>
    <n v="0"/>
    <m/>
    <n v="0"/>
    <n v="0"/>
    <n v="0"/>
  </r>
  <r>
    <x v="3216"/>
    <x v="1753"/>
    <n v="42"/>
    <n v="10"/>
    <s v="October"/>
    <x v="0"/>
    <n v="46"/>
    <x v="1"/>
    <x v="0"/>
    <n v="1"/>
    <x v="0"/>
    <n v="9"/>
    <x v="31"/>
    <s v="(41.812186, -73.101552)"/>
    <s v="Connecticut"/>
    <x v="7"/>
    <s v="Hospital"/>
    <m/>
    <s v="Unknown"/>
    <m/>
    <s v="Multiple Drug Toxicity"/>
    <n v="0"/>
    <n v="0"/>
    <n v="0"/>
    <n v="0"/>
    <n v="1"/>
    <n v="0"/>
    <n v="0"/>
    <n v="0"/>
    <n v="0"/>
    <n v="0"/>
    <n v="0"/>
    <n v="0"/>
    <n v="0"/>
    <n v="0"/>
    <m/>
    <n v="0"/>
    <m/>
    <n v="1"/>
    <n v="0"/>
    <n v="1"/>
  </r>
  <r>
    <x v="3217"/>
    <x v="1753"/>
    <n v="42"/>
    <n v="10"/>
    <s v="October"/>
    <x v="0"/>
    <n v="20"/>
    <x v="2"/>
    <x v="0"/>
    <n v="1"/>
    <x v="0"/>
    <n v="9"/>
    <x v="31"/>
    <s v="(41.812186, -73.101552)"/>
    <s v="Connecticut"/>
    <x v="7"/>
    <s v="Residence"/>
    <m/>
    <s v="Residence"/>
    <s v="Used Heroin"/>
    <s v="Heroin Toxicity"/>
    <n v="1"/>
    <n v="0"/>
    <n v="0"/>
    <n v="0"/>
    <n v="0"/>
    <n v="0"/>
    <n v="0"/>
    <n v="0"/>
    <n v="0"/>
    <n v="0"/>
    <n v="0"/>
    <n v="0"/>
    <n v="0"/>
    <n v="0"/>
    <m/>
    <n v="0"/>
    <m/>
    <n v="0"/>
    <n v="0"/>
    <n v="0"/>
  </r>
  <r>
    <x v="3218"/>
    <x v="1754"/>
    <n v="49"/>
    <n v="12"/>
    <s v="December"/>
    <x v="0"/>
    <n v="48"/>
    <x v="1"/>
    <x v="1"/>
    <n v="0"/>
    <x v="0"/>
    <n v="9"/>
    <x v="31"/>
    <s v="(41.812186, -73.101552)"/>
    <s v="Connecticut"/>
    <x v="7"/>
    <s v="Residence"/>
    <m/>
    <s v="Residence"/>
    <s v="Used Heroin"/>
    <s v="Heroin Toxicity"/>
    <n v="1"/>
    <n v="0"/>
    <n v="0"/>
    <n v="0"/>
    <n v="0"/>
    <n v="0"/>
    <n v="0"/>
    <n v="0"/>
    <n v="0"/>
    <n v="0"/>
    <n v="0"/>
    <n v="0"/>
    <n v="0"/>
    <n v="0"/>
    <m/>
    <n v="0"/>
    <m/>
    <n v="0"/>
    <n v="0"/>
    <n v="0"/>
  </r>
  <r>
    <x v="3219"/>
    <x v="1755"/>
    <n v="11"/>
    <n v="3"/>
    <s v="March"/>
    <x v="1"/>
    <n v="29"/>
    <x v="3"/>
    <x v="0"/>
    <n v="1"/>
    <x v="0"/>
    <n v="9"/>
    <x v="31"/>
    <s v="(41.812186, -73.101552)"/>
    <s v="Connecticut"/>
    <x v="7"/>
    <s v="Hospital"/>
    <m/>
    <s v="Store or Shopping Area"/>
    <s v="Substance Abuse"/>
    <s v="Cocaine and Heroin Intoxication"/>
    <n v="1"/>
    <n v="1"/>
    <n v="0"/>
    <n v="0"/>
    <n v="0"/>
    <n v="0"/>
    <n v="0"/>
    <n v="0"/>
    <n v="0"/>
    <n v="0"/>
    <n v="0"/>
    <n v="0"/>
    <n v="0"/>
    <n v="0"/>
    <m/>
    <n v="0"/>
    <m/>
    <n v="0"/>
    <n v="0"/>
    <n v="0"/>
  </r>
  <r>
    <x v="3220"/>
    <x v="577"/>
    <n v="13"/>
    <n v="3"/>
    <s v="March"/>
    <x v="1"/>
    <n v="48"/>
    <x v="1"/>
    <x v="0"/>
    <n v="1"/>
    <x v="0"/>
    <n v="9"/>
    <x v="31"/>
    <s v="(41.812186, -73.101552)"/>
    <s v="Connecticut"/>
    <x v="7"/>
    <s v="Residence"/>
    <m/>
    <s v="Residence"/>
    <s v="Inhalation"/>
    <s v="Acute Intoxication due to Cocaine"/>
    <n v="0"/>
    <n v="1"/>
    <n v="0"/>
    <n v="0"/>
    <n v="0"/>
    <n v="0"/>
    <n v="0"/>
    <n v="0"/>
    <n v="0"/>
    <n v="0"/>
    <n v="0"/>
    <n v="0"/>
    <n v="0"/>
    <n v="0"/>
    <m/>
    <n v="0"/>
    <m/>
    <n v="0"/>
    <n v="0"/>
    <n v="0"/>
  </r>
  <r>
    <x v="3221"/>
    <x v="577"/>
    <n v="13"/>
    <n v="3"/>
    <s v="March"/>
    <x v="1"/>
    <n v="43"/>
    <x v="0"/>
    <x v="0"/>
    <n v="1"/>
    <x v="0"/>
    <n v="9"/>
    <x v="31"/>
    <s v="(41.812186, -73.101552)"/>
    <s v="Connecticut"/>
    <x v="7"/>
    <s v="Residence"/>
    <m/>
    <s v="Residence"/>
    <s v="Substance Abuse"/>
    <s v="Intoxication due to the Combined Effects of Cocaine, Fentanyl, and Heroin"/>
    <n v="1"/>
    <n v="1"/>
    <n v="1"/>
    <n v="0"/>
    <n v="0"/>
    <n v="0"/>
    <n v="0"/>
    <n v="0"/>
    <n v="0"/>
    <n v="0"/>
    <n v="0"/>
    <n v="0"/>
    <n v="0"/>
    <n v="0"/>
    <m/>
    <n v="0"/>
    <m/>
    <n v="0"/>
    <n v="1"/>
    <n v="1"/>
  </r>
  <r>
    <x v="3222"/>
    <x v="584"/>
    <n v="18"/>
    <n v="5"/>
    <s v="May"/>
    <x v="1"/>
    <n v="61"/>
    <x v="4"/>
    <x v="1"/>
    <n v="0"/>
    <x v="0"/>
    <n v="9"/>
    <x v="31"/>
    <s v="(41.812186, -73.101552)"/>
    <s v="Connecticut"/>
    <x v="7"/>
    <s v="Residence"/>
    <m/>
    <s v="Residence"/>
    <s v="Ingestion"/>
    <s v="Intoxication due to the Combined Effects of Oxycodone and Sertraline"/>
    <n v="0"/>
    <n v="0"/>
    <n v="0"/>
    <n v="0"/>
    <n v="1"/>
    <n v="0"/>
    <n v="0"/>
    <n v="0"/>
    <n v="0"/>
    <n v="0"/>
    <n v="0"/>
    <n v="0"/>
    <n v="0"/>
    <n v="0"/>
    <m/>
    <n v="0"/>
    <m/>
    <n v="1"/>
    <n v="0"/>
    <n v="1"/>
  </r>
  <r>
    <x v="3223"/>
    <x v="25"/>
    <n v="32"/>
    <n v="8"/>
    <s v="August"/>
    <x v="1"/>
    <n v="52"/>
    <x v="1"/>
    <x v="0"/>
    <n v="1"/>
    <x v="0"/>
    <n v="9"/>
    <x v="31"/>
    <s v="(41.812186, -73.101552)"/>
    <s v="Connecticut"/>
    <x v="7"/>
    <s v="Other"/>
    <s v="Customers House"/>
    <s v="Other"/>
    <s v="Ingestion"/>
    <s v="Intoxication due to the Combined Effectsof Oxycodone and Venlafaxine"/>
    <n v="0"/>
    <n v="0"/>
    <n v="0"/>
    <n v="0"/>
    <n v="1"/>
    <n v="0"/>
    <n v="0"/>
    <n v="0"/>
    <n v="0"/>
    <n v="0"/>
    <n v="0"/>
    <n v="0"/>
    <n v="0"/>
    <n v="0"/>
    <m/>
    <n v="0"/>
    <m/>
    <n v="1"/>
    <n v="0"/>
    <n v="1"/>
  </r>
  <r>
    <x v="3224"/>
    <x v="1756"/>
    <n v="36"/>
    <n v="9"/>
    <s v="September"/>
    <x v="1"/>
    <n v="28"/>
    <x v="3"/>
    <x v="0"/>
    <n v="1"/>
    <x v="0"/>
    <n v="9"/>
    <x v="31"/>
    <s v="(41.812186, -73.101552)"/>
    <s v="Connecticut"/>
    <x v="7"/>
    <s v="Residence"/>
    <m/>
    <s v="Residence"/>
    <s v="substance abuse"/>
    <s v="Acute Heroin Intoxication"/>
    <n v="1"/>
    <n v="0"/>
    <n v="0"/>
    <n v="0"/>
    <n v="0"/>
    <n v="0"/>
    <n v="0"/>
    <n v="0"/>
    <n v="0"/>
    <n v="0"/>
    <n v="0"/>
    <n v="0"/>
    <n v="0"/>
    <n v="0"/>
    <m/>
    <n v="0"/>
    <m/>
    <n v="0"/>
    <n v="0"/>
    <n v="0"/>
  </r>
  <r>
    <x v="3225"/>
    <x v="1757"/>
    <n v="36"/>
    <n v="9"/>
    <s v="September"/>
    <x v="1"/>
    <n v="30"/>
    <x v="3"/>
    <x v="0"/>
    <n v="1"/>
    <x v="0"/>
    <n v="9"/>
    <x v="31"/>
    <s v="(41.812186, -73.101552)"/>
    <s v="Connecticut"/>
    <x v="7"/>
    <s v="Hospital"/>
    <m/>
    <s v="Other"/>
    <s v="Substance Abuse"/>
    <s v="Acute Cocaine and Heroin Toxicities"/>
    <n v="1"/>
    <n v="1"/>
    <n v="0"/>
    <n v="0"/>
    <n v="0"/>
    <n v="0"/>
    <n v="0"/>
    <n v="0"/>
    <n v="0"/>
    <n v="0"/>
    <n v="0"/>
    <n v="0"/>
    <n v="0"/>
    <n v="0"/>
    <m/>
    <n v="0"/>
    <m/>
    <n v="0"/>
    <n v="0"/>
    <n v="0"/>
  </r>
  <r>
    <x v="3226"/>
    <x v="1531"/>
    <n v="40"/>
    <n v="10"/>
    <s v="October"/>
    <x v="1"/>
    <n v="28"/>
    <x v="3"/>
    <x v="1"/>
    <n v="0"/>
    <x v="0"/>
    <n v="9"/>
    <x v="31"/>
    <s v="(41.812186, -73.101552)"/>
    <s v="Connecticut"/>
    <x v="7"/>
    <s v="Hospital"/>
    <m/>
    <s v="Residence"/>
    <s v="Substance Abuse"/>
    <s v="Acute Heroin Toxicity"/>
    <n v="1"/>
    <n v="0"/>
    <n v="0"/>
    <n v="0"/>
    <n v="0"/>
    <n v="0"/>
    <n v="0"/>
    <n v="0"/>
    <n v="0"/>
    <n v="0"/>
    <n v="0"/>
    <n v="0"/>
    <n v="0"/>
    <n v="0"/>
    <m/>
    <n v="0"/>
    <m/>
    <n v="0"/>
    <n v="0"/>
    <n v="0"/>
  </r>
  <r>
    <x v="3227"/>
    <x v="1149"/>
    <n v="44"/>
    <n v="11"/>
    <s v="November"/>
    <x v="1"/>
    <n v="44"/>
    <x v="0"/>
    <x v="0"/>
    <n v="1"/>
    <x v="0"/>
    <n v="9"/>
    <x v="31"/>
    <s v="(41.812186, -73.101552)"/>
    <s v="Connecticut"/>
    <x v="7"/>
    <s v="Hospital"/>
    <m/>
    <s v="Residence"/>
    <s v="Substance Abuse"/>
    <s v="Heroin Toxicity"/>
    <n v="1"/>
    <n v="0"/>
    <n v="0"/>
    <n v="0"/>
    <n v="0"/>
    <n v="0"/>
    <n v="0"/>
    <n v="0"/>
    <n v="0"/>
    <n v="0"/>
    <n v="0"/>
    <n v="0"/>
    <n v="0"/>
    <n v="0"/>
    <m/>
    <n v="0"/>
    <m/>
    <n v="0"/>
    <n v="0"/>
    <n v="0"/>
  </r>
  <r>
    <x v="3228"/>
    <x v="1149"/>
    <n v="44"/>
    <n v="11"/>
    <s v="November"/>
    <x v="1"/>
    <n v="40"/>
    <x v="0"/>
    <x v="0"/>
    <n v="1"/>
    <x v="0"/>
    <n v="9"/>
    <x v="31"/>
    <s v="(41.812186, -73.101552)"/>
    <s v="Connecticut"/>
    <x v="7"/>
    <s v="Residence"/>
    <s v="Sober  House"/>
    <s v="Residence"/>
    <s v="Used Medications"/>
    <s v="Acute Heroin Toxicity"/>
    <n v="1"/>
    <n v="0"/>
    <n v="0"/>
    <n v="0"/>
    <n v="0"/>
    <n v="0"/>
    <n v="0"/>
    <n v="0"/>
    <n v="0"/>
    <n v="0"/>
    <n v="0"/>
    <n v="0"/>
    <n v="0"/>
    <n v="0"/>
    <m/>
    <n v="0"/>
    <m/>
    <n v="0"/>
    <n v="0"/>
    <n v="0"/>
  </r>
  <r>
    <x v="3229"/>
    <x v="1758"/>
    <n v="44"/>
    <n v="11"/>
    <s v="November"/>
    <x v="1"/>
    <n v="26"/>
    <x v="3"/>
    <x v="0"/>
    <n v="1"/>
    <x v="0"/>
    <n v="9"/>
    <x v="31"/>
    <s v="(41.812186, -73.101552)"/>
    <s v="Connecticut"/>
    <x v="7"/>
    <s v="Other"/>
    <s v="Motel/Hotel"/>
    <s v="Hotel or Motel"/>
    <s v="Substance Abuse"/>
    <s v="Intoxication due to the Combined Effects of Heroin and Buprenorphine"/>
    <n v="1"/>
    <n v="0"/>
    <n v="0"/>
    <n v="0"/>
    <n v="0"/>
    <n v="0"/>
    <n v="0"/>
    <n v="0"/>
    <n v="0"/>
    <n v="0"/>
    <n v="0"/>
    <n v="0"/>
    <n v="0"/>
    <n v="0"/>
    <s v="BUPRE"/>
    <n v="0"/>
    <m/>
    <n v="0"/>
    <n v="0"/>
    <n v="0"/>
  </r>
  <r>
    <x v="3230"/>
    <x v="1178"/>
    <n v="51"/>
    <n v="12"/>
    <s v="December"/>
    <x v="1"/>
    <n v="22"/>
    <x v="2"/>
    <x v="0"/>
    <n v="1"/>
    <x v="0"/>
    <n v="9"/>
    <x v="31"/>
    <s v="(41.812186, -73.101552)"/>
    <s v="Connecticut"/>
    <x v="7"/>
    <s v="Residence"/>
    <m/>
    <s v="Residence"/>
    <s v="Substance Abuse"/>
    <s v="Acute Heroin Intoxication"/>
    <n v="1"/>
    <n v="0"/>
    <n v="0"/>
    <n v="0"/>
    <n v="0"/>
    <n v="0"/>
    <n v="0"/>
    <n v="0"/>
    <n v="0"/>
    <n v="0"/>
    <n v="0"/>
    <n v="0"/>
    <n v="0"/>
    <n v="0"/>
    <m/>
    <n v="0"/>
    <m/>
    <n v="0"/>
    <n v="0"/>
    <n v="0"/>
  </r>
  <r>
    <x v="3231"/>
    <x v="1759"/>
    <n v="2"/>
    <n v="1"/>
    <s v="January"/>
    <x v="5"/>
    <n v="34"/>
    <x v="3"/>
    <x v="0"/>
    <n v="1"/>
    <x v="0"/>
    <n v="9"/>
    <x v="31"/>
    <s v="(41.812186, -73.101552)"/>
    <s v="Connecticut"/>
    <x v="7"/>
    <s v="Hospital"/>
    <m/>
    <s v="Residence"/>
    <s v="Substance Abuse"/>
    <s v="ACUTE INTOXICATION DUE TO THE COMBINED EFFECTS OF HEROIN AND ALPRAZOLAM"/>
    <n v="1"/>
    <n v="0"/>
    <n v="0"/>
    <n v="0"/>
    <n v="0"/>
    <n v="0"/>
    <n v="0"/>
    <n v="0"/>
    <n v="1"/>
    <n v="0"/>
    <n v="0"/>
    <n v="0"/>
    <n v="0"/>
    <n v="0"/>
    <m/>
    <n v="0"/>
    <m/>
    <n v="0"/>
    <n v="0"/>
    <n v="0"/>
  </r>
  <r>
    <x v="3232"/>
    <x v="29"/>
    <n v="2"/>
    <n v="1"/>
    <s v="January"/>
    <x v="5"/>
    <n v="23"/>
    <x v="2"/>
    <x v="0"/>
    <n v="1"/>
    <x v="0"/>
    <n v="9"/>
    <x v="31"/>
    <s v="(41.812186, -73.101552)"/>
    <s v="Connecticut"/>
    <x v="7"/>
    <s v="Hospital"/>
    <m/>
    <s v="Other"/>
    <s v="Injection"/>
    <s v="Heroin Intoxication"/>
    <n v="1"/>
    <n v="0"/>
    <n v="0"/>
    <n v="0"/>
    <n v="0"/>
    <n v="0"/>
    <n v="0"/>
    <n v="0"/>
    <n v="0"/>
    <n v="0"/>
    <n v="0"/>
    <n v="0"/>
    <n v="0"/>
    <n v="0"/>
    <m/>
    <n v="0"/>
    <m/>
    <n v="0"/>
    <n v="0"/>
    <n v="0"/>
  </r>
  <r>
    <x v="3233"/>
    <x v="1760"/>
    <n v="3"/>
    <n v="1"/>
    <s v="January"/>
    <x v="5"/>
    <n v="35"/>
    <x v="0"/>
    <x v="0"/>
    <n v="1"/>
    <x v="0"/>
    <n v="9"/>
    <x v="31"/>
    <s v="(41.812186, -73.101552)"/>
    <s v="Connecticut"/>
    <x v="7"/>
    <s v="Hospital"/>
    <m/>
    <s v="Residence"/>
    <s v="Multiple Drug Use"/>
    <s v="Combined drug toxicity, heroin and ethanol"/>
    <n v="1"/>
    <n v="0"/>
    <n v="0"/>
    <n v="0"/>
    <n v="0"/>
    <n v="0"/>
    <n v="1"/>
    <n v="0"/>
    <n v="0"/>
    <n v="0"/>
    <n v="0"/>
    <n v="0"/>
    <n v="0"/>
    <n v="0"/>
    <m/>
    <n v="0"/>
    <m/>
    <n v="0"/>
    <n v="0"/>
    <n v="0"/>
  </r>
  <r>
    <x v="3234"/>
    <x v="30"/>
    <n v="3"/>
    <n v="1"/>
    <s v="January"/>
    <x v="5"/>
    <n v="49"/>
    <x v="1"/>
    <x v="1"/>
    <n v="0"/>
    <x v="3"/>
    <n v="0"/>
    <x v="31"/>
    <s v="(41.812186, -73.101552)"/>
    <s v="Connecticut"/>
    <x v="7"/>
    <s v="Residence"/>
    <m/>
    <s v="Residence"/>
    <s v="Ingestion"/>
    <s v="Alcohol and Hydrocodone Intoxication"/>
    <n v="0"/>
    <n v="0"/>
    <n v="0"/>
    <n v="0"/>
    <n v="0"/>
    <n v="0"/>
    <n v="1"/>
    <n v="1"/>
    <n v="0"/>
    <n v="0"/>
    <n v="0"/>
    <n v="0"/>
    <n v="0"/>
    <n v="0"/>
    <m/>
    <n v="0"/>
    <m/>
    <n v="1"/>
    <n v="0"/>
    <n v="1"/>
  </r>
  <r>
    <x v="3235"/>
    <x v="1669"/>
    <n v="10"/>
    <n v="3"/>
    <s v="March"/>
    <x v="5"/>
    <n v="36"/>
    <x v="0"/>
    <x v="0"/>
    <n v="1"/>
    <x v="0"/>
    <n v="9"/>
    <x v="31"/>
    <s v="(41.812186, -73.101552)"/>
    <s v="Connecticut"/>
    <x v="7"/>
    <s v="Hospital"/>
    <m/>
    <s v="Residence"/>
    <s v="Substance Abuse"/>
    <s v="Acute intoxication due to the combined effects of heroin, Diazepam and ethanol"/>
    <n v="1"/>
    <n v="0"/>
    <n v="0"/>
    <n v="0"/>
    <n v="0"/>
    <n v="0"/>
    <n v="1"/>
    <n v="0"/>
    <n v="1"/>
    <n v="0"/>
    <n v="0"/>
    <n v="0"/>
    <n v="0"/>
    <n v="0"/>
    <m/>
    <n v="0"/>
    <m/>
    <n v="0"/>
    <n v="0"/>
    <n v="0"/>
  </r>
  <r>
    <x v="3236"/>
    <x v="325"/>
    <n v="13"/>
    <n v="3"/>
    <s v="March"/>
    <x v="5"/>
    <n v="22"/>
    <x v="2"/>
    <x v="0"/>
    <n v="1"/>
    <x v="0"/>
    <n v="9"/>
    <x v="31"/>
    <s v="(41.812186, -73.101552)"/>
    <s v="Connecticut"/>
    <x v="7"/>
    <s v="Hospital"/>
    <m/>
    <s v="Residential Building"/>
    <s v="Substance Abuse"/>
    <s v="Acute Heroin Intoxication"/>
    <n v="1"/>
    <n v="0"/>
    <n v="0"/>
    <n v="0"/>
    <n v="0"/>
    <n v="0"/>
    <n v="0"/>
    <n v="0"/>
    <n v="0"/>
    <n v="0"/>
    <n v="0"/>
    <n v="0"/>
    <n v="0"/>
    <n v="0"/>
    <m/>
    <n v="0"/>
    <m/>
    <n v="0"/>
    <n v="0"/>
    <n v="0"/>
  </r>
  <r>
    <x v="3237"/>
    <x v="958"/>
    <n v="14"/>
    <n v="4"/>
    <s v="April"/>
    <x v="5"/>
    <n v="49"/>
    <x v="1"/>
    <x v="1"/>
    <n v="0"/>
    <x v="0"/>
    <n v="9"/>
    <x v="31"/>
    <s v="(41.812186, -73.101552)"/>
    <s v="Connecticut"/>
    <x v="7"/>
    <s v="Residence"/>
    <m/>
    <s v="Residence"/>
    <s v="Ingestion/Inhalation"/>
    <s v="Alcohol, Heroin and Oxycodone Intoxication"/>
    <n v="1"/>
    <n v="0"/>
    <n v="0"/>
    <n v="0"/>
    <n v="1"/>
    <n v="0"/>
    <n v="1"/>
    <n v="0"/>
    <n v="0"/>
    <n v="0"/>
    <n v="0"/>
    <n v="0"/>
    <n v="0"/>
    <n v="0"/>
    <m/>
    <n v="0"/>
    <m/>
    <n v="1"/>
    <n v="0"/>
    <n v="1"/>
  </r>
  <r>
    <x v="3238"/>
    <x v="1761"/>
    <n v="14"/>
    <n v="4"/>
    <s v="April"/>
    <x v="5"/>
    <n v="46"/>
    <x v="1"/>
    <x v="0"/>
    <n v="1"/>
    <x v="0"/>
    <n v="9"/>
    <x v="31"/>
    <s v="(41.812186, -73.101552)"/>
    <s v="Connecticut"/>
    <x v="7"/>
    <s v="Residence"/>
    <m/>
    <s v="Other"/>
    <s v="Injection"/>
    <s v="Heroin and Cocaine Intoxication"/>
    <n v="1"/>
    <n v="1"/>
    <n v="0"/>
    <n v="0"/>
    <n v="0"/>
    <n v="0"/>
    <n v="0"/>
    <n v="0"/>
    <n v="0"/>
    <n v="0"/>
    <n v="0"/>
    <n v="0"/>
    <n v="0"/>
    <n v="0"/>
    <m/>
    <n v="0"/>
    <m/>
    <n v="0"/>
    <n v="0"/>
    <n v="0"/>
  </r>
  <r>
    <x v="3239"/>
    <x v="1367"/>
    <n v="19"/>
    <n v="5"/>
    <s v="May"/>
    <x v="5"/>
    <n v="52"/>
    <x v="1"/>
    <x v="0"/>
    <n v="1"/>
    <x v="0"/>
    <n v="9"/>
    <x v="31"/>
    <s v="(41.812186, -73.101552)"/>
    <s v="Connecticut"/>
    <x v="7"/>
    <s v="Residence"/>
    <m/>
    <s v="Residence"/>
    <s v="Ingestion"/>
    <s v="Oxycodone Intoxication"/>
    <n v="0"/>
    <n v="0"/>
    <n v="0"/>
    <n v="0"/>
    <n v="1"/>
    <n v="0"/>
    <n v="0"/>
    <n v="0"/>
    <n v="0"/>
    <n v="0"/>
    <n v="0"/>
    <n v="0"/>
    <n v="0"/>
    <n v="0"/>
    <m/>
    <n v="0"/>
    <m/>
    <n v="1"/>
    <n v="0"/>
    <n v="1"/>
  </r>
  <r>
    <x v="3240"/>
    <x v="1150"/>
    <n v="19"/>
    <n v="5"/>
    <s v="May"/>
    <x v="5"/>
    <n v="55"/>
    <x v="4"/>
    <x v="0"/>
    <n v="1"/>
    <x v="0"/>
    <n v="9"/>
    <x v="31"/>
    <s v="(41.812186, -73.101552)"/>
    <s v="Connecticut"/>
    <x v="7"/>
    <s v="Hospital"/>
    <m/>
    <s v="Residence"/>
    <s v="Injection"/>
    <s v="Heroin Intoxication"/>
    <n v="1"/>
    <n v="0"/>
    <n v="0"/>
    <n v="0"/>
    <n v="0"/>
    <n v="0"/>
    <n v="0"/>
    <n v="0"/>
    <n v="0"/>
    <n v="0"/>
    <n v="0"/>
    <n v="0"/>
    <n v="0"/>
    <n v="0"/>
    <m/>
    <n v="0"/>
    <m/>
    <n v="0"/>
    <n v="0"/>
    <n v="0"/>
  </r>
  <r>
    <x v="3241"/>
    <x v="328"/>
    <n v="20"/>
    <n v="5"/>
    <s v="May"/>
    <x v="5"/>
    <n v="54"/>
    <x v="1"/>
    <x v="0"/>
    <n v="1"/>
    <x v="0"/>
    <n v="9"/>
    <x v="31"/>
    <s v="(41.812186, -73.101552)"/>
    <s v="Connecticut"/>
    <x v="7"/>
    <s v="Residence"/>
    <m/>
    <s v="Residence"/>
    <s v="Drug Use"/>
    <s v="Intoxication due to the Combined Effects of Cocaine and Ethanol"/>
    <n v="1"/>
    <n v="1"/>
    <n v="0"/>
    <n v="0"/>
    <n v="0"/>
    <n v="0"/>
    <n v="0"/>
    <n v="0"/>
    <n v="0"/>
    <n v="0"/>
    <n v="0"/>
    <n v="0"/>
    <n v="0"/>
    <n v="0"/>
    <m/>
    <n v="0"/>
    <m/>
    <n v="0"/>
    <n v="0"/>
    <n v="0"/>
  </r>
  <r>
    <x v="3242"/>
    <x v="1235"/>
    <n v="21"/>
    <n v="5"/>
    <s v="May"/>
    <x v="5"/>
    <n v="30"/>
    <x v="3"/>
    <x v="0"/>
    <n v="1"/>
    <x v="0"/>
    <n v="9"/>
    <x v="31"/>
    <s v="(41.812186, -73.101552)"/>
    <s v="Connecticut"/>
    <x v="7"/>
    <s v="Residence"/>
    <m/>
    <s v="Residence"/>
    <s v="Injection"/>
    <s v="Cocaine and Heroin Intoxication"/>
    <n v="1"/>
    <n v="1"/>
    <n v="0"/>
    <n v="0"/>
    <n v="0"/>
    <n v="0"/>
    <n v="0"/>
    <n v="0"/>
    <n v="0"/>
    <n v="0"/>
    <n v="0"/>
    <n v="0"/>
    <n v="0"/>
    <n v="0"/>
    <m/>
    <n v="0"/>
    <m/>
    <n v="0"/>
    <n v="0"/>
    <n v="0"/>
  </r>
  <r>
    <x v="3243"/>
    <x v="181"/>
    <n v="23"/>
    <n v="6"/>
    <s v="June"/>
    <x v="5"/>
    <n v="42"/>
    <x v="0"/>
    <x v="0"/>
    <n v="1"/>
    <x v="0"/>
    <n v="9"/>
    <x v="31"/>
    <s v="(41.812186, -73.101552)"/>
    <s v="Connecticut"/>
    <x v="7"/>
    <s v="Residence"/>
    <m/>
    <s v="Residence"/>
    <s v="Drug Use"/>
    <s v="Intoxication due to the Combined Effects of Ethanol and Heroin"/>
    <n v="1"/>
    <n v="0"/>
    <n v="0"/>
    <n v="0"/>
    <n v="0"/>
    <n v="0"/>
    <n v="1"/>
    <n v="0"/>
    <n v="0"/>
    <n v="0"/>
    <n v="0"/>
    <n v="0"/>
    <n v="0"/>
    <n v="0"/>
    <m/>
    <n v="0"/>
    <m/>
    <n v="0"/>
    <n v="0"/>
    <n v="0"/>
  </r>
  <r>
    <x v="3244"/>
    <x v="1762"/>
    <n v="25"/>
    <n v="6"/>
    <s v="June"/>
    <x v="5"/>
    <n v="41"/>
    <x v="0"/>
    <x v="0"/>
    <n v="1"/>
    <x v="0"/>
    <n v="9"/>
    <x v="31"/>
    <s v="(41.812186, -73.101552)"/>
    <s v="Connecticut"/>
    <x v="7"/>
    <s v="Hospital"/>
    <m/>
    <s v="Other"/>
    <s v="Drug Use"/>
    <s v="Intoxication due to the combined effects of Heroin, Oxycodone, and Bupropion"/>
    <n v="1"/>
    <n v="0"/>
    <n v="0"/>
    <n v="0"/>
    <n v="1"/>
    <n v="0"/>
    <n v="0"/>
    <n v="0"/>
    <n v="0"/>
    <n v="0"/>
    <n v="0"/>
    <n v="0"/>
    <n v="0"/>
    <n v="0"/>
    <s v="buprop"/>
    <n v="0"/>
    <m/>
    <n v="1"/>
    <n v="0"/>
    <n v="1"/>
  </r>
  <r>
    <x v="3245"/>
    <x v="1763"/>
    <n v="28"/>
    <n v="7"/>
    <s v="July"/>
    <x v="5"/>
    <n v="50"/>
    <x v="1"/>
    <x v="0"/>
    <n v="1"/>
    <x v="0"/>
    <n v="9"/>
    <x v="31"/>
    <s v="(41.812186, -73.101552)"/>
    <s v="Connecticut"/>
    <x v="7"/>
    <s v="Residence"/>
    <m/>
    <s v="Residence"/>
    <s v="Ingestion"/>
    <s v="Intoxication due to the combined effects of Ethanol, Oxycodone, and Oxymorphone"/>
    <n v="0"/>
    <n v="0"/>
    <n v="0"/>
    <n v="0"/>
    <n v="1"/>
    <n v="1"/>
    <n v="0"/>
    <n v="0"/>
    <n v="0"/>
    <n v="0"/>
    <n v="0"/>
    <n v="0"/>
    <n v="0"/>
    <n v="0"/>
    <m/>
    <n v="0"/>
    <m/>
    <n v="1"/>
    <n v="0"/>
    <n v="1"/>
  </r>
  <r>
    <x v="3246"/>
    <x v="38"/>
    <n v="40"/>
    <n v="10"/>
    <s v="October"/>
    <x v="5"/>
    <n v="28"/>
    <x v="3"/>
    <x v="1"/>
    <n v="0"/>
    <x v="0"/>
    <n v="9"/>
    <x v="31"/>
    <s v="(41.812186, -73.101552)"/>
    <s v="Connecticut"/>
    <x v="7"/>
    <s v="Residence"/>
    <m/>
    <s v="Residence"/>
    <s v="substance abuse"/>
    <s v="Acute heroin and Clonazepam intoxication"/>
    <n v="1"/>
    <n v="0"/>
    <n v="0"/>
    <n v="0"/>
    <n v="0"/>
    <n v="0"/>
    <n v="0"/>
    <n v="0"/>
    <n v="1"/>
    <n v="0"/>
    <n v="0"/>
    <n v="0"/>
    <n v="0"/>
    <n v="0"/>
    <m/>
    <n v="0"/>
    <m/>
    <n v="0"/>
    <n v="0"/>
    <n v="0"/>
  </r>
  <r>
    <x v="3247"/>
    <x v="971"/>
    <n v="42"/>
    <n v="10"/>
    <s v="October"/>
    <x v="5"/>
    <n v="54"/>
    <x v="1"/>
    <x v="0"/>
    <n v="1"/>
    <x v="0"/>
    <n v="9"/>
    <x v="31"/>
    <s v="(41.812186, -73.101552)"/>
    <s v="Connecticut"/>
    <x v="7"/>
    <s v="Residence"/>
    <m/>
    <s v="Residence"/>
    <s v="Drug Use"/>
    <s v="Intoxication due to the combined effects of Ethanol and Heroin"/>
    <n v="1"/>
    <n v="0"/>
    <n v="0"/>
    <n v="0"/>
    <n v="0"/>
    <n v="0"/>
    <n v="1"/>
    <n v="0"/>
    <n v="0"/>
    <n v="0"/>
    <n v="0"/>
    <n v="0"/>
    <n v="0"/>
    <n v="0"/>
    <m/>
    <n v="0"/>
    <m/>
    <n v="0"/>
    <n v="0"/>
    <n v="0"/>
  </r>
  <r>
    <x v="3248"/>
    <x v="1307"/>
    <n v="47"/>
    <n v="11"/>
    <s v="November"/>
    <x v="5"/>
    <n v="50"/>
    <x v="1"/>
    <x v="0"/>
    <n v="1"/>
    <x v="0"/>
    <n v="9"/>
    <x v="31"/>
    <s v="(41.812186, -73.101552)"/>
    <s v="Connecticut"/>
    <x v="7"/>
    <s v="Residence"/>
    <m/>
    <s v="Residence"/>
    <s v="Drug Use"/>
    <s v="Intoxication due to the Combined Effects of Ethanol, Heroin, and Oxycodine"/>
    <n v="1"/>
    <n v="0"/>
    <n v="0"/>
    <n v="0"/>
    <n v="1"/>
    <n v="0"/>
    <n v="1"/>
    <n v="0"/>
    <n v="0"/>
    <n v="0"/>
    <n v="0"/>
    <n v="0"/>
    <n v="0"/>
    <n v="0"/>
    <m/>
    <n v="0"/>
    <m/>
    <n v="1"/>
    <n v="0"/>
    <n v="1"/>
  </r>
  <r>
    <x v="3249"/>
    <x v="1764"/>
    <n v="49"/>
    <n v="12"/>
    <s v="December"/>
    <x v="5"/>
    <n v="19"/>
    <x v="2"/>
    <x v="0"/>
    <n v="1"/>
    <x v="0"/>
    <n v="9"/>
    <x v="31"/>
    <s v="(41.812186, -73.101552)"/>
    <s v="Connecticut"/>
    <x v="7"/>
    <s v="Other"/>
    <s v="Friends home"/>
    <s v="Residence"/>
    <s v="substance abuse"/>
    <s v="Acute intoxication due to the combined effects of heroin and Alprazolam"/>
    <n v="1"/>
    <n v="0"/>
    <n v="0"/>
    <n v="0"/>
    <n v="0"/>
    <n v="0"/>
    <n v="0"/>
    <n v="0"/>
    <n v="1"/>
    <n v="0"/>
    <n v="0"/>
    <n v="0"/>
    <n v="0"/>
    <n v="0"/>
    <m/>
    <n v="0"/>
    <m/>
    <n v="0"/>
    <n v="0"/>
    <n v="0"/>
  </r>
  <r>
    <x v="3250"/>
    <x v="1551"/>
    <n v="50"/>
    <n v="12"/>
    <s v="December"/>
    <x v="5"/>
    <n v="59"/>
    <x v="4"/>
    <x v="1"/>
    <n v="0"/>
    <x v="0"/>
    <n v="9"/>
    <x v="31"/>
    <s v="(41.812186, -73.101552)"/>
    <s v="Connecticut"/>
    <x v="7"/>
    <s v="Hospital"/>
    <m/>
    <s v="Residence"/>
    <s v="Ingestion"/>
    <s v="Intoxication due to the combined effects of Sertraline, Ephedrine, Hydrocodone, and Oxycodone"/>
    <n v="0"/>
    <n v="0"/>
    <n v="0"/>
    <n v="0"/>
    <n v="0"/>
    <n v="0"/>
    <n v="0"/>
    <n v="1"/>
    <n v="0"/>
    <n v="0"/>
    <n v="0"/>
    <n v="0"/>
    <n v="0"/>
    <n v="0"/>
    <m/>
    <n v="0"/>
    <m/>
    <n v="1"/>
    <n v="0"/>
    <n v="1"/>
  </r>
  <r>
    <x v="3251"/>
    <x v="655"/>
    <n v="2"/>
    <n v="1"/>
    <s v="January"/>
    <x v="2"/>
    <n v="43"/>
    <x v="0"/>
    <x v="1"/>
    <n v="0"/>
    <x v="0"/>
    <n v="9"/>
    <x v="31"/>
    <s v="(41.812186, -73.101552)"/>
    <s v="Connecticut"/>
    <x v="7"/>
    <s v="Hospital"/>
    <m/>
    <s v="Residence"/>
    <m/>
    <s v="Intoxication due to the combined effects of Ethanol and Heroin"/>
    <n v="1"/>
    <n v="0"/>
    <n v="0"/>
    <n v="0"/>
    <n v="0"/>
    <n v="0"/>
    <n v="1"/>
    <n v="0"/>
    <n v="0"/>
    <n v="0"/>
    <n v="0"/>
    <n v="0"/>
    <n v="0"/>
    <n v="0"/>
    <m/>
    <n v="0"/>
    <s v="Y"/>
    <n v="0"/>
    <n v="0"/>
    <n v="0"/>
  </r>
  <r>
    <x v="3252"/>
    <x v="1553"/>
    <n v="2"/>
    <n v="1"/>
    <s v="January"/>
    <x v="2"/>
    <n v="54"/>
    <x v="1"/>
    <x v="1"/>
    <n v="0"/>
    <x v="0"/>
    <n v="9"/>
    <x v="31"/>
    <s v="(41.812186, -73.101552)"/>
    <s v="Connecticut"/>
    <x v="7"/>
    <s v="Residence"/>
    <m/>
    <s v="Residence"/>
    <m/>
    <s v="Intoxication due to the combined effects of Clonazepam, Duloxeting and Oxycodone"/>
    <n v="0"/>
    <n v="0"/>
    <n v="0"/>
    <n v="0"/>
    <n v="1"/>
    <n v="0"/>
    <n v="0"/>
    <n v="0"/>
    <n v="1"/>
    <n v="0"/>
    <n v="0"/>
    <n v="0"/>
    <n v="0"/>
    <n v="0"/>
    <m/>
    <n v="0"/>
    <s v="Y"/>
    <n v="1"/>
    <n v="0"/>
    <n v="1"/>
  </r>
  <r>
    <x v="3253"/>
    <x v="986"/>
    <n v="7"/>
    <n v="2"/>
    <s v="February"/>
    <x v="2"/>
    <n v="52"/>
    <x v="1"/>
    <x v="0"/>
    <n v="1"/>
    <x v="0"/>
    <n v="9"/>
    <x v="31"/>
    <s v="(41.812186, -73.101552)"/>
    <s v="Connecticut"/>
    <x v="7"/>
    <s v="Residence"/>
    <m/>
    <s v="Residence"/>
    <m/>
    <s v="Acute Methadone Intoxication"/>
    <n v="0"/>
    <n v="0"/>
    <n v="0"/>
    <n v="0"/>
    <n v="0"/>
    <n v="0"/>
    <n v="0"/>
    <n v="0"/>
    <n v="0"/>
    <n v="1"/>
    <n v="0"/>
    <n v="0"/>
    <n v="0"/>
    <n v="0"/>
    <m/>
    <n v="0"/>
    <s v="Y"/>
    <n v="1"/>
    <n v="0"/>
    <n v="1"/>
  </r>
  <r>
    <x v="3254"/>
    <x v="1765"/>
    <n v="14"/>
    <n v="4"/>
    <s v="April"/>
    <x v="2"/>
    <n v="53"/>
    <x v="1"/>
    <x v="0"/>
    <n v="1"/>
    <x v="0"/>
    <n v="9"/>
    <x v="31"/>
    <s v="(41.812186, -73.101552)"/>
    <s v="Connecticut"/>
    <x v="7"/>
    <s v="Hospital"/>
    <m/>
    <s v="Residence"/>
    <m/>
    <s v="Acute intoxication due to the combined effects of methadone, ethanol, benzodiazepines and diphenhydramine"/>
    <n v="0"/>
    <n v="0"/>
    <n v="0"/>
    <n v="0"/>
    <n v="0"/>
    <n v="0"/>
    <n v="1"/>
    <n v="0"/>
    <n v="1"/>
    <n v="1"/>
    <n v="0"/>
    <n v="0"/>
    <n v="0"/>
    <n v="0"/>
    <m/>
    <n v="0"/>
    <s v="Y"/>
    <n v="1"/>
    <n v="0"/>
    <n v="1"/>
  </r>
  <r>
    <x v="3255"/>
    <x v="1766"/>
    <n v="21"/>
    <n v="5"/>
    <s v="May"/>
    <x v="2"/>
    <n v="32"/>
    <x v="3"/>
    <x v="0"/>
    <n v="1"/>
    <x v="0"/>
    <n v="9"/>
    <x v="31"/>
    <s v="(41.812186, -73.101552)"/>
    <s v="Connecticut"/>
    <x v="7"/>
    <s v="Other"/>
    <m/>
    <s v="Other"/>
    <m/>
    <s v="Heroin, ethanol, oxycod"/>
    <n v="1"/>
    <n v="0"/>
    <n v="0"/>
    <n v="0"/>
    <n v="1"/>
    <n v="0"/>
    <n v="1"/>
    <n v="0"/>
    <n v="0"/>
    <n v="0"/>
    <n v="0"/>
    <n v="0"/>
    <n v="0"/>
    <n v="0"/>
    <m/>
    <n v="0"/>
    <s v="Y"/>
    <n v="1"/>
    <n v="0"/>
    <n v="1"/>
  </r>
  <r>
    <x v="3256"/>
    <x v="198"/>
    <n v="29"/>
    <n v="7"/>
    <s v="July"/>
    <x v="2"/>
    <n v="59"/>
    <x v="4"/>
    <x v="0"/>
    <n v="1"/>
    <x v="0"/>
    <n v="9"/>
    <x v="31"/>
    <s v="(41.812186, -73.101552)"/>
    <s v="Connecticut"/>
    <x v="7"/>
    <s v="Residence"/>
    <m/>
    <s v="Residence"/>
    <m/>
    <s v="Acute Intoxication from the Combined Effects of Cocaine, Heroin, and Alcohol"/>
    <n v="1"/>
    <n v="1"/>
    <n v="0"/>
    <n v="0"/>
    <n v="0"/>
    <n v="0"/>
    <n v="1"/>
    <n v="0"/>
    <n v="0"/>
    <n v="0"/>
    <n v="0"/>
    <n v="0"/>
    <n v="0"/>
    <n v="0"/>
    <m/>
    <n v="0"/>
    <s v="Y"/>
    <n v="0"/>
    <n v="0"/>
    <n v="0"/>
  </r>
  <r>
    <x v="3257"/>
    <x v="362"/>
    <n v="30"/>
    <n v="7"/>
    <s v="July"/>
    <x v="2"/>
    <n v="39"/>
    <x v="0"/>
    <x v="0"/>
    <n v="1"/>
    <x v="0"/>
    <n v="9"/>
    <x v="31"/>
    <s v="(41.812186, -73.101552)"/>
    <s v="Connecticut"/>
    <x v="7"/>
    <s v="Residence"/>
    <m/>
    <s v="Residence"/>
    <m/>
    <s v="Acute Heroin and Fentanyl Intoxication"/>
    <n v="1"/>
    <n v="0"/>
    <n v="1"/>
    <n v="0"/>
    <n v="0"/>
    <n v="0"/>
    <n v="0"/>
    <n v="0"/>
    <n v="0"/>
    <n v="0"/>
    <n v="0"/>
    <n v="0"/>
    <n v="0"/>
    <n v="0"/>
    <m/>
    <n v="0"/>
    <s v="Y"/>
    <n v="0"/>
    <n v="1"/>
    <n v="1"/>
  </r>
  <r>
    <x v="3258"/>
    <x v="1566"/>
    <n v="38"/>
    <n v="9"/>
    <s v="September"/>
    <x v="2"/>
    <n v="27"/>
    <x v="3"/>
    <x v="0"/>
    <n v="1"/>
    <x v="0"/>
    <n v="9"/>
    <x v="31"/>
    <s v="(41.812186, -73.101552)"/>
    <s v="Connecticut"/>
    <x v="7"/>
    <s v="Hospital"/>
    <m/>
    <s v="Residence"/>
    <m/>
    <s v="Acute Heroin Intoxication"/>
    <n v="1"/>
    <n v="0"/>
    <n v="0"/>
    <n v="0"/>
    <n v="0"/>
    <n v="0"/>
    <n v="0"/>
    <n v="0"/>
    <n v="0"/>
    <n v="0"/>
    <n v="0"/>
    <n v="0"/>
    <n v="0"/>
    <n v="0"/>
    <m/>
    <n v="0"/>
    <s v="Y"/>
    <n v="0"/>
    <n v="0"/>
    <n v="0"/>
  </r>
  <r>
    <x v="3259"/>
    <x v="1767"/>
    <n v="44"/>
    <n v="10"/>
    <s v="October"/>
    <x v="2"/>
    <n v="31"/>
    <x v="3"/>
    <x v="1"/>
    <n v="0"/>
    <x v="0"/>
    <n v="9"/>
    <x v="31"/>
    <s v="(41.812186, -73.101552)"/>
    <s v="Connecticut"/>
    <x v="7"/>
    <s v="Hospital"/>
    <m/>
    <s v="Unknown"/>
    <m/>
    <s v="Acute Heroin Intoxication"/>
    <n v="1"/>
    <n v="0"/>
    <n v="0"/>
    <n v="0"/>
    <n v="0"/>
    <n v="0"/>
    <n v="0"/>
    <n v="0"/>
    <n v="0"/>
    <n v="0"/>
    <n v="0"/>
    <n v="0"/>
    <n v="0"/>
    <n v="0"/>
    <m/>
    <n v="0"/>
    <s v="Y"/>
    <n v="0"/>
    <n v="0"/>
    <n v="0"/>
  </r>
  <r>
    <x v="3260"/>
    <x v="707"/>
    <n v="49"/>
    <n v="11"/>
    <s v="November"/>
    <x v="2"/>
    <n v="32"/>
    <x v="3"/>
    <x v="0"/>
    <n v="1"/>
    <x v="0"/>
    <n v="9"/>
    <x v="31"/>
    <s v="(41.812186, -73.101552)"/>
    <s v="Connecticut"/>
    <x v="7"/>
    <s v="Other"/>
    <m/>
    <s v="Other"/>
    <m/>
    <s v="Acute Combined Heroin, Fentanyl and Cocaine Toxicities"/>
    <n v="1"/>
    <n v="1"/>
    <n v="1"/>
    <n v="0"/>
    <n v="0"/>
    <n v="0"/>
    <n v="0"/>
    <n v="0"/>
    <n v="0"/>
    <n v="0"/>
    <n v="0"/>
    <n v="0"/>
    <n v="0"/>
    <n v="0"/>
    <m/>
    <n v="0"/>
    <s v="Y"/>
    <n v="0"/>
    <n v="1"/>
    <n v="1"/>
  </r>
  <r>
    <x v="3261"/>
    <x v="204"/>
    <n v="49"/>
    <n v="12"/>
    <s v="December"/>
    <x v="2"/>
    <n v="21"/>
    <x v="2"/>
    <x v="0"/>
    <n v="1"/>
    <x v="0"/>
    <n v="9"/>
    <x v="31"/>
    <s v="(41.812186, -73.101552)"/>
    <s v="Connecticut"/>
    <x v="7"/>
    <s v="Residence"/>
    <m/>
    <s v="Residence"/>
    <m/>
    <s v="Acute Heroin Toxicity"/>
    <n v="1"/>
    <n v="0"/>
    <n v="0"/>
    <n v="0"/>
    <n v="0"/>
    <n v="0"/>
    <n v="0"/>
    <n v="0"/>
    <n v="0"/>
    <n v="0"/>
    <n v="0"/>
    <n v="0"/>
    <n v="0"/>
    <n v="0"/>
    <m/>
    <n v="0"/>
    <s v="Y"/>
    <n v="0"/>
    <n v="0"/>
    <n v="0"/>
  </r>
  <r>
    <x v="3262"/>
    <x v="1768"/>
    <n v="50"/>
    <n v="12"/>
    <s v="December"/>
    <x v="2"/>
    <n v="34"/>
    <x v="3"/>
    <x v="0"/>
    <n v="1"/>
    <x v="0"/>
    <n v="9"/>
    <x v="31"/>
    <s v="(41.812186, -73.101552)"/>
    <s v="Connecticut"/>
    <x v="7"/>
    <s v="Residence"/>
    <m/>
    <s v="Residence"/>
    <m/>
    <s v="Acute Oxycodone Toxicity"/>
    <n v="0"/>
    <n v="0"/>
    <n v="0"/>
    <n v="0"/>
    <n v="1"/>
    <n v="0"/>
    <n v="0"/>
    <n v="0"/>
    <n v="0"/>
    <n v="0"/>
    <n v="0"/>
    <n v="0"/>
    <n v="0"/>
    <n v="0"/>
    <m/>
    <n v="0"/>
    <s v="Y"/>
    <n v="1"/>
    <n v="0"/>
    <n v="1"/>
  </r>
  <r>
    <x v="3263"/>
    <x v="1015"/>
    <n v="51"/>
    <n v="12"/>
    <s v="December"/>
    <x v="2"/>
    <n v="43"/>
    <x v="0"/>
    <x v="1"/>
    <n v="0"/>
    <x v="0"/>
    <n v="9"/>
    <x v="31"/>
    <s v="(41.812186, -73.101552)"/>
    <s v="Connecticut"/>
    <x v="7"/>
    <s v="Residence"/>
    <m/>
    <s v="Residence"/>
    <m/>
    <s v="Acute Difluoroethane Toxicity"/>
    <n v="0"/>
    <n v="0"/>
    <n v="0"/>
    <n v="0"/>
    <n v="0"/>
    <n v="0"/>
    <n v="0"/>
    <n v="0"/>
    <n v="0"/>
    <n v="0"/>
    <n v="0"/>
    <n v="0"/>
    <n v="0"/>
    <n v="0"/>
    <s v="DIFLURO"/>
    <n v="0"/>
    <m/>
    <n v="0"/>
    <n v="0"/>
    <n v="0"/>
  </r>
  <r>
    <x v="3264"/>
    <x v="1769"/>
    <n v="52"/>
    <n v="12"/>
    <s v="December"/>
    <x v="2"/>
    <n v="36"/>
    <x v="0"/>
    <x v="0"/>
    <n v="1"/>
    <x v="0"/>
    <n v="9"/>
    <x v="31"/>
    <s v="(41.812186, -73.101552)"/>
    <s v="Connecticut"/>
    <x v="7"/>
    <s v="Residence"/>
    <m/>
    <s v="Residence"/>
    <m/>
    <s v="Acute Intoxication From The Combined Effects of Oxycodone and Diazepam"/>
    <n v="0"/>
    <n v="0"/>
    <n v="0"/>
    <n v="0"/>
    <n v="1"/>
    <n v="0"/>
    <n v="0"/>
    <n v="0"/>
    <n v="1"/>
    <n v="0"/>
    <n v="0"/>
    <n v="0"/>
    <n v="0"/>
    <n v="0"/>
    <m/>
    <n v="0"/>
    <s v="Y"/>
    <n v="1"/>
    <n v="0"/>
    <n v="1"/>
  </r>
  <r>
    <x v="3265"/>
    <x v="1018"/>
    <n v="1"/>
    <n v="1"/>
    <s v="January"/>
    <x v="3"/>
    <n v="45"/>
    <x v="1"/>
    <x v="0"/>
    <n v="1"/>
    <x v="0"/>
    <n v="9"/>
    <x v="31"/>
    <s v="(41.812186, -73.101552)"/>
    <s v="Connecticut"/>
    <x v="7"/>
    <s v="Hospital"/>
    <m/>
    <s v="Unknown"/>
    <s v="Substance Abuse"/>
    <s v="Acute Intoxication From the Combined Effects of Heroin and Methadone"/>
    <n v="1"/>
    <n v="0"/>
    <n v="0"/>
    <n v="0"/>
    <n v="0"/>
    <n v="0"/>
    <n v="0"/>
    <n v="0"/>
    <n v="0"/>
    <n v="1"/>
    <n v="0"/>
    <n v="0"/>
    <n v="0"/>
    <n v="0"/>
    <m/>
    <n v="0"/>
    <s v="Y"/>
    <n v="1"/>
    <n v="0"/>
    <n v="1"/>
  </r>
  <r>
    <x v="3266"/>
    <x v="718"/>
    <n v="12"/>
    <n v="3"/>
    <s v="March"/>
    <x v="3"/>
    <n v="61"/>
    <x v="4"/>
    <x v="0"/>
    <n v="1"/>
    <x v="0"/>
    <n v="9"/>
    <x v="31"/>
    <s v="(41.812186, -73.101552)"/>
    <s v="Connecticut"/>
    <x v="7"/>
    <s v="Other"/>
    <s v="Royal Inn"/>
    <s v="Hotel or Motel"/>
    <s v="substance abuse"/>
    <s v="Acute Heroin and Fentanyl Toxicities Associated With Tramadol, Topiramate, Olanzapine and Fluoxetine Use"/>
    <n v="1"/>
    <n v="0"/>
    <n v="1"/>
    <n v="0"/>
    <n v="0"/>
    <n v="0"/>
    <n v="0"/>
    <n v="0"/>
    <n v="0"/>
    <n v="0"/>
    <n v="0"/>
    <n v="1"/>
    <n v="0"/>
    <n v="0"/>
    <m/>
    <n v="0"/>
    <s v="Y"/>
    <n v="0"/>
    <n v="1"/>
    <n v="1"/>
  </r>
  <r>
    <x v="3267"/>
    <x v="723"/>
    <n v="16"/>
    <n v="4"/>
    <s v="April"/>
    <x v="3"/>
    <n v="46"/>
    <x v="1"/>
    <x v="0"/>
    <n v="1"/>
    <x v="0"/>
    <n v="9"/>
    <x v="31"/>
    <s v="(41.812186, -73.101552)"/>
    <s v="Connecticut"/>
    <x v="7"/>
    <s v="Hospital"/>
    <m/>
    <s v="Residence"/>
    <s v="Substance Abuse"/>
    <s v="Acute Fentanyl, Heroin and Alcohol Intoxication"/>
    <n v="1"/>
    <n v="0"/>
    <n v="1"/>
    <n v="0"/>
    <n v="0"/>
    <n v="0"/>
    <n v="1"/>
    <n v="0"/>
    <n v="0"/>
    <n v="0"/>
    <n v="0"/>
    <n v="0"/>
    <n v="0"/>
    <n v="0"/>
    <m/>
    <n v="0"/>
    <s v="Y"/>
    <n v="0"/>
    <n v="1"/>
    <n v="1"/>
  </r>
  <r>
    <x v="3268"/>
    <x v="1743"/>
    <n v="20"/>
    <n v="5"/>
    <s v="May"/>
    <x v="3"/>
    <n v="30"/>
    <x v="3"/>
    <x v="0"/>
    <n v="1"/>
    <x v="0"/>
    <n v="9"/>
    <x v="31"/>
    <s v="(41.812186, -73.101552)"/>
    <s v="Connecticut"/>
    <x v="7"/>
    <s v="Residence"/>
    <m/>
    <s v="Residential Building"/>
    <s v="injected Fentanyl"/>
    <s v="Acute Fentanyl Intoxication"/>
    <n v="0"/>
    <n v="0"/>
    <n v="1"/>
    <n v="0"/>
    <n v="0"/>
    <n v="0"/>
    <n v="0"/>
    <n v="0"/>
    <n v="0"/>
    <n v="0"/>
    <n v="0"/>
    <n v="0"/>
    <n v="0"/>
    <n v="0"/>
    <m/>
    <n v="0"/>
    <s v="Y"/>
    <n v="0"/>
    <n v="1"/>
    <n v="1"/>
  </r>
  <r>
    <x v="3269"/>
    <x v="1770"/>
    <n v="34"/>
    <n v="8"/>
    <s v="August"/>
    <x v="3"/>
    <n v="48"/>
    <x v="1"/>
    <x v="1"/>
    <n v="0"/>
    <x v="0"/>
    <n v="9"/>
    <x v="31"/>
    <s v="(41.812186, -73.101552)"/>
    <s v="Connecticut"/>
    <x v="7"/>
    <s v="Residence"/>
    <m/>
    <s v="Residence"/>
    <s v="Took Medications"/>
    <s v="Acute Intoxication due to the Combined Effects of Eszopiclone, Diazepam, and Oxycodone"/>
    <n v="0"/>
    <n v="0"/>
    <n v="0"/>
    <n v="0"/>
    <n v="1"/>
    <n v="0"/>
    <n v="0"/>
    <n v="0"/>
    <n v="1"/>
    <n v="0"/>
    <n v="0"/>
    <n v="0"/>
    <n v="0"/>
    <n v="0"/>
    <m/>
    <n v="0"/>
    <s v="Y"/>
    <n v="1"/>
    <n v="0"/>
    <n v="1"/>
  </r>
  <r>
    <x v="3270"/>
    <x v="415"/>
    <n v="35"/>
    <n v="9"/>
    <s v="September"/>
    <x v="3"/>
    <n v="51"/>
    <x v="1"/>
    <x v="1"/>
    <n v="0"/>
    <x v="0"/>
    <n v="9"/>
    <x v="31"/>
    <s v="(41.812186, -73.101552)"/>
    <s v="Connecticut"/>
    <x v="7"/>
    <s v="Hospital"/>
    <m/>
    <s v="Residence"/>
    <s v="substance abuse"/>
    <s v="Acute Intoxication due to the Combined Effects of Ethanol, Hydrocodone, and Oxycodone"/>
    <n v="0"/>
    <n v="0"/>
    <n v="0"/>
    <n v="0"/>
    <n v="1"/>
    <n v="0"/>
    <n v="1"/>
    <n v="1"/>
    <n v="0"/>
    <n v="0"/>
    <n v="0"/>
    <n v="0"/>
    <n v="0"/>
    <n v="0"/>
    <m/>
    <n v="0"/>
    <s v="Y"/>
    <n v="1"/>
    <n v="0"/>
    <n v="1"/>
  </r>
  <r>
    <x v="3271"/>
    <x v="747"/>
    <n v="39"/>
    <n v="9"/>
    <s v="September"/>
    <x v="3"/>
    <n v="59"/>
    <x v="4"/>
    <x v="1"/>
    <n v="0"/>
    <x v="0"/>
    <n v="9"/>
    <x v="31"/>
    <s v="(41.812186, -73.101552)"/>
    <s v="Connecticut"/>
    <x v="7"/>
    <s v="Hospital"/>
    <m/>
    <s v="Residence"/>
    <s v="Drug Use"/>
    <s v="Acute Intoxication due to Clonazepam, Cocaine, Bupropion, Methylphenidate, Riutalinic Acid, Olanzapine, Fentanyl, Clonidine, and Oxycodone"/>
    <n v="0"/>
    <n v="1"/>
    <n v="1"/>
    <n v="0"/>
    <n v="1"/>
    <n v="0"/>
    <n v="0"/>
    <n v="0"/>
    <n v="1"/>
    <n v="0"/>
    <n v="0"/>
    <n v="0"/>
    <n v="0"/>
    <n v="0"/>
    <m/>
    <n v="0"/>
    <s v="Y"/>
    <n v="1"/>
    <n v="1"/>
    <n v="1"/>
  </r>
  <r>
    <x v="3272"/>
    <x v="752"/>
    <n v="44"/>
    <n v="11"/>
    <s v="November"/>
    <x v="3"/>
    <n v="50"/>
    <x v="1"/>
    <x v="0"/>
    <n v="1"/>
    <x v="0"/>
    <n v="9"/>
    <x v="31"/>
    <s v="(41.812186, -73.101552)"/>
    <s v="Connecticut"/>
    <x v="7"/>
    <s v="Other"/>
    <s v="Royal Inn"/>
    <s v="Hotel or Motel"/>
    <s v="Substance Abuse"/>
    <s v="Acute Intoxication from the Combined Effects of Cocaine, Heroin, Bupropion, Duloxetine, Desmethylsertraline, Hydroxyzine, codeine"/>
    <n v="1"/>
    <n v="1"/>
    <n v="0"/>
    <n v="0"/>
    <n v="0"/>
    <n v="0"/>
    <n v="0"/>
    <n v="0"/>
    <n v="0"/>
    <n v="0"/>
    <n v="0"/>
    <n v="0"/>
    <n v="0"/>
    <n v="0"/>
    <s v="BUPREN"/>
    <n v="0"/>
    <s v="Y"/>
    <n v="0"/>
    <n v="0"/>
    <n v="0"/>
  </r>
  <r>
    <x v="3273"/>
    <x v="428"/>
    <n v="46"/>
    <n v="11"/>
    <s v="November"/>
    <x v="3"/>
    <n v="28"/>
    <x v="3"/>
    <x v="0"/>
    <n v="1"/>
    <x v="0"/>
    <n v="9"/>
    <x v="31"/>
    <s v="(41.812186, -73.101552)"/>
    <s v="Connecticut"/>
    <x v="7"/>
    <s v="Hospital"/>
    <m/>
    <s v="Hotel or Motel"/>
    <s v="Substance Abuse"/>
    <s v="Complications of Acute Intoxication due to the Combined Effects of Fentanyl and Morphine (Heroin)"/>
    <n v="1"/>
    <n v="0"/>
    <n v="1"/>
    <n v="0"/>
    <n v="0"/>
    <n v="0"/>
    <n v="0"/>
    <n v="0"/>
    <n v="0"/>
    <n v="0"/>
    <n v="0"/>
    <n v="0"/>
    <n v="0"/>
    <n v="0"/>
    <m/>
    <n v="0"/>
    <s v="Y"/>
    <n v="0"/>
    <n v="1"/>
    <n v="1"/>
  </r>
  <r>
    <x v="3274"/>
    <x v="90"/>
    <n v="48"/>
    <n v="12"/>
    <s v="December"/>
    <x v="3"/>
    <n v="18"/>
    <x v="2"/>
    <x v="1"/>
    <n v="0"/>
    <x v="0"/>
    <n v="9"/>
    <x v="31"/>
    <s v="(41.812186, -73.101552)"/>
    <s v="Connecticut"/>
    <x v="7"/>
    <s v="Hospital"/>
    <m/>
    <s v="Residence"/>
    <s v="Drug Use"/>
    <s v="Acute Intoxication Combined Effects of Hydroxyzine, Fentanyl, and Morphine"/>
    <n v="0"/>
    <n v="0"/>
    <n v="1"/>
    <n v="0"/>
    <n v="0"/>
    <n v="0"/>
    <n v="0"/>
    <n v="0"/>
    <n v="0"/>
    <n v="0"/>
    <n v="0"/>
    <n v="0"/>
    <n v="0"/>
    <n v="0"/>
    <m/>
    <n v="1"/>
    <s v="Y"/>
    <n v="0"/>
    <n v="1"/>
    <n v="1"/>
  </r>
  <r>
    <x v="3275"/>
    <x v="1585"/>
    <n v="50"/>
    <n v="12"/>
    <s v="December"/>
    <x v="3"/>
    <n v="28"/>
    <x v="3"/>
    <x v="0"/>
    <n v="1"/>
    <x v="0"/>
    <n v="9"/>
    <x v="31"/>
    <s v="(41.812186, -73.101552)"/>
    <s v="Connecticut"/>
    <x v="7"/>
    <s v="Hospital"/>
    <m/>
    <s v="Residence"/>
    <s v="Drug Use"/>
    <s v="Acute Intoxication Combined Effects of Ethanol, Cocaine, and Fentanyl"/>
    <n v="0"/>
    <n v="1"/>
    <n v="1"/>
    <n v="0"/>
    <n v="0"/>
    <n v="0"/>
    <n v="1"/>
    <n v="0"/>
    <n v="0"/>
    <n v="0"/>
    <n v="0"/>
    <n v="0"/>
    <n v="0"/>
    <n v="0"/>
    <m/>
    <n v="0"/>
    <s v="Y"/>
    <n v="0"/>
    <n v="1"/>
    <n v="1"/>
  </r>
  <r>
    <x v="3276"/>
    <x v="438"/>
    <n v="52"/>
    <n v="12"/>
    <s v="December"/>
    <x v="3"/>
    <n v="29"/>
    <x v="3"/>
    <x v="1"/>
    <n v="0"/>
    <x v="0"/>
    <n v="9"/>
    <x v="31"/>
    <s v="(41.812186, -73.101552)"/>
    <s v="Connecticut"/>
    <x v="7"/>
    <s v="Hospital"/>
    <m/>
    <m/>
    <m/>
    <s v="Acute Heroin Intoxication"/>
    <n v="1"/>
    <n v="0"/>
    <n v="0"/>
    <n v="0"/>
    <n v="0"/>
    <n v="0"/>
    <n v="0"/>
    <n v="0"/>
    <n v="0"/>
    <n v="0"/>
    <n v="0"/>
    <n v="0"/>
    <n v="0"/>
    <n v="0"/>
    <m/>
    <n v="0"/>
    <s v="Y"/>
    <n v="0"/>
    <n v="0"/>
    <n v="0"/>
  </r>
  <r>
    <x v="3277"/>
    <x v="438"/>
    <n v="52"/>
    <n v="12"/>
    <s v="December"/>
    <x v="3"/>
    <n v="21"/>
    <x v="2"/>
    <x v="1"/>
    <n v="0"/>
    <x v="0"/>
    <n v="9"/>
    <x v="31"/>
    <s v="(41.812186, -73.101552)"/>
    <s v="Connecticut"/>
    <x v="7"/>
    <s v="Other"/>
    <s v="Sober home"/>
    <s v="Residence"/>
    <s v="Substance Abuse"/>
    <s v="Acute Heroin Intoxication"/>
    <n v="1"/>
    <n v="0"/>
    <n v="0"/>
    <n v="0"/>
    <n v="0"/>
    <n v="0"/>
    <n v="0"/>
    <n v="0"/>
    <n v="0"/>
    <n v="0"/>
    <n v="0"/>
    <n v="0"/>
    <n v="0"/>
    <n v="0"/>
    <m/>
    <n v="0"/>
    <s v="Y"/>
    <n v="0"/>
    <n v="0"/>
    <n v="0"/>
  </r>
  <r>
    <x v="3278"/>
    <x v="763"/>
    <n v="1"/>
    <n v="1"/>
    <s v="January"/>
    <x v="6"/>
    <n v="53"/>
    <x v="1"/>
    <x v="0"/>
    <n v="1"/>
    <x v="0"/>
    <n v="9"/>
    <x v="31"/>
    <s v="(41.812186, -73.101552)"/>
    <s v="Connecticut"/>
    <x v="7"/>
    <s v="Residence"/>
    <m/>
    <s v="Residence"/>
    <s v="Substance Abuse"/>
    <s v="Acute Intoxication due to the Combined Effects of Fentanyl and Heroin"/>
    <n v="1"/>
    <n v="0"/>
    <n v="1"/>
    <n v="0"/>
    <n v="0"/>
    <n v="0"/>
    <n v="0"/>
    <n v="0"/>
    <n v="0"/>
    <n v="0"/>
    <n v="0"/>
    <n v="0"/>
    <n v="0"/>
    <n v="0"/>
    <m/>
    <n v="0"/>
    <m/>
    <n v="0"/>
    <n v="1"/>
    <n v="1"/>
  </r>
  <r>
    <x v="3279"/>
    <x v="230"/>
    <n v="1"/>
    <n v="1"/>
    <s v="January"/>
    <x v="6"/>
    <n v="29"/>
    <x v="3"/>
    <x v="0"/>
    <n v="1"/>
    <x v="0"/>
    <n v="9"/>
    <x v="31"/>
    <s v="(41.812186, -73.101552)"/>
    <s v="Connecticut"/>
    <x v="7"/>
    <s v="Residence"/>
    <m/>
    <s v="Residence"/>
    <s v="Substance Abuse"/>
    <s v="Acute Heroin Intoxication"/>
    <n v="1"/>
    <n v="0"/>
    <n v="0"/>
    <n v="0"/>
    <n v="0"/>
    <n v="0"/>
    <n v="0"/>
    <n v="0"/>
    <n v="0"/>
    <n v="0"/>
    <n v="0"/>
    <n v="0"/>
    <n v="0"/>
    <n v="0"/>
    <m/>
    <n v="0"/>
    <m/>
    <n v="0"/>
    <n v="0"/>
    <n v="0"/>
  </r>
  <r>
    <x v="3280"/>
    <x v="1256"/>
    <n v="2"/>
    <n v="1"/>
    <s v="January"/>
    <x v="6"/>
    <n v="72"/>
    <x v="5"/>
    <x v="0"/>
    <n v="1"/>
    <x v="0"/>
    <n v="9"/>
    <x v="31"/>
    <s v="(41.812186, -73.101552)"/>
    <s v="Connecticut"/>
    <x v="7"/>
    <m/>
    <m/>
    <s v="Residence"/>
    <s v="OPIATE AND BENZODIAZEPINE USE"/>
    <s v="COMPLICATIONS OF OPIATE AND BENZODIAZEPINE TOXICITIES"/>
    <n v="0"/>
    <n v="0"/>
    <n v="0"/>
    <n v="0"/>
    <n v="0"/>
    <n v="0"/>
    <n v="0"/>
    <n v="0"/>
    <n v="1"/>
    <n v="0"/>
    <n v="0"/>
    <n v="0"/>
    <n v="0"/>
    <n v="0"/>
    <m/>
    <n v="1"/>
    <m/>
    <n v="0"/>
    <n v="1"/>
    <n v="1"/>
  </r>
  <r>
    <x v="3281"/>
    <x v="768"/>
    <n v="3"/>
    <n v="1"/>
    <s v="January"/>
    <x v="6"/>
    <n v="58"/>
    <x v="4"/>
    <x v="0"/>
    <n v="1"/>
    <x v="1"/>
    <n v="7"/>
    <x v="31"/>
    <s v="(41.812186, -73.101552)"/>
    <s v="Connecticut"/>
    <x v="7"/>
    <s v="Residence"/>
    <m/>
    <s v="Residence"/>
    <s v="Substance Abuse"/>
    <s v="Acute Intoxication due to the Combined Effects of Heroin, Oxycodone and Alprazolam"/>
    <n v="1"/>
    <n v="0"/>
    <n v="0"/>
    <n v="0"/>
    <n v="1"/>
    <n v="0"/>
    <n v="0"/>
    <n v="0"/>
    <n v="1"/>
    <n v="0"/>
    <n v="0"/>
    <n v="0"/>
    <n v="0"/>
    <n v="0"/>
    <m/>
    <n v="0"/>
    <m/>
    <n v="1"/>
    <n v="0"/>
    <n v="1"/>
  </r>
  <r>
    <x v="3282"/>
    <x v="1403"/>
    <n v="6"/>
    <n v="2"/>
    <s v="February"/>
    <x v="6"/>
    <n v="45"/>
    <x v="1"/>
    <x v="0"/>
    <n v="1"/>
    <x v="0"/>
    <n v="9"/>
    <x v="31"/>
    <s v="(41.812186, -73.101552)"/>
    <s v="Connecticut"/>
    <x v="7"/>
    <s v="Residence"/>
    <m/>
    <s v="Residence"/>
    <s v="Substance Abuse"/>
    <s v="Acute Intoxication From the Combined Effects of Fentanyl and Acetyl Fentanyl"/>
    <n v="0"/>
    <n v="0"/>
    <n v="1"/>
    <n v="1"/>
    <n v="0"/>
    <n v="0"/>
    <n v="0"/>
    <n v="0"/>
    <n v="0"/>
    <n v="0"/>
    <n v="0"/>
    <n v="0"/>
    <n v="0"/>
    <n v="0"/>
    <m/>
    <n v="0"/>
    <m/>
    <n v="0"/>
    <n v="1"/>
    <n v="1"/>
  </r>
  <r>
    <x v="3283"/>
    <x v="96"/>
    <n v="7"/>
    <n v="2"/>
    <s v="February"/>
    <x v="6"/>
    <n v="53"/>
    <x v="1"/>
    <x v="1"/>
    <n v="0"/>
    <x v="0"/>
    <n v="9"/>
    <x v="31"/>
    <s v="(41.812186, -73.101552)"/>
    <s v="Connecticut"/>
    <x v="7"/>
    <s v="Hospital"/>
    <m/>
    <s v="Residence"/>
    <s v="Drug Use"/>
    <s v="Combined Effects of Diazepam, Oxazepam, Temazepam, Olanzapine, Tramadol, and Heroin"/>
    <n v="1"/>
    <n v="0"/>
    <n v="0"/>
    <n v="0"/>
    <n v="0"/>
    <n v="0"/>
    <n v="0"/>
    <n v="0"/>
    <n v="1"/>
    <n v="0"/>
    <n v="0"/>
    <n v="1"/>
    <n v="0"/>
    <n v="0"/>
    <m/>
    <n v="0"/>
    <m/>
    <n v="0"/>
    <n v="1"/>
    <n v="1"/>
  </r>
  <r>
    <x v="3284"/>
    <x v="776"/>
    <n v="12"/>
    <n v="3"/>
    <s v="March"/>
    <x v="6"/>
    <n v="57"/>
    <x v="4"/>
    <x v="0"/>
    <n v="1"/>
    <x v="0"/>
    <n v="9"/>
    <x v="31"/>
    <s v="(41.812186, -73.101552)"/>
    <s v="Connecticut"/>
    <x v="7"/>
    <s v="Residence"/>
    <m/>
    <s v="Residence"/>
    <s v="Substance Abuse"/>
    <s v="Heroin, Cocaine, And Ethanol"/>
    <n v="1"/>
    <n v="1"/>
    <n v="0"/>
    <n v="0"/>
    <n v="0"/>
    <n v="0"/>
    <n v="1"/>
    <n v="0"/>
    <n v="0"/>
    <n v="0"/>
    <n v="0"/>
    <n v="0"/>
    <n v="0"/>
    <n v="0"/>
    <m/>
    <n v="0"/>
    <m/>
    <n v="0"/>
    <n v="0"/>
    <n v="0"/>
  </r>
  <r>
    <x v="3285"/>
    <x v="1057"/>
    <n v="17"/>
    <n v="4"/>
    <s v="April"/>
    <x v="6"/>
    <n v="56"/>
    <x v="4"/>
    <x v="1"/>
    <n v="0"/>
    <x v="0"/>
    <n v="9"/>
    <x v="31"/>
    <s v="(41.812186, -73.101552)"/>
    <s v="Connecticut"/>
    <x v="7"/>
    <s v="Other"/>
    <s v="Lakeside Motel"/>
    <s v="Hotel or Motel"/>
    <s v="Combined Alcohol and Medication"/>
    <s v="Acute Intoxication due to the Combined Effects of Alcohol, Diphenhydramine and Methadone"/>
    <n v="0"/>
    <n v="0"/>
    <n v="0"/>
    <n v="0"/>
    <n v="0"/>
    <n v="0"/>
    <n v="1"/>
    <n v="0"/>
    <n v="0"/>
    <n v="1"/>
    <n v="0"/>
    <n v="0"/>
    <n v="0"/>
    <n v="0"/>
    <m/>
    <n v="0"/>
    <m/>
    <n v="1"/>
    <n v="0"/>
    <n v="1"/>
  </r>
  <r>
    <x v="3286"/>
    <x v="1057"/>
    <n v="17"/>
    <n v="4"/>
    <s v="April"/>
    <x v="6"/>
    <n v="43"/>
    <x v="0"/>
    <x v="0"/>
    <n v="1"/>
    <x v="1"/>
    <n v="7"/>
    <x v="31"/>
    <s v="(41.812186, -73.101552)"/>
    <s v="Connecticut"/>
    <x v="7"/>
    <s v="Other"/>
    <s v="Rodeway Inn"/>
    <s v="Hotel or Motel"/>
    <s v="Substance Abuse"/>
    <s v="Acute Intoxication From the Combined Effects of Cocaine and Heroin"/>
    <n v="1"/>
    <n v="1"/>
    <n v="0"/>
    <n v="0"/>
    <n v="0"/>
    <n v="0"/>
    <n v="0"/>
    <n v="0"/>
    <n v="0"/>
    <n v="0"/>
    <n v="0"/>
    <n v="0"/>
    <n v="0"/>
    <n v="0"/>
    <m/>
    <n v="0"/>
    <m/>
    <n v="0"/>
    <n v="0"/>
    <n v="0"/>
  </r>
  <r>
    <x v="3287"/>
    <x v="1771"/>
    <n v="18"/>
    <n v="5"/>
    <s v="May"/>
    <x v="6"/>
    <n v="37"/>
    <x v="0"/>
    <x v="1"/>
    <n v="0"/>
    <x v="0"/>
    <n v="9"/>
    <x v="31"/>
    <s v="(41.812186, -73.101552)"/>
    <s v="Connecticut"/>
    <x v="7"/>
    <s v="Residence"/>
    <m/>
    <s v="Residence"/>
    <s v="Substance Abuse"/>
    <s v="Acute Intoxication due to the Combined Effects of Alprazolam, Bupropion, Methadone, Methylphenidate, Nortriptyline, Ritalinic Acid, Topiramate, Tramadol, and Venlafaxine"/>
    <n v="0"/>
    <n v="0"/>
    <n v="0"/>
    <n v="0"/>
    <n v="0"/>
    <n v="0"/>
    <n v="0"/>
    <n v="0"/>
    <n v="1"/>
    <n v="1"/>
    <n v="0"/>
    <n v="1"/>
    <n v="0"/>
    <n v="0"/>
    <m/>
    <n v="0"/>
    <m/>
    <n v="1"/>
    <n v="1"/>
    <n v="1"/>
  </r>
  <r>
    <x v="3288"/>
    <x v="456"/>
    <n v="19"/>
    <n v="5"/>
    <s v="May"/>
    <x v="6"/>
    <n v="24"/>
    <x v="2"/>
    <x v="0"/>
    <n v="1"/>
    <x v="0"/>
    <n v="9"/>
    <x v="31"/>
    <s v="(41.812186, -73.101552)"/>
    <s v="Connecticut"/>
    <x v="7"/>
    <s v="Residence"/>
    <m/>
    <s v="Halfway House"/>
    <s v="Substance Abuse"/>
    <s v="Acute Intoxication due to the Combined Effects of Fentanyl and Heroin"/>
    <n v="1"/>
    <n v="0"/>
    <n v="1"/>
    <n v="0"/>
    <n v="0"/>
    <n v="0"/>
    <n v="0"/>
    <n v="0"/>
    <n v="0"/>
    <n v="0"/>
    <n v="0"/>
    <n v="0"/>
    <n v="0"/>
    <n v="0"/>
    <m/>
    <n v="0"/>
    <m/>
    <n v="0"/>
    <n v="1"/>
    <n v="1"/>
  </r>
  <r>
    <x v="3289"/>
    <x v="1059"/>
    <n v="20"/>
    <n v="5"/>
    <s v="May"/>
    <x v="6"/>
    <n v="51"/>
    <x v="1"/>
    <x v="0"/>
    <n v="1"/>
    <x v="0"/>
    <n v="9"/>
    <x v="31"/>
    <s v="(41.812186, -73.101552)"/>
    <s v="Connecticut"/>
    <x v="7"/>
    <s v="Residence"/>
    <m/>
    <s v="Residence"/>
    <s v="Substance Abuse"/>
    <s v="Acute Intoxication From the Combined Effects of Fentanyl, Heroin, Alcohol, Hydroxyzine, and Quetiapine"/>
    <n v="1"/>
    <n v="0"/>
    <n v="1"/>
    <n v="0"/>
    <n v="0"/>
    <n v="0"/>
    <n v="1"/>
    <n v="0"/>
    <n v="0"/>
    <n v="0"/>
    <n v="0"/>
    <n v="0"/>
    <n v="0"/>
    <n v="0"/>
    <m/>
    <n v="0"/>
    <m/>
    <n v="0"/>
    <n v="1"/>
    <n v="1"/>
  </r>
  <r>
    <x v="3290"/>
    <x v="234"/>
    <n v="21"/>
    <n v="5"/>
    <s v="May"/>
    <x v="6"/>
    <n v="54"/>
    <x v="1"/>
    <x v="0"/>
    <n v="1"/>
    <x v="0"/>
    <n v="9"/>
    <x v="31"/>
    <s v="(41.812186, -73.101552)"/>
    <s v="Connecticut"/>
    <x v="7"/>
    <s v="Residence"/>
    <m/>
    <s v="Residence"/>
    <s v="Substance Abuse"/>
    <s v="Acute Intoxication From the Combined Effects of Fentanyl, Heroin, Quetiapine, and Sertraline"/>
    <n v="1"/>
    <n v="0"/>
    <n v="1"/>
    <n v="0"/>
    <n v="0"/>
    <n v="0"/>
    <n v="0"/>
    <n v="0"/>
    <n v="0"/>
    <n v="0"/>
    <n v="0"/>
    <n v="0"/>
    <n v="0"/>
    <n v="0"/>
    <m/>
    <n v="0"/>
    <m/>
    <n v="0"/>
    <n v="1"/>
    <n v="1"/>
  </r>
  <r>
    <x v="3291"/>
    <x v="236"/>
    <n v="21"/>
    <n v="5"/>
    <s v="May"/>
    <x v="6"/>
    <n v="44"/>
    <x v="0"/>
    <x v="1"/>
    <n v="0"/>
    <x v="0"/>
    <n v="9"/>
    <x v="31"/>
    <s v="(41.812186, -73.101552)"/>
    <s v="Connecticut"/>
    <x v="7"/>
    <s v="Other"/>
    <s v="Friend's house"/>
    <s v="Residence"/>
    <s v="Drug abuse"/>
    <s v="Multidrug Toxicity Including Heroin, Fentanyl, Ethanol, Lorazepam, and Alprazolam"/>
    <n v="1"/>
    <n v="0"/>
    <n v="1"/>
    <n v="0"/>
    <n v="0"/>
    <n v="0"/>
    <n v="1"/>
    <n v="0"/>
    <n v="1"/>
    <n v="0"/>
    <n v="0"/>
    <n v="0"/>
    <n v="0"/>
    <n v="0"/>
    <m/>
    <n v="0"/>
    <m/>
    <n v="0"/>
    <n v="1"/>
    <n v="1"/>
  </r>
  <r>
    <x v="3292"/>
    <x v="796"/>
    <n v="22"/>
    <n v="6"/>
    <s v="June"/>
    <x v="6"/>
    <n v="26"/>
    <x v="3"/>
    <x v="0"/>
    <n v="1"/>
    <x v="0"/>
    <n v="9"/>
    <x v="31"/>
    <s v="(41.812186, -73.101552)"/>
    <s v="Connecticut"/>
    <x v="7"/>
    <s v="Residence"/>
    <m/>
    <s v="Halfway House"/>
    <s v="Substance abuse"/>
    <s v="Acute Heroin Intoxication, recent cocaine"/>
    <n v="1"/>
    <n v="1"/>
    <n v="0"/>
    <n v="0"/>
    <n v="0"/>
    <n v="0"/>
    <n v="0"/>
    <n v="0"/>
    <n v="0"/>
    <n v="0"/>
    <n v="0"/>
    <n v="0"/>
    <n v="0"/>
    <n v="0"/>
    <m/>
    <n v="0"/>
    <m/>
    <n v="0"/>
    <n v="0"/>
    <n v="0"/>
  </r>
  <r>
    <x v="3293"/>
    <x v="460"/>
    <n v="23"/>
    <n v="6"/>
    <s v="June"/>
    <x v="6"/>
    <n v="38"/>
    <x v="0"/>
    <x v="0"/>
    <n v="1"/>
    <x v="0"/>
    <n v="9"/>
    <x v="31"/>
    <s v="(41.812186, -73.101552)"/>
    <s v="Connecticut"/>
    <x v="7"/>
    <s v="Residence"/>
    <m/>
    <s v="Residence"/>
    <s v="Drug Abuse"/>
    <s v="Heroin and Fentanyl Toxicity"/>
    <n v="1"/>
    <n v="0"/>
    <n v="1"/>
    <n v="0"/>
    <n v="0"/>
    <n v="0"/>
    <n v="0"/>
    <n v="0"/>
    <n v="0"/>
    <n v="0"/>
    <n v="0"/>
    <n v="0"/>
    <n v="0"/>
    <n v="0"/>
    <m/>
    <n v="0"/>
    <m/>
    <n v="0"/>
    <n v="1"/>
    <n v="1"/>
  </r>
  <r>
    <x v="3294"/>
    <x v="107"/>
    <n v="23"/>
    <n v="6"/>
    <s v="June"/>
    <x v="6"/>
    <n v="30"/>
    <x v="3"/>
    <x v="1"/>
    <n v="0"/>
    <x v="0"/>
    <n v="9"/>
    <x v="31"/>
    <s v="(41.812186, -73.101552)"/>
    <s v="Connecticut"/>
    <x v="7"/>
    <s v="Hospital"/>
    <m/>
    <s v="Residence"/>
    <s v="Took prescription medication"/>
    <s v="Oxycodone Toxicity"/>
    <n v="0"/>
    <n v="0"/>
    <n v="0"/>
    <n v="0"/>
    <n v="1"/>
    <n v="0"/>
    <n v="0"/>
    <n v="0"/>
    <n v="0"/>
    <n v="0"/>
    <n v="0"/>
    <n v="0"/>
    <n v="0"/>
    <n v="0"/>
    <m/>
    <n v="0"/>
    <m/>
    <n v="1"/>
    <n v="0"/>
    <n v="1"/>
  </r>
  <r>
    <x v="3295"/>
    <x v="817"/>
    <n v="43"/>
    <n v="10"/>
    <s v="October"/>
    <x v="6"/>
    <n v="30"/>
    <x v="3"/>
    <x v="1"/>
    <n v="0"/>
    <x v="0"/>
    <n v="9"/>
    <x v="31"/>
    <s v="(41.812186, -73.101552)"/>
    <s v="Connecticut"/>
    <x v="7"/>
    <s v="Residence"/>
    <m/>
    <s v="Residence"/>
    <s v="Substance abuse"/>
    <s v="COMBINED HEROIN, FENTANYL AND ALCOHOL TOXICITIES"/>
    <n v="1"/>
    <n v="0"/>
    <n v="1"/>
    <n v="0"/>
    <n v="0"/>
    <n v="0"/>
    <n v="1"/>
    <n v="0"/>
    <n v="0"/>
    <n v="0"/>
    <n v="0"/>
    <n v="0"/>
    <n v="0"/>
    <n v="0"/>
    <m/>
    <n v="0"/>
    <m/>
    <n v="0"/>
    <n v="1"/>
    <n v="1"/>
  </r>
  <r>
    <x v="3296"/>
    <x v="1599"/>
    <n v="46"/>
    <n v="11"/>
    <s v="November"/>
    <x v="6"/>
    <n v="27"/>
    <x v="3"/>
    <x v="0"/>
    <n v="1"/>
    <x v="0"/>
    <n v="9"/>
    <x v="31"/>
    <s v="(41.812186, -73.101552)"/>
    <s v="Connecticut"/>
    <x v="7"/>
    <s v="Residence"/>
    <m/>
    <s v="Residence"/>
    <s v="Substance abuse"/>
    <s v="ACUTE HEROIN AND FENTANYL TOXICITIES"/>
    <n v="1"/>
    <n v="0"/>
    <n v="1"/>
    <n v="0"/>
    <n v="0"/>
    <n v="0"/>
    <n v="0"/>
    <n v="0"/>
    <n v="0"/>
    <n v="0"/>
    <n v="0"/>
    <n v="0"/>
    <n v="0"/>
    <n v="0"/>
    <m/>
    <n v="0"/>
    <m/>
    <n v="0"/>
    <n v="1"/>
    <n v="1"/>
  </r>
  <r>
    <x v="3297"/>
    <x v="491"/>
    <n v="51"/>
    <n v="12"/>
    <s v="December"/>
    <x v="6"/>
    <n v="32"/>
    <x v="3"/>
    <x v="0"/>
    <n v="1"/>
    <x v="0"/>
    <n v="9"/>
    <x v="31"/>
    <s v="(41.812186, -73.101552)"/>
    <s v="Connecticut"/>
    <x v="7"/>
    <s v="Residence"/>
    <m/>
    <s v="Residence"/>
    <s v="Substance abuse"/>
    <s v="ACUTE COMBINED FENTANYL, ACETYL FENTANYL AND ALCOHOL TOXICITIES"/>
    <n v="0"/>
    <n v="0"/>
    <n v="1"/>
    <n v="1"/>
    <n v="0"/>
    <n v="0"/>
    <n v="1"/>
    <n v="0"/>
    <n v="0"/>
    <n v="0"/>
    <n v="0"/>
    <n v="0"/>
    <n v="0"/>
    <n v="0"/>
    <m/>
    <n v="0"/>
    <m/>
    <n v="0"/>
    <n v="1"/>
    <n v="1"/>
  </r>
  <r>
    <x v="3298"/>
    <x v="831"/>
    <n v="1"/>
    <n v="1"/>
    <s v="January"/>
    <x v="4"/>
    <n v="49"/>
    <x v="1"/>
    <x v="1"/>
    <n v="0"/>
    <x v="0"/>
    <n v="9"/>
    <x v="31"/>
    <s v="(41.812186, -73.101552)"/>
    <s v="Connecticut"/>
    <x v="7"/>
    <s v="Other"/>
    <s v="Friend's Home"/>
    <s v="Residence"/>
    <s v="Drug abuse"/>
    <s v="Multidrug Toxicity Including Heroin and Methoxyacetyl Fentanyl"/>
    <n v="1"/>
    <n v="0"/>
    <n v="1"/>
    <n v="1"/>
    <n v="0"/>
    <n v="0"/>
    <n v="0"/>
    <n v="0"/>
    <n v="0"/>
    <n v="0"/>
    <n v="0"/>
    <n v="0"/>
    <n v="0"/>
    <n v="0"/>
    <m/>
    <n v="0"/>
    <s v="Y"/>
    <n v="0"/>
    <n v="1"/>
    <n v="1"/>
  </r>
  <r>
    <x v="3299"/>
    <x v="250"/>
    <n v="1"/>
    <n v="1"/>
    <s v="January"/>
    <x v="4"/>
    <n v="57"/>
    <x v="4"/>
    <x v="1"/>
    <n v="0"/>
    <x v="0"/>
    <n v="9"/>
    <x v="31"/>
    <s v="(41.812186, -73.101552)"/>
    <s v="Connecticut"/>
    <x v="7"/>
    <s v="Residence"/>
    <m/>
    <s v="Residence"/>
    <s v="Drug Use"/>
    <s v="Acute IntoxicationCombined Effects of Alprazolam, Cocaine, Fluoxetine, Fentanyl, and Heroin"/>
    <n v="1"/>
    <n v="1"/>
    <n v="1"/>
    <n v="0"/>
    <n v="0"/>
    <n v="0"/>
    <n v="0"/>
    <n v="0"/>
    <n v="1"/>
    <n v="0"/>
    <n v="0"/>
    <n v="0"/>
    <n v="0"/>
    <n v="0"/>
    <m/>
    <n v="0"/>
    <s v="Y"/>
    <n v="0"/>
    <n v="1"/>
    <n v="1"/>
  </r>
  <r>
    <x v="3300"/>
    <x v="1270"/>
    <n v="3"/>
    <n v="1"/>
    <s v="January"/>
    <x v="4"/>
    <n v="60"/>
    <x v="4"/>
    <x v="0"/>
    <n v="1"/>
    <x v="0"/>
    <n v="9"/>
    <x v="31"/>
    <s v="(41.812186, -73.101552)"/>
    <s v="Connecticut"/>
    <x v="7"/>
    <s v="Residence"/>
    <m/>
    <s v="Residence"/>
    <s v="Drug abuse"/>
    <s v="Multidrug Toxicity Including Fentanyl, Acetyl Fentanyl, and Methadone"/>
    <n v="0"/>
    <n v="0"/>
    <n v="1"/>
    <n v="1"/>
    <n v="0"/>
    <n v="0"/>
    <n v="0"/>
    <n v="0"/>
    <n v="0"/>
    <n v="1"/>
    <n v="0"/>
    <n v="0"/>
    <n v="0"/>
    <n v="0"/>
    <m/>
    <n v="0"/>
    <s v="Y"/>
    <n v="1"/>
    <n v="1"/>
    <n v="1"/>
  </r>
  <r>
    <x v="3301"/>
    <x v="1144"/>
    <n v="3"/>
    <n v="1"/>
    <s v="January"/>
    <x v="4"/>
    <n v="46"/>
    <x v="1"/>
    <x v="0"/>
    <n v="1"/>
    <x v="0"/>
    <n v="9"/>
    <x v="31"/>
    <s v="(41.812186, -73.101552)"/>
    <s v="Connecticut"/>
    <x v="7"/>
    <s v="Hospital"/>
    <m/>
    <s v="Residence"/>
    <s v="Drug abuse"/>
    <s v="Multidrug Toxicity Including Cocaine, Fentanyl, Acetyl Fentanyl, and Heroin"/>
    <n v="1"/>
    <n v="1"/>
    <n v="1"/>
    <n v="0"/>
    <n v="0"/>
    <n v="0"/>
    <n v="0"/>
    <n v="0"/>
    <n v="0"/>
    <n v="0"/>
    <n v="0"/>
    <n v="0"/>
    <n v="0"/>
    <n v="0"/>
    <m/>
    <n v="0"/>
    <s v="Y"/>
    <n v="0"/>
    <n v="1"/>
    <n v="1"/>
  </r>
  <r>
    <x v="3302"/>
    <x v="124"/>
    <n v="5"/>
    <n v="1"/>
    <s v="January"/>
    <x v="4"/>
    <n v="42"/>
    <x v="0"/>
    <x v="0"/>
    <n v="1"/>
    <x v="0"/>
    <n v="9"/>
    <x v="31"/>
    <s v="(41.812186, -73.101552)"/>
    <s v="Connecticut"/>
    <x v="7"/>
    <s v="Residence"/>
    <m/>
    <s v="Residence"/>
    <s v="Used illicit drugs"/>
    <s v="Acute Intoxication due to the Combined Effects ofFentanyl, Acetyl Fentanyl, Heroin, Cocaine, and Diazepam"/>
    <n v="1"/>
    <n v="1"/>
    <n v="1"/>
    <n v="0"/>
    <n v="0"/>
    <n v="0"/>
    <n v="0"/>
    <n v="0"/>
    <n v="1"/>
    <n v="0"/>
    <n v="0"/>
    <n v="0"/>
    <n v="0"/>
    <n v="0"/>
    <m/>
    <n v="0"/>
    <s v="Y"/>
    <n v="0"/>
    <n v="1"/>
    <n v="1"/>
  </r>
  <r>
    <x v="3303"/>
    <x v="1772"/>
    <n v="7"/>
    <n v="2"/>
    <s v="February"/>
    <x v="4"/>
    <n v="56"/>
    <x v="4"/>
    <x v="0"/>
    <n v="1"/>
    <x v="0"/>
    <n v="9"/>
    <x v="31"/>
    <s v="(41.812186, -73.101552)"/>
    <s v="Connecticut"/>
    <x v="7"/>
    <s v="Residence"/>
    <m/>
    <s v="Residence"/>
    <s v="Drug Use"/>
    <s v="Acute IntoxicationCombined Effects of Ethanol, Alprazolam, Venlafaxine, Promethazine, and Heroin"/>
    <n v="1"/>
    <n v="0"/>
    <n v="0"/>
    <n v="0"/>
    <n v="0"/>
    <n v="0"/>
    <n v="1"/>
    <n v="0"/>
    <n v="1"/>
    <n v="0"/>
    <n v="0"/>
    <n v="0"/>
    <n v="0"/>
    <n v="0"/>
    <m/>
    <n v="0"/>
    <s v="Y"/>
    <n v="0"/>
    <n v="0"/>
    <n v="0"/>
  </r>
  <r>
    <x v="3304"/>
    <x v="841"/>
    <n v="10"/>
    <n v="3"/>
    <s v="March"/>
    <x v="4"/>
    <n v="34"/>
    <x v="3"/>
    <x v="1"/>
    <n v="0"/>
    <x v="0"/>
    <n v="9"/>
    <x v="31"/>
    <s v="(41.812186, -73.101552)"/>
    <s v="Connecticut"/>
    <x v="7"/>
    <s v="Hospital"/>
    <m/>
    <s v="Residence"/>
    <s v="Substance Abuse"/>
    <s v="Complications Following Acute Intoxication due to the Combined Effects of Fentanyl, Heroin and Alcohol"/>
    <n v="1"/>
    <n v="0"/>
    <n v="1"/>
    <n v="0"/>
    <n v="0"/>
    <n v="0"/>
    <n v="1"/>
    <n v="0"/>
    <n v="0"/>
    <n v="0"/>
    <n v="0"/>
    <n v="0"/>
    <n v="0"/>
    <n v="0"/>
    <m/>
    <n v="0"/>
    <s v="Y"/>
    <n v="0"/>
    <n v="1"/>
    <n v="1"/>
  </r>
  <r>
    <x v="3305"/>
    <x v="1422"/>
    <n v="12"/>
    <n v="3"/>
    <s v="March"/>
    <x v="4"/>
    <n v="34"/>
    <x v="3"/>
    <x v="0"/>
    <n v="1"/>
    <x v="0"/>
    <n v="9"/>
    <x v="31"/>
    <s v="(41.812186, -73.101552)"/>
    <s v="Connecticut"/>
    <x v="7"/>
    <s v="Hospital"/>
    <m/>
    <s v="Residence"/>
    <s v="Substance abuse"/>
    <s v="Acute Intoxication due to the Combined Effects of Fentanyl,Acetyl Fentanyl, Heroin, Methadone, Chlordiazepoxide, and Ethanol"/>
    <n v="1"/>
    <n v="0"/>
    <n v="1"/>
    <n v="1"/>
    <n v="0"/>
    <n v="0"/>
    <n v="1"/>
    <n v="0"/>
    <n v="1"/>
    <n v="1"/>
    <n v="0"/>
    <n v="0"/>
    <n v="0"/>
    <n v="0"/>
    <m/>
    <n v="0"/>
    <s v="Y"/>
    <n v="1"/>
    <n v="1"/>
    <n v="1"/>
  </r>
  <r>
    <x v="3306"/>
    <x v="510"/>
    <n v="16"/>
    <n v="4"/>
    <s v="April"/>
    <x v="4"/>
    <n v="53"/>
    <x v="1"/>
    <x v="1"/>
    <n v="0"/>
    <x v="0"/>
    <n v="9"/>
    <x v="31"/>
    <s v="(41.812186, -73.101552)"/>
    <s v="Connecticut"/>
    <x v="7"/>
    <s v="Residence"/>
    <m/>
    <s v="Residence"/>
    <s v="Substance abuse"/>
    <s v="Acute Fentanyl and Heroin Intoxication"/>
    <n v="1"/>
    <n v="0"/>
    <n v="1"/>
    <n v="0"/>
    <n v="0"/>
    <n v="0"/>
    <n v="0"/>
    <n v="0"/>
    <n v="0"/>
    <n v="0"/>
    <n v="0"/>
    <n v="0"/>
    <n v="0"/>
    <n v="0"/>
    <m/>
    <n v="0"/>
    <s v="Y"/>
    <n v="0"/>
    <n v="1"/>
    <n v="1"/>
  </r>
  <r>
    <x v="3307"/>
    <x v="1424"/>
    <n v="19"/>
    <n v="5"/>
    <s v="May"/>
    <x v="4"/>
    <n v="28"/>
    <x v="3"/>
    <x v="0"/>
    <n v="1"/>
    <x v="0"/>
    <n v="9"/>
    <x v="31"/>
    <s v="(41.812186, -73.101552)"/>
    <s v="Connecticut"/>
    <x v="7"/>
    <s v="Hospital"/>
    <m/>
    <s v="Residence"/>
    <s v="Substance Abuse"/>
    <s v="Acute Intoxication From the Combined Effects of Cocaine, Fentanyl, andAcetyl Fentanyl"/>
    <n v="0"/>
    <n v="1"/>
    <n v="1"/>
    <n v="1"/>
    <n v="0"/>
    <n v="0"/>
    <n v="0"/>
    <n v="0"/>
    <n v="0"/>
    <n v="0"/>
    <n v="0"/>
    <n v="0"/>
    <n v="0"/>
    <n v="0"/>
    <m/>
    <n v="0"/>
    <s v="Y"/>
    <n v="0"/>
    <n v="1"/>
    <n v="1"/>
  </r>
  <r>
    <x v="3308"/>
    <x v="851"/>
    <n v="19"/>
    <n v="5"/>
    <s v="May"/>
    <x v="4"/>
    <n v="63"/>
    <x v="4"/>
    <x v="0"/>
    <n v="1"/>
    <x v="0"/>
    <n v="9"/>
    <x v="31"/>
    <s v="(41.812186, -73.101552)"/>
    <s v="Connecticut"/>
    <x v="7"/>
    <s v="Hospital"/>
    <m/>
    <s v="Residence"/>
    <s v="Substance abuse"/>
    <s v="ACUTE COMBINED FENTANYL, ETHANOL AND ALPRAZOLAM TOXICITIES"/>
    <n v="0"/>
    <n v="0"/>
    <n v="1"/>
    <n v="0"/>
    <n v="0"/>
    <n v="0"/>
    <n v="1"/>
    <n v="0"/>
    <n v="1"/>
    <n v="0"/>
    <n v="0"/>
    <n v="0"/>
    <n v="0"/>
    <n v="0"/>
    <m/>
    <n v="0"/>
    <s v="Y"/>
    <n v="0"/>
    <n v="1"/>
    <n v="1"/>
  </r>
  <r>
    <x v="3309"/>
    <x v="1614"/>
    <n v="20"/>
    <n v="5"/>
    <s v="May"/>
    <x v="4"/>
    <n v="54"/>
    <x v="1"/>
    <x v="1"/>
    <n v="0"/>
    <x v="0"/>
    <n v="9"/>
    <x v="31"/>
    <s v="(41.812186, -73.101552)"/>
    <s v="Connecticut"/>
    <x v="7"/>
    <s v="Residence"/>
    <m/>
    <s v="Residence"/>
    <s v="Substance abuse"/>
    <s v="ACUTE COMBINED ALCOHOL, OXYCODONE AND MORPHINE TOXICITIES, TOPIRAMATE AND CITALOPRAM USE"/>
    <n v="0"/>
    <n v="0"/>
    <n v="0"/>
    <n v="0"/>
    <n v="1"/>
    <n v="0"/>
    <n v="1"/>
    <n v="0"/>
    <n v="0"/>
    <n v="0"/>
    <n v="0"/>
    <n v="0"/>
    <n v="0"/>
    <n v="0"/>
    <m/>
    <n v="1"/>
    <s v="Y"/>
    <n v="1"/>
    <n v="1"/>
    <n v="1"/>
  </r>
  <r>
    <x v="3310"/>
    <x v="1773"/>
    <n v="21"/>
    <n v="5"/>
    <s v="May"/>
    <x v="4"/>
    <n v="44"/>
    <x v="0"/>
    <x v="0"/>
    <n v="1"/>
    <x v="0"/>
    <n v="9"/>
    <x v="31"/>
    <s v="(41.812186, -73.101552)"/>
    <s v="Connecticut"/>
    <x v="7"/>
    <s v="Hospital"/>
    <m/>
    <s v="Residence"/>
    <s v="Drug abuse"/>
    <s v="Multidrug Toxicity Including Heroin, Fentanyl, Acetyl Fentanyl, and Hydroxyzine"/>
    <n v="1"/>
    <n v="0"/>
    <n v="1"/>
    <n v="1"/>
    <n v="0"/>
    <n v="0"/>
    <n v="0"/>
    <n v="0"/>
    <n v="0"/>
    <n v="0"/>
    <n v="0"/>
    <n v="0"/>
    <n v="0"/>
    <n v="0"/>
    <m/>
    <n v="0"/>
    <s v="Y"/>
    <n v="0"/>
    <n v="1"/>
    <n v="1"/>
  </r>
  <r>
    <x v="3311"/>
    <x v="259"/>
    <n v="25"/>
    <n v="6"/>
    <s v="June"/>
    <x v="4"/>
    <n v="40"/>
    <x v="0"/>
    <x v="1"/>
    <n v="0"/>
    <x v="0"/>
    <n v="9"/>
    <x v="31"/>
    <s v="(41.812186, -73.101552)"/>
    <s v="Connecticut"/>
    <x v="7"/>
    <s v="Residence"/>
    <m/>
    <s v="Residence"/>
    <s v="Substance abuse"/>
    <s v="ACUTE COMBINED FENTANYL, HEROIN AND ALCOHOL TOXICITY"/>
    <n v="1"/>
    <n v="1"/>
    <n v="1"/>
    <n v="0"/>
    <n v="0"/>
    <n v="0"/>
    <n v="1"/>
    <n v="0"/>
    <n v="0"/>
    <n v="0"/>
    <n v="0"/>
    <n v="0"/>
    <n v="0"/>
    <n v="0"/>
    <m/>
    <n v="0"/>
    <s v="Y"/>
    <n v="0"/>
    <n v="1"/>
    <n v="1"/>
  </r>
  <r>
    <x v="3312"/>
    <x v="135"/>
    <n v="25"/>
    <n v="6"/>
    <s v="June"/>
    <x v="4"/>
    <n v="59"/>
    <x v="4"/>
    <x v="0"/>
    <n v="1"/>
    <x v="0"/>
    <n v="9"/>
    <x v="31"/>
    <s v="(41.812186, -73.101552)"/>
    <s v="Connecticut"/>
    <x v="7"/>
    <s v="Residence"/>
    <m/>
    <s v="Hotel or Motel"/>
    <s v="Drug abuse"/>
    <s v="Multidrug Toxicity Including Ethanol, para-Fluoroisobutyrylfentanyl, Fluoxetine, and Acetaminophen"/>
    <n v="0"/>
    <n v="0"/>
    <n v="1"/>
    <n v="1"/>
    <n v="0"/>
    <n v="0"/>
    <n v="1"/>
    <n v="0"/>
    <n v="0"/>
    <n v="0"/>
    <n v="0"/>
    <n v="0"/>
    <n v="0"/>
    <n v="0"/>
    <m/>
    <n v="0"/>
    <s v="Y"/>
    <n v="0"/>
    <n v="1"/>
    <n v="1"/>
  </r>
  <r>
    <x v="3313"/>
    <x v="1774"/>
    <n v="26"/>
    <n v="7"/>
    <s v="July"/>
    <x v="4"/>
    <n v="41"/>
    <x v="0"/>
    <x v="0"/>
    <n v="1"/>
    <x v="3"/>
    <n v="0"/>
    <x v="31"/>
    <s v="(41.812186, -73.101552)"/>
    <s v="Connecticut"/>
    <x v="7"/>
    <s v="Hospital"/>
    <m/>
    <s v="Unknown"/>
    <s v="Substance Abuse"/>
    <s v="Acute Intoxication From the Combined Effects of Cocaine, Fentanyl, and Heroin"/>
    <n v="1"/>
    <n v="1"/>
    <n v="1"/>
    <n v="0"/>
    <n v="0"/>
    <n v="0"/>
    <n v="0"/>
    <n v="0"/>
    <n v="0"/>
    <n v="0"/>
    <n v="0"/>
    <n v="0"/>
    <n v="0"/>
    <n v="0"/>
    <m/>
    <n v="0"/>
    <s v="Y"/>
    <n v="0"/>
    <n v="1"/>
    <n v="1"/>
  </r>
  <r>
    <x v="3314"/>
    <x v="1096"/>
    <n v="29"/>
    <n v="7"/>
    <s v="July"/>
    <x v="4"/>
    <n v="58"/>
    <x v="4"/>
    <x v="0"/>
    <n v="1"/>
    <x v="0"/>
    <n v="9"/>
    <x v="31"/>
    <s v="(41.812186, -73.101552)"/>
    <s v="Connecticut"/>
    <x v="7"/>
    <s v="Residence"/>
    <m/>
    <s v="Residence"/>
    <s v="Drug Use"/>
    <s v="Acute Fentanyl Intoxication"/>
    <n v="0"/>
    <n v="0"/>
    <n v="1"/>
    <n v="0"/>
    <n v="0"/>
    <n v="0"/>
    <n v="0"/>
    <n v="0"/>
    <n v="0"/>
    <n v="0"/>
    <n v="0"/>
    <n v="0"/>
    <n v="0"/>
    <n v="0"/>
    <m/>
    <n v="0"/>
    <s v="Y"/>
    <n v="0"/>
    <n v="1"/>
    <n v="1"/>
  </r>
  <r>
    <x v="3315"/>
    <x v="866"/>
    <n v="29"/>
    <n v="7"/>
    <s v="July"/>
    <x v="4"/>
    <n v="51"/>
    <x v="1"/>
    <x v="0"/>
    <n v="1"/>
    <x v="0"/>
    <n v="9"/>
    <x v="31"/>
    <s v="(41.812186, -73.101552)"/>
    <s v="Connecticut"/>
    <x v="7"/>
    <s v="Residence"/>
    <m/>
    <s v="Residence"/>
    <s v="Drug Use"/>
    <s v="Acute Intoxication Combined Effects of Cocaine and Oxycodone"/>
    <n v="0"/>
    <n v="1"/>
    <n v="0"/>
    <n v="0"/>
    <n v="1"/>
    <n v="0"/>
    <n v="0"/>
    <n v="0"/>
    <n v="0"/>
    <n v="0"/>
    <n v="0"/>
    <n v="0"/>
    <n v="0"/>
    <n v="0"/>
    <m/>
    <n v="0"/>
    <s v="Y"/>
    <n v="1"/>
    <n v="0"/>
    <n v="1"/>
  </r>
  <r>
    <x v="3316"/>
    <x v="872"/>
    <n v="32"/>
    <n v="8"/>
    <s v="August"/>
    <x v="4"/>
    <n v="49"/>
    <x v="1"/>
    <x v="0"/>
    <n v="1"/>
    <x v="0"/>
    <n v="9"/>
    <x v="31"/>
    <s v="(41.812186, -73.101552)"/>
    <s v="Connecticut"/>
    <x v="7"/>
    <s v="Hospital"/>
    <m/>
    <s v="Residence"/>
    <s v="Substance abuse"/>
    <s v="ACUTE COMBINED FENTANYL AND COCAINE TOXICITIES"/>
    <n v="0"/>
    <n v="1"/>
    <n v="1"/>
    <n v="0"/>
    <n v="0"/>
    <n v="0"/>
    <n v="0"/>
    <n v="0"/>
    <n v="0"/>
    <n v="0"/>
    <n v="0"/>
    <n v="0"/>
    <n v="0"/>
    <n v="0"/>
    <m/>
    <n v="0"/>
    <s v="Y"/>
    <n v="0"/>
    <n v="1"/>
    <n v="1"/>
  </r>
  <r>
    <x v="3317"/>
    <x v="1685"/>
    <n v="34"/>
    <n v="8"/>
    <s v="August"/>
    <x v="4"/>
    <n v="40"/>
    <x v="0"/>
    <x v="1"/>
    <n v="0"/>
    <x v="1"/>
    <n v="7"/>
    <x v="31"/>
    <s v="(41.812186, -73.101552)"/>
    <s v="Connecticut"/>
    <x v="7"/>
    <s v="Hospital"/>
    <m/>
    <s v="Residence"/>
    <s v="Substance Abuse"/>
    <s v="Acute Intoxication due to the Combined Effects of Fentanyl, Heroin, Temazepam, and Trazodone"/>
    <n v="1"/>
    <n v="0"/>
    <n v="1"/>
    <n v="0"/>
    <n v="0"/>
    <n v="0"/>
    <n v="0"/>
    <n v="0"/>
    <n v="1"/>
    <n v="0"/>
    <n v="0"/>
    <n v="0"/>
    <n v="0"/>
    <n v="0"/>
    <m/>
    <n v="0"/>
    <s v="Y"/>
    <n v="0"/>
    <n v="1"/>
    <n v="1"/>
  </r>
  <r>
    <x v="3318"/>
    <x v="1775"/>
    <n v="38"/>
    <n v="9"/>
    <s v="September"/>
    <x v="4"/>
    <n v="50"/>
    <x v="1"/>
    <x v="0"/>
    <n v="1"/>
    <x v="0"/>
    <n v="9"/>
    <x v="31"/>
    <s v="(41.812186, -73.101552)"/>
    <s v="Connecticut"/>
    <x v="7"/>
    <s v="Residence"/>
    <m/>
    <s v="Residence"/>
    <s v="Substance abuse"/>
    <s v="Acute Intoxication due to the Combined Effects of Fentanyl, Acetyl Fentanyl, and Clonazepam"/>
    <n v="0"/>
    <n v="0"/>
    <n v="1"/>
    <n v="1"/>
    <n v="0"/>
    <n v="0"/>
    <n v="0"/>
    <n v="0"/>
    <n v="1"/>
    <n v="0"/>
    <n v="0"/>
    <n v="0"/>
    <n v="0"/>
    <n v="0"/>
    <m/>
    <n v="0"/>
    <s v="Y"/>
    <n v="0"/>
    <n v="1"/>
    <n v="1"/>
  </r>
  <r>
    <x v="3319"/>
    <x v="545"/>
    <n v="46"/>
    <n v="11"/>
    <s v="November"/>
    <x v="4"/>
    <n v="64"/>
    <x v="4"/>
    <x v="0"/>
    <n v="1"/>
    <x v="0"/>
    <n v="9"/>
    <x v="31"/>
    <s v="(41.812186, -73.101552)"/>
    <s v="Connecticut"/>
    <x v="7"/>
    <s v="Hospital"/>
    <m/>
    <s v="Residence"/>
    <s v="Substance Abuse"/>
    <s v="Acute Intoxication From the Combined Effects of Fentanyl, Acetyl Fentanyl, Alcohol, and Olanzapine"/>
    <n v="0"/>
    <n v="0"/>
    <n v="1"/>
    <n v="1"/>
    <n v="0"/>
    <n v="0"/>
    <n v="1"/>
    <n v="0"/>
    <n v="0"/>
    <n v="0"/>
    <n v="0"/>
    <n v="0"/>
    <n v="0"/>
    <n v="0"/>
    <m/>
    <n v="0"/>
    <s v="Y"/>
    <n v="0"/>
    <n v="1"/>
    <n v="1"/>
  </r>
  <r>
    <x v="3320"/>
    <x v="1776"/>
    <n v="46"/>
    <n v="11"/>
    <s v="November"/>
    <x v="4"/>
    <n v="45"/>
    <x v="1"/>
    <x v="0"/>
    <n v="1"/>
    <x v="0"/>
    <n v="9"/>
    <x v="31"/>
    <s v="(41.812186, -73.101552)"/>
    <s v="Connecticut"/>
    <x v="7"/>
    <s v="Hospital"/>
    <m/>
    <s v="Residence"/>
    <s v="Substance abuse"/>
    <s v="Acute Intoxication due to the Combined Effects of Fentanyl, Acetyl Fentanyl, and Oxycodone"/>
    <n v="0"/>
    <n v="0"/>
    <n v="1"/>
    <n v="1"/>
    <n v="1"/>
    <n v="0"/>
    <n v="0"/>
    <n v="0"/>
    <n v="0"/>
    <n v="0"/>
    <n v="0"/>
    <n v="0"/>
    <n v="0"/>
    <n v="0"/>
    <m/>
    <n v="0"/>
    <s v="Y"/>
    <n v="1"/>
    <n v="1"/>
    <n v="1"/>
  </r>
  <r>
    <x v="3321"/>
    <x v="1777"/>
    <n v="47"/>
    <n v="11"/>
    <s v="November"/>
    <x v="4"/>
    <n v="44"/>
    <x v="0"/>
    <x v="1"/>
    <n v="0"/>
    <x v="0"/>
    <n v="9"/>
    <x v="31"/>
    <s v="(41.812186, -73.101552)"/>
    <s v="Connecticut"/>
    <x v="7"/>
    <s v="Hospital"/>
    <m/>
    <s v="Residence"/>
    <s v="Drug Use"/>
    <s v="Acute Cocaine and Fentanyl Intoxication"/>
    <n v="0"/>
    <n v="1"/>
    <n v="1"/>
    <n v="0"/>
    <n v="0"/>
    <n v="0"/>
    <n v="0"/>
    <n v="0"/>
    <n v="0"/>
    <n v="0"/>
    <n v="0"/>
    <n v="0"/>
    <n v="0"/>
    <n v="0"/>
    <m/>
    <n v="0"/>
    <s v="Y"/>
    <n v="0"/>
    <n v="1"/>
    <n v="1"/>
  </r>
  <r>
    <x v="3322"/>
    <x v="1108"/>
    <n v="48"/>
    <n v="11"/>
    <s v="November"/>
    <x v="4"/>
    <n v="47"/>
    <x v="1"/>
    <x v="0"/>
    <n v="1"/>
    <x v="0"/>
    <n v="9"/>
    <x v="31"/>
    <s v="(41.812186, -73.101552)"/>
    <s v="Connecticut"/>
    <x v="7"/>
    <s v="Residence"/>
    <m/>
    <s v="Residence"/>
    <s v="Substance abuse"/>
    <s v="Acute Intoxication due to the Combined Effects of Fentanyl, para-Fluoroisobutyrlfentanyl, Alprazolam, and Methylphenidate"/>
    <n v="0"/>
    <n v="1"/>
    <n v="1"/>
    <n v="1"/>
    <n v="0"/>
    <n v="0"/>
    <n v="0"/>
    <n v="0"/>
    <n v="1"/>
    <n v="0"/>
    <n v="0"/>
    <n v="0"/>
    <n v="0"/>
    <n v="0"/>
    <m/>
    <n v="0"/>
    <s v="Y"/>
    <n v="0"/>
    <n v="1"/>
    <n v="1"/>
  </r>
  <r>
    <x v="3323"/>
    <x v="1274"/>
    <n v="49"/>
    <n v="12"/>
    <s v="December"/>
    <x v="4"/>
    <n v="34"/>
    <x v="3"/>
    <x v="0"/>
    <n v="1"/>
    <x v="2"/>
    <n v="3"/>
    <x v="31"/>
    <s v="(41.812186, -73.101552)"/>
    <s v="Connecticut"/>
    <x v="7"/>
    <s v="Other"/>
    <m/>
    <s v="Residential Building"/>
    <s v="Substance Abuse"/>
    <s v="Acute Intoxication Due to the Combined Effects of Fentanyl, Heroin and Cocaine"/>
    <n v="1"/>
    <n v="1"/>
    <n v="1"/>
    <n v="0"/>
    <n v="0"/>
    <n v="0"/>
    <n v="0"/>
    <n v="0"/>
    <n v="0"/>
    <n v="0"/>
    <n v="0"/>
    <n v="0"/>
    <n v="0"/>
    <n v="0"/>
    <m/>
    <n v="0"/>
    <s v="Y"/>
    <n v="0"/>
    <n v="1"/>
    <n v="1"/>
  </r>
  <r>
    <x v="3324"/>
    <x v="1778"/>
    <n v="8"/>
    <n v="2"/>
    <s v="February"/>
    <x v="0"/>
    <n v="26"/>
    <x v="3"/>
    <x v="0"/>
    <n v="1"/>
    <x v="0"/>
    <n v="9"/>
    <x v="32"/>
    <s v="(41.224276, -73.057564)"/>
    <s v="Connecticut"/>
    <x v="3"/>
    <s v="Residence"/>
    <s v="Girlfriend's Residence"/>
    <s v="Other"/>
    <s v="Injection"/>
    <s v="Multiple Drug Toxicity"/>
    <n v="1"/>
    <n v="0"/>
    <n v="0"/>
    <n v="0"/>
    <n v="0"/>
    <n v="0"/>
    <n v="0"/>
    <n v="0"/>
    <n v="0"/>
    <n v="0"/>
    <n v="0"/>
    <n v="0"/>
    <n v="0"/>
    <n v="0"/>
    <s v="ketamine"/>
    <n v="0"/>
    <m/>
    <n v="0"/>
    <n v="0"/>
    <n v="0"/>
  </r>
  <r>
    <x v="3325"/>
    <x v="1779"/>
    <n v="26"/>
    <n v="6"/>
    <s v="June"/>
    <x v="0"/>
    <n v="29"/>
    <x v="3"/>
    <x v="0"/>
    <n v="1"/>
    <x v="0"/>
    <n v="9"/>
    <x v="32"/>
    <s v="(41.224276, -73.057564)"/>
    <s v="Connecticut"/>
    <x v="3"/>
    <s v="Residence"/>
    <m/>
    <s v="Residence"/>
    <s v="Drug Use"/>
    <s v="Multiple Drug Toxicity"/>
    <n v="0"/>
    <n v="0"/>
    <n v="0"/>
    <n v="0"/>
    <n v="1"/>
    <n v="0"/>
    <n v="1"/>
    <n v="0"/>
    <n v="0"/>
    <n v="0"/>
    <n v="0"/>
    <n v="0"/>
    <n v="0"/>
    <n v="0"/>
    <m/>
    <n v="0"/>
    <m/>
    <n v="1"/>
    <n v="0"/>
    <n v="1"/>
  </r>
  <r>
    <x v="3326"/>
    <x v="1780"/>
    <n v="30"/>
    <n v="7"/>
    <s v="July"/>
    <x v="0"/>
    <n v="36"/>
    <x v="0"/>
    <x v="0"/>
    <n v="1"/>
    <x v="1"/>
    <n v="7"/>
    <x v="32"/>
    <s v="(41.224276, -73.057564)"/>
    <s v="Connecticut"/>
    <x v="3"/>
    <s v="Hospital"/>
    <m/>
    <s v="Residence"/>
    <s v="Drug Use"/>
    <s v="Ethanol and Heroin Toxicity"/>
    <n v="1"/>
    <n v="0"/>
    <n v="0"/>
    <n v="0"/>
    <n v="0"/>
    <n v="0"/>
    <n v="1"/>
    <n v="0"/>
    <n v="0"/>
    <n v="0"/>
    <n v="0"/>
    <n v="0"/>
    <n v="0"/>
    <n v="0"/>
    <m/>
    <n v="0"/>
    <m/>
    <n v="0"/>
    <n v="0"/>
    <n v="0"/>
  </r>
  <r>
    <x v="3327"/>
    <x v="1781"/>
    <n v="35"/>
    <n v="8"/>
    <s v="August"/>
    <x v="0"/>
    <n v="25"/>
    <x v="3"/>
    <x v="0"/>
    <n v="1"/>
    <x v="0"/>
    <n v="9"/>
    <x v="32"/>
    <s v="(41.224276, -73.057564)"/>
    <s v="Connecticut"/>
    <x v="3"/>
    <s v="Residence"/>
    <m/>
    <s v="Residence"/>
    <s v="Injection"/>
    <s v="Heroin Toxicity"/>
    <n v="1"/>
    <n v="0"/>
    <n v="0"/>
    <n v="0"/>
    <n v="0"/>
    <n v="0"/>
    <n v="0"/>
    <n v="0"/>
    <n v="0"/>
    <n v="0"/>
    <n v="0"/>
    <n v="0"/>
    <n v="0"/>
    <n v="0"/>
    <m/>
    <n v="0"/>
    <m/>
    <n v="0"/>
    <n v="0"/>
    <n v="0"/>
  </r>
  <r>
    <x v="3328"/>
    <x v="1782"/>
    <n v="43"/>
    <n v="10"/>
    <s v="October"/>
    <x v="0"/>
    <n v="28"/>
    <x v="3"/>
    <x v="0"/>
    <n v="1"/>
    <x v="0"/>
    <n v="9"/>
    <x v="32"/>
    <s v="(41.224276, -73.057564)"/>
    <s v="Connecticut"/>
    <x v="3"/>
    <s v="Other"/>
    <s v="Truck Stop"/>
    <s v="Automobile"/>
    <s v="Used Cocaine and Opiates"/>
    <s v="Cocaine and Opiate Toxicities"/>
    <n v="1"/>
    <n v="1"/>
    <n v="0"/>
    <n v="0"/>
    <n v="0"/>
    <n v="0"/>
    <n v="0"/>
    <n v="0"/>
    <n v="0"/>
    <n v="0"/>
    <n v="0"/>
    <n v="0"/>
    <n v="0"/>
    <n v="0"/>
    <m/>
    <n v="0"/>
    <m/>
    <n v="0"/>
    <n v="0"/>
    <n v="0"/>
  </r>
  <r>
    <x v="3329"/>
    <x v="1783"/>
    <n v="4"/>
    <n v="1"/>
    <s v="January"/>
    <x v="1"/>
    <n v="41"/>
    <x v="0"/>
    <x v="0"/>
    <n v="1"/>
    <x v="0"/>
    <n v="9"/>
    <x v="32"/>
    <s v="(41.224276, -73.057564)"/>
    <s v="Connecticut"/>
    <x v="3"/>
    <s v="Residence"/>
    <m/>
    <s v="Residence"/>
    <s v="Substance Abuse"/>
    <s v="Acute and Chronic Substance Abuse (Opiates)"/>
    <n v="0"/>
    <n v="0"/>
    <n v="0"/>
    <n v="0"/>
    <n v="0"/>
    <n v="0"/>
    <n v="0"/>
    <n v="0"/>
    <n v="0"/>
    <n v="0"/>
    <n v="0"/>
    <n v="0"/>
    <n v="0"/>
    <n v="0"/>
    <m/>
    <n v="0"/>
    <m/>
    <n v="0"/>
    <n v="0"/>
    <n v="0"/>
  </r>
  <r>
    <x v="3330"/>
    <x v="289"/>
    <n v="5"/>
    <n v="2"/>
    <s v="February"/>
    <x v="1"/>
    <n v="46"/>
    <x v="1"/>
    <x v="0"/>
    <n v="1"/>
    <x v="0"/>
    <n v="9"/>
    <x v="32"/>
    <s v="(41.224276, -73.057564)"/>
    <s v="Connecticut"/>
    <x v="3"/>
    <s v="Hospital"/>
    <m/>
    <s v="Residence"/>
    <s v="Substance Abuse"/>
    <s v="Heroin Intoxication"/>
    <n v="1"/>
    <n v="0"/>
    <n v="0"/>
    <n v="0"/>
    <n v="0"/>
    <n v="0"/>
    <n v="0"/>
    <n v="0"/>
    <n v="0"/>
    <n v="0"/>
    <n v="0"/>
    <n v="0"/>
    <n v="0"/>
    <n v="0"/>
    <m/>
    <n v="0"/>
    <m/>
    <n v="0"/>
    <n v="0"/>
    <n v="0"/>
  </r>
  <r>
    <x v="3331"/>
    <x v="1784"/>
    <n v="10"/>
    <n v="3"/>
    <s v="March"/>
    <x v="1"/>
    <n v="45"/>
    <x v="1"/>
    <x v="0"/>
    <n v="1"/>
    <x v="0"/>
    <n v="9"/>
    <x v="32"/>
    <s v="(41.224276, -73.057564)"/>
    <s v="Connecticut"/>
    <x v="3"/>
    <s v="Other"/>
    <s v="Shoreline Hotel"/>
    <s v="Hotel or Motel"/>
    <s v="Ingestion"/>
    <s v="Intoxication due to the Combined Effects of Oxycodone and Oxymorphone"/>
    <n v="0"/>
    <n v="0"/>
    <n v="0"/>
    <n v="0"/>
    <n v="1"/>
    <n v="1"/>
    <n v="0"/>
    <n v="0"/>
    <n v="0"/>
    <n v="0"/>
    <n v="0"/>
    <n v="0"/>
    <n v="0"/>
    <n v="0"/>
    <m/>
    <n v="0"/>
    <m/>
    <n v="1"/>
    <n v="0"/>
    <n v="1"/>
  </r>
  <r>
    <x v="3332"/>
    <x v="1785"/>
    <n v="24"/>
    <n v="6"/>
    <s v="June"/>
    <x v="1"/>
    <n v="61"/>
    <x v="4"/>
    <x v="1"/>
    <n v="0"/>
    <x v="2"/>
    <n v="3"/>
    <x v="32"/>
    <s v="(41.224276, -73.057564)"/>
    <s v="Connecticut"/>
    <x v="3"/>
    <s v="Hospital"/>
    <m/>
    <s v="Residence"/>
    <s v="Ingestion"/>
    <s v="Benzodiazepine and Morphine Intoxication"/>
    <n v="0"/>
    <n v="0"/>
    <n v="0"/>
    <n v="0"/>
    <n v="0"/>
    <n v="0"/>
    <n v="0"/>
    <n v="0"/>
    <n v="1"/>
    <n v="0"/>
    <n v="0"/>
    <n v="0"/>
    <n v="0"/>
    <n v="0"/>
    <s v="MORPHINE"/>
    <n v="0"/>
    <m/>
    <n v="0"/>
    <n v="0"/>
    <n v="0"/>
  </r>
  <r>
    <x v="3333"/>
    <x v="1786"/>
    <n v="28"/>
    <n v="7"/>
    <s v="July"/>
    <x v="1"/>
    <n v="26"/>
    <x v="3"/>
    <x v="0"/>
    <n v="1"/>
    <x v="0"/>
    <n v="9"/>
    <x v="32"/>
    <s v="(41.224276, -73.057564)"/>
    <s v="Connecticut"/>
    <x v="3"/>
    <s v="Hospital"/>
    <m/>
    <s v="Residence"/>
    <s v="Substance Abuse"/>
    <s v="Acute Heroin Toxicity"/>
    <n v="1"/>
    <n v="0"/>
    <n v="0"/>
    <n v="0"/>
    <n v="0"/>
    <n v="0"/>
    <n v="0"/>
    <n v="0"/>
    <n v="0"/>
    <n v="0"/>
    <n v="0"/>
    <n v="0"/>
    <n v="0"/>
    <n v="0"/>
    <m/>
    <n v="0"/>
    <m/>
    <n v="0"/>
    <n v="0"/>
    <n v="0"/>
  </r>
  <r>
    <x v="3334"/>
    <x v="943"/>
    <n v="34"/>
    <n v="8"/>
    <s v="August"/>
    <x v="1"/>
    <n v="42"/>
    <x v="0"/>
    <x v="1"/>
    <n v="0"/>
    <x v="0"/>
    <n v="9"/>
    <x v="32"/>
    <s v="(41.224276, -73.057564)"/>
    <s v="Connecticut"/>
    <x v="3"/>
    <s v="Residence"/>
    <m/>
    <s v="Residence"/>
    <s v="Ingestion"/>
    <s v="Oxycodone Intoxication"/>
    <n v="0"/>
    <n v="0"/>
    <n v="0"/>
    <n v="0"/>
    <n v="1"/>
    <n v="0"/>
    <n v="0"/>
    <n v="0"/>
    <n v="0"/>
    <n v="0"/>
    <n v="0"/>
    <n v="0"/>
    <n v="0"/>
    <n v="0"/>
    <m/>
    <n v="0"/>
    <m/>
    <n v="1"/>
    <n v="0"/>
    <n v="1"/>
  </r>
  <r>
    <x v="3335"/>
    <x v="1"/>
    <n v="38"/>
    <n v="9"/>
    <s v="September"/>
    <x v="1"/>
    <n v="25"/>
    <x v="3"/>
    <x v="0"/>
    <n v="1"/>
    <x v="0"/>
    <n v="9"/>
    <x v="32"/>
    <s v="(41.224276, -73.057564)"/>
    <s v="Connecticut"/>
    <x v="3"/>
    <s v="Hospital"/>
    <m/>
    <s v="Unknown"/>
    <s v="Substance Abuse"/>
    <s v="Acute intoxication due to the combined effects of heroin and ethanol"/>
    <n v="1"/>
    <n v="0"/>
    <n v="0"/>
    <n v="0"/>
    <n v="0"/>
    <n v="0"/>
    <n v="1"/>
    <n v="0"/>
    <n v="0"/>
    <n v="0"/>
    <n v="0"/>
    <n v="0"/>
    <n v="0"/>
    <n v="0"/>
    <m/>
    <n v="0"/>
    <m/>
    <n v="0"/>
    <n v="0"/>
    <n v="0"/>
  </r>
  <r>
    <x v="3336"/>
    <x v="307"/>
    <n v="43"/>
    <n v="10"/>
    <s v="October"/>
    <x v="1"/>
    <n v="49"/>
    <x v="1"/>
    <x v="0"/>
    <n v="1"/>
    <x v="0"/>
    <n v="9"/>
    <x v="32"/>
    <s v="(41.224276, -73.057564)"/>
    <s v="Connecticut"/>
    <x v="3"/>
    <s v="Residence"/>
    <m/>
    <s v="Residence"/>
    <s v="Substance Abuse"/>
    <s v="Intoxication due to the Combined Effects of Ethanol, Cocaine, and Heroin"/>
    <n v="1"/>
    <n v="1"/>
    <n v="0"/>
    <n v="0"/>
    <n v="0"/>
    <n v="0"/>
    <n v="1"/>
    <n v="0"/>
    <n v="0"/>
    <n v="0"/>
    <n v="0"/>
    <n v="0"/>
    <n v="0"/>
    <n v="0"/>
    <m/>
    <n v="0"/>
    <m/>
    <n v="0"/>
    <n v="0"/>
    <n v="0"/>
  </r>
  <r>
    <x v="3337"/>
    <x v="1787"/>
    <n v="43"/>
    <n v="10"/>
    <s v="October"/>
    <x v="1"/>
    <n v="32"/>
    <x v="3"/>
    <x v="0"/>
    <n v="1"/>
    <x v="0"/>
    <n v="9"/>
    <x v="32"/>
    <s v="(41.224276, -73.057564)"/>
    <s v="Connecticut"/>
    <x v="3"/>
    <s v="Hospital"/>
    <m/>
    <s v="Residence"/>
    <s v="Substance Abuse"/>
    <s v="Intoxication due to the Combined Effects of Cocaine, Methadone, and Heroin"/>
    <n v="1"/>
    <n v="1"/>
    <n v="0"/>
    <n v="0"/>
    <n v="0"/>
    <n v="0"/>
    <n v="0"/>
    <n v="0"/>
    <n v="0"/>
    <n v="1"/>
    <n v="0"/>
    <n v="0"/>
    <n v="0"/>
    <n v="0"/>
    <m/>
    <n v="0"/>
    <m/>
    <n v="1"/>
    <n v="0"/>
    <n v="1"/>
  </r>
  <r>
    <x v="3338"/>
    <x v="1667"/>
    <n v="45"/>
    <n v="11"/>
    <s v="November"/>
    <x v="1"/>
    <n v="25"/>
    <x v="3"/>
    <x v="1"/>
    <n v="0"/>
    <x v="0"/>
    <n v="9"/>
    <x v="32"/>
    <s v="(41.224276, -73.057564)"/>
    <s v="Connecticut"/>
    <x v="3"/>
    <s v="Hospital"/>
    <m/>
    <s v="Residence"/>
    <s v="Substance Abuse"/>
    <s v="Acute Heroin Toxicity"/>
    <n v="1"/>
    <n v="0"/>
    <n v="0"/>
    <n v="0"/>
    <n v="0"/>
    <n v="0"/>
    <n v="0"/>
    <n v="0"/>
    <n v="0"/>
    <n v="0"/>
    <n v="0"/>
    <n v="0"/>
    <n v="0"/>
    <n v="0"/>
    <m/>
    <n v="0"/>
    <m/>
    <n v="0"/>
    <n v="0"/>
    <n v="0"/>
  </r>
  <r>
    <x v="3339"/>
    <x v="1788"/>
    <n v="50"/>
    <n v="12"/>
    <s v="December"/>
    <x v="1"/>
    <n v="60"/>
    <x v="4"/>
    <x v="0"/>
    <n v="1"/>
    <x v="0"/>
    <n v="9"/>
    <x v="32"/>
    <s v="(41.224276, -73.057564)"/>
    <s v="Connecticut"/>
    <x v="3"/>
    <s v="Residence"/>
    <m/>
    <s v="Residence"/>
    <s v="Ingestion"/>
    <s v="Multiple Drug Toxicity, Clonazepam, Duloxetine and Opiates"/>
    <n v="0"/>
    <n v="0"/>
    <n v="0"/>
    <n v="0"/>
    <n v="1"/>
    <n v="1"/>
    <n v="0"/>
    <n v="0"/>
    <n v="1"/>
    <n v="0"/>
    <n v="0"/>
    <n v="0"/>
    <n v="0"/>
    <n v="0"/>
    <m/>
    <n v="0"/>
    <m/>
    <n v="1"/>
    <n v="0"/>
    <n v="1"/>
  </r>
  <r>
    <x v="3340"/>
    <x v="322"/>
    <n v="11"/>
    <n v="3"/>
    <s v="March"/>
    <x v="5"/>
    <n v="26"/>
    <x v="3"/>
    <x v="0"/>
    <n v="1"/>
    <x v="0"/>
    <n v="9"/>
    <x v="32"/>
    <s v="(41.224276, -73.057564)"/>
    <s v="Connecticut"/>
    <x v="3"/>
    <s v="Residence"/>
    <m/>
    <s v="Residence"/>
    <s v="Substance Abuse"/>
    <s v="Acute Heroin Toxicity"/>
    <n v="1"/>
    <n v="0"/>
    <n v="0"/>
    <n v="0"/>
    <n v="0"/>
    <n v="0"/>
    <n v="0"/>
    <n v="0"/>
    <n v="0"/>
    <n v="0"/>
    <n v="0"/>
    <n v="0"/>
    <n v="0"/>
    <n v="0"/>
    <m/>
    <n v="0"/>
    <m/>
    <n v="0"/>
    <n v="0"/>
    <n v="0"/>
  </r>
  <r>
    <x v="3341"/>
    <x v="1789"/>
    <n v="13"/>
    <n v="3"/>
    <s v="March"/>
    <x v="5"/>
    <n v="51"/>
    <x v="1"/>
    <x v="1"/>
    <n v="0"/>
    <x v="0"/>
    <n v="9"/>
    <x v="32"/>
    <s v="(41.224276, -73.057564)"/>
    <s v="Connecticut"/>
    <x v="3"/>
    <s v="Residence"/>
    <m/>
    <s v="Residence"/>
    <s v="Ingestion"/>
    <s v="Intoxication due to the Combined Effects of Oxycodone, Alprazolam, Lorazepam, Methylone, and Doxepin"/>
    <n v="0"/>
    <n v="0"/>
    <n v="0"/>
    <n v="0"/>
    <n v="1"/>
    <n v="0"/>
    <n v="0"/>
    <n v="0"/>
    <n v="1"/>
    <n v="0"/>
    <n v="0"/>
    <n v="0"/>
    <n v="0"/>
    <n v="0"/>
    <m/>
    <n v="0"/>
    <m/>
    <n v="1"/>
    <n v="0"/>
    <n v="1"/>
  </r>
  <r>
    <x v="3342"/>
    <x v="1542"/>
    <n v="27"/>
    <n v="7"/>
    <s v="July"/>
    <x v="5"/>
    <n v="28"/>
    <x v="3"/>
    <x v="0"/>
    <n v="1"/>
    <x v="0"/>
    <n v="9"/>
    <x v="32"/>
    <s v="(41.224276, -73.057564)"/>
    <s v="Connecticut"/>
    <x v="3"/>
    <s v="Residence"/>
    <m/>
    <s v="Residence"/>
    <s v="Drug Use"/>
    <s v="Intoxication due to the combined effects of Nordiazepam, Clonazepam, Alprazolam, Cocaine, and Heroin"/>
    <n v="1"/>
    <n v="1"/>
    <n v="0"/>
    <n v="0"/>
    <n v="0"/>
    <n v="0"/>
    <n v="0"/>
    <n v="0"/>
    <n v="1"/>
    <n v="0"/>
    <n v="0"/>
    <n v="0"/>
    <n v="0"/>
    <n v="0"/>
    <m/>
    <n v="0"/>
    <m/>
    <n v="0"/>
    <n v="0"/>
    <n v="0"/>
  </r>
  <r>
    <x v="3343"/>
    <x v="1790"/>
    <n v="28"/>
    <n v="7"/>
    <s v="July"/>
    <x v="5"/>
    <n v="43"/>
    <x v="0"/>
    <x v="1"/>
    <n v="0"/>
    <x v="0"/>
    <n v="9"/>
    <x v="32"/>
    <s v="(41.224276, -73.057564)"/>
    <s v="Connecticut"/>
    <x v="3"/>
    <s v="Residence"/>
    <m/>
    <s v="Residence"/>
    <s v="Inhalation"/>
    <s v="Cocaine and Oxycodone Intoxication"/>
    <n v="0"/>
    <n v="1"/>
    <n v="0"/>
    <n v="0"/>
    <n v="1"/>
    <n v="0"/>
    <n v="0"/>
    <n v="0"/>
    <n v="0"/>
    <n v="0"/>
    <n v="0"/>
    <n v="0"/>
    <n v="0"/>
    <n v="0"/>
    <m/>
    <n v="0"/>
    <m/>
    <n v="1"/>
    <n v="0"/>
    <n v="1"/>
  </r>
  <r>
    <x v="3344"/>
    <x v="1791"/>
    <n v="31"/>
    <n v="8"/>
    <s v="August"/>
    <x v="5"/>
    <n v="27"/>
    <x v="3"/>
    <x v="0"/>
    <n v="1"/>
    <x v="0"/>
    <n v="9"/>
    <x v="32"/>
    <s v="(41.224276, -73.057564)"/>
    <s v="Connecticut"/>
    <x v="3"/>
    <s v="Residence"/>
    <m/>
    <s v="Residence"/>
    <s v="substance abuse"/>
    <s v="Acute heroin and Fentanyl intoxication"/>
    <n v="1"/>
    <n v="0"/>
    <n v="1"/>
    <n v="0"/>
    <n v="0"/>
    <n v="0"/>
    <n v="0"/>
    <n v="0"/>
    <n v="0"/>
    <n v="0"/>
    <n v="0"/>
    <n v="0"/>
    <n v="0"/>
    <n v="0"/>
    <m/>
    <n v="0"/>
    <m/>
    <n v="0"/>
    <n v="1"/>
    <n v="1"/>
  </r>
  <r>
    <x v="3345"/>
    <x v="1237"/>
    <n v="40"/>
    <n v="9"/>
    <s v="September"/>
    <x v="5"/>
    <n v="28"/>
    <x v="3"/>
    <x v="0"/>
    <n v="1"/>
    <x v="1"/>
    <n v="7"/>
    <x v="32"/>
    <s v="(41.224276, -73.057564)"/>
    <s v="Connecticut"/>
    <x v="3"/>
    <s v="Other"/>
    <s v="Howard Johnson Hotel"/>
    <s v="Hotel or Motel"/>
    <s v="Injection"/>
    <s v="Cocaine and Heroin Intoxication"/>
    <n v="1"/>
    <n v="1"/>
    <n v="0"/>
    <n v="0"/>
    <n v="0"/>
    <n v="0"/>
    <n v="0"/>
    <n v="0"/>
    <n v="0"/>
    <n v="0"/>
    <n v="0"/>
    <n v="0"/>
    <n v="0"/>
    <n v="0"/>
    <m/>
    <n v="0"/>
    <m/>
    <n v="0"/>
    <n v="0"/>
    <n v="0"/>
  </r>
  <r>
    <x v="3346"/>
    <x v="1306"/>
    <n v="44"/>
    <n v="10"/>
    <s v="October"/>
    <x v="5"/>
    <n v="40"/>
    <x v="0"/>
    <x v="0"/>
    <n v="1"/>
    <x v="0"/>
    <n v="9"/>
    <x v="32"/>
    <s v="(41.224276, -73.057564)"/>
    <s v="Connecticut"/>
    <x v="3"/>
    <s v="Residence"/>
    <m/>
    <s v="Residence"/>
    <s v="Combined Methadone and Benzodiazapine Use"/>
    <s v="Combined Methadone and Benzodiazapine Use"/>
    <n v="0"/>
    <n v="0"/>
    <n v="0"/>
    <n v="0"/>
    <n v="0"/>
    <n v="0"/>
    <n v="0"/>
    <n v="0"/>
    <n v="1"/>
    <n v="1"/>
    <n v="0"/>
    <n v="0"/>
    <n v="0"/>
    <n v="0"/>
    <m/>
    <n v="0"/>
    <m/>
    <n v="1"/>
    <n v="0"/>
    <n v="1"/>
  </r>
  <r>
    <x v="3347"/>
    <x v="1792"/>
    <n v="47"/>
    <n v="11"/>
    <s v="November"/>
    <x v="5"/>
    <n v="54"/>
    <x v="1"/>
    <x v="0"/>
    <n v="1"/>
    <x v="0"/>
    <n v="9"/>
    <x v="32"/>
    <s v="(41.224276, -73.057564)"/>
    <s v="Connecticut"/>
    <x v="3"/>
    <s v="Other"/>
    <s v="Friend's Home"/>
    <s v="Other"/>
    <s v="Drug Use"/>
    <s v="Intoxication due to the combined effects of Diazepam and Fentanyl"/>
    <n v="0"/>
    <n v="0"/>
    <n v="1"/>
    <n v="0"/>
    <n v="0"/>
    <n v="0"/>
    <n v="0"/>
    <n v="0"/>
    <n v="1"/>
    <n v="0"/>
    <n v="0"/>
    <n v="0"/>
    <n v="0"/>
    <n v="0"/>
    <m/>
    <n v="0"/>
    <m/>
    <n v="0"/>
    <n v="1"/>
    <n v="1"/>
  </r>
  <r>
    <x v="3348"/>
    <x v="1644"/>
    <n v="1"/>
    <n v="1"/>
    <s v="January"/>
    <x v="2"/>
    <n v="28"/>
    <x v="3"/>
    <x v="0"/>
    <n v="1"/>
    <x v="0"/>
    <n v="9"/>
    <x v="32"/>
    <s v="(41.224276, -73.057564)"/>
    <s v="Connecticut"/>
    <x v="3"/>
    <s v="Residence"/>
    <m/>
    <s v="Residence"/>
    <m/>
    <s v="Acute intoxication due to the combined effects of heroin, Clonazepam and Hydrocodone"/>
    <n v="1"/>
    <n v="0"/>
    <n v="0"/>
    <n v="0"/>
    <n v="0"/>
    <n v="0"/>
    <n v="0"/>
    <n v="1"/>
    <n v="1"/>
    <n v="0"/>
    <n v="0"/>
    <n v="0"/>
    <n v="0"/>
    <n v="0"/>
    <m/>
    <n v="0"/>
    <s v="Y"/>
    <n v="1"/>
    <n v="0"/>
    <n v="1"/>
  </r>
  <r>
    <x v="3349"/>
    <x v="1793"/>
    <n v="3"/>
    <n v="1"/>
    <s v="January"/>
    <x v="2"/>
    <n v="39"/>
    <x v="0"/>
    <x v="0"/>
    <n v="1"/>
    <x v="0"/>
    <n v="9"/>
    <x v="32"/>
    <s v="(41.224276, -73.057564)"/>
    <s v="Connecticut"/>
    <x v="3"/>
    <s v="Residence"/>
    <m/>
    <s v="Residence"/>
    <m/>
    <s v="Acute Heroin Toxicity"/>
    <n v="1"/>
    <n v="0"/>
    <n v="0"/>
    <n v="0"/>
    <n v="0"/>
    <n v="0"/>
    <n v="0"/>
    <n v="0"/>
    <n v="0"/>
    <n v="0"/>
    <n v="0"/>
    <n v="0"/>
    <n v="0"/>
    <n v="0"/>
    <m/>
    <n v="0"/>
    <s v="Y"/>
    <n v="0"/>
    <n v="0"/>
    <n v="0"/>
  </r>
  <r>
    <x v="3350"/>
    <x v="1794"/>
    <n v="10"/>
    <n v="3"/>
    <s v="March"/>
    <x v="2"/>
    <n v="26"/>
    <x v="3"/>
    <x v="0"/>
    <n v="1"/>
    <x v="0"/>
    <n v="9"/>
    <x v="32"/>
    <s v="(41.224276, -73.057564)"/>
    <s v="Connecticut"/>
    <x v="3"/>
    <s v="Hospital"/>
    <m/>
    <s v="Parking Lot"/>
    <m/>
    <s v="Intoxication due to the Combined Effects of Cocaine, Heroin, and Alprazolam"/>
    <n v="1"/>
    <n v="1"/>
    <n v="0"/>
    <n v="0"/>
    <n v="0"/>
    <n v="0"/>
    <n v="0"/>
    <n v="0"/>
    <n v="1"/>
    <n v="0"/>
    <n v="0"/>
    <n v="0"/>
    <n v="0"/>
    <n v="0"/>
    <m/>
    <n v="0"/>
    <s v="Y"/>
    <n v="0"/>
    <n v="0"/>
    <n v="0"/>
  </r>
  <r>
    <x v="3351"/>
    <x v="194"/>
    <n v="22"/>
    <n v="5"/>
    <s v="May"/>
    <x v="2"/>
    <n v="59"/>
    <x v="4"/>
    <x v="1"/>
    <n v="0"/>
    <x v="0"/>
    <n v="9"/>
    <x v="32"/>
    <s v="(41.224276, -73.057564)"/>
    <s v="Connecticut"/>
    <x v="3"/>
    <s v="Residence"/>
    <m/>
    <s v="Residence"/>
    <m/>
    <s v="Heroin and Fentanyl Intoxication"/>
    <n v="1"/>
    <n v="0"/>
    <n v="1"/>
    <n v="0"/>
    <n v="0"/>
    <n v="0"/>
    <n v="0"/>
    <n v="0"/>
    <n v="0"/>
    <n v="0"/>
    <n v="0"/>
    <n v="0"/>
    <n v="0"/>
    <n v="0"/>
    <m/>
    <n v="0"/>
    <s v="Y"/>
    <n v="0"/>
    <n v="1"/>
    <n v="1"/>
  </r>
  <r>
    <x v="3352"/>
    <x v="355"/>
    <n v="23"/>
    <n v="6"/>
    <s v="June"/>
    <x v="2"/>
    <n v="63"/>
    <x v="4"/>
    <x v="0"/>
    <n v="1"/>
    <x v="0"/>
    <n v="9"/>
    <x v="32"/>
    <s v="(41.224276, -73.057564)"/>
    <s v="Connecticut"/>
    <x v="3"/>
    <s v="Residence"/>
    <m/>
    <s v="Residence"/>
    <m/>
    <s v="Intoxication due to the Combined Effects of Ethanol, Oxycodone and Oxymorphone"/>
    <n v="0"/>
    <n v="0"/>
    <n v="0"/>
    <n v="0"/>
    <n v="1"/>
    <n v="0"/>
    <n v="0"/>
    <n v="0"/>
    <n v="1"/>
    <n v="0"/>
    <n v="0"/>
    <n v="0"/>
    <n v="0"/>
    <n v="0"/>
    <m/>
    <n v="0"/>
    <s v="Y"/>
    <n v="1"/>
    <n v="0"/>
    <n v="1"/>
  </r>
  <r>
    <x v="3353"/>
    <x v="998"/>
    <n v="28"/>
    <n v="7"/>
    <s v="July"/>
    <x v="2"/>
    <n v="64"/>
    <x v="4"/>
    <x v="0"/>
    <n v="1"/>
    <x v="0"/>
    <n v="9"/>
    <x v="32"/>
    <s v="(41.224276, -73.057564)"/>
    <s v="Connecticut"/>
    <x v="3"/>
    <s v="Residence"/>
    <m/>
    <s v="Residence"/>
    <m/>
    <s v="Acute Intoxication due to the combined effects of Methadone, Alprazolam, and Clonazepam"/>
    <n v="0"/>
    <n v="0"/>
    <n v="0"/>
    <n v="0"/>
    <n v="0"/>
    <n v="0"/>
    <n v="0"/>
    <n v="0"/>
    <n v="1"/>
    <n v="1"/>
    <n v="0"/>
    <n v="0"/>
    <n v="0"/>
    <n v="0"/>
    <m/>
    <n v="0"/>
    <s v="Y"/>
    <n v="1"/>
    <n v="0"/>
    <n v="1"/>
  </r>
  <r>
    <x v="3354"/>
    <x v="697"/>
    <n v="43"/>
    <n v="10"/>
    <s v="October"/>
    <x v="2"/>
    <n v="51"/>
    <x v="1"/>
    <x v="0"/>
    <n v="1"/>
    <x v="0"/>
    <n v="9"/>
    <x v="32"/>
    <s v="(41.224276, -73.057564)"/>
    <s v="Connecticut"/>
    <x v="3"/>
    <s v="Other"/>
    <m/>
    <s v="In Vehicle"/>
    <m/>
    <s v="Acute Intoxication Due to the Combined Effects Of Benzodiazepines, Ethanol, and Methanol"/>
    <n v="0"/>
    <n v="0"/>
    <n v="0"/>
    <n v="0"/>
    <n v="0"/>
    <n v="0"/>
    <n v="1"/>
    <n v="0"/>
    <n v="1"/>
    <n v="0"/>
    <n v="0"/>
    <n v="0"/>
    <n v="0"/>
    <n v="0"/>
    <m/>
    <n v="0"/>
    <s v="N"/>
    <n v="0"/>
    <n v="0"/>
    <n v="0"/>
  </r>
  <r>
    <x v="3355"/>
    <x v="1159"/>
    <n v="43"/>
    <n v="10"/>
    <s v="October"/>
    <x v="2"/>
    <n v="32"/>
    <x v="3"/>
    <x v="0"/>
    <n v="1"/>
    <x v="0"/>
    <n v="9"/>
    <x v="32"/>
    <s v="(41.224276, -73.057564)"/>
    <s v="Connecticut"/>
    <x v="3"/>
    <s v="Residence"/>
    <m/>
    <s v="Other"/>
    <m/>
    <s v="Acute Intoxication due to the Combined Effects of Cocaine, Fentanyl, Hydroxyzine, and Oxycodone"/>
    <n v="0"/>
    <n v="1"/>
    <n v="1"/>
    <n v="0"/>
    <n v="1"/>
    <n v="0"/>
    <n v="0"/>
    <n v="0"/>
    <n v="0"/>
    <n v="0"/>
    <n v="0"/>
    <n v="0"/>
    <n v="0"/>
    <n v="0"/>
    <m/>
    <n v="0"/>
    <s v="Y"/>
    <n v="1"/>
    <n v="1"/>
    <n v="1"/>
  </r>
  <r>
    <x v="3356"/>
    <x v="1436"/>
    <n v="47"/>
    <n v="11"/>
    <s v="November"/>
    <x v="2"/>
    <n v="28"/>
    <x v="3"/>
    <x v="0"/>
    <n v="1"/>
    <x v="0"/>
    <n v="9"/>
    <x v="32"/>
    <s v="(41.224276, -73.057564)"/>
    <s v="Connecticut"/>
    <x v="3"/>
    <s v="Hospital"/>
    <m/>
    <s v="Residence"/>
    <m/>
    <s v="Acute Fentanyl Intoxication"/>
    <n v="0"/>
    <n v="0"/>
    <n v="1"/>
    <n v="0"/>
    <n v="0"/>
    <n v="0"/>
    <n v="0"/>
    <n v="0"/>
    <n v="0"/>
    <n v="0"/>
    <n v="0"/>
    <n v="0"/>
    <n v="0"/>
    <n v="0"/>
    <m/>
    <n v="0"/>
    <s v="Y"/>
    <n v="0"/>
    <n v="1"/>
    <n v="1"/>
  </r>
  <r>
    <x v="3357"/>
    <x v="1795"/>
    <n v="1"/>
    <n v="1"/>
    <s v="January"/>
    <x v="3"/>
    <n v="68"/>
    <x v="5"/>
    <x v="0"/>
    <n v="1"/>
    <x v="0"/>
    <n v="9"/>
    <x v="32"/>
    <s v="(41.224276, -73.057564)"/>
    <s v="Connecticut"/>
    <x v="3"/>
    <s v="Residence"/>
    <m/>
    <s v="Residence"/>
    <s v="Substance Abuse"/>
    <s v="Acute Intoxication From the Combined Effects of Heroin and Alcohol"/>
    <n v="1"/>
    <n v="0"/>
    <n v="0"/>
    <n v="0"/>
    <n v="0"/>
    <n v="0"/>
    <n v="1"/>
    <n v="0"/>
    <n v="0"/>
    <n v="0"/>
    <n v="0"/>
    <n v="0"/>
    <n v="0"/>
    <n v="0"/>
    <m/>
    <n v="0"/>
    <s v="Y"/>
    <n v="0"/>
    <n v="0"/>
    <n v="0"/>
  </r>
  <r>
    <x v="3358"/>
    <x v="3"/>
    <n v="5"/>
    <n v="2"/>
    <s v="February"/>
    <x v="3"/>
    <n v="28"/>
    <x v="3"/>
    <x v="0"/>
    <n v="1"/>
    <x v="0"/>
    <n v="9"/>
    <x v="32"/>
    <s v="(41.224276, -73.057564)"/>
    <s v="Connecticut"/>
    <x v="3"/>
    <s v="Other"/>
    <s v="Parent's Residence"/>
    <s v="Residence"/>
    <s v="Substance Abuse"/>
    <s v="Acute Fentanyl, Heroin with Hydroxyzine, Cocaine and Alcohol Intoxication While Using Alprazolam"/>
    <n v="1"/>
    <n v="1"/>
    <n v="1"/>
    <n v="0"/>
    <n v="0"/>
    <n v="0"/>
    <n v="1"/>
    <n v="0"/>
    <n v="1"/>
    <n v="0"/>
    <n v="0"/>
    <n v="0"/>
    <n v="0"/>
    <n v="0"/>
    <m/>
    <n v="0"/>
    <s v="Y"/>
    <n v="0"/>
    <n v="1"/>
    <n v="1"/>
  </r>
  <r>
    <x v="3359"/>
    <x v="1278"/>
    <n v="8"/>
    <n v="2"/>
    <s v="February"/>
    <x v="3"/>
    <n v="64"/>
    <x v="4"/>
    <x v="0"/>
    <n v="1"/>
    <x v="0"/>
    <n v="9"/>
    <x v="32"/>
    <s v="(41.224276, -73.057564)"/>
    <s v="Connecticut"/>
    <x v="3"/>
    <s v="Other"/>
    <s v="Friend's Residence"/>
    <s v="Friend's Residence"/>
    <s v="substance abuse"/>
    <s v="Cocaine, Heroin, and Alcohol Intoxication"/>
    <n v="1"/>
    <n v="1"/>
    <n v="0"/>
    <n v="0"/>
    <n v="0"/>
    <n v="0"/>
    <n v="1"/>
    <n v="0"/>
    <n v="0"/>
    <n v="0"/>
    <n v="0"/>
    <n v="0"/>
    <n v="0"/>
    <n v="0"/>
    <m/>
    <n v="0"/>
    <s v="Y"/>
    <n v="0"/>
    <n v="0"/>
    <n v="0"/>
  </r>
  <r>
    <x v="3360"/>
    <x v="1796"/>
    <n v="10"/>
    <n v="3"/>
    <s v="March"/>
    <x v="3"/>
    <n v="42"/>
    <x v="0"/>
    <x v="0"/>
    <n v="1"/>
    <x v="0"/>
    <n v="9"/>
    <x v="32"/>
    <s v="(41.224276, -73.057564)"/>
    <s v="Connecticut"/>
    <x v="3"/>
    <s v="Hospital"/>
    <m/>
    <s v="Residence"/>
    <s v="drug use"/>
    <s v="Acute Intoxication Due to the Combined Effects of Cocaine and Heroin"/>
    <n v="1"/>
    <n v="1"/>
    <n v="0"/>
    <n v="0"/>
    <n v="0"/>
    <n v="0"/>
    <n v="0"/>
    <n v="0"/>
    <n v="0"/>
    <n v="0"/>
    <n v="0"/>
    <n v="0"/>
    <n v="0"/>
    <n v="0"/>
    <m/>
    <n v="0"/>
    <s v="Y"/>
    <n v="0"/>
    <n v="0"/>
    <n v="0"/>
  </r>
  <r>
    <x v="3361"/>
    <x v="1796"/>
    <n v="10"/>
    <n v="3"/>
    <s v="March"/>
    <x v="3"/>
    <n v="38"/>
    <x v="0"/>
    <x v="0"/>
    <n v="1"/>
    <x v="1"/>
    <n v="7"/>
    <x v="32"/>
    <s v="(41.224276, -73.057564)"/>
    <s v="Connecticut"/>
    <x v="3"/>
    <s v="Residence"/>
    <m/>
    <s v="Residence"/>
    <s v="substance abuse"/>
    <s v="Furanyl-Fentanyl, U-47700, Amphetamine, Mitragynine, Diazepam, Promethazine and Diphenhydramine Intoxication"/>
    <n v="0"/>
    <n v="0"/>
    <n v="1"/>
    <n v="0"/>
    <n v="0"/>
    <n v="0"/>
    <n v="0"/>
    <n v="0"/>
    <n v="1"/>
    <n v="0"/>
    <n v="1"/>
    <n v="0"/>
    <n v="0"/>
    <n v="0"/>
    <m/>
    <n v="0"/>
    <s v="Y"/>
    <n v="0"/>
    <n v="1"/>
    <n v="1"/>
  </r>
  <r>
    <x v="3362"/>
    <x v="386"/>
    <n v="11"/>
    <n v="3"/>
    <s v="March"/>
    <x v="3"/>
    <n v="51"/>
    <x v="1"/>
    <x v="0"/>
    <n v="1"/>
    <x v="1"/>
    <n v="7"/>
    <x v="32"/>
    <s v="(41.224276, -73.057564)"/>
    <s v="Connecticut"/>
    <x v="3"/>
    <s v="Residence"/>
    <m/>
    <s v="Residential Building"/>
    <s v="substance abuse"/>
    <s v="Acute Intoxication Due to the Combined Effects of Buprenorphine and Alprazolam"/>
    <n v="0"/>
    <n v="0"/>
    <n v="0"/>
    <n v="0"/>
    <n v="0"/>
    <n v="0"/>
    <n v="0"/>
    <n v="0"/>
    <n v="1"/>
    <n v="0"/>
    <n v="0"/>
    <n v="0"/>
    <n v="0"/>
    <n v="0"/>
    <s v="BUPREN"/>
    <n v="0"/>
    <s v="Y"/>
    <n v="0"/>
    <n v="0"/>
    <n v="0"/>
  </r>
  <r>
    <x v="3363"/>
    <x v="1743"/>
    <n v="20"/>
    <n v="5"/>
    <s v="May"/>
    <x v="3"/>
    <n v="25"/>
    <x v="3"/>
    <x v="0"/>
    <n v="1"/>
    <x v="8"/>
    <n v="0"/>
    <x v="32"/>
    <s v="(41.224276, -73.057564)"/>
    <s v="Connecticut"/>
    <x v="3"/>
    <s v="Other"/>
    <s v="Devon Motel"/>
    <s v="Hotel or Motel"/>
    <s v="substance abuse"/>
    <s v="Acute Intoxication due to the Combined Effects of Cocaine, Heroin, Benzodiazepines and Ethanol"/>
    <n v="1"/>
    <n v="1"/>
    <n v="0"/>
    <n v="0"/>
    <n v="0"/>
    <n v="0"/>
    <n v="1"/>
    <n v="0"/>
    <n v="1"/>
    <n v="0"/>
    <n v="0"/>
    <n v="0"/>
    <n v="0"/>
    <n v="0"/>
    <m/>
    <n v="0"/>
    <s v="Y"/>
    <n v="0"/>
    <n v="0"/>
    <n v="0"/>
  </r>
  <r>
    <x v="3364"/>
    <x v="1797"/>
    <n v="20"/>
    <n v="5"/>
    <s v="May"/>
    <x v="3"/>
    <n v="38"/>
    <x v="0"/>
    <x v="0"/>
    <n v="1"/>
    <x v="0"/>
    <n v="9"/>
    <x v="32"/>
    <s v="(41.224276, -73.057564)"/>
    <s v="Connecticut"/>
    <x v="3"/>
    <s v="Residence"/>
    <m/>
    <s v="Residence"/>
    <s v="Substance Abuse"/>
    <s v="Acute Fentanyl and Alcohol Intoxication While Using Diazepam"/>
    <n v="0"/>
    <n v="0"/>
    <n v="1"/>
    <n v="0"/>
    <n v="0"/>
    <n v="0"/>
    <n v="1"/>
    <n v="0"/>
    <n v="1"/>
    <n v="0"/>
    <n v="0"/>
    <n v="0"/>
    <n v="0"/>
    <n v="0"/>
    <m/>
    <n v="0"/>
    <s v="Y"/>
    <n v="0"/>
    <n v="1"/>
    <n v="1"/>
  </r>
  <r>
    <x v="3365"/>
    <x v="1580"/>
    <n v="33"/>
    <n v="8"/>
    <s v="August"/>
    <x v="3"/>
    <n v="63"/>
    <x v="4"/>
    <x v="1"/>
    <n v="0"/>
    <x v="2"/>
    <n v="3"/>
    <x v="32"/>
    <s v="(41.224276, -73.057564)"/>
    <s v="Connecticut"/>
    <x v="3"/>
    <s v="Hospital"/>
    <m/>
    <s v="Garage"/>
    <s v="substance abuse"/>
    <s v="Acute Intoxication from the Combined Effects of Cocaine, Alcohol, Methadone, and Sertraline"/>
    <n v="0"/>
    <n v="1"/>
    <n v="0"/>
    <n v="0"/>
    <n v="0"/>
    <n v="0"/>
    <n v="1"/>
    <n v="0"/>
    <n v="0"/>
    <n v="1"/>
    <n v="0"/>
    <n v="0"/>
    <n v="0"/>
    <n v="0"/>
    <m/>
    <n v="0"/>
    <s v="Y"/>
    <n v="1"/>
    <n v="0"/>
    <n v="1"/>
  </r>
  <r>
    <x v="3366"/>
    <x v="417"/>
    <n v="37"/>
    <n v="9"/>
    <s v="September"/>
    <x v="3"/>
    <n v="42"/>
    <x v="0"/>
    <x v="0"/>
    <n v="1"/>
    <x v="0"/>
    <n v="9"/>
    <x v="32"/>
    <s v="(41.224276, -73.057564)"/>
    <s v="Connecticut"/>
    <x v="3"/>
    <s v="Other"/>
    <s v="Father's house"/>
    <s v="Residential Building"/>
    <s v="Substance Abuse"/>
    <s v="Acute Intoxication due to the Combined Effects of Ethanol and Oxycodone"/>
    <n v="0"/>
    <n v="0"/>
    <n v="0"/>
    <n v="0"/>
    <n v="1"/>
    <n v="0"/>
    <n v="1"/>
    <n v="0"/>
    <n v="0"/>
    <n v="0"/>
    <n v="0"/>
    <n v="0"/>
    <n v="0"/>
    <n v="0"/>
    <m/>
    <n v="0"/>
    <s v="Y"/>
    <n v="1"/>
    <n v="0"/>
    <n v="1"/>
  </r>
  <r>
    <x v="3367"/>
    <x v="1468"/>
    <n v="39"/>
    <n v="10"/>
    <s v="October"/>
    <x v="3"/>
    <n v="51"/>
    <x v="1"/>
    <x v="0"/>
    <n v="1"/>
    <x v="0"/>
    <n v="9"/>
    <x v="32"/>
    <s v="(41.224276, -73.057564)"/>
    <s v="Connecticut"/>
    <x v="3"/>
    <s v="Residence"/>
    <m/>
    <s v="In Vehicle"/>
    <s v="Substance Abuse"/>
    <s v="Acute Intoxication due to the Combined Effects of Heroin, Synthetic Fentanyls and U-47700"/>
    <n v="1"/>
    <n v="0"/>
    <n v="1"/>
    <n v="0"/>
    <n v="0"/>
    <n v="0"/>
    <n v="0"/>
    <n v="0"/>
    <n v="0"/>
    <n v="0"/>
    <n v="0"/>
    <n v="0"/>
    <n v="0"/>
    <n v="0"/>
    <m/>
    <n v="0"/>
    <s v="Y"/>
    <n v="0"/>
    <n v="1"/>
    <n v="1"/>
  </r>
  <r>
    <x v="3368"/>
    <x v="226"/>
    <n v="40"/>
    <n v="10"/>
    <s v="October"/>
    <x v="3"/>
    <n v="51"/>
    <x v="1"/>
    <x v="0"/>
    <n v="1"/>
    <x v="0"/>
    <n v="9"/>
    <x v="32"/>
    <s v="(41.224276, -73.057564)"/>
    <s v="Connecticut"/>
    <x v="3"/>
    <s v="Residence"/>
    <m/>
    <s v="Residence"/>
    <s v="Substance Abuse"/>
    <s v="Acute Heroin Intoxication"/>
    <n v="1"/>
    <n v="0"/>
    <n v="0"/>
    <n v="0"/>
    <n v="0"/>
    <n v="0"/>
    <n v="0"/>
    <n v="0"/>
    <n v="0"/>
    <n v="0"/>
    <n v="0"/>
    <n v="0"/>
    <n v="0"/>
    <n v="0"/>
    <m/>
    <n v="0"/>
    <s v="Y"/>
    <n v="0"/>
    <n v="0"/>
    <n v="0"/>
  </r>
  <r>
    <x v="3369"/>
    <x v="1253"/>
    <n v="41"/>
    <n v="10"/>
    <s v="October"/>
    <x v="3"/>
    <n v="50"/>
    <x v="1"/>
    <x v="0"/>
    <n v="1"/>
    <x v="0"/>
    <n v="9"/>
    <x v="32"/>
    <s v="(41.224276, -73.057564)"/>
    <s v="Connecticut"/>
    <x v="3"/>
    <s v="Residence"/>
    <m/>
    <s v="Residence"/>
    <s v="Drug Use"/>
    <s v="Acute Intoxication due to the Combined Effects of Alprazolam, Promethazine, Fentanyl, and Oxycodone"/>
    <n v="0"/>
    <n v="0"/>
    <n v="1"/>
    <n v="0"/>
    <n v="1"/>
    <n v="0"/>
    <n v="0"/>
    <n v="0"/>
    <n v="1"/>
    <n v="0"/>
    <n v="0"/>
    <n v="0"/>
    <n v="0"/>
    <n v="0"/>
    <m/>
    <n v="0"/>
    <s v="Y"/>
    <n v="1"/>
    <n v="1"/>
    <n v="1"/>
  </r>
  <r>
    <x v="3370"/>
    <x v="1582"/>
    <n v="43"/>
    <n v="10"/>
    <s v="October"/>
    <x v="3"/>
    <n v="37"/>
    <x v="0"/>
    <x v="0"/>
    <n v="1"/>
    <x v="0"/>
    <n v="9"/>
    <x v="32"/>
    <s v="(41.224276, -73.057564)"/>
    <s v="Connecticut"/>
    <x v="3"/>
    <s v="Residence"/>
    <m/>
    <s v="Residence"/>
    <s v="substance abuse"/>
    <s v="ACUTE COMBINED HEROIN, ACETYL FENTANYL, FENTANYL, METHADONE, NORDIAZEPAM AND ALCOHOL TOXICITIES"/>
    <n v="1"/>
    <n v="0"/>
    <n v="1"/>
    <n v="0"/>
    <n v="0"/>
    <n v="0"/>
    <n v="1"/>
    <n v="0"/>
    <n v="0"/>
    <n v="1"/>
    <n v="0"/>
    <n v="0"/>
    <n v="0"/>
    <n v="0"/>
    <m/>
    <n v="0"/>
    <s v="Y"/>
    <n v="1"/>
    <n v="1"/>
    <n v="1"/>
  </r>
  <r>
    <x v="3371"/>
    <x v="1798"/>
    <n v="49"/>
    <n v="12"/>
    <s v="December"/>
    <x v="3"/>
    <n v="31"/>
    <x v="3"/>
    <x v="0"/>
    <n v="1"/>
    <x v="2"/>
    <n v="3"/>
    <x v="32"/>
    <s v="(41.224276, -73.057564)"/>
    <s v="Connecticut"/>
    <x v="3"/>
    <s v="Hospital"/>
    <m/>
    <s v="Residence"/>
    <s v="Substance Abuse"/>
    <s v="ACUTE HEROIN TOXICITY"/>
    <n v="1"/>
    <n v="0"/>
    <n v="0"/>
    <n v="0"/>
    <n v="0"/>
    <n v="0"/>
    <n v="0"/>
    <n v="0"/>
    <n v="0"/>
    <n v="0"/>
    <n v="0"/>
    <n v="0"/>
    <n v="0"/>
    <n v="0"/>
    <m/>
    <n v="0"/>
    <s v="Y"/>
    <n v="0"/>
    <n v="0"/>
    <n v="0"/>
  </r>
  <r>
    <x v="3372"/>
    <x v="1257"/>
    <n v="2"/>
    <n v="1"/>
    <s v="January"/>
    <x v="6"/>
    <n v="41"/>
    <x v="0"/>
    <x v="1"/>
    <n v="0"/>
    <x v="0"/>
    <n v="9"/>
    <x v="32"/>
    <s v="(41.224276, -73.057564)"/>
    <s v="Connecticut"/>
    <x v="3"/>
    <s v="Hospital"/>
    <m/>
    <s v="Residence"/>
    <s v="Substance Abuse"/>
    <s v="Acute Intoxication due to the Combined Effects of Fentanyl and Hydromorphone"/>
    <n v="0"/>
    <n v="0"/>
    <n v="1"/>
    <n v="0"/>
    <n v="0"/>
    <n v="0"/>
    <n v="0"/>
    <n v="0"/>
    <n v="0"/>
    <n v="0"/>
    <n v="0"/>
    <n v="0"/>
    <n v="0"/>
    <n v="1"/>
    <m/>
    <n v="0"/>
    <m/>
    <n v="1"/>
    <n v="1"/>
    <n v="1"/>
  </r>
  <r>
    <x v="3373"/>
    <x v="1048"/>
    <n v="4"/>
    <n v="1"/>
    <s v="January"/>
    <x v="6"/>
    <n v="35"/>
    <x v="0"/>
    <x v="1"/>
    <n v="0"/>
    <x v="0"/>
    <n v="9"/>
    <x v="32"/>
    <s v="(41.224276, -73.057564)"/>
    <s v="Connecticut"/>
    <x v="3"/>
    <s v="Residence"/>
    <m/>
    <s v="Residence"/>
    <s v="Substance Abuse"/>
    <s v="Acute Fentanyl Intoxication"/>
    <n v="0"/>
    <n v="0"/>
    <n v="1"/>
    <n v="0"/>
    <n v="0"/>
    <n v="0"/>
    <n v="0"/>
    <n v="0"/>
    <n v="0"/>
    <n v="0"/>
    <n v="0"/>
    <n v="0"/>
    <n v="0"/>
    <n v="0"/>
    <m/>
    <n v="0"/>
    <m/>
    <n v="0"/>
    <n v="1"/>
    <n v="1"/>
  </r>
  <r>
    <x v="3374"/>
    <x v="1401"/>
    <n v="5"/>
    <n v="2"/>
    <s v="February"/>
    <x v="6"/>
    <n v="64"/>
    <x v="4"/>
    <x v="0"/>
    <n v="1"/>
    <x v="0"/>
    <n v="9"/>
    <x v="32"/>
    <s v="(41.224276, -73.057564)"/>
    <s v="Connecticut"/>
    <x v="3"/>
    <s v="Residence"/>
    <m/>
    <s v="Residence"/>
    <s v="Ingestion"/>
    <s v="Acute Oxycodone Intoxication"/>
    <n v="0"/>
    <n v="0"/>
    <n v="0"/>
    <n v="0"/>
    <n v="1"/>
    <n v="0"/>
    <n v="0"/>
    <n v="0"/>
    <n v="0"/>
    <n v="0"/>
    <n v="0"/>
    <n v="0"/>
    <n v="0"/>
    <n v="0"/>
    <m/>
    <n v="0"/>
    <m/>
    <n v="1"/>
    <n v="0"/>
    <n v="1"/>
  </r>
  <r>
    <x v="3375"/>
    <x v="445"/>
    <n v="8"/>
    <n v="2"/>
    <s v="February"/>
    <x v="6"/>
    <n v="39"/>
    <x v="0"/>
    <x v="1"/>
    <n v="0"/>
    <x v="0"/>
    <n v="9"/>
    <x v="32"/>
    <s v="(41.224276, -73.057564)"/>
    <s v="Connecticut"/>
    <x v="3"/>
    <s v="Residence"/>
    <m/>
    <s v="Residential Building"/>
    <s v="Combined Medications with Alcohol"/>
    <s v="Acute Intoxication Clonazepam, Ethanol, and Methadone"/>
    <n v="0"/>
    <n v="0"/>
    <n v="0"/>
    <n v="0"/>
    <n v="0"/>
    <n v="0"/>
    <n v="1"/>
    <n v="0"/>
    <n v="1"/>
    <n v="1"/>
    <n v="0"/>
    <n v="0"/>
    <n v="0"/>
    <n v="0"/>
    <m/>
    <n v="0"/>
    <m/>
    <n v="1"/>
    <n v="0"/>
    <n v="1"/>
  </r>
  <r>
    <x v="3376"/>
    <x v="1624"/>
    <n v="13"/>
    <n v="4"/>
    <s v="April"/>
    <x v="6"/>
    <n v="41"/>
    <x v="0"/>
    <x v="1"/>
    <n v="0"/>
    <x v="6"/>
    <n v="2"/>
    <x v="32"/>
    <s v="(41.224276, -73.057564)"/>
    <s v="Connecticut"/>
    <x v="3"/>
    <s v="Residence"/>
    <m/>
    <s v="Residence"/>
    <s v="Took Medications"/>
    <s v="Alprazolam, Butalbital, Cyclobenzaprine, Dextromethorphan, Diphenhydramine, Doxylamine, Eszopiclone, Metaxalone, and Temazepam"/>
    <n v="0"/>
    <n v="0"/>
    <n v="0"/>
    <n v="0"/>
    <n v="0"/>
    <n v="0"/>
    <n v="0"/>
    <n v="0"/>
    <n v="1"/>
    <n v="0"/>
    <n v="0"/>
    <n v="0"/>
    <n v="0"/>
    <n v="0"/>
    <m/>
    <n v="0"/>
    <m/>
    <n v="0"/>
    <n v="0"/>
    <n v="0"/>
  </r>
  <r>
    <x v="3377"/>
    <x v="1199"/>
    <n v="16"/>
    <n v="4"/>
    <s v="April"/>
    <x v="6"/>
    <n v="55"/>
    <x v="4"/>
    <x v="1"/>
    <n v="0"/>
    <x v="0"/>
    <n v="9"/>
    <x v="32"/>
    <s v="(41.224276, -73.057564)"/>
    <s v="Connecticut"/>
    <x v="3"/>
    <s v="Residence"/>
    <m/>
    <s v="Residence"/>
    <s v="Ingested medications and ethanol"/>
    <s v="ACUTE INTOXICATION DUE TO THE COMBINED EFFECTS OF MORPHINE, HYDROMORPHONE, AND ETHANOL"/>
    <n v="0"/>
    <n v="0"/>
    <n v="0"/>
    <n v="0"/>
    <n v="0"/>
    <n v="0"/>
    <n v="1"/>
    <n v="0"/>
    <n v="0"/>
    <n v="0"/>
    <n v="0"/>
    <n v="0"/>
    <n v="1"/>
    <n v="1"/>
    <m/>
    <n v="0"/>
    <m/>
    <n v="1"/>
    <n v="0"/>
    <n v="1"/>
  </r>
  <r>
    <x v="3378"/>
    <x v="105"/>
    <n v="20"/>
    <n v="5"/>
    <s v="May"/>
    <x v="6"/>
    <n v="38"/>
    <x v="0"/>
    <x v="1"/>
    <n v="0"/>
    <x v="0"/>
    <n v="9"/>
    <x v="32"/>
    <s v="(41.224276, -73.057564)"/>
    <s v="Connecticut"/>
    <x v="3"/>
    <s v="Hospital"/>
    <m/>
    <s v="Hotel or Motel"/>
    <s v="Substance abuse"/>
    <s v="ACUTE HEROIN TOXICITY IN COMBINATION WITH ALCOHOL, BENZODIAZEPINE(S), HYDROXYZINE, CITALOPRAM USE"/>
    <n v="1"/>
    <n v="0"/>
    <n v="0"/>
    <n v="0"/>
    <n v="0"/>
    <n v="0"/>
    <n v="1"/>
    <n v="0"/>
    <n v="1"/>
    <n v="0"/>
    <n v="0"/>
    <n v="0"/>
    <n v="0"/>
    <n v="0"/>
    <m/>
    <n v="0"/>
    <m/>
    <n v="0"/>
    <n v="0"/>
    <n v="0"/>
  </r>
  <r>
    <x v="3379"/>
    <x v="1063"/>
    <n v="26"/>
    <n v="6"/>
    <s v="June"/>
    <x v="6"/>
    <n v="58"/>
    <x v="4"/>
    <x v="0"/>
    <n v="1"/>
    <x v="0"/>
    <n v="9"/>
    <x v="32"/>
    <s v="(41.224276, -73.057564)"/>
    <s v="Connecticut"/>
    <x v="3"/>
    <s v="Residence"/>
    <s v="Milford Inn"/>
    <s v="Hotel or Motel"/>
    <s v="Substance abuse"/>
    <s v="ACUTE HEROIN AND FENTANYL TOXICITIES, AMPHETAMINE, MIRTAZAPINE, ALPRAZOLAM USE"/>
    <n v="1"/>
    <n v="0"/>
    <n v="1"/>
    <n v="0"/>
    <n v="0"/>
    <n v="0"/>
    <n v="0"/>
    <n v="0"/>
    <n v="1"/>
    <n v="0"/>
    <n v="1"/>
    <n v="0"/>
    <n v="0"/>
    <n v="0"/>
    <m/>
    <n v="0"/>
    <m/>
    <n v="0"/>
    <n v="1"/>
    <n v="1"/>
  </r>
  <r>
    <x v="3380"/>
    <x v="473"/>
    <n v="33"/>
    <n v="8"/>
    <s v="August"/>
    <x v="6"/>
    <n v="53"/>
    <x v="1"/>
    <x v="1"/>
    <n v="0"/>
    <x v="0"/>
    <n v="9"/>
    <x v="32"/>
    <s v="(41.224276, -73.057564)"/>
    <s v="Connecticut"/>
    <x v="3"/>
    <s v="Residence"/>
    <m/>
    <s v="Residence"/>
    <s v="Substance Abuse"/>
    <s v="Acute Intoxication due to the Combined Effects of Clonazepam, Cyclobenzaprine, Morphine, and Sertraline"/>
    <n v="0"/>
    <n v="0"/>
    <n v="0"/>
    <n v="0"/>
    <n v="0"/>
    <n v="0"/>
    <n v="0"/>
    <n v="0"/>
    <n v="0"/>
    <n v="0"/>
    <n v="0"/>
    <n v="0"/>
    <n v="1"/>
    <n v="0"/>
    <m/>
    <n v="0"/>
    <m/>
    <n v="1"/>
    <n v="0"/>
    <n v="1"/>
  </r>
  <r>
    <x v="3381"/>
    <x v="475"/>
    <n v="34"/>
    <n v="8"/>
    <s v="August"/>
    <x v="6"/>
    <n v="41"/>
    <x v="0"/>
    <x v="0"/>
    <n v="1"/>
    <x v="0"/>
    <n v="9"/>
    <x v="32"/>
    <s v="(41.224276, -73.057564)"/>
    <s v="Connecticut"/>
    <x v="3"/>
    <s v="Hospital"/>
    <m/>
    <s v="Residence"/>
    <s v="Ethanol and drug abuse"/>
    <s v="Multidrug Toxicity Including Ethanol, Morphine, Methadone, and Fentanyl, RECENT COCAINE USE"/>
    <n v="1"/>
    <n v="1"/>
    <n v="1"/>
    <n v="0"/>
    <n v="0"/>
    <n v="0"/>
    <n v="1"/>
    <n v="0"/>
    <n v="0"/>
    <n v="1"/>
    <n v="0"/>
    <n v="0"/>
    <n v="0"/>
    <n v="0"/>
    <m/>
    <n v="0"/>
    <m/>
    <n v="1"/>
    <n v="1"/>
    <n v="1"/>
  </r>
  <r>
    <x v="3382"/>
    <x v="816"/>
    <n v="43"/>
    <n v="10"/>
    <s v="October"/>
    <x v="6"/>
    <n v="36"/>
    <x v="0"/>
    <x v="0"/>
    <n v="1"/>
    <x v="0"/>
    <n v="9"/>
    <x v="32"/>
    <s v="(41.224276, -73.057564)"/>
    <s v="Connecticut"/>
    <x v="3"/>
    <s v="Hospital"/>
    <m/>
    <s v="Hotel or Motel"/>
    <s v="SUBSTANCE ABUSE"/>
    <s v="ACUTE COCAINE, FENTANYL AND ALCOHOL TOXICITIES, CHLORPHENIRAMINE USE"/>
    <n v="0"/>
    <n v="1"/>
    <n v="1"/>
    <n v="0"/>
    <n v="0"/>
    <n v="0"/>
    <n v="1"/>
    <n v="0"/>
    <n v="0"/>
    <n v="0"/>
    <n v="0"/>
    <n v="0"/>
    <n v="0"/>
    <n v="0"/>
    <m/>
    <n v="0"/>
    <m/>
    <n v="0"/>
    <n v="1"/>
    <n v="1"/>
  </r>
  <r>
    <x v="3383"/>
    <x v="831"/>
    <n v="1"/>
    <n v="1"/>
    <s v="January"/>
    <x v="4"/>
    <n v="54"/>
    <x v="1"/>
    <x v="0"/>
    <n v="1"/>
    <x v="0"/>
    <n v="9"/>
    <x v="32"/>
    <s v="(41.224276, -73.057564)"/>
    <s v="Connecticut"/>
    <x v="3"/>
    <s v="Residence"/>
    <m/>
    <s v="Residence"/>
    <s v="Drug abuse"/>
    <s v="Multidrug Toxicity Including Cocaine, Cocaethylene, Ethanol, Fentanyl, and Morphine"/>
    <n v="1"/>
    <n v="1"/>
    <n v="1"/>
    <n v="0"/>
    <n v="0"/>
    <n v="0"/>
    <n v="1"/>
    <n v="0"/>
    <n v="0"/>
    <n v="0"/>
    <n v="0"/>
    <n v="0"/>
    <n v="0"/>
    <n v="0"/>
    <m/>
    <n v="0"/>
    <s v="Y"/>
    <n v="0"/>
    <n v="1"/>
    <n v="1"/>
  </r>
  <r>
    <x v="3384"/>
    <x v="1162"/>
    <n v="6"/>
    <n v="2"/>
    <s v="February"/>
    <x v="4"/>
    <n v="43"/>
    <x v="0"/>
    <x v="0"/>
    <n v="1"/>
    <x v="0"/>
    <n v="9"/>
    <x v="32"/>
    <s v="(41.224276, -73.057564)"/>
    <s v="Connecticut"/>
    <x v="3"/>
    <s v="Hospital"/>
    <m/>
    <s v="Hotel or Motel"/>
    <s v="Substance Abuse"/>
    <s v="Hypertensive and Atherosclerotic Cardiovascular Disease"/>
    <n v="0"/>
    <n v="0"/>
    <n v="0"/>
    <n v="0"/>
    <n v="0"/>
    <n v="0"/>
    <n v="0"/>
    <n v="0"/>
    <n v="0"/>
    <n v="1"/>
    <n v="0"/>
    <n v="0"/>
    <n v="0"/>
    <n v="0"/>
    <s v="DIPHENH"/>
    <n v="0"/>
    <s v="Y"/>
    <n v="1"/>
    <n v="0"/>
    <n v="1"/>
  </r>
  <r>
    <x v="3385"/>
    <x v="842"/>
    <n v="13"/>
    <n v="3"/>
    <s v="March"/>
    <x v="4"/>
    <n v="27"/>
    <x v="3"/>
    <x v="0"/>
    <n v="1"/>
    <x v="0"/>
    <n v="9"/>
    <x v="32"/>
    <s v="(41.224276, -73.057564)"/>
    <s v="Connecticut"/>
    <x v="3"/>
    <s v="Residence"/>
    <m/>
    <s v="Residence"/>
    <s v="Substance Abuse"/>
    <s v="Acute Heroin Intoxication"/>
    <n v="1"/>
    <n v="0"/>
    <n v="0"/>
    <n v="0"/>
    <n v="0"/>
    <n v="0"/>
    <n v="0"/>
    <n v="0"/>
    <n v="0"/>
    <n v="0"/>
    <n v="0"/>
    <n v="0"/>
    <n v="0"/>
    <n v="0"/>
    <m/>
    <n v="0"/>
    <s v="Y"/>
    <n v="0"/>
    <n v="0"/>
    <n v="0"/>
  </r>
  <r>
    <x v="3386"/>
    <x v="843"/>
    <n v="14"/>
    <n v="4"/>
    <s v="April"/>
    <x v="4"/>
    <n v="33"/>
    <x v="3"/>
    <x v="0"/>
    <n v="1"/>
    <x v="0"/>
    <n v="9"/>
    <x v="32"/>
    <s v="(41.224276, -73.057564)"/>
    <s v="Connecticut"/>
    <x v="3"/>
    <s v="Other"/>
    <s v="Pilot Gas Station"/>
    <s v="Gas Station"/>
    <s v="Substance abuse"/>
    <s v="ACUTE COMBINED FENTANYL, COCAINE AND ALCOHOL TOXICITIES"/>
    <n v="0"/>
    <n v="1"/>
    <n v="1"/>
    <n v="0"/>
    <n v="0"/>
    <n v="0"/>
    <n v="1"/>
    <n v="0"/>
    <n v="0"/>
    <n v="0"/>
    <n v="0"/>
    <n v="0"/>
    <n v="0"/>
    <n v="0"/>
    <m/>
    <n v="0"/>
    <s v="Y"/>
    <n v="0"/>
    <n v="1"/>
    <n v="1"/>
  </r>
  <r>
    <x v="3387"/>
    <x v="1458"/>
    <n v="24"/>
    <n v="6"/>
    <s v="June"/>
    <x v="4"/>
    <n v="24"/>
    <x v="2"/>
    <x v="0"/>
    <n v="1"/>
    <x v="0"/>
    <n v="9"/>
    <x v="32"/>
    <s v="(41.224276, -73.057564)"/>
    <s v="Connecticut"/>
    <x v="3"/>
    <s v="Residence"/>
    <m/>
    <s v="Residence"/>
    <s v="Drug abuse"/>
    <s v="Multidrug Toxicity Including Cocaine, Methadone, and Diphenhydramine"/>
    <n v="0"/>
    <n v="1"/>
    <n v="0"/>
    <n v="0"/>
    <n v="0"/>
    <n v="0"/>
    <n v="0"/>
    <n v="0"/>
    <n v="0"/>
    <n v="1"/>
    <n v="0"/>
    <n v="0"/>
    <n v="0"/>
    <n v="0"/>
    <m/>
    <n v="0"/>
    <s v="Y"/>
    <n v="1"/>
    <n v="0"/>
    <n v="1"/>
  </r>
  <r>
    <x v="3388"/>
    <x v="134"/>
    <n v="25"/>
    <n v="6"/>
    <s v="June"/>
    <x v="4"/>
    <n v="25"/>
    <x v="3"/>
    <x v="0"/>
    <n v="1"/>
    <x v="1"/>
    <n v="7"/>
    <x v="32"/>
    <s v="(41.224276, -73.057564)"/>
    <s v="Connecticut"/>
    <x v="3"/>
    <s v="Hospital"/>
    <m/>
    <s v="Store or Shopping Area"/>
    <s v="Ethanol and drug abuse"/>
    <s v="Multidrug Toxicity Including Ethanol, Fentanyl, Diphenhydramine, and Clonazepam"/>
    <n v="0"/>
    <n v="0"/>
    <n v="1"/>
    <n v="0"/>
    <n v="0"/>
    <n v="0"/>
    <n v="1"/>
    <n v="0"/>
    <n v="1"/>
    <n v="0"/>
    <n v="0"/>
    <n v="0"/>
    <n v="0"/>
    <n v="0"/>
    <m/>
    <n v="0"/>
    <s v="Y"/>
    <n v="0"/>
    <n v="1"/>
    <n v="1"/>
  </r>
  <r>
    <x v="3389"/>
    <x v="1746"/>
    <n v="27"/>
    <n v="7"/>
    <s v="July"/>
    <x v="4"/>
    <n v="66"/>
    <x v="5"/>
    <x v="0"/>
    <n v="1"/>
    <x v="2"/>
    <n v="3"/>
    <x v="32"/>
    <s v="(41.224276, -73.057564)"/>
    <s v="Connecticut"/>
    <x v="3"/>
    <s v="Other"/>
    <m/>
    <s v="Hotel or Motel"/>
    <s v="Substance Abuse"/>
    <s v="Acute Intoxication due to the Combined Effects of Fentanyl, Morphine (Heroin), Cocaine and Alcohol"/>
    <n v="1"/>
    <n v="1"/>
    <n v="1"/>
    <n v="1"/>
    <n v="0"/>
    <n v="0"/>
    <n v="1"/>
    <n v="0"/>
    <n v="0"/>
    <n v="0"/>
    <n v="0"/>
    <n v="0"/>
    <n v="0"/>
    <n v="0"/>
    <m/>
    <n v="0"/>
    <s v="Y"/>
    <n v="0"/>
    <n v="1"/>
    <n v="1"/>
  </r>
  <r>
    <x v="3390"/>
    <x v="1799"/>
    <n v="34"/>
    <n v="8"/>
    <s v="August"/>
    <x v="4"/>
    <n v="41"/>
    <x v="0"/>
    <x v="0"/>
    <n v="1"/>
    <x v="0"/>
    <n v="9"/>
    <x v="32"/>
    <s v="(41.224276, -73.057564)"/>
    <s v="Connecticut"/>
    <x v="3"/>
    <s v="Residence"/>
    <m/>
    <s v="Residence"/>
    <s v="Drug Use"/>
    <s v="Acute Intoxication Combined Effects of Ethanol, Alprazolam, and Fentanyl"/>
    <n v="0"/>
    <n v="0"/>
    <n v="1"/>
    <n v="0"/>
    <n v="0"/>
    <n v="0"/>
    <n v="1"/>
    <n v="0"/>
    <n v="1"/>
    <n v="0"/>
    <n v="0"/>
    <n v="0"/>
    <n v="0"/>
    <n v="0"/>
    <m/>
    <n v="0"/>
    <s v="Y"/>
    <n v="0"/>
    <n v="1"/>
    <n v="1"/>
  </r>
  <r>
    <x v="3391"/>
    <x v="1686"/>
    <n v="39"/>
    <n v="9"/>
    <s v="September"/>
    <x v="4"/>
    <n v="43"/>
    <x v="0"/>
    <x v="0"/>
    <n v="1"/>
    <x v="1"/>
    <n v="7"/>
    <x v="32"/>
    <s v="(41.224276, -73.057564)"/>
    <s v="Connecticut"/>
    <x v="3"/>
    <s v="Hospital"/>
    <m/>
    <s v="Unknown"/>
    <s v="Substance abuse"/>
    <s v="Acute Intoxication due to the Combined Effects of Fentanyl, para-Fluoroisobutyrylfentanyl, Heroin, and Ethanol"/>
    <n v="1"/>
    <n v="0"/>
    <n v="1"/>
    <n v="1"/>
    <n v="0"/>
    <n v="0"/>
    <n v="1"/>
    <n v="0"/>
    <n v="0"/>
    <n v="0"/>
    <n v="0"/>
    <n v="0"/>
    <n v="0"/>
    <n v="0"/>
    <m/>
    <n v="0"/>
    <s v="Y"/>
    <n v="0"/>
    <n v="1"/>
    <n v="1"/>
  </r>
  <r>
    <x v="3392"/>
    <x v="539"/>
    <n v="43"/>
    <n v="10"/>
    <s v="October"/>
    <x v="4"/>
    <n v="57"/>
    <x v="4"/>
    <x v="0"/>
    <n v="1"/>
    <x v="0"/>
    <n v="9"/>
    <x v="32"/>
    <s v="(41.224276, -73.057564)"/>
    <s v="Connecticut"/>
    <x v="3"/>
    <s v="Other"/>
    <m/>
    <s v="Residence"/>
    <s v="Ingestion"/>
    <s v="Acute Intoxication Combined Effects of Alprazolam and Methadone"/>
    <n v="0"/>
    <n v="0"/>
    <n v="0"/>
    <n v="0"/>
    <n v="0"/>
    <n v="0"/>
    <n v="0"/>
    <n v="0"/>
    <n v="1"/>
    <n v="1"/>
    <n v="0"/>
    <n v="0"/>
    <n v="0"/>
    <n v="0"/>
    <m/>
    <n v="0"/>
    <s v="Y"/>
    <n v="1"/>
    <n v="0"/>
    <n v="1"/>
  </r>
  <r>
    <x v="3393"/>
    <x v="1617"/>
    <n v="49"/>
    <n v="12"/>
    <s v="December"/>
    <x v="4"/>
    <n v="39"/>
    <x v="0"/>
    <x v="0"/>
    <n v="1"/>
    <x v="0"/>
    <n v="9"/>
    <x v="32"/>
    <s v="(41.224276, -73.057564)"/>
    <s v="Connecticut"/>
    <x v="3"/>
    <s v="Residence"/>
    <m/>
    <s v="Residence"/>
    <s v="Ingestion"/>
    <s v="Acute Intoxication Combined Effects of Ethanol, Isopropanol, Carisoprodol, Meprobamate, and Tramadol"/>
    <n v="0"/>
    <n v="0"/>
    <n v="0"/>
    <n v="0"/>
    <n v="0"/>
    <n v="0"/>
    <n v="1"/>
    <n v="0"/>
    <n v="0"/>
    <n v="0"/>
    <n v="0"/>
    <n v="1"/>
    <n v="0"/>
    <n v="0"/>
    <m/>
    <n v="0"/>
    <s v="Y"/>
    <n v="0"/>
    <n v="1"/>
    <n v="1"/>
  </r>
  <r>
    <x v="3394"/>
    <x v="1778"/>
    <n v="8"/>
    <n v="2"/>
    <s v="February"/>
    <x v="0"/>
    <n v="26"/>
    <x v="3"/>
    <x v="0"/>
    <n v="1"/>
    <x v="0"/>
    <n v="9"/>
    <x v="33"/>
    <s v="(41.98469, -72.290196)"/>
    <s v="Connecticut"/>
    <x v="0"/>
    <s v="Residence"/>
    <m/>
    <s v="Residence"/>
    <s v="Multiple Drug Use"/>
    <s v="Multiple Drug Toxicity"/>
    <n v="0"/>
    <n v="1"/>
    <n v="0"/>
    <n v="0"/>
    <n v="1"/>
    <n v="1"/>
    <n v="0"/>
    <n v="0"/>
    <n v="0"/>
    <n v="0"/>
    <n v="0"/>
    <n v="0"/>
    <n v="0"/>
    <n v="0"/>
    <m/>
    <n v="0"/>
    <m/>
    <n v="1"/>
    <n v="0"/>
    <n v="1"/>
  </r>
  <r>
    <x v="3395"/>
    <x v="601"/>
    <n v="43"/>
    <n v="10"/>
    <s v="October"/>
    <x v="1"/>
    <n v="30"/>
    <x v="3"/>
    <x v="0"/>
    <n v="1"/>
    <x v="0"/>
    <n v="9"/>
    <x v="33"/>
    <s v="(41.98469, -72.290196)"/>
    <s v="Connecticut"/>
    <x v="0"/>
    <s v="Other"/>
    <s v="Roadway"/>
    <s v="Other"/>
    <s v="Injection"/>
    <s v="Heroin and Oxycodone Intoxication"/>
    <n v="1"/>
    <n v="0"/>
    <n v="0"/>
    <n v="0"/>
    <n v="1"/>
    <n v="0"/>
    <n v="0"/>
    <n v="0"/>
    <n v="0"/>
    <n v="0"/>
    <n v="0"/>
    <n v="0"/>
    <n v="0"/>
    <n v="0"/>
    <m/>
    <n v="0"/>
    <m/>
    <n v="1"/>
    <n v="0"/>
    <n v="1"/>
  </r>
  <r>
    <x v="3396"/>
    <x v="1771"/>
    <n v="18"/>
    <n v="5"/>
    <s v="May"/>
    <x v="6"/>
    <n v="45"/>
    <x v="1"/>
    <x v="0"/>
    <n v="1"/>
    <x v="0"/>
    <n v="9"/>
    <x v="33"/>
    <s v="(41.98469, -72.290196)"/>
    <s v="Connecticut"/>
    <x v="0"/>
    <s v="Residence"/>
    <m/>
    <s v="Residence"/>
    <s v="Substance abuse"/>
    <s v="Acute Intoxication due to the combined effects of Fentanyl and Heroin"/>
    <n v="1"/>
    <n v="0"/>
    <n v="1"/>
    <n v="0"/>
    <n v="0"/>
    <n v="0"/>
    <n v="0"/>
    <n v="0"/>
    <n v="0"/>
    <n v="0"/>
    <n v="0"/>
    <n v="0"/>
    <n v="0"/>
    <n v="0"/>
    <m/>
    <n v="0"/>
    <m/>
    <n v="0"/>
    <n v="1"/>
    <n v="1"/>
  </r>
  <r>
    <x v="3397"/>
    <x v="1800"/>
    <n v="29"/>
    <n v="7"/>
    <s v="July"/>
    <x v="4"/>
    <n v="49"/>
    <x v="1"/>
    <x v="0"/>
    <n v="1"/>
    <x v="0"/>
    <n v="9"/>
    <x v="33"/>
    <s v="(41.98469, -72.290196)"/>
    <s v="Connecticut"/>
    <x v="0"/>
    <s v="Residence"/>
    <m/>
    <s v="Residence"/>
    <s v="Drug abuse"/>
    <s v="Fentanyl and Ethanol Toxicity"/>
    <n v="0"/>
    <n v="0"/>
    <n v="1"/>
    <n v="0"/>
    <n v="0"/>
    <n v="0"/>
    <n v="1"/>
    <n v="0"/>
    <n v="0"/>
    <n v="0"/>
    <n v="0"/>
    <n v="0"/>
    <n v="0"/>
    <n v="0"/>
    <m/>
    <n v="0"/>
    <s v="Y"/>
    <n v="0"/>
    <n v="1"/>
    <n v="1"/>
  </r>
  <r>
    <x v="3398"/>
    <x v="1499"/>
    <n v="49"/>
    <n v="12"/>
    <s v="December"/>
    <x v="4"/>
    <n v="52"/>
    <x v="1"/>
    <x v="1"/>
    <n v="0"/>
    <x v="0"/>
    <n v="9"/>
    <x v="33"/>
    <s v="(41.98469, -72.290196)"/>
    <s v="Connecticut"/>
    <x v="0"/>
    <s v="Residence"/>
    <m/>
    <s v="Residence"/>
    <s v="Substance Abuse"/>
    <s v="Acute Intoxication due to the Combined Effects of Fentanyl and Cocaine"/>
    <n v="0"/>
    <n v="1"/>
    <n v="1"/>
    <n v="0"/>
    <n v="0"/>
    <n v="0"/>
    <n v="0"/>
    <n v="0"/>
    <n v="0"/>
    <n v="0"/>
    <n v="0"/>
    <n v="0"/>
    <n v="0"/>
    <n v="0"/>
    <m/>
    <n v="0"/>
    <s v="Y"/>
    <n v="0"/>
    <n v="1"/>
    <n v="1"/>
  </r>
  <r>
    <x v="3399"/>
    <x v="1778"/>
    <n v="8"/>
    <n v="2"/>
    <s v="February"/>
    <x v="0"/>
    <n v="48"/>
    <x v="1"/>
    <x v="1"/>
    <n v="0"/>
    <x v="0"/>
    <n v="9"/>
    <x v="34"/>
    <s v="(41.976501, -72.591985)"/>
    <s v="Connecticut"/>
    <x v="1"/>
    <s v="Residence"/>
    <m/>
    <s v="Residence"/>
    <s v="Ingestion"/>
    <s v="Multiple Drug Toxicity"/>
    <n v="0"/>
    <n v="0"/>
    <n v="0"/>
    <n v="0"/>
    <n v="1"/>
    <n v="0"/>
    <n v="1"/>
    <n v="0"/>
    <n v="1"/>
    <n v="0"/>
    <n v="0"/>
    <n v="0"/>
    <n v="0"/>
    <n v="0"/>
    <m/>
    <n v="0"/>
    <m/>
    <n v="1"/>
    <n v="0"/>
    <n v="1"/>
  </r>
  <r>
    <x v="3400"/>
    <x v="1801"/>
    <n v="17"/>
    <n v="4"/>
    <s v="April"/>
    <x v="0"/>
    <n v="48"/>
    <x v="1"/>
    <x v="1"/>
    <n v="0"/>
    <x v="0"/>
    <n v="9"/>
    <x v="34"/>
    <s v="(41.976501, -72.591985)"/>
    <s v="Connecticut"/>
    <x v="1"/>
    <s v="Residence"/>
    <m/>
    <s v="Residence"/>
    <s v="Drug Use"/>
    <s v="Multiple Drug Toxicity"/>
    <n v="1"/>
    <n v="1"/>
    <n v="0"/>
    <n v="0"/>
    <n v="0"/>
    <n v="0"/>
    <n v="0"/>
    <n v="0"/>
    <n v="0"/>
    <n v="0"/>
    <n v="0"/>
    <n v="0"/>
    <n v="0"/>
    <n v="0"/>
    <m/>
    <n v="0"/>
    <m/>
    <n v="0"/>
    <n v="0"/>
    <n v="0"/>
  </r>
  <r>
    <x v="3401"/>
    <x v="1802"/>
    <n v="33"/>
    <n v="8"/>
    <s v="August"/>
    <x v="0"/>
    <n v="21"/>
    <x v="2"/>
    <x v="0"/>
    <n v="1"/>
    <x v="0"/>
    <n v="9"/>
    <x v="34"/>
    <s v="(41.976501, -72.591985)"/>
    <s v="Connecticut"/>
    <x v="1"/>
    <s v="Residence"/>
    <m/>
    <s v="Residence"/>
    <s v="Injection"/>
    <s v="Multiple Drug Toxicity"/>
    <n v="1"/>
    <n v="0"/>
    <n v="0"/>
    <n v="0"/>
    <n v="0"/>
    <n v="0"/>
    <n v="0"/>
    <n v="0"/>
    <n v="0"/>
    <n v="0"/>
    <n v="0"/>
    <n v="0"/>
    <n v="0"/>
    <n v="0"/>
    <m/>
    <n v="0"/>
    <m/>
    <n v="0"/>
    <n v="0"/>
    <n v="0"/>
  </r>
  <r>
    <x v="3402"/>
    <x v="1803"/>
    <n v="34"/>
    <n v="8"/>
    <s v="August"/>
    <x v="0"/>
    <n v="17"/>
    <x v="2"/>
    <x v="0"/>
    <n v="1"/>
    <x v="0"/>
    <n v="9"/>
    <x v="34"/>
    <s v="(41.976501, -72.591985)"/>
    <s v="Connecticut"/>
    <x v="1"/>
    <s v="Residence"/>
    <m/>
    <s v="Residence"/>
    <s v="Ingestion"/>
    <s v="Multiple DrugToxicity"/>
    <n v="0"/>
    <n v="0"/>
    <n v="0"/>
    <n v="0"/>
    <n v="1"/>
    <n v="1"/>
    <n v="0"/>
    <n v="0"/>
    <n v="1"/>
    <n v="0"/>
    <n v="0"/>
    <n v="0"/>
    <n v="0"/>
    <n v="0"/>
    <m/>
    <n v="0"/>
    <m/>
    <n v="1"/>
    <n v="0"/>
    <n v="1"/>
  </r>
  <r>
    <x v="3403"/>
    <x v="1476"/>
    <n v="49"/>
    <n v="12"/>
    <s v="December"/>
    <x v="0"/>
    <n v="54"/>
    <x v="1"/>
    <x v="0"/>
    <n v="1"/>
    <x v="0"/>
    <n v="9"/>
    <x v="34"/>
    <s v="(41.976501, -72.591985)"/>
    <s v="Connecticut"/>
    <x v="1"/>
    <s v="Residence"/>
    <m/>
    <s v="Residence"/>
    <s v="Drug Use"/>
    <s v="Multiple Drug Toxicity"/>
    <n v="1"/>
    <n v="1"/>
    <n v="0"/>
    <n v="0"/>
    <n v="0"/>
    <n v="0"/>
    <n v="0"/>
    <n v="0"/>
    <n v="0"/>
    <n v="1"/>
    <n v="0"/>
    <n v="0"/>
    <n v="0"/>
    <n v="0"/>
    <m/>
    <n v="0"/>
    <m/>
    <n v="1"/>
    <n v="0"/>
    <n v="1"/>
  </r>
  <r>
    <x v="3404"/>
    <x v="575"/>
    <n v="12"/>
    <n v="3"/>
    <s v="March"/>
    <x v="1"/>
    <n v="48"/>
    <x v="1"/>
    <x v="0"/>
    <n v="1"/>
    <x v="2"/>
    <n v="3"/>
    <x v="34"/>
    <s v="(41.976501, -72.591985)"/>
    <s v="Connecticut"/>
    <x v="1"/>
    <s v="Other"/>
    <s v="Red Roof Inn"/>
    <s v="Hotel or Motel"/>
    <s v="Substance Abuse"/>
    <s v="Acute Cocaine Intoxication"/>
    <n v="0"/>
    <n v="1"/>
    <n v="0"/>
    <n v="0"/>
    <n v="0"/>
    <n v="0"/>
    <n v="0"/>
    <n v="0"/>
    <n v="0"/>
    <n v="0"/>
    <n v="0"/>
    <n v="0"/>
    <n v="0"/>
    <n v="0"/>
    <m/>
    <n v="0"/>
    <m/>
    <n v="0"/>
    <n v="0"/>
    <n v="0"/>
  </r>
  <r>
    <x v="3405"/>
    <x v="297"/>
    <n v="23"/>
    <n v="6"/>
    <s v="June"/>
    <x v="1"/>
    <n v="32"/>
    <x v="3"/>
    <x v="0"/>
    <n v="1"/>
    <x v="1"/>
    <n v="7"/>
    <x v="34"/>
    <s v="(41.976501, -72.591985)"/>
    <s v="Connecticut"/>
    <x v="1"/>
    <s v="Residence"/>
    <m/>
    <s v="Residence"/>
    <s v="Inhalation"/>
    <s v="Heroin Toxicity"/>
    <n v="1"/>
    <n v="0"/>
    <n v="0"/>
    <n v="0"/>
    <n v="0"/>
    <n v="0"/>
    <n v="0"/>
    <n v="0"/>
    <n v="0"/>
    <n v="0"/>
    <n v="0"/>
    <n v="0"/>
    <n v="0"/>
    <n v="0"/>
    <m/>
    <n v="0"/>
    <m/>
    <n v="0"/>
    <n v="0"/>
    <n v="0"/>
  </r>
  <r>
    <x v="3406"/>
    <x v="1641"/>
    <n v="29"/>
    <n v="7"/>
    <s v="July"/>
    <x v="1"/>
    <n v="58"/>
    <x v="4"/>
    <x v="1"/>
    <n v="0"/>
    <x v="0"/>
    <n v="9"/>
    <x v="34"/>
    <s v="(41.976501, -72.591985)"/>
    <s v="Connecticut"/>
    <x v="1"/>
    <s v="Residence"/>
    <m/>
    <s v="Residence"/>
    <s v="Inhalation"/>
    <s v="Heroin Intoxication"/>
    <n v="1"/>
    <n v="0"/>
    <n v="0"/>
    <n v="0"/>
    <n v="0"/>
    <n v="0"/>
    <n v="0"/>
    <n v="0"/>
    <n v="0"/>
    <n v="0"/>
    <n v="0"/>
    <n v="0"/>
    <n v="0"/>
    <n v="0"/>
    <m/>
    <n v="0"/>
    <m/>
    <n v="0"/>
    <n v="0"/>
    <n v="0"/>
  </r>
  <r>
    <x v="3407"/>
    <x v="1363"/>
    <n v="42"/>
    <n v="10"/>
    <s v="October"/>
    <x v="1"/>
    <n v="43"/>
    <x v="0"/>
    <x v="0"/>
    <n v="1"/>
    <x v="0"/>
    <n v="9"/>
    <x v="34"/>
    <s v="(41.976501, -72.591985)"/>
    <s v="Connecticut"/>
    <x v="1"/>
    <s v="Residence"/>
    <m/>
    <s v="Residence"/>
    <s v="Ingested medications and alcohol"/>
    <s v="Acute Intoxication due to the Combined Effects of Ethanol,                                                             Lorazepam, Zolpidem and Risperadone"/>
    <n v="0"/>
    <n v="0"/>
    <n v="0"/>
    <n v="0"/>
    <n v="0"/>
    <n v="0"/>
    <n v="1"/>
    <n v="0"/>
    <n v="1"/>
    <n v="0"/>
    <n v="0"/>
    <n v="0"/>
    <n v="0"/>
    <n v="0"/>
    <m/>
    <n v="0"/>
    <m/>
    <n v="0"/>
    <n v="0"/>
    <n v="0"/>
  </r>
  <r>
    <x v="3408"/>
    <x v="306"/>
    <n v="43"/>
    <n v="10"/>
    <s v="October"/>
    <x v="1"/>
    <n v="63"/>
    <x v="4"/>
    <x v="1"/>
    <n v="0"/>
    <x v="0"/>
    <n v="9"/>
    <x v="34"/>
    <s v="(41.976501, -72.591985)"/>
    <s v="Connecticut"/>
    <x v="1"/>
    <s v="Residence"/>
    <m/>
    <s v="Residence"/>
    <s v="Ingestion"/>
    <s v="Paroxetine Intoxication"/>
    <n v="0"/>
    <n v="0"/>
    <n v="0"/>
    <n v="0"/>
    <n v="0"/>
    <n v="0"/>
    <n v="0"/>
    <n v="0"/>
    <n v="0"/>
    <n v="0"/>
    <n v="0"/>
    <n v="0"/>
    <n v="0"/>
    <n v="0"/>
    <s v="PAROX"/>
    <n v="0"/>
    <m/>
    <n v="0"/>
    <n v="0"/>
    <n v="0"/>
  </r>
  <r>
    <x v="3409"/>
    <x v="1758"/>
    <n v="44"/>
    <n v="11"/>
    <s v="November"/>
    <x v="1"/>
    <n v="36"/>
    <x v="0"/>
    <x v="0"/>
    <n v="1"/>
    <x v="0"/>
    <n v="9"/>
    <x v="34"/>
    <s v="(41.976501, -72.591985)"/>
    <s v="Connecticut"/>
    <x v="1"/>
    <s v="Residence"/>
    <m/>
    <s v="Residence"/>
    <s v="Substance Abuse"/>
    <s v="Acute Heroin Toxicity"/>
    <n v="1"/>
    <n v="0"/>
    <n v="0"/>
    <n v="0"/>
    <n v="0"/>
    <n v="0"/>
    <n v="0"/>
    <n v="0"/>
    <n v="0"/>
    <n v="0"/>
    <n v="0"/>
    <n v="0"/>
    <n v="0"/>
    <n v="0"/>
    <m/>
    <n v="0"/>
    <m/>
    <n v="0"/>
    <n v="0"/>
    <n v="0"/>
  </r>
  <r>
    <x v="3410"/>
    <x v="1788"/>
    <n v="50"/>
    <n v="12"/>
    <s v="December"/>
    <x v="1"/>
    <n v="42"/>
    <x v="0"/>
    <x v="1"/>
    <n v="0"/>
    <x v="0"/>
    <n v="9"/>
    <x v="34"/>
    <s v="(41.976501, -72.591985)"/>
    <s v="Connecticut"/>
    <x v="1"/>
    <s v="Residence"/>
    <m/>
    <s v="Residence"/>
    <s v="Ingestion"/>
    <s v="Methadone Intoxication"/>
    <n v="0"/>
    <n v="0"/>
    <n v="0"/>
    <n v="0"/>
    <n v="0"/>
    <n v="0"/>
    <n v="0"/>
    <n v="0"/>
    <n v="0"/>
    <n v="1"/>
    <n v="0"/>
    <n v="0"/>
    <n v="0"/>
    <n v="0"/>
    <m/>
    <n v="0"/>
    <m/>
    <n v="1"/>
    <n v="0"/>
    <n v="1"/>
  </r>
  <r>
    <x v="3411"/>
    <x v="622"/>
    <n v="8"/>
    <n v="2"/>
    <s v="February"/>
    <x v="5"/>
    <n v="42"/>
    <x v="0"/>
    <x v="0"/>
    <n v="1"/>
    <x v="0"/>
    <n v="9"/>
    <x v="34"/>
    <s v="(41.976501, -72.591985)"/>
    <s v="Connecticut"/>
    <x v="1"/>
    <s v="Residence"/>
    <m/>
    <s v="Residence"/>
    <s v="Substance Abuse"/>
    <s v="Acute Heroin, Hydrocodone and Alcohol Toxicities"/>
    <n v="1"/>
    <n v="0"/>
    <n v="0"/>
    <n v="0"/>
    <n v="0"/>
    <n v="0"/>
    <n v="1"/>
    <n v="1"/>
    <n v="0"/>
    <n v="0"/>
    <n v="0"/>
    <n v="0"/>
    <n v="0"/>
    <n v="0"/>
    <m/>
    <n v="0"/>
    <m/>
    <n v="1"/>
    <n v="0"/>
    <n v="1"/>
  </r>
  <r>
    <x v="3412"/>
    <x v="622"/>
    <n v="8"/>
    <n v="2"/>
    <s v="February"/>
    <x v="5"/>
    <n v="43"/>
    <x v="0"/>
    <x v="0"/>
    <n v="1"/>
    <x v="0"/>
    <n v="9"/>
    <x v="34"/>
    <s v="(41.976501, -72.591985)"/>
    <s v="Connecticut"/>
    <x v="1"/>
    <s v="Residence"/>
    <m/>
    <s v="Residence"/>
    <s v="Ingestion"/>
    <s v="Acute Intoxication due to the Combined Effects of Alcohol, Lorazepam and Citalopram"/>
    <n v="0"/>
    <n v="0"/>
    <n v="0"/>
    <n v="0"/>
    <n v="0"/>
    <n v="0"/>
    <n v="1"/>
    <n v="0"/>
    <n v="1"/>
    <n v="0"/>
    <n v="0"/>
    <n v="0"/>
    <n v="0"/>
    <n v="0"/>
    <m/>
    <n v="0"/>
    <m/>
    <n v="0"/>
    <n v="0"/>
    <n v="0"/>
  </r>
  <r>
    <x v="3413"/>
    <x v="1365"/>
    <n v="9"/>
    <n v="2"/>
    <s v="February"/>
    <x v="5"/>
    <n v="56"/>
    <x v="4"/>
    <x v="0"/>
    <n v="1"/>
    <x v="0"/>
    <n v="9"/>
    <x v="34"/>
    <s v="(41.976501, -72.591985)"/>
    <s v="Connecticut"/>
    <x v="1"/>
    <s v="Residence"/>
    <m/>
    <s v="Residence"/>
    <s v="Ingested alcohol and medications"/>
    <s v="Acute intoxication due to the combined effects of morphine, Oxycodone, ethanol and benzodiazepines"/>
    <n v="0"/>
    <n v="0"/>
    <n v="0"/>
    <n v="0"/>
    <n v="1"/>
    <n v="0"/>
    <n v="1"/>
    <n v="0"/>
    <n v="1"/>
    <n v="0"/>
    <n v="0"/>
    <n v="0"/>
    <n v="0"/>
    <n v="0"/>
    <s v="MORPH"/>
    <n v="0"/>
    <m/>
    <n v="1"/>
    <n v="0"/>
    <n v="1"/>
  </r>
  <r>
    <x v="3414"/>
    <x v="630"/>
    <n v="15"/>
    <n v="4"/>
    <s v="April"/>
    <x v="5"/>
    <n v="27"/>
    <x v="3"/>
    <x v="0"/>
    <n v="1"/>
    <x v="0"/>
    <n v="9"/>
    <x v="34"/>
    <s v="(41.976501, -72.591985)"/>
    <s v="Connecticut"/>
    <x v="1"/>
    <s v="Residence"/>
    <m/>
    <s v="Residence"/>
    <s v="Ingestion"/>
    <s v="Intoxication due to the Combined Effects of Morphine, Oxycodone, and Olanzapine"/>
    <n v="0"/>
    <n v="0"/>
    <n v="0"/>
    <n v="0"/>
    <n v="1"/>
    <n v="0"/>
    <n v="0"/>
    <n v="0"/>
    <n v="1"/>
    <n v="0"/>
    <n v="0"/>
    <n v="0"/>
    <n v="0"/>
    <n v="0"/>
    <s v="morphine no 6mam"/>
    <n v="0"/>
    <m/>
    <n v="1"/>
    <n v="0"/>
    <n v="1"/>
  </r>
  <r>
    <x v="3415"/>
    <x v="1123"/>
    <n v="16"/>
    <n v="4"/>
    <s v="April"/>
    <x v="5"/>
    <n v="46"/>
    <x v="1"/>
    <x v="0"/>
    <n v="1"/>
    <x v="0"/>
    <n v="9"/>
    <x v="34"/>
    <s v="(41.976501, -72.591985)"/>
    <s v="Connecticut"/>
    <x v="1"/>
    <s v="Residence"/>
    <m/>
    <s v="Residence"/>
    <s v="Ingestion"/>
    <s v="Intoxication due to the Combined Effects of Methadone, Oxycodone, Oxymorphone, and Nortriptyline"/>
    <n v="0"/>
    <n v="0"/>
    <n v="0"/>
    <n v="0"/>
    <n v="1"/>
    <n v="1"/>
    <n v="0"/>
    <n v="0"/>
    <n v="0"/>
    <n v="1"/>
    <n v="0"/>
    <n v="0"/>
    <n v="0"/>
    <n v="0"/>
    <m/>
    <n v="0"/>
    <m/>
    <n v="1"/>
    <n v="0"/>
    <n v="1"/>
  </r>
  <r>
    <x v="3416"/>
    <x v="1804"/>
    <n v="23"/>
    <n v="6"/>
    <s v="June"/>
    <x v="5"/>
    <n v="53"/>
    <x v="1"/>
    <x v="0"/>
    <n v="1"/>
    <x v="0"/>
    <n v="9"/>
    <x v="34"/>
    <s v="(41.976501, -72.591985)"/>
    <s v="Connecticut"/>
    <x v="1"/>
    <s v="Residence"/>
    <m/>
    <s v="Residence"/>
    <s v="Substance Abuse"/>
    <s v="Acute intoxication due to the combined effects of cocaine, ethanol and Clonazepam"/>
    <n v="0"/>
    <n v="1"/>
    <n v="0"/>
    <n v="0"/>
    <n v="0"/>
    <n v="0"/>
    <n v="1"/>
    <n v="0"/>
    <n v="1"/>
    <n v="0"/>
    <n v="0"/>
    <n v="0"/>
    <n v="0"/>
    <n v="0"/>
    <m/>
    <n v="0"/>
    <m/>
    <n v="0"/>
    <n v="0"/>
    <n v="0"/>
  </r>
  <r>
    <x v="3417"/>
    <x v="635"/>
    <n v="25"/>
    <n v="6"/>
    <s v="June"/>
    <x v="5"/>
    <n v="41"/>
    <x v="0"/>
    <x v="0"/>
    <n v="1"/>
    <x v="0"/>
    <n v="9"/>
    <x v="34"/>
    <s v="(41.976501, -72.591985)"/>
    <s v="Connecticut"/>
    <x v="1"/>
    <s v="Residence"/>
    <m/>
    <s v="Residence"/>
    <s v="Substance Abuse"/>
    <s v="Acute Heroin Toxicity"/>
    <n v="1"/>
    <n v="0"/>
    <n v="0"/>
    <n v="0"/>
    <n v="0"/>
    <n v="0"/>
    <n v="0"/>
    <n v="0"/>
    <n v="0"/>
    <n v="0"/>
    <n v="0"/>
    <n v="0"/>
    <n v="0"/>
    <n v="0"/>
    <m/>
    <n v="0"/>
    <m/>
    <n v="0"/>
    <n v="0"/>
    <n v="0"/>
  </r>
  <r>
    <x v="3418"/>
    <x v="1545"/>
    <n v="32"/>
    <n v="8"/>
    <s v="August"/>
    <x v="5"/>
    <n v="48"/>
    <x v="1"/>
    <x v="0"/>
    <n v="1"/>
    <x v="0"/>
    <n v="9"/>
    <x v="34"/>
    <s v="(41.976501, -72.591985)"/>
    <s v="Connecticut"/>
    <x v="1"/>
    <s v="Other"/>
    <s v="Red Roof Inn"/>
    <s v="Hotel or Motel"/>
    <s v="Ingestion"/>
    <s v="Oxycodone Intoxication"/>
    <n v="0"/>
    <n v="0"/>
    <n v="0"/>
    <n v="0"/>
    <n v="1"/>
    <n v="0"/>
    <n v="0"/>
    <n v="0"/>
    <n v="0"/>
    <n v="0"/>
    <n v="0"/>
    <n v="0"/>
    <n v="0"/>
    <n v="0"/>
    <m/>
    <n v="0"/>
    <m/>
    <n v="1"/>
    <n v="0"/>
    <n v="1"/>
  </r>
  <r>
    <x v="3419"/>
    <x v="1805"/>
    <n v="33"/>
    <n v="8"/>
    <s v="August"/>
    <x v="5"/>
    <n v="41"/>
    <x v="0"/>
    <x v="0"/>
    <n v="1"/>
    <x v="0"/>
    <n v="9"/>
    <x v="34"/>
    <s v="(41.976501, -72.591985)"/>
    <s v="Connecticut"/>
    <x v="1"/>
    <s v="Residence"/>
    <m/>
    <s v="Residence"/>
    <s v="Drug Use"/>
    <s v="Intoxication due to the Combined Effects of Ethanol and Heroin"/>
    <n v="1"/>
    <n v="0"/>
    <n v="0"/>
    <n v="0"/>
    <n v="0"/>
    <n v="0"/>
    <n v="1"/>
    <n v="0"/>
    <n v="0"/>
    <n v="0"/>
    <n v="0"/>
    <n v="0"/>
    <n v="0"/>
    <n v="0"/>
    <m/>
    <n v="0"/>
    <m/>
    <n v="0"/>
    <n v="0"/>
    <n v="0"/>
  </r>
  <r>
    <x v="3420"/>
    <x v="1806"/>
    <n v="42"/>
    <n v="10"/>
    <s v="October"/>
    <x v="5"/>
    <n v="35"/>
    <x v="0"/>
    <x v="1"/>
    <n v="0"/>
    <x v="0"/>
    <n v="9"/>
    <x v="34"/>
    <s v="(41.976501, -72.591985)"/>
    <s v="Connecticut"/>
    <x v="1"/>
    <s v="Other"/>
    <s v="Friend's House"/>
    <s v="Other"/>
    <s v="Substance Abuse"/>
    <s v="Acute Combined Heroin, Alcohol, and Benzodiapam Toxicities"/>
    <n v="1"/>
    <n v="0"/>
    <n v="0"/>
    <n v="0"/>
    <n v="0"/>
    <n v="0"/>
    <n v="1"/>
    <n v="0"/>
    <n v="0"/>
    <n v="0"/>
    <n v="0"/>
    <n v="0"/>
    <n v="0"/>
    <n v="0"/>
    <m/>
    <n v="0"/>
    <m/>
    <n v="0"/>
    <n v="0"/>
    <n v="0"/>
  </r>
  <r>
    <x v="3421"/>
    <x v="1130"/>
    <n v="46"/>
    <n v="11"/>
    <s v="November"/>
    <x v="5"/>
    <n v="43"/>
    <x v="0"/>
    <x v="0"/>
    <n v="1"/>
    <x v="0"/>
    <n v="9"/>
    <x v="34"/>
    <s v="(41.976501, -72.591985)"/>
    <s v="Connecticut"/>
    <x v="1"/>
    <s v="Residence"/>
    <m/>
    <s v="Residence"/>
    <s v="Inhalation"/>
    <s v="Diazepam and Oxycodone Intoxication"/>
    <n v="0"/>
    <n v="0"/>
    <n v="0"/>
    <n v="0"/>
    <n v="1"/>
    <n v="0"/>
    <n v="0"/>
    <n v="0"/>
    <n v="1"/>
    <n v="0"/>
    <n v="0"/>
    <n v="0"/>
    <n v="0"/>
    <n v="0"/>
    <m/>
    <n v="0"/>
    <m/>
    <n v="1"/>
    <n v="0"/>
    <n v="1"/>
  </r>
  <r>
    <x v="3422"/>
    <x v="346"/>
    <n v="9"/>
    <n v="2"/>
    <s v="February"/>
    <x v="2"/>
    <n v="32"/>
    <x v="3"/>
    <x v="0"/>
    <n v="1"/>
    <x v="0"/>
    <n v="9"/>
    <x v="34"/>
    <s v="(41.976501, -72.591985)"/>
    <s v="Connecticut"/>
    <x v="1"/>
    <s v="Residence"/>
    <m/>
    <s v="Residence"/>
    <m/>
    <s v="Acute Heroin and Cocaine Toxicities"/>
    <n v="1"/>
    <n v="1"/>
    <n v="0"/>
    <n v="0"/>
    <n v="0"/>
    <n v="0"/>
    <n v="0"/>
    <n v="0"/>
    <n v="0"/>
    <n v="0"/>
    <n v="0"/>
    <n v="0"/>
    <n v="0"/>
    <n v="0"/>
    <m/>
    <n v="0"/>
    <s v="Y"/>
    <n v="0"/>
    <n v="0"/>
    <n v="0"/>
  </r>
  <r>
    <x v="3423"/>
    <x v="666"/>
    <n v="15"/>
    <n v="4"/>
    <s v="April"/>
    <x v="2"/>
    <n v="35"/>
    <x v="0"/>
    <x v="0"/>
    <n v="1"/>
    <x v="0"/>
    <n v="9"/>
    <x v="34"/>
    <s v="(41.976501, -72.591985)"/>
    <s v="Connecticut"/>
    <x v="1"/>
    <s v="Residence"/>
    <m/>
    <s v="Residence"/>
    <m/>
    <s v="Intoxication due to the Combined Effects of Clonazepam, Cocaine, Zolpidem, Fentanyl, Buprenorphine and Amphetamine"/>
    <n v="0"/>
    <n v="1"/>
    <n v="1"/>
    <n v="0"/>
    <n v="0"/>
    <n v="0"/>
    <n v="0"/>
    <n v="0"/>
    <n v="1"/>
    <n v="0"/>
    <n v="1"/>
    <n v="0"/>
    <n v="0"/>
    <n v="0"/>
    <s v="BUPREN"/>
    <n v="0"/>
    <s v="Y"/>
    <n v="0"/>
    <n v="1"/>
    <n v="1"/>
  </r>
  <r>
    <x v="3424"/>
    <x v="189"/>
    <n v="15"/>
    <n v="4"/>
    <s v="April"/>
    <x v="2"/>
    <n v="45"/>
    <x v="1"/>
    <x v="0"/>
    <n v="1"/>
    <x v="0"/>
    <n v="9"/>
    <x v="34"/>
    <s v="(41.976501, -72.591985)"/>
    <s v="Connecticut"/>
    <x v="1"/>
    <s v="Residence"/>
    <m/>
    <s v="Residence"/>
    <m/>
    <s v="Acute Heroin Toxicity"/>
    <n v="1"/>
    <n v="0"/>
    <n v="0"/>
    <n v="0"/>
    <n v="0"/>
    <n v="0"/>
    <n v="0"/>
    <n v="0"/>
    <n v="0"/>
    <n v="0"/>
    <n v="0"/>
    <n v="0"/>
    <n v="0"/>
    <n v="0"/>
    <m/>
    <n v="0"/>
    <s v="Y"/>
    <n v="0"/>
    <n v="0"/>
    <n v="0"/>
  </r>
  <r>
    <x v="3425"/>
    <x v="1807"/>
    <n v="16"/>
    <n v="4"/>
    <s v="April"/>
    <x v="2"/>
    <n v="32"/>
    <x v="3"/>
    <x v="0"/>
    <n v="1"/>
    <x v="0"/>
    <n v="9"/>
    <x v="34"/>
    <s v="(41.976501, -72.591985)"/>
    <s v="Connecticut"/>
    <x v="1"/>
    <s v="Residence"/>
    <m/>
    <s v="Residence"/>
    <m/>
    <s v="Heroin and Fentanyl Intoxication"/>
    <n v="1"/>
    <n v="0"/>
    <n v="1"/>
    <n v="0"/>
    <n v="0"/>
    <n v="0"/>
    <n v="0"/>
    <n v="0"/>
    <n v="0"/>
    <n v="0"/>
    <n v="0"/>
    <n v="0"/>
    <n v="0"/>
    <n v="0"/>
    <m/>
    <n v="0"/>
    <s v="Y"/>
    <n v="0"/>
    <n v="1"/>
    <n v="1"/>
  </r>
  <r>
    <x v="3426"/>
    <x v="1435"/>
    <n v="22"/>
    <n v="5"/>
    <s v="May"/>
    <x v="2"/>
    <n v="36"/>
    <x v="0"/>
    <x v="0"/>
    <n v="1"/>
    <x v="1"/>
    <n v="7"/>
    <x v="34"/>
    <s v="(41.976501, -72.591985)"/>
    <s v="Connecticut"/>
    <x v="1"/>
    <s v="Residence"/>
    <m/>
    <s v="Residence"/>
    <m/>
    <s v="Intoxication due to the Combined Toxicity of Cocaine and Heroin"/>
    <n v="1"/>
    <n v="1"/>
    <n v="0"/>
    <n v="0"/>
    <n v="0"/>
    <n v="0"/>
    <n v="0"/>
    <n v="0"/>
    <n v="0"/>
    <n v="0"/>
    <n v="0"/>
    <n v="0"/>
    <n v="0"/>
    <n v="0"/>
    <m/>
    <n v="0"/>
    <s v="Y"/>
    <n v="0"/>
    <n v="0"/>
    <n v="0"/>
  </r>
  <r>
    <x v="3427"/>
    <x v="994"/>
    <n v="23"/>
    <n v="6"/>
    <s v="June"/>
    <x v="2"/>
    <n v="31"/>
    <x v="3"/>
    <x v="0"/>
    <n v="1"/>
    <x v="1"/>
    <n v="7"/>
    <x v="34"/>
    <s v="(41.976501, -72.591985)"/>
    <s v="Connecticut"/>
    <x v="1"/>
    <s v="Other"/>
    <m/>
    <s v="Hotel or Motel"/>
    <m/>
    <s v="Intoxication due to the Combined Effects of Cocaine and Heroin"/>
    <n v="1"/>
    <n v="1"/>
    <n v="0"/>
    <n v="0"/>
    <n v="0"/>
    <n v="0"/>
    <n v="0"/>
    <n v="0"/>
    <n v="0"/>
    <n v="0"/>
    <n v="0"/>
    <n v="0"/>
    <n v="0"/>
    <n v="0"/>
    <m/>
    <n v="0"/>
    <s v="Y"/>
    <n v="0"/>
    <n v="0"/>
    <n v="0"/>
  </r>
  <r>
    <x v="3428"/>
    <x v="357"/>
    <n v="24"/>
    <n v="6"/>
    <s v="June"/>
    <x v="2"/>
    <n v="38"/>
    <x v="0"/>
    <x v="0"/>
    <n v="1"/>
    <x v="0"/>
    <n v="9"/>
    <x v="34"/>
    <s v="(41.976501, -72.591985)"/>
    <s v="Connecticut"/>
    <x v="1"/>
    <s v="Other"/>
    <m/>
    <s v="Other"/>
    <m/>
    <s v="Acute Intoxication due to the Combined Effects of Cocaine, Ethanol, and Buprenorphine"/>
    <n v="0"/>
    <n v="1"/>
    <n v="0"/>
    <n v="0"/>
    <n v="0"/>
    <n v="0"/>
    <n v="1"/>
    <n v="0"/>
    <n v="0"/>
    <n v="0"/>
    <n v="0"/>
    <n v="0"/>
    <n v="0"/>
    <n v="0"/>
    <s v="BUPREN"/>
    <n v="0"/>
    <s v="Y"/>
    <n v="0"/>
    <n v="0"/>
    <n v="0"/>
  </r>
  <r>
    <x v="3429"/>
    <x v="1561"/>
    <n v="31"/>
    <n v="7"/>
    <s v="July"/>
    <x v="2"/>
    <n v="19"/>
    <x v="2"/>
    <x v="1"/>
    <n v="0"/>
    <x v="0"/>
    <n v="9"/>
    <x v="34"/>
    <s v="(41.976501, -72.591985)"/>
    <s v="Connecticut"/>
    <x v="1"/>
    <s v="Residence"/>
    <m/>
    <s v="Residence"/>
    <m/>
    <s v="Acute Acetyl Fentanyl, Fentanyl, and Ethanol Intoxication"/>
    <n v="0"/>
    <n v="0"/>
    <n v="1"/>
    <n v="0"/>
    <n v="0"/>
    <n v="0"/>
    <n v="1"/>
    <n v="0"/>
    <n v="0"/>
    <n v="0"/>
    <n v="0"/>
    <n v="0"/>
    <n v="0"/>
    <n v="0"/>
    <m/>
    <n v="0"/>
    <s v="Y"/>
    <n v="0"/>
    <n v="1"/>
    <n v="1"/>
  </r>
  <r>
    <x v="3430"/>
    <x v="1004"/>
    <n v="38"/>
    <n v="9"/>
    <s v="September"/>
    <x v="2"/>
    <n v="29"/>
    <x v="3"/>
    <x v="0"/>
    <n v="1"/>
    <x v="0"/>
    <n v="9"/>
    <x v="34"/>
    <s v="(41.976501, -72.591985)"/>
    <s v="Connecticut"/>
    <x v="1"/>
    <s v="Residence"/>
    <m/>
    <s v="Residence"/>
    <m/>
    <s v="Acute intoxication due to the combined effects of Acetyl Fentanyl, Fentanyl and heroin"/>
    <n v="1"/>
    <n v="0"/>
    <n v="1"/>
    <n v="0"/>
    <n v="0"/>
    <n v="0"/>
    <n v="0"/>
    <n v="0"/>
    <n v="0"/>
    <n v="0"/>
    <n v="0"/>
    <n v="0"/>
    <n v="0"/>
    <n v="0"/>
    <m/>
    <n v="0"/>
    <s v="Y"/>
    <n v="0"/>
    <n v="1"/>
    <n v="1"/>
  </r>
  <r>
    <x v="3431"/>
    <x v="1008"/>
    <n v="41"/>
    <n v="10"/>
    <s v="October"/>
    <x v="2"/>
    <n v="30"/>
    <x v="3"/>
    <x v="0"/>
    <n v="1"/>
    <x v="0"/>
    <n v="9"/>
    <x v="34"/>
    <s v="(41.976501, -72.591985)"/>
    <s v="Connecticut"/>
    <x v="1"/>
    <s v="Residence"/>
    <m/>
    <s v="Residence"/>
    <m/>
    <s v="Acute Fentanyl Intoxication"/>
    <n v="0"/>
    <n v="0"/>
    <n v="1"/>
    <n v="0"/>
    <n v="0"/>
    <n v="0"/>
    <n v="0"/>
    <n v="0"/>
    <n v="0"/>
    <n v="0"/>
    <n v="0"/>
    <n v="0"/>
    <n v="0"/>
    <n v="0"/>
    <m/>
    <n v="0"/>
    <s v="Y"/>
    <n v="0"/>
    <n v="1"/>
    <n v="1"/>
  </r>
  <r>
    <x v="3432"/>
    <x v="55"/>
    <n v="42"/>
    <n v="10"/>
    <s v="October"/>
    <x v="2"/>
    <n v="42"/>
    <x v="0"/>
    <x v="1"/>
    <n v="0"/>
    <x v="0"/>
    <n v="9"/>
    <x v="34"/>
    <s v="(41.976501, -72.591985)"/>
    <s v="Connecticut"/>
    <x v="1"/>
    <s v="Residence"/>
    <m/>
    <s v="Residence"/>
    <m/>
    <s v="Acute Intoxication due to the Combined Effects of Clonazepam, Topiramate, Fluoxetine, and Heroin"/>
    <n v="1"/>
    <n v="0"/>
    <n v="0"/>
    <n v="0"/>
    <n v="0"/>
    <n v="0"/>
    <n v="0"/>
    <n v="0"/>
    <n v="1"/>
    <n v="0"/>
    <n v="0"/>
    <n v="0"/>
    <n v="0"/>
    <n v="0"/>
    <m/>
    <n v="0"/>
    <s v="Y"/>
    <n v="0"/>
    <n v="0"/>
    <n v="0"/>
  </r>
  <r>
    <x v="3433"/>
    <x v="1157"/>
    <n v="42"/>
    <n v="10"/>
    <s v="October"/>
    <x v="2"/>
    <n v="49"/>
    <x v="1"/>
    <x v="0"/>
    <n v="1"/>
    <x v="0"/>
    <n v="9"/>
    <x v="34"/>
    <s v="(41.976501, -72.591985)"/>
    <s v="Connecticut"/>
    <x v="1"/>
    <s v="Residence"/>
    <m/>
    <s v="Residence"/>
    <m/>
    <s v="Acute Intoxication from the Combined Effects of Oxycodone, Oxymorphone, Diazepam, Alprazolam and Cyclobenzaprine"/>
    <n v="0"/>
    <n v="0"/>
    <n v="0"/>
    <n v="0"/>
    <n v="1"/>
    <n v="1"/>
    <n v="0"/>
    <n v="0"/>
    <n v="1"/>
    <n v="0"/>
    <n v="0"/>
    <n v="0"/>
    <n v="0"/>
    <n v="0"/>
    <m/>
    <n v="0"/>
    <s v="Y"/>
    <n v="1"/>
    <n v="0"/>
    <n v="1"/>
  </r>
  <r>
    <x v="3434"/>
    <x v="1808"/>
    <n v="53"/>
    <n v="12"/>
    <s v="December"/>
    <x v="2"/>
    <n v="28"/>
    <x v="3"/>
    <x v="0"/>
    <n v="1"/>
    <x v="0"/>
    <n v="9"/>
    <x v="34"/>
    <s v="(41.976501, -72.591985)"/>
    <s v="Connecticut"/>
    <x v="1"/>
    <s v="Residence"/>
    <m/>
    <s v="Residence"/>
    <m/>
    <s v="Acute Heroin Toxicity"/>
    <n v="1"/>
    <n v="0"/>
    <n v="0"/>
    <n v="0"/>
    <n v="0"/>
    <n v="0"/>
    <n v="0"/>
    <n v="0"/>
    <n v="0"/>
    <n v="0"/>
    <n v="0"/>
    <n v="0"/>
    <n v="0"/>
    <n v="0"/>
    <m/>
    <n v="0"/>
    <s v="Y"/>
    <n v="0"/>
    <n v="0"/>
    <n v="0"/>
  </r>
  <r>
    <x v="3435"/>
    <x v="1017"/>
    <n v="1"/>
    <n v="1"/>
    <s v="January"/>
    <x v="3"/>
    <n v="28"/>
    <x v="3"/>
    <x v="0"/>
    <n v="1"/>
    <x v="0"/>
    <n v="9"/>
    <x v="34"/>
    <s v="(41.976501, -72.591985)"/>
    <s v="Connecticut"/>
    <x v="1"/>
    <s v="Residence"/>
    <m/>
    <s v="Residence"/>
    <s v="Substance Abuse"/>
    <s v="Acute Fentanyl Intoxication and Recent Use of Heroin and Cocaine"/>
    <n v="1"/>
    <n v="1"/>
    <n v="1"/>
    <n v="0"/>
    <n v="0"/>
    <n v="0"/>
    <n v="0"/>
    <n v="0"/>
    <n v="0"/>
    <n v="0"/>
    <n v="0"/>
    <n v="0"/>
    <n v="0"/>
    <n v="0"/>
    <m/>
    <n v="0"/>
    <s v="Y"/>
    <n v="0"/>
    <n v="1"/>
    <n v="1"/>
  </r>
  <r>
    <x v="3436"/>
    <x v="388"/>
    <n v="13"/>
    <n v="4"/>
    <s v="April"/>
    <x v="3"/>
    <n v="30"/>
    <x v="3"/>
    <x v="1"/>
    <n v="0"/>
    <x v="0"/>
    <n v="9"/>
    <x v="34"/>
    <s v="(41.976501, -72.591985)"/>
    <s v="Connecticut"/>
    <x v="1"/>
    <s v="Residence"/>
    <m/>
    <s v="Residence"/>
    <s v="substance abuse"/>
    <s v="Acute Heroin Toxicity Associated with Alprazolam Use"/>
    <n v="1"/>
    <n v="0"/>
    <n v="0"/>
    <n v="0"/>
    <n v="0"/>
    <n v="0"/>
    <n v="0"/>
    <n v="0"/>
    <n v="1"/>
    <n v="0"/>
    <n v="0"/>
    <n v="0"/>
    <n v="0"/>
    <n v="0"/>
    <m/>
    <n v="0"/>
    <s v="Y"/>
    <n v="0"/>
    <n v="0"/>
    <n v="0"/>
  </r>
  <r>
    <x v="3437"/>
    <x v="397"/>
    <n v="18"/>
    <n v="5"/>
    <s v="May"/>
    <x v="3"/>
    <n v="31"/>
    <x v="3"/>
    <x v="0"/>
    <n v="1"/>
    <x v="0"/>
    <n v="9"/>
    <x v="34"/>
    <s v="(41.976501, -72.591985)"/>
    <s v="Connecticut"/>
    <x v="1"/>
    <s v="Residence"/>
    <m/>
    <s v="Residence"/>
    <s v="Substance Abuse"/>
    <s v="Fentanyl and Heroin"/>
    <n v="1"/>
    <n v="0"/>
    <n v="1"/>
    <n v="0"/>
    <n v="0"/>
    <n v="0"/>
    <n v="0"/>
    <n v="0"/>
    <n v="0"/>
    <n v="0"/>
    <n v="0"/>
    <n v="0"/>
    <n v="0"/>
    <n v="0"/>
    <m/>
    <n v="0"/>
    <s v="Y"/>
    <n v="0"/>
    <n v="1"/>
    <n v="1"/>
  </r>
  <r>
    <x v="3438"/>
    <x v="1575"/>
    <n v="19"/>
    <n v="5"/>
    <s v="May"/>
    <x v="3"/>
    <n v="43"/>
    <x v="0"/>
    <x v="0"/>
    <n v="1"/>
    <x v="0"/>
    <n v="9"/>
    <x v="34"/>
    <s v="(41.976501, -72.591985)"/>
    <s v="Connecticut"/>
    <x v="1"/>
    <s v="Other"/>
    <s v="Motel 6"/>
    <s v="Hotel or Motel"/>
    <s v="substance abuse"/>
    <s v="Acute Heroin, Fentanyl and Cocaine Toxicities Associated With Alprazolam and Alcohol Use"/>
    <n v="1"/>
    <n v="1"/>
    <n v="1"/>
    <n v="0"/>
    <n v="0"/>
    <n v="0"/>
    <n v="1"/>
    <n v="0"/>
    <n v="1"/>
    <n v="0"/>
    <n v="0"/>
    <n v="0"/>
    <n v="0"/>
    <n v="0"/>
    <m/>
    <n v="0"/>
    <s v="Y"/>
    <n v="0"/>
    <n v="1"/>
    <n v="1"/>
  </r>
  <r>
    <x v="3439"/>
    <x v="1135"/>
    <n v="21"/>
    <n v="5"/>
    <s v="May"/>
    <x v="3"/>
    <n v="30"/>
    <x v="3"/>
    <x v="0"/>
    <n v="1"/>
    <x v="0"/>
    <n v="9"/>
    <x v="34"/>
    <s v="(41.976501, -72.591985)"/>
    <s v="Connecticut"/>
    <x v="1"/>
    <s v="Residence"/>
    <m/>
    <s v="Residence"/>
    <s v="substance abuse"/>
    <s v="The Combined Effects of Fentanyl, Heroin and Hydromorphone"/>
    <n v="1"/>
    <n v="0"/>
    <n v="1"/>
    <n v="0"/>
    <n v="0"/>
    <n v="0"/>
    <n v="0"/>
    <n v="0"/>
    <n v="0"/>
    <n v="0"/>
    <n v="0"/>
    <n v="0"/>
    <n v="0"/>
    <n v="0"/>
    <s v="HYDROMORPH"/>
    <n v="0"/>
    <s v="Y"/>
    <n v="0"/>
    <n v="1"/>
    <n v="1"/>
  </r>
  <r>
    <x v="3440"/>
    <x v="733"/>
    <n v="28"/>
    <n v="7"/>
    <s v="July"/>
    <x v="3"/>
    <n v="51"/>
    <x v="1"/>
    <x v="1"/>
    <n v="0"/>
    <x v="0"/>
    <n v="9"/>
    <x v="34"/>
    <s v="(41.976501, -72.591985)"/>
    <s v="Connecticut"/>
    <x v="1"/>
    <s v="Residence"/>
    <m/>
    <s v="Residence"/>
    <s v="substance abuse"/>
    <s v="Acute Heroin and Fentanyl Toxicities Associated with Alcohol Use"/>
    <n v="1"/>
    <n v="0"/>
    <n v="1"/>
    <n v="0"/>
    <n v="0"/>
    <n v="0"/>
    <n v="0"/>
    <n v="0"/>
    <n v="0"/>
    <n v="0"/>
    <n v="0"/>
    <n v="0"/>
    <n v="0"/>
    <n v="0"/>
    <m/>
    <n v="0"/>
    <s v="Y"/>
    <n v="0"/>
    <n v="1"/>
    <n v="1"/>
  </r>
  <r>
    <x v="3441"/>
    <x v="1136"/>
    <n v="34"/>
    <n v="8"/>
    <s v="August"/>
    <x v="3"/>
    <n v="31"/>
    <x v="3"/>
    <x v="0"/>
    <n v="1"/>
    <x v="0"/>
    <n v="9"/>
    <x v="34"/>
    <s v="(41.976501, -72.591985)"/>
    <s v="Connecticut"/>
    <x v="1"/>
    <s v="Residence"/>
    <m/>
    <s v="Residence"/>
    <s v="substance abuse"/>
    <s v="Acute Fentanyl and Ethanol Intoxication"/>
    <n v="0"/>
    <n v="0"/>
    <n v="1"/>
    <n v="0"/>
    <n v="0"/>
    <n v="0"/>
    <n v="1"/>
    <n v="0"/>
    <n v="0"/>
    <n v="0"/>
    <n v="0"/>
    <n v="0"/>
    <n v="0"/>
    <n v="0"/>
    <m/>
    <n v="0"/>
    <s v="Y"/>
    <n v="0"/>
    <n v="1"/>
    <n v="1"/>
  </r>
  <r>
    <x v="3442"/>
    <x v="742"/>
    <n v="36"/>
    <n v="9"/>
    <s v="September"/>
    <x v="3"/>
    <n v="30"/>
    <x v="3"/>
    <x v="0"/>
    <n v="1"/>
    <x v="0"/>
    <n v="9"/>
    <x v="34"/>
    <s v="(41.976501, -72.591985)"/>
    <s v="Connecticut"/>
    <x v="1"/>
    <s v="Other"/>
    <s v="friends house"/>
    <s v="Residential Building"/>
    <s v="drug use"/>
    <s v="Acute Intoxication The Combined Effects of Ethanol, Alprazolam, Cocaine, Fentanyl, and Heroin"/>
    <n v="1"/>
    <n v="1"/>
    <n v="1"/>
    <n v="0"/>
    <n v="0"/>
    <n v="0"/>
    <n v="1"/>
    <n v="1"/>
    <n v="0"/>
    <n v="0"/>
    <n v="0"/>
    <n v="0"/>
    <n v="0"/>
    <n v="0"/>
    <m/>
    <n v="0"/>
    <s v="Y"/>
    <n v="1"/>
    <n v="1"/>
    <n v="1"/>
  </r>
  <r>
    <x v="3443"/>
    <x v="743"/>
    <n v="36"/>
    <n v="9"/>
    <s v="September"/>
    <x v="3"/>
    <n v="53"/>
    <x v="1"/>
    <x v="0"/>
    <n v="1"/>
    <x v="0"/>
    <n v="9"/>
    <x v="34"/>
    <s v="(41.976501, -72.591985)"/>
    <s v="Connecticut"/>
    <x v="1"/>
    <s v="Residence"/>
    <m/>
    <s v="Residence"/>
    <s v="Substance Abuse"/>
    <s v="Acute Cocaine Intoxication While Using Cyclobenzaprine and Benzodiazepine"/>
    <n v="0"/>
    <n v="1"/>
    <n v="0"/>
    <n v="0"/>
    <n v="0"/>
    <n v="0"/>
    <n v="0"/>
    <n v="0"/>
    <n v="0"/>
    <n v="0"/>
    <n v="0"/>
    <n v="0"/>
    <n v="0"/>
    <n v="0"/>
    <m/>
    <n v="0"/>
    <m/>
    <n v="0"/>
    <n v="0"/>
    <n v="0"/>
  </r>
  <r>
    <x v="3444"/>
    <x v="747"/>
    <n v="39"/>
    <n v="9"/>
    <s v="September"/>
    <x v="3"/>
    <n v="24"/>
    <x v="2"/>
    <x v="0"/>
    <n v="1"/>
    <x v="0"/>
    <n v="9"/>
    <x v="34"/>
    <s v="(41.976501, -72.591985)"/>
    <s v="Connecticut"/>
    <x v="1"/>
    <s v="Residence"/>
    <m/>
    <s v="Residence"/>
    <s v="substance abuse"/>
    <s v="Acute Para-Fluoro-Isobutyryl-Fentanyl Toxicity"/>
    <n v="0"/>
    <n v="0"/>
    <n v="1"/>
    <n v="0"/>
    <n v="0"/>
    <n v="0"/>
    <n v="0"/>
    <n v="0"/>
    <n v="0"/>
    <n v="0"/>
    <n v="0"/>
    <n v="0"/>
    <n v="0"/>
    <n v="0"/>
    <m/>
    <n v="0"/>
    <s v="Y"/>
    <n v="0"/>
    <n v="1"/>
    <n v="1"/>
  </r>
  <r>
    <x v="3445"/>
    <x v="226"/>
    <n v="40"/>
    <n v="10"/>
    <s v="October"/>
    <x v="3"/>
    <n v="38"/>
    <x v="0"/>
    <x v="0"/>
    <n v="1"/>
    <x v="0"/>
    <n v="9"/>
    <x v="34"/>
    <s v="(41.976501, -72.591985)"/>
    <s v="Connecticut"/>
    <x v="1"/>
    <s v="Other"/>
    <s v="Girlfriend's House"/>
    <s v="Residential Building"/>
    <s v="Substance Abuse"/>
    <s v="Acute Intoxication due to the Combined Effects of Alprazolam, Cocaine, Ethanol, Fentanyl, Heroin, Methadone, and Oxycodone"/>
    <n v="1"/>
    <n v="1"/>
    <n v="1"/>
    <n v="0"/>
    <n v="1"/>
    <n v="0"/>
    <n v="0"/>
    <n v="0"/>
    <n v="0"/>
    <n v="1"/>
    <n v="0"/>
    <n v="0"/>
    <n v="0"/>
    <n v="0"/>
    <m/>
    <n v="0"/>
    <s v="Y"/>
    <n v="1"/>
    <n v="1"/>
    <n v="1"/>
  </r>
  <r>
    <x v="3446"/>
    <x v="1658"/>
    <n v="42"/>
    <n v="10"/>
    <s v="October"/>
    <x v="3"/>
    <n v="22"/>
    <x v="2"/>
    <x v="0"/>
    <n v="1"/>
    <x v="0"/>
    <n v="9"/>
    <x v="34"/>
    <s v="(41.976501, -72.591985)"/>
    <s v="Connecticut"/>
    <x v="1"/>
    <s v="Residence"/>
    <m/>
    <s v="Residence"/>
    <s v="Drug Use"/>
    <s v="Acute Intoxication due to the combined effects of Cocaine, Fentanyl, and Heroin"/>
    <n v="1"/>
    <n v="1"/>
    <n v="1"/>
    <n v="0"/>
    <n v="0"/>
    <n v="0"/>
    <n v="0"/>
    <n v="0"/>
    <n v="0"/>
    <n v="0"/>
    <n v="0"/>
    <n v="0"/>
    <n v="0"/>
    <n v="0"/>
    <m/>
    <n v="0"/>
    <s v="Y"/>
    <n v="0"/>
    <n v="1"/>
    <n v="1"/>
  </r>
  <r>
    <x v="3447"/>
    <x v="1331"/>
    <n v="3"/>
    <n v="1"/>
    <s v="January"/>
    <x v="6"/>
    <n v="35"/>
    <x v="0"/>
    <x v="0"/>
    <n v="1"/>
    <x v="0"/>
    <n v="9"/>
    <x v="34"/>
    <s v="(41.976501, -72.591985)"/>
    <s v="Connecticut"/>
    <x v="1"/>
    <s v="Residence"/>
    <m/>
    <s v="Residence"/>
    <s v="Substance Abuse"/>
    <s v="Acute Intoxication due to the Combined Effects of Cocaine, Ethanol, and Heroin"/>
    <n v="1"/>
    <n v="1"/>
    <n v="0"/>
    <n v="0"/>
    <n v="0"/>
    <n v="0"/>
    <n v="1"/>
    <n v="0"/>
    <n v="0"/>
    <n v="0"/>
    <n v="0"/>
    <n v="0"/>
    <n v="0"/>
    <n v="0"/>
    <m/>
    <n v="0"/>
    <m/>
    <n v="0"/>
    <n v="0"/>
    <n v="0"/>
  </r>
  <r>
    <x v="3448"/>
    <x v="1809"/>
    <n v="5"/>
    <n v="2"/>
    <s v="February"/>
    <x v="6"/>
    <n v="50"/>
    <x v="1"/>
    <x v="0"/>
    <n v="1"/>
    <x v="0"/>
    <n v="9"/>
    <x v="34"/>
    <s v="(41.976501, -72.591985)"/>
    <s v="Connecticut"/>
    <x v="1"/>
    <s v="Other"/>
    <s v="Friends House"/>
    <s v="Other"/>
    <s v="Substance Abuse"/>
    <s v="Acute Intoxication from the Combined Effects of Cocaine, Heroin, and fentanyl"/>
    <n v="1"/>
    <n v="1"/>
    <n v="1"/>
    <n v="0"/>
    <n v="0"/>
    <n v="0"/>
    <n v="0"/>
    <n v="0"/>
    <n v="0"/>
    <n v="0"/>
    <n v="0"/>
    <n v="0"/>
    <n v="0"/>
    <n v="0"/>
    <m/>
    <n v="0"/>
    <m/>
    <n v="0"/>
    <n v="1"/>
    <n v="1"/>
  </r>
  <r>
    <x v="3449"/>
    <x v="1809"/>
    <n v="5"/>
    <n v="2"/>
    <s v="February"/>
    <x v="6"/>
    <n v="56"/>
    <x v="4"/>
    <x v="0"/>
    <n v="1"/>
    <x v="0"/>
    <n v="9"/>
    <x v="34"/>
    <s v="(41.976501, -72.591985)"/>
    <s v="Connecticut"/>
    <x v="1"/>
    <s v="Other"/>
    <s v="Friends House"/>
    <s v="Other"/>
    <s v="Substance Abuse"/>
    <s v="Acute Heroin, Fentanyl and Cocaine Toxicities, Clonazepam Use"/>
    <n v="1"/>
    <n v="1"/>
    <n v="1"/>
    <n v="0"/>
    <n v="0"/>
    <n v="0"/>
    <n v="0"/>
    <n v="0"/>
    <n v="1"/>
    <n v="0"/>
    <n v="0"/>
    <n v="0"/>
    <n v="0"/>
    <n v="0"/>
    <m/>
    <n v="0"/>
    <m/>
    <n v="0"/>
    <n v="1"/>
    <n v="1"/>
  </r>
  <r>
    <x v="3450"/>
    <x v="444"/>
    <n v="7"/>
    <n v="2"/>
    <s v="February"/>
    <x v="6"/>
    <n v="23"/>
    <x v="2"/>
    <x v="1"/>
    <n v="0"/>
    <x v="0"/>
    <n v="9"/>
    <x v="34"/>
    <s v="(41.976501, -72.591985)"/>
    <s v="Connecticut"/>
    <x v="1"/>
    <s v="Other"/>
    <s v="Holiday Inn"/>
    <s v="Hotel or Motel"/>
    <s v="Substance Abuse"/>
    <s v="Acute fentanyl Intoxication"/>
    <n v="0"/>
    <n v="0"/>
    <n v="1"/>
    <n v="0"/>
    <n v="0"/>
    <n v="0"/>
    <n v="0"/>
    <n v="0"/>
    <n v="0"/>
    <n v="0"/>
    <n v="0"/>
    <n v="0"/>
    <n v="0"/>
    <n v="0"/>
    <m/>
    <n v="0"/>
    <m/>
    <n v="0"/>
    <n v="1"/>
    <n v="1"/>
  </r>
  <r>
    <x v="3451"/>
    <x v="776"/>
    <n v="12"/>
    <n v="3"/>
    <s v="March"/>
    <x v="6"/>
    <n v="29"/>
    <x v="3"/>
    <x v="0"/>
    <n v="1"/>
    <x v="0"/>
    <n v="9"/>
    <x v="34"/>
    <s v="(41.976501, -72.591985)"/>
    <s v="Connecticut"/>
    <x v="1"/>
    <s v="Residence"/>
    <m/>
    <s v="Residence"/>
    <s v="Substance Abuse"/>
    <s v="Acute Intoxication Alprazolam, Fentanyl, and Heroin"/>
    <n v="1"/>
    <n v="0"/>
    <n v="1"/>
    <n v="0"/>
    <n v="0"/>
    <n v="0"/>
    <n v="0"/>
    <n v="0"/>
    <n v="1"/>
    <n v="0"/>
    <n v="0"/>
    <n v="0"/>
    <n v="0"/>
    <n v="0"/>
    <m/>
    <n v="0"/>
    <m/>
    <n v="0"/>
    <n v="1"/>
    <n v="1"/>
  </r>
  <r>
    <x v="3452"/>
    <x v="1260"/>
    <n v="14"/>
    <n v="4"/>
    <s v="April"/>
    <x v="6"/>
    <n v="41"/>
    <x v="0"/>
    <x v="0"/>
    <n v="1"/>
    <x v="0"/>
    <n v="9"/>
    <x v="34"/>
    <s v="(41.976501, -72.591985)"/>
    <s v="Connecticut"/>
    <x v="1"/>
    <s v="Residence"/>
    <m/>
    <s v="Residence"/>
    <s v="Substance Abuse"/>
    <s v="Acute Intoxication From the Combined Effects of Cocaine and Heroin"/>
    <n v="1"/>
    <n v="1"/>
    <n v="0"/>
    <n v="0"/>
    <n v="0"/>
    <n v="0"/>
    <n v="0"/>
    <n v="0"/>
    <n v="0"/>
    <n v="0"/>
    <n v="0"/>
    <n v="0"/>
    <n v="0"/>
    <n v="0"/>
    <m/>
    <n v="0"/>
    <m/>
    <n v="0"/>
    <n v="0"/>
    <n v="0"/>
  </r>
  <r>
    <x v="3453"/>
    <x v="103"/>
    <n v="15"/>
    <n v="4"/>
    <s v="April"/>
    <x v="6"/>
    <n v="19"/>
    <x v="2"/>
    <x v="1"/>
    <n v="0"/>
    <x v="0"/>
    <n v="9"/>
    <x v="34"/>
    <s v="(41.976501, -72.591985)"/>
    <s v="Connecticut"/>
    <x v="1"/>
    <s v="Residence"/>
    <m/>
    <s v="Residence"/>
    <s v="Drug Use"/>
    <s v="Combined Effects of Sertraline, Fentanyl, and Pseudoephedrine"/>
    <n v="0"/>
    <n v="0"/>
    <n v="1"/>
    <n v="0"/>
    <n v="0"/>
    <n v="0"/>
    <n v="0"/>
    <n v="0"/>
    <n v="0"/>
    <n v="0"/>
    <n v="0"/>
    <n v="0"/>
    <n v="0"/>
    <n v="0"/>
    <m/>
    <n v="0"/>
    <m/>
    <n v="0"/>
    <n v="1"/>
    <n v="1"/>
  </r>
  <r>
    <x v="3454"/>
    <x v="1056"/>
    <n v="17"/>
    <n v="4"/>
    <s v="April"/>
    <x v="6"/>
    <n v="42"/>
    <x v="0"/>
    <x v="1"/>
    <n v="0"/>
    <x v="0"/>
    <n v="9"/>
    <x v="34"/>
    <s v="(41.976501, -72.591985)"/>
    <s v="Connecticut"/>
    <x v="1"/>
    <s v="Residence"/>
    <m/>
    <s v="Residence"/>
    <s v="Substance abuse"/>
    <s v="ACUTE INTOXICATION DUE TO THE COMBINED EFFECTS of fentanyl and cocaine"/>
    <n v="0"/>
    <n v="1"/>
    <n v="1"/>
    <n v="0"/>
    <n v="0"/>
    <n v="0"/>
    <n v="0"/>
    <n v="0"/>
    <n v="0"/>
    <n v="0"/>
    <n v="0"/>
    <n v="0"/>
    <n v="0"/>
    <n v="0"/>
    <m/>
    <n v="0"/>
    <m/>
    <n v="0"/>
    <n v="1"/>
    <n v="1"/>
  </r>
  <r>
    <x v="3455"/>
    <x v="457"/>
    <n v="19"/>
    <n v="5"/>
    <s v="May"/>
    <x v="6"/>
    <n v="30"/>
    <x v="3"/>
    <x v="0"/>
    <n v="1"/>
    <x v="0"/>
    <n v="9"/>
    <x v="34"/>
    <s v="(41.976501, -72.591985)"/>
    <s v="Connecticut"/>
    <x v="1"/>
    <s v="Residence"/>
    <m/>
    <s v="Residence"/>
    <s v="Drug Use"/>
    <s v="Combined Effects of Ethanol and Heroin"/>
    <n v="1"/>
    <n v="0"/>
    <n v="0"/>
    <n v="0"/>
    <n v="0"/>
    <n v="0"/>
    <n v="1"/>
    <n v="0"/>
    <n v="0"/>
    <n v="0"/>
    <n v="0"/>
    <n v="0"/>
    <n v="0"/>
    <n v="0"/>
    <m/>
    <n v="0"/>
    <m/>
    <n v="0"/>
    <n v="0"/>
    <n v="0"/>
  </r>
  <r>
    <x v="3456"/>
    <x v="237"/>
    <n v="22"/>
    <n v="5"/>
    <s v="May"/>
    <x v="6"/>
    <n v="54"/>
    <x v="1"/>
    <x v="0"/>
    <n v="1"/>
    <x v="0"/>
    <n v="9"/>
    <x v="34"/>
    <s v="(41.976501, -72.591985)"/>
    <s v="Connecticut"/>
    <x v="1"/>
    <s v="Residence"/>
    <m/>
    <s v="Residence"/>
    <s v="Substance abuse"/>
    <s v="Acute Methadone and Ethanol Intoxication"/>
    <n v="0"/>
    <n v="0"/>
    <n v="0"/>
    <n v="0"/>
    <n v="0"/>
    <n v="0"/>
    <n v="1"/>
    <n v="0"/>
    <n v="0"/>
    <n v="1"/>
    <n v="0"/>
    <n v="0"/>
    <n v="0"/>
    <n v="0"/>
    <m/>
    <n v="0"/>
    <m/>
    <n v="1"/>
    <n v="0"/>
    <n v="1"/>
  </r>
  <r>
    <x v="3457"/>
    <x v="1681"/>
    <n v="24"/>
    <n v="6"/>
    <s v="June"/>
    <x v="6"/>
    <n v="57"/>
    <x v="4"/>
    <x v="0"/>
    <n v="1"/>
    <x v="0"/>
    <n v="9"/>
    <x v="34"/>
    <s v="(41.976501, -72.591985)"/>
    <s v="Connecticut"/>
    <x v="1"/>
    <s v="Other"/>
    <s v="Roadway in vehicle"/>
    <s v="In Vehicle"/>
    <s v="Drug abuse"/>
    <s v="Acute Intoxication Cocaine Toxicity"/>
    <n v="0"/>
    <n v="1"/>
    <n v="0"/>
    <n v="0"/>
    <n v="0"/>
    <n v="0"/>
    <n v="0"/>
    <n v="0"/>
    <n v="0"/>
    <n v="0"/>
    <n v="0"/>
    <n v="0"/>
    <n v="0"/>
    <n v="0"/>
    <m/>
    <n v="0"/>
    <m/>
    <n v="0"/>
    <n v="0"/>
    <n v="0"/>
  </r>
  <r>
    <x v="3458"/>
    <x v="115"/>
    <n v="32"/>
    <n v="8"/>
    <s v="August"/>
    <x v="6"/>
    <n v="34"/>
    <x v="3"/>
    <x v="1"/>
    <n v="0"/>
    <x v="0"/>
    <n v="9"/>
    <x v="34"/>
    <s v="(41.976501, -72.591985)"/>
    <s v="Connecticut"/>
    <x v="1"/>
    <s v="Residence"/>
    <m/>
    <s v="Residence"/>
    <s v="Combined Alcohol and Medication"/>
    <s v="Acute Intoxication due to the Combined Effects of Alcohol and Methadone"/>
    <n v="0"/>
    <n v="0"/>
    <n v="0"/>
    <n v="0"/>
    <n v="0"/>
    <n v="0"/>
    <n v="1"/>
    <n v="0"/>
    <n v="0"/>
    <n v="1"/>
    <n v="0"/>
    <n v="0"/>
    <n v="0"/>
    <n v="0"/>
    <m/>
    <n v="0"/>
    <m/>
    <n v="1"/>
    <n v="0"/>
    <n v="1"/>
  </r>
  <r>
    <x v="3459"/>
    <x v="1266"/>
    <n v="33"/>
    <n v="8"/>
    <s v="August"/>
    <x v="6"/>
    <n v="49"/>
    <x v="1"/>
    <x v="0"/>
    <n v="1"/>
    <x v="0"/>
    <n v="9"/>
    <x v="34"/>
    <s v="(41.976501, -72.591985)"/>
    <s v="Connecticut"/>
    <x v="1"/>
    <s v="Other"/>
    <s v="Red Roof Inn"/>
    <s v="Hotel or Motel"/>
    <s v="Drug Use"/>
    <s v="Acute Intoxication Combined Effects of Ethanol, Alprazolam, Quetiapine, Citalopram/Escitalopram, and Heroin"/>
    <n v="1"/>
    <n v="0"/>
    <n v="0"/>
    <n v="0"/>
    <n v="0"/>
    <n v="0"/>
    <n v="1"/>
    <n v="0"/>
    <n v="1"/>
    <n v="0"/>
    <n v="0"/>
    <n v="0"/>
    <n v="0"/>
    <n v="0"/>
    <m/>
    <n v="0"/>
    <m/>
    <n v="0"/>
    <n v="0"/>
    <n v="0"/>
  </r>
  <r>
    <x v="3460"/>
    <x v="1333"/>
    <n v="36"/>
    <n v="9"/>
    <s v="September"/>
    <x v="6"/>
    <n v="33"/>
    <x v="3"/>
    <x v="0"/>
    <n v="1"/>
    <x v="0"/>
    <n v="9"/>
    <x v="34"/>
    <s v="(41.976501, -72.591985)"/>
    <s v="Connecticut"/>
    <x v="1"/>
    <s v="Other"/>
    <s v="Sidewalk"/>
    <s v="Unknown"/>
    <s v="Substance Abuse"/>
    <s v="Acute Intoxication due to the Combined Effects of Fentanyl and Heroin"/>
    <n v="1"/>
    <n v="0"/>
    <n v="1"/>
    <n v="0"/>
    <n v="0"/>
    <n v="0"/>
    <n v="0"/>
    <n v="0"/>
    <n v="0"/>
    <n v="0"/>
    <n v="0"/>
    <n v="0"/>
    <n v="0"/>
    <n v="0"/>
    <m/>
    <n v="0"/>
    <m/>
    <n v="0"/>
    <n v="1"/>
    <n v="1"/>
  </r>
  <r>
    <x v="3461"/>
    <x v="1413"/>
    <n v="37"/>
    <n v="9"/>
    <s v="September"/>
    <x v="6"/>
    <n v="30"/>
    <x v="3"/>
    <x v="0"/>
    <n v="1"/>
    <x v="0"/>
    <n v="9"/>
    <x v="34"/>
    <s v="(41.976501, -72.591985)"/>
    <s v="Connecticut"/>
    <x v="1"/>
    <s v="Other"/>
    <s v="Friend's Home"/>
    <s v="Residential Building"/>
    <s v="Substance Abuse"/>
    <s v="Acute Intoxication due to the Combined Effects of Heroin and Para-Fluorobutyryl Fentanyl"/>
    <n v="1"/>
    <n v="0"/>
    <n v="1"/>
    <n v="1"/>
    <n v="0"/>
    <n v="0"/>
    <n v="0"/>
    <n v="0"/>
    <n v="0"/>
    <n v="0"/>
    <n v="0"/>
    <n v="0"/>
    <n v="0"/>
    <n v="0"/>
    <m/>
    <n v="0"/>
    <m/>
    <n v="0"/>
    <n v="1"/>
    <n v="1"/>
  </r>
  <r>
    <x v="3462"/>
    <x v="1810"/>
    <n v="40"/>
    <n v="10"/>
    <s v="October"/>
    <x v="6"/>
    <n v="24"/>
    <x v="2"/>
    <x v="0"/>
    <n v="1"/>
    <x v="0"/>
    <n v="9"/>
    <x v="34"/>
    <s v="(41.976501, -72.591985)"/>
    <s v="Connecticut"/>
    <x v="1"/>
    <s v="Other"/>
    <s v="parent's residence"/>
    <s v="Residence"/>
    <s v="Drug abuse"/>
    <s v="Multidrug Toxicity Including Fentanyl and Alprazolam"/>
    <n v="0"/>
    <n v="0"/>
    <n v="1"/>
    <n v="0"/>
    <n v="0"/>
    <n v="0"/>
    <n v="0"/>
    <n v="0"/>
    <n v="1"/>
    <n v="0"/>
    <n v="0"/>
    <n v="0"/>
    <n v="0"/>
    <n v="0"/>
    <m/>
    <n v="0"/>
    <m/>
    <n v="0"/>
    <n v="1"/>
    <n v="1"/>
  </r>
  <r>
    <x v="3463"/>
    <x v="483"/>
    <n v="41"/>
    <n v="10"/>
    <s v="October"/>
    <x v="6"/>
    <n v="28"/>
    <x v="3"/>
    <x v="0"/>
    <n v="1"/>
    <x v="1"/>
    <n v="7"/>
    <x v="34"/>
    <s v="(41.976501, -72.591985)"/>
    <s v="Connecticut"/>
    <x v="1"/>
    <s v="Other"/>
    <s v="Friend's House"/>
    <s v="Other"/>
    <s v="Substance Abuse"/>
    <s v="Acute Intoxication From the Combined Effects of Cocaine, Heroin, and Alcohol"/>
    <n v="1"/>
    <n v="1"/>
    <n v="0"/>
    <n v="0"/>
    <n v="0"/>
    <n v="0"/>
    <n v="1"/>
    <n v="0"/>
    <n v="0"/>
    <n v="0"/>
    <n v="0"/>
    <n v="0"/>
    <n v="0"/>
    <n v="0"/>
    <m/>
    <n v="0"/>
    <m/>
    <n v="0"/>
    <n v="0"/>
    <n v="0"/>
  </r>
  <r>
    <x v="3464"/>
    <x v="1811"/>
    <n v="41"/>
    <n v="10"/>
    <s v="October"/>
    <x v="6"/>
    <n v="57"/>
    <x v="4"/>
    <x v="0"/>
    <n v="1"/>
    <x v="0"/>
    <n v="9"/>
    <x v="34"/>
    <s v="(41.976501, -72.591985)"/>
    <s v="Connecticut"/>
    <x v="1"/>
    <s v="Residence"/>
    <m/>
    <s v="Residence"/>
    <s v="SUBSTANCE ABUSE"/>
    <s v="ACUTE FENTANYL TOXICITY COMBINED WITH ALCOHOL INTOXICATION"/>
    <n v="0"/>
    <n v="0"/>
    <n v="1"/>
    <n v="0"/>
    <n v="0"/>
    <n v="0"/>
    <n v="1"/>
    <n v="0"/>
    <n v="0"/>
    <n v="0"/>
    <n v="0"/>
    <n v="0"/>
    <n v="0"/>
    <n v="0"/>
    <m/>
    <n v="0"/>
    <m/>
    <n v="0"/>
    <n v="1"/>
    <n v="1"/>
  </r>
  <r>
    <x v="3465"/>
    <x v="1202"/>
    <n v="47"/>
    <n v="11"/>
    <s v="November"/>
    <x v="6"/>
    <n v="31"/>
    <x v="3"/>
    <x v="0"/>
    <n v="1"/>
    <x v="0"/>
    <n v="9"/>
    <x v="34"/>
    <s v="(41.976501, -72.591985)"/>
    <s v="Connecticut"/>
    <x v="1"/>
    <s v="Residence"/>
    <m/>
    <s v="Residence"/>
    <s v="Drug abuse"/>
    <s v="Multidrug Toxicity Including Fentanyl and Alprazolam"/>
    <n v="0"/>
    <n v="0"/>
    <n v="1"/>
    <n v="0"/>
    <n v="0"/>
    <n v="0"/>
    <n v="0"/>
    <n v="0"/>
    <n v="1"/>
    <n v="0"/>
    <n v="0"/>
    <n v="0"/>
    <n v="0"/>
    <n v="0"/>
    <m/>
    <n v="0"/>
    <m/>
    <n v="0"/>
    <n v="1"/>
    <n v="1"/>
  </r>
  <r>
    <x v="3466"/>
    <x v="824"/>
    <n v="49"/>
    <n v="12"/>
    <s v="December"/>
    <x v="6"/>
    <n v="36"/>
    <x v="0"/>
    <x v="0"/>
    <n v="1"/>
    <x v="0"/>
    <n v="9"/>
    <x v="34"/>
    <s v="(41.976501, -72.591985)"/>
    <s v="Connecticut"/>
    <x v="1"/>
    <s v="Residence"/>
    <m/>
    <s v="Residence"/>
    <s v="Substance Abuse"/>
    <s v="Acute Fentanyl Intoxication"/>
    <n v="0"/>
    <n v="0"/>
    <n v="1"/>
    <n v="0"/>
    <n v="0"/>
    <n v="0"/>
    <n v="0"/>
    <n v="0"/>
    <n v="0"/>
    <n v="0"/>
    <n v="0"/>
    <n v="0"/>
    <n v="0"/>
    <n v="0"/>
    <m/>
    <n v="0"/>
    <m/>
    <n v="0"/>
    <n v="1"/>
    <n v="1"/>
  </r>
  <r>
    <x v="3467"/>
    <x v="1812"/>
    <n v="3"/>
    <n v="1"/>
    <s v="January"/>
    <x v="4"/>
    <n v="35"/>
    <x v="0"/>
    <x v="0"/>
    <n v="1"/>
    <x v="0"/>
    <n v="9"/>
    <x v="34"/>
    <s v="(41.976501, -72.591985)"/>
    <s v="Connecticut"/>
    <x v="1"/>
    <s v="Other"/>
    <s v="Residential Building"/>
    <s v="Halfway House"/>
    <s v="Substance Abuse"/>
    <s v="Acute Intoxication due to the Combined Effects ofAcetyl Fentanyl and Fentanyl"/>
    <n v="0"/>
    <n v="0"/>
    <n v="1"/>
    <n v="1"/>
    <n v="0"/>
    <n v="0"/>
    <n v="0"/>
    <n v="0"/>
    <n v="0"/>
    <n v="0"/>
    <n v="0"/>
    <n v="0"/>
    <n v="0"/>
    <n v="0"/>
    <m/>
    <n v="0"/>
    <s v="Y"/>
    <n v="0"/>
    <n v="1"/>
    <n v="1"/>
  </r>
  <r>
    <x v="3468"/>
    <x v="1203"/>
    <n v="11"/>
    <n v="3"/>
    <s v="March"/>
    <x v="4"/>
    <n v="20"/>
    <x v="2"/>
    <x v="0"/>
    <n v="1"/>
    <x v="0"/>
    <n v="9"/>
    <x v="34"/>
    <s v="(41.976501, -72.591985)"/>
    <s v="Connecticut"/>
    <x v="1"/>
    <s v="Residence"/>
    <m/>
    <s v="Residence"/>
    <s v="Substance Abuse"/>
    <s v="Acute Intoxication From the Combined Effects of Fentanyl and Alprazolam"/>
    <n v="0"/>
    <n v="0"/>
    <n v="1"/>
    <n v="0"/>
    <n v="0"/>
    <n v="0"/>
    <n v="0"/>
    <n v="0"/>
    <n v="1"/>
    <n v="0"/>
    <n v="0"/>
    <n v="0"/>
    <n v="0"/>
    <n v="0"/>
    <m/>
    <n v="0"/>
    <s v="Y"/>
    <n v="0"/>
    <n v="1"/>
    <n v="1"/>
  </r>
  <r>
    <x v="3469"/>
    <x v="1424"/>
    <n v="19"/>
    <n v="5"/>
    <s v="May"/>
    <x v="4"/>
    <n v="36"/>
    <x v="0"/>
    <x v="1"/>
    <n v="0"/>
    <x v="0"/>
    <n v="9"/>
    <x v="34"/>
    <s v="(41.976501, -72.591985)"/>
    <s v="Connecticut"/>
    <x v="1"/>
    <s v="Residence"/>
    <m/>
    <s v="Residence"/>
    <s v="Substance Abuse"/>
    <s v="Acute Intoxication From the Combined Effects of Cocaine, Fentanyl,Clonazepam, Bupropion, and Escitalopram"/>
    <n v="0"/>
    <n v="1"/>
    <n v="1"/>
    <n v="0"/>
    <n v="0"/>
    <n v="0"/>
    <n v="0"/>
    <n v="0"/>
    <n v="1"/>
    <n v="0"/>
    <n v="0"/>
    <n v="0"/>
    <n v="0"/>
    <n v="0"/>
    <m/>
    <n v="0"/>
    <s v="Y"/>
    <n v="0"/>
    <n v="1"/>
    <n v="1"/>
  </r>
  <r>
    <x v="3470"/>
    <x v="1424"/>
    <n v="19"/>
    <n v="5"/>
    <s v="May"/>
    <x v="4"/>
    <n v="46"/>
    <x v="1"/>
    <x v="1"/>
    <n v="0"/>
    <x v="0"/>
    <n v="9"/>
    <x v="34"/>
    <s v="(41.976501, -72.591985)"/>
    <s v="Connecticut"/>
    <x v="1"/>
    <s v="Residence"/>
    <m/>
    <s v="Residence"/>
    <s v="Substance Abuse"/>
    <s v="Acute Intoxication From the Combined Effects of Cocaine, Fentanyl,Pseudoephedrine, Dextro/Levo Methorphan, Brompheniramine, Lorazepam,and Nortriptyline"/>
    <n v="0"/>
    <n v="1"/>
    <n v="1"/>
    <n v="0"/>
    <n v="0"/>
    <n v="0"/>
    <n v="0"/>
    <n v="0"/>
    <n v="1"/>
    <n v="0"/>
    <n v="0"/>
    <n v="0"/>
    <n v="0"/>
    <n v="0"/>
    <s v="PSEUDO"/>
    <n v="0"/>
    <s v="Y"/>
    <n v="0"/>
    <n v="1"/>
    <n v="1"/>
  </r>
  <r>
    <x v="3471"/>
    <x v="1656"/>
    <n v="21"/>
    <n v="5"/>
    <s v="May"/>
    <x v="4"/>
    <n v="28"/>
    <x v="3"/>
    <x v="1"/>
    <n v="0"/>
    <x v="0"/>
    <n v="9"/>
    <x v="34"/>
    <s v="(41.976501, -72.591985)"/>
    <s v="Connecticut"/>
    <x v="1"/>
    <s v="Residence"/>
    <m/>
    <s v="Residence"/>
    <s v="Drug abuse"/>
    <s v="Phencyclidine and Fentanyl Toxicity"/>
    <n v="0"/>
    <n v="0"/>
    <n v="1"/>
    <n v="0"/>
    <n v="0"/>
    <n v="0"/>
    <n v="0"/>
    <n v="0"/>
    <n v="0"/>
    <n v="0"/>
    <n v="0"/>
    <n v="0"/>
    <n v="0"/>
    <n v="0"/>
    <s v="PCP"/>
    <n v="0"/>
    <s v="Y"/>
    <n v="0"/>
    <n v="1"/>
    <n v="1"/>
  </r>
  <r>
    <x v="3472"/>
    <x v="1092"/>
    <n v="22"/>
    <n v="6"/>
    <s v="June"/>
    <x v="4"/>
    <n v="38"/>
    <x v="0"/>
    <x v="0"/>
    <n v="1"/>
    <x v="0"/>
    <n v="9"/>
    <x v="34"/>
    <s v="(41.976501, -72.591985)"/>
    <s v="Connecticut"/>
    <x v="1"/>
    <s v="Other"/>
    <m/>
    <s v="Residence"/>
    <s v="Drug Use"/>
    <s v="Acute IntoxicationCombined Effects of Cocaine, Fentanyl, Acetyl Fentanyl, and Heroin"/>
    <n v="1"/>
    <n v="1"/>
    <n v="1"/>
    <n v="1"/>
    <n v="0"/>
    <n v="0"/>
    <n v="0"/>
    <n v="0"/>
    <n v="0"/>
    <n v="0"/>
    <n v="0"/>
    <n v="0"/>
    <n v="0"/>
    <n v="0"/>
    <m/>
    <n v="0"/>
    <s v="Y"/>
    <n v="0"/>
    <n v="1"/>
    <n v="1"/>
  </r>
  <r>
    <x v="3473"/>
    <x v="855"/>
    <n v="23"/>
    <n v="6"/>
    <s v="June"/>
    <x v="4"/>
    <n v="30"/>
    <x v="3"/>
    <x v="0"/>
    <n v="1"/>
    <x v="0"/>
    <n v="9"/>
    <x v="34"/>
    <s v="(41.976501, -72.591985)"/>
    <s v="Connecticut"/>
    <x v="1"/>
    <s v="Residence"/>
    <m/>
    <s v="Residence"/>
    <s v="Substance abuse"/>
    <s v="ACUTE COMBINED FENTANYL AND HEROIN TOXICITIES"/>
    <n v="1"/>
    <n v="0"/>
    <n v="1"/>
    <n v="0"/>
    <n v="0"/>
    <n v="0"/>
    <n v="0"/>
    <n v="0"/>
    <n v="0"/>
    <n v="0"/>
    <n v="0"/>
    <n v="0"/>
    <n v="0"/>
    <n v="0"/>
    <m/>
    <n v="0"/>
    <s v="Y"/>
    <n v="0"/>
    <n v="1"/>
    <n v="1"/>
  </r>
  <r>
    <x v="3474"/>
    <x v="1458"/>
    <n v="24"/>
    <n v="6"/>
    <s v="June"/>
    <x v="4"/>
    <n v="25"/>
    <x v="3"/>
    <x v="0"/>
    <n v="1"/>
    <x v="0"/>
    <n v="9"/>
    <x v="34"/>
    <s v="(41.976501, -72.591985)"/>
    <s v="Connecticut"/>
    <x v="1"/>
    <s v="Residence"/>
    <m/>
    <s v="Residence"/>
    <s v="Substance Abuse"/>
    <s v="Acute Intoxication From the Combined Effects of Cocaine, Fentanyl, and Escitalopram"/>
    <n v="0"/>
    <n v="1"/>
    <n v="1"/>
    <n v="0"/>
    <n v="0"/>
    <n v="0"/>
    <n v="0"/>
    <n v="0"/>
    <n v="0"/>
    <n v="0"/>
    <n v="0"/>
    <n v="0"/>
    <n v="0"/>
    <n v="0"/>
    <m/>
    <n v="0"/>
    <s v="Y"/>
    <n v="0"/>
    <n v="1"/>
    <n v="1"/>
  </r>
  <r>
    <x v="3475"/>
    <x v="141"/>
    <n v="34"/>
    <n v="8"/>
    <s v="August"/>
    <x v="4"/>
    <n v="64"/>
    <x v="4"/>
    <x v="0"/>
    <n v="1"/>
    <x v="0"/>
    <n v="9"/>
    <x v="34"/>
    <s v="(41.976501, -72.591985)"/>
    <s v="Connecticut"/>
    <x v="1"/>
    <s v="Residence"/>
    <m/>
    <s v="Residence"/>
    <s v="Drug Use"/>
    <s v="Acute Fentanyl Intoxication"/>
    <n v="0"/>
    <n v="0"/>
    <n v="1"/>
    <n v="0"/>
    <n v="0"/>
    <n v="0"/>
    <n v="0"/>
    <n v="0"/>
    <n v="0"/>
    <n v="0"/>
    <n v="0"/>
    <n v="0"/>
    <n v="0"/>
    <n v="0"/>
    <m/>
    <n v="0"/>
    <s v="Y"/>
    <n v="0"/>
    <n v="1"/>
    <n v="1"/>
  </r>
  <r>
    <x v="3476"/>
    <x v="533"/>
    <n v="38"/>
    <n v="9"/>
    <s v="September"/>
    <x v="4"/>
    <n v="35"/>
    <x v="0"/>
    <x v="0"/>
    <n v="1"/>
    <x v="0"/>
    <n v="9"/>
    <x v="34"/>
    <s v="(41.976501, -72.591985)"/>
    <s v="Connecticut"/>
    <x v="1"/>
    <s v="Residence"/>
    <m/>
    <s v="Residence"/>
    <s v="Substance Abuse"/>
    <s v="Acute Intoxication By The Combined Effects of Alprazolam, Methadone, Mirtazapine, Fentanyl, and Acetyl Fentanyl"/>
    <n v="0"/>
    <n v="0"/>
    <n v="1"/>
    <n v="1"/>
    <n v="0"/>
    <n v="0"/>
    <n v="0"/>
    <n v="0"/>
    <n v="1"/>
    <n v="1"/>
    <n v="0"/>
    <n v="0"/>
    <n v="0"/>
    <n v="0"/>
    <m/>
    <n v="0"/>
    <s v="Y"/>
    <n v="1"/>
    <n v="1"/>
    <n v="1"/>
  </r>
  <r>
    <x v="3477"/>
    <x v="1103"/>
    <n v="40"/>
    <n v="10"/>
    <s v="October"/>
    <x v="4"/>
    <n v="30"/>
    <x v="3"/>
    <x v="0"/>
    <n v="1"/>
    <x v="1"/>
    <n v="7"/>
    <x v="34"/>
    <s v="(41.976501, -72.591985)"/>
    <s v="Connecticut"/>
    <x v="1"/>
    <s v="Other"/>
    <m/>
    <s v="Residence"/>
    <s v="Substance Abuse"/>
    <s v="Acute Intoxication due to the Combined Effects of Fentanyl, Acetyl Fentanyl and Cocaine"/>
    <n v="0"/>
    <n v="1"/>
    <n v="1"/>
    <n v="1"/>
    <n v="0"/>
    <n v="0"/>
    <n v="0"/>
    <n v="0"/>
    <n v="0"/>
    <n v="0"/>
    <n v="0"/>
    <n v="0"/>
    <n v="0"/>
    <n v="0"/>
    <m/>
    <n v="0"/>
    <s v="Y"/>
    <n v="0"/>
    <n v="1"/>
    <n v="1"/>
  </r>
  <r>
    <x v="3478"/>
    <x v="544"/>
    <n v="45"/>
    <n v="11"/>
    <s v="November"/>
    <x v="4"/>
    <n v="32"/>
    <x v="3"/>
    <x v="0"/>
    <n v="1"/>
    <x v="0"/>
    <n v="9"/>
    <x v="34"/>
    <s v="(41.976501, -72.591985)"/>
    <s v="Connecticut"/>
    <x v="1"/>
    <s v="Residence"/>
    <m/>
    <s v="Residence"/>
    <s v="Substance Abuse"/>
    <s v="Acute Fentanyl Intoxication"/>
    <n v="0"/>
    <n v="0"/>
    <n v="1"/>
    <n v="0"/>
    <n v="0"/>
    <n v="0"/>
    <n v="0"/>
    <n v="0"/>
    <n v="0"/>
    <n v="0"/>
    <n v="0"/>
    <n v="0"/>
    <n v="0"/>
    <n v="0"/>
    <m/>
    <n v="0"/>
    <s v="Y"/>
    <n v="0"/>
    <n v="1"/>
    <n v="1"/>
  </r>
  <r>
    <x v="3479"/>
    <x v="1813"/>
    <n v="48"/>
    <n v="11"/>
    <s v="November"/>
    <x v="4"/>
    <n v="26"/>
    <x v="3"/>
    <x v="0"/>
    <n v="1"/>
    <x v="2"/>
    <n v="3"/>
    <x v="34"/>
    <s v="(41.976501, -72.591985)"/>
    <s v="Connecticut"/>
    <x v="1"/>
    <s v="Residence"/>
    <m/>
    <s v="Residence"/>
    <s v="Substance Abuse"/>
    <s v="Acute Fentanyl Intoxication"/>
    <n v="0"/>
    <n v="0"/>
    <n v="1"/>
    <n v="0"/>
    <n v="0"/>
    <n v="0"/>
    <n v="0"/>
    <n v="0"/>
    <n v="0"/>
    <n v="0"/>
    <n v="0"/>
    <n v="0"/>
    <n v="0"/>
    <n v="0"/>
    <m/>
    <n v="0"/>
    <s v="Y"/>
    <n v="0"/>
    <n v="1"/>
    <n v="1"/>
  </r>
  <r>
    <x v="3480"/>
    <x v="1778"/>
    <n v="8"/>
    <n v="2"/>
    <s v="February"/>
    <x v="0"/>
    <n v="48"/>
    <x v="1"/>
    <x v="1"/>
    <n v="0"/>
    <x v="0"/>
    <n v="9"/>
    <x v="35"/>
    <s v="(41.87943, -73.478873)"/>
    <s v="Connecticut"/>
    <x v="7"/>
    <s v="Hospital"/>
    <m/>
    <s v="Residence"/>
    <s v="Ingestion"/>
    <s v="Multiple Drug Toxicity"/>
    <n v="0"/>
    <n v="0"/>
    <n v="0"/>
    <n v="0"/>
    <n v="0"/>
    <n v="0"/>
    <n v="0"/>
    <n v="0"/>
    <n v="0"/>
    <n v="0"/>
    <n v="0"/>
    <n v="0"/>
    <n v="0"/>
    <n v="0"/>
    <m/>
    <n v="0"/>
    <m/>
    <n v="0"/>
    <n v="0"/>
    <n v="0"/>
  </r>
  <r>
    <x v="3481"/>
    <x v="1814"/>
    <n v="9"/>
    <n v="3"/>
    <s v="March"/>
    <x v="0"/>
    <n v="52"/>
    <x v="1"/>
    <x v="1"/>
    <n v="0"/>
    <x v="0"/>
    <n v="9"/>
    <x v="35"/>
    <s v="(41.87943, -73.478873)"/>
    <s v="Connecticut"/>
    <x v="7"/>
    <s v="Other"/>
    <s v="Appalachian Trail-Woods"/>
    <s v="Forest, Wooded Area"/>
    <s v="Ingestion"/>
    <s v="Multiple Drug Toxicity"/>
    <n v="0"/>
    <n v="0"/>
    <n v="0"/>
    <n v="0"/>
    <n v="1"/>
    <n v="0"/>
    <n v="0"/>
    <n v="0"/>
    <n v="0"/>
    <n v="0"/>
    <n v="0"/>
    <n v="1"/>
    <n v="0"/>
    <n v="0"/>
    <s v="codeine"/>
    <n v="0"/>
    <m/>
    <n v="1"/>
    <n v="1"/>
    <n v="1"/>
  </r>
  <r>
    <x v="3482"/>
    <x v="1815"/>
    <n v="26"/>
    <n v="7"/>
    <s v="July"/>
    <x v="0"/>
    <n v="26"/>
    <x v="3"/>
    <x v="0"/>
    <n v="1"/>
    <x v="0"/>
    <n v="9"/>
    <x v="35"/>
    <s v="(41.87943, -73.478873)"/>
    <s v="Connecticut"/>
    <x v="7"/>
    <s v="Hospital"/>
    <m/>
    <s v="Residence"/>
    <s v="Ingestion"/>
    <s v="Multiple Drug Toxicity"/>
    <n v="0"/>
    <n v="0"/>
    <n v="0"/>
    <n v="0"/>
    <n v="0"/>
    <n v="0"/>
    <n v="0"/>
    <n v="0"/>
    <n v="0"/>
    <n v="1"/>
    <n v="0"/>
    <n v="1"/>
    <n v="0"/>
    <n v="0"/>
    <m/>
    <n v="0"/>
    <m/>
    <n v="1"/>
    <n v="1"/>
    <n v="1"/>
  </r>
  <r>
    <x v="3483"/>
    <x v="587"/>
    <n v="24"/>
    <n v="6"/>
    <s v="June"/>
    <x v="1"/>
    <n v="41"/>
    <x v="0"/>
    <x v="1"/>
    <n v="0"/>
    <x v="0"/>
    <n v="9"/>
    <x v="35"/>
    <s v="(41.87943, -73.478873)"/>
    <s v="Connecticut"/>
    <x v="7"/>
    <s v="Hospital"/>
    <m/>
    <s v="Residence"/>
    <s v="Ingestion"/>
    <s v="Hydrocodone and Zolpidem Intoxication"/>
    <n v="0"/>
    <n v="0"/>
    <n v="0"/>
    <n v="0"/>
    <n v="0"/>
    <n v="0"/>
    <n v="0"/>
    <n v="1"/>
    <n v="0"/>
    <n v="0"/>
    <n v="0"/>
    <n v="0"/>
    <n v="0"/>
    <n v="0"/>
    <m/>
    <n v="0"/>
    <m/>
    <n v="1"/>
    <n v="0"/>
    <n v="1"/>
  </r>
  <r>
    <x v="3484"/>
    <x v="168"/>
    <n v="37"/>
    <n v="9"/>
    <s v="September"/>
    <x v="1"/>
    <n v="46"/>
    <x v="1"/>
    <x v="0"/>
    <n v="1"/>
    <x v="0"/>
    <n v="9"/>
    <x v="35"/>
    <s v="(41.87943, -73.478873)"/>
    <s v="Connecticut"/>
    <x v="7"/>
    <m/>
    <m/>
    <s v="Residence"/>
    <s v="Substance Abuse"/>
    <s v="Acute Intoxiation due to the combined effects of                                                                   Opioids and Clonazepam"/>
    <n v="0"/>
    <n v="0"/>
    <n v="0"/>
    <n v="0"/>
    <n v="0"/>
    <n v="0"/>
    <n v="0"/>
    <n v="0"/>
    <n v="0"/>
    <n v="0"/>
    <n v="0"/>
    <n v="0"/>
    <n v="0"/>
    <n v="0"/>
    <m/>
    <n v="0"/>
    <m/>
    <n v="0"/>
    <n v="0"/>
    <n v="0"/>
  </r>
  <r>
    <x v="3485"/>
    <x v="1235"/>
    <n v="21"/>
    <n v="5"/>
    <s v="May"/>
    <x v="5"/>
    <n v="26"/>
    <x v="3"/>
    <x v="0"/>
    <n v="1"/>
    <x v="0"/>
    <n v="9"/>
    <x v="35"/>
    <s v="(41.87943, -73.478873)"/>
    <s v="Connecticut"/>
    <x v="7"/>
    <s v="Hospital"/>
    <m/>
    <s v="Residence"/>
    <s v="Inhalation"/>
    <s v="Heroin Intoxication"/>
    <n v="1"/>
    <n v="0"/>
    <n v="0"/>
    <n v="0"/>
    <n v="0"/>
    <n v="0"/>
    <n v="0"/>
    <n v="0"/>
    <n v="0"/>
    <n v="0"/>
    <n v="0"/>
    <n v="0"/>
    <n v="0"/>
    <n v="0"/>
    <m/>
    <n v="0"/>
    <m/>
    <n v="0"/>
    <n v="0"/>
    <n v="0"/>
  </r>
  <r>
    <x v="3486"/>
    <x v="192"/>
    <n v="20"/>
    <n v="5"/>
    <s v="May"/>
    <x v="2"/>
    <n v="58"/>
    <x v="4"/>
    <x v="1"/>
    <n v="0"/>
    <x v="0"/>
    <n v="9"/>
    <x v="35"/>
    <s v="(41.87943, -73.478873)"/>
    <s v="Connecticut"/>
    <x v="7"/>
    <s v="Hospital"/>
    <m/>
    <s v="Residence"/>
    <m/>
    <s v="Acute Fentanyl and Oxycodone Toxicities"/>
    <n v="0"/>
    <n v="0"/>
    <n v="1"/>
    <n v="0"/>
    <n v="1"/>
    <n v="0"/>
    <n v="0"/>
    <n v="0"/>
    <n v="0"/>
    <n v="0"/>
    <n v="0"/>
    <n v="0"/>
    <n v="0"/>
    <n v="0"/>
    <m/>
    <n v="0"/>
    <s v="Y"/>
    <n v="1"/>
    <n v="1"/>
    <n v="1"/>
  </r>
  <r>
    <x v="3487"/>
    <x v="193"/>
    <n v="21"/>
    <n v="5"/>
    <s v="May"/>
    <x v="2"/>
    <n v="38"/>
    <x v="0"/>
    <x v="0"/>
    <n v="1"/>
    <x v="0"/>
    <n v="9"/>
    <x v="35"/>
    <s v="(41.87943, -73.478873)"/>
    <s v="Connecticut"/>
    <x v="7"/>
    <s v="Hospital"/>
    <m/>
    <s v="Residence"/>
    <m/>
    <s v="Intoxication due to the Combined Effects of Alprazolam and Heroin"/>
    <n v="1"/>
    <n v="0"/>
    <n v="0"/>
    <n v="0"/>
    <n v="0"/>
    <n v="0"/>
    <n v="0"/>
    <n v="0"/>
    <n v="1"/>
    <n v="0"/>
    <n v="0"/>
    <n v="0"/>
    <n v="0"/>
    <n v="0"/>
    <m/>
    <n v="0"/>
    <s v="Y"/>
    <n v="0"/>
    <n v="0"/>
    <n v="0"/>
  </r>
  <r>
    <x v="3488"/>
    <x v="1646"/>
    <n v="35"/>
    <n v="8"/>
    <s v="August"/>
    <x v="2"/>
    <n v="21"/>
    <x v="2"/>
    <x v="0"/>
    <n v="1"/>
    <x v="0"/>
    <n v="9"/>
    <x v="35"/>
    <s v="(41.87943, -73.478873)"/>
    <s v="Connecticut"/>
    <x v="7"/>
    <s v="Residence"/>
    <m/>
    <s v="Residence"/>
    <m/>
    <s v="Acute heroin intoxication"/>
    <n v="1"/>
    <n v="0"/>
    <n v="0"/>
    <n v="0"/>
    <n v="0"/>
    <n v="0"/>
    <n v="0"/>
    <n v="0"/>
    <n v="0"/>
    <n v="0"/>
    <n v="0"/>
    <n v="0"/>
    <n v="0"/>
    <n v="0"/>
    <m/>
    <n v="0"/>
    <s v="Y"/>
    <n v="0"/>
    <n v="0"/>
    <n v="0"/>
  </r>
  <r>
    <x v="3489"/>
    <x v="367"/>
    <n v="40"/>
    <n v="10"/>
    <s v="October"/>
    <x v="2"/>
    <n v="28"/>
    <x v="3"/>
    <x v="0"/>
    <n v="1"/>
    <x v="0"/>
    <n v="9"/>
    <x v="35"/>
    <s v="(41.87943, -73.478873)"/>
    <s v="Connecticut"/>
    <x v="7"/>
    <s v="Hospital"/>
    <m/>
    <s v="Residential Building"/>
    <m/>
    <s v="Acute Heroin Intoxication"/>
    <n v="1"/>
    <n v="0"/>
    <n v="0"/>
    <n v="0"/>
    <n v="0"/>
    <n v="0"/>
    <n v="0"/>
    <n v="0"/>
    <n v="0"/>
    <n v="0"/>
    <n v="0"/>
    <n v="0"/>
    <n v="0"/>
    <n v="0"/>
    <m/>
    <n v="0"/>
    <s v="Y"/>
    <n v="0"/>
    <n v="0"/>
    <n v="0"/>
  </r>
  <r>
    <x v="3490"/>
    <x v="398"/>
    <n v="19"/>
    <n v="5"/>
    <s v="May"/>
    <x v="3"/>
    <n v="57"/>
    <x v="4"/>
    <x v="0"/>
    <n v="1"/>
    <x v="0"/>
    <n v="9"/>
    <x v="35"/>
    <s v="(41.87943, -73.478873)"/>
    <s v="Connecticut"/>
    <x v="7"/>
    <s v="Hospital"/>
    <m/>
    <s v="Hotel or Motel"/>
    <s v="drug use"/>
    <s v="Acute Intoxication due to the Combined Effects of Cyclobenzapeine, Amitriptyline and Heroin"/>
    <n v="1"/>
    <n v="0"/>
    <n v="0"/>
    <n v="0"/>
    <n v="0"/>
    <n v="0"/>
    <n v="0"/>
    <n v="0"/>
    <n v="0"/>
    <n v="0"/>
    <n v="0"/>
    <n v="0"/>
    <n v="0"/>
    <n v="0"/>
    <m/>
    <n v="0"/>
    <s v="Y"/>
    <n v="0"/>
    <n v="0"/>
    <n v="0"/>
  </r>
  <r>
    <x v="3491"/>
    <x v="412"/>
    <n v="29"/>
    <n v="7"/>
    <s v="July"/>
    <x v="3"/>
    <n v="26"/>
    <x v="3"/>
    <x v="0"/>
    <n v="1"/>
    <x v="0"/>
    <n v="9"/>
    <x v="35"/>
    <s v="(41.87943, -73.478873)"/>
    <s v="Connecticut"/>
    <x v="7"/>
    <s v="Hospital"/>
    <m/>
    <s v="Residential Building"/>
    <s v="Substance Abuse"/>
    <s v="Acute Heroin Intoxication and Recent Use of Cocaine"/>
    <n v="1"/>
    <n v="1"/>
    <n v="0"/>
    <n v="0"/>
    <n v="0"/>
    <n v="0"/>
    <n v="0"/>
    <n v="0"/>
    <n v="0"/>
    <n v="0"/>
    <n v="0"/>
    <n v="0"/>
    <n v="0"/>
    <n v="0"/>
    <m/>
    <n v="0"/>
    <s v="Y"/>
    <n v="0"/>
    <n v="0"/>
    <n v="0"/>
  </r>
  <r>
    <x v="3492"/>
    <x v="1141"/>
    <n v="23"/>
    <n v="6"/>
    <s v="June"/>
    <x v="6"/>
    <n v="59"/>
    <x v="4"/>
    <x v="1"/>
    <n v="0"/>
    <x v="0"/>
    <n v="9"/>
    <x v="35"/>
    <s v="(41.87943, -73.478873)"/>
    <s v="Connecticut"/>
    <x v="7"/>
    <s v="Residence"/>
    <m/>
    <s v="Residence"/>
    <s v="Took Medications"/>
    <s v="Pulmonary Emphysema and Chronic Bronchitis/Acute Doxylamine, Morphine, Oxycodone and Alprazolam Intoxication"/>
    <n v="0"/>
    <n v="0"/>
    <n v="0"/>
    <n v="0"/>
    <n v="1"/>
    <n v="0"/>
    <n v="0"/>
    <n v="0"/>
    <n v="1"/>
    <n v="0"/>
    <n v="0"/>
    <n v="0"/>
    <n v="1"/>
    <n v="0"/>
    <s v="morphine"/>
    <n v="0"/>
    <m/>
    <n v="1"/>
    <n v="0"/>
    <n v="1"/>
  </r>
  <r>
    <x v="3493"/>
    <x v="863"/>
    <n v="28"/>
    <n v="7"/>
    <s v="July"/>
    <x v="4"/>
    <n v="31"/>
    <x v="3"/>
    <x v="0"/>
    <n v="1"/>
    <x v="0"/>
    <n v="9"/>
    <x v="35"/>
    <s v="(41.87943, -73.478873)"/>
    <s v="Connecticut"/>
    <x v="7"/>
    <s v="Other"/>
    <m/>
    <s v="Driveway"/>
    <s v="Substance abuse"/>
    <s v="ACUTE FENTANYL AND COCAINE TOXICITIES"/>
    <n v="0"/>
    <n v="1"/>
    <n v="1"/>
    <n v="0"/>
    <n v="0"/>
    <n v="0"/>
    <n v="0"/>
    <n v="0"/>
    <n v="0"/>
    <n v="0"/>
    <n v="0"/>
    <n v="0"/>
    <n v="0"/>
    <n v="0"/>
    <m/>
    <n v="0"/>
    <s v="Y"/>
    <n v="0"/>
    <n v="1"/>
    <n v="1"/>
  </r>
  <r>
    <x v="3494"/>
    <x v="1816"/>
    <n v="9"/>
    <n v="3"/>
    <s v="March"/>
    <x v="0"/>
    <n v="42"/>
    <x v="0"/>
    <x v="0"/>
    <n v="1"/>
    <x v="0"/>
    <n v="9"/>
    <x v="36"/>
    <s v="(41.454408, -72.818414)"/>
    <s v="Connecticut"/>
    <x v="3"/>
    <s v="Residence"/>
    <m/>
    <s v="Residence"/>
    <s v="Ingestion"/>
    <s v="Ethanol and Oxymorphone Toxicity"/>
    <n v="0"/>
    <n v="0"/>
    <n v="0"/>
    <n v="0"/>
    <n v="0"/>
    <n v="1"/>
    <n v="1"/>
    <n v="0"/>
    <n v="0"/>
    <n v="0"/>
    <n v="0"/>
    <n v="0"/>
    <n v="0"/>
    <n v="0"/>
    <m/>
    <n v="0"/>
    <m/>
    <n v="1"/>
    <n v="0"/>
    <n v="1"/>
  </r>
  <r>
    <x v="3495"/>
    <x v="1517"/>
    <n v="45"/>
    <n v="11"/>
    <s v="November"/>
    <x v="0"/>
    <n v="40"/>
    <x v="0"/>
    <x v="0"/>
    <n v="1"/>
    <x v="0"/>
    <n v="9"/>
    <x v="36"/>
    <s v="(41.454408, -72.818414)"/>
    <s v="Connecticut"/>
    <x v="3"/>
    <s v="Other"/>
    <s v="Friends Apartment"/>
    <s v="Residential Building"/>
    <s v="Ingestion"/>
    <s v="Ethanol and Opiate Toxicity"/>
    <n v="0"/>
    <n v="0"/>
    <n v="0"/>
    <n v="0"/>
    <n v="0"/>
    <n v="0"/>
    <n v="1"/>
    <n v="0"/>
    <n v="0"/>
    <n v="0"/>
    <n v="0"/>
    <n v="0"/>
    <n v="0"/>
    <n v="0"/>
    <s v="morphine"/>
    <n v="0"/>
    <m/>
    <n v="0"/>
    <n v="0"/>
    <n v="0"/>
  </r>
  <r>
    <x v="3496"/>
    <x v="1817"/>
    <n v="47"/>
    <n v="11"/>
    <s v="November"/>
    <x v="0"/>
    <n v="20"/>
    <x v="2"/>
    <x v="0"/>
    <n v="1"/>
    <x v="0"/>
    <n v="9"/>
    <x v="36"/>
    <s v="(41.454408, -72.818414)"/>
    <s v="Connecticut"/>
    <x v="3"/>
    <s v="Residence"/>
    <m/>
    <s v="Residence"/>
    <s v="Used Heroin and Cocaine"/>
    <s v="Heroin and Cocaine Toxicities"/>
    <n v="1"/>
    <n v="1"/>
    <n v="0"/>
    <n v="0"/>
    <n v="0"/>
    <n v="0"/>
    <n v="0"/>
    <n v="0"/>
    <n v="0"/>
    <n v="0"/>
    <n v="0"/>
    <n v="0"/>
    <n v="0"/>
    <n v="0"/>
    <m/>
    <n v="0"/>
    <m/>
    <n v="0"/>
    <n v="0"/>
    <n v="0"/>
  </r>
  <r>
    <x v="3497"/>
    <x v="925"/>
    <n v="49"/>
    <n v="12"/>
    <s v="December"/>
    <x v="0"/>
    <n v="26"/>
    <x v="3"/>
    <x v="1"/>
    <n v="0"/>
    <x v="0"/>
    <n v="9"/>
    <x v="36"/>
    <s v="(41.454408, -72.818414)"/>
    <s v="Connecticut"/>
    <x v="3"/>
    <s v="Residence"/>
    <m/>
    <s v="Residence"/>
    <s v="Injection"/>
    <s v="Heroin Toxicity"/>
    <n v="1"/>
    <n v="0"/>
    <n v="0"/>
    <n v="0"/>
    <n v="0"/>
    <n v="0"/>
    <n v="0"/>
    <n v="0"/>
    <n v="0"/>
    <n v="0"/>
    <n v="0"/>
    <n v="0"/>
    <n v="0"/>
    <n v="0"/>
    <m/>
    <n v="0"/>
    <m/>
    <n v="0"/>
    <n v="0"/>
    <n v="0"/>
  </r>
  <r>
    <x v="3498"/>
    <x v="1356"/>
    <n v="20"/>
    <n v="5"/>
    <s v="May"/>
    <x v="1"/>
    <n v="49"/>
    <x v="1"/>
    <x v="1"/>
    <n v="0"/>
    <x v="1"/>
    <n v="7"/>
    <x v="36"/>
    <s v="(41.454408, -72.818414)"/>
    <s v="Connecticut"/>
    <x v="3"/>
    <s v="Residence"/>
    <m/>
    <s v="Residence"/>
    <s v="Substance Abuse"/>
    <s v="Combined Fentanyl, Cocaine, Benzodiazepines Toxicities"/>
    <n v="0"/>
    <n v="1"/>
    <n v="1"/>
    <n v="0"/>
    <n v="0"/>
    <n v="0"/>
    <n v="0"/>
    <n v="0"/>
    <n v="1"/>
    <n v="0"/>
    <n v="0"/>
    <n v="0"/>
    <n v="0"/>
    <n v="0"/>
    <m/>
    <n v="0"/>
    <m/>
    <n v="0"/>
    <n v="1"/>
    <n v="1"/>
  </r>
  <r>
    <x v="3499"/>
    <x v="1818"/>
    <n v="40"/>
    <n v="10"/>
    <s v="October"/>
    <x v="1"/>
    <n v="47"/>
    <x v="1"/>
    <x v="0"/>
    <n v="1"/>
    <x v="0"/>
    <n v="9"/>
    <x v="36"/>
    <s v="(41.454408, -72.818414)"/>
    <s v="Connecticut"/>
    <x v="3"/>
    <s v="Residence"/>
    <m/>
    <s v="Residence"/>
    <s v="Substance Abuse"/>
    <s v="Intoxication due to the Combined Effects of Ethanol and Hydrocodone"/>
    <n v="0"/>
    <n v="0"/>
    <n v="0"/>
    <n v="0"/>
    <n v="0"/>
    <n v="0"/>
    <n v="1"/>
    <n v="1"/>
    <n v="0"/>
    <n v="0"/>
    <n v="0"/>
    <n v="0"/>
    <n v="0"/>
    <n v="0"/>
    <m/>
    <n v="0"/>
    <m/>
    <n v="1"/>
    <n v="0"/>
    <n v="1"/>
  </r>
  <r>
    <x v="3500"/>
    <x v="175"/>
    <n v="13"/>
    <n v="3"/>
    <s v="March"/>
    <x v="5"/>
    <n v="26"/>
    <x v="3"/>
    <x v="1"/>
    <n v="0"/>
    <x v="0"/>
    <n v="9"/>
    <x v="36"/>
    <s v="(41.454408, -72.818414)"/>
    <s v="Connecticut"/>
    <x v="3"/>
    <s v="Other"/>
    <s v="Mother's Home"/>
    <s v="Other"/>
    <s v="Injection"/>
    <s v="Cocaine,Heroin and Oxycodone Intoxication"/>
    <n v="1"/>
    <n v="1"/>
    <n v="0"/>
    <n v="0"/>
    <n v="0"/>
    <n v="0"/>
    <n v="0"/>
    <n v="0"/>
    <n v="0"/>
    <n v="0"/>
    <n v="0"/>
    <n v="0"/>
    <n v="0"/>
    <n v="0"/>
    <m/>
    <n v="0"/>
    <m/>
    <n v="0"/>
    <n v="0"/>
    <n v="0"/>
  </r>
  <r>
    <x v="3501"/>
    <x v="1819"/>
    <n v="29"/>
    <n v="7"/>
    <s v="July"/>
    <x v="5"/>
    <n v="56"/>
    <x v="4"/>
    <x v="0"/>
    <n v="1"/>
    <x v="0"/>
    <n v="9"/>
    <x v="36"/>
    <s v="(41.454408, -72.818414)"/>
    <s v="Connecticut"/>
    <x v="3"/>
    <s v="Residence"/>
    <m/>
    <s v="Residence"/>
    <s v="substance abuse"/>
    <s v="Acute intoxication due to the combined effects of cocaine and heroin"/>
    <n v="1"/>
    <n v="1"/>
    <n v="0"/>
    <n v="0"/>
    <n v="0"/>
    <n v="0"/>
    <n v="0"/>
    <n v="0"/>
    <n v="0"/>
    <n v="0"/>
    <n v="0"/>
    <n v="0"/>
    <n v="0"/>
    <n v="0"/>
    <m/>
    <n v="0"/>
    <m/>
    <n v="0"/>
    <n v="0"/>
    <n v="0"/>
  </r>
  <r>
    <x v="3502"/>
    <x v="1791"/>
    <n v="31"/>
    <n v="8"/>
    <s v="August"/>
    <x v="5"/>
    <n v="68"/>
    <x v="5"/>
    <x v="0"/>
    <n v="1"/>
    <x v="0"/>
    <n v="9"/>
    <x v="36"/>
    <s v="(41.454408, -72.818414)"/>
    <s v="Connecticut"/>
    <x v="3"/>
    <s v="Residence"/>
    <m/>
    <s v="Residence"/>
    <s v="substance abuse"/>
    <s v="Acute and chronic substance abuse (cocaine, Oxycodone, morphine)"/>
    <n v="0"/>
    <n v="1"/>
    <n v="0"/>
    <n v="0"/>
    <n v="1"/>
    <n v="0"/>
    <n v="0"/>
    <n v="0"/>
    <n v="0"/>
    <n v="0"/>
    <n v="0"/>
    <n v="0"/>
    <n v="0"/>
    <n v="0"/>
    <s v="MORPHINE"/>
    <n v="0"/>
    <m/>
    <n v="1"/>
    <n v="0"/>
    <n v="1"/>
  </r>
  <r>
    <x v="3503"/>
    <x v="1820"/>
    <n v="36"/>
    <n v="9"/>
    <s v="September"/>
    <x v="5"/>
    <n v="24"/>
    <x v="2"/>
    <x v="1"/>
    <n v="0"/>
    <x v="0"/>
    <n v="9"/>
    <x v="36"/>
    <s v="(41.454408, -72.818414)"/>
    <s v="Connecticut"/>
    <x v="3"/>
    <s v="Residence"/>
    <m/>
    <s v="Residence"/>
    <s v="Injection"/>
    <s v="Heroin and Fentanyl Intoxication"/>
    <n v="1"/>
    <n v="0"/>
    <n v="1"/>
    <n v="0"/>
    <n v="0"/>
    <n v="0"/>
    <n v="0"/>
    <n v="0"/>
    <n v="0"/>
    <n v="0"/>
    <n v="0"/>
    <n v="0"/>
    <n v="0"/>
    <n v="0"/>
    <m/>
    <n v="0"/>
    <m/>
    <n v="0"/>
    <n v="1"/>
    <n v="1"/>
  </r>
  <r>
    <x v="3504"/>
    <x v="1821"/>
    <n v="47"/>
    <n v="11"/>
    <s v="November"/>
    <x v="5"/>
    <n v="61"/>
    <x v="4"/>
    <x v="0"/>
    <n v="1"/>
    <x v="0"/>
    <n v="9"/>
    <x v="36"/>
    <s v="(41.454408, -72.818414)"/>
    <s v="Connecticut"/>
    <x v="3"/>
    <s v="Residence"/>
    <m/>
    <s v="Residence"/>
    <s v="Drug Use"/>
    <s v="Intoxication due to the combined effects Ethanol Tramadol, Oxycodone, and Oxymorphone"/>
    <n v="0"/>
    <n v="0"/>
    <n v="0"/>
    <n v="0"/>
    <n v="1"/>
    <n v="1"/>
    <n v="1"/>
    <n v="0"/>
    <n v="0"/>
    <n v="0"/>
    <n v="0"/>
    <n v="1"/>
    <n v="0"/>
    <n v="0"/>
    <m/>
    <n v="0"/>
    <m/>
    <n v="1"/>
    <n v="1"/>
    <n v="1"/>
  </r>
  <r>
    <x v="3505"/>
    <x v="649"/>
    <n v="48"/>
    <n v="11"/>
    <s v="November"/>
    <x v="5"/>
    <n v="40"/>
    <x v="0"/>
    <x v="0"/>
    <n v="1"/>
    <x v="0"/>
    <n v="9"/>
    <x v="36"/>
    <s v="(41.454408, -72.818414)"/>
    <s v="Connecticut"/>
    <x v="3"/>
    <s v="Residence"/>
    <m/>
    <s v="Residence"/>
    <s v="Injection"/>
    <s v="Heroin Intoxication"/>
    <n v="1"/>
    <n v="0"/>
    <n v="0"/>
    <n v="0"/>
    <n v="0"/>
    <n v="0"/>
    <n v="0"/>
    <n v="0"/>
    <n v="0"/>
    <n v="0"/>
    <n v="0"/>
    <n v="0"/>
    <n v="0"/>
    <n v="0"/>
    <m/>
    <n v="0"/>
    <m/>
    <n v="0"/>
    <n v="0"/>
    <n v="0"/>
  </r>
  <r>
    <x v="3506"/>
    <x v="1822"/>
    <n v="10"/>
    <n v="3"/>
    <s v="March"/>
    <x v="2"/>
    <n v="50"/>
    <x v="1"/>
    <x v="0"/>
    <n v="1"/>
    <x v="0"/>
    <n v="9"/>
    <x v="36"/>
    <s v="(41.454408, -72.818414)"/>
    <s v="Connecticut"/>
    <x v="3"/>
    <s v="Residence"/>
    <m/>
    <s v="Residence"/>
    <m/>
    <s v="Acute intoxication due to the combined effects of Oxycodone and alcohol"/>
    <n v="0"/>
    <n v="0"/>
    <n v="0"/>
    <n v="0"/>
    <n v="1"/>
    <n v="0"/>
    <n v="1"/>
    <n v="0"/>
    <n v="0"/>
    <n v="0"/>
    <n v="0"/>
    <n v="0"/>
    <n v="0"/>
    <n v="0"/>
    <m/>
    <n v="0"/>
    <s v="Y"/>
    <n v="1"/>
    <n v="0"/>
    <n v="1"/>
  </r>
  <r>
    <x v="3507"/>
    <x v="1634"/>
    <n v="13"/>
    <n v="3"/>
    <s v="March"/>
    <x v="2"/>
    <n v="25"/>
    <x v="3"/>
    <x v="0"/>
    <n v="1"/>
    <x v="0"/>
    <n v="9"/>
    <x v="36"/>
    <s v="(41.454408, -72.818414)"/>
    <s v="Connecticut"/>
    <x v="3"/>
    <s v="Residence"/>
    <m/>
    <s v="Unknown"/>
    <m/>
    <s v="Acute intoxication due to the combined effects of alcohol and Clonazepam"/>
    <n v="0"/>
    <n v="0"/>
    <n v="0"/>
    <n v="0"/>
    <n v="0"/>
    <n v="0"/>
    <n v="1"/>
    <n v="0"/>
    <n v="1"/>
    <n v="0"/>
    <n v="0"/>
    <n v="0"/>
    <n v="0"/>
    <n v="0"/>
    <m/>
    <n v="0"/>
    <m/>
    <n v="0"/>
    <n v="0"/>
    <n v="0"/>
  </r>
  <r>
    <x v="3508"/>
    <x v="1189"/>
    <n v="25"/>
    <n v="6"/>
    <s v="June"/>
    <x v="2"/>
    <n v="61"/>
    <x v="4"/>
    <x v="0"/>
    <n v="1"/>
    <x v="0"/>
    <n v="9"/>
    <x v="36"/>
    <s v="(41.454408, -72.818414)"/>
    <s v="Connecticut"/>
    <x v="3"/>
    <s v="Residence"/>
    <m/>
    <s v="Unknown"/>
    <m/>
    <s v="oxycod, morphine, benzo"/>
    <n v="0"/>
    <n v="0"/>
    <n v="0"/>
    <n v="0"/>
    <n v="1"/>
    <n v="0"/>
    <n v="0"/>
    <n v="0"/>
    <n v="1"/>
    <n v="0"/>
    <n v="0"/>
    <n v="0"/>
    <n v="1"/>
    <n v="0"/>
    <s v="morphine RX"/>
    <n v="1"/>
    <s v="Y"/>
    <n v="1"/>
    <n v="1"/>
    <n v="1"/>
  </r>
  <r>
    <x v="3509"/>
    <x v="1241"/>
    <n v="27"/>
    <n v="7"/>
    <s v="July"/>
    <x v="2"/>
    <n v="32"/>
    <x v="3"/>
    <x v="0"/>
    <n v="1"/>
    <x v="0"/>
    <n v="9"/>
    <x v="36"/>
    <s v="(41.454408, -72.818414)"/>
    <s v="Connecticut"/>
    <x v="3"/>
    <s v="Residence"/>
    <m/>
    <s v="Residence"/>
    <m/>
    <s v="Acute intoxication due to the combined effects of Oxycodone, methadone, Diphenhydramine and Alprazolam"/>
    <n v="0"/>
    <n v="0"/>
    <n v="0"/>
    <n v="0"/>
    <n v="1"/>
    <n v="0"/>
    <n v="0"/>
    <n v="0"/>
    <n v="1"/>
    <n v="1"/>
    <n v="0"/>
    <n v="0"/>
    <n v="0"/>
    <n v="0"/>
    <m/>
    <n v="0"/>
    <s v="Y"/>
    <n v="1"/>
    <n v="0"/>
    <n v="1"/>
  </r>
  <r>
    <x v="3510"/>
    <x v="202"/>
    <n v="48"/>
    <n v="11"/>
    <s v="November"/>
    <x v="2"/>
    <n v="55"/>
    <x v="4"/>
    <x v="0"/>
    <n v="1"/>
    <x v="0"/>
    <n v="9"/>
    <x v="36"/>
    <s v="(41.454408, -72.818414)"/>
    <s v="Connecticut"/>
    <x v="3"/>
    <s v="Convalescent Home"/>
    <m/>
    <s v="Residence"/>
    <m/>
    <s v="Complications of Acute Intoxication The Combined Effects Benzodiazepines, Ethanol, and Heroin"/>
    <n v="1"/>
    <n v="0"/>
    <n v="0"/>
    <n v="0"/>
    <n v="0"/>
    <n v="0"/>
    <n v="1"/>
    <n v="0"/>
    <n v="1"/>
    <n v="0"/>
    <n v="0"/>
    <n v="0"/>
    <n v="0"/>
    <n v="0"/>
    <m/>
    <n v="0"/>
    <s v="Y"/>
    <n v="0"/>
    <n v="0"/>
    <n v="0"/>
  </r>
  <r>
    <x v="3511"/>
    <x v="1823"/>
    <n v="2"/>
    <n v="1"/>
    <s v="January"/>
    <x v="3"/>
    <n v="33"/>
    <x v="3"/>
    <x v="0"/>
    <n v="1"/>
    <x v="0"/>
    <n v="9"/>
    <x v="36"/>
    <s v="(41.454408, -72.818414)"/>
    <s v="Connecticut"/>
    <x v="3"/>
    <s v="Residence"/>
    <m/>
    <s v="Residence"/>
    <s v="Substance Abuse"/>
    <s v="Acute Intoxication From The Combined Effects of Fentanyl, Buprenorphine and alprazolam"/>
    <n v="0"/>
    <n v="0"/>
    <n v="1"/>
    <n v="0"/>
    <n v="0"/>
    <n v="0"/>
    <n v="1"/>
    <n v="0"/>
    <n v="0"/>
    <n v="0"/>
    <n v="0"/>
    <n v="0"/>
    <n v="0"/>
    <n v="0"/>
    <s v="BUPREN"/>
    <n v="0"/>
    <s v="Y"/>
    <n v="0"/>
    <n v="1"/>
    <n v="1"/>
  </r>
  <r>
    <x v="3512"/>
    <x v="1824"/>
    <n v="6"/>
    <n v="2"/>
    <s v="February"/>
    <x v="3"/>
    <n v="36"/>
    <x v="0"/>
    <x v="0"/>
    <n v="1"/>
    <x v="0"/>
    <n v="9"/>
    <x v="36"/>
    <s v="(41.454408, -72.818414)"/>
    <s v="Connecticut"/>
    <x v="3"/>
    <s v="Residence"/>
    <m/>
    <s v="Residence"/>
    <s v="substance abuse"/>
    <s v="Acute Intoxication Due To The Combined Effects of Heroin, Clonazepam And Buprenorphine"/>
    <n v="1"/>
    <n v="0"/>
    <n v="0"/>
    <n v="0"/>
    <n v="0"/>
    <n v="0"/>
    <n v="0"/>
    <n v="0"/>
    <n v="1"/>
    <n v="0"/>
    <n v="0"/>
    <n v="0"/>
    <n v="0"/>
    <n v="0"/>
    <s v="BUPREN"/>
    <n v="0"/>
    <s v="Y"/>
    <n v="0"/>
    <n v="0"/>
    <n v="0"/>
  </r>
  <r>
    <x v="3513"/>
    <x v="1824"/>
    <n v="6"/>
    <n v="2"/>
    <s v="February"/>
    <x v="3"/>
    <n v="46"/>
    <x v="1"/>
    <x v="1"/>
    <n v="0"/>
    <x v="0"/>
    <n v="9"/>
    <x v="36"/>
    <s v="(41.454408, -72.818414)"/>
    <s v="Connecticut"/>
    <x v="3"/>
    <s v="Residence"/>
    <m/>
    <s v="Residence"/>
    <s v="Substance Abuse"/>
    <s v="Acute and Chronic Substance Abuse (Heroin, Buprenorphine, Cocaine)"/>
    <n v="1"/>
    <n v="1"/>
    <n v="0"/>
    <n v="0"/>
    <n v="0"/>
    <n v="0"/>
    <n v="0"/>
    <n v="0"/>
    <n v="0"/>
    <n v="0"/>
    <n v="0"/>
    <n v="0"/>
    <n v="0"/>
    <n v="0"/>
    <s v="BUPREN"/>
    <n v="0"/>
    <s v="Y"/>
    <n v="0"/>
    <n v="0"/>
    <n v="0"/>
  </r>
  <r>
    <x v="3514"/>
    <x v="1579"/>
    <n v="27"/>
    <n v="7"/>
    <s v="July"/>
    <x v="3"/>
    <n v="34"/>
    <x v="3"/>
    <x v="0"/>
    <n v="1"/>
    <x v="0"/>
    <n v="9"/>
    <x v="36"/>
    <s v="(41.454408, -72.818414)"/>
    <s v="Connecticut"/>
    <x v="3"/>
    <s v="Residence"/>
    <m/>
    <s v="Residence"/>
    <s v="Substance Abuse"/>
    <s v="Acute Heroin Intoxication"/>
    <n v="1"/>
    <n v="0"/>
    <n v="0"/>
    <n v="0"/>
    <n v="0"/>
    <n v="0"/>
    <n v="0"/>
    <n v="0"/>
    <n v="0"/>
    <n v="0"/>
    <n v="0"/>
    <n v="0"/>
    <n v="0"/>
    <n v="0"/>
    <m/>
    <n v="0"/>
    <s v="Y"/>
    <n v="0"/>
    <n v="0"/>
    <n v="0"/>
  </r>
  <r>
    <x v="3515"/>
    <x v="1396"/>
    <n v="35"/>
    <n v="8"/>
    <s v="August"/>
    <x v="3"/>
    <n v="30"/>
    <x v="3"/>
    <x v="0"/>
    <n v="1"/>
    <x v="0"/>
    <n v="9"/>
    <x v="36"/>
    <s v="(41.454408, -72.818414)"/>
    <s v="Connecticut"/>
    <x v="3"/>
    <s v="Residence"/>
    <m/>
    <s v="Residence"/>
    <s v="Substance Abuse"/>
    <s v="Acute Intoxication due to the Combined Effects of Ethanol and Fentanyl"/>
    <n v="0"/>
    <n v="0"/>
    <n v="1"/>
    <n v="0"/>
    <n v="0"/>
    <n v="0"/>
    <n v="1"/>
    <n v="0"/>
    <n v="0"/>
    <n v="0"/>
    <n v="0"/>
    <n v="0"/>
    <n v="0"/>
    <n v="0"/>
    <m/>
    <n v="0"/>
    <s v="Y"/>
    <n v="0"/>
    <n v="1"/>
    <n v="1"/>
  </r>
  <r>
    <x v="3516"/>
    <x v="422"/>
    <n v="41"/>
    <n v="10"/>
    <s v="October"/>
    <x v="3"/>
    <n v="43"/>
    <x v="0"/>
    <x v="0"/>
    <n v="1"/>
    <x v="0"/>
    <n v="9"/>
    <x v="36"/>
    <s v="(41.454408, -72.818414)"/>
    <s v="Connecticut"/>
    <x v="3"/>
    <s v="Residence"/>
    <m/>
    <s v="Residence"/>
    <s v="substance abuse"/>
    <s v="Acute Intoxication due to the Combined Effects of Methadone and Alprazolam"/>
    <n v="0"/>
    <n v="0"/>
    <n v="0"/>
    <n v="0"/>
    <n v="0"/>
    <n v="0"/>
    <n v="0"/>
    <n v="0"/>
    <n v="1"/>
    <n v="1"/>
    <n v="0"/>
    <n v="0"/>
    <n v="0"/>
    <n v="0"/>
    <m/>
    <n v="0"/>
    <s v="Y"/>
    <n v="1"/>
    <n v="0"/>
    <n v="1"/>
  </r>
  <r>
    <x v="3517"/>
    <x v="1706"/>
    <n v="43"/>
    <n v="10"/>
    <s v="October"/>
    <x v="3"/>
    <n v="50"/>
    <x v="1"/>
    <x v="1"/>
    <n v="0"/>
    <x v="0"/>
    <n v="9"/>
    <x v="36"/>
    <s v="(41.454408, -72.818414)"/>
    <s v="Connecticut"/>
    <x v="3"/>
    <s v="Residence"/>
    <m/>
    <s v="Residence"/>
    <s v="Substance Abuse"/>
    <s v="Acute Intoxication From the Combined Effects of Heroin and Clonazepam"/>
    <n v="1"/>
    <n v="0"/>
    <n v="0"/>
    <n v="0"/>
    <n v="0"/>
    <n v="0"/>
    <n v="0"/>
    <n v="0"/>
    <n v="1"/>
    <n v="0"/>
    <n v="0"/>
    <n v="0"/>
    <n v="0"/>
    <n v="0"/>
    <m/>
    <n v="0"/>
    <s v="Y"/>
    <n v="0"/>
    <n v="0"/>
    <n v="0"/>
  </r>
  <r>
    <x v="3518"/>
    <x v="427"/>
    <n v="45"/>
    <n v="11"/>
    <s v="November"/>
    <x v="3"/>
    <n v="40"/>
    <x v="0"/>
    <x v="0"/>
    <n v="1"/>
    <x v="0"/>
    <n v="9"/>
    <x v="36"/>
    <s v="(41.454408, -72.818414)"/>
    <s v="Connecticut"/>
    <x v="3"/>
    <s v="Residence"/>
    <m/>
    <s v="Residence"/>
    <s v="SUBSTANCE ABUSE"/>
    <s v="ACUTE COCAINE AND FENTANYL TOXICITIES"/>
    <n v="0"/>
    <n v="1"/>
    <n v="1"/>
    <n v="0"/>
    <n v="0"/>
    <n v="0"/>
    <n v="0"/>
    <n v="0"/>
    <n v="0"/>
    <n v="0"/>
    <n v="0"/>
    <n v="0"/>
    <n v="0"/>
    <n v="0"/>
    <m/>
    <n v="0"/>
    <s v="Y"/>
    <n v="0"/>
    <n v="1"/>
    <n v="1"/>
  </r>
  <r>
    <x v="3519"/>
    <x v="89"/>
    <n v="47"/>
    <n v="11"/>
    <s v="November"/>
    <x v="3"/>
    <n v="34"/>
    <x v="3"/>
    <x v="0"/>
    <n v="1"/>
    <x v="0"/>
    <n v="9"/>
    <x v="36"/>
    <s v="(41.454408, -72.818414)"/>
    <s v="Connecticut"/>
    <x v="3"/>
    <s v="Residence"/>
    <m/>
    <s v="Residence"/>
    <s v="Drug Use"/>
    <s v="Acute Intoxication Combined Effects of Ethanol and Heroin"/>
    <n v="1"/>
    <n v="0"/>
    <n v="0"/>
    <n v="0"/>
    <n v="0"/>
    <n v="0"/>
    <n v="1"/>
    <n v="0"/>
    <n v="0"/>
    <n v="0"/>
    <n v="0"/>
    <n v="0"/>
    <n v="0"/>
    <n v="0"/>
    <m/>
    <n v="0"/>
    <s v="Y"/>
    <n v="0"/>
    <n v="0"/>
    <n v="0"/>
  </r>
  <r>
    <x v="3520"/>
    <x v="430"/>
    <n v="47"/>
    <n v="11"/>
    <s v="November"/>
    <x v="3"/>
    <n v="35"/>
    <x v="0"/>
    <x v="0"/>
    <n v="1"/>
    <x v="0"/>
    <n v="9"/>
    <x v="36"/>
    <s v="(41.454408, -72.818414)"/>
    <s v="Connecticut"/>
    <x v="3"/>
    <s v="Other"/>
    <s v="Parent's Home"/>
    <s v="Residence"/>
    <s v="Drug Use"/>
    <s v="Acute Intoxication Combined Effects of Ethanol, U-47700 (Opioid), Diazepam, Lorazepam, Hydroxyzine, and Citalopram/Escitalopram"/>
    <n v="0"/>
    <n v="0"/>
    <n v="0"/>
    <n v="0"/>
    <n v="0"/>
    <n v="0"/>
    <n v="1"/>
    <n v="0"/>
    <n v="0"/>
    <n v="0"/>
    <n v="0"/>
    <n v="0"/>
    <n v="0"/>
    <n v="0"/>
    <m/>
    <n v="1"/>
    <s v="Y"/>
    <n v="0"/>
    <n v="1"/>
    <n v="1"/>
  </r>
  <r>
    <x v="3521"/>
    <x v="1170"/>
    <n v="1"/>
    <n v="1"/>
    <s v="January"/>
    <x v="6"/>
    <n v="54"/>
    <x v="1"/>
    <x v="0"/>
    <n v="1"/>
    <x v="0"/>
    <n v="9"/>
    <x v="36"/>
    <s v="(41.454408, -72.818414)"/>
    <s v="Connecticut"/>
    <x v="3"/>
    <s v="Residence"/>
    <m/>
    <s v="Residence"/>
    <s v="Abuse of Medications"/>
    <s v="Acute Intoxication due to the Combined Effects of Quetiapine, Clonazepam and Trazodone"/>
    <n v="0"/>
    <n v="0"/>
    <n v="0"/>
    <n v="0"/>
    <n v="0"/>
    <n v="0"/>
    <n v="0"/>
    <n v="0"/>
    <n v="1"/>
    <n v="0"/>
    <n v="0"/>
    <n v="0"/>
    <n v="0"/>
    <n v="0"/>
    <m/>
    <n v="0"/>
    <m/>
    <n v="0"/>
    <n v="0"/>
    <n v="0"/>
  </r>
  <r>
    <x v="3522"/>
    <x v="102"/>
    <n v="15"/>
    <n v="4"/>
    <s v="April"/>
    <x v="6"/>
    <n v="33"/>
    <x v="3"/>
    <x v="0"/>
    <n v="1"/>
    <x v="0"/>
    <n v="9"/>
    <x v="36"/>
    <s v="(41.454408, -72.818414)"/>
    <s v="Connecticut"/>
    <x v="3"/>
    <s v="Residence"/>
    <m/>
    <s v="Residence"/>
    <s v="Drug Use"/>
    <s v="Combined Effects of Para-Fluorobutyryl Fentanyl/FIBF, Furanyl Fentanyl, Cocaine, Fentanyl, and Heroin"/>
    <n v="1"/>
    <n v="1"/>
    <n v="1"/>
    <n v="1"/>
    <n v="0"/>
    <n v="0"/>
    <n v="0"/>
    <n v="0"/>
    <n v="0"/>
    <n v="0"/>
    <n v="0"/>
    <n v="0"/>
    <n v="0"/>
    <n v="0"/>
    <m/>
    <n v="0"/>
    <m/>
    <n v="0"/>
    <n v="1"/>
    <n v="1"/>
  </r>
  <r>
    <x v="3523"/>
    <x v="819"/>
    <n v="45"/>
    <n v="11"/>
    <s v="November"/>
    <x v="6"/>
    <n v="24"/>
    <x v="2"/>
    <x v="0"/>
    <n v="1"/>
    <x v="0"/>
    <n v="9"/>
    <x v="36"/>
    <s v="(41.454408, -72.818414)"/>
    <s v="Connecticut"/>
    <x v="3"/>
    <s v="Residence"/>
    <m/>
    <s v="Residence"/>
    <s v="Substance abuse"/>
    <s v="ACUTE METHADONE TOXICITY, RECENT COCAINE USE"/>
    <n v="0"/>
    <n v="1"/>
    <n v="0"/>
    <n v="0"/>
    <n v="0"/>
    <n v="0"/>
    <n v="0"/>
    <n v="0"/>
    <n v="0"/>
    <n v="1"/>
    <n v="0"/>
    <n v="0"/>
    <n v="0"/>
    <n v="0"/>
    <m/>
    <n v="0"/>
    <m/>
    <n v="1"/>
    <n v="0"/>
    <n v="1"/>
  </r>
  <r>
    <x v="3524"/>
    <x v="490"/>
    <n v="50"/>
    <n v="12"/>
    <s v="December"/>
    <x v="6"/>
    <n v="38"/>
    <x v="0"/>
    <x v="0"/>
    <n v="1"/>
    <x v="0"/>
    <n v="9"/>
    <x v="36"/>
    <s v="(41.454408, -72.818414)"/>
    <s v="Connecticut"/>
    <x v="3"/>
    <s v="Residence"/>
    <m/>
    <s v="Residence"/>
    <s v="Substance abuse"/>
    <s v="Acute Intoxication due to the Combined Effects of Heroin, Fentanyl, Oxycodone, Alprazolam, Amphetamine, and Ethanol."/>
    <n v="1"/>
    <n v="0"/>
    <n v="1"/>
    <n v="0"/>
    <n v="1"/>
    <n v="0"/>
    <n v="1"/>
    <n v="0"/>
    <n v="1"/>
    <n v="0"/>
    <n v="1"/>
    <n v="0"/>
    <n v="0"/>
    <n v="0"/>
    <m/>
    <n v="0"/>
    <m/>
    <n v="1"/>
    <n v="1"/>
    <n v="1"/>
  </r>
  <r>
    <x v="3525"/>
    <x v="1825"/>
    <n v="9"/>
    <n v="3"/>
    <s v="March"/>
    <x v="4"/>
    <n v="33"/>
    <x v="3"/>
    <x v="1"/>
    <n v="0"/>
    <x v="0"/>
    <n v="9"/>
    <x v="36"/>
    <s v="(41.454408, -72.818414)"/>
    <s v="Connecticut"/>
    <x v="3"/>
    <s v="Residence"/>
    <m/>
    <s v="Residence"/>
    <s v="Substance Abuse"/>
    <s v="Acute Intoxication From the Combined Effects of Fentanyl, Heroin, andClonazepam"/>
    <n v="1"/>
    <n v="0"/>
    <n v="1"/>
    <n v="0"/>
    <n v="0"/>
    <n v="0"/>
    <n v="0"/>
    <n v="0"/>
    <n v="1"/>
    <n v="0"/>
    <n v="0"/>
    <n v="0"/>
    <n v="0"/>
    <n v="0"/>
    <m/>
    <n v="0"/>
    <s v="Y"/>
    <n v="0"/>
    <n v="1"/>
    <n v="1"/>
  </r>
  <r>
    <x v="3526"/>
    <x v="1826"/>
    <n v="12"/>
    <n v="3"/>
    <s v="March"/>
    <x v="4"/>
    <n v="63"/>
    <x v="4"/>
    <x v="1"/>
    <n v="0"/>
    <x v="0"/>
    <n v="9"/>
    <x v="36"/>
    <s v="(41.454408, -72.818414)"/>
    <s v="Connecticut"/>
    <x v="3"/>
    <s v="Residence"/>
    <m/>
    <s v="Residence"/>
    <s v="Substance Abuse"/>
    <s v="Acute Intoxication due to the Combined Effects of Cocaine, Alcohol, Alprazolam, Trazodone and Zolpidem"/>
    <n v="0"/>
    <n v="1"/>
    <n v="0"/>
    <n v="0"/>
    <n v="0"/>
    <n v="0"/>
    <n v="1"/>
    <n v="0"/>
    <n v="1"/>
    <n v="0"/>
    <n v="0"/>
    <n v="0"/>
    <n v="0"/>
    <n v="0"/>
    <m/>
    <n v="0"/>
    <m/>
    <n v="0"/>
    <n v="0"/>
    <n v="0"/>
  </r>
  <r>
    <x v="3527"/>
    <x v="1827"/>
    <n v="13"/>
    <n v="3"/>
    <s v="March"/>
    <x v="4"/>
    <n v="42"/>
    <x v="0"/>
    <x v="0"/>
    <n v="1"/>
    <x v="0"/>
    <n v="9"/>
    <x v="36"/>
    <s v="(41.454408, -72.818414)"/>
    <s v="Connecticut"/>
    <x v="3"/>
    <s v="Residence"/>
    <m/>
    <s v="Residence"/>
    <s v="Substance Abuse"/>
    <s v="Acute Intoxication due to the Combined Effects of7-Amino Clonazepam and Methadone"/>
    <n v="0"/>
    <n v="0"/>
    <n v="0"/>
    <n v="0"/>
    <n v="0"/>
    <n v="0"/>
    <n v="0"/>
    <n v="0"/>
    <n v="1"/>
    <n v="1"/>
    <n v="0"/>
    <n v="0"/>
    <n v="0"/>
    <n v="0"/>
    <m/>
    <n v="0"/>
    <s v="Y"/>
    <n v="1"/>
    <n v="0"/>
    <n v="1"/>
  </r>
  <r>
    <x v="3528"/>
    <x v="138"/>
    <n v="27"/>
    <n v="7"/>
    <s v="July"/>
    <x v="4"/>
    <n v="47"/>
    <x v="1"/>
    <x v="0"/>
    <n v="1"/>
    <x v="0"/>
    <n v="9"/>
    <x v="36"/>
    <s v="(41.454408, -72.818414)"/>
    <s v="Connecticut"/>
    <x v="3"/>
    <s v="Residence"/>
    <m/>
    <s v="Residence"/>
    <s v="Substance abuse"/>
    <s v="ACUTE COMBINED HEROIN, FENTANYL, BUPRENORPHINE AND ALCOHOL TOXICITIES"/>
    <n v="1"/>
    <n v="0"/>
    <n v="1"/>
    <n v="0"/>
    <n v="0"/>
    <n v="0"/>
    <n v="1"/>
    <n v="0"/>
    <n v="0"/>
    <n v="0"/>
    <n v="0"/>
    <n v="0"/>
    <n v="0"/>
    <n v="0"/>
    <s v="Bupren"/>
    <n v="0"/>
    <s v="Y"/>
    <n v="0"/>
    <n v="1"/>
    <n v="1"/>
  </r>
  <r>
    <x v="3529"/>
    <x v="267"/>
    <n v="46"/>
    <n v="11"/>
    <s v="November"/>
    <x v="4"/>
    <n v="42"/>
    <x v="0"/>
    <x v="0"/>
    <n v="1"/>
    <x v="0"/>
    <n v="9"/>
    <x v="36"/>
    <s v="(41.454408, -72.818414)"/>
    <s v="Connecticut"/>
    <x v="3"/>
    <s v="Residence"/>
    <m/>
    <s v="Residence"/>
    <s v="Substance Abuse"/>
    <s v="Acute Intoxication From the Combined Effects of Cocaine, Fentanyl, Morphine, Hydroxyzine, and Bupropion"/>
    <n v="1"/>
    <n v="1"/>
    <n v="1"/>
    <n v="0"/>
    <n v="0"/>
    <n v="0"/>
    <n v="0"/>
    <n v="0"/>
    <n v="0"/>
    <n v="0"/>
    <n v="0"/>
    <n v="0"/>
    <n v="0"/>
    <n v="0"/>
    <m/>
    <n v="0"/>
    <s v="Y"/>
    <n v="0"/>
    <n v="1"/>
    <n v="1"/>
  </r>
  <r>
    <x v="3530"/>
    <x v="272"/>
    <n v="9"/>
    <n v="3"/>
    <s v="March"/>
    <x v="0"/>
    <n v="58"/>
    <x v="4"/>
    <x v="1"/>
    <n v="0"/>
    <x v="0"/>
    <n v="9"/>
    <x v="37"/>
    <s v="(41.428339, -72.994834)"/>
    <s v="Connecticut"/>
    <x v="3"/>
    <s v="Other"/>
    <s v="Boyfriend's Residence"/>
    <s v="Other"/>
    <s v="Drug Use"/>
    <s v="Cocaine Toxicity"/>
    <n v="0"/>
    <n v="1"/>
    <n v="0"/>
    <n v="0"/>
    <n v="0"/>
    <n v="0"/>
    <n v="0"/>
    <n v="0"/>
    <n v="0"/>
    <n v="0"/>
    <n v="0"/>
    <n v="0"/>
    <n v="0"/>
    <n v="0"/>
    <m/>
    <n v="0"/>
    <m/>
    <n v="0"/>
    <n v="0"/>
    <n v="0"/>
  </r>
  <r>
    <x v="3531"/>
    <x v="1485"/>
    <n v="34"/>
    <n v="8"/>
    <s v="August"/>
    <x v="2"/>
    <n v="21"/>
    <x v="2"/>
    <x v="0"/>
    <n v="1"/>
    <x v="0"/>
    <n v="9"/>
    <x v="37"/>
    <s v="(41.428339, -72.994834)"/>
    <s v="Connecticut"/>
    <x v="3"/>
    <s v="Residence"/>
    <m/>
    <s v="Unknown"/>
    <m/>
    <s v="Acute Heroin Intoxication"/>
    <n v="1"/>
    <n v="0"/>
    <n v="0"/>
    <n v="0"/>
    <n v="0"/>
    <n v="0"/>
    <n v="0"/>
    <n v="0"/>
    <n v="0"/>
    <n v="0"/>
    <n v="0"/>
    <n v="0"/>
    <n v="0"/>
    <n v="0"/>
    <m/>
    <n v="0"/>
    <s v="Y"/>
    <n v="0"/>
    <n v="0"/>
    <n v="0"/>
  </r>
  <r>
    <x v="3532"/>
    <x v="96"/>
    <n v="7"/>
    <n v="2"/>
    <s v="February"/>
    <x v="6"/>
    <n v="36"/>
    <x v="0"/>
    <x v="1"/>
    <n v="0"/>
    <x v="0"/>
    <n v="9"/>
    <x v="37"/>
    <s v="(41.428339, -72.994834)"/>
    <s v="Connecticut"/>
    <x v="3"/>
    <s v="Residence"/>
    <m/>
    <s v="Residence"/>
    <s v="Took multiple medications"/>
    <s v="COMBINED HYDROCODONE, HYDROMORPHONE, CYCLOBENZAPRINE AND HYDROXYZINE TOXICITIES, HALOPERIDOL USE"/>
    <n v="0"/>
    <n v="0"/>
    <n v="0"/>
    <n v="0"/>
    <n v="0"/>
    <n v="0"/>
    <n v="0"/>
    <n v="1"/>
    <n v="0"/>
    <n v="0"/>
    <n v="0"/>
    <n v="0"/>
    <n v="0"/>
    <n v="1"/>
    <m/>
    <n v="0"/>
    <m/>
    <n v="1"/>
    <n v="0"/>
    <n v="1"/>
  </r>
  <r>
    <x v="3533"/>
    <x v="1066"/>
    <n v="31"/>
    <n v="8"/>
    <s v="August"/>
    <x v="6"/>
    <n v="24"/>
    <x v="2"/>
    <x v="0"/>
    <n v="1"/>
    <x v="0"/>
    <n v="9"/>
    <x v="37"/>
    <s v="(41.428339, -72.994834)"/>
    <s v="Connecticut"/>
    <x v="3"/>
    <s v="Other"/>
    <s v="Mother's house"/>
    <s v="House"/>
    <s v="Substance abuse"/>
    <s v="ACUTE HEROIN TOXICITY, FLUOXETINE USE"/>
    <n v="1"/>
    <n v="0"/>
    <n v="0"/>
    <n v="0"/>
    <n v="0"/>
    <n v="0"/>
    <n v="0"/>
    <n v="0"/>
    <n v="0"/>
    <n v="0"/>
    <n v="0"/>
    <n v="0"/>
    <n v="0"/>
    <n v="0"/>
    <m/>
    <n v="0"/>
    <m/>
    <n v="0"/>
    <n v="0"/>
    <n v="0"/>
  </r>
  <r>
    <x v="3534"/>
    <x v="115"/>
    <n v="32"/>
    <n v="8"/>
    <s v="August"/>
    <x v="6"/>
    <n v="21"/>
    <x v="2"/>
    <x v="0"/>
    <n v="1"/>
    <x v="5"/>
    <n v="1"/>
    <x v="37"/>
    <s v="(41.428339, -72.994834)"/>
    <s v="Connecticut"/>
    <x v="3"/>
    <s v="Residence"/>
    <m/>
    <s v="Residence"/>
    <s v="Substance Abuse"/>
    <s v="Acute Intoxication due to the Combined Effects of Cocaine, Ethanol, Fentanyl, and Heroin"/>
    <n v="1"/>
    <n v="1"/>
    <n v="1"/>
    <n v="0"/>
    <n v="0"/>
    <n v="0"/>
    <n v="1"/>
    <n v="0"/>
    <n v="0"/>
    <n v="0"/>
    <n v="0"/>
    <n v="0"/>
    <n v="0"/>
    <n v="0"/>
    <m/>
    <n v="0"/>
    <m/>
    <n v="0"/>
    <n v="1"/>
    <n v="1"/>
  </r>
  <r>
    <x v="3535"/>
    <x v="1750"/>
    <n v="10"/>
    <n v="3"/>
    <s v="March"/>
    <x v="0"/>
    <n v="50"/>
    <x v="1"/>
    <x v="1"/>
    <n v="0"/>
    <x v="0"/>
    <n v="9"/>
    <x v="38"/>
    <s v="(41.537589, -72.8011)"/>
    <s v="Connecticut"/>
    <x v="3"/>
    <s v="Residence"/>
    <m/>
    <s v="Residence"/>
    <s v="Ingestion"/>
    <s v="Opiate Toxicity"/>
    <n v="0"/>
    <n v="0"/>
    <n v="0"/>
    <n v="0"/>
    <n v="1"/>
    <n v="1"/>
    <n v="0"/>
    <n v="0"/>
    <n v="0"/>
    <n v="0"/>
    <n v="0"/>
    <n v="0"/>
    <n v="0"/>
    <n v="0"/>
    <m/>
    <n v="0"/>
    <m/>
    <n v="1"/>
    <n v="0"/>
    <n v="1"/>
  </r>
  <r>
    <x v="3536"/>
    <x v="1828"/>
    <n v="15"/>
    <n v="4"/>
    <s v="April"/>
    <x v="0"/>
    <n v="38"/>
    <x v="0"/>
    <x v="1"/>
    <n v="0"/>
    <x v="0"/>
    <n v="9"/>
    <x v="38"/>
    <s v="(41.537589, -72.8011)"/>
    <s v="Connecticut"/>
    <x v="3"/>
    <s v="Hospital"/>
    <m/>
    <s v="Residence"/>
    <s v="Drug Use"/>
    <s v="Cocaine and Heroin Toxicity"/>
    <n v="1"/>
    <n v="1"/>
    <n v="0"/>
    <n v="0"/>
    <n v="0"/>
    <n v="0"/>
    <n v="0"/>
    <n v="0"/>
    <n v="0"/>
    <n v="0"/>
    <n v="0"/>
    <n v="0"/>
    <n v="0"/>
    <n v="0"/>
    <m/>
    <n v="0"/>
    <m/>
    <n v="0"/>
    <n v="0"/>
    <n v="0"/>
  </r>
  <r>
    <x v="3537"/>
    <x v="1829"/>
    <n v="16"/>
    <n v="4"/>
    <s v="April"/>
    <x v="0"/>
    <n v="48"/>
    <x v="1"/>
    <x v="0"/>
    <n v="1"/>
    <x v="1"/>
    <n v="7"/>
    <x v="38"/>
    <s v="(41.537589, -72.8011)"/>
    <s v="Connecticut"/>
    <x v="3"/>
    <s v="Hospital"/>
    <m/>
    <s v="Residence"/>
    <s v="Cocaine use"/>
    <s v="Cocaine Toxicity"/>
    <n v="0"/>
    <n v="1"/>
    <n v="0"/>
    <n v="0"/>
    <n v="0"/>
    <n v="0"/>
    <n v="0"/>
    <n v="0"/>
    <n v="0"/>
    <n v="0"/>
    <n v="0"/>
    <n v="0"/>
    <n v="0"/>
    <n v="0"/>
    <m/>
    <n v="0"/>
    <m/>
    <n v="0"/>
    <n v="0"/>
    <n v="0"/>
  </r>
  <r>
    <x v="3538"/>
    <x v="1830"/>
    <n v="25"/>
    <n v="6"/>
    <s v="June"/>
    <x v="0"/>
    <n v="19"/>
    <x v="2"/>
    <x v="0"/>
    <n v="1"/>
    <x v="0"/>
    <n v="9"/>
    <x v="38"/>
    <s v="(41.537589, -72.8011)"/>
    <s v="Connecticut"/>
    <x v="3"/>
    <s v="Hospital"/>
    <m/>
    <s v="Residence"/>
    <s v="Ingestion/Inhalation"/>
    <s v="Multiple Drug Toxicity"/>
    <n v="0"/>
    <n v="1"/>
    <n v="0"/>
    <n v="0"/>
    <n v="1"/>
    <n v="0"/>
    <n v="0"/>
    <n v="0"/>
    <n v="0"/>
    <n v="0"/>
    <n v="0"/>
    <n v="0"/>
    <n v="0"/>
    <n v="0"/>
    <m/>
    <n v="0"/>
    <m/>
    <n v="1"/>
    <n v="0"/>
    <n v="1"/>
  </r>
  <r>
    <x v="3539"/>
    <x v="558"/>
    <n v="28"/>
    <n v="7"/>
    <s v="July"/>
    <x v="0"/>
    <n v="44"/>
    <x v="0"/>
    <x v="0"/>
    <n v="1"/>
    <x v="1"/>
    <n v="7"/>
    <x v="38"/>
    <s v="(41.537589, -72.8011)"/>
    <s v="Connecticut"/>
    <x v="3"/>
    <s v="Hospital"/>
    <m/>
    <s v="Bar or Night Club"/>
    <s v="Drug Use"/>
    <s v="Cocaine and Opiate Toxicity"/>
    <n v="1"/>
    <n v="1"/>
    <n v="0"/>
    <n v="0"/>
    <n v="0"/>
    <n v="0"/>
    <n v="0"/>
    <n v="0"/>
    <n v="0"/>
    <n v="0"/>
    <n v="0"/>
    <n v="0"/>
    <n v="0"/>
    <n v="0"/>
    <m/>
    <n v="0"/>
    <m/>
    <n v="0"/>
    <n v="0"/>
    <n v="0"/>
  </r>
  <r>
    <x v="3540"/>
    <x v="911"/>
    <n v="30"/>
    <n v="7"/>
    <s v="July"/>
    <x v="0"/>
    <n v="31"/>
    <x v="3"/>
    <x v="0"/>
    <n v="1"/>
    <x v="0"/>
    <n v="9"/>
    <x v="38"/>
    <s v="(41.537589, -72.8011)"/>
    <s v="Connecticut"/>
    <x v="3"/>
    <s v="Hospital"/>
    <m/>
    <s v="Residence"/>
    <s v="Ingestion"/>
    <s v="Multiple Drug Toxicity"/>
    <n v="0"/>
    <n v="0"/>
    <n v="0"/>
    <n v="0"/>
    <n v="1"/>
    <n v="0"/>
    <n v="1"/>
    <n v="0"/>
    <n v="0"/>
    <n v="0"/>
    <n v="0"/>
    <n v="0"/>
    <n v="0"/>
    <n v="0"/>
    <m/>
    <n v="0"/>
    <m/>
    <n v="1"/>
    <n v="0"/>
    <n v="1"/>
  </r>
  <r>
    <x v="3541"/>
    <x v="1831"/>
    <n v="38"/>
    <n v="9"/>
    <s v="September"/>
    <x v="0"/>
    <n v="45"/>
    <x v="1"/>
    <x v="0"/>
    <n v="1"/>
    <x v="1"/>
    <n v="7"/>
    <x v="38"/>
    <s v="(41.537589, -72.8011)"/>
    <s v="Connecticut"/>
    <x v="3"/>
    <s v="Hospital"/>
    <m/>
    <s v="Residence"/>
    <s v="Accidental Drug Overdose"/>
    <s v="Multiple Drug Toxicity"/>
    <n v="0"/>
    <n v="1"/>
    <n v="0"/>
    <n v="0"/>
    <n v="0"/>
    <n v="0"/>
    <n v="0"/>
    <n v="0"/>
    <n v="0"/>
    <n v="0"/>
    <n v="0"/>
    <n v="0"/>
    <n v="0"/>
    <n v="0"/>
    <s v="opiates"/>
    <n v="0"/>
    <m/>
    <n v="0"/>
    <n v="0"/>
    <n v="0"/>
  </r>
  <r>
    <x v="3542"/>
    <x v="1832"/>
    <n v="51"/>
    <n v="12"/>
    <s v="December"/>
    <x v="0"/>
    <n v="54"/>
    <x v="1"/>
    <x v="1"/>
    <n v="0"/>
    <x v="0"/>
    <n v="9"/>
    <x v="38"/>
    <s v="(41.537589, -72.8011)"/>
    <s v="Connecticut"/>
    <x v="3"/>
    <s v="Residence"/>
    <m/>
    <s v="Residence"/>
    <s v="Ingestion"/>
    <s v="Multiple Drug Toxicity"/>
    <n v="0"/>
    <n v="0"/>
    <n v="0"/>
    <n v="0"/>
    <n v="1"/>
    <n v="1"/>
    <n v="0"/>
    <n v="0"/>
    <n v="1"/>
    <n v="0"/>
    <n v="0"/>
    <n v="0"/>
    <n v="0"/>
    <n v="0"/>
    <m/>
    <n v="0"/>
    <m/>
    <n v="1"/>
    <n v="0"/>
    <n v="1"/>
  </r>
  <r>
    <x v="3543"/>
    <x v="1833"/>
    <n v="3"/>
    <n v="1"/>
    <s v="January"/>
    <x v="1"/>
    <n v="20"/>
    <x v="2"/>
    <x v="1"/>
    <n v="0"/>
    <x v="0"/>
    <n v="9"/>
    <x v="38"/>
    <s v="(41.537589, -72.8011)"/>
    <s v="Connecticut"/>
    <x v="3"/>
    <s v="Hospital"/>
    <m/>
    <s v="Other"/>
    <s v="Inhalation"/>
    <s v="Multiple Drug Toxicity"/>
    <n v="1"/>
    <n v="0"/>
    <n v="0"/>
    <n v="0"/>
    <n v="0"/>
    <n v="0"/>
    <n v="1"/>
    <n v="0"/>
    <n v="0"/>
    <n v="0"/>
    <n v="0"/>
    <n v="0"/>
    <n v="0"/>
    <n v="0"/>
    <m/>
    <n v="0"/>
    <m/>
    <n v="0"/>
    <n v="0"/>
    <n v="0"/>
  </r>
  <r>
    <x v="3544"/>
    <x v="1834"/>
    <n v="6"/>
    <n v="2"/>
    <s v="February"/>
    <x v="1"/>
    <n v="23"/>
    <x v="2"/>
    <x v="1"/>
    <n v="0"/>
    <x v="0"/>
    <n v="9"/>
    <x v="38"/>
    <s v="(41.537589, -72.8011)"/>
    <s v="Connecticut"/>
    <x v="3"/>
    <m/>
    <m/>
    <s v="Residence"/>
    <s v="Ingestion"/>
    <s v="Methadone Intoxication"/>
    <n v="0"/>
    <n v="0"/>
    <n v="0"/>
    <n v="0"/>
    <n v="0"/>
    <n v="0"/>
    <n v="0"/>
    <n v="0"/>
    <n v="0"/>
    <n v="1"/>
    <n v="0"/>
    <n v="0"/>
    <n v="0"/>
    <n v="0"/>
    <m/>
    <n v="0"/>
    <m/>
    <n v="1"/>
    <n v="0"/>
    <n v="1"/>
  </r>
  <r>
    <x v="3545"/>
    <x v="1835"/>
    <n v="8"/>
    <n v="2"/>
    <s v="February"/>
    <x v="1"/>
    <n v="22"/>
    <x v="2"/>
    <x v="0"/>
    <n v="1"/>
    <x v="0"/>
    <n v="9"/>
    <x v="38"/>
    <s v="(41.537589, -72.8011)"/>
    <s v="Connecticut"/>
    <x v="3"/>
    <s v="Other"/>
    <s v="girlfriend's house"/>
    <s v="Other"/>
    <s v="Substance Abuse"/>
    <s v="Acute Intoxication due to Methadone and Cocaine"/>
    <n v="0"/>
    <n v="1"/>
    <n v="0"/>
    <n v="0"/>
    <n v="0"/>
    <n v="0"/>
    <n v="0"/>
    <n v="0"/>
    <n v="0"/>
    <n v="1"/>
    <n v="0"/>
    <n v="0"/>
    <n v="0"/>
    <n v="0"/>
    <m/>
    <n v="0"/>
    <m/>
    <n v="1"/>
    <n v="0"/>
    <n v="1"/>
  </r>
  <r>
    <x v="3546"/>
    <x v="158"/>
    <n v="8"/>
    <n v="2"/>
    <s v="February"/>
    <x v="1"/>
    <n v="37"/>
    <x v="0"/>
    <x v="0"/>
    <n v="1"/>
    <x v="1"/>
    <n v="7"/>
    <x v="38"/>
    <s v="(41.537589, -72.8011)"/>
    <s v="Connecticut"/>
    <x v="3"/>
    <s v="Hospital"/>
    <m/>
    <s v="Residence"/>
    <s v="Substance Abuse"/>
    <s v="Acute Cocaine, Phencyclidine and Heroin Toxicity"/>
    <n v="1"/>
    <n v="1"/>
    <n v="0"/>
    <n v="0"/>
    <n v="0"/>
    <n v="0"/>
    <n v="0"/>
    <n v="0"/>
    <n v="0"/>
    <n v="0"/>
    <n v="0"/>
    <n v="0"/>
    <n v="0"/>
    <n v="0"/>
    <s v="PCP"/>
    <n v="0"/>
    <m/>
    <n v="0"/>
    <n v="0"/>
    <n v="0"/>
  </r>
  <r>
    <x v="3547"/>
    <x v="160"/>
    <n v="14"/>
    <n v="4"/>
    <s v="April"/>
    <x v="1"/>
    <n v="48"/>
    <x v="1"/>
    <x v="1"/>
    <n v="0"/>
    <x v="2"/>
    <n v="3"/>
    <x v="38"/>
    <s v="(41.537589, -72.8011)"/>
    <s v="Connecticut"/>
    <x v="3"/>
    <s v="Hospital"/>
    <m/>
    <s v="Residence"/>
    <s v="Substance Abuse"/>
    <s v="Intoxication due to the Combined Effects of Ethanol, Cocaine, and Heroin"/>
    <n v="1"/>
    <n v="1"/>
    <n v="0"/>
    <n v="0"/>
    <n v="0"/>
    <n v="0"/>
    <n v="1"/>
    <n v="0"/>
    <n v="0"/>
    <n v="0"/>
    <n v="0"/>
    <n v="0"/>
    <n v="0"/>
    <n v="0"/>
    <m/>
    <n v="0"/>
    <m/>
    <n v="0"/>
    <n v="0"/>
    <n v="0"/>
  </r>
  <r>
    <x v="3548"/>
    <x v="1836"/>
    <n v="22"/>
    <n v="6"/>
    <s v="June"/>
    <x v="1"/>
    <n v="50"/>
    <x v="1"/>
    <x v="0"/>
    <n v="1"/>
    <x v="0"/>
    <n v="9"/>
    <x v="38"/>
    <s v="(41.537589, -72.8011)"/>
    <s v="Connecticut"/>
    <x v="3"/>
    <s v="Other"/>
    <s v="The Inn"/>
    <s v="Other"/>
    <s v="Substance Abuse"/>
    <s v="Acute Heroin Toxicity"/>
    <n v="1"/>
    <n v="0"/>
    <n v="0"/>
    <n v="0"/>
    <n v="0"/>
    <n v="0"/>
    <n v="0"/>
    <n v="0"/>
    <n v="0"/>
    <n v="0"/>
    <n v="0"/>
    <n v="0"/>
    <n v="0"/>
    <n v="0"/>
    <m/>
    <n v="0"/>
    <m/>
    <n v="0"/>
    <n v="0"/>
    <n v="0"/>
  </r>
  <r>
    <x v="3549"/>
    <x v="164"/>
    <n v="23"/>
    <n v="6"/>
    <s v="June"/>
    <x v="1"/>
    <n v="35"/>
    <x v="0"/>
    <x v="0"/>
    <n v="1"/>
    <x v="0"/>
    <n v="9"/>
    <x v="38"/>
    <s v="(41.537589, -72.8011)"/>
    <s v="Connecticut"/>
    <x v="3"/>
    <s v="Residence"/>
    <m/>
    <s v="Residence"/>
    <s v="Ingestion"/>
    <s v="Methadone Toxicity"/>
    <n v="0"/>
    <n v="0"/>
    <n v="0"/>
    <n v="0"/>
    <n v="0"/>
    <n v="0"/>
    <n v="0"/>
    <n v="0"/>
    <n v="0"/>
    <n v="1"/>
    <n v="0"/>
    <n v="0"/>
    <n v="0"/>
    <n v="0"/>
    <m/>
    <n v="0"/>
    <m/>
    <n v="1"/>
    <n v="0"/>
    <n v="1"/>
  </r>
  <r>
    <x v="3550"/>
    <x v="1837"/>
    <n v="23"/>
    <n v="6"/>
    <s v="June"/>
    <x v="1"/>
    <n v="43"/>
    <x v="0"/>
    <x v="0"/>
    <n v="1"/>
    <x v="0"/>
    <n v="9"/>
    <x v="38"/>
    <s v="(41.537589, -72.8011)"/>
    <s v="Connecticut"/>
    <x v="3"/>
    <s v="Hospital"/>
    <m/>
    <s v="Unknown"/>
    <s v="Cocaine Use"/>
    <s v="Cocaine Toxicity"/>
    <n v="0"/>
    <n v="1"/>
    <n v="0"/>
    <n v="0"/>
    <n v="0"/>
    <n v="0"/>
    <n v="0"/>
    <n v="0"/>
    <n v="0"/>
    <n v="0"/>
    <n v="0"/>
    <n v="0"/>
    <n v="0"/>
    <n v="0"/>
    <m/>
    <n v="0"/>
    <m/>
    <n v="0"/>
    <n v="0"/>
    <n v="0"/>
  </r>
  <r>
    <x v="3551"/>
    <x v="1785"/>
    <n v="24"/>
    <n v="6"/>
    <s v="June"/>
    <x v="1"/>
    <n v="34"/>
    <x v="3"/>
    <x v="0"/>
    <n v="1"/>
    <x v="0"/>
    <n v="9"/>
    <x v="38"/>
    <s v="(41.537589, -72.8011)"/>
    <s v="Connecticut"/>
    <x v="3"/>
    <s v="Hospital"/>
    <m/>
    <s v="Other"/>
    <s v="Injection"/>
    <s v="Heroin and Cocaine Intoxication"/>
    <n v="1"/>
    <n v="1"/>
    <n v="0"/>
    <n v="0"/>
    <n v="0"/>
    <n v="0"/>
    <n v="0"/>
    <n v="0"/>
    <n v="0"/>
    <n v="0"/>
    <n v="0"/>
    <n v="0"/>
    <n v="0"/>
    <n v="0"/>
    <m/>
    <n v="0"/>
    <m/>
    <n v="0"/>
    <n v="0"/>
    <n v="0"/>
  </r>
  <r>
    <x v="3552"/>
    <x v="1224"/>
    <n v="34"/>
    <n v="8"/>
    <s v="August"/>
    <x v="1"/>
    <n v="44"/>
    <x v="0"/>
    <x v="0"/>
    <n v="1"/>
    <x v="0"/>
    <n v="9"/>
    <x v="38"/>
    <s v="(41.537589, -72.8011)"/>
    <s v="Connecticut"/>
    <x v="3"/>
    <s v="Other"/>
    <s v="Brother's House"/>
    <s v="Other"/>
    <s v="Injection"/>
    <s v="Heroin Intoxication"/>
    <n v="1"/>
    <n v="0"/>
    <n v="0"/>
    <n v="0"/>
    <n v="0"/>
    <n v="0"/>
    <n v="0"/>
    <n v="0"/>
    <n v="0"/>
    <n v="0"/>
    <n v="0"/>
    <n v="0"/>
    <n v="0"/>
    <n v="0"/>
    <m/>
    <n v="0"/>
    <m/>
    <n v="0"/>
    <n v="0"/>
    <n v="0"/>
  </r>
  <r>
    <x v="3553"/>
    <x v="1838"/>
    <n v="35"/>
    <n v="8"/>
    <s v="August"/>
    <x v="1"/>
    <n v="30"/>
    <x v="3"/>
    <x v="0"/>
    <n v="1"/>
    <x v="1"/>
    <n v="7"/>
    <x v="38"/>
    <s v="(41.537589, -72.8011)"/>
    <s v="Connecticut"/>
    <x v="3"/>
    <s v="Residence"/>
    <m/>
    <s v="Residence"/>
    <s v="Heroin use"/>
    <s v="Heroin and Ethanol Toxicity"/>
    <n v="1"/>
    <n v="0"/>
    <n v="0"/>
    <n v="0"/>
    <n v="0"/>
    <n v="0"/>
    <n v="1"/>
    <n v="0"/>
    <n v="0"/>
    <n v="0"/>
    <n v="0"/>
    <n v="0"/>
    <n v="0"/>
    <n v="0"/>
    <m/>
    <n v="0"/>
    <m/>
    <n v="0"/>
    <n v="0"/>
    <n v="0"/>
  </r>
  <r>
    <x v="3554"/>
    <x v="1715"/>
    <n v="50"/>
    <n v="12"/>
    <s v="December"/>
    <x v="1"/>
    <n v="50"/>
    <x v="1"/>
    <x v="0"/>
    <n v="1"/>
    <x v="2"/>
    <n v="3"/>
    <x v="38"/>
    <s v="(41.537589, -72.8011)"/>
    <s v="Connecticut"/>
    <x v="3"/>
    <s v="Residence"/>
    <m/>
    <s v="Residence"/>
    <s v="Inhalation"/>
    <s v="Cocaine Intoxication"/>
    <n v="0"/>
    <n v="1"/>
    <n v="0"/>
    <n v="0"/>
    <n v="0"/>
    <n v="0"/>
    <n v="0"/>
    <n v="0"/>
    <n v="0"/>
    <n v="0"/>
    <n v="0"/>
    <n v="0"/>
    <n v="0"/>
    <n v="0"/>
    <m/>
    <n v="0"/>
    <m/>
    <n v="0"/>
    <n v="0"/>
    <n v="0"/>
  </r>
  <r>
    <x v="3555"/>
    <x v="1839"/>
    <n v="52"/>
    <n v="12"/>
    <s v="December"/>
    <x v="1"/>
    <n v="34"/>
    <x v="3"/>
    <x v="0"/>
    <n v="1"/>
    <x v="0"/>
    <n v="9"/>
    <x v="38"/>
    <s v="(41.537589, -72.8011)"/>
    <s v="Connecticut"/>
    <x v="3"/>
    <s v="Residence"/>
    <m/>
    <s v="Residence"/>
    <s v="Inhalation/Ingestion"/>
    <s v="Alcohol and Heroin Intoxication"/>
    <n v="1"/>
    <n v="0"/>
    <n v="0"/>
    <n v="0"/>
    <n v="0"/>
    <n v="0"/>
    <n v="1"/>
    <n v="0"/>
    <n v="0"/>
    <n v="0"/>
    <n v="0"/>
    <n v="0"/>
    <n v="0"/>
    <n v="0"/>
    <m/>
    <n v="0"/>
    <m/>
    <n v="0"/>
    <n v="0"/>
    <n v="0"/>
  </r>
  <r>
    <x v="3556"/>
    <x v="1840"/>
    <n v="1"/>
    <n v="1"/>
    <s v="January"/>
    <x v="5"/>
    <n v="41"/>
    <x v="0"/>
    <x v="1"/>
    <n v="0"/>
    <x v="0"/>
    <n v="9"/>
    <x v="38"/>
    <s v="(41.537589, -72.8011)"/>
    <s v="Connecticut"/>
    <x v="3"/>
    <s v="Hospital"/>
    <m/>
    <s v="Residence"/>
    <s v="Substance Abuse"/>
    <s v="Acute intoxication due to the combined effects of cocaine and methadone"/>
    <n v="0"/>
    <n v="1"/>
    <n v="0"/>
    <n v="0"/>
    <n v="0"/>
    <n v="0"/>
    <n v="0"/>
    <n v="0"/>
    <n v="0"/>
    <n v="1"/>
    <n v="0"/>
    <n v="0"/>
    <n v="0"/>
    <n v="0"/>
    <m/>
    <n v="0"/>
    <m/>
    <n v="1"/>
    <n v="0"/>
    <n v="1"/>
  </r>
  <r>
    <x v="3557"/>
    <x v="1841"/>
    <n v="5"/>
    <n v="1"/>
    <s v="January"/>
    <x v="5"/>
    <n v="40"/>
    <x v="0"/>
    <x v="0"/>
    <n v="1"/>
    <x v="0"/>
    <n v="9"/>
    <x v="38"/>
    <s v="(41.537589, -72.8011)"/>
    <s v="Connecticut"/>
    <x v="3"/>
    <s v="Residence"/>
    <m/>
    <s v="Residence"/>
    <s v="Injection"/>
    <s v="Heroin Intoxication"/>
    <n v="1"/>
    <n v="0"/>
    <n v="0"/>
    <n v="0"/>
    <n v="0"/>
    <n v="0"/>
    <n v="0"/>
    <n v="0"/>
    <n v="0"/>
    <n v="0"/>
    <n v="0"/>
    <n v="0"/>
    <n v="0"/>
    <n v="0"/>
    <m/>
    <n v="0"/>
    <m/>
    <n v="0"/>
    <n v="0"/>
    <n v="0"/>
  </r>
  <r>
    <x v="3558"/>
    <x v="618"/>
    <n v="5"/>
    <n v="1"/>
    <s v="January"/>
    <x v="5"/>
    <n v="35"/>
    <x v="0"/>
    <x v="0"/>
    <n v="1"/>
    <x v="0"/>
    <n v="9"/>
    <x v="38"/>
    <s v="(41.537589, -72.8011)"/>
    <s v="Connecticut"/>
    <x v="3"/>
    <s v="Residence"/>
    <m/>
    <s v="Residence"/>
    <s v="Substance Abuse"/>
    <s v="Acute Heroin Intoxication"/>
    <n v="1"/>
    <n v="0"/>
    <n v="0"/>
    <n v="0"/>
    <n v="0"/>
    <n v="0"/>
    <n v="0"/>
    <n v="0"/>
    <n v="0"/>
    <n v="0"/>
    <n v="0"/>
    <n v="0"/>
    <n v="0"/>
    <n v="0"/>
    <m/>
    <n v="0"/>
    <m/>
    <n v="0"/>
    <n v="0"/>
    <n v="0"/>
  </r>
  <r>
    <x v="3559"/>
    <x v="1180"/>
    <n v="6"/>
    <n v="2"/>
    <s v="February"/>
    <x v="5"/>
    <n v="54"/>
    <x v="1"/>
    <x v="0"/>
    <n v="1"/>
    <x v="0"/>
    <n v="9"/>
    <x v="38"/>
    <s v="(41.537589, -72.8011)"/>
    <s v="Connecticut"/>
    <x v="3"/>
    <s v="Residence"/>
    <m/>
    <s v="Residence"/>
    <s v="Inhalation"/>
    <s v="Cocaine Intoxication"/>
    <n v="0"/>
    <n v="1"/>
    <n v="0"/>
    <n v="0"/>
    <n v="0"/>
    <n v="0"/>
    <n v="0"/>
    <n v="0"/>
    <n v="0"/>
    <n v="0"/>
    <n v="0"/>
    <n v="0"/>
    <n v="0"/>
    <n v="0"/>
    <m/>
    <n v="0"/>
    <m/>
    <n v="0"/>
    <n v="0"/>
    <n v="0"/>
  </r>
  <r>
    <x v="3560"/>
    <x v="954"/>
    <n v="7"/>
    <n v="2"/>
    <s v="February"/>
    <x v="5"/>
    <n v="35"/>
    <x v="0"/>
    <x v="0"/>
    <n v="1"/>
    <x v="1"/>
    <n v="7"/>
    <x v="38"/>
    <s v="(41.537589, -72.8011)"/>
    <s v="Connecticut"/>
    <x v="3"/>
    <s v="Hospital"/>
    <m/>
    <s v="Residence"/>
    <s v="Substance Abuse"/>
    <s v="Acute Heroin Intoxication"/>
    <n v="1"/>
    <n v="0"/>
    <n v="0"/>
    <n v="0"/>
    <n v="0"/>
    <n v="0"/>
    <n v="0"/>
    <n v="0"/>
    <n v="0"/>
    <n v="0"/>
    <n v="0"/>
    <n v="0"/>
    <n v="0"/>
    <n v="0"/>
    <m/>
    <n v="0"/>
    <m/>
    <n v="0"/>
    <n v="0"/>
    <n v="0"/>
  </r>
  <r>
    <x v="3561"/>
    <x v="954"/>
    <n v="7"/>
    <n v="2"/>
    <s v="February"/>
    <x v="5"/>
    <n v="51"/>
    <x v="1"/>
    <x v="0"/>
    <n v="1"/>
    <x v="0"/>
    <n v="9"/>
    <x v="38"/>
    <s v="(41.537589, -72.8011)"/>
    <s v="Connecticut"/>
    <x v="3"/>
    <s v="Residence"/>
    <m/>
    <s v="Residence"/>
    <s v="Skin Absorption/Inhalation"/>
    <s v="Fentanyl and Cocaine Intoxication"/>
    <n v="0"/>
    <n v="1"/>
    <n v="1"/>
    <n v="0"/>
    <n v="0"/>
    <n v="0"/>
    <n v="0"/>
    <n v="0"/>
    <n v="0"/>
    <n v="0"/>
    <n v="0"/>
    <n v="0"/>
    <n v="0"/>
    <n v="0"/>
    <m/>
    <n v="0"/>
    <m/>
    <n v="0"/>
    <n v="1"/>
    <n v="1"/>
  </r>
  <r>
    <x v="3562"/>
    <x v="329"/>
    <n v="24"/>
    <n v="6"/>
    <s v="June"/>
    <x v="5"/>
    <n v="51"/>
    <x v="1"/>
    <x v="0"/>
    <n v="1"/>
    <x v="0"/>
    <n v="9"/>
    <x v="38"/>
    <s v="(41.537589, -72.8011)"/>
    <s v="Connecticut"/>
    <x v="3"/>
    <s v="Residence"/>
    <m/>
    <s v="Residence"/>
    <s v="Ingestion"/>
    <s v="Intoxication due to the Combined Effects of Ethanol and Lorazepam"/>
    <n v="0"/>
    <n v="0"/>
    <n v="0"/>
    <n v="0"/>
    <n v="0"/>
    <n v="0"/>
    <n v="1"/>
    <n v="0"/>
    <n v="1"/>
    <n v="0"/>
    <n v="0"/>
    <n v="0"/>
    <n v="0"/>
    <n v="0"/>
    <m/>
    <n v="0"/>
    <m/>
    <n v="0"/>
    <n v="0"/>
    <n v="0"/>
  </r>
  <r>
    <x v="3563"/>
    <x v="331"/>
    <n v="27"/>
    <n v="7"/>
    <s v="July"/>
    <x v="5"/>
    <n v="37"/>
    <x v="0"/>
    <x v="0"/>
    <n v="1"/>
    <x v="0"/>
    <n v="9"/>
    <x v="38"/>
    <s v="(41.537589, -72.8011)"/>
    <s v="Connecticut"/>
    <x v="3"/>
    <s v="Residence"/>
    <m/>
    <s v="Residence"/>
    <s v="Substance Abuse"/>
    <s v="Acute Heroin and Alcohol Toxicities"/>
    <n v="1"/>
    <n v="0"/>
    <n v="0"/>
    <n v="0"/>
    <n v="0"/>
    <n v="0"/>
    <n v="1"/>
    <n v="0"/>
    <n v="0"/>
    <n v="0"/>
    <n v="0"/>
    <n v="0"/>
    <n v="0"/>
    <n v="0"/>
    <m/>
    <n v="0"/>
    <m/>
    <n v="0"/>
    <n v="0"/>
    <n v="0"/>
  </r>
  <r>
    <x v="3564"/>
    <x v="1763"/>
    <n v="28"/>
    <n v="7"/>
    <s v="July"/>
    <x v="5"/>
    <n v="47"/>
    <x v="1"/>
    <x v="1"/>
    <n v="0"/>
    <x v="0"/>
    <n v="9"/>
    <x v="38"/>
    <s v="(41.537589, -72.8011)"/>
    <s v="Connecticut"/>
    <x v="3"/>
    <s v="Other"/>
    <s v="Friends Residence"/>
    <s v="Other"/>
    <s v="Inhalation"/>
    <s v="Cocaine, Alcohol, and Heroin Intoxication"/>
    <n v="1"/>
    <n v="1"/>
    <n v="0"/>
    <n v="0"/>
    <n v="0"/>
    <n v="0"/>
    <n v="1"/>
    <n v="0"/>
    <n v="0"/>
    <n v="0"/>
    <n v="0"/>
    <n v="0"/>
    <n v="0"/>
    <n v="0"/>
    <m/>
    <n v="0"/>
    <m/>
    <n v="0"/>
    <n v="0"/>
    <n v="0"/>
  </r>
  <r>
    <x v="3565"/>
    <x v="333"/>
    <n v="31"/>
    <n v="8"/>
    <s v="August"/>
    <x v="5"/>
    <n v="37"/>
    <x v="0"/>
    <x v="0"/>
    <n v="1"/>
    <x v="0"/>
    <n v="9"/>
    <x v="38"/>
    <s v="(41.537589, -72.8011)"/>
    <s v="Connecticut"/>
    <x v="3"/>
    <s v="Other"/>
    <s v="Friends Residence"/>
    <s v="Residence"/>
    <s v="substance abuse"/>
    <s v="Acute heroin and benzodiazepine intoxication"/>
    <n v="1"/>
    <n v="0"/>
    <n v="0"/>
    <n v="0"/>
    <n v="0"/>
    <n v="0"/>
    <n v="0"/>
    <n v="0"/>
    <n v="1"/>
    <n v="0"/>
    <n v="0"/>
    <n v="0"/>
    <n v="0"/>
    <n v="0"/>
    <m/>
    <n v="0"/>
    <m/>
    <n v="0"/>
    <n v="0"/>
    <n v="0"/>
  </r>
  <r>
    <x v="3566"/>
    <x v="968"/>
    <n v="35"/>
    <n v="8"/>
    <s v="August"/>
    <x v="5"/>
    <n v="29"/>
    <x v="3"/>
    <x v="1"/>
    <n v="0"/>
    <x v="0"/>
    <n v="9"/>
    <x v="38"/>
    <s v="(41.537589, -72.8011)"/>
    <s v="Connecticut"/>
    <x v="3"/>
    <s v="Hospital"/>
    <m/>
    <s v="Other, Other Outdoor Area"/>
    <s v="Substance Abuse"/>
    <s v="Complications of Acute Cocaine and Heroin Toxicities"/>
    <n v="1"/>
    <n v="1"/>
    <n v="0"/>
    <n v="0"/>
    <n v="0"/>
    <n v="0"/>
    <n v="0"/>
    <n v="0"/>
    <n v="0"/>
    <n v="0"/>
    <n v="0"/>
    <n v="0"/>
    <n v="0"/>
    <n v="0"/>
    <m/>
    <n v="0"/>
    <m/>
    <n v="0"/>
    <n v="0"/>
    <n v="0"/>
  </r>
  <r>
    <x v="3567"/>
    <x v="1842"/>
    <n v="39"/>
    <n v="9"/>
    <s v="September"/>
    <x v="5"/>
    <n v="41"/>
    <x v="0"/>
    <x v="0"/>
    <n v="1"/>
    <x v="2"/>
    <n v="3"/>
    <x v="38"/>
    <s v="(41.537589, -72.8011)"/>
    <s v="Connecticut"/>
    <x v="3"/>
    <s v="Residence"/>
    <m/>
    <s v="Residence"/>
    <s v="Drug Use"/>
    <s v="Heroin Intoxication"/>
    <n v="1"/>
    <n v="0"/>
    <n v="0"/>
    <n v="0"/>
    <n v="0"/>
    <n v="0"/>
    <n v="0"/>
    <n v="0"/>
    <n v="0"/>
    <n v="0"/>
    <n v="0"/>
    <n v="0"/>
    <n v="0"/>
    <n v="0"/>
    <m/>
    <n v="0"/>
    <m/>
    <n v="0"/>
    <n v="0"/>
    <n v="0"/>
  </r>
  <r>
    <x v="3568"/>
    <x v="1184"/>
    <n v="41"/>
    <n v="10"/>
    <s v="October"/>
    <x v="5"/>
    <n v="33"/>
    <x v="3"/>
    <x v="0"/>
    <n v="1"/>
    <x v="0"/>
    <n v="9"/>
    <x v="38"/>
    <s v="(41.537589, -72.8011)"/>
    <s v="Connecticut"/>
    <x v="3"/>
    <s v="Residence"/>
    <m/>
    <s v="Residence"/>
    <s v="substance abuse"/>
    <s v="Acute heroin intoxication"/>
    <n v="1"/>
    <n v="0"/>
    <n v="0"/>
    <n v="0"/>
    <n v="0"/>
    <n v="0"/>
    <n v="0"/>
    <n v="0"/>
    <n v="0"/>
    <n v="0"/>
    <n v="0"/>
    <n v="0"/>
    <n v="0"/>
    <n v="0"/>
    <m/>
    <n v="0"/>
    <m/>
    <n v="0"/>
    <n v="0"/>
    <n v="0"/>
  </r>
  <r>
    <x v="3569"/>
    <x v="1843"/>
    <n v="52"/>
    <n v="12"/>
    <s v="December"/>
    <x v="5"/>
    <n v="48"/>
    <x v="1"/>
    <x v="0"/>
    <n v="1"/>
    <x v="0"/>
    <n v="9"/>
    <x v="38"/>
    <s v="(41.537589, -72.8011)"/>
    <s v="Connecticut"/>
    <x v="3"/>
    <s v="Residence"/>
    <m/>
    <s v="Residence"/>
    <s v="substance abuse"/>
    <s v="Acute intoxication due to the combined effects of heroin and ethanol"/>
    <n v="1"/>
    <n v="0"/>
    <n v="0"/>
    <n v="0"/>
    <n v="0"/>
    <n v="0"/>
    <n v="1"/>
    <n v="0"/>
    <n v="0"/>
    <n v="0"/>
    <n v="0"/>
    <n v="0"/>
    <n v="0"/>
    <n v="0"/>
    <m/>
    <n v="0"/>
    <m/>
    <n v="0"/>
    <n v="0"/>
    <n v="0"/>
  </r>
  <r>
    <x v="3570"/>
    <x v="651"/>
    <n v="52"/>
    <n v="12"/>
    <s v="December"/>
    <x v="5"/>
    <n v="58"/>
    <x v="4"/>
    <x v="0"/>
    <n v="1"/>
    <x v="0"/>
    <n v="9"/>
    <x v="38"/>
    <s v="(41.537589, -72.8011)"/>
    <s v="Connecticut"/>
    <x v="3"/>
    <s v="Hospital"/>
    <m/>
    <s v="Other"/>
    <s v="Substance Abuse"/>
    <s v="Acute Heroin Toxicity"/>
    <n v="1"/>
    <n v="0"/>
    <n v="0"/>
    <n v="0"/>
    <n v="0"/>
    <n v="0"/>
    <n v="0"/>
    <n v="0"/>
    <n v="0"/>
    <n v="0"/>
    <n v="0"/>
    <n v="0"/>
    <n v="0"/>
    <n v="0"/>
    <m/>
    <n v="0"/>
    <m/>
    <n v="0"/>
    <n v="0"/>
    <n v="0"/>
  </r>
  <r>
    <x v="3571"/>
    <x v="987"/>
    <n v="8"/>
    <n v="2"/>
    <s v="February"/>
    <x v="2"/>
    <n v="36"/>
    <x v="0"/>
    <x v="0"/>
    <n v="1"/>
    <x v="0"/>
    <n v="9"/>
    <x v="38"/>
    <s v="(41.537589, -72.8011)"/>
    <s v="Connecticut"/>
    <x v="3"/>
    <s v="Hospital"/>
    <m/>
    <s v="Residence"/>
    <m/>
    <s v="Acute cocaine and heroin intoxication"/>
    <n v="1"/>
    <n v="1"/>
    <n v="0"/>
    <n v="0"/>
    <n v="0"/>
    <n v="0"/>
    <n v="0"/>
    <n v="0"/>
    <n v="0"/>
    <n v="0"/>
    <n v="0"/>
    <n v="0"/>
    <n v="0"/>
    <n v="0"/>
    <m/>
    <n v="0"/>
    <s v="Y"/>
    <n v="0"/>
    <n v="0"/>
    <n v="0"/>
  </r>
  <r>
    <x v="3572"/>
    <x v="46"/>
    <n v="12"/>
    <n v="3"/>
    <s v="March"/>
    <x v="2"/>
    <n v="55"/>
    <x v="4"/>
    <x v="0"/>
    <n v="1"/>
    <x v="0"/>
    <n v="9"/>
    <x v="38"/>
    <s v="(41.537589, -72.8011)"/>
    <s v="Connecticut"/>
    <x v="3"/>
    <s v="Residence"/>
    <m/>
    <s v="Residence"/>
    <m/>
    <s v="Hydromorphone and Methadone Intoxication"/>
    <n v="0"/>
    <n v="0"/>
    <n v="0"/>
    <n v="0"/>
    <n v="0"/>
    <n v="0"/>
    <n v="0"/>
    <n v="0"/>
    <n v="0"/>
    <n v="1"/>
    <n v="0"/>
    <n v="0"/>
    <n v="0"/>
    <n v="0"/>
    <s v="HYDROMORPH"/>
    <n v="0"/>
    <s v="Y"/>
    <n v="1"/>
    <n v="0"/>
    <n v="1"/>
  </r>
  <r>
    <x v="3573"/>
    <x v="1188"/>
    <n v="13"/>
    <n v="3"/>
    <s v="March"/>
    <x v="2"/>
    <n v="38"/>
    <x v="0"/>
    <x v="1"/>
    <n v="0"/>
    <x v="0"/>
    <n v="9"/>
    <x v="38"/>
    <s v="(41.537589, -72.8011)"/>
    <s v="Connecticut"/>
    <x v="3"/>
    <s v="Residence"/>
    <m/>
    <s v="Residence"/>
    <m/>
    <s v="Acute Combined Fentanyl, Alcohol and Buprenorphine Toxicities"/>
    <n v="0"/>
    <n v="0"/>
    <n v="1"/>
    <n v="0"/>
    <n v="0"/>
    <n v="0"/>
    <n v="1"/>
    <n v="0"/>
    <n v="0"/>
    <n v="0"/>
    <n v="0"/>
    <n v="0"/>
    <n v="0"/>
    <n v="0"/>
    <s v="BUPREN"/>
    <n v="0"/>
    <s v="Y"/>
    <n v="0"/>
    <n v="1"/>
    <n v="1"/>
  </r>
  <r>
    <x v="3574"/>
    <x v="1560"/>
    <n v="26"/>
    <n v="6"/>
    <s v="June"/>
    <x v="2"/>
    <n v="52"/>
    <x v="1"/>
    <x v="1"/>
    <n v="0"/>
    <x v="0"/>
    <n v="9"/>
    <x v="38"/>
    <s v="(41.537589, -72.8011)"/>
    <s v="Connecticut"/>
    <x v="3"/>
    <s v="Residence"/>
    <m/>
    <s v="Residence"/>
    <m/>
    <s v="Acute Combined Alcohol, Diphenhydramine and Alprazolam Toxicities"/>
    <n v="0"/>
    <n v="0"/>
    <n v="0"/>
    <n v="0"/>
    <n v="0"/>
    <n v="0"/>
    <n v="1"/>
    <n v="0"/>
    <n v="1"/>
    <n v="0"/>
    <n v="0"/>
    <n v="0"/>
    <n v="0"/>
    <n v="0"/>
    <m/>
    <n v="0"/>
    <m/>
    <n v="0"/>
    <n v="0"/>
    <n v="0"/>
  </r>
  <r>
    <x v="3575"/>
    <x v="1560"/>
    <n v="26"/>
    <n v="6"/>
    <s v="June"/>
    <x v="2"/>
    <n v="48"/>
    <x v="1"/>
    <x v="1"/>
    <n v="0"/>
    <x v="0"/>
    <n v="9"/>
    <x v="38"/>
    <s v="(41.537589, -72.8011)"/>
    <s v="Connecticut"/>
    <x v="3"/>
    <s v="Residence"/>
    <m/>
    <s v="Residence"/>
    <m/>
    <s v="Intoxication due to the Combined Effects of Cocaine, Alprazolam, and Methadone"/>
    <n v="0"/>
    <n v="1"/>
    <n v="0"/>
    <n v="0"/>
    <n v="0"/>
    <n v="0"/>
    <n v="0"/>
    <n v="0"/>
    <n v="1"/>
    <n v="1"/>
    <n v="0"/>
    <n v="0"/>
    <n v="0"/>
    <n v="0"/>
    <m/>
    <n v="0"/>
    <s v="Y"/>
    <n v="1"/>
    <n v="0"/>
    <n v="1"/>
  </r>
  <r>
    <x v="3576"/>
    <x v="1844"/>
    <n v="27"/>
    <n v="6"/>
    <s v="June"/>
    <x v="2"/>
    <n v="51"/>
    <x v="1"/>
    <x v="0"/>
    <n v="1"/>
    <x v="0"/>
    <n v="9"/>
    <x v="38"/>
    <s v="(41.537589, -72.8011)"/>
    <s v="Connecticut"/>
    <x v="3"/>
    <s v="Residence"/>
    <m/>
    <s v="Residence"/>
    <m/>
    <s v="Acute Cocaine Toxicity"/>
    <n v="0"/>
    <n v="1"/>
    <n v="0"/>
    <n v="0"/>
    <n v="0"/>
    <n v="0"/>
    <n v="0"/>
    <n v="0"/>
    <n v="0"/>
    <n v="0"/>
    <n v="0"/>
    <n v="0"/>
    <n v="0"/>
    <n v="0"/>
    <m/>
    <n v="0"/>
    <m/>
    <n v="0"/>
    <n v="0"/>
    <n v="0"/>
  </r>
  <r>
    <x v="3577"/>
    <x v="362"/>
    <n v="30"/>
    <n v="7"/>
    <s v="July"/>
    <x v="2"/>
    <n v="38"/>
    <x v="0"/>
    <x v="0"/>
    <n v="1"/>
    <x v="1"/>
    <n v="7"/>
    <x v="38"/>
    <s v="(41.537589, -72.8011)"/>
    <s v="Connecticut"/>
    <x v="3"/>
    <s v="Hospital"/>
    <m/>
    <s v="Residence"/>
    <m/>
    <s v="Acute Cocaine and Heroin Intoxication"/>
    <n v="1"/>
    <n v="1"/>
    <n v="0"/>
    <n v="0"/>
    <n v="0"/>
    <n v="0"/>
    <n v="0"/>
    <n v="0"/>
    <n v="0"/>
    <n v="0"/>
    <n v="0"/>
    <n v="0"/>
    <n v="0"/>
    <n v="0"/>
    <m/>
    <n v="0"/>
    <s v="Y"/>
    <n v="0"/>
    <n v="0"/>
    <n v="0"/>
  </r>
  <r>
    <x v="3578"/>
    <x v="1562"/>
    <n v="32"/>
    <n v="8"/>
    <s v="August"/>
    <x v="2"/>
    <n v="51"/>
    <x v="1"/>
    <x v="1"/>
    <n v="0"/>
    <x v="0"/>
    <n v="9"/>
    <x v="38"/>
    <s v="(41.537589, -72.8011)"/>
    <s v="Connecticut"/>
    <x v="3"/>
    <s v="Hospital"/>
    <m/>
    <s v="Residence"/>
    <m/>
    <s v="Acute Intoxication due to the Combined Effects of Butalbital, Diphenhydramine, Hydromorphone, Lorazepam, and Topiramate and Tramadol"/>
    <n v="0"/>
    <n v="0"/>
    <n v="0"/>
    <n v="0"/>
    <n v="0"/>
    <n v="0"/>
    <n v="0"/>
    <n v="0"/>
    <n v="0"/>
    <n v="0"/>
    <n v="1"/>
    <n v="0"/>
    <n v="0"/>
    <n v="0"/>
    <s v="HYDROMORPH"/>
    <n v="0"/>
    <s v="Y"/>
    <n v="0"/>
    <n v="0"/>
    <n v="0"/>
  </r>
  <r>
    <x v="3579"/>
    <x v="683"/>
    <n v="33"/>
    <n v="8"/>
    <s v="August"/>
    <x v="2"/>
    <n v="17"/>
    <x v="2"/>
    <x v="1"/>
    <n v="0"/>
    <x v="0"/>
    <n v="9"/>
    <x v="38"/>
    <s v="(41.537589, -72.8011)"/>
    <s v="Connecticut"/>
    <x v="3"/>
    <s v="Hospital"/>
    <m/>
    <s v="Residence"/>
    <m/>
    <s v="Acute intoxication due to the combined effects of Heroin, Diphenhydramine and Gabapentin"/>
    <n v="1"/>
    <n v="0"/>
    <n v="0"/>
    <n v="0"/>
    <n v="0"/>
    <n v="0"/>
    <n v="0"/>
    <n v="0"/>
    <n v="0"/>
    <n v="0"/>
    <n v="0"/>
    <n v="0"/>
    <n v="0"/>
    <n v="0"/>
    <m/>
    <n v="0"/>
    <s v="Y"/>
    <n v="0"/>
    <n v="0"/>
    <n v="0"/>
  </r>
  <r>
    <x v="3580"/>
    <x v="365"/>
    <n v="36"/>
    <n v="8"/>
    <s v="August"/>
    <x v="2"/>
    <n v="39"/>
    <x v="0"/>
    <x v="0"/>
    <n v="1"/>
    <x v="0"/>
    <n v="9"/>
    <x v="38"/>
    <s v="(41.537589, -72.8011)"/>
    <s v="Connecticut"/>
    <x v="3"/>
    <s v="Residence"/>
    <m/>
    <s v="Residence"/>
    <m/>
    <s v="Acute Intox ethanol, oxycodone, hydrocodone, and benzodiazepines"/>
    <n v="0"/>
    <n v="0"/>
    <n v="0"/>
    <n v="0"/>
    <n v="1"/>
    <n v="0"/>
    <n v="0"/>
    <n v="1"/>
    <n v="1"/>
    <n v="0"/>
    <n v="0"/>
    <n v="0"/>
    <n v="0"/>
    <n v="0"/>
    <m/>
    <n v="0"/>
    <s v="Y"/>
    <n v="1"/>
    <n v="0"/>
    <n v="1"/>
  </r>
  <r>
    <x v="3581"/>
    <x v="1005"/>
    <n v="38"/>
    <n v="9"/>
    <s v="September"/>
    <x v="2"/>
    <n v="47"/>
    <x v="1"/>
    <x v="1"/>
    <n v="0"/>
    <x v="0"/>
    <n v="9"/>
    <x v="38"/>
    <s v="(41.537589, -72.8011)"/>
    <s v="Connecticut"/>
    <x v="3"/>
    <s v="Hospital"/>
    <m/>
    <s v="Residential Building"/>
    <m/>
    <s v="Acute heroin toxicity"/>
    <n v="1"/>
    <n v="0"/>
    <n v="0"/>
    <n v="0"/>
    <n v="0"/>
    <n v="0"/>
    <n v="0"/>
    <n v="0"/>
    <n v="0"/>
    <n v="0"/>
    <n v="0"/>
    <n v="0"/>
    <n v="0"/>
    <n v="0"/>
    <m/>
    <n v="0"/>
    <s v="Y"/>
    <n v="0"/>
    <n v="0"/>
    <n v="0"/>
  </r>
  <r>
    <x v="3582"/>
    <x v="1158"/>
    <n v="42"/>
    <n v="10"/>
    <s v="October"/>
    <x v="2"/>
    <n v="38"/>
    <x v="0"/>
    <x v="1"/>
    <n v="0"/>
    <x v="1"/>
    <n v="7"/>
    <x v="38"/>
    <s v="(41.537589, -72.8011)"/>
    <s v="Connecticut"/>
    <x v="3"/>
    <s v="Hospital"/>
    <m/>
    <s v="Residence"/>
    <m/>
    <s v="Acute Intoxication Due to the Combined Effects Of Benzodiazepines, Cocaine, Ethanol, and Oxymorphone"/>
    <n v="0"/>
    <n v="1"/>
    <n v="0"/>
    <n v="0"/>
    <n v="0"/>
    <n v="1"/>
    <n v="1"/>
    <n v="0"/>
    <n v="1"/>
    <n v="0"/>
    <n v="0"/>
    <n v="0"/>
    <n v="0"/>
    <n v="0"/>
    <m/>
    <n v="0"/>
    <s v="Y"/>
    <n v="1"/>
    <n v="0"/>
    <n v="1"/>
  </r>
  <r>
    <x v="3583"/>
    <x v="697"/>
    <n v="43"/>
    <n v="10"/>
    <s v="October"/>
    <x v="2"/>
    <n v="52"/>
    <x v="1"/>
    <x v="1"/>
    <n v="0"/>
    <x v="0"/>
    <n v="9"/>
    <x v="38"/>
    <s v="(41.537589, -72.8011)"/>
    <s v="Connecticut"/>
    <x v="3"/>
    <s v="Other"/>
    <m/>
    <s v="Residence"/>
    <m/>
    <s v="Acute Intoxication Due to the Combined Effects of Benzodiazepines and heroin"/>
    <n v="1"/>
    <n v="0"/>
    <n v="0"/>
    <n v="0"/>
    <n v="0"/>
    <n v="0"/>
    <n v="0"/>
    <n v="0"/>
    <n v="1"/>
    <n v="0"/>
    <n v="0"/>
    <n v="0"/>
    <n v="0"/>
    <n v="0"/>
    <m/>
    <n v="0"/>
    <s v="Y"/>
    <n v="0"/>
    <n v="0"/>
    <n v="0"/>
  </r>
  <r>
    <x v="3584"/>
    <x v="697"/>
    <n v="43"/>
    <n v="10"/>
    <s v="October"/>
    <x v="2"/>
    <n v="31"/>
    <x v="3"/>
    <x v="0"/>
    <n v="1"/>
    <x v="0"/>
    <n v="9"/>
    <x v="38"/>
    <s v="(41.537589, -72.8011)"/>
    <s v="Connecticut"/>
    <x v="3"/>
    <s v="Other"/>
    <m/>
    <s v="Residential Building"/>
    <m/>
    <s v="Acute Intoxication Due to the Combined Effects Of Cocaine, Ethanol, and Fentanyl"/>
    <n v="0"/>
    <n v="1"/>
    <n v="1"/>
    <n v="0"/>
    <n v="0"/>
    <n v="0"/>
    <n v="1"/>
    <n v="0"/>
    <n v="0"/>
    <n v="0"/>
    <n v="0"/>
    <n v="0"/>
    <n v="0"/>
    <n v="0"/>
    <m/>
    <n v="0"/>
    <s v="Y"/>
    <n v="0"/>
    <n v="1"/>
    <n v="1"/>
  </r>
  <r>
    <x v="3585"/>
    <x v="1159"/>
    <n v="43"/>
    <n v="10"/>
    <s v="October"/>
    <x v="2"/>
    <n v="25"/>
    <x v="3"/>
    <x v="0"/>
    <n v="1"/>
    <x v="0"/>
    <n v="9"/>
    <x v="38"/>
    <s v="(41.537589, -72.8011)"/>
    <s v="Connecticut"/>
    <x v="3"/>
    <s v="Other"/>
    <m/>
    <s v="Residential Building"/>
    <m/>
    <s v="Acute Intoxication Due to the Combined Effects of Cocaine, Fentanyl, Heroin, and Methamphetamine"/>
    <n v="1"/>
    <n v="1"/>
    <n v="1"/>
    <n v="0"/>
    <n v="0"/>
    <n v="0"/>
    <n v="0"/>
    <n v="0"/>
    <n v="0"/>
    <n v="0"/>
    <n v="1"/>
    <n v="0"/>
    <n v="0"/>
    <n v="0"/>
    <m/>
    <n v="0"/>
    <s v="Y"/>
    <n v="0"/>
    <n v="1"/>
    <n v="1"/>
  </r>
  <r>
    <x v="3586"/>
    <x v="1845"/>
    <n v="46"/>
    <n v="11"/>
    <s v="November"/>
    <x v="2"/>
    <n v="38"/>
    <x v="0"/>
    <x v="0"/>
    <n v="1"/>
    <x v="0"/>
    <n v="9"/>
    <x v="38"/>
    <s v="(41.537589, -72.8011)"/>
    <s v="Connecticut"/>
    <x v="3"/>
    <s v="Residence"/>
    <m/>
    <s v="Halfway House"/>
    <m/>
    <s v="Acute Heroin Intoxication"/>
    <n v="1"/>
    <n v="0"/>
    <n v="0"/>
    <n v="0"/>
    <n v="0"/>
    <n v="0"/>
    <n v="0"/>
    <n v="0"/>
    <n v="0"/>
    <n v="0"/>
    <n v="0"/>
    <n v="0"/>
    <n v="0"/>
    <n v="0"/>
    <m/>
    <n v="0"/>
    <s v="Y"/>
    <n v="0"/>
    <n v="0"/>
    <n v="0"/>
  </r>
  <r>
    <x v="3587"/>
    <x v="205"/>
    <n v="49"/>
    <n v="12"/>
    <s v="December"/>
    <x v="2"/>
    <n v="64"/>
    <x v="4"/>
    <x v="0"/>
    <n v="1"/>
    <x v="0"/>
    <n v="9"/>
    <x v="38"/>
    <s v="(41.537589, -72.8011)"/>
    <s v="Connecticut"/>
    <x v="3"/>
    <s v="Other"/>
    <m/>
    <s v="Residential Building"/>
    <m/>
    <s v="Acute Heroin Intoxication with Bronchopneumonia"/>
    <n v="1"/>
    <n v="0"/>
    <n v="0"/>
    <n v="0"/>
    <n v="0"/>
    <n v="0"/>
    <n v="0"/>
    <n v="0"/>
    <n v="0"/>
    <n v="0"/>
    <n v="0"/>
    <n v="0"/>
    <n v="0"/>
    <n v="0"/>
    <m/>
    <n v="0"/>
    <s v="Y"/>
    <n v="0"/>
    <n v="0"/>
    <n v="0"/>
  </r>
  <r>
    <x v="3588"/>
    <x v="1016"/>
    <n v="53"/>
    <n v="1"/>
    <s v="January"/>
    <x v="3"/>
    <n v="42"/>
    <x v="0"/>
    <x v="0"/>
    <n v="1"/>
    <x v="0"/>
    <n v="9"/>
    <x v="38"/>
    <s v="(41.537589, -72.8011)"/>
    <s v="Connecticut"/>
    <x v="3"/>
    <s v="Hospital"/>
    <m/>
    <s v="Unknown"/>
    <s v="Substance Abuse"/>
    <s v="Acute Tramadol and Methadone Intoxication While Using Alprazolam and Diphenhydramine and Recent Use of Cocaine"/>
    <n v="0"/>
    <n v="1"/>
    <n v="0"/>
    <n v="0"/>
    <n v="0"/>
    <n v="0"/>
    <n v="0"/>
    <n v="0"/>
    <n v="1"/>
    <n v="1"/>
    <n v="0"/>
    <n v="1"/>
    <n v="0"/>
    <n v="0"/>
    <m/>
    <n v="0"/>
    <s v="Y"/>
    <n v="1"/>
    <n v="1"/>
    <n v="1"/>
  </r>
  <r>
    <x v="3589"/>
    <x v="1191"/>
    <n v="1"/>
    <n v="1"/>
    <s v="January"/>
    <x v="3"/>
    <n v="33"/>
    <x v="3"/>
    <x v="1"/>
    <n v="0"/>
    <x v="0"/>
    <n v="9"/>
    <x v="38"/>
    <s v="(41.537589, -72.8011)"/>
    <s v="Connecticut"/>
    <x v="3"/>
    <s v="Residence"/>
    <m/>
    <s v="Residence"/>
    <s v="Prescription Medication Misuse"/>
    <s v="Acute Intoxication From the Combined Effects of Morphine, Dextro/Levo Methorphan, Clonazepam, Chlorpheniramine and Hydroxyzine"/>
    <n v="0"/>
    <n v="0"/>
    <n v="0"/>
    <n v="0"/>
    <n v="0"/>
    <n v="0"/>
    <n v="0"/>
    <n v="0"/>
    <n v="1"/>
    <n v="0"/>
    <n v="0"/>
    <n v="0"/>
    <n v="1"/>
    <n v="0"/>
    <m/>
    <n v="0"/>
    <s v="Y"/>
    <n v="1"/>
    <n v="0"/>
    <n v="1"/>
  </r>
  <r>
    <x v="3590"/>
    <x v="1795"/>
    <n v="1"/>
    <n v="1"/>
    <s v="January"/>
    <x v="3"/>
    <n v="52"/>
    <x v="1"/>
    <x v="0"/>
    <n v="1"/>
    <x v="0"/>
    <n v="9"/>
    <x v="38"/>
    <s v="(41.537589, -72.8011)"/>
    <s v="Connecticut"/>
    <x v="3"/>
    <s v="Residence"/>
    <m/>
    <s v="Residence"/>
    <s v="Substance Abuse"/>
    <s v="Acute Intoxication From the Combined Effects of Fentanyl, Oxycodone, Oxymorphone, and Alprazolam"/>
    <n v="0"/>
    <n v="0"/>
    <n v="1"/>
    <n v="0"/>
    <n v="1"/>
    <n v="1"/>
    <n v="0"/>
    <n v="0"/>
    <n v="1"/>
    <n v="0"/>
    <n v="0"/>
    <n v="0"/>
    <n v="0"/>
    <n v="0"/>
    <m/>
    <n v="0"/>
    <s v="Y"/>
    <n v="1"/>
    <n v="1"/>
    <n v="1"/>
  </r>
  <r>
    <x v="3591"/>
    <x v="1387"/>
    <n v="9"/>
    <n v="3"/>
    <s v="March"/>
    <x v="3"/>
    <n v="30"/>
    <x v="3"/>
    <x v="0"/>
    <n v="1"/>
    <x v="2"/>
    <n v="3"/>
    <x v="38"/>
    <s v="(41.537589, -72.8011)"/>
    <s v="Connecticut"/>
    <x v="3"/>
    <s v="Residence"/>
    <m/>
    <s v="Residence"/>
    <s v="used Fentanyl"/>
    <s v="Acute Fentanyl Toxicity Associated With Subtherapeutic Levels of Quetiapine and Ziprasidone"/>
    <n v="0"/>
    <n v="0"/>
    <n v="1"/>
    <n v="0"/>
    <n v="0"/>
    <n v="0"/>
    <n v="0"/>
    <n v="0"/>
    <n v="0"/>
    <n v="0"/>
    <n v="0"/>
    <n v="0"/>
    <n v="0"/>
    <n v="0"/>
    <m/>
    <n v="0"/>
    <s v="Y"/>
    <n v="0"/>
    <n v="1"/>
    <n v="1"/>
  </r>
  <r>
    <x v="3592"/>
    <x v="1319"/>
    <n v="10"/>
    <n v="3"/>
    <s v="March"/>
    <x v="3"/>
    <n v="38"/>
    <x v="0"/>
    <x v="0"/>
    <n v="1"/>
    <x v="0"/>
    <n v="9"/>
    <x v="38"/>
    <s v="(41.537589, -72.8011)"/>
    <s v="Connecticut"/>
    <x v="3"/>
    <s v="Residence"/>
    <m/>
    <s v="Residence"/>
    <s v="Substance Abuse"/>
    <s v="Acute Cocaine Intoxication"/>
    <n v="0"/>
    <n v="1"/>
    <n v="0"/>
    <n v="0"/>
    <n v="0"/>
    <n v="0"/>
    <n v="0"/>
    <n v="0"/>
    <n v="0"/>
    <n v="0"/>
    <n v="0"/>
    <n v="0"/>
    <n v="0"/>
    <n v="0"/>
    <m/>
    <n v="0"/>
    <m/>
    <n v="0"/>
    <n v="0"/>
    <n v="0"/>
  </r>
  <r>
    <x v="3593"/>
    <x v="1026"/>
    <n v="11"/>
    <n v="3"/>
    <s v="March"/>
    <x v="3"/>
    <n v="46"/>
    <x v="1"/>
    <x v="0"/>
    <n v="1"/>
    <x v="0"/>
    <n v="9"/>
    <x v="38"/>
    <s v="(41.537589, -72.8011)"/>
    <s v="Connecticut"/>
    <x v="3"/>
    <s v="Other"/>
    <s v="In Vehicle"/>
    <s v="In Vehicle"/>
    <s v="Substance Abuse Including Intravenous Use"/>
    <s v="Acute Fentanyl and Heroin Intoxication While Using Methadone and Alprazolam with Recent Use of Cocaine"/>
    <n v="1"/>
    <n v="1"/>
    <n v="0"/>
    <n v="0"/>
    <n v="0"/>
    <n v="0"/>
    <n v="0"/>
    <n v="0"/>
    <n v="1"/>
    <n v="1"/>
    <n v="0"/>
    <n v="0"/>
    <n v="0"/>
    <n v="0"/>
    <m/>
    <n v="0"/>
    <s v="Y"/>
    <n v="1"/>
    <n v="0"/>
    <n v="1"/>
  </r>
  <r>
    <x v="3594"/>
    <x v="64"/>
    <n v="12"/>
    <n v="3"/>
    <s v="March"/>
    <x v="3"/>
    <n v="44"/>
    <x v="0"/>
    <x v="0"/>
    <n v="1"/>
    <x v="2"/>
    <n v="3"/>
    <x v="38"/>
    <s v="(41.537589, -72.8011)"/>
    <s v="Connecticut"/>
    <x v="3"/>
    <s v="Residence"/>
    <m/>
    <s v="Residence"/>
    <s v="substance abuse"/>
    <s v="Acute Heroin and Fentanyl Toxicities"/>
    <n v="1"/>
    <n v="0"/>
    <n v="1"/>
    <n v="0"/>
    <n v="0"/>
    <n v="0"/>
    <n v="0"/>
    <n v="0"/>
    <n v="0"/>
    <n v="0"/>
    <n v="0"/>
    <n v="0"/>
    <n v="0"/>
    <n v="0"/>
    <m/>
    <n v="0"/>
    <s v="Y"/>
    <n v="0"/>
    <n v="1"/>
    <n v="1"/>
  </r>
  <r>
    <x v="3595"/>
    <x v="390"/>
    <n v="14"/>
    <n v="4"/>
    <s v="April"/>
    <x v="3"/>
    <n v="49"/>
    <x v="1"/>
    <x v="0"/>
    <n v="1"/>
    <x v="1"/>
    <n v="7"/>
    <x v="38"/>
    <s v="(41.537589, -72.8011)"/>
    <s v="Connecticut"/>
    <x v="3"/>
    <s v="Residence"/>
    <m/>
    <s v="Residence"/>
    <s v="substance abuse"/>
    <s v="Acute Intoxication From The Combined Effects of Fentanyl and Alcohol"/>
    <n v="0"/>
    <n v="0"/>
    <n v="1"/>
    <n v="0"/>
    <n v="0"/>
    <n v="0"/>
    <n v="1"/>
    <n v="0"/>
    <n v="0"/>
    <n v="0"/>
    <n v="0"/>
    <n v="0"/>
    <n v="0"/>
    <n v="0"/>
    <m/>
    <n v="0"/>
    <s v="Y"/>
    <n v="0"/>
    <n v="1"/>
    <n v="1"/>
  </r>
  <r>
    <x v="3596"/>
    <x v="723"/>
    <n v="16"/>
    <n v="4"/>
    <s v="April"/>
    <x v="3"/>
    <n v="26"/>
    <x v="3"/>
    <x v="0"/>
    <n v="1"/>
    <x v="0"/>
    <n v="9"/>
    <x v="38"/>
    <s v="(41.537589, -72.8011)"/>
    <s v="Connecticut"/>
    <x v="3"/>
    <s v="Other"/>
    <s v="Hotel/Motel"/>
    <s v="Hotel or Motel"/>
    <s v="substance abuse"/>
    <s v="Acute Intoxication due to the Combined Effects of Fentanyl, Cocaine and Heroin"/>
    <n v="1"/>
    <n v="1"/>
    <n v="1"/>
    <n v="0"/>
    <n v="0"/>
    <n v="0"/>
    <n v="0"/>
    <n v="0"/>
    <n v="0"/>
    <n v="0"/>
    <n v="0"/>
    <n v="0"/>
    <n v="0"/>
    <n v="0"/>
    <m/>
    <n v="0"/>
    <s v="Y"/>
    <n v="0"/>
    <n v="1"/>
    <n v="1"/>
  </r>
  <r>
    <x v="3597"/>
    <x v="1391"/>
    <n v="18"/>
    <n v="5"/>
    <s v="May"/>
    <x v="3"/>
    <n v="37"/>
    <x v="0"/>
    <x v="0"/>
    <n v="1"/>
    <x v="0"/>
    <n v="9"/>
    <x v="38"/>
    <s v="(41.537589, -72.8011)"/>
    <s v="Connecticut"/>
    <x v="3"/>
    <s v="Residence"/>
    <m/>
    <s v="Unknown"/>
    <s v="substance abuse"/>
    <s v="Acute Heroin Intoxication"/>
    <n v="1"/>
    <n v="0"/>
    <n v="0"/>
    <n v="0"/>
    <n v="0"/>
    <n v="0"/>
    <n v="0"/>
    <n v="0"/>
    <n v="0"/>
    <n v="0"/>
    <n v="0"/>
    <n v="0"/>
    <n v="0"/>
    <n v="0"/>
    <m/>
    <n v="0"/>
    <s v="Y"/>
    <n v="0"/>
    <n v="0"/>
    <n v="0"/>
  </r>
  <r>
    <x v="3598"/>
    <x v="404"/>
    <n v="22"/>
    <n v="6"/>
    <s v="June"/>
    <x v="3"/>
    <n v="34"/>
    <x v="3"/>
    <x v="0"/>
    <n v="1"/>
    <x v="0"/>
    <n v="9"/>
    <x v="38"/>
    <s v="(41.537589, -72.8011)"/>
    <s v="Connecticut"/>
    <x v="3"/>
    <s v="Hospital"/>
    <m/>
    <s v="Residence"/>
    <s v="substance abuse"/>
    <s v="The Combined Effects of Heroin, Cocaine and Alprazolam"/>
    <n v="1"/>
    <n v="1"/>
    <n v="0"/>
    <n v="0"/>
    <n v="0"/>
    <n v="0"/>
    <n v="0"/>
    <n v="0"/>
    <n v="1"/>
    <n v="0"/>
    <n v="0"/>
    <n v="0"/>
    <n v="0"/>
    <n v="0"/>
    <m/>
    <n v="0"/>
    <s v="Y"/>
    <n v="0"/>
    <n v="0"/>
    <n v="0"/>
  </r>
  <r>
    <x v="3599"/>
    <x v="1846"/>
    <n v="26"/>
    <n v="6"/>
    <s v="June"/>
    <x v="3"/>
    <n v="48"/>
    <x v="1"/>
    <x v="0"/>
    <n v="1"/>
    <x v="1"/>
    <n v="7"/>
    <x v="38"/>
    <s v="(41.537589, -72.8011)"/>
    <s v="Connecticut"/>
    <x v="3"/>
    <s v="Hospital"/>
    <m/>
    <s v="Residence"/>
    <s v="Substance Abuse (Injection)"/>
    <s v="Acute Fentanyl and Heroin Toxicities"/>
    <n v="1"/>
    <n v="0"/>
    <n v="1"/>
    <n v="0"/>
    <n v="0"/>
    <n v="0"/>
    <n v="0"/>
    <n v="0"/>
    <n v="0"/>
    <n v="0"/>
    <n v="0"/>
    <n v="0"/>
    <n v="0"/>
    <n v="0"/>
    <m/>
    <n v="0"/>
    <s v="Y"/>
    <n v="0"/>
    <n v="1"/>
    <n v="1"/>
  </r>
  <r>
    <x v="3600"/>
    <x v="408"/>
    <n v="26"/>
    <n v="6"/>
    <s v="June"/>
    <x v="3"/>
    <n v="50"/>
    <x v="1"/>
    <x v="1"/>
    <n v="0"/>
    <x v="0"/>
    <n v="9"/>
    <x v="38"/>
    <s v="(41.537589, -72.8011)"/>
    <s v="Connecticut"/>
    <x v="3"/>
    <s v="Hospital"/>
    <m/>
    <s v="Residence"/>
    <s v="drug use"/>
    <s v="The Combined Effects of Bupropion, Fentanyl, and Morphine"/>
    <n v="1"/>
    <n v="0"/>
    <n v="1"/>
    <n v="0"/>
    <n v="0"/>
    <n v="0"/>
    <n v="0"/>
    <n v="0"/>
    <n v="0"/>
    <n v="0"/>
    <n v="0"/>
    <n v="0"/>
    <n v="1"/>
    <n v="0"/>
    <m/>
    <n v="0"/>
    <s v="Y"/>
    <n v="1"/>
    <n v="1"/>
    <n v="1"/>
  </r>
  <r>
    <x v="3601"/>
    <x v="1250"/>
    <n v="26"/>
    <n v="6"/>
    <s v="June"/>
    <x v="3"/>
    <n v="50"/>
    <x v="1"/>
    <x v="1"/>
    <n v="0"/>
    <x v="0"/>
    <n v="9"/>
    <x v="38"/>
    <s v="(41.537589, -72.8011)"/>
    <s v="Connecticut"/>
    <x v="3"/>
    <s v="Residence"/>
    <m/>
    <s v="Residence"/>
    <s v="Used Medications"/>
    <s v="Acute Methadone and Alprazolam Toxicities"/>
    <n v="0"/>
    <n v="0"/>
    <n v="0"/>
    <n v="0"/>
    <n v="0"/>
    <n v="0"/>
    <n v="0"/>
    <n v="0"/>
    <n v="1"/>
    <n v="1"/>
    <n v="0"/>
    <n v="0"/>
    <n v="0"/>
    <n v="0"/>
    <m/>
    <n v="0"/>
    <s v="Y"/>
    <n v="1"/>
    <n v="0"/>
    <n v="1"/>
  </r>
  <r>
    <x v="3602"/>
    <x v="1579"/>
    <n v="27"/>
    <n v="7"/>
    <s v="July"/>
    <x v="3"/>
    <n v="39"/>
    <x v="0"/>
    <x v="0"/>
    <n v="1"/>
    <x v="0"/>
    <n v="9"/>
    <x v="38"/>
    <s v="(41.537589, -72.8011)"/>
    <s v="Connecticut"/>
    <x v="3"/>
    <s v="Other"/>
    <s v="In Vehicle"/>
    <s v="In Vehicle"/>
    <s v="Substance Abuse"/>
    <s v="Acute Intoxication due to the Combined Effects of Cocaine and Fentanyl"/>
    <n v="0"/>
    <n v="1"/>
    <n v="1"/>
    <n v="0"/>
    <n v="0"/>
    <n v="0"/>
    <n v="0"/>
    <n v="0"/>
    <n v="0"/>
    <n v="0"/>
    <n v="0"/>
    <n v="0"/>
    <n v="0"/>
    <n v="0"/>
    <m/>
    <n v="0"/>
    <s v="Y"/>
    <n v="0"/>
    <n v="1"/>
    <n v="1"/>
  </r>
  <r>
    <x v="3603"/>
    <x v="412"/>
    <n v="29"/>
    <n v="7"/>
    <s v="July"/>
    <x v="3"/>
    <n v="34"/>
    <x v="3"/>
    <x v="1"/>
    <n v="0"/>
    <x v="0"/>
    <n v="9"/>
    <x v="38"/>
    <s v="(41.537589, -72.8011)"/>
    <s v="Connecticut"/>
    <x v="3"/>
    <s v="Other"/>
    <s v="Parent's Home"/>
    <s v="Residential Building"/>
    <s v="substance abuse"/>
    <s v="Acute Intoxication from the Combined Effects of Fentanyl and  (U-47700, Opioid)"/>
    <n v="0"/>
    <n v="0"/>
    <n v="1"/>
    <n v="0"/>
    <n v="0"/>
    <n v="0"/>
    <n v="0"/>
    <n v="0"/>
    <n v="0"/>
    <n v="0"/>
    <n v="0"/>
    <n v="0"/>
    <n v="0"/>
    <n v="0"/>
    <m/>
    <n v="0"/>
    <s v="Y"/>
    <n v="0"/>
    <n v="1"/>
    <n v="1"/>
  </r>
  <r>
    <x v="3604"/>
    <x v="1703"/>
    <n v="30"/>
    <n v="7"/>
    <s v="July"/>
    <x v="3"/>
    <n v="33"/>
    <x v="3"/>
    <x v="0"/>
    <n v="1"/>
    <x v="0"/>
    <n v="9"/>
    <x v="38"/>
    <s v="(41.537589, -72.8011)"/>
    <s v="Connecticut"/>
    <x v="3"/>
    <s v="Other"/>
    <s v="Stairwell"/>
    <s v="Residential Building"/>
    <s v="Substance Abuse"/>
    <s v="Acute Intoxication due to the Combined Effects of Ethanol, Fentanyl, and Heroin"/>
    <n v="1"/>
    <n v="0"/>
    <n v="1"/>
    <n v="0"/>
    <n v="0"/>
    <n v="0"/>
    <n v="1"/>
    <n v="0"/>
    <n v="0"/>
    <n v="0"/>
    <n v="0"/>
    <n v="0"/>
    <n v="0"/>
    <n v="0"/>
    <m/>
    <n v="0"/>
    <s v="Y"/>
    <n v="0"/>
    <n v="1"/>
    <n v="1"/>
  </r>
  <r>
    <x v="3605"/>
    <x v="1847"/>
    <n v="32"/>
    <n v="8"/>
    <s v="August"/>
    <x v="3"/>
    <n v="48"/>
    <x v="1"/>
    <x v="0"/>
    <n v="1"/>
    <x v="0"/>
    <n v="9"/>
    <x v="38"/>
    <s v="(41.537589, -72.8011)"/>
    <s v="Connecticut"/>
    <x v="3"/>
    <s v="Hospital"/>
    <m/>
    <s v="Residential Building"/>
    <s v="substance abuse"/>
    <s v="Complications Following Acute Intoxication with Opioids, Cocaine and Alcohol"/>
    <n v="0"/>
    <n v="1"/>
    <n v="0"/>
    <n v="0"/>
    <n v="0"/>
    <n v="0"/>
    <n v="1"/>
    <n v="0"/>
    <n v="0"/>
    <n v="0"/>
    <n v="0"/>
    <n v="0"/>
    <n v="0"/>
    <n v="0"/>
    <m/>
    <n v="1"/>
    <s v="Y"/>
    <n v="0"/>
    <n v="1"/>
    <n v="1"/>
  </r>
  <r>
    <x v="3606"/>
    <x v="1395"/>
    <n v="32"/>
    <n v="8"/>
    <s v="August"/>
    <x v="3"/>
    <n v="26"/>
    <x v="3"/>
    <x v="0"/>
    <n v="1"/>
    <x v="0"/>
    <n v="9"/>
    <x v="38"/>
    <s v="(41.537589, -72.8011)"/>
    <s v="Connecticut"/>
    <x v="3"/>
    <s v="Residence"/>
    <m/>
    <s v="Residence"/>
    <s v="substance abuse"/>
    <s v="Acute Intoxication From The Combined Effects of Heroin, Fentanyl, Trazodone, and Sertraline"/>
    <n v="1"/>
    <n v="0"/>
    <n v="1"/>
    <n v="0"/>
    <n v="0"/>
    <n v="0"/>
    <n v="0"/>
    <n v="0"/>
    <n v="0"/>
    <n v="0"/>
    <n v="0"/>
    <n v="0"/>
    <n v="0"/>
    <n v="0"/>
    <m/>
    <n v="0"/>
    <s v="Y"/>
    <n v="0"/>
    <n v="1"/>
    <n v="1"/>
  </r>
  <r>
    <x v="3607"/>
    <x v="1136"/>
    <n v="34"/>
    <n v="8"/>
    <s v="August"/>
    <x v="3"/>
    <n v="45"/>
    <x v="1"/>
    <x v="1"/>
    <n v="0"/>
    <x v="0"/>
    <n v="9"/>
    <x v="38"/>
    <s v="(41.537589, -72.8011)"/>
    <s v="Connecticut"/>
    <x v="3"/>
    <s v="Residence"/>
    <m/>
    <s v="Residence"/>
    <s v="substance abuse"/>
    <s v="Acute Intoxication The Combined Effects of Fentanyl, Oxycodone, Cocaine, and Clonazepam"/>
    <n v="0"/>
    <n v="1"/>
    <n v="1"/>
    <n v="0"/>
    <n v="1"/>
    <n v="0"/>
    <n v="0"/>
    <n v="0"/>
    <n v="1"/>
    <n v="0"/>
    <n v="0"/>
    <n v="0"/>
    <n v="0"/>
    <n v="0"/>
    <m/>
    <n v="0"/>
    <s v="Y"/>
    <n v="1"/>
    <n v="1"/>
    <n v="1"/>
  </r>
  <r>
    <x v="3608"/>
    <x v="82"/>
    <n v="36"/>
    <n v="9"/>
    <s v="September"/>
    <x v="3"/>
    <n v="40"/>
    <x v="0"/>
    <x v="0"/>
    <n v="1"/>
    <x v="1"/>
    <n v="7"/>
    <x v="38"/>
    <s v="(41.537589, -72.8011)"/>
    <s v="Connecticut"/>
    <x v="3"/>
    <s v="Other"/>
    <s v="Brother's house"/>
    <s v="Residential Building"/>
    <s v="Substance Abuse"/>
    <s v="Acute Heroin Intoxication"/>
    <n v="1"/>
    <n v="0"/>
    <n v="0"/>
    <n v="0"/>
    <n v="0"/>
    <n v="0"/>
    <n v="0"/>
    <n v="0"/>
    <n v="0"/>
    <n v="0"/>
    <n v="0"/>
    <n v="0"/>
    <n v="0"/>
    <n v="0"/>
    <m/>
    <n v="0"/>
    <s v="Y"/>
    <n v="0"/>
    <n v="0"/>
    <n v="0"/>
  </r>
  <r>
    <x v="3609"/>
    <x v="418"/>
    <n v="38"/>
    <n v="9"/>
    <s v="September"/>
    <x v="3"/>
    <n v="24"/>
    <x v="2"/>
    <x v="0"/>
    <n v="1"/>
    <x v="0"/>
    <n v="9"/>
    <x v="38"/>
    <s v="(41.537589, -72.8011)"/>
    <s v="Connecticut"/>
    <x v="3"/>
    <s v="Other"/>
    <s v="Friend's house"/>
    <s v="Residential Building"/>
    <s v="substance abuse"/>
    <s v="Acute Intoxication From The Combined Effects of Cocaine, Cocaethylene, Heroin, and Alprazolam"/>
    <n v="1"/>
    <n v="1"/>
    <n v="0"/>
    <n v="0"/>
    <n v="0"/>
    <n v="0"/>
    <n v="0"/>
    <n v="0"/>
    <n v="1"/>
    <n v="0"/>
    <n v="0"/>
    <n v="0"/>
    <n v="0"/>
    <n v="0"/>
    <m/>
    <n v="0"/>
    <s v="Y"/>
    <n v="0"/>
    <n v="0"/>
    <n v="0"/>
  </r>
  <r>
    <x v="3610"/>
    <x v="1325"/>
    <n v="40"/>
    <n v="10"/>
    <s v="October"/>
    <x v="3"/>
    <n v="51"/>
    <x v="1"/>
    <x v="0"/>
    <n v="1"/>
    <x v="2"/>
    <n v="3"/>
    <x v="38"/>
    <s v="(41.537589, -72.8011)"/>
    <s v="Connecticut"/>
    <x v="3"/>
    <s v="Other"/>
    <s v="Rooming House"/>
    <s v="Residential Building"/>
    <s v="Substance Abuse"/>
    <s v="Acute Intoxicaiton due to the Combined Effects of Cocaine, Alcohol and Morphine"/>
    <n v="0"/>
    <n v="1"/>
    <n v="0"/>
    <n v="0"/>
    <n v="0"/>
    <n v="0"/>
    <n v="1"/>
    <n v="0"/>
    <n v="0"/>
    <n v="0"/>
    <n v="0"/>
    <n v="0"/>
    <n v="1"/>
    <n v="0"/>
    <m/>
    <n v="1"/>
    <s v="Y"/>
    <n v="1"/>
    <n v="1"/>
    <n v="1"/>
  </r>
  <r>
    <x v="3611"/>
    <x v="420"/>
    <n v="40"/>
    <n v="10"/>
    <s v="October"/>
    <x v="3"/>
    <n v="41"/>
    <x v="0"/>
    <x v="1"/>
    <n v="0"/>
    <x v="0"/>
    <n v="9"/>
    <x v="38"/>
    <s v="(41.537589, -72.8011)"/>
    <s v="Connecticut"/>
    <x v="3"/>
    <s v="Hospital"/>
    <m/>
    <s v="Residence"/>
    <s v="Alcohol Medications"/>
    <s v="Acute Intoxication due to the Combined Effects of Oxycodone, Alcohol and Diphenhydramine"/>
    <n v="0"/>
    <n v="0"/>
    <n v="0"/>
    <n v="0"/>
    <n v="1"/>
    <n v="0"/>
    <n v="1"/>
    <n v="0"/>
    <n v="0"/>
    <n v="0"/>
    <n v="0"/>
    <n v="0"/>
    <n v="0"/>
    <n v="0"/>
    <m/>
    <n v="0"/>
    <s v="Y"/>
    <n v="1"/>
    <n v="0"/>
    <n v="1"/>
  </r>
  <r>
    <x v="3612"/>
    <x v="1679"/>
    <n v="41"/>
    <n v="10"/>
    <s v="October"/>
    <x v="3"/>
    <n v="54"/>
    <x v="1"/>
    <x v="0"/>
    <n v="1"/>
    <x v="0"/>
    <n v="9"/>
    <x v="38"/>
    <s v="(41.537589, -72.8011)"/>
    <s v="Connecticut"/>
    <x v="3"/>
    <s v="Residence"/>
    <m/>
    <s v="Residence"/>
    <s v="Substance Abuse"/>
    <s v="Acute Intoxication due to the Combined Effects of Cocaine and Ethanol"/>
    <n v="0"/>
    <n v="1"/>
    <n v="0"/>
    <n v="0"/>
    <n v="0"/>
    <n v="0"/>
    <n v="1"/>
    <n v="0"/>
    <n v="0"/>
    <n v="0"/>
    <n v="0"/>
    <n v="0"/>
    <n v="0"/>
    <n v="0"/>
    <m/>
    <n v="0"/>
    <m/>
    <n v="0"/>
    <n v="0"/>
    <n v="0"/>
  </r>
  <r>
    <x v="3613"/>
    <x v="1848"/>
    <n v="41"/>
    <n v="10"/>
    <s v="October"/>
    <x v="3"/>
    <n v="53"/>
    <x v="1"/>
    <x v="0"/>
    <n v="1"/>
    <x v="4"/>
    <n v="6"/>
    <x v="38"/>
    <s v="(41.537589, -72.8011)"/>
    <s v="Connecticut"/>
    <x v="3"/>
    <s v="Residence"/>
    <m/>
    <s v="Residence"/>
    <s v="Substance Abuse"/>
    <s v="Acute Heroin and Fentanyl Toxicities"/>
    <n v="1"/>
    <n v="0"/>
    <n v="1"/>
    <n v="0"/>
    <n v="0"/>
    <n v="0"/>
    <n v="0"/>
    <n v="0"/>
    <n v="0"/>
    <n v="0"/>
    <n v="0"/>
    <n v="0"/>
    <n v="0"/>
    <n v="0"/>
    <m/>
    <n v="0"/>
    <s v="Y"/>
    <n v="0"/>
    <n v="1"/>
    <n v="1"/>
  </r>
  <r>
    <x v="3614"/>
    <x v="1254"/>
    <n v="42"/>
    <n v="10"/>
    <s v="October"/>
    <x v="3"/>
    <n v="70"/>
    <x v="5"/>
    <x v="0"/>
    <n v="1"/>
    <x v="0"/>
    <n v="9"/>
    <x v="38"/>
    <s v="(41.537589, -72.8011)"/>
    <s v="Connecticut"/>
    <x v="3"/>
    <s v="Hospital"/>
    <m/>
    <s v="Automobile"/>
    <s v="Substance Abuse"/>
    <s v="Acute Opioid and Alcohol Intoxication"/>
    <n v="0"/>
    <n v="0"/>
    <n v="0"/>
    <n v="0"/>
    <n v="0"/>
    <n v="0"/>
    <n v="1"/>
    <n v="0"/>
    <n v="0"/>
    <n v="0"/>
    <n v="0"/>
    <n v="0"/>
    <n v="0"/>
    <n v="0"/>
    <m/>
    <n v="1"/>
    <s v="Y"/>
    <n v="0"/>
    <n v="1"/>
    <n v="1"/>
  </r>
  <r>
    <x v="3615"/>
    <x v="750"/>
    <n v="43"/>
    <n v="10"/>
    <s v="October"/>
    <x v="3"/>
    <n v="29"/>
    <x v="3"/>
    <x v="0"/>
    <n v="1"/>
    <x v="0"/>
    <n v="9"/>
    <x v="38"/>
    <s v="(41.537589, -72.8011)"/>
    <s v="Connecticut"/>
    <x v="3"/>
    <s v="Residence"/>
    <m/>
    <s v="Residence"/>
    <s v="Ingestion"/>
    <s v="Acute Intoxication Combined Effects of Loperamide, Clonazepam, Trazodone, and Diphenhydramine"/>
    <n v="0"/>
    <n v="0"/>
    <n v="0"/>
    <n v="0"/>
    <n v="0"/>
    <n v="0"/>
    <n v="0"/>
    <n v="0"/>
    <n v="1"/>
    <n v="0"/>
    <n v="0"/>
    <n v="0"/>
    <n v="0"/>
    <n v="0"/>
    <s v="LOPERAMIDE"/>
    <n v="0"/>
    <s v="Y"/>
    <n v="0"/>
    <n v="0"/>
    <n v="0"/>
  </r>
  <r>
    <x v="3616"/>
    <x v="85"/>
    <n v="44"/>
    <n v="11"/>
    <s v="November"/>
    <x v="3"/>
    <n v="50"/>
    <x v="1"/>
    <x v="1"/>
    <n v="0"/>
    <x v="0"/>
    <n v="9"/>
    <x v="38"/>
    <s v="(41.537589, -72.8011)"/>
    <s v="Connecticut"/>
    <x v="3"/>
    <s v="Residence"/>
    <m/>
    <s v="Residence"/>
    <s v="Alcohol and Medication"/>
    <s v="Acute Intoxication due to the Combined Effects of Alcohol, Alprazolam and Hydrocodone"/>
    <n v="0"/>
    <n v="0"/>
    <n v="0"/>
    <n v="0"/>
    <n v="0"/>
    <n v="0"/>
    <n v="1"/>
    <n v="1"/>
    <n v="1"/>
    <n v="0"/>
    <n v="0"/>
    <n v="0"/>
    <n v="0"/>
    <n v="0"/>
    <m/>
    <n v="0"/>
    <s v="Y"/>
    <n v="1"/>
    <n v="0"/>
    <n v="1"/>
  </r>
  <r>
    <x v="3617"/>
    <x v="1849"/>
    <n v="46"/>
    <n v="11"/>
    <s v="November"/>
    <x v="3"/>
    <n v="59"/>
    <x v="4"/>
    <x v="0"/>
    <n v="1"/>
    <x v="0"/>
    <n v="9"/>
    <x v="38"/>
    <s v="(41.537589, -72.8011)"/>
    <s v="Connecticut"/>
    <x v="3"/>
    <s v="Other"/>
    <s v="Parkway Motel"/>
    <s v="Hotel or Motel"/>
    <s v="Ingestion"/>
    <s v="Acute Intoxication Combined Effects of Ethanol and Diazepam"/>
    <n v="0"/>
    <n v="0"/>
    <n v="0"/>
    <n v="0"/>
    <n v="0"/>
    <n v="0"/>
    <n v="1"/>
    <n v="0"/>
    <n v="1"/>
    <n v="0"/>
    <n v="0"/>
    <n v="0"/>
    <n v="0"/>
    <n v="0"/>
    <m/>
    <n v="0"/>
    <m/>
    <n v="0"/>
    <n v="0"/>
    <n v="0"/>
  </r>
  <r>
    <x v="3618"/>
    <x v="1330"/>
    <n v="1"/>
    <n v="1"/>
    <s v="January"/>
    <x v="6"/>
    <n v="36"/>
    <x v="0"/>
    <x v="0"/>
    <n v="1"/>
    <x v="0"/>
    <n v="9"/>
    <x v="38"/>
    <s v="(41.537589, -72.8011)"/>
    <s v="Connecticut"/>
    <x v="3"/>
    <s v="Residence"/>
    <m/>
    <s v="Residence"/>
    <s v="Substance Abuse"/>
    <s v="Acute 3,4-Methylenedioxymethamphetamine (MDMA) Intoxication"/>
    <n v="0"/>
    <n v="0"/>
    <n v="0"/>
    <n v="0"/>
    <n v="0"/>
    <n v="0"/>
    <n v="0"/>
    <n v="0"/>
    <n v="0"/>
    <n v="0"/>
    <n v="1"/>
    <n v="0"/>
    <n v="0"/>
    <n v="0"/>
    <s v="MDMA"/>
    <n v="0"/>
    <m/>
    <n v="0"/>
    <n v="0"/>
    <n v="0"/>
  </r>
  <r>
    <x v="3619"/>
    <x v="1850"/>
    <n v="2"/>
    <n v="1"/>
    <s v="January"/>
    <x v="6"/>
    <n v="44"/>
    <x v="0"/>
    <x v="0"/>
    <n v="1"/>
    <x v="0"/>
    <n v="9"/>
    <x v="38"/>
    <s v="(41.537589, -72.8011)"/>
    <s v="Connecticut"/>
    <x v="3"/>
    <s v="Residence"/>
    <m/>
    <s v="Porch"/>
    <s v="Substance Abuse"/>
    <s v="Acute Intoxication due to the Combined Effects of Fentanyl, Heroin, Oxycodone and Diazepam"/>
    <n v="1"/>
    <n v="0"/>
    <n v="1"/>
    <n v="0"/>
    <n v="1"/>
    <n v="0"/>
    <n v="0"/>
    <n v="0"/>
    <n v="1"/>
    <n v="0"/>
    <n v="0"/>
    <n v="0"/>
    <n v="0"/>
    <n v="0"/>
    <m/>
    <n v="0"/>
    <m/>
    <n v="1"/>
    <n v="1"/>
    <n v="1"/>
  </r>
  <r>
    <x v="3620"/>
    <x v="1851"/>
    <n v="4"/>
    <n v="1"/>
    <s v="January"/>
    <x v="6"/>
    <n v="60"/>
    <x v="4"/>
    <x v="0"/>
    <n v="1"/>
    <x v="2"/>
    <n v="3"/>
    <x v="38"/>
    <s v="(41.537589, -72.8011)"/>
    <s v="Connecticut"/>
    <x v="3"/>
    <s v="Residence"/>
    <m/>
    <s v="Residence"/>
    <s v="Drug Use"/>
    <s v="Acute Intoxication Combined Effects of Ethanol, Fentanyl, and Furanyl Fentanyl"/>
    <n v="0"/>
    <n v="0"/>
    <n v="1"/>
    <n v="1"/>
    <n v="0"/>
    <n v="0"/>
    <n v="1"/>
    <n v="0"/>
    <n v="0"/>
    <n v="0"/>
    <n v="0"/>
    <n v="0"/>
    <n v="0"/>
    <n v="0"/>
    <m/>
    <n v="0"/>
    <m/>
    <n v="0"/>
    <n v="1"/>
    <n v="1"/>
  </r>
  <r>
    <x v="3621"/>
    <x v="94"/>
    <n v="5"/>
    <n v="2"/>
    <s v="February"/>
    <x v="6"/>
    <n v="51"/>
    <x v="1"/>
    <x v="1"/>
    <n v="0"/>
    <x v="1"/>
    <n v="7"/>
    <x v="38"/>
    <s v="(41.537589, -72.8011)"/>
    <s v="Connecticut"/>
    <x v="3"/>
    <s v="Hospital"/>
    <m/>
    <s v="Residence"/>
    <s v="Drug Use"/>
    <s v="Acute Cocaine Intoxication"/>
    <n v="0"/>
    <n v="1"/>
    <n v="0"/>
    <n v="0"/>
    <n v="0"/>
    <n v="0"/>
    <n v="0"/>
    <n v="0"/>
    <n v="0"/>
    <n v="0"/>
    <n v="0"/>
    <n v="0"/>
    <n v="0"/>
    <n v="0"/>
    <m/>
    <n v="0"/>
    <m/>
    <n v="0"/>
    <n v="0"/>
    <n v="0"/>
  </r>
  <r>
    <x v="3622"/>
    <x v="1050"/>
    <n v="7"/>
    <n v="2"/>
    <s v="February"/>
    <x v="6"/>
    <n v="33"/>
    <x v="3"/>
    <x v="1"/>
    <n v="0"/>
    <x v="0"/>
    <n v="9"/>
    <x v="38"/>
    <s v="(41.537589, -72.8011)"/>
    <s v="Connecticut"/>
    <x v="3"/>
    <s v="Hospital"/>
    <m/>
    <s v="Residence"/>
    <s v="Substance abuse"/>
    <s v="Fentanyl, Heroin, and Clonazepam"/>
    <n v="1"/>
    <n v="0"/>
    <n v="1"/>
    <n v="0"/>
    <n v="0"/>
    <n v="0"/>
    <n v="0"/>
    <n v="0"/>
    <n v="1"/>
    <n v="0"/>
    <n v="0"/>
    <n v="0"/>
    <n v="0"/>
    <n v="0"/>
    <m/>
    <n v="0"/>
    <m/>
    <n v="0"/>
    <n v="1"/>
    <n v="1"/>
  </r>
  <r>
    <x v="3623"/>
    <x v="1852"/>
    <n v="8"/>
    <n v="2"/>
    <s v="February"/>
    <x v="6"/>
    <n v="23"/>
    <x v="2"/>
    <x v="0"/>
    <n v="1"/>
    <x v="1"/>
    <n v="7"/>
    <x v="38"/>
    <s v="(41.537589, -72.8011)"/>
    <s v="Connecticut"/>
    <x v="3"/>
    <s v="Hospital"/>
    <m/>
    <s v="Residential Building"/>
    <s v="Substance Abuse"/>
    <s v="Acute Intoxication due to the Combined Effects of Fentanyl and Heroin"/>
    <n v="1"/>
    <n v="0"/>
    <n v="1"/>
    <n v="0"/>
    <n v="0"/>
    <n v="0"/>
    <n v="0"/>
    <n v="0"/>
    <n v="0"/>
    <n v="0"/>
    <n v="0"/>
    <n v="0"/>
    <n v="0"/>
    <n v="0"/>
    <m/>
    <n v="0"/>
    <m/>
    <n v="0"/>
    <n v="1"/>
    <n v="1"/>
  </r>
  <r>
    <x v="3624"/>
    <x v="774"/>
    <n v="8"/>
    <n v="2"/>
    <s v="February"/>
    <x v="6"/>
    <n v="57"/>
    <x v="4"/>
    <x v="1"/>
    <n v="0"/>
    <x v="2"/>
    <n v="3"/>
    <x v="38"/>
    <s v="(41.537589, -72.8011)"/>
    <s v="Connecticut"/>
    <x v="3"/>
    <s v="Residence"/>
    <m/>
    <s v="Residence"/>
    <s v="Ingestion"/>
    <s v="Combined Effects of Lorazepam, Clonazepam, Tramadol, Verapamil, Cyclobenzaprine, and Amphetamine"/>
    <n v="0"/>
    <n v="0"/>
    <n v="0"/>
    <n v="0"/>
    <n v="0"/>
    <n v="0"/>
    <n v="0"/>
    <n v="0"/>
    <n v="1"/>
    <n v="0"/>
    <n v="1"/>
    <n v="1"/>
    <n v="0"/>
    <n v="0"/>
    <m/>
    <n v="0"/>
    <m/>
    <n v="0"/>
    <n v="1"/>
    <n v="1"/>
  </r>
  <r>
    <x v="3625"/>
    <x v="1622"/>
    <n v="9"/>
    <n v="2"/>
    <s v="February"/>
    <x v="6"/>
    <n v="25"/>
    <x v="3"/>
    <x v="0"/>
    <n v="1"/>
    <x v="0"/>
    <n v="9"/>
    <x v="38"/>
    <s v="(41.537589, -72.8011)"/>
    <s v="Connecticut"/>
    <x v="3"/>
    <s v="Hospital"/>
    <m/>
    <s v="Residence"/>
    <s v="Substance Abuse"/>
    <s v="Fentanyl, Alprazolam, And Hydroxyzine"/>
    <n v="0"/>
    <n v="0"/>
    <n v="1"/>
    <n v="0"/>
    <n v="0"/>
    <n v="0"/>
    <n v="0"/>
    <n v="0"/>
    <n v="1"/>
    <n v="0"/>
    <n v="0"/>
    <n v="0"/>
    <n v="0"/>
    <n v="0"/>
    <m/>
    <n v="0"/>
    <m/>
    <n v="0"/>
    <n v="1"/>
    <n v="1"/>
  </r>
  <r>
    <x v="3626"/>
    <x v="1853"/>
    <n v="10"/>
    <n v="3"/>
    <s v="March"/>
    <x v="6"/>
    <n v="33"/>
    <x v="3"/>
    <x v="0"/>
    <n v="1"/>
    <x v="0"/>
    <n v="9"/>
    <x v="38"/>
    <s v="(41.537589, -72.8011)"/>
    <s v="Connecticut"/>
    <x v="3"/>
    <s v="Residence"/>
    <m/>
    <s v="Residential Building"/>
    <s v="Substance Abuse"/>
    <s v="Acute Intoxication due to the Combined Effects of Fentanyl and Diphenhydramine"/>
    <n v="0"/>
    <n v="0"/>
    <n v="1"/>
    <n v="0"/>
    <n v="0"/>
    <n v="0"/>
    <n v="0"/>
    <n v="0"/>
    <n v="0"/>
    <n v="0"/>
    <n v="0"/>
    <n v="0"/>
    <n v="0"/>
    <n v="0"/>
    <m/>
    <n v="0"/>
    <m/>
    <n v="0"/>
    <n v="1"/>
    <n v="1"/>
  </r>
  <r>
    <x v="3627"/>
    <x v="778"/>
    <n v="12"/>
    <n v="3"/>
    <s v="March"/>
    <x v="6"/>
    <n v="37"/>
    <x v="0"/>
    <x v="1"/>
    <n v="0"/>
    <x v="0"/>
    <n v="9"/>
    <x v="38"/>
    <s v="(41.537589, -72.8011)"/>
    <s v="Connecticut"/>
    <x v="3"/>
    <s v="Other"/>
    <s v="Half-sister's home"/>
    <s v="Residential Building"/>
    <s v="Substance Abuse"/>
    <s v="Acute Intoxication Alprazolam, Ethanol, and Fentanyl"/>
    <n v="0"/>
    <n v="0"/>
    <n v="1"/>
    <n v="0"/>
    <n v="0"/>
    <n v="0"/>
    <n v="1"/>
    <n v="0"/>
    <n v="1"/>
    <n v="0"/>
    <n v="0"/>
    <n v="0"/>
    <n v="0"/>
    <n v="0"/>
    <m/>
    <n v="0"/>
    <m/>
    <n v="0"/>
    <n v="1"/>
    <n v="1"/>
  </r>
  <r>
    <x v="3628"/>
    <x v="1854"/>
    <n v="16"/>
    <n v="4"/>
    <s v="April"/>
    <x v="6"/>
    <n v="43"/>
    <x v="0"/>
    <x v="0"/>
    <n v="1"/>
    <x v="0"/>
    <n v="9"/>
    <x v="38"/>
    <s v="(41.537589, -72.8011)"/>
    <s v="Connecticut"/>
    <x v="3"/>
    <s v="Residence"/>
    <m/>
    <s v="Residence"/>
    <s v="Drug Use"/>
    <s v="Acute Intoxication Combined Effects of Alprazolam, Cocaine, Fentanyl, Acetyl Fentanyl, and Oxycodone"/>
    <n v="0"/>
    <n v="1"/>
    <n v="1"/>
    <n v="1"/>
    <n v="1"/>
    <n v="0"/>
    <n v="0"/>
    <n v="0"/>
    <n v="1"/>
    <n v="0"/>
    <n v="0"/>
    <n v="0"/>
    <n v="0"/>
    <n v="0"/>
    <m/>
    <n v="0"/>
    <m/>
    <n v="1"/>
    <n v="1"/>
    <n v="1"/>
  </r>
  <r>
    <x v="3629"/>
    <x v="455"/>
    <n v="19"/>
    <n v="5"/>
    <s v="May"/>
    <x v="6"/>
    <n v="33"/>
    <x v="3"/>
    <x v="0"/>
    <n v="1"/>
    <x v="0"/>
    <n v="9"/>
    <x v="38"/>
    <s v="(41.537589, -72.8011)"/>
    <s v="Connecticut"/>
    <x v="3"/>
    <s v="Hospital"/>
    <m/>
    <s v="Residence"/>
    <s v="Drug Use"/>
    <s v="Combined Effects of Alprazolam, Fentanyl, and Heroin"/>
    <n v="1"/>
    <n v="0"/>
    <n v="1"/>
    <n v="0"/>
    <n v="0"/>
    <n v="0"/>
    <n v="0"/>
    <n v="0"/>
    <n v="1"/>
    <n v="0"/>
    <n v="0"/>
    <n v="0"/>
    <n v="0"/>
    <n v="0"/>
    <m/>
    <n v="0"/>
    <m/>
    <n v="0"/>
    <n v="1"/>
    <n v="1"/>
  </r>
  <r>
    <x v="3630"/>
    <x v="791"/>
    <n v="20"/>
    <n v="5"/>
    <s v="May"/>
    <x v="6"/>
    <n v="56"/>
    <x v="4"/>
    <x v="0"/>
    <n v="1"/>
    <x v="0"/>
    <n v="9"/>
    <x v="38"/>
    <s v="(41.537589, -72.8011)"/>
    <s v="Connecticut"/>
    <x v="3"/>
    <s v="Residence"/>
    <m/>
    <s v="Residence"/>
    <s v="Drug Abuse"/>
    <s v="Multidrug Toxicity Including Fentanyl, Ethanol, Morphine, and Cocaine"/>
    <n v="1"/>
    <n v="1"/>
    <n v="1"/>
    <n v="0"/>
    <n v="0"/>
    <n v="0"/>
    <n v="1"/>
    <n v="0"/>
    <n v="0"/>
    <n v="0"/>
    <n v="0"/>
    <n v="0"/>
    <n v="0"/>
    <n v="0"/>
    <m/>
    <n v="0"/>
    <m/>
    <n v="0"/>
    <n v="1"/>
    <n v="1"/>
  </r>
  <r>
    <x v="3631"/>
    <x v="794"/>
    <n v="21"/>
    <n v="5"/>
    <s v="May"/>
    <x v="6"/>
    <n v="42"/>
    <x v="0"/>
    <x v="0"/>
    <n v="1"/>
    <x v="0"/>
    <n v="9"/>
    <x v="38"/>
    <s v="(41.537589, -72.8011)"/>
    <s v="Connecticut"/>
    <x v="3"/>
    <s v="Residence"/>
    <m/>
    <s v="Residence"/>
    <s v="Substance Abuse"/>
    <s v="Ethanol, Fentanyl, and Heroin"/>
    <n v="1"/>
    <n v="0"/>
    <n v="1"/>
    <n v="0"/>
    <n v="0"/>
    <n v="0"/>
    <n v="1"/>
    <n v="0"/>
    <n v="0"/>
    <n v="0"/>
    <n v="0"/>
    <n v="0"/>
    <n v="0"/>
    <n v="0"/>
    <m/>
    <n v="0"/>
    <m/>
    <n v="0"/>
    <n v="1"/>
    <n v="1"/>
  </r>
  <r>
    <x v="3632"/>
    <x v="796"/>
    <n v="22"/>
    <n v="6"/>
    <s v="June"/>
    <x v="6"/>
    <n v="38"/>
    <x v="0"/>
    <x v="0"/>
    <n v="1"/>
    <x v="1"/>
    <n v="7"/>
    <x v="38"/>
    <s v="(41.537589, -72.8011)"/>
    <s v="Connecticut"/>
    <x v="3"/>
    <s v="Residence"/>
    <m/>
    <s v="Residence"/>
    <s v="Substance abuse"/>
    <s v="ACUTE HEROIN AND FENTANYL TOXICITIES, ALPRAZOLAM, BUPROPION, ZIPRASIDONE USE"/>
    <n v="1"/>
    <n v="0"/>
    <n v="1"/>
    <n v="0"/>
    <n v="0"/>
    <n v="0"/>
    <n v="0"/>
    <n v="0"/>
    <n v="1"/>
    <n v="0"/>
    <n v="0"/>
    <n v="0"/>
    <n v="0"/>
    <n v="0"/>
    <m/>
    <n v="0"/>
    <m/>
    <n v="0"/>
    <n v="1"/>
    <n v="1"/>
  </r>
  <r>
    <x v="3633"/>
    <x v="796"/>
    <n v="22"/>
    <n v="6"/>
    <s v="June"/>
    <x v="6"/>
    <n v="36"/>
    <x v="0"/>
    <x v="0"/>
    <n v="1"/>
    <x v="0"/>
    <n v="9"/>
    <x v="38"/>
    <s v="(41.537589, -72.8011)"/>
    <s v="Connecticut"/>
    <x v="3"/>
    <s v="Hospital"/>
    <m/>
    <s v="Residence"/>
    <s v="SUBSTANCE ABUSE"/>
    <s v="Multisystem organ failure due to acute opioid toxicity"/>
    <n v="0"/>
    <n v="0"/>
    <n v="0"/>
    <n v="0"/>
    <n v="0"/>
    <n v="0"/>
    <n v="0"/>
    <n v="0"/>
    <n v="0"/>
    <n v="0"/>
    <n v="0"/>
    <n v="0"/>
    <n v="0"/>
    <n v="0"/>
    <m/>
    <n v="1"/>
    <m/>
    <n v="0"/>
    <n v="1"/>
    <n v="1"/>
  </r>
  <r>
    <x v="3634"/>
    <x v="1855"/>
    <n v="22"/>
    <n v="6"/>
    <s v="June"/>
    <x v="6"/>
    <n v="53"/>
    <x v="1"/>
    <x v="0"/>
    <n v="1"/>
    <x v="0"/>
    <n v="9"/>
    <x v="38"/>
    <s v="(41.537589, -72.8011)"/>
    <s v="Connecticut"/>
    <x v="3"/>
    <s v="Residence"/>
    <m/>
    <s v="Residence"/>
    <s v="Substance Abuse"/>
    <s v="Acute Intoxication From the Combined Effects of Cocaine and Heroin"/>
    <n v="1"/>
    <n v="1"/>
    <n v="0"/>
    <n v="0"/>
    <n v="0"/>
    <n v="0"/>
    <n v="0"/>
    <n v="0"/>
    <n v="0"/>
    <n v="0"/>
    <n v="0"/>
    <n v="0"/>
    <n v="0"/>
    <n v="0"/>
    <m/>
    <n v="0"/>
    <m/>
    <n v="0"/>
    <n v="0"/>
    <n v="0"/>
  </r>
  <r>
    <x v="3635"/>
    <x v="1281"/>
    <n v="24"/>
    <n v="6"/>
    <s v="June"/>
    <x v="6"/>
    <n v="33"/>
    <x v="3"/>
    <x v="1"/>
    <n v="0"/>
    <x v="1"/>
    <n v="7"/>
    <x v="38"/>
    <s v="(41.537589, -72.8011)"/>
    <s v="Connecticut"/>
    <x v="3"/>
    <s v="Hospital"/>
    <m/>
    <s v="Unknown"/>
    <s v="Substance abuse"/>
    <s v="ACUTE HEROIN, FENTANYL AND COCAINE TOXICITIES, ALCOHOL USE"/>
    <n v="1"/>
    <n v="1"/>
    <n v="1"/>
    <n v="0"/>
    <n v="0"/>
    <n v="0"/>
    <n v="1"/>
    <n v="0"/>
    <n v="0"/>
    <n v="0"/>
    <n v="0"/>
    <n v="0"/>
    <n v="0"/>
    <n v="0"/>
    <m/>
    <n v="0"/>
    <m/>
    <n v="0"/>
    <n v="1"/>
    <n v="1"/>
  </r>
  <r>
    <x v="3636"/>
    <x v="464"/>
    <n v="27"/>
    <n v="7"/>
    <s v="July"/>
    <x v="6"/>
    <n v="28"/>
    <x v="3"/>
    <x v="1"/>
    <n v="0"/>
    <x v="0"/>
    <n v="9"/>
    <x v="38"/>
    <s v="(41.537589, -72.8011)"/>
    <s v="Connecticut"/>
    <x v="3"/>
    <s v="Residence"/>
    <m/>
    <s v="Residence"/>
    <s v="Drug Use"/>
    <s v="Acute Fentanyl and Heroin Intoxication"/>
    <n v="1"/>
    <n v="0"/>
    <n v="1"/>
    <n v="0"/>
    <n v="0"/>
    <n v="0"/>
    <n v="0"/>
    <n v="0"/>
    <n v="0"/>
    <n v="0"/>
    <n v="0"/>
    <n v="0"/>
    <n v="0"/>
    <n v="0"/>
    <m/>
    <n v="0"/>
    <m/>
    <n v="0"/>
    <n v="1"/>
    <n v="1"/>
  </r>
  <r>
    <x v="3637"/>
    <x v="1064"/>
    <n v="28"/>
    <n v="7"/>
    <s v="July"/>
    <x v="6"/>
    <n v="59"/>
    <x v="4"/>
    <x v="0"/>
    <n v="1"/>
    <x v="0"/>
    <n v="9"/>
    <x v="38"/>
    <s v="(41.537589, -72.8011)"/>
    <s v="Connecticut"/>
    <x v="3"/>
    <s v="Residence"/>
    <m/>
    <s v="Residence"/>
    <s v="Substance Abuse"/>
    <s v="Acute Intoxication From the Combined Effects of Fentanyl, Heroin, Alcohol, Topiramate, Quetiapine, and Escitalopram"/>
    <n v="1"/>
    <n v="0"/>
    <n v="1"/>
    <n v="0"/>
    <n v="0"/>
    <n v="0"/>
    <n v="1"/>
    <n v="0"/>
    <n v="0"/>
    <n v="0"/>
    <n v="0"/>
    <n v="0"/>
    <n v="0"/>
    <n v="0"/>
    <m/>
    <n v="0"/>
    <m/>
    <n v="0"/>
    <n v="1"/>
    <n v="1"/>
  </r>
  <r>
    <x v="3638"/>
    <x v="1066"/>
    <n v="31"/>
    <n v="8"/>
    <s v="August"/>
    <x v="6"/>
    <n v="24"/>
    <x v="2"/>
    <x v="0"/>
    <n v="1"/>
    <x v="0"/>
    <n v="9"/>
    <x v="38"/>
    <s v="(41.537589, -72.8011)"/>
    <s v="Connecticut"/>
    <x v="3"/>
    <s v="Other"/>
    <s v="Friend's House"/>
    <s v="Residence"/>
    <s v="Took Fentanyl"/>
    <s v="Fentanyl Toxicity"/>
    <n v="0"/>
    <n v="0"/>
    <n v="1"/>
    <n v="0"/>
    <n v="0"/>
    <n v="0"/>
    <n v="0"/>
    <n v="0"/>
    <n v="0"/>
    <n v="0"/>
    <n v="0"/>
    <n v="0"/>
    <n v="0"/>
    <n v="0"/>
    <m/>
    <n v="0"/>
    <m/>
    <n v="0"/>
    <n v="1"/>
    <n v="1"/>
  </r>
  <r>
    <x v="3639"/>
    <x v="1266"/>
    <n v="33"/>
    <n v="8"/>
    <s v="August"/>
    <x v="6"/>
    <n v="36"/>
    <x v="0"/>
    <x v="0"/>
    <n v="1"/>
    <x v="0"/>
    <n v="9"/>
    <x v="38"/>
    <s v="(41.537589, -72.8011)"/>
    <s v="Connecticut"/>
    <x v="3"/>
    <s v="Other"/>
    <s v="Sober House"/>
    <s v="Other"/>
    <s v="Substance Abuse"/>
    <s v="Acute Intoxication From the Combined Effects of Fentanyl and Morphine"/>
    <n v="1"/>
    <n v="0"/>
    <n v="1"/>
    <n v="0"/>
    <n v="0"/>
    <n v="0"/>
    <n v="0"/>
    <n v="0"/>
    <n v="0"/>
    <n v="0"/>
    <n v="0"/>
    <n v="0"/>
    <n v="0"/>
    <n v="0"/>
    <m/>
    <n v="0"/>
    <m/>
    <n v="0"/>
    <n v="1"/>
    <n v="1"/>
  </r>
  <r>
    <x v="3640"/>
    <x v="245"/>
    <n v="37"/>
    <n v="9"/>
    <s v="September"/>
    <x v="6"/>
    <n v="54"/>
    <x v="1"/>
    <x v="0"/>
    <n v="1"/>
    <x v="0"/>
    <n v="9"/>
    <x v="38"/>
    <s v="(41.537589, -72.8011)"/>
    <s v="Connecticut"/>
    <x v="3"/>
    <s v="Hospital"/>
    <m/>
    <s v="Nursing Home"/>
    <s v="Abused medication"/>
    <s v="Acute Oxycodone and Buprenorphine Intoxication"/>
    <n v="0"/>
    <n v="0"/>
    <n v="0"/>
    <n v="0"/>
    <n v="1"/>
    <n v="0"/>
    <n v="0"/>
    <n v="0"/>
    <n v="0"/>
    <n v="0"/>
    <n v="0"/>
    <n v="0"/>
    <n v="0"/>
    <n v="0"/>
    <s v="Bupreno"/>
    <n v="0"/>
    <m/>
    <n v="1"/>
    <n v="0"/>
    <n v="1"/>
  </r>
  <r>
    <x v="3641"/>
    <x v="1856"/>
    <n v="41"/>
    <n v="10"/>
    <s v="October"/>
    <x v="6"/>
    <n v="39"/>
    <x v="0"/>
    <x v="0"/>
    <n v="1"/>
    <x v="1"/>
    <n v="7"/>
    <x v="38"/>
    <s v="(41.537589, -72.8011)"/>
    <s v="Connecticut"/>
    <x v="3"/>
    <s v="Hospital"/>
    <m/>
    <s v="Residence"/>
    <s v="Substance Abuse"/>
    <s v="Acute Heroin Intoxication"/>
    <n v="1"/>
    <n v="0"/>
    <n v="0"/>
    <n v="0"/>
    <n v="0"/>
    <n v="0"/>
    <n v="0"/>
    <n v="0"/>
    <n v="0"/>
    <n v="0"/>
    <n v="0"/>
    <n v="0"/>
    <n v="0"/>
    <n v="0"/>
    <m/>
    <n v="0"/>
    <m/>
    <n v="0"/>
    <n v="0"/>
    <n v="0"/>
  </r>
  <r>
    <x v="3642"/>
    <x v="1070"/>
    <n v="41"/>
    <n v="10"/>
    <s v="October"/>
    <x v="6"/>
    <n v="25"/>
    <x v="3"/>
    <x v="0"/>
    <n v="1"/>
    <x v="0"/>
    <n v="9"/>
    <x v="38"/>
    <s v="(41.537589, -72.8011)"/>
    <s v="Connecticut"/>
    <x v="3"/>
    <s v="Hospital"/>
    <m/>
    <s v="Residence"/>
    <s v="Substance abuse"/>
    <s v="ACUTE COMBINED HEROIN, FENTANYL, ACETYL FENTANYL AND COCAINE TOXICITIES"/>
    <n v="1"/>
    <n v="1"/>
    <n v="1"/>
    <n v="1"/>
    <n v="0"/>
    <n v="0"/>
    <n v="0"/>
    <n v="0"/>
    <n v="0"/>
    <n v="0"/>
    <n v="0"/>
    <n v="0"/>
    <n v="0"/>
    <n v="0"/>
    <m/>
    <n v="0"/>
    <m/>
    <n v="0"/>
    <n v="1"/>
    <n v="1"/>
  </r>
  <r>
    <x v="3643"/>
    <x v="1070"/>
    <n v="41"/>
    <n v="10"/>
    <s v="October"/>
    <x v="6"/>
    <n v="46"/>
    <x v="1"/>
    <x v="0"/>
    <n v="1"/>
    <x v="0"/>
    <n v="9"/>
    <x v="38"/>
    <s v="(41.537589, -72.8011)"/>
    <s v="Connecticut"/>
    <x v="3"/>
    <s v="Residence"/>
    <m/>
    <s v="Residential Building"/>
    <s v="Substance abuse"/>
    <s v="ACUTE FENTANYL TOXICITY, BUPRENORPHINE USE"/>
    <n v="0"/>
    <n v="0"/>
    <n v="1"/>
    <n v="0"/>
    <n v="0"/>
    <n v="0"/>
    <n v="0"/>
    <n v="0"/>
    <n v="0"/>
    <n v="0"/>
    <n v="0"/>
    <n v="0"/>
    <n v="0"/>
    <n v="0"/>
    <s v="Bupreno"/>
    <n v="0"/>
    <m/>
    <n v="0"/>
    <n v="1"/>
    <n v="1"/>
  </r>
  <r>
    <x v="3644"/>
    <x v="816"/>
    <n v="43"/>
    <n v="10"/>
    <s v="October"/>
    <x v="6"/>
    <n v="42"/>
    <x v="0"/>
    <x v="0"/>
    <n v="1"/>
    <x v="0"/>
    <n v="9"/>
    <x v="38"/>
    <s v="(41.537589, -72.8011)"/>
    <s v="Connecticut"/>
    <x v="3"/>
    <s v="Other"/>
    <s v="Baldwin Pond"/>
    <s v="Other, Park or Recreational Area"/>
    <s v="Substance Abuse"/>
    <s v="Acute Intoxication From the Combined Effects of Fentanyl, Acetyl Fentanyl, Heroin, and 7-Amino Clonazepam"/>
    <n v="1"/>
    <n v="0"/>
    <n v="1"/>
    <n v="1"/>
    <n v="0"/>
    <n v="0"/>
    <n v="0"/>
    <n v="0"/>
    <n v="1"/>
    <n v="0"/>
    <n v="0"/>
    <n v="0"/>
    <n v="0"/>
    <n v="0"/>
    <m/>
    <n v="0"/>
    <m/>
    <n v="0"/>
    <n v="1"/>
    <n v="1"/>
  </r>
  <r>
    <x v="3645"/>
    <x v="817"/>
    <n v="43"/>
    <n v="10"/>
    <s v="October"/>
    <x v="6"/>
    <n v="32"/>
    <x v="3"/>
    <x v="0"/>
    <n v="1"/>
    <x v="0"/>
    <n v="9"/>
    <x v="38"/>
    <s v="(41.537589, -72.8011)"/>
    <s v="Connecticut"/>
    <x v="3"/>
    <s v="Hospital"/>
    <m/>
    <s v="Residence"/>
    <s v="Substance Abuse"/>
    <s v="Acute Intoxication due to the Combined Effects of Fentanyl, Acetyl Fentanyl, Heroin, Alcohol and Chlordiazepoxide"/>
    <n v="1"/>
    <n v="0"/>
    <n v="1"/>
    <n v="1"/>
    <n v="0"/>
    <n v="0"/>
    <n v="1"/>
    <n v="0"/>
    <n v="1"/>
    <n v="0"/>
    <n v="0"/>
    <n v="0"/>
    <n v="0"/>
    <n v="0"/>
    <m/>
    <n v="0"/>
    <m/>
    <n v="0"/>
    <n v="1"/>
    <n v="1"/>
  </r>
  <r>
    <x v="3646"/>
    <x v="1857"/>
    <n v="45"/>
    <n v="11"/>
    <s v="November"/>
    <x v="6"/>
    <n v="39"/>
    <x v="0"/>
    <x v="0"/>
    <n v="1"/>
    <x v="0"/>
    <n v="9"/>
    <x v="38"/>
    <s v="(41.537589, -72.8011)"/>
    <s v="Connecticut"/>
    <x v="3"/>
    <s v="Other"/>
    <s v="Hotel/Motel"/>
    <s v="Hotel or Motel"/>
    <s v="Substance abuse"/>
    <s v="Acute Intoxication due to the Combined Effects of Fluorobutyryl Fentanyl, Heroin, and Ethanol"/>
    <n v="1"/>
    <n v="0"/>
    <n v="1"/>
    <n v="1"/>
    <n v="0"/>
    <n v="0"/>
    <n v="1"/>
    <n v="0"/>
    <n v="0"/>
    <n v="0"/>
    <n v="0"/>
    <n v="0"/>
    <n v="0"/>
    <n v="0"/>
    <m/>
    <n v="0"/>
    <m/>
    <n v="0"/>
    <n v="1"/>
    <n v="1"/>
  </r>
  <r>
    <x v="3647"/>
    <x v="1857"/>
    <n v="45"/>
    <n v="11"/>
    <s v="November"/>
    <x v="6"/>
    <n v="24"/>
    <x v="2"/>
    <x v="1"/>
    <n v="0"/>
    <x v="0"/>
    <n v="9"/>
    <x v="38"/>
    <s v="(41.537589, -72.8011)"/>
    <s v="Connecticut"/>
    <x v="3"/>
    <s v="Residence"/>
    <m/>
    <s v="Residence"/>
    <s v="Substance Abuse"/>
    <s v="Acute Intoxication From the Combined Effects of Fentanyl, Heroin, and Buprenorphine"/>
    <n v="1"/>
    <n v="0"/>
    <n v="1"/>
    <n v="0"/>
    <n v="0"/>
    <n v="0"/>
    <n v="0"/>
    <n v="0"/>
    <n v="0"/>
    <n v="0"/>
    <n v="0"/>
    <n v="0"/>
    <n v="0"/>
    <n v="0"/>
    <s v="buprenor"/>
    <n v="0"/>
    <m/>
    <n v="0"/>
    <n v="1"/>
    <n v="1"/>
  </r>
  <r>
    <x v="3648"/>
    <x v="820"/>
    <n v="46"/>
    <n v="11"/>
    <s v="November"/>
    <x v="6"/>
    <n v="35"/>
    <x v="0"/>
    <x v="1"/>
    <n v="0"/>
    <x v="0"/>
    <n v="9"/>
    <x v="38"/>
    <s v="(41.537589, -72.8011)"/>
    <s v="Connecticut"/>
    <x v="3"/>
    <s v="Residence"/>
    <m/>
    <s v="Residence"/>
    <s v="Drug abuse"/>
    <s v="Fentanyl Toxicity"/>
    <n v="0"/>
    <n v="0"/>
    <n v="1"/>
    <n v="0"/>
    <n v="0"/>
    <n v="0"/>
    <n v="0"/>
    <n v="0"/>
    <n v="0"/>
    <n v="0"/>
    <n v="0"/>
    <n v="0"/>
    <n v="0"/>
    <n v="0"/>
    <m/>
    <n v="0"/>
    <m/>
    <n v="0"/>
    <n v="1"/>
    <n v="1"/>
  </r>
  <r>
    <x v="3649"/>
    <x v="822"/>
    <n v="48"/>
    <n v="11"/>
    <s v="November"/>
    <x v="6"/>
    <n v="56"/>
    <x v="4"/>
    <x v="1"/>
    <n v="0"/>
    <x v="2"/>
    <n v="3"/>
    <x v="38"/>
    <s v="(41.537589, -72.8011)"/>
    <s v="Connecticut"/>
    <x v="3"/>
    <s v="Residence"/>
    <m/>
    <s v="Residence"/>
    <s v="Drug Use"/>
    <s v="Acute Intoxication Combined Effects of Clonazepam, Cocaine, Hydrocodone, and Oxycodone"/>
    <n v="0"/>
    <n v="1"/>
    <n v="0"/>
    <n v="0"/>
    <n v="1"/>
    <n v="0"/>
    <n v="0"/>
    <n v="1"/>
    <n v="1"/>
    <n v="0"/>
    <n v="0"/>
    <n v="0"/>
    <n v="0"/>
    <n v="0"/>
    <m/>
    <n v="0"/>
    <m/>
    <n v="1"/>
    <n v="0"/>
    <n v="1"/>
  </r>
  <r>
    <x v="3650"/>
    <x v="1269"/>
    <n v="50"/>
    <n v="12"/>
    <s v="December"/>
    <x v="6"/>
    <n v="22"/>
    <x v="2"/>
    <x v="0"/>
    <n v="1"/>
    <x v="2"/>
    <n v="3"/>
    <x v="38"/>
    <s v="(41.537589, -72.8011)"/>
    <s v="Connecticut"/>
    <x v="3"/>
    <s v="Hospital"/>
    <m/>
    <s v="In Vehicle"/>
    <s v="Substance Abuse"/>
    <s v="Acute Intoxication due to the Combined Effects of Ethanol and Fentanyl"/>
    <n v="0"/>
    <n v="0"/>
    <n v="1"/>
    <n v="0"/>
    <n v="0"/>
    <n v="0"/>
    <n v="1"/>
    <n v="0"/>
    <n v="0"/>
    <n v="0"/>
    <n v="0"/>
    <n v="0"/>
    <n v="0"/>
    <n v="0"/>
    <m/>
    <n v="0"/>
    <m/>
    <n v="0"/>
    <n v="1"/>
    <n v="1"/>
  </r>
  <r>
    <x v="3651"/>
    <x v="828"/>
    <n v="51"/>
    <n v="12"/>
    <s v="December"/>
    <x v="6"/>
    <n v="43"/>
    <x v="0"/>
    <x v="0"/>
    <n v="1"/>
    <x v="0"/>
    <n v="9"/>
    <x v="38"/>
    <s v="(41.537589, -72.8011)"/>
    <s v="Connecticut"/>
    <x v="3"/>
    <s v="Residence"/>
    <m/>
    <s v="Residence"/>
    <s v="Substance abuse"/>
    <s v="Acute Fentanyl and Heroin Intoxication with Recent Cocaine Use"/>
    <n v="1"/>
    <n v="1"/>
    <n v="1"/>
    <n v="0"/>
    <n v="0"/>
    <n v="0"/>
    <n v="0"/>
    <n v="0"/>
    <n v="0"/>
    <n v="0"/>
    <n v="0"/>
    <n v="0"/>
    <n v="0"/>
    <n v="0"/>
    <m/>
    <n v="0"/>
    <m/>
    <n v="0"/>
    <n v="1"/>
    <n v="1"/>
  </r>
  <r>
    <x v="3652"/>
    <x v="1075"/>
    <n v="52"/>
    <n v="12"/>
    <s v="December"/>
    <x v="6"/>
    <n v="46"/>
    <x v="1"/>
    <x v="0"/>
    <n v="1"/>
    <x v="0"/>
    <n v="9"/>
    <x v="38"/>
    <s v="(41.537589, -72.8011)"/>
    <s v="Connecticut"/>
    <x v="3"/>
    <s v="Hospital"/>
    <m/>
    <s v="In Vehicle"/>
    <s v="Substance Abuse"/>
    <s v="Acute Intoxication due to the Combined Effects of Fentanyl, Cocaine and Heroin"/>
    <n v="1"/>
    <n v="1"/>
    <n v="1"/>
    <n v="0"/>
    <n v="0"/>
    <n v="0"/>
    <n v="0"/>
    <n v="0"/>
    <n v="0"/>
    <n v="0"/>
    <n v="0"/>
    <n v="0"/>
    <n v="0"/>
    <n v="0"/>
    <m/>
    <n v="0"/>
    <m/>
    <n v="0"/>
    <n v="1"/>
    <n v="1"/>
  </r>
  <r>
    <x v="3653"/>
    <x v="495"/>
    <n v="52"/>
    <n v="12"/>
    <s v="December"/>
    <x v="6"/>
    <n v="47"/>
    <x v="1"/>
    <x v="0"/>
    <n v="1"/>
    <x v="0"/>
    <n v="9"/>
    <x v="38"/>
    <s v="(41.537589, -72.8011)"/>
    <s v="Connecticut"/>
    <x v="3"/>
    <s v="Residence"/>
    <m/>
    <s v="Residential Building"/>
    <s v="Substance Abuse"/>
    <s v="Acute Intoxication due to the Combined Effects of Heroin and Cocaine"/>
    <n v="1"/>
    <n v="1"/>
    <n v="0"/>
    <n v="0"/>
    <n v="0"/>
    <n v="0"/>
    <n v="0"/>
    <n v="0"/>
    <n v="0"/>
    <n v="0"/>
    <n v="0"/>
    <n v="0"/>
    <n v="0"/>
    <n v="0"/>
    <m/>
    <n v="0"/>
    <m/>
    <n v="0"/>
    <n v="0"/>
    <n v="0"/>
  </r>
  <r>
    <x v="3654"/>
    <x v="495"/>
    <n v="52"/>
    <n v="12"/>
    <s v="December"/>
    <x v="6"/>
    <n v="24"/>
    <x v="2"/>
    <x v="1"/>
    <n v="0"/>
    <x v="0"/>
    <n v="9"/>
    <x v="38"/>
    <s v="(41.537589, -72.8011)"/>
    <s v="Connecticut"/>
    <x v="3"/>
    <s v="Residence"/>
    <m/>
    <s v="Other"/>
    <s v="Substance Abuse"/>
    <s v="Acute Heroin Intoxication"/>
    <n v="1"/>
    <n v="0"/>
    <n v="0"/>
    <n v="0"/>
    <n v="0"/>
    <n v="0"/>
    <n v="0"/>
    <n v="0"/>
    <n v="0"/>
    <n v="0"/>
    <n v="0"/>
    <n v="0"/>
    <n v="0"/>
    <n v="0"/>
    <m/>
    <n v="0"/>
    <m/>
    <n v="0"/>
    <n v="0"/>
    <n v="0"/>
  </r>
  <r>
    <x v="3655"/>
    <x v="1858"/>
    <n v="1"/>
    <n v="1"/>
    <s v="January"/>
    <x v="4"/>
    <n v="39"/>
    <x v="0"/>
    <x v="0"/>
    <n v="1"/>
    <x v="0"/>
    <n v="9"/>
    <x v="38"/>
    <s v="(41.537589, -72.8011)"/>
    <s v="Connecticut"/>
    <x v="3"/>
    <s v="Hospital"/>
    <m/>
    <s v="Residence"/>
    <s v="Took medications and alcohol"/>
    <s v="Acute Intoxication due to the Combined Effects of Methadone, Buprenorphine, and Ethanol"/>
    <n v="0"/>
    <n v="0"/>
    <n v="0"/>
    <n v="0"/>
    <n v="0"/>
    <n v="0"/>
    <n v="1"/>
    <n v="0"/>
    <n v="0"/>
    <n v="1"/>
    <n v="0"/>
    <n v="0"/>
    <n v="0"/>
    <n v="0"/>
    <s v="Bupren"/>
    <n v="0"/>
    <s v="Y"/>
    <n v="1"/>
    <n v="0"/>
    <n v="1"/>
  </r>
  <r>
    <x v="3656"/>
    <x v="833"/>
    <n v="3"/>
    <n v="1"/>
    <s v="January"/>
    <x v="4"/>
    <n v="57"/>
    <x v="4"/>
    <x v="0"/>
    <n v="1"/>
    <x v="0"/>
    <n v="9"/>
    <x v="38"/>
    <s v="(41.537589, -72.8011)"/>
    <s v="Connecticut"/>
    <x v="3"/>
    <s v="Residence"/>
    <m/>
    <s v="Residence"/>
    <s v="Drug Use"/>
    <s v="Acute IntoxicationCombined Effects of Ethanol, Cocaine, Olanzapine, and Fentanyl"/>
    <n v="0"/>
    <n v="1"/>
    <n v="1"/>
    <n v="0"/>
    <n v="0"/>
    <n v="0"/>
    <n v="1"/>
    <n v="0"/>
    <n v="0"/>
    <n v="0"/>
    <n v="0"/>
    <n v="0"/>
    <n v="0"/>
    <n v="0"/>
    <m/>
    <n v="0"/>
    <s v="Y"/>
    <n v="0"/>
    <n v="1"/>
    <n v="1"/>
  </r>
  <r>
    <x v="3657"/>
    <x v="500"/>
    <n v="7"/>
    <n v="2"/>
    <s v="February"/>
    <x v="4"/>
    <n v="59"/>
    <x v="4"/>
    <x v="0"/>
    <n v="1"/>
    <x v="0"/>
    <n v="9"/>
    <x v="38"/>
    <s v="(41.537589, -72.8011)"/>
    <s v="Connecticut"/>
    <x v="3"/>
    <s v="Hospital"/>
    <m/>
    <s v="Residence"/>
    <s v="Substance abuse"/>
    <s v="Acute Intoxication due to the Combined Effects of Fentanyl,Acetyl Fentanyl, Heroin, Hydromorphone, and Methamphetamine"/>
    <n v="1"/>
    <n v="0"/>
    <n v="1"/>
    <n v="1"/>
    <n v="0"/>
    <n v="0"/>
    <n v="0"/>
    <n v="0"/>
    <n v="0"/>
    <n v="0"/>
    <n v="1"/>
    <n v="0"/>
    <n v="0"/>
    <n v="1"/>
    <m/>
    <n v="0"/>
    <s v="Y"/>
    <n v="1"/>
    <n v="1"/>
    <n v="1"/>
  </r>
  <r>
    <x v="3658"/>
    <x v="501"/>
    <n v="9"/>
    <n v="3"/>
    <s v="March"/>
    <x v="4"/>
    <n v="43"/>
    <x v="0"/>
    <x v="1"/>
    <n v="0"/>
    <x v="0"/>
    <n v="9"/>
    <x v="38"/>
    <s v="(41.537589, -72.8011)"/>
    <s v="Connecticut"/>
    <x v="3"/>
    <s v="Residence"/>
    <m/>
    <s v="Residence"/>
    <s v="Substance abuse"/>
    <s v="ACUTE FENTANYL AND ETHANOL TOXICITY"/>
    <n v="0"/>
    <n v="0"/>
    <n v="1"/>
    <n v="0"/>
    <n v="0"/>
    <n v="0"/>
    <n v="1"/>
    <n v="0"/>
    <n v="0"/>
    <n v="0"/>
    <n v="0"/>
    <n v="0"/>
    <n v="0"/>
    <n v="0"/>
    <m/>
    <n v="0"/>
    <s v="Y"/>
    <n v="0"/>
    <n v="1"/>
    <n v="1"/>
  </r>
  <r>
    <x v="3659"/>
    <x v="509"/>
    <n v="15"/>
    <n v="4"/>
    <s v="April"/>
    <x v="4"/>
    <n v="43"/>
    <x v="0"/>
    <x v="1"/>
    <n v="0"/>
    <x v="0"/>
    <n v="9"/>
    <x v="38"/>
    <s v="(41.537589, -72.8011)"/>
    <s v="Connecticut"/>
    <x v="3"/>
    <s v="Residence"/>
    <m/>
    <s v="Residence"/>
    <s v="Substance Abuse"/>
    <s v="Acute Intoxication due to the Combined Effects ofCocaine, Ethanol, and Heroin"/>
    <n v="1"/>
    <n v="1"/>
    <n v="0"/>
    <n v="0"/>
    <n v="0"/>
    <n v="0"/>
    <n v="1"/>
    <n v="0"/>
    <n v="0"/>
    <n v="0"/>
    <n v="0"/>
    <n v="0"/>
    <n v="0"/>
    <n v="0"/>
    <m/>
    <n v="0"/>
    <s v="Y"/>
    <n v="0"/>
    <n v="0"/>
    <n v="0"/>
  </r>
  <r>
    <x v="3660"/>
    <x v="862"/>
    <n v="26"/>
    <n v="6"/>
    <s v="June"/>
    <x v="4"/>
    <n v="41"/>
    <x v="0"/>
    <x v="0"/>
    <n v="1"/>
    <x v="1"/>
    <n v="7"/>
    <x v="38"/>
    <s v="(41.537589, -72.8011)"/>
    <s v="Connecticut"/>
    <x v="3"/>
    <s v="Hospital"/>
    <m/>
    <s v="Residence"/>
    <s v="Drug abuse"/>
    <s v="Fentanyl and Heroin Toxicity"/>
    <n v="1"/>
    <n v="0"/>
    <n v="1"/>
    <n v="0"/>
    <n v="0"/>
    <n v="0"/>
    <n v="0"/>
    <n v="0"/>
    <n v="0"/>
    <n v="0"/>
    <n v="0"/>
    <n v="0"/>
    <n v="0"/>
    <n v="0"/>
    <m/>
    <n v="0"/>
    <s v="Y"/>
    <n v="0"/>
    <n v="1"/>
    <n v="1"/>
  </r>
  <r>
    <x v="3661"/>
    <x v="136"/>
    <n v="26"/>
    <n v="6"/>
    <s v="June"/>
    <x v="4"/>
    <n v="27"/>
    <x v="3"/>
    <x v="1"/>
    <n v="0"/>
    <x v="0"/>
    <n v="9"/>
    <x v="38"/>
    <s v="(41.537589, -72.8011)"/>
    <s v="Connecticut"/>
    <x v="3"/>
    <s v="Residence"/>
    <m/>
    <s v="Residence"/>
    <s v="Drug abuse"/>
    <s v="Multidrug Toxicity Including Fentanyl, Acetyl Fentanyl, Heroin, and Sertraline"/>
    <n v="1"/>
    <n v="0"/>
    <n v="1"/>
    <n v="1"/>
    <n v="0"/>
    <n v="0"/>
    <n v="0"/>
    <n v="0"/>
    <n v="0"/>
    <n v="0"/>
    <n v="0"/>
    <n v="0"/>
    <n v="0"/>
    <n v="0"/>
    <m/>
    <n v="0"/>
    <s v="Y"/>
    <n v="0"/>
    <n v="1"/>
    <n v="1"/>
  </r>
  <r>
    <x v="3662"/>
    <x v="261"/>
    <n v="28"/>
    <n v="7"/>
    <s v="July"/>
    <x v="4"/>
    <n v="41"/>
    <x v="0"/>
    <x v="0"/>
    <n v="1"/>
    <x v="1"/>
    <n v="7"/>
    <x v="38"/>
    <s v="(41.537589, -72.8011)"/>
    <s v="Connecticut"/>
    <x v="3"/>
    <s v="Residence"/>
    <m/>
    <s v="Residence"/>
    <s v="Injection"/>
    <s v="Acute Intoxication Combined Effects of Fentanyl and Butyrylfentanyl"/>
    <n v="0"/>
    <n v="0"/>
    <n v="1"/>
    <n v="1"/>
    <n v="0"/>
    <n v="0"/>
    <n v="0"/>
    <n v="0"/>
    <n v="0"/>
    <n v="0"/>
    <n v="0"/>
    <n v="0"/>
    <n v="0"/>
    <n v="0"/>
    <m/>
    <n v="0"/>
    <s v="Y"/>
    <n v="0"/>
    <n v="1"/>
    <n v="1"/>
  </r>
  <r>
    <x v="3663"/>
    <x v="526"/>
    <n v="28"/>
    <n v="7"/>
    <s v="July"/>
    <x v="4"/>
    <n v="35"/>
    <x v="0"/>
    <x v="0"/>
    <n v="1"/>
    <x v="3"/>
    <n v="0"/>
    <x v="38"/>
    <s v="(41.537589, -72.8011)"/>
    <s v="Connecticut"/>
    <x v="3"/>
    <s v="Hospital"/>
    <m/>
    <s v="Residence"/>
    <s v="Took prescription-type medications"/>
    <s v="Multidrug Toxicity Including Morphine, Codeine, Diphenhydramine, Alprazolam, and Gabapentin"/>
    <n v="1"/>
    <n v="0"/>
    <n v="0"/>
    <n v="0"/>
    <n v="0"/>
    <n v="0"/>
    <n v="0"/>
    <n v="0"/>
    <n v="1"/>
    <n v="0"/>
    <n v="0"/>
    <n v="0"/>
    <n v="0"/>
    <n v="0"/>
    <m/>
    <n v="0"/>
    <s v="Y"/>
    <n v="0"/>
    <n v="0"/>
    <n v="0"/>
  </r>
  <r>
    <x v="3664"/>
    <x v="1095"/>
    <n v="29"/>
    <n v="7"/>
    <s v="July"/>
    <x v="4"/>
    <n v="29"/>
    <x v="3"/>
    <x v="0"/>
    <n v="1"/>
    <x v="0"/>
    <n v="9"/>
    <x v="38"/>
    <s v="(41.537589, -72.8011)"/>
    <s v="Connecticut"/>
    <x v="3"/>
    <s v="Hospital"/>
    <m/>
    <s v="Residence"/>
    <s v="Substance Abuse"/>
    <s v="Acute Fentanyl Intoxication"/>
    <n v="0"/>
    <n v="0"/>
    <n v="1"/>
    <n v="0"/>
    <n v="0"/>
    <n v="0"/>
    <n v="0"/>
    <n v="0"/>
    <n v="0"/>
    <n v="0"/>
    <n v="0"/>
    <n v="0"/>
    <n v="0"/>
    <n v="0"/>
    <m/>
    <n v="0"/>
    <s v="Y"/>
    <n v="0"/>
    <n v="1"/>
    <n v="1"/>
  </r>
  <r>
    <x v="3665"/>
    <x v="1100"/>
    <n v="35"/>
    <n v="8"/>
    <s v="August"/>
    <x v="4"/>
    <n v="63"/>
    <x v="4"/>
    <x v="1"/>
    <n v="0"/>
    <x v="0"/>
    <n v="9"/>
    <x v="38"/>
    <s v="(41.537589, -72.8011)"/>
    <s v="Connecticut"/>
    <x v="3"/>
    <s v="Residence"/>
    <m/>
    <s v="Residence"/>
    <s v="Substance Abuse"/>
    <s v="Acute Intoxication By The Combined Effects of Cocaine, Fentanyl, Alprazolam, Clonazepam, Methadone, and Amitriptyline"/>
    <n v="0"/>
    <n v="1"/>
    <n v="1"/>
    <n v="0"/>
    <n v="0"/>
    <n v="0"/>
    <n v="0"/>
    <n v="0"/>
    <n v="1"/>
    <n v="1"/>
    <n v="0"/>
    <n v="0"/>
    <n v="0"/>
    <n v="0"/>
    <m/>
    <n v="0"/>
    <s v="Y"/>
    <n v="1"/>
    <n v="1"/>
    <n v="1"/>
  </r>
  <r>
    <x v="3666"/>
    <x v="142"/>
    <n v="35"/>
    <n v="9"/>
    <s v="September"/>
    <x v="4"/>
    <n v="24"/>
    <x v="2"/>
    <x v="0"/>
    <n v="1"/>
    <x v="1"/>
    <n v="7"/>
    <x v="38"/>
    <s v="(41.537589, -72.8011)"/>
    <s v="Connecticut"/>
    <x v="3"/>
    <s v="Residence"/>
    <m/>
    <s v="Hotel or Motel"/>
    <s v="Substance Abuse"/>
    <s v="Acute Intoxication By The Combined Effects of Fentanyl, Heroin, and Ethanol"/>
    <n v="1"/>
    <n v="0"/>
    <n v="1"/>
    <n v="0"/>
    <n v="0"/>
    <n v="0"/>
    <n v="1"/>
    <n v="0"/>
    <n v="0"/>
    <n v="0"/>
    <n v="0"/>
    <n v="0"/>
    <n v="0"/>
    <n v="0"/>
    <m/>
    <n v="0"/>
    <s v="Y"/>
    <n v="0"/>
    <n v="1"/>
    <n v="1"/>
  </r>
  <r>
    <x v="3667"/>
    <x v="532"/>
    <n v="36"/>
    <n v="9"/>
    <s v="September"/>
    <x v="4"/>
    <n v="47"/>
    <x v="1"/>
    <x v="1"/>
    <n v="0"/>
    <x v="0"/>
    <n v="9"/>
    <x v="38"/>
    <s v="(41.537589, -72.8011)"/>
    <s v="Connecticut"/>
    <x v="3"/>
    <s v="Other"/>
    <m/>
    <s v="Hotel or Motel"/>
    <s v="Drug abuse"/>
    <s v="Multidrug Toxicity Including Ethanol, Fentanyl, Methadone, and Buprenorphine"/>
    <n v="0"/>
    <n v="0"/>
    <n v="1"/>
    <n v="0"/>
    <n v="0"/>
    <n v="0"/>
    <n v="1"/>
    <n v="0"/>
    <n v="0"/>
    <n v="1"/>
    <n v="0"/>
    <n v="0"/>
    <n v="0"/>
    <n v="0"/>
    <m/>
    <n v="0"/>
    <s v="Y"/>
    <n v="1"/>
    <n v="1"/>
    <n v="1"/>
  </r>
  <r>
    <x v="3668"/>
    <x v="1163"/>
    <n v="36"/>
    <n v="9"/>
    <s v="September"/>
    <x v="4"/>
    <n v="33"/>
    <x v="3"/>
    <x v="0"/>
    <n v="1"/>
    <x v="1"/>
    <n v="7"/>
    <x v="38"/>
    <s v="(41.537589, -72.8011)"/>
    <s v="Connecticut"/>
    <x v="3"/>
    <s v="Residence"/>
    <m/>
    <s v="Residence"/>
    <s v="Substance Abuse"/>
    <s v="Acute Intoxication due to the Combined Effects of Alprazolam, Buprenorphine, Diphenhydramine, Heroin, and Zolpidem"/>
    <n v="1"/>
    <n v="0"/>
    <n v="0"/>
    <n v="0"/>
    <n v="0"/>
    <n v="0"/>
    <n v="0"/>
    <n v="0"/>
    <n v="1"/>
    <n v="0"/>
    <n v="0"/>
    <n v="0"/>
    <n v="0"/>
    <n v="0"/>
    <s v="Bupren"/>
    <n v="0"/>
    <s v="Y"/>
    <n v="0"/>
    <n v="0"/>
    <n v="0"/>
  </r>
  <r>
    <x v="3669"/>
    <x v="1859"/>
    <n v="37"/>
    <n v="9"/>
    <s v="September"/>
    <x v="4"/>
    <n v="49"/>
    <x v="1"/>
    <x v="0"/>
    <n v="1"/>
    <x v="0"/>
    <n v="9"/>
    <x v="38"/>
    <s v="(41.537589, -72.8011)"/>
    <s v="Connecticut"/>
    <x v="3"/>
    <s v="Residence"/>
    <m/>
    <s v="Residence"/>
    <s v="Substance Abuse"/>
    <s v="Acute Intoxication From the Combined Effects of Fentanyl, Acetyl Fentanyl, Levetiracetam, and Alcohol"/>
    <n v="0"/>
    <n v="0"/>
    <n v="1"/>
    <n v="1"/>
    <n v="0"/>
    <n v="0"/>
    <n v="1"/>
    <n v="0"/>
    <n v="0"/>
    <n v="0"/>
    <n v="0"/>
    <n v="0"/>
    <n v="0"/>
    <n v="0"/>
    <m/>
    <n v="0"/>
    <s v="Y"/>
    <n v="0"/>
    <n v="1"/>
    <n v="1"/>
  </r>
  <r>
    <x v="3670"/>
    <x v="1102"/>
    <n v="39"/>
    <n v="9"/>
    <s v="September"/>
    <x v="4"/>
    <n v="17"/>
    <x v="2"/>
    <x v="1"/>
    <n v="0"/>
    <x v="0"/>
    <n v="9"/>
    <x v="38"/>
    <s v="(41.537589, -72.8011)"/>
    <s v="Connecticut"/>
    <x v="3"/>
    <s v="Hospital"/>
    <m/>
    <s v="Residence"/>
    <s v="Drug Use"/>
    <s v="Acute Intoxication Combined Effects of Fentanyl, Acetyl Fentanyl, and Heroin"/>
    <n v="1"/>
    <n v="0"/>
    <n v="1"/>
    <n v="1"/>
    <n v="0"/>
    <n v="0"/>
    <n v="0"/>
    <n v="0"/>
    <n v="0"/>
    <n v="0"/>
    <n v="0"/>
    <n v="0"/>
    <n v="0"/>
    <n v="0"/>
    <m/>
    <n v="0"/>
    <s v="Y"/>
    <n v="0"/>
    <n v="1"/>
    <n v="1"/>
  </r>
  <r>
    <x v="3671"/>
    <x v="1498"/>
    <n v="41"/>
    <n v="10"/>
    <s v="October"/>
    <x v="4"/>
    <n v="50"/>
    <x v="1"/>
    <x v="0"/>
    <n v="1"/>
    <x v="0"/>
    <n v="9"/>
    <x v="38"/>
    <s v="(41.537589, -72.8011)"/>
    <s v="Connecticut"/>
    <x v="3"/>
    <s v="Other"/>
    <m/>
    <s v="Hotel or Motel"/>
    <s v="Substance Abuse"/>
    <s v="Acute Intoxication due to the Combined Effects of Fentanyl, Heroin, Cocaine and Methadone"/>
    <n v="1"/>
    <n v="1"/>
    <n v="1"/>
    <n v="0"/>
    <n v="0"/>
    <n v="0"/>
    <n v="0"/>
    <n v="0"/>
    <n v="0"/>
    <n v="1"/>
    <n v="0"/>
    <n v="0"/>
    <n v="0"/>
    <n v="0"/>
    <m/>
    <n v="0"/>
    <s v="Y"/>
    <n v="1"/>
    <n v="1"/>
    <n v="1"/>
  </r>
  <r>
    <x v="3672"/>
    <x v="886"/>
    <n v="41"/>
    <n v="10"/>
    <s v="October"/>
    <x v="4"/>
    <n v="49"/>
    <x v="1"/>
    <x v="0"/>
    <n v="1"/>
    <x v="0"/>
    <n v="9"/>
    <x v="38"/>
    <s v="(41.537589, -72.8011)"/>
    <s v="Connecticut"/>
    <x v="3"/>
    <s v="Residence"/>
    <m/>
    <s v="Residence"/>
    <s v="Substance abuse"/>
    <s v="COMBINED HEROIN, FENTANYL, ACETYL FENTANYL AND COCAINE TOXICITIES"/>
    <n v="1"/>
    <n v="1"/>
    <n v="1"/>
    <n v="1"/>
    <n v="0"/>
    <n v="0"/>
    <n v="0"/>
    <n v="0"/>
    <n v="0"/>
    <n v="0"/>
    <n v="0"/>
    <n v="0"/>
    <n v="0"/>
    <n v="0"/>
    <m/>
    <n v="0"/>
    <s v="Y"/>
    <n v="0"/>
    <n v="1"/>
    <n v="1"/>
  </r>
  <r>
    <x v="3673"/>
    <x v="1860"/>
    <n v="47"/>
    <n v="11"/>
    <s v="November"/>
    <x v="4"/>
    <n v="29"/>
    <x v="3"/>
    <x v="0"/>
    <n v="1"/>
    <x v="0"/>
    <n v="9"/>
    <x v="38"/>
    <s v="(41.537589, -72.8011)"/>
    <s v="Connecticut"/>
    <x v="3"/>
    <s v="Other"/>
    <m/>
    <s v="Hotel or Motel"/>
    <s v="Substance Abuse"/>
    <s v="Acute Intoxication by the Combined Effects of Fentanyl, Ethanol, and Duloxetine"/>
    <n v="0"/>
    <n v="0"/>
    <n v="1"/>
    <n v="0"/>
    <n v="0"/>
    <n v="0"/>
    <n v="1"/>
    <n v="0"/>
    <n v="0"/>
    <n v="0"/>
    <n v="0"/>
    <n v="0"/>
    <n v="0"/>
    <n v="0"/>
    <m/>
    <n v="0"/>
    <s v="Y"/>
    <n v="0"/>
    <n v="1"/>
    <n v="1"/>
  </r>
  <r>
    <x v="3674"/>
    <x v="1433"/>
    <n v="47"/>
    <n v="11"/>
    <s v="November"/>
    <x v="4"/>
    <n v="27"/>
    <x v="3"/>
    <x v="1"/>
    <n v="0"/>
    <x v="0"/>
    <n v="9"/>
    <x v="38"/>
    <s v="(41.537589, -72.8011)"/>
    <s v="Connecticut"/>
    <x v="3"/>
    <s v="Residence"/>
    <m/>
    <s v="Residence"/>
    <s v="Substance Abuse"/>
    <s v="Acute Intoxication by the Combined Effects Of Fentanyl, Diazepam, Clonazepam, and Diphenhydramine"/>
    <n v="0"/>
    <n v="0"/>
    <n v="1"/>
    <n v="0"/>
    <n v="0"/>
    <n v="0"/>
    <n v="0"/>
    <n v="0"/>
    <n v="1"/>
    <n v="0"/>
    <n v="0"/>
    <n v="0"/>
    <n v="0"/>
    <n v="0"/>
    <m/>
    <n v="0"/>
    <s v="Y"/>
    <n v="0"/>
    <n v="1"/>
    <n v="1"/>
  </r>
  <r>
    <x v="3675"/>
    <x v="1108"/>
    <n v="48"/>
    <n v="11"/>
    <s v="November"/>
    <x v="4"/>
    <n v="48"/>
    <x v="1"/>
    <x v="0"/>
    <n v="1"/>
    <x v="0"/>
    <n v="9"/>
    <x v="38"/>
    <s v="(41.537589, -72.8011)"/>
    <s v="Connecticut"/>
    <x v="3"/>
    <s v="Other"/>
    <m/>
    <s v="Other"/>
    <s v="Substance Abuse"/>
    <s v="Acute Intoxication From the Combined Effects of Valeryl Fentanyl, Heroin, 4-ANPP, Chlordiazepoxide, Nordiazepam, Lorazepam, Olanzapine, Amitriptyline, Nortriptyline, and Citalopram"/>
    <n v="1"/>
    <n v="0"/>
    <n v="1"/>
    <n v="1"/>
    <n v="0"/>
    <n v="0"/>
    <n v="0"/>
    <n v="0"/>
    <n v="1"/>
    <n v="0"/>
    <n v="0"/>
    <n v="0"/>
    <n v="0"/>
    <n v="0"/>
    <m/>
    <n v="0"/>
    <s v="Y"/>
    <n v="0"/>
    <n v="1"/>
    <n v="1"/>
  </r>
  <r>
    <x v="3676"/>
    <x v="1861"/>
    <n v="48"/>
    <n v="11"/>
    <s v="November"/>
    <x v="4"/>
    <n v="47"/>
    <x v="1"/>
    <x v="0"/>
    <n v="1"/>
    <x v="0"/>
    <n v="9"/>
    <x v="38"/>
    <s v="(41.537589, -72.8011)"/>
    <s v="Connecticut"/>
    <x v="3"/>
    <s v="Hospital"/>
    <m/>
    <s v="Residence"/>
    <s v="Substance abuse"/>
    <s v="Acute Cocaine Intoxication"/>
    <n v="0"/>
    <n v="1"/>
    <n v="0"/>
    <n v="0"/>
    <n v="0"/>
    <n v="0"/>
    <n v="0"/>
    <n v="0"/>
    <n v="0"/>
    <n v="0"/>
    <n v="0"/>
    <n v="0"/>
    <n v="0"/>
    <n v="0"/>
    <m/>
    <n v="0"/>
    <m/>
    <n v="0"/>
    <n v="0"/>
    <n v="0"/>
  </r>
  <r>
    <x v="3677"/>
    <x v="897"/>
    <n v="49"/>
    <n v="12"/>
    <s v="December"/>
    <x v="4"/>
    <n v="27"/>
    <x v="3"/>
    <x v="1"/>
    <n v="0"/>
    <x v="0"/>
    <n v="9"/>
    <x v="38"/>
    <s v="(41.537589, -72.8011)"/>
    <s v="Connecticut"/>
    <x v="3"/>
    <s v="Hospital"/>
    <m/>
    <s v="Residence"/>
    <s v="acute and chronic substance abuse"/>
    <s v="Acute Intoxication the Combined Effects of Heroin, Fentanyl, Acetyl Fentanyl, Oxymorphone, Loperamide, Alprazolam, and Sertraline"/>
    <n v="1"/>
    <n v="0"/>
    <n v="1"/>
    <n v="1"/>
    <n v="0"/>
    <n v="1"/>
    <n v="0"/>
    <n v="0"/>
    <n v="1"/>
    <n v="0"/>
    <n v="0"/>
    <n v="0"/>
    <n v="0"/>
    <n v="0"/>
    <m/>
    <n v="0"/>
    <s v="Y"/>
    <n v="1"/>
    <n v="1"/>
    <n v="1"/>
  </r>
  <r>
    <x v="3678"/>
    <x v="897"/>
    <n v="49"/>
    <n v="12"/>
    <s v="December"/>
    <x v="4"/>
    <n v="33"/>
    <x v="3"/>
    <x v="0"/>
    <n v="1"/>
    <x v="0"/>
    <n v="9"/>
    <x v="38"/>
    <s v="(41.537589, -72.8011)"/>
    <s v="Connecticut"/>
    <x v="3"/>
    <s v="Residence"/>
    <m/>
    <s v="Residence"/>
    <s v="Acute and Chronic Substance Abuse"/>
    <s v="Acute Intoxication the Combined Effects of Fentanyl and Acetyl Fentanyl"/>
    <n v="0"/>
    <n v="0"/>
    <n v="1"/>
    <n v="1"/>
    <n v="0"/>
    <n v="0"/>
    <n v="0"/>
    <n v="0"/>
    <n v="0"/>
    <n v="0"/>
    <n v="0"/>
    <n v="0"/>
    <n v="0"/>
    <n v="0"/>
    <m/>
    <n v="0"/>
    <s v="Y"/>
    <n v="0"/>
    <n v="1"/>
    <n v="1"/>
  </r>
  <r>
    <x v="3679"/>
    <x v="1112"/>
    <n v="52"/>
    <n v="12"/>
    <s v="December"/>
    <x v="4"/>
    <n v="58"/>
    <x v="4"/>
    <x v="0"/>
    <n v="1"/>
    <x v="0"/>
    <n v="9"/>
    <x v="38"/>
    <s v="(41.537589, -72.8011)"/>
    <s v="Connecticut"/>
    <x v="3"/>
    <s v="Other"/>
    <m/>
    <s v="Hotel or Motel"/>
    <s v="Substance abuse"/>
    <s v="Acute Methamphetamine Intoxication"/>
    <n v="0"/>
    <n v="0"/>
    <n v="0"/>
    <n v="0"/>
    <n v="0"/>
    <n v="0"/>
    <n v="0"/>
    <n v="0"/>
    <n v="0"/>
    <n v="0"/>
    <n v="1"/>
    <n v="0"/>
    <n v="0"/>
    <n v="0"/>
    <m/>
    <n v="0"/>
    <m/>
    <n v="0"/>
    <n v="0"/>
    <n v="0"/>
  </r>
  <r>
    <x v="3680"/>
    <x v="1862"/>
    <n v="10"/>
    <n v="3"/>
    <s v="March"/>
    <x v="0"/>
    <n v="50"/>
    <x v="1"/>
    <x v="0"/>
    <n v="1"/>
    <x v="0"/>
    <n v="9"/>
    <x v="39"/>
    <s v="(41.674474, -72.85835)"/>
    <s v="Connecticut"/>
    <x v="1"/>
    <s v="Residence"/>
    <m/>
    <s v="Residence"/>
    <s v="Ingestion"/>
    <s v="Opiate Toxicity"/>
    <n v="0"/>
    <n v="0"/>
    <n v="0"/>
    <n v="0"/>
    <n v="1"/>
    <n v="0"/>
    <n v="0"/>
    <n v="1"/>
    <n v="1"/>
    <n v="0"/>
    <n v="0"/>
    <n v="0"/>
    <n v="0"/>
    <n v="0"/>
    <m/>
    <n v="0"/>
    <m/>
    <n v="1"/>
    <n v="0"/>
    <n v="1"/>
  </r>
  <r>
    <x v="3681"/>
    <x v="1509"/>
    <n v="30"/>
    <n v="7"/>
    <s v="July"/>
    <x v="0"/>
    <n v="56"/>
    <x v="4"/>
    <x v="1"/>
    <n v="0"/>
    <x v="0"/>
    <n v="9"/>
    <x v="39"/>
    <s v="(41.674474, -72.85835)"/>
    <s v="Connecticut"/>
    <x v="1"/>
    <s v="Other"/>
    <s v="Friend's House"/>
    <s v="Residential Building"/>
    <s v="Multiple drug use"/>
    <s v="Multiple Drug Toxicity"/>
    <n v="1"/>
    <n v="0"/>
    <n v="0"/>
    <n v="0"/>
    <n v="0"/>
    <n v="0"/>
    <n v="0"/>
    <n v="0"/>
    <n v="1"/>
    <n v="0"/>
    <n v="0"/>
    <n v="0"/>
    <n v="0"/>
    <n v="0"/>
    <s v="tapentadol"/>
    <n v="0"/>
    <m/>
    <n v="0"/>
    <n v="0"/>
    <n v="0"/>
  </r>
  <r>
    <x v="3682"/>
    <x v="1786"/>
    <n v="28"/>
    <n v="7"/>
    <s v="July"/>
    <x v="1"/>
    <n v="25"/>
    <x v="3"/>
    <x v="0"/>
    <n v="1"/>
    <x v="0"/>
    <n v="9"/>
    <x v="39"/>
    <s v="(41.674474, -72.85835)"/>
    <s v="Connecticut"/>
    <x v="1"/>
    <s v="Residence"/>
    <m/>
    <s v="Residence"/>
    <m/>
    <s v="Heroin Intoxication"/>
    <n v="1"/>
    <n v="0"/>
    <n v="0"/>
    <n v="0"/>
    <n v="0"/>
    <n v="0"/>
    <n v="0"/>
    <n v="0"/>
    <n v="0"/>
    <n v="0"/>
    <n v="0"/>
    <n v="0"/>
    <n v="0"/>
    <n v="0"/>
    <m/>
    <n v="0"/>
    <m/>
    <n v="0"/>
    <n v="0"/>
    <n v="0"/>
  </r>
  <r>
    <x v="3683"/>
    <x v="943"/>
    <n v="34"/>
    <n v="8"/>
    <s v="August"/>
    <x v="1"/>
    <n v="44"/>
    <x v="0"/>
    <x v="1"/>
    <n v="0"/>
    <x v="0"/>
    <n v="9"/>
    <x v="39"/>
    <s v="(41.674474, -72.85835)"/>
    <s v="Connecticut"/>
    <x v="1"/>
    <s v="Residence"/>
    <m/>
    <s v="Residence"/>
    <s v="Substance Abuse"/>
    <s v="Acute intoxication due to the combined effects of                                                                                    heroin, Clonazepam, Citalopram and Alprazolam"/>
    <n v="1"/>
    <n v="0"/>
    <n v="0"/>
    <n v="0"/>
    <n v="0"/>
    <n v="0"/>
    <n v="0"/>
    <n v="0"/>
    <n v="1"/>
    <n v="0"/>
    <n v="0"/>
    <n v="0"/>
    <n v="0"/>
    <n v="0"/>
    <m/>
    <n v="0"/>
    <m/>
    <n v="0"/>
    <n v="0"/>
    <n v="0"/>
  </r>
  <r>
    <x v="3684"/>
    <x v="1838"/>
    <n v="35"/>
    <n v="8"/>
    <s v="August"/>
    <x v="1"/>
    <n v="60"/>
    <x v="4"/>
    <x v="0"/>
    <n v="1"/>
    <x v="0"/>
    <n v="9"/>
    <x v="39"/>
    <s v="(41.674474, -72.85835)"/>
    <s v="Connecticut"/>
    <x v="1"/>
    <s v="Residence"/>
    <m/>
    <s v="Residence"/>
    <s v="Substance Abuse"/>
    <s v="Heroin Intoxication"/>
    <n v="1"/>
    <n v="0"/>
    <n v="0"/>
    <n v="0"/>
    <n v="0"/>
    <n v="0"/>
    <n v="0"/>
    <n v="0"/>
    <n v="0"/>
    <n v="0"/>
    <n v="0"/>
    <n v="0"/>
    <n v="0"/>
    <n v="0"/>
    <m/>
    <n v="0"/>
    <m/>
    <n v="0"/>
    <n v="0"/>
    <n v="0"/>
  </r>
  <r>
    <x v="3685"/>
    <x v="614"/>
    <n v="4"/>
    <n v="1"/>
    <s v="January"/>
    <x v="5"/>
    <n v="52"/>
    <x v="1"/>
    <x v="0"/>
    <n v="1"/>
    <x v="0"/>
    <n v="9"/>
    <x v="39"/>
    <s v="(41.674474, -72.85835)"/>
    <s v="Connecticut"/>
    <x v="1"/>
    <s v="Residence"/>
    <m/>
    <s v="Residence"/>
    <s v="Inhalation"/>
    <s v="Heroin Toxicity"/>
    <n v="1"/>
    <n v="0"/>
    <n v="0"/>
    <n v="0"/>
    <n v="0"/>
    <n v="0"/>
    <n v="0"/>
    <n v="0"/>
    <n v="0"/>
    <n v="0"/>
    <n v="0"/>
    <n v="0"/>
    <n v="0"/>
    <n v="0"/>
    <m/>
    <n v="0"/>
    <m/>
    <n v="0"/>
    <n v="0"/>
    <n v="0"/>
  </r>
  <r>
    <x v="3686"/>
    <x v="976"/>
    <n v="50"/>
    <n v="12"/>
    <s v="December"/>
    <x v="5"/>
    <n v="56"/>
    <x v="4"/>
    <x v="0"/>
    <n v="1"/>
    <x v="0"/>
    <n v="9"/>
    <x v="39"/>
    <s v="(41.674474, -72.85835)"/>
    <s v="Connecticut"/>
    <x v="1"/>
    <s v="Residence"/>
    <m/>
    <s v="Residence"/>
    <s v="Substance Abuse"/>
    <s v="Acute Heroin Toxicity"/>
    <n v="1"/>
    <n v="0"/>
    <n v="0"/>
    <n v="0"/>
    <n v="0"/>
    <n v="0"/>
    <n v="0"/>
    <n v="0"/>
    <n v="0"/>
    <n v="0"/>
    <n v="0"/>
    <n v="0"/>
    <n v="0"/>
    <n v="0"/>
    <m/>
    <n v="0"/>
    <m/>
    <n v="0"/>
    <n v="0"/>
    <n v="0"/>
  </r>
  <r>
    <x v="3687"/>
    <x v="992"/>
    <n v="22"/>
    <n v="5"/>
    <s v="May"/>
    <x v="2"/>
    <n v="56"/>
    <x v="4"/>
    <x v="0"/>
    <n v="1"/>
    <x v="0"/>
    <n v="9"/>
    <x v="39"/>
    <s v="(41.674474, -72.85835)"/>
    <s v="Connecticut"/>
    <x v="1"/>
    <s v="Residence"/>
    <m/>
    <s v="Residence"/>
    <m/>
    <s v="Intoxication due to the Combined Effects of Clonazepam, Clozapine, Fentanyl, Oxycodone, and Heroin"/>
    <n v="1"/>
    <n v="0"/>
    <n v="1"/>
    <n v="0"/>
    <n v="1"/>
    <n v="0"/>
    <n v="0"/>
    <n v="0"/>
    <n v="1"/>
    <n v="0"/>
    <n v="0"/>
    <n v="0"/>
    <n v="0"/>
    <n v="0"/>
    <m/>
    <n v="0"/>
    <s v="Y"/>
    <n v="1"/>
    <n v="1"/>
    <n v="1"/>
  </r>
  <r>
    <x v="3688"/>
    <x v="1246"/>
    <n v="8"/>
    <n v="2"/>
    <s v="February"/>
    <x v="3"/>
    <n v="56"/>
    <x v="4"/>
    <x v="0"/>
    <n v="1"/>
    <x v="2"/>
    <n v="3"/>
    <x v="39"/>
    <s v="(41.674474, -72.85835)"/>
    <s v="Connecticut"/>
    <x v="1"/>
    <s v="Residence"/>
    <m/>
    <s v="Residence"/>
    <s v="substance abuse"/>
    <s v="Acute Oxycodone, Cocaine and Alcohol Intoxication with Cocoethylene Formation While Using Citalopram and Clonazepam"/>
    <n v="0"/>
    <n v="1"/>
    <n v="0"/>
    <n v="0"/>
    <n v="1"/>
    <n v="0"/>
    <n v="1"/>
    <n v="0"/>
    <n v="1"/>
    <n v="0"/>
    <n v="0"/>
    <n v="0"/>
    <n v="0"/>
    <n v="0"/>
    <m/>
    <n v="0"/>
    <s v="Y"/>
    <n v="1"/>
    <n v="0"/>
    <n v="1"/>
  </r>
  <r>
    <x v="3689"/>
    <x v="1246"/>
    <n v="8"/>
    <n v="2"/>
    <s v="February"/>
    <x v="3"/>
    <n v="56"/>
    <x v="4"/>
    <x v="0"/>
    <n v="1"/>
    <x v="0"/>
    <n v="9"/>
    <x v="39"/>
    <s v="(41.674474, -72.85835)"/>
    <s v="Connecticut"/>
    <x v="1"/>
    <s v="Residence"/>
    <m/>
    <s v="Residence"/>
    <s v="substance abuse"/>
    <s v="Acute Heroin Intoxication"/>
    <n v="1"/>
    <n v="0"/>
    <n v="0"/>
    <n v="0"/>
    <n v="0"/>
    <n v="0"/>
    <n v="0"/>
    <n v="0"/>
    <n v="0"/>
    <n v="0"/>
    <n v="0"/>
    <n v="0"/>
    <n v="0"/>
    <n v="0"/>
    <m/>
    <n v="0"/>
    <s v="Y"/>
    <n v="0"/>
    <n v="0"/>
    <n v="0"/>
  </r>
  <r>
    <x v="3690"/>
    <x v="395"/>
    <n v="17"/>
    <n v="5"/>
    <s v="May"/>
    <x v="3"/>
    <n v="55"/>
    <x v="4"/>
    <x v="0"/>
    <n v="1"/>
    <x v="0"/>
    <n v="9"/>
    <x v="39"/>
    <s v="(41.674474, -72.85835)"/>
    <s v="Connecticut"/>
    <x v="1"/>
    <s v="Residence"/>
    <m/>
    <s v="Residence"/>
    <s v="substance abuse"/>
    <s v="Acute Heroin, Fentanyl, Cocaine and Alcohol Toxicities"/>
    <n v="1"/>
    <n v="1"/>
    <n v="1"/>
    <n v="0"/>
    <n v="0"/>
    <n v="0"/>
    <n v="1"/>
    <n v="0"/>
    <n v="0"/>
    <n v="0"/>
    <n v="0"/>
    <n v="0"/>
    <n v="0"/>
    <n v="0"/>
    <m/>
    <n v="0"/>
    <s v="Y"/>
    <n v="0"/>
    <n v="1"/>
    <n v="1"/>
  </r>
  <r>
    <x v="3691"/>
    <x v="1848"/>
    <n v="41"/>
    <n v="10"/>
    <s v="October"/>
    <x v="3"/>
    <n v="38"/>
    <x v="0"/>
    <x v="0"/>
    <n v="1"/>
    <x v="0"/>
    <n v="9"/>
    <x v="39"/>
    <s v="(41.674474, -72.85835)"/>
    <s v="Connecticut"/>
    <x v="1"/>
    <s v="Residence"/>
    <m/>
    <s v="Residence"/>
    <s v="SUBSTANCE ABUSE"/>
    <s v="ACUTE HEROIN, FENTANYL AND COCAINE TOXICITIES"/>
    <n v="1"/>
    <n v="1"/>
    <n v="1"/>
    <n v="0"/>
    <n v="0"/>
    <n v="0"/>
    <n v="0"/>
    <n v="0"/>
    <n v="0"/>
    <n v="0"/>
    <n v="0"/>
    <n v="0"/>
    <n v="0"/>
    <n v="0"/>
    <m/>
    <n v="0"/>
    <s v="Y"/>
    <n v="0"/>
    <n v="1"/>
    <n v="1"/>
  </r>
  <r>
    <x v="3692"/>
    <x v="1400"/>
    <n v="49"/>
    <n v="12"/>
    <s v="December"/>
    <x v="3"/>
    <n v="42"/>
    <x v="0"/>
    <x v="0"/>
    <n v="1"/>
    <x v="0"/>
    <n v="9"/>
    <x v="39"/>
    <s v="(41.674474, -72.85835)"/>
    <s v="Connecticut"/>
    <x v="1"/>
    <s v="Residence"/>
    <m/>
    <s v="Residence"/>
    <s v="Substance Abuse"/>
    <s v="ACUTE INTOXICATION DUE TO THE COMBINED EFFECTS OF FENTANYL, ACETYL FENTANYL, COCAINE AND DIAZEPAM"/>
    <n v="0"/>
    <n v="1"/>
    <n v="1"/>
    <n v="0"/>
    <n v="0"/>
    <n v="0"/>
    <n v="0"/>
    <n v="0"/>
    <n v="1"/>
    <n v="0"/>
    <n v="0"/>
    <n v="0"/>
    <n v="0"/>
    <n v="0"/>
    <m/>
    <n v="0"/>
    <s v="Y"/>
    <n v="0"/>
    <n v="1"/>
    <n v="1"/>
  </r>
  <r>
    <x v="3693"/>
    <x v="1407"/>
    <n v="19"/>
    <n v="5"/>
    <s v="May"/>
    <x v="6"/>
    <n v="45"/>
    <x v="1"/>
    <x v="0"/>
    <n v="1"/>
    <x v="0"/>
    <n v="9"/>
    <x v="39"/>
    <s v="(41.674474, -72.85835)"/>
    <s v="Connecticut"/>
    <x v="1"/>
    <s v="Other"/>
    <s v="Hotel/Motel"/>
    <s v="Hotel or Motel"/>
    <s v="Substance Abuse"/>
    <s v="Acute Intoxication Cocaine, Ethanol, and Heroin"/>
    <n v="1"/>
    <n v="1"/>
    <n v="0"/>
    <n v="0"/>
    <n v="0"/>
    <n v="0"/>
    <n v="1"/>
    <n v="0"/>
    <n v="0"/>
    <n v="0"/>
    <n v="0"/>
    <n v="0"/>
    <n v="0"/>
    <n v="0"/>
    <m/>
    <n v="0"/>
    <m/>
    <n v="0"/>
    <n v="0"/>
    <n v="0"/>
  </r>
  <r>
    <x v="3694"/>
    <x v="111"/>
    <n v="28"/>
    <n v="7"/>
    <s v="July"/>
    <x v="6"/>
    <n v="25"/>
    <x v="3"/>
    <x v="1"/>
    <n v="0"/>
    <x v="0"/>
    <n v="9"/>
    <x v="39"/>
    <s v="(41.674474, -72.85835)"/>
    <s v="Connecticut"/>
    <x v="1"/>
    <s v="Residence"/>
    <m/>
    <s v="Residence"/>
    <s v="Inhaling 1,1-DIFLUOROETHANE"/>
    <s v="ACUTE 1,1-DIFLUOROETHANE TOXICITY, ALCOHOL, ALPRAZOLAM, DIPHENHYDRAMINE, AMPHETAMINE USE"/>
    <n v="0"/>
    <n v="0"/>
    <n v="0"/>
    <n v="0"/>
    <n v="0"/>
    <n v="0"/>
    <n v="1"/>
    <n v="0"/>
    <n v="1"/>
    <n v="0"/>
    <n v="1"/>
    <n v="0"/>
    <n v="0"/>
    <n v="0"/>
    <s v="difluro"/>
    <n v="0"/>
    <m/>
    <n v="0"/>
    <n v="0"/>
    <n v="0"/>
  </r>
  <r>
    <x v="3695"/>
    <x v="120"/>
    <n v="45"/>
    <n v="11"/>
    <s v="November"/>
    <x v="6"/>
    <n v="25"/>
    <x v="3"/>
    <x v="1"/>
    <n v="0"/>
    <x v="0"/>
    <n v="9"/>
    <x v="39"/>
    <s v="(41.674474, -72.85835)"/>
    <s v="Connecticut"/>
    <x v="1"/>
    <s v="Residence"/>
    <m/>
    <s v="Residence"/>
    <s v="Substance abuse"/>
    <s v="ACUTE COMBINED FENTANYL, ALCOHOL AND OLANZAPINE TOXICITY, RECENT COCAINE USE"/>
    <n v="0"/>
    <n v="1"/>
    <n v="1"/>
    <n v="0"/>
    <n v="0"/>
    <n v="0"/>
    <n v="1"/>
    <n v="0"/>
    <n v="0"/>
    <n v="0"/>
    <n v="0"/>
    <n v="0"/>
    <n v="0"/>
    <n v="0"/>
    <m/>
    <n v="0"/>
    <m/>
    <n v="0"/>
    <n v="1"/>
    <n v="1"/>
  </r>
  <r>
    <x v="3696"/>
    <x v="1599"/>
    <n v="46"/>
    <n v="11"/>
    <s v="November"/>
    <x v="6"/>
    <n v="44"/>
    <x v="0"/>
    <x v="1"/>
    <n v="0"/>
    <x v="0"/>
    <n v="9"/>
    <x v="39"/>
    <s v="(41.674474, -72.85835)"/>
    <s v="Connecticut"/>
    <x v="1"/>
    <s v="Residence"/>
    <m/>
    <s v="Residence"/>
    <s v="Substance Abuse"/>
    <s v="Acute Intoxication due to the Combined Effects of Acetyl Fentanyl, Cocaine, Ethanol, Fentanyl, and Heroin"/>
    <n v="1"/>
    <n v="1"/>
    <n v="1"/>
    <n v="1"/>
    <n v="0"/>
    <n v="0"/>
    <n v="1"/>
    <n v="0"/>
    <n v="0"/>
    <n v="0"/>
    <n v="0"/>
    <n v="0"/>
    <n v="0"/>
    <n v="0"/>
    <m/>
    <n v="0"/>
    <m/>
    <n v="0"/>
    <n v="1"/>
    <n v="1"/>
  </r>
  <r>
    <x v="3697"/>
    <x v="1271"/>
    <n v="8"/>
    <n v="2"/>
    <s v="February"/>
    <x v="4"/>
    <n v="53"/>
    <x v="1"/>
    <x v="0"/>
    <n v="1"/>
    <x v="0"/>
    <n v="9"/>
    <x v="39"/>
    <s v="(41.674474, -72.85835)"/>
    <s v="Connecticut"/>
    <x v="1"/>
    <s v="Residence"/>
    <m/>
    <s v="Residence"/>
    <s v="Substance Abuse"/>
    <s v="Acute Fentanyl Intoxication"/>
    <n v="0"/>
    <n v="0"/>
    <n v="1"/>
    <n v="0"/>
    <n v="0"/>
    <n v="0"/>
    <n v="0"/>
    <n v="0"/>
    <n v="0"/>
    <n v="0"/>
    <n v="0"/>
    <n v="0"/>
    <n v="0"/>
    <n v="0"/>
    <m/>
    <n v="0"/>
    <s v="Y"/>
    <n v="0"/>
    <n v="1"/>
    <n v="1"/>
  </r>
  <r>
    <x v="3698"/>
    <x v="1800"/>
    <n v="29"/>
    <n v="7"/>
    <s v="July"/>
    <x v="4"/>
    <n v="48"/>
    <x v="1"/>
    <x v="0"/>
    <n v="1"/>
    <x v="0"/>
    <n v="9"/>
    <x v="39"/>
    <s v="(41.674474, -72.85835)"/>
    <s v="Connecticut"/>
    <x v="1"/>
    <s v="Residence"/>
    <m/>
    <s v="Residence"/>
    <s v="Substance abuse"/>
    <s v="ACUTE FENTANYL AND HEROIN TOXICITY COMBINED WITH ALCOHOL AND SERTRALINE USE"/>
    <n v="1"/>
    <n v="0"/>
    <n v="1"/>
    <n v="0"/>
    <n v="0"/>
    <n v="0"/>
    <n v="1"/>
    <n v="0"/>
    <n v="0"/>
    <n v="0"/>
    <n v="0"/>
    <n v="0"/>
    <n v="0"/>
    <n v="0"/>
    <m/>
    <n v="0"/>
    <s v="Y"/>
    <n v="0"/>
    <n v="1"/>
    <n v="1"/>
  </r>
  <r>
    <x v="3699"/>
    <x v="1497"/>
    <n v="30"/>
    <n v="7"/>
    <s v="July"/>
    <x v="4"/>
    <n v="41"/>
    <x v="0"/>
    <x v="1"/>
    <n v="0"/>
    <x v="0"/>
    <n v="9"/>
    <x v="39"/>
    <s v="(41.674474, -72.85835)"/>
    <s v="Connecticut"/>
    <x v="1"/>
    <s v="Residence"/>
    <m/>
    <s v="Residence"/>
    <s v="Substance abuse"/>
    <s v="Acute Intoxication due to the Combined Effects of Fentanyl, Acetyl Fentanyl, and Heroin"/>
    <n v="1"/>
    <n v="0"/>
    <n v="1"/>
    <n v="1"/>
    <n v="0"/>
    <n v="0"/>
    <n v="0"/>
    <n v="0"/>
    <n v="0"/>
    <n v="0"/>
    <n v="0"/>
    <n v="0"/>
    <n v="0"/>
    <n v="0"/>
    <m/>
    <n v="0"/>
    <s v="Y"/>
    <n v="0"/>
    <n v="1"/>
    <n v="1"/>
  </r>
  <r>
    <x v="3700"/>
    <x v="531"/>
    <n v="33"/>
    <n v="8"/>
    <s v="August"/>
    <x v="4"/>
    <n v="32"/>
    <x v="3"/>
    <x v="0"/>
    <n v="1"/>
    <x v="0"/>
    <n v="9"/>
    <x v="39"/>
    <s v="(41.674474, -72.85835)"/>
    <s v="Connecticut"/>
    <x v="1"/>
    <s v="Residence"/>
    <m/>
    <s v="Residence"/>
    <s v="Substance Abuse"/>
    <s v="Acute Intoxication due to the Combined Effects of Fentanyl, Cocaine and Alprazolam"/>
    <n v="0"/>
    <n v="1"/>
    <n v="1"/>
    <n v="0"/>
    <n v="0"/>
    <n v="0"/>
    <n v="0"/>
    <n v="0"/>
    <n v="1"/>
    <n v="0"/>
    <n v="0"/>
    <n v="0"/>
    <n v="0"/>
    <n v="0"/>
    <m/>
    <n v="0"/>
    <s v="Y"/>
    <n v="0"/>
    <n v="1"/>
    <n v="1"/>
  </r>
  <r>
    <x v="3701"/>
    <x v="897"/>
    <n v="49"/>
    <n v="12"/>
    <s v="December"/>
    <x v="4"/>
    <n v="46"/>
    <x v="1"/>
    <x v="0"/>
    <n v="1"/>
    <x v="0"/>
    <n v="9"/>
    <x v="39"/>
    <s v="(41.674474, -72.85835)"/>
    <s v="Connecticut"/>
    <x v="1"/>
    <s v="Residence"/>
    <m/>
    <s v="Residence"/>
    <s v="Substance Abuse"/>
    <s v="Acute Intoxication by the Combined Effects of Fentanyl, Oxymorphone, Alprazolam, and Clonazepam"/>
    <n v="0"/>
    <n v="0"/>
    <n v="1"/>
    <n v="0"/>
    <n v="0"/>
    <n v="1"/>
    <n v="0"/>
    <n v="0"/>
    <n v="1"/>
    <n v="0"/>
    <n v="0"/>
    <n v="0"/>
    <n v="0"/>
    <n v="0"/>
    <m/>
    <n v="0"/>
    <s v="Y"/>
    <n v="1"/>
    <n v="1"/>
    <n v="1"/>
  </r>
  <r>
    <x v="3702"/>
    <x v="901"/>
    <n v="50"/>
    <n v="12"/>
    <s v="December"/>
    <x v="4"/>
    <n v="32"/>
    <x v="3"/>
    <x v="1"/>
    <n v="0"/>
    <x v="0"/>
    <n v="9"/>
    <x v="39"/>
    <s v="(41.674474, -72.85835)"/>
    <s v="Connecticut"/>
    <x v="1"/>
    <s v="Residence"/>
    <m/>
    <s v="Residence"/>
    <s v="Substance Abuse"/>
    <s v="Acute Intoxication From the Combined Effects of Cocaine, Cocaethylene, para-Fluoroisobutyrylfentanyl, Alcohol, and Diphenhydramine"/>
    <n v="0"/>
    <n v="1"/>
    <n v="1"/>
    <n v="1"/>
    <n v="0"/>
    <n v="0"/>
    <n v="1"/>
    <n v="0"/>
    <n v="0"/>
    <n v="0"/>
    <n v="0"/>
    <n v="0"/>
    <n v="0"/>
    <n v="0"/>
    <m/>
    <n v="0"/>
    <s v="Y"/>
    <n v="0"/>
    <n v="1"/>
    <n v="1"/>
  </r>
  <r>
    <x v="3703"/>
    <x v="1863"/>
    <n v="11"/>
    <n v="3"/>
    <s v="March"/>
    <x v="0"/>
    <n v="52"/>
    <x v="1"/>
    <x v="0"/>
    <n v="1"/>
    <x v="0"/>
    <n v="9"/>
    <x v="40"/>
    <s v="(41.711724, -72.211975)"/>
    <s v="Connecticut"/>
    <x v="4"/>
    <s v="Residence"/>
    <m/>
    <s v="Residence"/>
    <s v="Used Oxycodone"/>
    <s v="Oxycodone Toxicity"/>
    <n v="0"/>
    <n v="0"/>
    <n v="0"/>
    <n v="0"/>
    <n v="1"/>
    <n v="0"/>
    <n v="0"/>
    <n v="0"/>
    <n v="0"/>
    <n v="0"/>
    <n v="0"/>
    <n v="0"/>
    <n v="0"/>
    <n v="0"/>
    <m/>
    <n v="0"/>
    <m/>
    <n v="1"/>
    <n v="0"/>
    <n v="1"/>
  </r>
  <r>
    <x v="3704"/>
    <x v="273"/>
    <n v="14"/>
    <n v="4"/>
    <s v="April"/>
    <x v="0"/>
    <n v="49"/>
    <x v="1"/>
    <x v="0"/>
    <n v="1"/>
    <x v="1"/>
    <n v="7"/>
    <x v="40"/>
    <s v="(41.711724, -72.211975)"/>
    <s v="Connecticut"/>
    <x v="4"/>
    <s v="Other"/>
    <s v="Shelter"/>
    <s v="Other"/>
    <s v="Drug Use"/>
    <s v="Cocaine and Heroin Toxicity"/>
    <n v="1"/>
    <n v="1"/>
    <n v="0"/>
    <n v="0"/>
    <n v="0"/>
    <n v="0"/>
    <n v="0"/>
    <n v="0"/>
    <n v="0"/>
    <n v="0"/>
    <n v="0"/>
    <n v="0"/>
    <n v="0"/>
    <n v="0"/>
    <m/>
    <n v="0"/>
    <m/>
    <n v="0"/>
    <n v="0"/>
    <n v="0"/>
  </r>
  <r>
    <x v="3705"/>
    <x v="1288"/>
    <n v="33"/>
    <n v="8"/>
    <s v="August"/>
    <x v="0"/>
    <n v="19"/>
    <x v="2"/>
    <x v="1"/>
    <n v="0"/>
    <x v="3"/>
    <n v="0"/>
    <x v="40"/>
    <s v="(41.711724, -72.211975)"/>
    <s v="Connecticut"/>
    <x v="4"/>
    <s v="Hospital"/>
    <m/>
    <s v="Residence"/>
    <s v="Unknown"/>
    <s v="Heroin Intoxication"/>
    <n v="1"/>
    <n v="0"/>
    <n v="0"/>
    <n v="0"/>
    <n v="0"/>
    <n v="0"/>
    <n v="0"/>
    <n v="0"/>
    <n v="0"/>
    <n v="0"/>
    <n v="0"/>
    <n v="0"/>
    <n v="0"/>
    <n v="0"/>
    <m/>
    <n v="0"/>
    <m/>
    <n v="0"/>
    <n v="0"/>
    <n v="0"/>
  </r>
  <r>
    <x v="3706"/>
    <x v="926"/>
    <n v="52"/>
    <n v="12"/>
    <s v="December"/>
    <x v="0"/>
    <n v="50"/>
    <x v="1"/>
    <x v="0"/>
    <n v="1"/>
    <x v="1"/>
    <n v="7"/>
    <x v="40"/>
    <s v="(41.711724, -72.211975)"/>
    <s v="Connecticut"/>
    <x v="4"/>
    <s v="Other"/>
    <s v="Park"/>
    <s v="Public Park"/>
    <s v="Injection"/>
    <s v="Multiple Drug Toxicity"/>
    <n v="1"/>
    <n v="0"/>
    <n v="0"/>
    <n v="0"/>
    <n v="0"/>
    <n v="0"/>
    <n v="1"/>
    <n v="0"/>
    <n v="0"/>
    <n v="0"/>
    <n v="0"/>
    <n v="0"/>
    <n v="0"/>
    <n v="0"/>
    <m/>
    <n v="0"/>
    <m/>
    <n v="0"/>
    <n v="0"/>
    <n v="0"/>
  </r>
  <r>
    <x v="3707"/>
    <x v="1117"/>
    <n v="6"/>
    <n v="2"/>
    <s v="February"/>
    <x v="1"/>
    <n v="36"/>
    <x v="0"/>
    <x v="0"/>
    <n v="1"/>
    <x v="1"/>
    <n v="7"/>
    <x v="40"/>
    <s v="(41.711724, -72.211975)"/>
    <s v="Connecticut"/>
    <x v="4"/>
    <s v="Residence"/>
    <m/>
    <s v="Residence"/>
    <s v="Ingestion"/>
    <s v="Multiple Drug Toxicity"/>
    <n v="1"/>
    <n v="0"/>
    <n v="0"/>
    <n v="0"/>
    <n v="0"/>
    <n v="0"/>
    <n v="1"/>
    <n v="0"/>
    <n v="1"/>
    <n v="0"/>
    <n v="0"/>
    <n v="0"/>
    <n v="0"/>
    <n v="0"/>
    <m/>
    <n v="0"/>
    <m/>
    <n v="0"/>
    <n v="0"/>
    <n v="0"/>
  </r>
  <r>
    <x v="3708"/>
    <x v="166"/>
    <n v="28"/>
    <n v="7"/>
    <s v="July"/>
    <x v="1"/>
    <n v="22"/>
    <x v="2"/>
    <x v="0"/>
    <n v="1"/>
    <x v="0"/>
    <n v="9"/>
    <x v="40"/>
    <s v="(41.711724, -72.211975)"/>
    <s v="Connecticut"/>
    <x v="4"/>
    <s v="Hospital"/>
    <m/>
    <s v="Other"/>
    <s v="Substance Abuse"/>
    <s v="Acute Heroin Toxicity"/>
    <n v="1"/>
    <n v="0"/>
    <n v="0"/>
    <n v="0"/>
    <n v="0"/>
    <n v="0"/>
    <n v="0"/>
    <n v="0"/>
    <n v="0"/>
    <n v="0"/>
    <n v="0"/>
    <n v="0"/>
    <n v="0"/>
    <n v="0"/>
    <m/>
    <n v="0"/>
    <m/>
    <n v="0"/>
    <n v="0"/>
    <n v="0"/>
  </r>
  <r>
    <x v="3709"/>
    <x v="1864"/>
    <n v="31"/>
    <n v="8"/>
    <s v="August"/>
    <x v="1"/>
    <n v="40"/>
    <x v="0"/>
    <x v="1"/>
    <n v="0"/>
    <x v="0"/>
    <n v="9"/>
    <x v="40"/>
    <s v="(41.711724, -72.211975)"/>
    <s v="Connecticut"/>
    <x v="4"/>
    <s v="Hospital"/>
    <m/>
    <s v="Campgrounds"/>
    <s v="Substance Abuse"/>
    <s v="Acute Intoxication due to the Combined Effects of                                                                 Heroin, Cocaine and Sertraline"/>
    <n v="1"/>
    <n v="1"/>
    <n v="0"/>
    <n v="0"/>
    <n v="0"/>
    <n v="0"/>
    <n v="0"/>
    <n v="0"/>
    <n v="0"/>
    <n v="0"/>
    <n v="0"/>
    <n v="0"/>
    <n v="0"/>
    <n v="0"/>
    <m/>
    <n v="0"/>
    <m/>
    <n v="0"/>
    <n v="0"/>
    <n v="0"/>
  </r>
  <r>
    <x v="3710"/>
    <x v="1865"/>
    <n v="44"/>
    <n v="10"/>
    <s v="October"/>
    <x v="1"/>
    <n v="56"/>
    <x v="4"/>
    <x v="1"/>
    <n v="0"/>
    <x v="0"/>
    <n v="9"/>
    <x v="40"/>
    <s v="(41.711724, -72.211975)"/>
    <s v="Connecticut"/>
    <x v="4"/>
    <s v="Residence"/>
    <m/>
    <s v="Residence"/>
    <s v="Ingestion"/>
    <s v="Cocaine, Oxycodone and Fentanyl Intoxication"/>
    <n v="0"/>
    <n v="0"/>
    <n v="1"/>
    <n v="0"/>
    <n v="1"/>
    <n v="0"/>
    <n v="0"/>
    <n v="0"/>
    <n v="0"/>
    <n v="0"/>
    <n v="0"/>
    <n v="0"/>
    <n v="0"/>
    <n v="0"/>
    <m/>
    <n v="0"/>
    <m/>
    <n v="1"/>
    <n v="1"/>
    <n v="1"/>
  </r>
  <r>
    <x v="3711"/>
    <x v="1866"/>
    <n v="50"/>
    <n v="12"/>
    <s v="December"/>
    <x v="1"/>
    <n v="34"/>
    <x v="3"/>
    <x v="0"/>
    <n v="1"/>
    <x v="0"/>
    <n v="9"/>
    <x v="40"/>
    <s v="(41.711724, -72.211975)"/>
    <s v="Connecticut"/>
    <x v="4"/>
    <s v="Residence"/>
    <m/>
    <s v="Residence"/>
    <s v="Substance Abuse"/>
    <s v="Acute Intoxication due to the Combined Effects of Heroin, Methadone, and Ethanol"/>
    <n v="1"/>
    <n v="0"/>
    <n v="0"/>
    <n v="0"/>
    <n v="0"/>
    <n v="0"/>
    <n v="1"/>
    <n v="0"/>
    <n v="0"/>
    <n v="1"/>
    <n v="0"/>
    <n v="0"/>
    <n v="0"/>
    <n v="0"/>
    <m/>
    <n v="0"/>
    <m/>
    <n v="1"/>
    <n v="0"/>
    <n v="1"/>
  </r>
  <r>
    <x v="3712"/>
    <x v="612"/>
    <n v="2"/>
    <n v="1"/>
    <s v="January"/>
    <x v="5"/>
    <n v="22"/>
    <x v="2"/>
    <x v="0"/>
    <n v="1"/>
    <x v="0"/>
    <n v="9"/>
    <x v="40"/>
    <s v="(41.711724, -72.211975)"/>
    <s v="Connecticut"/>
    <x v="4"/>
    <s v="Hospital"/>
    <m/>
    <s v="Residence"/>
    <s v="Skin Absorption"/>
    <s v="Fentanyl Intoxication"/>
    <n v="0"/>
    <n v="0"/>
    <n v="1"/>
    <n v="0"/>
    <n v="0"/>
    <n v="0"/>
    <n v="0"/>
    <n v="0"/>
    <n v="0"/>
    <n v="0"/>
    <n v="0"/>
    <n v="0"/>
    <n v="0"/>
    <n v="0"/>
    <m/>
    <n v="0"/>
    <m/>
    <n v="0"/>
    <n v="1"/>
    <n v="1"/>
  </r>
  <r>
    <x v="3713"/>
    <x v="1867"/>
    <n v="13"/>
    <n v="3"/>
    <s v="March"/>
    <x v="5"/>
    <n v="48"/>
    <x v="1"/>
    <x v="0"/>
    <n v="1"/>
    <x v="0"/>
    <n v="9"/>
    <x v="40"/>
    <s v="(41.711724, -72.211975)"/>
    <s v="Connecticut"/>
    <x v="4"/>
    <s v="Residence"/>
    <m/>
    <s v="Residence"/>
    <s v="Inhalation"/>
    <s v="Cocaine Intoxication"/>
    <n v="0"/>
    <n v="1"/>
    <n v="0"/>
    <n v="0"/>
    <n v="0"/>
    <n v="0"/>
    <n v="0"/>
    <n v="0"/>
    <n v="0"/>
    <n v="0"/>
    <n v="0"/>
    <n v="0"/>
    <n v="0"/>
    <n v="0"/>
    <m/>
    <n v="0"/>
    <m/>
    <n v="0"/>
    <n v="0"/>
    <n v="0"/>
  </r>
  <r>
    <x v="3714"/>
    <x v="1124"/>
    <n v="17"/>
    <n v="4"/>
    <s v="April"/>
    <x v="5"/>
    <n v="44"/>
    <x v="0"/>
    <x v="0"/>
    <n v="1"/>
    <x v="0"/>
    <n v="9"/>
    <x v="40"/>
    <s v="(41.711724, -72.211975)"/>
    <s v="Connecticut"/>
    <x v="4"/>
    <s v="Other"/>
    <s v="Former girlfriends"/>
    <s v="Residence"/>
    <s v="Ingestion"/>
    <s v="Intoxication due to the Combined Effects of Ethanol, Clonazepam, and Alprazolam"/>
    <n v="0"/>
    <n v="0"/>
    <n v="0"/>
    <n v="0"/>
    <n v="0"/>
    <n v="0"/>
    <n v="1"/>
    <n v="0"/>
    <n v="1"/>
    <n v="0"/>
    <n v="0"/>
    <n v="0"/>
    <n v="0"/>
    <n v="0"/>
    <m/>
    <n v="0"/>
    <m/>
    <n v="0"/>
    <n v="0"/>
    <n v="0"/>
  </r>
  <r>
    <x v="3715"/>
    <x v="1153"/>
    <n v="40"/>
    <n v="10"/>
    <s v="October"/>
    <x v="5"/>
    <n v="34"/>
    <x v="3"/>
    <x v="1"/>
    <n v="0"/>
    <x v="1"/>
    <n v="7"/>
    <x v="40"/>
    <s v="(41.711724, -72.211975)"/>
    <s v="Connecticut"/>
    <x v="4"/>
    <s v="Hospital"/>
    <m/>
    <s v="Residence"/>
    <s v="Inhalation"/>
    <s v="Heroin and Fentanyl Intoxication"/>
    <n v="1"/>
    <n v="0"/>
    <n v="1"/>
    <n v="0"/>
    <n v="0"/>
    <n v="0"/>
    <n v="0"/>
    <n v="0"/>
    <n v="0"/>
    <n v="0"/>
    <n v="0"/>
    <n v="0"/>
    <n v="0"/>
    <n v="0"/>
    <m/>
    <n v="0"/>
    <m/>
    <n v="0"/>
    <n v="1"/>
    <n v="1"/>
  </r>
  <r>
    <x v="3716"/>
    <x v="1868"/>
    <n v="45"/>
    <n v="11"/>
    <s v="November"/>
    <x v="5"/>
    <n v="45"/>
    <x v="1"/>
    <x v="0"/>
    <n v="1"/>
    <x v="1"/>
    <n v="7"/>
    <x v="40"/>
    <s v="(41.711724, -72.211975)"/>
    <s v="Connecticut"/>
    <x v="4"/>
    <s v="Residence"/>
    <m/>
    <s v="Residence"/>
    <s v="Substance Abuse"/>
    <s v="Heroin Toxicity"/>
    <n v="1"/>
    <n v="0"/>
    <n v="0"/>
    <n v="0"/>
    <n v="0"/>
    <n v="0"/>
    <n v="0"/>
    <n v="0"/>
    <n v="0"/>
    <n v="0"/>
    <n v="0"/>
    <n v="0"/>
    <n v="0"/>
    <n v="0"/>
    <m/>
    <n v="0"/>
    <m/>
    <n v="0"/>
    <n v="0"/>
    <n v="0"/>
  </r>
  <r>
    <x v="3717"/>
    <x v="42"/>
    <n v="49"/>
    <n v="12"/>
    <s v="December"/>
    <x v="5"/>
    <n v="53"/>
    <x v="1"/>
    <x v="0"/>
    <n v="1"/>
    <x v="0"/>
    <n v="9"/>
    <x v="40"/>
    <s v="(41.711724, -72.211975)"/>
    <s v="Connecticut"/>
    <x v="4"/>
    <s v="Residence"/>
    <m/>
    <s v="Residence"/>
    <s v="Injection"/>
    <s v="Heroin Intoxication"/>
    <n v="1"/>
    <n v="0"/>
    <n v="0"/>
    <n v="0"/>
    <n v="0"/>
    <n v="0"/>
    <n v="0"/>
    <n v="0"/>
    <n v="0"/>
    <n v="0"/>
    <n v="0"/>
    <n v="0"/>
    <n v="0"/>
    <n v="0"/>
    <m/>
    <n v="0"/>
    <m/>
    <n v="0"/>
    <n v="0"/>
    <n v="0"/>
  </r>
  <r>
    <x v="3718"/>
    <x v="1793"/>
    <n v="3"/>
    <n v="1"/>
    <s v="January"/>
    <x v="2"/>
    <n v="50"/>
    <x v="1"/>
    <x v="0"/>
    <n v="1"/>
    <x v="0"/>
    <n v="9"/>
    <x v="40"/>
    <s v="(41.711724, -72.211975)"/>
    <s v="Connecticut"/>
    <x v="4"/>
    <s v="Hospital"/>
    <m/>
    <s v="Residence"/>
    <m/>
    <s v="Acute Cocaine Toxicity"/>
    <n v="0"/>
    <n v="1"/>
    <n v="0"/>
    <n v="0"/>
    <n v="0"/>
    <n v="0"/>
    <n v="0"/>
    <n v="0"/>
    <n v="0"/>
    <n v="0"/>
    <n v="0"/>
    <n v="0"/>
    <n v="0"/>
    <n v="0"/>
    <m/>
    <n v="0"/>
    <m/>
    <n v="0"/>
    <n v="0"/>
    <n v="0"/>
  </r>
  <r>
    <x v="3719"/>
    <x v="1869"/>
    <n v="4"/>
    <n v="1"/>
    <s v="January"/>
    <x v="2"/>
    <n v="24"/>
    <x v="2"/>
    <x v="0"/>
    <n v="1"/>
    <x v="0"/>
    <n v="9"/>
    <x v="40"/>
    <s v="(41.711724, -72.211975)"/>
    <s v="Connecticut"/>
    <x v="4"/>
    <s v="Residence"/>
    <m/>
    <s v="Residence"/>
    <m/>
    <s v="Intoxication due to the combined effects of Difluoroethane, Quetiapine, and Oxycodone"/>
    <n v="0"/>
    <n v="0"/>
    <n v="0"/>
    <n v="0"/>
    <n v="1"/>
    <n v="0"/>
    <n v="0"/>
    <n v="0"/>
    <n v="0"/>
    <n v="0"/>
    <n v="0"/>
    <n v="0"/>
    <n v="0"/>
    <n v="0"/>
    <m/>
    <n v="0"/>
    <s v="Y"/>
    <n v="1"/>
    <n v="0"/>
    <n v="1"/>
  </r>
  <r>
    <x v="3720"/>
    <x v="189"/>
    <n v="15"/>
    <n v="4"/>
    <s v="April"/>
    <x v="2"/>
    <n v="51"/>
    <x v="1"/>
    <x v="1"/>
    <n v="0"/>
    <x v="0"/>
    <n v="9"/>
    <x v="40"/>
    <s v="(41.711724, -72.211975)"/>
    <s v="Connecticut"/>
    <x v="4"/>
    <s v="Hospital"/>
    <m/>
    <s v="Residence"/>
    <m/>
    <s v="Acute Oxycodone and Fentanyl Toxicities"/>
    <n v="0"/>
    <n v="0"/>
    <n v="1"/>
    <n v="0"/>
    <n v="1"/>
    <n v="0"/>
    <n v="0"/>
    <n v="0"/>
    <n v="0"/>
    <n v="0"/>
    <n v="0"/>
    <n v="0"/>
    <n v="0"/>
    <n v="0"/>
    <m/>
    <n v="0"/>
    <s v="Y"/>
    <n v="1"/>
    <n v="1"/>
    <n v="1"/>
  </r>
  <r>
    <x v="3721"/>
    <x v="195"/>
    <n v="24"/>
    <n v="6"/>
    <s v="June"/>
    <x v="2"/>
    <n v="35"/>
    <x v="0"/>
    <x v="0"/>
    <n v="1"/>
    <x v="0"/>
    <n v="9"/>
    <x v="40"/>
    <s v="(41.711724, -72.211975)"/>
    <s v="Connecticut"/>
    <x v="4"/>
    <s v="Other"/>
    <m/>
    <s v="Other"/>
    <m/>
    <s v="Acute Intoxication due to the Combined Effects of Heroin and Ethanol"/>
    <n v="1"/>
    <n v="0"/>
    <n v="0"/>
    <n v="0"/>
    <n v="0"/>
    <n v="0"/>
    <n v="1"/>
    <n v="0"/>
    <n v="0"/>
    <n v="0"/>
    <n v="0"/>
    <n v="0"/>
    <n v="0"/>
    <n v="0"/>
    <m/>
    <n v="0"/>
    <s v="Y"/>
    <n v="0"/>
    <n v="0"/>
    <n v="0"/>
  </r>
  <r>
    <x v="3722"/>
    <x v="1648"/>
    <n v="40"/>
    <n v="9"/>
    <s v="September"/>
    <x v="2"/>
    <n v="21"/>
    <x v="2"/>
    <x v="0"/>
    <n v="1"/>
    <x v="0"/>
    <n v="9"/>
    <x v="40"/>
    <s v="(41.711724, -72.211975)"/>
    <s v="Connecticut"/>
    <x v="4"/>
    <s v="Hospital"/>
    <m/>
    <s v="Other"/>
    <m/>
    <s v="Acute Heroin and Alprazolam Intoxication"/>
    <n v="1"/>
    <n v="0"/>
    <n v="0"/>
    <n v="0"/>
    <n v="0"/>
    <n v="0"/>
    <n v="0"/>
    <n v="0"/>
    <n v="1"/>
    <n v="0"/>
    <n v="0"/>
    <n v="0"/>
    <n v="0"/>
    <n v="0"/>
    <m/>
    <n v="0"/>
    <s v="Y"/>
    <n v="0"/>
    <n v="0"/>
    <n v="0"/>
  </r>
  <r>
    <x v="3723"/>
    <x v="200"/>
    <n v="42"/>
    <n v="10"/>
    <s v="October"/>
    <x v="2"/>
    <n v="23"/>
    <x v="2"/>
    <x v="0"/>
    <n v="1"/>
    <x v="1"/>
    <n v="7"/>
    <x v="40"/>
    <s v="(41.711724, -72.211975)"/>
    <s v="Connecticut"/>
    <x v="4"/>
    <s v="Residence"/>
    <m/>
    <s v="Residence"/>
    <m/>
    <s v="Acute Heroin Toxicity"/>
    <n v="1"/>
    <n v="0"/>
    <n v="0"/>
    <n v="0"/>
    <n v="0"/>
    <n v="0"/>
    <n v="0"/>
    <n v="0"/>
    <n v="0"/>
    <n v="0"/>
    <n v="0"/>
    <n v="0"/>
    <n v="0"/>
    <n v="0"/>
    <m/>
    <n v="0"/>
    <s v="Y"/>
    <n v="0"/>
    <n v="0"/>
    <n v="0"/>
  </r>
  <r>
    <x v="3724"/>
    <x v="201"/>
    <n v="43"/>
    <n v="10"/>
    <s v="October"/>
    <x v="2"/>
    <n v="39"/>
    <x v="0"/>
    <x v="0"/>
    <n v="1"/>
    <x v="1"/>
    <n v="7"/>
    <x v="40"/>
    <s v="(41.711724, -72.211975)"/>
    <s v="Connecticut"/>
    <x v="4"/>
    <s v="Residence"/>
    <m/>
    <s v="Residence"/>
    <m/>
    <s v="Acute Heroin and Cocaine Intoxication"/>
    <n v="1"/>
    <n v="1"/>
    <n v="0"/>
    <n v="0"/>
    <n v="0"/>
    <n v="0"/>
    <n v="0"/>
    <n v="0"/>
    <n v="0"/>
    <n v="0"/>
    <n v="0"/>
    <n v="0"/>
    <n v="0"/>
    <n v="0"/>
    <m/>
    <n v="0"/>
    <s v="Y"/>
    <n v="0"/>
    <n v="0"/>
    <n v="0"/>
  </r>
  <r>
    <x v="3725"/>
    <x v="698"/>
    <n v="44"/>
    <n v="10"/>
    <s v="October"/>
    <x v="2"/>
    <n v="29"/>
    <x v="3"/>
    <x v="0"/>
    <n v="1"/>
    <x v="0"/>
    <n v="9"/>
    <x v="40"/>
    <s v="(41.711724, -72.211975)"/>
    <s v="Connecticut"/>
    <x v="4"/>
    <s v="Other"/>
    <m/>
    <s v="Residential Building"/>
    <m/>
    <s v="Acute Heroin Intoxication"/>
    <n v="1"/>
    <n v="0"/>
    <n v="0"/>
    <n v="0"/>
    <n v="0"/>
    <n v="0"/>
    <n v="0"/>
    <n v="0"/>
    <n v="0"/>
    <n v="0"/>
    <n v="0"/>
    <n v="0"/>
    <n v="0"/>
    <n v="0"/>
    <m/>
    <n v="0"/>
    <s v="Y"/>
    <n v="0"/>
    <n v="0"/>
    <n v="0"/>
  </r>
  <r>
    <x v="3726"/>
    <x v="700"/>
    <n v="44"/>
    <n v="10"/>
    <s v="October"/>
    <x v="2"/>
    <n v="54"/>
    <x v="1"/>
    <x v="1"/>
    <n v="0"/>
    <x v="1"/>
    <n v="7"/>
    <x v="40"/>
    <s v="(41.711724, -72.211975)"/>
    <s v="Connecticut"/>
    <x v="4"/>
    <s v="Residence"/>
    <m/>
    <s v="Residence"/>
    <m/>
    <s v="Acute Heroin and Fentanyl Toxicities"/>
    <n v="1"/>
    <n v="0"/>
    <n v="1"/>
    <n v="0"/>
    <n v="0"/>
    <n v="0"/>
    <n v="0"/>
    <n v="0"/>
    <n v="0"/>
    <n v="0"/>
    <n v="0"/>
    <n v="0"/>
    <n v="0"/>
    <n v="0"/>
    <m/>
    <n v="0"/>
    <s v="Y"/>
    <n v="0"/>
    <n v="1"/>
    <n v="1"/>
  </r>
  <r>
    <x v="3727"/>
    <x v="62"/>
    <n v="4"/>
    <n v="1"/>
    <s v="January"/>
    <x v="3"/>
    <n v="57"/>
    <x v="4"/>
    <x v="0"/>
    <n v="1"/>
    <x v="1"/>
    <n v="7"/>
    <x v="40"/>
    <s v="(41.711724, -72.211975)"/>
    <s v="Connecticut"/>
    <x v="4"/>
    <s v="Residence"/>
    <m/>
    <s v="Residence"/>
    <s v="Drug Use"/>
    <s v="Acute Intoxication due to the Combined Effects of Diphenhydramine, Citalopram/Escitalopram, Tramadol, and Heroin"/>
    <n v="1"/>
    <n v="0"/>
    <n v="0"/>
    <n v="0"/>
    <n v="0"/>
    <n v="0"/>
    <n v="0"/>
    <n v="0"/>
    <n v="0"/>
    <n v="0"/>
    <n v="0"/>
    <n v="1"/>
    <n v="0"/>
    <n v="0"/>
    <m/>
    <n v="0"/>
    <s v="Y"/>
    <n v="0"/>
    <n v="1"/>
    <n v="1"/>
  </r>
  <r>
    <x v="3728"/>
    <x v="1450"/>
    <n v="11"/>
    <n v="3"/>
    <s v="March"/>
    <x v="3"/>
    <n v="41"/>
    <x v="0"/>
    <x v="0"/>
    <n v="1"/>
    <x v="0"/>
    <n v="9"/>
    <x v="40"/>
    <s v="(41.711724, -72.211975)"/>
    <s v="Connecticut"/>
    <x v="4"/>
    <s v="Residence"/>
    <m/>
    <s v="Residence"/>
    <s v="substance abuse"/>
    <s v="Acute Heroin, Fentanyl and Acetyl Fentanyl Toxicities Associated With Sertraline Use"/>
    <n v="1"/>
    <n v="0"/>
    <n v="1"/>
    <n v="0"/>
    <n v="0"/>
    <n v="0"/>
    <n v="0"/>
    <n v="0"/>
    <n v="0"/>
    <n v="0"/>
    <n v="0"/>
    <n v="0"/>
    <n v="0"/>
    <n v="0"/>
    <m/>
    <n v="0"/>
    <s v="Y"/>
    <n v="0"/>
    <n v="1"/>
    <n v="1"/>
  </r>
  <r>
    <x v="3729"/>
    <x v="1870"/>
    <n v="14"/>
    <n v="4"/>
    <s v="April"/>
    <x v="3"/>
    <n v="46"/>
    <x v="1"/>
    <x v="0"/>
    <n v="1"/>
    <x v="2"/>
    <n v="3"/>
    <x v="40"/>
    <s v="(41.711724, -72.211975)"/>
    <s v="Connecticut"/>
    <x v="4"/>
    <s v="Hospital"/>
    <m/>
    <s v="Residential Building"/>
    <s v="substance abuse"/>
    <s v="Acute Heroin Toxicity with Associated Alcohol Use"/>
    <n v="1"/>
    <n v="0"/>
    <n v="0"/>
    <n v="0"/>
    <n v="0"/>
    <n v="0"/>
    <n v="1"/>
    <n v="0"/>
    <n v="0"/>
    <n v="0"/>
    <n v="0"/>
    <n v="0"/>
    <n v="0"/>
    <n v="0"/>
    <m/>
    <n v="0"/>
    <s v="Y"/>
    <n v="0"/>
    <n v="0"/>
    <n v="0"/>
  </r>
  <r>
    <x v="3730"/>
    <x v="409"/>
    <n v="26"/>
    <n v="7"/>
    <s v="July"/>
    <x v="3"/>
    <n v="49"/>
    <x v="1"/>
    <x v="0"/>
    <n v="1"/>
    <x v="1"/>
    <n v="7"/>
    <x v="40"/>
    <s v="(41.711724, -72.211975)"/>
    <s v="Connecticut"/>
    <x v="4"/>
    <s v="Other"/>
    <s v="Inside minivan"/>
    <s v="Automobile"/>
    <s v="drug use"/>
    <s v="Acute Intoxication The Combined Effects of Ethanol and Heroin"/>
    <n v="1"/>
    <n v="0"/>
    <n v="0"/>
    <n v="0"/>
    <n v="0"/>
    <n v="0"/>
    <n v="1"/>
    <n v="0"/>
    <n v="0"/>
    <n v="0"/>
    <n v="0"/>
    <n v="0"/>
    <n v="0"/>
    <n v="0"/>
    <m/>
    <n v="0"/>
    <s v="Y"/>
    <n v="0"/>
    <n v="0"/>
    <n v="0"/>
  </r>
  <r>
    <x v="3731"/>
    <x v="731"/>
    <n v="28"/>
    <n v="7"/>
    <s v="July"/>
    <x v="3"/>
    <n v="66"/>
    <x v="5"/>
    <x v="0"/>
    <n v="1"/>
    <x v="0"/>
    <n v="9"/>
    <x v="40"/>
    <s v="(41.711724, -72.211975)"/>
    <s v="Connecticut"/>
    <x v="4"/>
    <s v="Hospital"/>
    <m/>
    <s v="Residence"/>
    <s v="substance abuse"/>
    <s v="Acute Intoxication from the Combined Effects of Heroin, Fentanyl, Phenytoin, Bupropion, and Methylphenidate"/>
    <n v="1"/>
    <n v="0"/>
    <n v="1"/>
    <n v="0"/>
    <n v="0"/>
    <n v="0"/>
    <n v="0"/>
    <n v="0"/>
    <n v="0"/>
    <n v="0"/>
    <n v="0"/>
    <n v="0"/>
    <n v="0"/>
    <n v="0"/>
    <m/>
    <n v="0"/>
    <s v="Y"/>
    <n v="0"/>
    <n v="1"/>
    <n v="1"/>
  </r>
  <r>
    <x v="3732"/>
    <x v="1038"/>
    <n v="34"/>
    <n v="8"/>
    <s v="August"/>
    <x v="3"/>
    <n v="26"/>
    <x v="3"/>
    <x v="1"/>
    <n v="0"/>
    <x v="0"/>
    <n v="9"/>
    <x v="40"/>
    <s v="(41.711724, -72.211975)"/>
    <s v="Connecticut"/>
    <x v="4"/>
    <s v="Hospital"/>
    <m/>
    <s v="Residence"/>
    <s v="prescription medicine abuse"/>
    <s v="Acute Intoxication from the Combined effects of Fentanyl, Tramadol, and Cyclobenzaprine"/>
    <n v="0"/>
    <n v="0"/>
    <n v="1"/>
    <n v="0"/>
    <n v="0"/>
    <n v="0"/>
    <n v="0"/>
    <n v="0"/>
    <n v="0"/>
    <n v="0"/>
    <n v="0"/>
    <n v="1"/>
    <n v="0"/>
    <n v="0"/>
    <m/>
    <n v="0"/>
    <s v="Y"/>
    <n v="0"/>
    <n v="1"/>
    <n v="1"/>
  </r>
  <r>
    <x v="3733"/>
    <x v="1196"/>
    <n v="38"/>
    <n v="9"/>
    <s v="September"/>
    <x v="3"/>
    <n v="40"/>
    <x v="0"/>
    <x v="1"/>
    <n v="0"/>
    <x v="3"/>
    <n v="0"/>
    <x v="40"/>
    <s v="(41.711724, -72.211975)"/>
    <s v="Connecticut"/>
    <x v="4"/>
    <s v="Residence"/>
    <m/>
    <s v="Residence"/>
    <s v="drug use"/>
    <s v="Acute Intoxication the Combined Effects of Butalbital, Clonazepam, Topiramate, Tapentadol, Codeine, and Oxycodone"/>
    <n v="0"/>
    <n v="0"/>
    <n v="0"/>
    <n v="0"/>
    <n v="1"/>
    <n v="0"/>
    <n v="0"/>
    <n v="0"/>
    <n v="0"/>
    <n v="0"/>
    <n v="0"/>
    <n v="0"/>
    <n v="0"/>
    <n v="0"/>
    <s v="TAPENTADOL"/>
    <n v="0"/>
    <s v="Y"/>
    <n v="1"/>
    <n v="0"/>
    <n v="1"/>
  </r>
  <r>
    <x v="3734"/>
    <x v="433"/>
    <n v="48"/>
    <n v="12"/>
    <s v="December"/>
    <x v="3"/>
    <n v="56"/>
    <x v="4"/>
    <x v="0"/>
    <n v="1"/>
    <x v="0"/>
    <n v="9"/>
    <x v="40"/>
    <s v="(41.711724, -72.211975)"/>
    <s v="Connecticut"/>
    <x v="4"/>
    <s v="Hospital"/>
    <m/>
    <s v="Residence"/>
    <s v="SUBSTANCE ABUSE"/>
    <s v="ACUTE COMBINED HYDROCODONE, OXYCODONE, DIAZEPAM AND TRAMADOL TOXICITIES"/>
    <n v="0"/>
    <n v="0"/>
    <n v="0"/>
    <n v="0"/>
    <n v="1"/>
    <n v="0"/>
    <n v="0"/>
    <n v="1"/>
    <n v="1"/>
    <n v="0"/>
    <n v="0"/>
    <n v="1"/>
    <n v="0"/>
    <n v="0"/>
    <m/>
    <n v="0"/>
    <s v="Y"/>
    <n v="1"/>
    <n v="1"/>
    <n v="1"/>
  </r>
  <r>
    <x v="3735"/>
    <x v="756"/>
    <n v="49"/>
    <n v="12"/>
    <s v="December"/>
    <x v="3"/>
    <n v="28"/>
    <x v="3"/>
    <x v="1"/>
    <n v="0"/>
    <x v="0"/>
    <n v="9"/>
    <x v="40"/>
    <s v="(41.711724, -72.211975)"/>
    <s v="Connecticut"/>
    <x v="4"/>
    <s v="Residence"/>
    <m/>
    <s v="Residence"/>
    <s v="Substance Abuse"/>
    <s v="Acute Heroin and Alprazolam Intoxication"/>
    <n v="1"/>
    <n v="0"/>
    <n v="0"/>
    <n v="0"/>
    <n v="0"/>
    <n v="0"/>
    <n v="0"/>
    <n v="0"/>
    <n v="1"/>
    <n v="0"/>
    <n v="0"/>
    <n v="0"/>
    <n v="0"/>
    <n v="0"/>
    <m/>
    <n v="0"/>
    <s v="Y"/>
    <n v="0"/>
    <n v="0"/>
    <n v="0"/>
  </r>
  <r>
    <x v="3736"/>
    <x v="761"/>
    <n v="52"/>
    <n v="12"/>
    <s v="December"/>
    <x v="3"/>
    <n v="29"/>
    <x v="3"/>
    <x v="0"/>
    <n v="1"/>
    <x v="0"/>
    <n v="9"/>
    <x v="40"/>
    <s v="(41.711724, -72.211975)"/>
    <s v="Connecticut"/>
    <x v="4"/>
    <s v="Hospital"/>
    <m/>
    <m/>
    <s v="Substance abuse"/>
    <s v="Acute Intoxication due to the Combined Effects of Fentanyl and Alcohol"/>
    <n v="0"/>
    <n v="0"/>
    <n v="1"/>
    <n v="0"/>
    <n v="0"/>
    <n v="0"/>
    <n v="1"/>
    <n v="0"/>
    <n v="0"/>
    <n v="0"/>
    <n v="0"/>
    <n v="0"/>
    <n v="0"/>
    <n v="0"/>
    <m/>
    <n v="0"/>
    <s v="Y"/>
    <n v="0"/>
    <n v="1"/>
    <n v="1"/>
  </r>
  <r>
    <x v="3737"/>
    <x v="1851"/>
    <n v="4"/>
    <n v="1"/>
    <s v="January"/>
    <x v="6"/>
    <n v="48"/>
    <x v="1"/>
    <x v="1"/>
    <n v="0"/>
    <x v="0"/>
    <n v="9"/>
    <x v="40"/>
    <s v="(41.711724, -72.211975)"/>
    <s v="Connecticut"/>
    <x v="4"/>
    <s v="Residence"/>
    <m/>
    <s v="Residence"/>
    <s v="Substance Abuse"/>
    <s v="Acute Intox with Furanyl Fentanyl, Heroin, and U47700 (Synthetic Opioid)"/>
    <n v="1"/>
    <n v="0"/>
    <n v="1"/>
    <n v="1"/>
    <n v="0"/>
    <n v="0"/>
    <n v="0"/>
    <n v="0"/>
    <n v="0"/>
    <n v="0"/>
    <n v="0"/>
    <n v="0"/>
    <n v="0"/>
    <n v="0"/>
    <s v="U-47700"/>
    <n v="0"/>
    <m/>
    <n v="0"/>
    <n v="1"/>
    <n v="1"/>
  </r>
  <r>
    <x v="3738"/>
    <x v="443"/>
    <n v="6"/>
    <n v="2"/>
    <s v="February"/>
    <x v="6"/>
    <n v="29"/>
    <x v="3"/>
    <x v="0"/>
    <n v="1"/>
    <x v="1"/>
    <n v="7"/>
    <x v="40"/>
    <s v="(41.711724, -72.211975)"/>
    <s v="Connecticut"/>
    <x v="4"/>
    <s v="Hospital"/>
    <m/>
    <s v="Residence"/>
    <s v="Substance Abuse"/>
    <s v="Acute Intoxication due to the Combined Effects of Oxycodone, Lorazepam and Hydroxyzine"/>
    <n v="0"/>
    <n v="0"/>
    <n v="0"/>
    <n v="0"/>
    <n v="1"/>
    <n v="0"/>
    <n v="0"/>
    <n v="0"/>
    <n v="1"/>
    <n v="0"/>
    <n v="0"/>
    <n v="0"/>
    <n v="0"/>
    <n v="0"/>
    <m/>
    <n v="0"/>
    <m/>
    <n v="1"/>
    <n v="0"/>
    <n v="1"/>
  </r>
  <r>
    <x v="3739"/>
    <x v="237"/>
    <n v="22"/>
    <n v="5"/>
    <s v="May"/>
    <x v="6"/>
    <n v="60"/>
    <x v="4"/>
    <x v="0"/>
    <n v="1"/>
    <x v="0"/>
    <n v="9"/>
    <x v="40"/>
    <s v="(41.711724, -72.211975)"/>
    <s v="Connecticut"/>
    <x v="4"/>
    <s v="Residence"/>
    <m/>
    <s v="Residence"/>
    <s v="Used methadone"/>
    <s v="ACUTE METHADONE TOXICITY"/>
    <n v="0"/>
    <n v="0"/>
    <n v="0"/>
    <n v="0"/>
    <n v="0"/>
    <n v="0"/>
    <n v="0"/>
    <n v="0"/>
    <n v="0"/>
    <n v="1"/>
    <n v="0"/>
    <n v="0"/>
    <n v="0"/>
    <n v="0"/>
    <m/>
    <n v="0"/>
    <m/>
    <n v="1"/>
    <n v="0"/>
    <n v="1"/>
  </r>
  <r>
    <x v="3740"/>
    <x v="459"/>
    <n v="22"/>
    <n v="6"/>
    <s v="June"/>
    <x v="6"/>
    <n v="71"/>
    <x v="5"/>
    <x v="0"/>
    <n v="1"/>
    <x v="2"/>
    <n v="3"/>
    <x v="40"/>
    <s v="(41.711724, -72.211975)"/>
    <s v="Connecticut"/>
    <x v="4"/>
    <s v="Residence"/>
    <m/>
    <s v="Residence"/>
    <s v="Ingested medication"/>
    <s v="Acute Oxycodone Intoxication Following Mediastinoscopy For Metastatic Adenocarcinoma Of Lung"/>
    <n v="0"/>
    <n v="0"/>
    <n v="0"/>
    <n v="0"/>
    <n v="1"/>
    <n v="0"/>
    <n v="0"/>
    <n v="0"/>
    <n v="0"/>
    <n v="0"/>
    <n v="0"/>
    <n v="0"/>
    <n v="0"/>
    <n v="0"/>
    <m/>
    <n v="0"/>
    <m/>
    <n v="1"/>
    <n v="0"/>
    <n v="1"/>
  </r>
  <r>
    <x v="3741"/>
    <x v="108"/>
    <n v="24"/>
    <n v="6"/>
    <s v="June"/>
    <x v="6"/>
    <n v="44"/>
    <x v="0"/>
    <x v="0"/>
    <n v="1"/>
    <x v="2"/>
    <n v="3"/>
    <x v="40"/>
    <s v="(41.711724, -72.211975)"/>
    <s v="Connecticut"/>
    <x v="4"/>
    <s v="Residence"/>
    <m/>
    <s v="Residence"/>
    <s v="Drug abuse"/>
    <s v="Multidrug Toxicity Including Ethanol, Fentanyl, and Morphine"/>
    <n v="1"/>
    <n v="0"/>
    <n v="1"/>
    <n v="0"/>
    <n v="0"/>
    <n v="0"/>
    <n v="1"/>
    <n v="0"/>
    <n v="0"/>
    <n v="0"/>
    <n v="0"/>
    <n v="0"/>
    <n v="0"/>
    <n v="0"/>
    <m/>
    <n v="0"/>
    <m/>
    <n v="0"/>
    <n v="1"/>
    <n v="1"/>
  </r>
  <r>
    <x v="3742"/>
    <x v="109"/>
    <n v="26"/>
    <n v="6"/>
    <s v="June"/>
    <x v="6"/>
    <n v="37"/>
    <x v="0"/>
    <x v="0"/>
    <n v="1"/>
    <x v="0"/>
    <n v="9"/>
    <x v="40"/>
    <s v="(41.711724, -72.211975)"/>
    <s v="Connecticut"/>
    <x v="4"/>
    <s v="Other"/>
    <s v="In Vehicle"/>
    <m/>
    <s v="Substance abuse"/>
    <s v="Acute intoxication due to Furanyl Fentanyl and U47700 (Synthetic Opioid)"/>
    <n v="0"/>
    <n v="0"/>
    <n v="1"/>
    <n v="1"/>
    <n v="0"/>
    <n v="0"/>
    <n v="0"/>
    <n v="0"/>
    <n v="0"/>
    <n v="0"/>
    <n v="0"/>
    <n v="0"/>
    <n v="0"/>
    <n v="0"/>
    <s v="U47700"/>
    <n v="0"/>
    <m/>
    <n v="0"/>
    <n v="1"/>
    <n v="1"/>
  </r>
  <r>
    <x v="3743"/>
    <x v="1871"/>
    <n v="30"/>
    <n v="7"/>
    <s v="July"/>
    <x v="6"/>
    <n v="50"/>
    <x v="1"/>
    <x v="0"/>
    <n v="1"/>
    <x v="1"/>
    <n v="7"/>
    <x v="40"/>
    <s v="(41.711724, -72.211975)"/>
    <s v="Connecticut"/>
    <x v="4"/>
    <s v="Hospital"/>
    <m/>
    <s v="Automobile"/>
    <s v="Substance abuse"/>
    <s v="Acute Intoxication due to the Combined Effects Of Fentanyl and Heroin"/>
    <n v="1"/>
    <n v="0"/>
    <n v="1"/>
    <n v="0"/>
    <n v="0"/>
    <n v="0"/>
    <n v="0"/>
    <n v="0"/>
    <n v="0"/>
    <n v="0"/>
    <n v="0"/>
    <n v="0"/>
    <n v="0"/>
    <n v="0"/>
    <m/>
    <n v="0"/>
    <m/>
    <n v="0"/>
    <n v="1"/>
    <n v="1"/>
  </r>
  <r>
    <x v="3744"/>
    <x v="818"/>
    <n v="43"/>
    <n v="10"/>
    <s v="October"/>
    <x v="6"/>
    <n v="31"/>
    <x v="3"/>
    <x v="1"/>
    <n v="0"/>
    <x v="0"/>
    <n v="9"/>
    <x v="40"/>
    <s v="(41.711724, -72.211975)"/>
    <s v="Connecticut"/>
    <x v="4"/>
    <s v="Hospital"/>
    <m/>
    <s v="Residence"/>
    <s v="Substance abuse"/>
    <s v="Acute Intoxication due to the Combined Effects of Fentanyl, Acetyl fentanyl, and Oxycodone"/>
    <n v="0"/>
    <n v="0"/>
    <n v="1"/>
    <n v="1"/>
    <n v="1"/>
    <n v="0"/>
    <n v="0"/>
    <n v="0"/>
    <n v="0"/>
    <n v="0"/>
    <n v="0"/>
    <n v="0"/>
    <n v="0"/>
    <n v="0"/>
    <m/>
    <n v="0"/>
    <m/>
    <n v="1"/>
    <n v="1"/>
    <n v="1"/>
  </r>
  <r>
    <x v="3745"/>
    <x v="1653"/>
    <n v="44"/>
    <n v="11"/>
    <s v="November"/>
    <x v="6"/>
    <n v="44"/>
    <x v="0"/>
    <x v="1"/>
    <n v="0"/>
    <x v="0"/>
    <n v="9"/>
    <x v="40"/>
    <s v="(41.711724, -72.211975)"/>
    <s v="Connecticut"/>
    <x v="4"/>
    <s v="Residence"/>
    <m/>
    <s v="Residence"/>
    <s v="Substance Abuse"/>
    <s v="ACUTE COMBINED HEROIN, FENTANYL, TRAMADOL, CYCLOBENZAPRINE AND QUETIAPINE TOXICITIES"/>
    <n v="1"/>
    <n v="0"/>
    <n v="1"/>
    <n v="0"/>
    <n v="0"/>
    <n v="0"/>
    <n v="0"/>
    <n v="0"/>
    <n v="0"/>
    <n v="0"/>
    <n v="0"/>
    <n v="1"/>
    <n v="0"/>
    <n v="0"/>
    <m/>
    <n v="0"/>
    <m/>
    <n v="0"/>
    <n v="1"/>
    <n v="1"/>
  </r>
  <r>
    <x v="3746"/>
    <x v="1078"/>
    <n v="5"/>
    <n v="2"/>
    <s v="February"/>
    <x v="4"/>
    <n v="59"/>
    <x v="4"/>
    <x v="0"/>
    <n v="1"/>
    <x v="1"/>
    <n v="7"/>
    <x v="40"/>
    <s v="(41.711724, -72.211975)"/>
    <s v="Connecticut"/>
    <x v="4"/>
    <s v="Hospital"/>
    <m/>
    <s v="Residence"/>
    <s v="Substance Abuse"/>
    <s v="Acute Intoxication due to the Combined Effects ofClonazepam, Fentanyl, and Trazodone"/>
    <n v="0"/>
    <n v="0"/>
    <n v="1"/>
    <n v="0"/>
    <n v="0"/>
    <n v="0"/>
    <n v="0"/>
    <n v="0"/>
    <n v="1"/>
    <n v="0"/>
    <n v="0"/>
    <n v="0"/>
    <n v="0"/>
    <n v="0"/>
    <m/>
    <n v="0"/>
    <s v="Y"/>
    <n v="0"/>
    <n v="1"/>
    <n v="1"/>
  </r>
  <r>
    <x v="3747"/>
    <x v="1082"/>
    <n v="11"/>
    <n v="3"/>
    <s v="March"/>
    <x v="4"/>
    <n v="31"/>
    <x v="3"/>
    <x v="1"/>
    <n v="0"/>
    <x v="0"/>
    <n v="9"/>
    <x v="40"/>
    <s v="(41.711724, -72.211975)"/>
    <s v="Connecticut"/>
    <x v="4"/>
    <s v="Residence"/>
    <m/>
    <s v="Residence"/>
    <s v="Substance abuse"/>
    <s v="Acute Oxycodone and Diphenhydramine Intoxication"/>
    <n v="0"/>
    <n v="0"/>
    <n v="0"/>
    <n v="0"/>
    <n v="1"/>
    <n v="0"/>
    <n v="0"/>
    <n v="0"/>
    <n v="0"/>
    <n v="0"/>
    <n v="0"/>
    <n v="0"/>
    <n v="0"/>
    <n v="0"/>
    <m/>
    <n v="0"/>
    <s v="Y"/>
    <n v="1"/>
    <n v="0"/>
    <n v="1"/>
  </r>
  <r>
    <x v="3748"/>
    <x v="1428"/>
    <n v="28"/>
    <n v="7"/>
    <s v="July"/>
    <x v="4"/>
    <n v="31"/>
    <x v="3"/>
    <x v="1"/>
    <n v="0"/>
    <x v="0"/>
    <n v="9"/>
    <x v="40"/>
    <s v="(41.711724, -72.211975)"/>
    <s v="Connecticut"/>
    <x v="4"/>
    <s v="Other"/>
    <m/>
    <s v="Apartment House"/>
    <s v="Substance abuse"/>
    <s v="ACUTE FENTANYL, ACETYL FENTANYL AND COCAINE TOXICITIES"/>
    <n v="0"/>
    <n v="1"/>
    <n v="1"/>
    <n v="1"/>
    <n v="0"/>
    <n v="0"/>
    <n v="0"/>
    <n v="0"/>
    <n v="0"/>
    <n v="0"/>
    <n v="0"/>
    <n v="0"/>
    <n v="0"/>
    <n v="0"/>
    <m/>
    <n v="0"/>
    <s v="Y"/>
    <n v="0"/>
    <n v="1"/>
    <n v="1"/>
  </r>
  <r>
    <x v="3749"/>
    <x v="1339"/>
    <n v="32"/>
    <n v="8"/>
    <s v="August"/>
    <x v="4"/>
    <n v="60"/>
    <x v="4"/>
    <x v="0"/>
    <n v="1"/>
    <x v="0"/>
    <n v="9"/>
    <x v="40"/>
    <s v="(41.711724, -72.211975)"/>
    <s v="Connecticut"/>
    <x v="4"/>
    <s v="Hospital"/>
    <m/>
    <s v="Residence"/>
    <s v="Substance Abuse"/>
    <s v="Acute Intoxication due to the Combined Effects of Cocaine and Heroin"/>
    <n v="1"/>
    <n v="1"/>
    <n v="0"/>
    <n v="0"/>
    <n v="0"/>
    <n v="0"/>
    <n v="0"/>
    <n v="0"/>
    <n v="0"/>
    <n v="0"/>
    <n v="0"/>
    <n v="0"/>
    <n v="0"/>
    <n v="0"/>
    <m/>
    <n v="0"/>
    <s v="Y"/>
    <n v="0"/>
    <n v="0"/>
    <n v="0"/>
  </r>
  <r>
    <x v="3750"/>
    <x v="531"/>
    <n v="33"/>
    <n v="8"/>
    <s v="August"/>
    <x v="4"/>
    <n v="48"/>
    <x v="1"/>
    <x v="0"/>
    <n v="1"/>
    <x v="0"/>
    <n v="9"/>
    <x v="40"/>
    <s v="(41.711724, -72.211975)"/>
    <s v="Connecticut"/>
    <x v="4"/>
    <s v="Residence"/>
    <m/>
    <s v="Residence"/>
    <s v="Took Medication"/>
    <s v="Hypertensive Cardiovascular Disease"/>
    <n v="0"/>
    <n v="0"/>
    <n v="0"/>
    <n v="0"/>
    <n v="0"/>
    <n v="0"/>
    <n v="0"/>
    <n v="0"/>
    <n v="1"/>
    <n v="0"/>
    <n v="0"/>
    <n v="0"/>
    <n v="0"/>
    <n v="0"/>
    <m/>
    <n v="0"/>
    <m/>
    <n v="0"/>
    <n v="0"/>
    <n v="0"/>
  </r>
  <r>
    <x v="3751"/>
    <x v="1146"/>
    <n v="43"/>
    <n v="10"/>
    <s v="October"/>
    <x v="4"/>
    <n v="63"/>
    <x v="4"/>
    <x v="0"/>
    <n v="1"/>
    <x v="1"/>
    <n v="7"/>
    <x v="40"/>
    <s v="(41.711724, -72.211975)"/>
    <s v="Connecticut"/>
    <x v="4"/>
    <s v="Residence"/>
    <m/>
    <s v="Residence"/>
    <s v="Drug Use"/>
    <s v="Acute Intoxication Combined Effects of Cocaine, Fentanyl, and Acetyl Fentanyl"/>
    <n v="0"/>
    <n v="1"/>
    <n v="1"/>
    <n v="1"/>
    <n v="0"/>
    <n v="0"/>
    <n v="0"/>
    <n v="0"/>
    <n v="0"/>
    <n v="0"/>
    <n v="0"/>
    <n v="0"/>
    <n v="0"/>
    <n v="0"/>
    <m/>
    <n v="0"/>
    <s v="Y"/>
    <n v="0"/>
    <n v="1"/>
    <n v="1"/>
  </r>
  <r>
    <x v="3752"/>
    <x v="1872"/>
    <n v="49"/>
    <n v="12"/>
    <s v="December"/>
    <x v="4"/>
    <n v="53"/>
    <x v="1"/>
    <x v="0"/>
    <n v="1"/>
    <x v="2"/>
    <n v="3"/>
    <x v="40"/>
    <s v="(41.711724, -72.211975)"/>
    <s v="Connecticut"/>
    <x v="4"/>
    <s v="Residence"/>
    <m/>
    <s v="Residence"/>
    <s v="Drug Use"/>
    <s v="Acute Intoxication Combined Effects of Ethanol, Cocaine, and Fentanyl"/>
    <n v="0"/>
    <n v="1"/>
    <n v="1"/>
    <n v="0"/>
    <n v="0"/>
    <n v="0"/>
    <n v="1"/>
    <n v="0"/>
    <n v="0"/>
    <n v="0"/>
    <n v="0"/>
    <n v="0"/>
    <n v="0"/>
    <n v="0"/>
    <m/>
    <n v="0"/>
    <s v="Y"/>
    <n v="0"/>
    <n v="1"/>
    <n v="1"/>
  </r>
  <r>
    <x v="3753"/>
    <x v="1112"/>
    <n v="52"/>
    <n v="12"/>
    <s v="December"/>
    <x v="4"/>
    <n v="44"/>
    <x v="0"/>
    <x v="1"/>
    <n v="0"/>
    <x v="0"/>
    <n v="9"/>
    <x v="40"/>
    <s v="(41.711724, -72.211975)"/>
    <s v="Connecticut"/>
    <x v="4"/>
    <s v="Residence"/>
    <m/>
    <s v="Residence"/>
    <s v="Substance Abuse"/>
    <s v="Acute Intoxication due to the Combined Effects of Diphenhydramine, Fentanyl, and Heroin"/>
    <n v="1"/>
    <n v="0"/>
    <n v="1"/>
    <n v="0"/>
    <n v="0"/>
    <n v="0"/>
    <n v="0"/>
    <n v="0"/>
    <n v="0"/>
    <n v="0"/>
    <n v="0"/>
    <n v="0"/>
    <n v="0"/>
    <n v="0"/>
    <m/>
    <n v="0"/>
    <s v="Y"/>
    <n v="0"/>
    <n v="1"/>
    <n v="1"/>
  </r>
  <r>
    <x v="3754"/>
    <x v="1873"/>
    <n v="12"/>
    <n v="3"/>
    <s v="March"/>
    <x v="0"/>
    <n v="47"/>
    <x v="1"/>
    <x v="0"/>
    <n v="1"/>
    <x v="0"/>
    <n v="9"/>
    <x v="41"/>
    <s v="(41.707458, -71.829067)"/>
    <s v="Connecticut"/>
    <x v="4"/>
    <s v="Residence"/>
    <m/>
    <s v="Residence"/>
    <s v="Took Multiple Medications"/>
    <s v="Multiple Drug Toxicity"/>
    <n v="0"/>
    <n v="0"/>
    <n v="0"/>
    <n v="0"/>
    <n v="1"/>
    <n v="0"/>
    <n v="0"/>
    <n v="0"/>
    <n v="0"/>
    <n v="0"/>
    <n v="0"/>
    <n v="0"/>
    <n v="0"/>
    <n v="0"/>
    <s v="others"/>
    <n v="0"/>
    <m/>
    <n v="1"/>
    <n v="0"/>
    <n v="1"/>
  </r>
  <r>
    <x v="3755"/>
    <x v="1874"/>
    <n v="19"/>
    <n v="5"/>
    <s v="May"/>
    <x v="2"/>
    <n v="50"/>
    <x v="1"/>
    <x v="0"/>
    <n v="1"/>
    <x v="0"/>
    <n v="9"/>
    <x v="41"/>
    <s v="(41.707458, -71.829067)"/>
    <s v="Connecticut"/>
    <x v="4"/>
    <s v="Residence"/>
    <m/>
    <s v="Residence"/>
    <m/>
    <s v="Acute Heroin and Alcohol Toxicities"/>
    <n v="1"/>
    <n v="0"/>
    <n v="0"/>
    <n v="0"/>
    <n v="0"/>
    <n v="0"/>
    <n v="1"/>
    <n v="0"/>
    <n v="0"/>
    <n v="0"/>
    <n v="0"/>
    <n v="0"/>
    <n v="0"/>
    <n v="0"/>
    <m/>
    <n v="0"/>
    <s v="Y"/>
    <n v="0"/>
    <n v="0"/>
    <n v="0"/>
  </r>
  <r>
    <x v="3756"/>
    <x v="219"/>
    <n v="24"/>
    <n v="6"/>
    <s v="June"/>
    <x v="3"/>
    <n v="24"/>
    <x v="2"/>
    <x v="0"/>
    <n v="1"/>
    <x v="0"/>
    <n v="9"/>
    <x v="41"/>
    <s v="(41.707458, -71.829067)"/>
    <s v="Connecticut"/>
    <x v="4"/>
    <s v="Other"/>
    <s v="Farm"/>
    <s v="Other, Farm or Ranch"/>
    <s v="Substance Abuse"/>
    <s v="Fentanyl and Heroin"/>
    <n v="1"/>
    <n v="0"/>
    <n v="1"/>
    <n v="0"/>
    <n v="0"/>
    <n v="0"/>
    <n v="0"/>
    <n v="0"/>
    <n v="0"/>
    <n v="0"/>
    <n v="0"/>
    <n v="0"/>
    <n v="0"/>
    <n v="0"/>
    <m/>
    <n v="0"/>
    <s v="Y"/>
    <n v="0"/>
    <n v="1"/>
    <n v="1"/>
  </r>
  <r>
    <x v="3757"/>
    <x v="97"/>
    <n v="10"/>
    <n v="3"/>
    <s v="March"/>
    <x v="6"/>
    <n v="23"/>
    <x v="2"/>
    <x v="1"/>
    <n v="0"/>
    <x v="0"/>
    <n v="9"/>
    <x v="41"/>
    <s v="(41.707458, -71.829067)"/>
    <s v="Connecticut"/>
    <x v="4"/>
    <s v="Other"/>
    <s v="Friend's Residence"/>
    <s v="Other"/>
    <s v="Substance Abuse"/>
    <s v="Acute Intoxication From the Combined Effects of Methadone, Oxycodone, Oxymorphone, Amphetamine, Lamotrigine, and Sertraline"/>
    <n v="0"/>
    <n v="0"/>
    <n v="0"/>
    <n v="0"/>
    <n v="1"/>
    <n v="1"/>
    <n v="0"/>
    <n v="0"/>
    <n v="0"/>
    <n v="1"/>
    <n v="1"/>
    <n v="0"/>
    <n v="0"/>
    <n v="0"/>
    <m/>
    <n v="0"/>
    <m/>
    <n v="1"/>
    <n v="0"/>
    <n v="1"/>
  </r>
  <r>
    <x v="3758"/>
    <x v="1100"/>
    <n v="35"/>
    <n v="8"/>
    <s v="August"/>
    <x v="4"/>
    <n v="30"/>
    <x v="3"/>
    <x v="0"/>
    <n v="1"/>
    <x v="0"/>
    <n v="9"/>
    <x v="41"/>
    <s v="(41.707458, -71.829067)"/>
    <s v="Connecticut"/>
    <x v="4"/>
    <s v="Residence"/>
    <m/>
    <s v="Residence"/>
    <s v="Substance Abuse"/>
    <s v="Acute Fentanyl Intoxication"/>
    <n v="0"/>
    <n v="0"/>
    <n v="1"/>
    <n v="0"/>
    <n v="0"/>
    <n v="0"/>
    <n v="0"/>
    <n v="0"/>
    <n v="0"/>
    <n v="0"/>
    <n v="0"/>
    <n v="0"/>
    <n v="0"/>
    <n v="0"/>
    <m/>
    <n v="0"/>
    <s v="Y"/>
    <n v="0"/>
    <n v="1"/>
    <n v="1"/>
  </r>
  <r>
    <x v="3759"/>
    <x v="1164"/>
    <n v="36"/>
    <n v="9"/>
    <s v="September"/>
    <x v="4"/>
    <n v="34"/>
    <x v="3"/>
    <x v="0"/>
    <n v="1"/>
    <x v="0"/>
    <n v="9"/>
    <x v="41"/>
    <s v="(41.707458, -71.829067)"/>
    <s v="Connecticut"/>
    <x v="4"/>
    <s v="Residence"/>
    <m/>
    <s v="Residence"/>
    <s v="Substance abuse"/>
    <s v="COMBINED FENTANYL, COCAINE AND ALCOHOL TOXICITIES"/>
    <n v="0"/>
    <n v="1"/>
    <n v="1"/>
    <n v="0"/>
    <n v="0"/>
    <n v="0"/>
    <n v="1"/>
    <n v="0"/>
    <n v="1"/>
    <n v="0"/>
    <n v="0"/>
    <n v="0"/>
    <n v="0"/>
    <n v="0"/>
    <m/>
    <n v="0"/>
    <s v="Y"/>
    <n v="0"/>
    <n v="1"/>
    <n v="1"/>
  </r>
  <r>
    <x v="3760"/>
    <x v="1504"/>
    <n v="12"/>
    <n v="3"/>
    <s v="March"/>
    <x v="0"/>
    <n v="58"/>
    <x v="4"/>
    <x v="0"/>
    <n v="1"/>
    <x v="0"/>
    <n v="9"/>
    <x v="42"/>
    <s v="(41.824474, -72.896794)"/>
    <s v="Connecticut"/>
    <x v="1"/>
    <s v="Other"/>
    <s v="Public Building"/>
    <s v="Other"/>
    <s v="Inhalation"/>
    <s v="Dichloromethane Toxicity"/>
    <n v="0"/>
    <n v="0"/>
    <n v="0"/>
    <n v="0"/>
    <n v="0"/>
    <n v="0"/>
    <n v="0"/>
    <n v="0"/>
    <n v="0"/>
    <n v="0"/>
    <n v="0"/>
    <n v="0"/>
    <n v="0"/>
    <n v="0"/>
    <s v="duster"/>
    <n v="0"/>
    <m/>
    <n v="0"/>
    <n v="0"/>
    <n v="0"/>
  </r>
  <r>
    <x v="3761"/>
    <x v="21"/>
    <n v="1"/>
    <n v="1"/>
    <s v="January"/>
    <x v="1"/>
    <n v="31"/>
    <x v="3"/>
    <x v="0"/>
    <n v="1"/>
    <x v="0"/>
    <n v="9"/>
    <x v="42"/>
    <s v="(41.824474, -72.896794)"/>
    <s v="Connecticut"/>
    <x v="1"/>
    <m/>
    <s v="Friend's Residence"/>
    <s v="Other"/>
    <s v="Used Oxycodone"/>
    <s v="Oxycodone Toxicity"/>
    <n v="0"/>
    <n v="0"/>
    <n v="0"/>
    <n v="0"/>
    <n v="1"/>
    <n v="0"/>
    <n v="0"/>
    <n v="0"/>
    <n v="0"/>
    <n v="0"/>
    <n v="0"/>
    <n v="0"/>
    <n v="0"/>
    <n v="0"/>
    <m/>
    <n v="0"/>
    <m/>
    <n v="1"/>
    <n v="0"/>
    <n v="1"/>
  </r>
  <r>
    <x v="3762"/>
    <x v="1864"/>
    <n v="31"/>
    <n v="8"/>
    <s v="August"/>
    <x v="1"/>
    <n v="60"/>
    <x v="4"/>
    <x v="1"/>
    <n v="0"/>
    <x v="0"/>
    <n v="9"/>
    <x v="42"/>
    <s v="(41.824474, -72.896794)"/>
    <s v="Connecticut"/>
    <x v="1"/>
    <s v="Residence"/>
    <m/>
    <s v="Residence"/>
    <s v="Substance abuse"/>
    <s v="Acute intoxication due to the combined effects of morphine, ethanol, and alprazolam"/>
    <n v="0"/>
    <n v="0"/>
    <n v="0"/>
    <n v="0"/>
    <n v="0"/>
    <n v="0"/>
    <n v="1"/>
    <n v="0"/>
    <n v="1"/>
    <n v="0"/>
    <n v="0"/>
    <n v="0"/>
    <n v="0"/>
    <n v="0"/>
    <s v="mORPHINE"/>
    <n v="0"/>
    <m/>
    <n v="0"/>
    <n v="0"/>
    <n v="0"/>
  </r>
  <r>
    <x v="3763"/>
    <x v="963"/>
    <n v="20"/>
    <n v="5"/>
    <s v="May"/>
    <x v="5"/>
    <n v="29"/>
    <x v="3"/>
    <x v="0"/>
    <n v="1"/>
    <x v="0"/>
    <n v="9"/>
    <x v="42"/>
    <s v="(41.824474, -72.896794)"/>
    <s v="Connecticut"/>
    <x v="1"/>
    <s v="Residence"/>
    <m/>
    <s v="Residence"/>
    <s v="Substance Abuse"/>
    <s v="Acute Heroin and Alcohol Toxicity"/>
    <n v="1"/>
    <n v="0"/>
    <n v="0"/>
    <n v="0"/>
    <n v="0"/>
    <n v="0"/>
    <n v="1"/>
    <n v="0"/>
    <n v="0"/>
    <n v="0"/>
    <n v="0"/>
    <n v="0"/>
    <n v="0"/>
    <n v="0"/>
    <m/>
    <n v="0"/>
    <m/>
    <n v="0"/>
    <n v="0"/>
    <n v="0"/>
  </r>
  <r>
    <x v="3764"/>
    <x v="1127"/>
    <n v="33"/>
    <n v="8"/>
    <s v="August"/>
    <x v="5"/>
    <n v="53"/>
    <x v="1"/>
    <x v="0"/>
    <n v="1"/>
    <x v="0"/>
    <n v="9"/>
    <x v="42"/>
    <s v="(41.824474, -72.896794)"/>
    <s v="Connecticut"/>
    <x v="1"/>
    <s v="Residence"/>
    <m/>
    <s v="Residence"/>
    <s v="Injection"/>
    <s v="Heroin Intoxication"/>
    <n v="1"/>
    <n v="0"/>
    <n v="0"/>
    <n v="0"/>
    <n v="0"/>
    <n v="0"/>
    <n v="0"/>
    <n v="0"/>
    <n v="0"/>
    <n v="0"/>
    <n v="0"/>
    <n v="0"/>
    <n v="0"/>
    <n v="0"/>
    <m/>
    <n v="0"/>
    <m/>
    <n v="0"/>
    <n v="0"/>
    <n v="0"/>
  </r>
  <r>
    <x v="3765"/>
    <x v="1623"/>
    <n v="9"/>
    <n v="3"/>
    <s v="March"/>
    <x v="6"/>
    <n v="29"/>
    <x v="3"/>
    <x v="0"/>
    <n v="1"/>
    <x v="0"/>
    <n v="9"/>
    <x v="42"/>
    <s v="(41.824474, -72.896794)"/>
    <s v="Connecticut"/>
    <x v="1"/>
    <s v="Other"/>
    <s v="Restaurant"/>
    <s v="Restaurant"/>
    <s v="Substance Abuse"/>
    <s v="Acute Intoxication Due to the Combined Effects of Fentanyl, Heroin, Cocaine, Amphetamine, and Alprazolam"/>
    <n v="1"/>
    <n v="1"/>
    <n v="1"/>
    <n v="0"/>
    <n v="0"/>
    <n v="0"/>
    <n v="0"/>
    <n v="0"/>
    <n v="1"/>
    <n v="0"/>
    <n v="1"/>
    <n v="0"/>
    <n v="0"/>
    <n v="0"/>
    <m/>
    <n v="0"/>
    <m/>
    <n v="0"/>
    <n v="1"/>
    <n v="1"/>
  </r>
  <r>
    <x v="3766"/>
    <x v="1055"/>
    <n v="12"/>
    <n v="3"/>
    <s v="March"/>
    <x v="6"/>
    <n v="61"/>
    <x v="4"/>
    <x v="0"/>
    <n v="1"/>
    <x v="0"/>
    <n v="9"/>
    <x v="42"/>
    <s v="(41.824474, -72.896794)"/>
    <s v="Connecticut"/>
    <x v="1"/>
    <s v="Residence"/>
    <m/>
    <s v="Residence"/>
    <s v="SUBSTANCE ABUSE"/>
    <s v="Acute Acryl Fentanyl Toxicity, Acute and Chronic Alcohol Abuse, Associated Cardiac Hypertrophy"/>
    <n v="0"/>
    <n v="0"/>
    <n v="1"/>
    <n v="0"/>
    <n v="0"/>
    <n v="0"/>
    <n v="1"/>
    <n v="0"/>
    <n v="0"/>
    <n v="0"/>
    <n v="0"/>
    <n v="0"/>
    <n v="0"/>
    <n v="0"/>
    <m/>
    <n v="0"/>
    <m/>
    <n v="0"/>
    <n v="1"/>
    <n v="1"/>
  </r>
  <r>
    <x v="3767"/>
    <x v="1601"/>
    <n v="48"/>
    <n v="12"/>
    <s v="December"/>
    <x v="6"/>
    <n v="32"/>
    <x v="3"/>
    <x v="0"/>
    <n v="1"/>
    <x v="0"/>
    <n v="9"/>
    <x v="42"/>
    <s v="(41.824474, -72.896794)"/>
    <s v="Connecticut"/>
    <x v="1"/>
    <s v="Residence"/>
    <m/>
    <s v="Residence"/>
    <s v="Substance abuse"/>
    <s v="Acute intoxication due to the combined effects of Cocaine, Buprenorphine, Alprazolam and Clonazepam"/>
    <n v="0"/>
    <n v="1"/>
    <n v="0"/>
    <n v="0"/>
    <n v="0"/>
    <n v="0"/>
    <n v="0"/>
    <n v="0"/>
    <n v="1"/>
    <n v="0"/>
    <n v="0"/>
    <n v="0"/>
    <n v="0"/>
    <n v="0"/>
    <s v="Buprenor"/>
    <n v="0"/>
    <m/>
    <n v="0"/>
    <n v="0"/>
    <n v="0"/>
  </r>
  <r>
    <x v="3768"/>
    <x v="864"/>
    <n v="28"/>
    <n v="7"/>
    <s v="July"/>
    <x v="4"/>
    <n v="54"/>
    <x v="1"/>
    <x v="0"/>
    <n v="1"/>
    <x v="0"/>
    <n v="9"/>
    <x v="42"/>
    <s v="(41.824474, -72.896794)"/>
    <s v="Connecticut"/>
    <x v="1"/>
    <s v="Residence"/>
    <m/>
    <s v="Residence"/>
    <s v="Substance abuse"/>
    <s v="Acute Intoxication due to the Combined Effects of Fentanyl, Acetyl Fentanyl, and Diazepam."/>
    <n v="0"/>
    <n v="0"/>
    <n v="1"/>
    <n v="1"/>
    <n v="0"/>
    <n v="0"/>
    <n v="0"/>
    <n v="0"/>
    <n v="1"/>
    <n v="0"/>
    <n v="0"/>
    <n v="0"/>
    <n v="0"/>
    <n v="0"/>
    <m/>
    <n v="0"/>
    <s v="Y"/>
    <n v="0"/>
    <n v="1"/>
    <n v="1"/>
  </r>
  <r>
    <x v="3769"/>
    <x v="880"/>
    <n v="38"/>
    <n v="9"/>
    <s v="September"/>
    <x v="4"/>
    <n v="36"/>
    <x v="0"/>
    <x v="1"/>
    <n v="0"/>
    <x v="0"/>
    <n v="9"/>
    <x v="42"/>
    <s v="(41.824474, -72.896794)"/>
    <s v="Connecticut"/>
    <x v="1"/>
    <s v="Residence"/>
    <m/>
    <s v="Residence"/>
    <s v="Substance abuse"/>
    <s v="Acute Intoxication due to the  Combined Effects of Fentanyl, Acetyl Fentanyl, Cocaine, Amphetamine, Buprenorphine, Diazepam, and Alprazolam"/>
    <n v="0"/>
    <n v="1"/>
    <n v="1"/>
    <n v="1"/>
    <n v="0"/>
    <n v="0"/>
    <n v="0"/>
    <n v="0"/>
    <n v="1"/>
    <n v="0"/>
    <n v="1"/>
    <n v="0"/>
    <n v="0"/>
    <n v="0"/>
    <s v="Bupren"/>
    <n v="0"/>
    <s v="Y"/>
    <n v="0"/>
    <n v="1"/>
    <n v="1"/>
  </r>
  <r>
    <x v="3770"/>
    <x v="907"/>
    <n v="12"/>
    <n v="3"/>
    <s v="March"/>
    <x v="0"/>
    <n v="22"/>
    <x v="2"/>
    <x v="0"/>
    <n v="1"/>
    <x v="0"/>
    <n v="9"/>
    <x v="43"/>
    <s v="(41.712872, -71.881207)"/>
    <s v="Connecticut"/>
    <x v="4"/>
    <s v="Other"/>
    <s v="Friend's house"/>
    <s v="Other"/>
    <s v="Used Heroin"/>
    <s v="Heroin Toxicity"/>
    <n v="1"/>
    <n v="0"/>
    <n v="0"/>
    <n v="0"/>
    <n v="0"/>
    <n v="0"/>
    <n v="0"/>
    <n v="0"/>
    <n v="0"/>
    <n v="0"/>
    <n v="0"/>
    <n v="0"/>
    <n v="0"/>
    <n v="0"/>
    <m/>
    <n v="0"/>
    <m/>
    <n v="0"/>
    <n v="0"/>
    <n v="0"/>
  </r>
  <r>
    <x v="3771"/>
    <x v="1875"/>
    <n v="36"/>
    <n v="9"/>
    <s v="September"/>
    <x v="0"/>
    <n v="46"/>
    <x v="1"/>
    <x v="0"/>
    <n v="1"/>
    <x v="0"/>
    <n v="9"/>
    <x v="43"/>
    <s v="(41.712872, -71.881207)"/>
    <s v="Connecticut"/>
    <x v="4"/>
    <s v="Other"/>
    <s v="Friend's Home"/>
    <s v="Other"/>
    <s v="Drug Use"/>
    <s v="Cocaine and Ethanol Toxicity"/>
    <n v="0"/>
    <n v="1"/>
    <n v="1"/>
    <n v="0"/>
    <n v="0"/>
    <n v="0"/>
    <n v="0"/>
    <n v="0"/>
    <n v="0"/>
    <n v="0"/>
    <n v="0"/>
    <n v="0"/>
    <n v="0"/>
    <n v="0"/>
    <m/>
    <n v="0"/>
    <m/>
    <n v="0"/>
    <n v="1"/>
    <n v="1"/>
  </r>
  <r>
    <x v="3772"/>
    <x v="1513"/>
    <n v="37"/>
    <n v="9"/>
    <s v="September"/>
    <x v="0"/>
    <n v="36"/>
    <x v="0"/>
    <x v="0"/>
    <n v="1"/>
    <x v="0"/>
    <n v="9"/>
    <x v="43"/>
    <s v="(41.712872, -71.881207)"/>
    <s v="Connecticut"/>
    <x v="4"/>
    <s v="Residence"/>
    <m/>
    <s v="Residence"/>
    <s v="Injection"/>
    <s v="Heroin Intoxication"/>
    <n v="1"/>
    <n v="0"/>
    <n v="0"/>
    <n v="0"/>
    <n v="0"/>
    <n v="0"/>
    <n v="0"/>
    <n v="0"/>
    <n v="0"/>
    <n v="0"/>
    <n v="0"/>
    <n v="0"/>
    <n v="0"/>
    <n v="0"/>
    <m/>
    <n v="0"/>
    <m/>
    <n v="0"/>
    <n v="0"/>
    <n v="0"/>
  </r>
  <r>
    <x v="3773"/>
    <x v="1876"/>
    <n v="13"/>
    <n v="3"/>
    <s v="March"/>
    <x v="2"/>
    <n v="26"/>
    <x v="3"/>
    <x v="0"/>
    <n v="1"/>
    <x v="0"/>
    <n v="9"/>
    <x v="43"/>
    <s v="(41.712872, -71.881207)"/>
    <s v="Connecticut"/>
    <x v="4"/>
    <s v="Residence"/>
    <m/>
    <s v="Residence"/>
    <m/>
    <s v="Intoxication due to the Combined Effects of Paroxetine and Fentanyl"/>
    <n v="0"/>
    <n v="0"/>
    <n v="1"/>
    <n v="0"/>
    <n v="0"/>
    <n v="0"/>
    <n v="0"/>
    <n v="0"/>
    <n v="0"/>
    <n v="0"/>
    <n v="0"/>
    <n v="0"/>
    <n v="0"/>
    <n v="0"/>
    <m/>
    <n v="0"/>
    <s v="Y"/>
    <n v="0"/>
    <n v="1"/>
    <n v="1"/>
  </r>
  <r>
    <x v="3774"/>
    <x v="1158"/>
    <n v="42"/>
    <n v="10"/>
    <s v="October"/>
    <x v="2"/>
    <n v="23"/>
    <x v="2"/>
    <x v="0"/>
    <n v="1"/>
    <x v="1"/>
    <n v="7"/>
    <x v="43"/>
    <s v="(41.712872, -71.881207)"/>
    <s v="Connecticut"/>
    <x v="4"/>
    <s v="Residence"/>
    <m/>
    <s v="Residence"/>
    <m/>
    <s v="Acute Fentanyl Toxicity"/>
    <n v="0"/>
    <n v="0"/>
    <n v="1"/>
    <n v="0"/>
    <n v="0"/>
    <n v="0"/>
    <n v="0"/>
    <n v="0"/>
    <n v="0"/>
    <n v="0"/>
    <n v="0"/>
    <n v="0"/>
    <n v="0"/>
    <n v="0"/>
    <m/>
    <n v="0"/>
    <s v="Y"/>
    <n v="0"/>
    <n v="1"/>
    <n v="1"/>
  </r>
  <r>
    <x v="3775"/>
    <x v="1258"/>
    <n v="9"/>
    <n v="3"/>
    <s v="March"/>
    <x v="6"/>
    <n v="54"/>
    <x v="1"/>
    <x v="0"/>
    <n v="1"/>
    <x v="0"/>
    <n v="9"/>
    <x v="43"/>
    <s v="(41.712872, -71.881207)"/>
    <s v="Connecticut"/>
    <x v="4"/>
    <s v="Residence"/>
    <m/>
    <s v="Residence"/>
    <s v="Substance Abuse"/>
    <s v="Acute Intoxication Alprazolam, Fentanyl, Heroin and Oxycodone"/>
    <n v="1"/>
    <n v="0"/>
    <n v="1"/>
    <n v="0"/>
    <n v="1"/>
    <n v="0"/>
    <n v="0"/>
    <n v="0"/>
    <n v="1"/>
    <n v="0"/>
    <n v="0"/>
    <n v="0"/>
    <n v="0"/>
    <n v="0"/>
    <m/>
    <n v="0"/>
    <m/>
    <n v="1"/>
    <n v="1"/>
    <n v="1"/>
  </r>
  <r>
    <x v="3776"/>
    <x v="1589"/>
    <n v="16"/>
    <n v="4"/>
    <s v="April"/>
    <x v="6"/>
    <n v="39"/>
    <x v="0"/>
    <x v="1"/>
    <n v="0"/>
    <x v="0"/>
    <n v="9"/>
    <x v="43"/>
    <s v="(41.712872, -71.881207)"/>
    <s v="Connecticut"/>
    <x v="4"/>
    <s v="Other"/>
    <s v="Hotel or Motel"/>
    <s v="Hotel or Motel"/>
    <s v="Substance Abuse"/>
    <s v="Ethanol and Fentanyl"/>
    <n v="0"/>
    <n v="0"/>
    <n v="1"/>
    <n v="0"/>
    <n v="0"/>
    <n v="0"/>
    <n v="1"/>
    <n v="0"/>
    <n v="0"/>
    <n v="0"/>
    <n v="0"/>
    <n v="0"/>
    <n v="0"/>
    <n v="0"/>
    <m/>
    <n v="0"/>
    <m/>
    <n v="0"/>
    <n v="1"/>
    <n v="1"/>
  </r>
  <r>
    <x v="3777"/>
    <x v="1625"/>
    <n v="40"/>
    <n v="10"/>
    <s v="October"/>
    <x v="6"/>
    <n v="50"/>
    <x v="1"/>
    <x v="0"/>
    <n v="1"/>
    <x v="0"/>
    <n v="9"/>
    <x v="43"/>
    <s v="(41.712872, -71.881207)"/>
    <s v="Connecticut"/>
    <x v="4"/>
    <s v="Residence"/>
    <m/>
    <s v="Residence"/>
    <s v="Drug and ethanol abuse"/>
    <s v="Multidrug Toxicity Including Heroin, Ethanol, and Fentanyl"/>
    <n v="1"/>
    <n v="0"/>
    <n v="1"/>
    <n v="0"/>
    <n v="0"/>
    <n v="0"/>
    <n v="1"/>
    <n v="0"/>
    <n v="0"/>
    <n v="0"/>
    <n v="0"/>
    <n v="0"/>
    <n v="0"/>
    <n v="0"/>
    <m/>
    <n v="0"/>
    <m/>
    <n v="0"/>
    <n v="1"/>
    <n v="1"/>
  </r>
  <r>
    <x v="3778"/>
    <x v="493"/>
    <n v="52"/>
    <n v="12"/>
    <s v="December"/>
    <x v="6"/>
    <n v="48"/>
    <x v="1"/>
    <x v="0"/>
    <n v="1"/>
    <x v="0"/>
    <n v="9"/>
    <x v="43"/>
    <s v="(41.712872, -71.881207)"/>
    <s v="Connecticut"/>
    <x v="4"/>
    <s v="Residence"/>
    <m/>
    <s v="Residence"/>
    <s v="Substance abuse"/>
    <s v="Acute intoxication due to the Combined Effects of Fentanyl, Acetyl Fentanyl, Alprazolam, and Cocaine"/>
    <n v="0"/>
    <n v="1"/>
    <n v="1"/>
    <n v="1"/>
    <n v="0"/>
    <n v="0"/>
    <n v="0"/>
    <n v="0"/>
    <n v="1"/>
    <n v="0"/>
    <n v="0"/>
    <n v="0"/>
    <n v="0"/>
    <n v="0"/>
    <m/>
    <n v="0"/>
    <m/>
    <n v="0"/>
    <n v="1"/>
    <n v="1"/>
  </r>
  <r>
    <x v="3779"/>
    <x v="136"/>
    <n v="26"/>
    <n v="6"/>
    <s v="June"/>
    <x v="4"/>
    <n v="65"/>
    <x v="5"/>
    <x v="0"/>
    <n v="1"/>
    <x v="0"/>
    <n v="9"/>
    <x v="43"/>
    <s v="(41.712872, -71.881207)"/>
    <s v="Connecticut"/>
    <x v="4"/>
    <s v="Residence"/>
    <m/>
    <s v="Residence"/>
    <s v="Drug abuse"/>
    <s v="Hypertensive and Atherosclerotic Cardiovascular Disease"/>
    <n v="1"/>
    <n v="1"/>
    <n v="0"/>
    <n v="0"/>
    <n v="0"/>
    <n v="0"/>
    <n v="0"/>
    <n v="0"/>
    <n v="0"/>
    <n v="0"/>
    <n v="0"/>
    <n v="0"/>
    <n v="0"/>
    <n v="0"/>
    <m/>
    <n v="0"/>
    <s v="Y"/>
    <n v="0"/>
    <n v="0"/>
    <n v="0"/>
  </r>
  <r>
    <x v="3780"/>
    <x v="138"/>
    <n v="27"/>
    <n v="7"/>
    <s v="July"/>
    <x v="4"/>
    <n v="37"/>
    <x v="0"/>
    <x v="1"/>
    <n v="0"/>
    <x v="0"/>
    <n v="9"/>
    <x v="43"/>
    <s v="(41.712872, -71.881207)"/>
    <s v="Connecticut"/>
    <x v="4"/>
    <s v="Residence"/>
    <m/>
    <s v="Residence"/>
    <s v="Drug abuse"/>
    <s v="Fentanyl Toxicity"/>
    <n v="0"/>
    <n v="0"/>
    <n v="1"/>
    <n v="0"/>
    <n v="0"/>
    <n v="0"/>
    <n v="0"/>
    <n v="0"/>
    <n v="0"/>
    <n v="0"/>
    <n v="0"/>
    <n v="0"/>
    <n v="0"/>
    <n v="0"/>
    <m/>
    <n v="0"/>
    <s v="Y"/>
    <n v="0"/>
    <n v="1"/>
    <n v="1"/>
  </r>
  <r>
    <x v="3781"/>
    <x v="908"/>
    <n v="13"/>
    <n v="3"/>
    <s v="March"/>
    <x v="0"/>
    <n v="31"/>
    <x v="3"/>
    <x v="0"/>
    <n v="1"/>
    <x v="0"/>
    <n v="9"/>
    <x v="44"/>
    <s v="(41.37642, -71.841613)"/>
    <s v="Connecticut"/>
    <x v="6"/>
    <s v="Residence"/>
    <m/>
    <s v="Residence"/>
    <s v="Drug Use"/>
    <s v="Cocaine and Methadone Toxicity"/>
    <n v="0"/>
    <n v="1"/>
    <n v="0"/>
    <n v="0"/>
    <n v="0"/>
    <n v="0"/>
    <n v="0"/>
    <n v="0"/>
    <n v="0"/>
    <n v="1"/>
    <n v="0"/>
    <n v="0"/>
    <n v="0"/>
    <n v="0"/>
    <m/>
    <n v="0"/>
    <m/>
    <n v="1"/>
    <n v="0"/>
    <n v="1"/>
  </r>
  <r>
    <x v="3782"/>
    <x v="1507"/>
    <n v="20"/>
    <n v="5"/>
    <s v="May"/>
    <x v="0"/>
    <n v="44"/>
    <x v="0"/>
    <x v="0"/>
    <n v="1"/>
    <x v="0"/>
    <n v="9"/>
    <x v="44"/>
    <s v="(41.37642, -71.841613)"/>
    <s v="Connecticut"/>
    <x v="6"/>
    <s v="Residence"/>
    <m/>
    <s v="Residence"/>
    <s v="Drug Use"/>
    <s v="Cocaine and Opiate Toxicity"/>
    <n v="0"/>
    <n v="1"/>
    <n v="0"/>
    <n v="0"/>
    <n v="1"/>
    <n v="1"/>
    <n v="0"/>
    <n v="0"/>
    <n v="1"/>
    <n v="0"/>
    <n v="0"/>
    <n v="0"/>
    <n v="0"/>
    <n v="0"/>
    <m/>
    <n v="0"/>
    <m/>
    <n v="1"/>
    <n v="0"/>
    <n v="1"/>
  </r>
  <r>
    <x v="3783"/>
    <x v="1541"/>
    <n v="27"/>
    <n v="6"/>
    <s v="June"/>
    <x v="5"/>
    <n v="53"/>
    <x v="1"/>
    <x v="0"/>
    <n v="1"/>
    <x v="0"/>
    <n v="9"/>
    <x v="44"/>
    <s v="(41.37642, -71.841613)"/>
    <s v="Connecticut"/>
    <x v="6"/>
    <s v="Other"/>
    <s v="Friend's House"/>
    <s v="Other"/>
    <s v="Drug Use"/>
    <s v="Intoxication due to the combined effects of Cocaine, Fentanyl, and Heroin"/>
    <n v="1"/>
    <n v="1"/>
    <n v="1"/>
    <n v="0"/>
    <n v="0"/>
    <n v="0"/>
    <n v="0"/>
    <n v="0"/>
    <n v="0"/>
    <n v="0"/>
    <n v="0"/>
    <n v="0"/>
    <n v="0"/>
    <n v="0"/>
    <m/>
    <n v="0"/>
    <m/>
    <n v="0"/>
    <n v="1"/>
    <n v="1"/>
  </r>
  <r>
    <x v="3784"/>
    <x v="192"/>
    <n v="20"/>
    <n v="5"/>
    <s v="May"/>
    <x v="2"/>
    <n v="56"/>
    <x v="4"/>
    <x v="1"/>
    <n v="0"/>
    <x v="0"/>
    <n v="9"/>
    <x v="44"/>
    <s v="(41.37642, -71.841613)"/>
    <s v="Connecticut"/>
    <x v="6"/>
    <s v="Residence"/>
    <m/>
    <s v="Residence"/>
    <m/>
    <s v="Morphine and Lorazepam Intoxication"/>
    <n v="0"/>
    <n v="0"/>
    <n v="0"/>
    <n v="0"/>
    <n v="0"/>
    <n v="0"/>
    <n v="0"/>
    <n v="0"/>
    <n v="1"/>
    <n v="0"/>
    <n v="0"/>
    <n v="0"/>
    <n v="1"/>
    <n v="0"/>
    <s v="morphine RX"/>
    <n v="1"/>
    <s v="Y"/>
    <n v="1"/>
    <n v="1"/>
    <n v="1"/>
  </r>
  <r>
    <x v="3785"/>
    <x v="1328"/>
    <n v="48"/>
    <n v="11"/>
    <s v="November"/>
    <x v="3"/>
    <n v="29"/>
    <x v="3"/>
    <x v="0"/>
    <n v="1"/>
    <x v="0"/>
    <n v="9"/>
    <x v="44"/>
    <s v="(41.37642, -71.841613)"/>
    <s v="Connecticut"/>
    <x v="6"/>
    <s v="Residence"/>
    <m/>
    <s v="Residence"/>
    <s v="Prescription Medication"/>
    <s v="Acute Intoxication From the Combined Effects of Alcohol and Lorazepam"/>
    <n v="0"/>
    <n v="0"/>
    <n v="0"/>
    <n v="0"/>
    <n v="0"/>
    <n v="0"/>
    <n v="1"/>
    <n v="0"/>
    <n v="1"/>
    <n v="0"/>
    <n v="0"/>
    <n v="0"/>
    <n v="0"/>
    <n v="0"/>
    <m/>
    <n v="0"/>
    <m/>
    <n v="0"/>
    <n v="0"/>
    <n v="0"/>
  </r>
  <r>
    <x v="3786"/>
    <x v="1877"/>
    <n v="25"/>
    <n v="6"/>
    <s v="June"/>
    <x v="6"/>
    <n v="33"/>
    <x v="3"/>
    <x v="0"/>
    <n v="1"/>
    <x v="0"/>
    <n v="9"/>
    <x v="44"/>
    <s v="(41.37642, -71.841613)"/>
    <s v="Connecticut"/>
    <x v="6"/>
    <s v="Residence"/>
    <m/>
    <s v="Residence"/>
    <s v="Substance abuse"/>
    <s v="Fentanyl, Diazepam, and Citalopram"/>
    <n v="0"/>
    <n v="0"/>
    <n v="1"/>
    <n v="0"/>
    <n v="0"/>
    <n v="0"/>
    <n v="0"/>
    <n v="0"/>
    <n v="1"/>
    <n v="0"/>
    <n v="0"/>
    <n v="0"/>
    <n v="0"/>
    <n v="0"/>
    <m/>
    <n v="0"/>
    <m/>
    <n v="0"/>
    <n v="1"/>
    <n v="1"/>
  </r>
  <r>
    <x v="3787"/>
    <x v="1878"/>
    <n v="13"/>
    <n v="3"/>
    <s v="March"/>
    <x v="0"/>
    <n v="30"/>
    <x v="3"/>
    <x v="1"/>
    <n v="0"/>
    <x v="0"/>
    <n v="9"/>
    <x v="45"/>
    <s v="(41.569698, -72.047798)"/>
    <s v="Connecticut"/>
    <x v="6"/>
    <s v="Other"/>
    <s v="In Vehicle"/>
    <s v="Other"/>
    <s v="Drug Use"/>
    <s v="Fentanyl Toxicity"/>
    <n v="0"/>
    <n v="0"/>
    <n v="1"/>
    <n v="0"/>
    <n v="0"/>
    <n v="0"/>
    <n v="0"/>
    <n v="0"/>
    <n v="0"/>
    <n v="0"/>
    <n v="0"/>
    <n v="0"/>
    <n v="0"/>
    <n v="0"/>
    <m/>
    <n v="0"/>
    <m/>
    <n v="0"/>
    <n v="1"/>
    <n v="1"/>
  </r>
  <r>
    <x v="3788"/>
    <x v="658"/>
    <n v="6"/>
    <n v="2"/>
    <s v="February"/>
    <x v="2"/>
    <n v="37"/>
    <x v="0"/>
    <x v="1"/>
    <n v="0"/>
    <x v="0"/>
    <n v="9"/>
    <x v="45"/>
    <s v="(41.569698, -72.047798)"/>
    <s v="Connecticut"/>
    <x v="6"/>
    <s v="Residence"/>
    <m/>
    <s v="Residence"/>
    <m/>
    <s v="Acute intoxication due to the combined effects of cocaine, heroin and Clonazepam"/>
    <n v="1"/>
    <n v="1"/>
    <n v="0"/>
    <n v="0"/>
    <n v="0"/>
    <n v="0"/>
    <n v="0"/>
    <n v="0"/>
    <n v="1"/>
    <n v="0"/>
    <n v="0"/>
    <n v="0"/>
    <n v="0"/>
    <n v="0"/>
    <m/>
    <n v="0"/>
    <s v="Y"/>
    <n v="0"/>
    <n v="0"/>
    <n v="0"/>
  </r>
  <r>
    <x v="3789"/>
    <x v="860"/>
    <n v="25"/>
    <n v="6"/>
    <s v="June"/>
    <x v="4"/>
    <n v="27"/>
    <x v="3"/>
    <x v="0"/>
    <n v="1"/>
    <x v="0"/>
    <n v="9"/>
    <x v="45"/>
    <s v="(41.569698, -72.047798)"/>
    <s v="Connecticut"/>
    <x v="6"/>
    <s v="Residence"/>
    <m/>
    <s v="Residence"/>
    <s v="Drug Use"/>
    <s v="Acute Fentanyl Intoxication"/>
    <n v="0"/>
    <n v="0"/>
    <n v="1"/>
    <n v="0"/>
    <n v="0"/>
    <n v="0"/>
    <n v="0"/>
    <n v="0"/>
    <n v="0"/>
    <n v="0"/>
    <n v="0"/>
    <n v="0"/>
    <n v="0"/>
    <n v="0"/>
    <m/>
    <n v="0"/>
    <s v="Y"/>
    <n v="0"/>
    <n v="1"/>
    <n v="1"/>
  </r>
  <r>
    <x v="3790"/>
    <x v="1505"/>
    <n v="13"/>
    <n v="4"/>
    <s v="April"/>
    <x v="0"/>
    <n v="48"/>
    <x v="1"/>
    <x v="0"/>
    <n v="1"/>
    <x v="0"/>
    <n v="9"/>
    <x v="46"/>
    <s v="(41.818792, -72.479029)"/>
    <s v="Connecticut"/>
    <x v="0"/>
    <s v="Hospital"/>
    <m/>
    <s v="Residence"/>
    <s v="Used Cocaine"/>
    <s v="Cocaine Toxicity"/>
    <n v="0"/>
    <n v="1"/>
    <n v="0"/>
    <n v="0"/>
    <n v="0"/>
    <n v="0"/>
    <n v="0"/>
    <n v="0"/>
    <n v="0"/>
    <n v="0"/>
    <n v="0"/>
    <n v="0"/>
    <n v="0"/>
    <n v="0"/>
    <m/>
    <n v="0"/>
    <m/>
    <n v="0"/>
    <n v="0"/>
    <n v="0"/>
  </r>
  <r>
    <x v="3791"/>
    <x v="1879"/>
    <n v="32"/>
    <n v="8"/>
    <s v="August"/>
    <x v="0"/>
    <n v="30"/>
    <x v="3"/>
    <x v="0"/>
    <n v="1"/>
    <x v="0"/>
    <n v="9"/>
    <x v="46"/>
    <s v="(41.818792, -72.479029)"/>
    <s v="Connecticut"/>
    <x v="0"/>
    <s v="Hospital"/>
    <m/>
    <s v="Residential Building"/>
    <s v="multiple drug use"/>
    <s v="Combined drug toxicity, heroin and ethanol"/>
    <n v="1"/>
    <n v="0"/>
    <n v="0"/>
    <n v="0"/>
    <n v="0"/>
    <n v="0"/>
    <n v="1"/>
    <n v="0"/>
    <n v="0"/>
    <n v="0"/>
    <n v="0"/>
    <n v="0"/>
    <n v="0"/>
    <n v="0"/>
    <m/>
    <n v="0"/>
    <m/>
    <n v="0"/>
    <n v="0"/>
    <n v="0"/>
  </r>
  <r>
    <x v="3792"/>
    <x v="561"/>
    <n v="37"/>
    <n v="9"/>
    <s v="September"/>
    <x v="0"/>
    <n v="22"/>
    <x v="2"/>
    <x v="1"/>
    <n v="0"/>
    <x v="0"/>
    <n v="9"/>
    <x v="46"/>
    <s v="(41.818792, -72.479029)"/>
    <s v="Connecticut"/>
    <x v="0"/>
    <s v="Hospital"/>
    <m/>
    <s v="Residence"/>
    <s v="Heroin Overdose"/>
    <s v="Opiate Toxicity"/>
    <n v="1"/>
    <n v="0"/>
    <n v="0"/>
    <n v="0"/>
    <n v="0"/>
    <n v="0"/>
    <n v="0"/>
    <n v="0"/>
    <n v="0"/>
    <n v="0"/>
    <n v="0"/>
    <n v="0"/>
    <n v="0"/>
    <n v="0"/>
    <m/>
    <n v="0"/>
    <m/>
    <n v="0"/>
    <n v="0"/>
    <n v="0"/>
  </r>
  <r>
    <x v="3793"/>
    <x v="167"/>
    <n v="30"/>
    <n v="7"/>
    <s v="July"/>
    <x v="1"/>
    <n v="56"/>
    <x v="4"/>
    <x v="1"/>
    <n v="0"/>
    <x v="0"/>
    <n v="9"/>
    <x v="46"/>
    <s v="(41.818792, -72.479029)"/>
    <s v="Connecticut"/>
    <x v="0"/>
    <s v="Residence"/>
    <m/>
    <s v="Residence"/>
    <s v="Ingestion"/>
    <s v="Opiate Toxicity"/>
    <n v="0"/>
    <n v="0"/>
    <n v="0"/>
    <n v="0"/>
    <n v="1"/>
    <n v="0"/>
    <n v="0"/>
    <n v="1"/>
    <n v="1"/>
    <n v="0"/>
    <n v="0"/>
    <n v="0"/>
    <n v="0"/>
    <n v="0"/>
    <m/>
    <n v="0"/>
    <m/>
    <n v="1"/>
    <n v="0"/>
    <n v="1"/>
  </r>
  <r>
    <x v="3794"/>
    <x v="1880"/>
    <n v="48"/>
    <n v="11"/>
    <s v="November"/>
    <x v="1"/>
    <n v="38"/>
    <x v="0"/>
    <x v="0"/>
    <n v="1"/>
    <x v="0"/>
    <n v="9"/>
    <x v="46"/>
    <s v="(41.818792, -72.479029)"/>
    <s v="Connecticut"/>
    <x v="0"/>
    <s v="Residence"/>
    <m/>
    <s v="Residence"/>
    <s v="Substance Abuse"/>
    <s v="Combined Acute Heroin, Tramadol and Benzodiazepine Toxicities"/>
    <n v="1"/>
    <n v="0"/>
    <n v="0"/>
    <n v="0"/>
    <n v="0"/>
    <n v="0"/>
    <n v="0"/>
    <n v="0"/>
    <n v="0"/>
    <n v="0"/>
    <n v="0"/>
    <n v="1"/>
    <n v="0"/>
    <n v="0"/>
    <m/>
    <n v="0"/>
    <m/>
    <n v="0"/>
    <n v="1"/>
    <n v="1"/>
  </r>
  <r>
    <x v="3795"/>
    <x v="315"/>
    <n v="52"/>
    <n v="12"/>
    <s v="December"/>
    <x v="1"/>
    <n v="47"/>
    <x v="1"/>
    <x v="0"/>
    <n v="1"/>
    <x v="0"/>
    <n v="9"/>
    <x v="46"/>
    <s v="(41.818792, -72.479029)"/>
    <s v="Connecticut"/>
    <x v="0"/>
    <s v="Residence"/>
    <m/>
    <s v="Residence"/>
    <s v="Ingestion"/>
    <s v="Hydromorphone and Diazepam Intoxication"/>
    <n v="0"/>
    <n v="0"/>
    <n v="0"/>
    <n v="0"/>
    <n v="0"/>
    <n v="0"/>
    <n v="0"/>
    <n v="1"/>
    <n v="1"/>
    <n v="0"/>
    <n v="0"/>
    <n v="0"/>
    <n v="0"/>
    <n v="0"/>
    <m/>
    <n v="0"/>
    <m/>
    <n v="1"/>
    <n v="0"/>
    <n v="1"/>
  </r>
  <r>
    <x v="3796"/>
    <x v="1881"/>
    <n v="1"/>
    <n v="12"/>
    <s v="December"/>
    <x v="1"/>
    <n v="40"/>
    <x v="0"/>
    <x v="0"/>
    <n v="1"/>
    <x v="0"/>
    <n v="9"/>
    <x v="46"/>
    <s v="(41.818792, -72.479029)"/>
    <s v="Connecticut"/>
    <x v="0"/>
    <s v="Residence"/>
    <m/>
    <s v="Residence"/>
    <s v="Used Medications"/>
    <s v="Combined Effects of Morphine, Diazapem, Oxazepam, Temazepam, Bupropion, Clomipramine and Duloxetime"/>
    <n v="1"/>
    <n v="0"/>
    <n v="0"/>
    <n v="0"/>
    <n v="0"/>
    <n v="0"/>
    <n v="0"/>
    <n v="0"/>
    <n v="1"/>
    <n v="0"/>
    <n v="0"/>
    <n v="0"/>
    <n v="0"/>
    <n v="0"/>
    <m/>
    <n v="0"/>
    <m/>
    <n v="0"/>
    <n v="0"/>
    <n v="0"/>
  </r>
  <r>
    <x v="3797"/>
    <x v="618"/>
    <n v="5"/>
    <n v="1"/>
    <s v="January"/>
    <x v="5"/>
    <n v="62"/>
    <x v="4"/>
    <x v="0"/>
    <n v="1"/>
    <x v="0"/>
    <n v="9"/>
    <x v="46"/>
    <s v="(41.818792, -72.479029)"/>
    <s v="Connecticut"/>
    <x v="0"/>
    <s v="Residence"/>
    <m/>
    <s v="Residence"/>
    <s v="substance abuse"/>
    <s v="Acute intoxication due to the combined effects of heroin and Alprazolam"/>
    <n v="1"/>
    <n v="0"/>
    <n v="0"/>
    <n v="0"/>
    <n v="0"/>
    <n v="0"/>
    <n v="0"/>
    <n v="0"/>
    <n v="1"/>
    <n v="0"/>
    <n v="0"/>
    <n v="0"/>
    <n v="0"/>
    <n v="0"/>
    <m/>
    <n v="0"/>
    <m/>
    <n v="0"/>
    <n v="0"/>
    <n v="0"/>
  </r>
  <r>
    <x v="3798"/>
    <x v="620"/>
    <n v="6"/>
    <n v="2"/>
    <s v="February"/>
    <x v="5"/>
    <n v="34"/>
    <x v="3"/>
    <x v="1"/>
    <n v="0"/>
    <x v="0"/>
    <n v="9"/>
    <x v="46"/>
    <s v="(41.818792, -72.479029)"/>
    <s v="Connecticut"/>
    <x v="0"/>
    <s v="Residence"/>
    <m/>
    <s v="Residence"/>
    <s v="Substance Abuse"/>
    <s v="Acute intoxication due to the combined effects of cocaine, heroin, Alprazolam and ethanol"/>
    <n v="1"/>
    <n v="1"/>
    <n v="0"/>
    <n v="0"/>
    <n v="0"/>
    <n v="0"/>
    <n v="1"/>
    <n v="0"/>
    <n v="1"/>
    <n v="0"/>
    <n v="0"/>
    <n v="0"/>
    <n v="0"/>
    <n v="0"/>
    <m/>
    <n v="0"/>
    <m/>
    <n v="0"/>
    <n v="0"/>
    <n v="0"/>
  </r>
  <r>
    <x v="3799"/>
    <x v="1538"/>
    <n v="18"/>
    <n v="5"/>
    <s v="May"/>
    <x v="5"/>
    <n v="33"/>
    <x v="3"/>
    <x v="1"/>
    <n v="0"/>
    <x v="0"/>
    <n v="9"/>
    <x v="46"/>
    <s v="(41.818792, -72.479029)"/>
    <s v="Connecticut"/>
    <x v="0"/>
    <s v="Hospital"/>
    <m/>
    <s v="Residence"/>
    <s v="Heroin Intoxication"/>
    <s v="Heroin Overdose"/>
    <n v="1"/>
    <n v="0"/>
    <n v="0"/>
    <n v="0"/>
    <n v="0"/>
    <n v="0"/>
    <n v="0"/>
    <n v="0"/>
    <n v="0"/>
    <n v="0"/>
    <n v="0"/>
    <n v="0"/>
    <n v="0"/>
    <n v="0"/>
    <m/>
    <n v="0"/>
    <m/>
    <n v="0"/>
    <n v="0"/>
    <n v="0"/>
  </r>
  <r>
    <x v="3800"/>
    <x v="1882"/>
    <n v="20"/>
    <n v="5"/>
    <s v="May"/>
    <x v="5"/>
    <n v="44"/>
    <x v="0"/>
    <x v="1"/>
    <n v="0"/>
    <x v="4"/>
    <n v="6"/>
    <x v="46"/>
    <s v="(41.818792, -72.479029)"/>
    <s v="Connecticut"/>
    <x v="0"/>
    <s v="Residence"/>
    <m/>
    <s v="Residence"/>
    <s v="Ingested Multiple Medications and Alcohol"/>
    <s v="Combined Acute Oxycodone, Tramadol, Mirtazapine and Alcohol Toxicities"/>
    <n v="0"/>
    <n v="0"/>
    <n v="0"/>
    <n v="0"/>
    <n v="1"/>
    <n v="0"/>
    <n v="1"/>
    <n v="0"/>
    <n v="1"/>
    <n v="0"/>
    <n v="0"/>
    <n v="1"/>
    <n v="0"/>
    <n v="0"/>
    <m/>
    <n v="0"/>
    <m/>
    <n v="1"/>
    <n v="1"/>
    <n v="1"/>
  </r>
  <r>
    <x v="3801"/>
    <x v="334"/>
    <n v="32"/>
    <n v="8"/>
    <s v="August"/>
    <x v="5"/>
    <n v="54"/>
    <x v="1"/>
    <x v="0"/>
    <n v="1"/>
    <x v="0"/>
    <n v="9"/>
    <x v="46"/>
    <s v="(41.818792, -72.479029)"/>
    <s v="Connecticut"/>
    <x v="0"/>
    <s v="Hospital"/>
    <m/>
    <s v="Residence"/>
    <s v="Drug Use"/>
    <s v="Intoxication due to the Combined Effects of Cocaine, Fentanyl, Diphenhydramine, and Morphine"/>
    <n v="1"/>
    <n v="1"/>
    <n v="1"/>
    <n v="0"/>
    <n v="0"/>
    <n v="0"/>
    <n v="0"/>
    <n v="0"/>
    <n v="0"/>
    <n v="0"/>
    <n v="0"/>
    <n v="0"/>
    <n v="0"/>
    <n v="0"/>
    <m/>
    <n v="0"/>
    <m/>
    <n v="0"/>
    <n v="1"/>
    <n v="1"/>
  </r>
  <r>
    <x v="3802"/>
    <x v="1127"/>
    <n v="33"/>
    <n v="8"/>
    <s v="August"/>
    <x v="5"/>
    <n v="51"/>
    <x v="1"/>
    <x v="0"/>
    <n v="1"/>
    <x v="0"/>
    <n v="9"/>
    <x v="46"/>
    <s v="(41.818792, -72.479029)"/>
    <s v="Connecticut"/>
    <x v="0"/>
    <s v="Residence"/>
    <m/>
    <s v="Residence"/>
    <s v="Ingestion"/>
    <s v="Intoxication due to the Combined Effects of Hydroxybupropion, Oxycodone, and Oxymorphone"/>
    <n v="0"/>
    <n v="0"/>
    <n v="0"/>
    <n v="0"/>
    <n v="1"/>
    <n v="1"/>
    <n v="0"/>
    <n v="0"/>
    <n v="0"/>
    <n v="0"/>
    <n v="0"/>
    <n v="0"/>
    <n v="0"/>
    <n v="0"/>
    <m/>
    <n v="0"/>
    <m/>
    <n v="1"/>
    <n v="0"/>
    <n v="1"/>
  </r>
  <r>
    <x v="3803"/>
    <x v="1883"/>
    <n v="37"/>
    <n v="9"/>
    <s v="September"/>
    <x v="5"/>
    <n v="70"/>
    <x v="5"/>
    <x v="1"/>
    <n v="0"/>
    <x v="0"/>
    <n v="9"/>
    <x v="46"/>
    <s v="(41.818792, -72.479029)"/>
    <s v="Connecticut"/>
    <x v="0"/>
    <s v="Residence"/>
    <m/>
    <s v="Residence"/>
    <s v="Ingestion"/>
    <s v="Tramadol, Diphenhydramine and Hydrocodone Intoxication"/>
    <n v="0"/>
    <n v="0"/>
    <n v="0"/>
    <n v="0"/>
    <n v="0"/>
    <n v="0"/>
    <n v="0"/>
    <n v="1"/>
    <n v="0"/>
    <n v="0"/>
    <n v="0"/>
    <n v="1"/>
    <n v="0"/>
    <n v="0"/>
    <m/>
    <n v="0"/>
    <m/>
    <n v="1"/>
    <n v="1"/>
    <n v="1"/>
  </r>
  <r>
    <x v="3804"/>
    <x v="646"/>
    <n v="45"/>
    <n v="11"/>
    <s v="November"/>
    <x v="5"/>
    <n v="45"/>
    <x v="1"/>
    <x v="1"/>
    <n v="0"/>
    <x v="0"/>
    <n v="9"/>
    <x v="46"/>
    <s v="(41.818792, -72.479029)"/>
    <s v="Connecticut"/>
    <x v="0"/>
    <s v="Hospital"/>
    <m/>
    <s v="Residence"/>
    <s v="Abuse of medication"/>
    <s v="Acute intoxication due to the combined effects of Fentanyl and Doxepin"/>
    <n v="0"/>
    <n v="0"/>
    <n v="1"/>
    <n v="0"/>
    <n v="0"/>
    <n v="0"/>
    <n v="0"/>
    <n v="0"/>
    <n v="0"/>
    <n v="0"/>
    <n v="0"/>
    <n v="0"/>
    <n v="0"/>
    <n v="0"/>
    <m/>
    <n v="0"/>
    <m/>
    <n v="0"/>
    <n v="1"/>
    <n v="1"/>
  </r>
  <r>
    <x v="3805"/>
    <x v="1821"/>
    <n v="47"/>
    <n v="11"/>
    <s v="November"/>
    <x v="5"/>
    <n v="31"/>
    <x v="3"/>
    <x v="1"/>
    <n v="0"/>
    <x v="0"/>
    <n v="9"/>
    <x v="46"/>
    <s v="(41.818792, -72.479029)"/>
    <s v="Connecticut"/>
    <x v="0"/>
    <s v="Residence"/>
    <m/>
    <s v="Residence"/>
    <s v="Ingestion"/>
    <s v="Intoxication due to the combined effects of Alprazolam and Quetiapine"/>
    <n v="0"/>
    <n v="0"/>
    <n v="0"/>
    <n v="0"/>
    <n v="0"/>
    <n v="0"/>
    <n v="0"/>
    <n v="0"/>
    <n v="1"/>
    <n v="0"/>
    <n v="0"/>
    <n v="0"/>
    <n v="0"/>
    <n v="0"/>
    <s v="QUIET"/>
    <n v="0"/>
    <m/>
    <n v="0"/>
    <n v="0"/>
    <n v="0"/>
  </r>
  <r>
    <x v="3806"/>
    <x v="1884"/>
    <n v="48"/>
    <n v="11"/>
    <s v="November"/>
    <x v="5"/>
    <n v="44"/>
    <x v="0"/>
    <x v="1"/>
    <n v="0"/>
    <x v="0"/>
    <n v="9"/>
    <x v="46"/>
    <s v="(41.818792, -72.479029)"/>
    <s v="Connecticut"/>
    <x v="0"/>
    <s v="Hospital"/>
    <m/>
    <s v="Residence"/>
    <s v="Substance Abuse"/>
    <s v="Acute Cocaine and Opiate Intoxication"/>
    <n v="0"/>
    <n v="1"/>
    <n v="0"/>
    <n v="0"/>
    <n v="0"/>
    <n v="0"/>
    <n v="0"/>
    <n v="0"/>
    <n v="0"/>
    <n v="0"/>
    <n v="0"/>
    <n v="0"/>
    <n v="0"/>
    <n v="0"/>
    <s v="opiate"/>
    <n v="0"/>
    <m/>
    <n v="0"/>
    <n v="0"/>
    <n v="0"/>
  </r>
  <r>
    <x v="3807"/>
    <x v="1550"/>
    <n v="49"/>
    <n v="12"/>
    <s v="December"/>
    <x v="5"/>
    <n v="43"/>
    <x v="0"/>
    <x v="0"/>
    <n v="1"/>
    <x v="0"/>
    <n v="9"/>
    <x v="46"/>
    <s v="(41.818792, -72.479029)"/>
    <s v="Connecticut"/>
    <x v="0"/>
    <s v="Residence"/>
    <m/>
    <s v="Residence"/>
    <s v="Ingestion"/>
    <s v="Intoxication due to the combined effects of Ethanol and Oxycodone"/>
    <n v="0"/>
    <n v="0"/>
    <n v="0"/>
    <n v="0"/>
    <n v="1"/>
    <n v="0"/>
    <n v="1"/>
    <n v="0"/>
    <n v="0"/>
    <n v="0"/>
    <n v="0"/>
    <n v="0"/>
    <n v="0"/>
    <n v="0"/>
    <m/>
    <n v="0"/>
    <m/>
    <n v="1"/>
    <n v="0"/>
    <n v="1"/>
  </r>
  <r>
    <x v="3808"/>
    <x v="663"/>
    <n v="11"/>
    <n v="3"/>
    <s v="March"/>
    <x v="2"/>
    <n v="25"/>
    <x v="3"/>
    <x v="1"/>
    <n v="0"/>
    <x v="0"/>
    <n v="9"/>
    <x v="46"/>
    <s v="(41.818792, -72.479029)"/>
    <s v="Connecticut"/>
    <x v="0"/>
    <s v="Hospital"/>
    <m/>
    <s v="Automobile"/>
    <m/>
    <s v="Acute Combined Heroin and Alcohol Toxicities"/>
    <n v="1"/>
    <n v="0"/>
    <n v="0"/>
    <n v="0"/>
    <n v="0"/>
    <n v="0"/>
    <n v="1"/>
    <n v="0"/>
    <n v="0"/>
    <n v="0"/>
    <n v="0"/>
    <n v="0"/>
    <n v="0"/>
    <n v="0"/>
    <m/>
    <n v="0"/>
    <s v="Y"/>
    <n v="0"/>
    <n v="0"/>
    <n v="0"/>
  </r>
  <r>
    <x v="3809"/>
    <x v="1375"/>
    <n v="15"/>
    <n v="4"/>
    <s v="April"/>
    <x v="2"/>
    <n v="29"/>
    <x v="3"/>
    <x v="0"/>
    <n v="1"/>
    <x v="0"/>
    <n v="9"/>
    <x v="46"/>
    <s v="(41.818792, -72.479029)"/>
    <s v="Connecticut"/>
    <x v="0"/>
    <s v="Hospital"/>
    <m/>
    <s v="Residence"/>
    <m/>
    <s v="Intoxication due to the Combined Effects of Diazepam, Paroxetine, Tramadol,  and Heroin"/>
    <n v="1"/>
    <n v="0"/>
    <n v="0"/>
    <n v="0"/>
    <n v="0"/>
    <n v="0"/>
    <n v="0"/>
    <n v="0"/>
    <n v="1"/>
    <n v="0"/>
    <n v="0"/>
    <n v="1"/>
    <n v="0"/>
    <n v="0"/>
    <m/>
    <n v="0"/>
    <s v="Y"/>
    <n v="0"/>
    <n v="1"/>
    <n v="1"/>
  </r>
  <r>
    <x v="3810"/>
    <x v="1448"/>
    <n v="16"/>
    <n v="4"/>
    <s v="April"/>
    <x v="2"/>
    <n v="33"/>
    <x v="3"/>
    <x v="0"/>
    <n v="1"/>
    <x v="0"/>
    <n v="9"/>
    <x v="46"/>
    <s v="(41.818792, -72.479029)"/>
    <s v="Connecticut"/>
    <x v="0"/>
    <s v="Hospital"/>
    <m/>
    <s v="Residence"/>
    <m/>
    <s v="Intoxication due to the Combined Effects of Cocaine, Fentanyl, and Meperidine"/>
    <n v="1"/>
    <n v="0"/>
    <n v="1"/>
    <n v="0"/>
    <n v="0"/>
    <n v="0"/>
    <n v="0"/>
    <n v="0"/>
    <n v="0"/>
    <n v="0"/>
    <n v="0"/>
    <n v="0"/>
    <n v="0"/>
    <n v="0"/>
    <s v="MEPERIDINE"/>
    <n v="0"/>
    <s v="Y"/>
    <n v="0"/>
    <n v="1"/>
    <n v="1"/>
  </r>
  <r>
    <x v="3811"/>
    <x v="1005"/>
    <n v="38"/>
    <n v="9"/>
    <s v="September"/>
    <x v="2"/>
    <n v="44"/>
    <x v="0"/>
    <x v="0"/>
    <n v="1"/>
    <x v="0"/>
    <n v="9"/>
    <x v="46"/>
    <s v="(41.818792, -72.479029)"/>
    <s v="Connecticut"/>
    <x v="0"/>
    <s v="Residence"/>
    <m/>
    <s v="Residence"/>
    <m/>
    <s v="Oxycodone, tramadol, and alcohol toxicities"/>
    <n v="0"/>
    <n v="0"/>
    <n v="0"/>
    <n v="0"/>
    <n v="1"/>
    <n v="0"/>
    <n v="1"/>
    <n v="0"/>
    <n v="0"/>
    <n v="0"/>
    <n v="0"/>
    <n v="1"/>
    <n v="0"/>
    <n v="0"/>
    <m/>
    <n v="0"/>
    <s v="Y"/>
    <n v="1"/>
    <n v="1"/>
    <n v="1"/>
  </r>
  <r>
    <x v="3812"/>
    <x v="381"/>
    <n v="4"/>
    <n v="1"/>
    <s v="January"/>
    <x v="3"/>
    <n v="33"/>
    <x v="3"/>
    <x v="0"/>
    <n v="1"/>
    <x v="0"/>
    <n v="9"/>
    <x v="46"/>
    <s v="(41.818792, -72.479029)"/>
    <s v="Connecticut"/>
    <x v="0"/>
    <s v="Residence"/>
    <m/>
    <s v="Residence"/>
    <s v="substance abuse"/>
    <s v="Acute Fentanyl and Alcohol Intoxication"/>
    <n v="0"/>
    <n v="0"/>
    <n v="1"/>
    <n v="0"/>
    <n v="0"/>
    <n v="0"/>
    <n v="1"/>
    <n v="0"/>
    <n v="0"/>
    <n v="0"/>
    <n v="0"/>
    <n v="0"/>
    <n v="0"/>
    <n v="0"/>
    <m/>
    <n v="0"/>
    <s v="Y"/>
    <n v="0"/>
    <n v="1"/>
    <n v="1"/>
  </r>
  <r>
    <x v="3813"/>
    <x v="3"/>
    <n v="5"/>
    <n v="2"/>
    <s v="February"/>
    <x v="3"/>
    <n v="45"/>
    <x v="1"/>
    <x v="0"/>
    <n v="1"/>
    <x v="0"/>
    <n v="9"/>
    <x v="46"/>
    <s v="(41.818792, -72.479029)"/>
    <s v="Connecticut"/>
    <x v="0"/>
    <s v="Residence"/>
    <m/>
    <s v="Residence"/>
    <s v="Substance Abuse"/>
    <s v="Acute Intoxication From the Combined Effects of Heroin, Fentanyl, Acetyl Fentanyl, Alcohol, and Alprazolam"/>
    <n v="1"/>
    <n v="0"/>
    <n v="1"/>
    <n v="0"/>
    <n v="0"/>
    <n v="0"/>
    <n v="1"/>
    <n v="0"/>
    <n v="1"/>
    <n v="0"/>
    <n v="0"/>
    <n v="0"/>
    <n v="0"/>
    <n v="0"/>
    <m/>
    <n v="0"/>
    <s v="Y"/>
    <n v="0"/>
    <n v="1"/>
    <n v="1"/>
  </r>
  <r>
    <x v="3814"/>
    <x v="1568"/>
    <n v="8"/>
    <n v="2"/>
    <s v="February"/>
    <x v="3"/>
    <n v="50"/>
    <x v="1"/>
    <x v="1"/>
    <n v="0"/>
    <x v="0"/>
    <n v="9"/>
    <x v="46"/>
    <s v="(41.818792, -72.479029)"/>
    <s v="Connecticut"/>
    <x v="0"/>
    <s v="Residence"/>
    <m/>
    <s v="Residence"/>
    <s v="Ingestion"/>
    <s v="Acute Intoxication due to the Combined Effects of Ethanol and Hydrocodone"/>
    <n v="0"/>
    <n v="0"/>
    <n v="0"/>
    <n v="0"/>
    <n v="0"/>
    <n v="0"/>
    <n v="1"/>
    <n v="1"/>
    <n v="0"/>
    <n v="0"/>
    <n v="0"/>
    <n v="0"/>
    <n v="0"/>
    <n v="0"/>
    <m/>
    <n v="0"/>
    <s v="Y"/>
    <n v="1"/>
    <n v="0"/>
    <n v="1"/>
  </r>
  <r>
    <x v="3815"/>
    <x v="1322"/>
    <n v="14"/>
    <n v="4"/>
    <s v="April"/>
    <x v="3"/>
    <n v="58"/>
    <x v="4"/>
    <x v="0"/>
    <n v="1"/>
    <x v="0"/>
    <n v="9"/>
    <x v="46"/>
    <s v="(41.818792, -72.479029)"/>
    <s v="Connecticut"/>
    <x v="0"/>
    <s v="Residence"/>
    <m/>
    <s v="Residence"/>
    <s v="substance abuse"/>
    <s v="Acute Intoxication due to the Combined Effects of Heroin and Acetyl Fentanyl"/>
    <n v="1"/>
    <n v="0"/>
    <n v="1"/>
    <n v="0"/>
    <n v="0"/>
    <n v="0"/>
    <n v="0"/>
    <n v="0"/>
    <n v="0"/>
    <n v="0"/>
    <n v="0"/>
    <n v="0"/>
    <n v="0"/>
    <n v="0"/>
    <m/>
    <n v="0"/>
    <s v="Y"/>
    <n v="0"/>
    <n v="1"/>
    <n v="1"/>
  </r>
  <r>
    <x v="3816"/>
    <x v="398"/>
    <n v="19"/>
    <n v="5"/>
    <s v="May"/>
    <x v="3"/>
    <n v="42"/>
    <x v="0"/>
    <x v="1"/>
    <n v="0"/>
    <x v="0"/>
    <n v="9"/>
    <x v="46"/>
    <s v="(41.818792, -72.479029)"/>
    <s v="Connecticut"/>
    <x v="0"/>
    <s v="Hospital"/>
    <m/>
    <s v="Residence"/>
    <s v="used methadone"/>
    <s v="Acute Methadone Toxicity"/>
    <n v="0"/>
    <n v="0"/>
    <n v="0"/>
    <n v="0"/>
    <n v="0"/>
    <n v="0"/>
    <n v="0"/>
    <n v="0"/>
    <n v="0"/>
    <n v="1"/>
    <n v="0"/>
    <n v="0"/>
    <n v="0"/>
    <n v="0"/>
    <m/>
    <n v="0"/>
    <s v="Y"/>
    <n v="1"/>
    <n v="0"/>
    <n v="1"/>
  </r>
  <r>
    <x v="3817"/>
    <x v="1196"/>
    <n v="38"/>
    <n v="9"/>
    <s v="September"/>
    <x v="3"/>
    <n v="52"/>
    <x v="1"/>
    <x v="1"/>
    <n v="0"/>
    <x v="0"/>
    <n v="9"/>
    <x v="46"/>
    <s v="(41.818792, -72.479029)"/>
    <s v="Connecticut"/>
    <x v="0"/>
    <s v="Residence"/>
    <m/>
    <s v="Residence"/>
    <s v="Substance Abuse"/>
    <s v="Acute Intoxication due to the Combined Effects of Heroin, Hydroxyzine and Trazodone"/>
    <n v="1"/>
    <n v="0"/>
    <n v="0"/>
    <n v="0"/>
    <n v="0"/>
    <n v="0"/>
    <n v="0"/>
    <n v="0"/>
    <n v="0"/>
    <n v="0"/>
    <n v="0"/>
    <n v="0"/>
    <n v="0"/>
    <n v="0"/>
    <m/>
    <n v="0"/>
    <s v="Y"/>
    <n v="0"/>
    <n v="0"/>
    <n v="0"/>
  </r>
  <r>
    <x v="3818"/>
    <x v="1045"/>
    <n v="50"/>
    <n v="12"/>
    <s v="December"/>
    <x v="3"/>
    <n v="25"/>
    <x v="3"/>
    <x v="1"/>
    <n v="0"/>
    <x v="0"/>
    <n v="9"/>
    <x v="46"/>
    <s v="(41.818792, -72.479029)"/>
    <s v="Connecticut"/>
    <x v="0"/>
    <s v="Hospital"/>
    <m/>
    <m/>
    <m/>
    <s v="Acute Intoxication due to the Combined Effects of Fentanyl, Heroin and Diazepam"/>
    <n v="1"/>
    <n v="0"/>
    <n v="1"/>
    <n v="0"/>
    <n v="0"/>
    <n v="0"/>
    <n v="0"/>
    <n v="0"/>
    <n v="1"/>
    <n v="0"/>
    <n v="0"/>
    <n v="0"/>
    <n v="0"/>
    <n v="0"/>
    <m/>
    <n v="0"/>
    <s v="Y"/>
    <n v="0"/>
    <n v="1"/>
    <n v="1"/>
  </r>
  <r>
    <x v="3819"/>
    <x v="1055"/>
    <n v="12"/>
    <n v="3"/>
    <s v="March"/>
    <x v="6"/>
    <n v="66"/>
    <x v="5"/>
    <x v="0"/>
    <n v="1"/>
    <x v="0"/>
    <n v="9"/>
    <x v="46"/>
    <s v="(41.818792, -72.479029)"/>
    <s v="Connecticut"/>
    <x v="0"/>
    <s v="Hospital"/>
    <m/>
    <s v="Restaurant"/>
    <s v="Substance Abuse"/>
    <s v="Ethanol and Fentanyl"/>
    <n v="0"/>
    <n v="0"/>
    <n v="1"/>
    <n v="0"/>
    <n v="0"/>
    <n v="0"/>
    <n v="1"/>
    <n v="0"/>
    <n v="0"/>
    <n v="0"/>
    <n v="0"/>
    <n v="0"/>
    <n v="0"/>
    <n v="0"/>
    <m/>
    <n v="0"/>
    <m/>
    <n v="0"/>
    <n v="1"/>
    <n v="1"/>
  </r>
  <r>
    <x v="3820"/>
    <x v="1681"/>
    <n v="24"/>
    <n v="6"/>
    <s v="June"/>
    <x v="6"/>
    <n v="37"/>
    <x v="0"/>
    <x v="0"/>
    <n v="1"/>
    <x v="0"/>
    <n v="9"/>
    <x v="46"/>
    <s v="(41.818792, -72.479029)"/>
    <s v="Connecticut"/>
    <x v="0"/>
    <s v="Residence"/>
    <m/>
    <s v="Residence"/>
    <s v="Substance Abuse"/>
    <s v="Acute Intoxication due to the Combined Effects of Fentanyl and Alcohol"/>
    <n v="0"/>
    <n v="0"/>
    <n v="1"/>
    <n v="0"/>
    <n v="0"/>
    <n v="0"/>
    <n v="1"/>
    <n v="0"/>
    <n v="0"/>
    <n v="0"/>
    <n v="0"/>
    <n v="0"/>
    <n v="0"/>
    <n v="0"/>
    <m/>
    <n v="0"/>
    <m/>
    <n v="0"/>
    <n v="1"/>
    <n v="1"/>
  </r>
  <r>
    <x v="3821"/>
    <x v="1263"/>
    <n v="24"/>
    <n v="6"/>
    <s v="June"/>
    <x v="6"/>
    <n v="62"/>
    <x v="4"/>
    <x v="0"/>
    <n v="1"/>
    <x v="0"/>
    <n v="9"/>
    <x v="46"/>
    <s v="(41.818792, -72.479029)"/>
    <s v="Connecticut"/>
    <x v="0"/>
    <s v="Hospital"/>
    <m/>
    <s v="Residence"/>
    <s v="Substance Abuse"/>
    <s v="Acute Intoxication From the Combined Effects of Fentanyl, Hydrocodone, trazadone, and esctalopram"/>
    <n v="0"/>
    <n v="0"/>
    <n v="1"/>
    <n v="0"/>
    <n v="0"/>
    <n v="0"/>
    <n v="0"/>
    <n v="1"/>
    <n v="0"/>
    <n v="0"/>
    <n v="0"/>
    <n v="0"/>
    <n v="0"/>
    <n v="0"/>
    <m/>
    <n v="0"/>
    <m/>
    <n v="1"/>
    <n v="1"/>
    <n v="1"/>
  </r>
  <r>
    <x v="3822"/>
    <x v="1877"/>
    <n v="25"/>
    <n v="6"/>
    <s v="June"/>
    <x v="6"/>
    <n v="21"/>
    <x v="2"/>
    <x v="0"/>
    <n v="1"/>
    <x v="0"/>
    <n v="9"/>
    <x v="46"/>
    <s v="(41.818792, -72.479029)"/>
    <s v="Connecticut"/>
    <x v="0"/>
    <s v="Hospital"/>
    <m/>
    <s v="Residence"/>
    <s v="Drug Use"/>
    <s v="Acute Fentanyl and Hydroxyzine Intoxication"/>
    <n v="0"/>
    <n v="0"/>
    <n v="1"/>
    <n v="0"/>
    <n v="0"/>
    <n v="0"/>
    <n v="0"/>
    <n v="0"/>
    <n v="0"/>
    <n v="0"/>
    <n v="0"/>
    <n v="0"/>
    <n v="0"/>
    <n v="0"/>
    <m/>
    <n v="0"/>
    <m/>
    <n v="0"/>
    <n v="1"/>
    <n v="1"/>
  </r>
  <r>
    <x v="3823"/>
    <x v="1885"/>
    <n v="30"/>
    <n v="7"/>
    <s v="July"/>
    <x v="6"/>
    <n v="20"/>
    <x v="2"/>
    <x v="0"/>
    <n v="1"/>
    <x v="0"/>
    <n v="9"/>
    <x v="46"/>
    <s v="(41.818792, -72.479029)"/>
    <s v="Connecticut"/>
    <x v="0"/>
    <s v="Other"/>
    <s v="Holiday Inn Express"/>
    <s v="Hotel or Motel"/>
    <s v="Substance abuse"/>
    <s v="Acute Intoxication Due To The Combined Effects Of Fentanyl And Ethanol"/>
    <n v="0"/>
    <n v="0"/>
    <n v="1"/>
    <n v="0"/>
    <n v="0"/>
    <n v="0"/>
    <n v="1"/>
    <n v="0"/>
    <n v="0"/>
    <n v="0"/>
    <n v="0"/>
    <n v="0"/>
    <n v="0"/>
    <n v="0"/>
    <m/>
    <n v="0"/>
    <m/>
    <n v="0"/>
    <n v="1"/>
    <n v="1"/>
  </r>
  <r>
    <x v="3824"/>
    <x v="470"/>
    <n v="32"/>
    <n v="8"/>
    <s v="August"/>
    <x v="6"/>
    <n v="54"/>
    <x v="1"/>
    <x v="0"/>
    <n v="1"/>
    <x v="0"/>
    <n v="9"/>
    <x v="46"/>
    <s v="(41.818792, -72.479029)"/>
    <s v="Connecticut"/>
    <x v="0"/>
    <s v="Residence"/>
    <m/>
    <s v="Residence"/>
    <s v="Drug abuse"/>
    <s v="Multidrug Toxicity Including Fentanyl and Acetyl Fentanyl, recent cocaine"/>
    <n v="0"/>
    <n v="1"/>
    <n v="1"/>
    <n v="1"/>
    <n v="0"/>
    <n v="0"/>
    <n v="0"/>
    <n v="0"/>
    <n v="0"/>
    <n v="0"/>
    <n v="0"/>
    <n v="0"/>
    <n v="0"/>
    <n v="0"/>
    <m/>
    <n v="0"/>
    <m/>
    <n v="0"/>
    <n v="1"/>
    <n v="1"/>
  </r>
  <r>
    <x v="3825"/>
    <x v="827"/>
    <n v="50"/>
    <n v="12"/>
    <s v="December"/>
    <x v="6"/>
    <n v="40"/>
    <x v="0"/>
    <x v="0"/>
    <n v="1"/>
    <x v="0"/>
    <n v="9"/>
    <x v="46"/>
    <s v="(41.818792, -72.479029)"/>
    <s v="Connecticut"/>
    <x v="0"/>
    <s v="Residence"/>
    <m/>
    <s v="Residence"/>
    <s v="Substance Abuse"/>
    <s v="Acute Intoxication due to the Combined Effects of Fentanyl, Cocaine and Dextromethorphan"/>
    <n v="0"/>
    <n v="1"/>
    <n v="1"/>
    <n v="0"/>
    <n v="0"/>
    <n v="0"/>
    <n v="0"/>
    <n v="0"/>
    <n v="0"/>
    <n v="0"/>
    <n v="0"/>
    <n v="0"/>
    <n v="0"/>
    <n v="0"/>
    <m/>
    <n v="0"/>
    <m/>
    <n v="0"/>
    <n v="1"/>
    <n v="1"/>
  </r>
  <r>
    <x v="3826"/>
    <x v="828"/>
    <n v="51"/>
    <n v="12"/>
    <s v="December"/>
    <x v="6"/>
    <n v="40"/>
    <x v="0"/>
    <x v="0"/>
    <n v="1"/>
    <x v="0"/>
    <n v="9"/>
    <x v="46"/>
    <s v="(41.818792, -72.479029)"/>
    <s v="Connecticut"/>
    <x v="0"/>
    <s v="Residence"/>
    <m/>
    <s v="Residence"/>
    <s v="Used multiple medications"/>
    <s v="ACUTE COMBINED BUPRENORPHINE, DIAZEPAM, ALPRAZOLAM AND HYDROXYZINE TOXICITIES"/>
    <n v="0"/>
    <n v="0"/>
    <n v="0"/>
    <n v="0"/>
    <n v="0"/>
    <n v="0"/>
    <n v="0"/>
    <n v="0"/>
    <n v="1"/>
    <n v="0"/>
    <n v="0"/>
    <n v="0"/>
    <n v="0"/>
    <n v="0"/>
    <s v="Buprenor"/>
    <n v="0"/>
    <m/>
    <n v="0"/>
    <n v="0"/>
    <n v="0"/>
  </r>
  <r>
    <x v="3827"/>
    <x v="828"/>
    <n v="51"/>
    <n v="12"/>
    <s v="December"/>
    <x v="6"/>
    <n v="25"/>
    <x v="3"/>
    <x v="0"/>
    <n v="1"/>
    <x v="0"/>
    <n v="9"/>
    <x v="46"/>
    <s v="(41.818792, -72.479029)"/>
    <s v="Connecticut"/>
    <x v="0"/>
    <s v="Other"/>
    <s v="Mother's Residence"/>
    <s v="Residential Building"/>
    <s v="Substance Abuse"/>
    <s v="Acute Fentanyl Intoxication"/>
    <n v="0"/>
    <n v="0"/>
    <n v="1"/>
    <n v="0"/>
    <n v="0"/>
    <n v="0"/>
    <n v="0"/>
    <n v="0"/>
    <n v="0"/>
    <n v="0"/>
    <n v="0"/>
    <n v="0"/>
    <n v="0"/>
    <n v="0"/>
    <m/>
    <n v="0"/>
    <m/>
    <n v="0"/>
    <n v="1"/>
    <n v="1"/>
  </r>
  <r>
    <x v="3828"/>
    <x v="492"/>
    <n v="51"/>
    <n v="12"/>
    <s v="December"/>
    <x v="6"/>
    <n v="26"/>
    <x v="3"/>
    <x v="0"/>
    <n v="1"/>
    <x v="4"/>
    <n v="6"/>
    <x v="46"/>
    <s v="(41.818792, -72.479029)"/>
    <s v="Connecticut"/>
    <x v="0"/>
    <s v="Other"/>
    <s v="Motel 6"/>
    <s v="Hotel or Motel"/>
    <s v="Substance abuse"/>
    <s v="Acute Intoxication due to the combined effects of Cocaine, Methoxyacetyl Fentanyl, and Cyclopropyl Fentanyl"/>
    <n v="0"/>
    <n v="1"/>
    <n v="1"/>
    <n v="1"/>
    <n v="0"/>
    <n v="0"/>
    <n v="0"/>
    <n v="0"/>
    <n v="0"/>
    <n v="0"/>
    <n v="0"/>
    <n v="0"/>
    <n v="0"/>
    <n v="0"/>
    <m/>
    <n v="0"/>
    <m/>
    <n v="0"/>
    <n v="1"/>
    <n v="1"/>
  </r>
  <r>
    <x v="3829"/>
    <x v="1886"/>
    <n v="7"/>
    <n v="2"/>
    <s v="February"/>
    <x v="4"/>
    <n v="34"/>
    <x v="3"/>
    <x v="0"/>
    <n v="1"/>
    <x v="0"/>
    <n v="9"/>
    <x v="46"/>
    <s v="(41.818792, -72.479029)"/>
    <s v="Connecticut"/>
    <x v="0"/>
    <s v="Residence"/>
    <m/>
    <s v="Residence"/>
    <s v="Drug Use"/>
    <s v="Acute Fentanyl Intoxication"/>
    <n v="0"/>
    <n v="0"/>
    <n v="1"/>
    <n v="0"/>
    <n v="0"/>
    <n v="0"/>
    <n v="0"/>
    <n v="0"/>
    <n v="0"/>
    <n v="0"/>
    <n v="0"/>
    <n v="0"/>
    <n v="0"/>
    <n v="0"/>
    <m/>
    <n v="0"/>
    <s v="Y"/>
    <n v="0"/>
    <n v="1"/>
    <n v="1"/>
  </r>
  <r>
    <x v="3830"/>
    <x v="1825"/>
    <n v="9"/>
    <n v="3"/>
    <s v="March"/>
    <x v="4"/>
    <n v="66"/>
    <x v="5"/>
    <x v="1"/>
    <n v="0"/>
    <x v="0"/>
    <n v="9"/>
    <x v="46"/>
    <s v="(41.818792, -72.479029)"/>
    <s v="Connecticut"/>
    <x v="0"/>
    <s v="Other"/>
    <s v="Days Inn Room 225"/>
    <s v="Hotel or Motel"/>
    <s v="Substance Abuse"/>
    <s v="Acute Intoxication From the Combined Effects of Cocaine, Fentanyl,Diphenhydramine, Zolpidem, and Clonazepam"/>
    <n v="0"/>
    <n v="1"/>
    <n v="1"/>
    <n v="0"/>
    <n v="0"/>
    <n v="0"/>
    <n v="0"/>
    <n v="0"/>
    <n v="1"/>
    <n v="0"/>
    <n v="0"/>
    <n v="0"/>
    <n v="0"/>
    <n v="0"/>
    <m/>
    <n v="0"/>
    <s v="Y"/>
    <n v="0"/>
    <n v="1"/>
    <n v="1"/>
  </r>
  <r>
    <x v="3831"/>
    <x v="1496"/>
    <n v="11"/>
    <n v="3"/>
    <s v="March"/>
    <x v="4"/>
    <n v="21"/>
    <x v="2"/>
    <x v="1"/>
    <n v="0"/>
    <x v="0"/>
    <n v="9"/>
    <x v="46"/>
    <s v="(41.818792, -72.479029)"/>
    <s v="Connecticut"/>
    <x v="0"/>
    <s v="Residence"/>
    <m/>
    <s v="Unknown"/>
    <s v="Substance Abuse"/>
    <s v="Acute Intoxication due to the Combined Effects of3,4-Methylenedioxymethamphetamine, Clonazepam, Cocaine,Cyclopropylfentanyl, Fentanyl, Methoxyacetylfentanyl, andN-Ethyl Pentylone"/>
    <n v="0"/>
    <n v="1"/>
    <n v="1"/>
    <n v="1"/>
    <n v="0"/>
    <n v="0"/>
    <n v="0"/>
    <n v="0"/>
    <n v="1"/>
    <n v="0"/>
    <n v="1"/>
    <n v="0"/>
    <n v="0"/>
    <n v="0"/>
    <s v="MDMA, N-ETHYL-PENTYLONE"/>
    <n v="0"/>
    <s v="Y"/>
    <n v="0"/>
    <n v="1"/>
    <n v="1"/>
  </r>
  <r>
    <x v="3832"/>
    <x v="130"/>
    <n v="14"/>
    <n v="4"/>
    <s v="April"/>
    <x v="4"/>
    <n v="58"/>
    <x v="4"/>
    <x v="0"/>
    <n v="1"/>
    <x v="0"/>
    <n v="9"/>
    <x v="46"/>
    <s v="(41.818792, -72.479029)"/>
    <s v="Connecticut"/>
    <x v="0"/>
    <s v="Residence"/>
    <m/>
    <s v="Residence"/>
    <s v="Substance abuse"/>
    <s v="ACUTE COMBINED HEROIN, FENTANYL, ALCOHOL AND COCAINE TOXICITIES"/>
    <n v="1"/>
    <n v="1"/>
    <n v="1"/>
    <n v="0"/>
    <n v="0"/>
    <n v="0"/>
    <n v="1"/>
    <n v="0"/>
    <n v="0"/>
    <n v="0"/>
    <n v="0"/>
    <n v="0"/>
    <n v="0"/>
    <n v="0"/>
    <m/>
    <n v="0"/>
    <s v="Y"/>
    <n v="0"/>
    <n v="1"/>
    <n v="1"/>
  </r>
  <r>
    <x v="3833"/>
    <x v="1092"/>
    <n v="22"/>
    <n v="6"/>
    <s v="June"/>
    <x v="4"/>
    <n v="20"/>
    <x v="2"/>
    <x v="1"/>
    <n v="0"/>
    <x v="2"/>
    <n v="3"/>
    <x v="46"/>
    <s v="(41.818792, -72.479029)"/>
    <s v="Connecticut"/>
    <x v="0"/>
    <s v="Residence"/>
    <m/>
    <s v="Residence"/>
    <s v="Substance Abuse"/>
    <s v="Acute Intoxication From the Combined Effects of Fentanyl, Heroin, and Escitalopram"/>
    <n v="1"/>
    <n v="0"/>
    <n v="1"/>
    <n v="0"/>
    <n v="0"/>
    <n v="0"/>
    <n v="0"/>
    <n v="0"/>
    <n v="0"/>
    <n v="0"/>
    <n v="0"/>
    <n v="0"/>
    <n v="0"/>
    <n v="0"/>
    <m/>
    <n v="0"/>
    <s v="Y"/>
    <n v="0"/>
    <n v="1"/>
    <n v="1"/>
  </r>
  <r>
    <x v="3834"/>
    <x v="258"/>
    <n v="24"/>
    <n v="6"/>
    <s v="June"/>
    <x v="4"/>
    <n v="60"/>
    <x v="4"/>
    <x v="0"/>
    <n v="1"/>
    <x v="0"/>
    <n v="9"/>
    <x v="46"/>
    <s v="(41.818792, -72.479029)"/>
    <s v="Connecticut"/>
    <x v="0"/>
    <s v="Hospital"/>
    <m/>
    <s v="Residence"/>
    <s v="Substance Abuse"/>
    <s v="Acute Intoxication due to the Combined Effects ofBuprenorphine and Cyclobenzaprine"/>
    <n v="0"/>
    <n v="0"/>
    <n v="0"/>
    <n v="0"/>
    <n v="0"/>
    <n v="0"/>
    <n v="0"/>
    <n v="0"/>
    <n v="0"/>
    <n v="0"/>
    <n v="0"/>
    <n v="0"/>
    <n v="0"/>
    <n v="0"/>
    <s v="Bupren"/>
    <n v="0"/>
    <s v="Y"/>
    <n v="0"/>
    <n v="0"/>
    <n v="0"/>
  </r>
  <r>
    <x v="3835"/>
    <x v="143"/>
    <n v="37"/>
    <n v="9"/>
    <s v="September"/>
    <x v="4"/>
    <n v="48"/>
    <x v="1"/>
    <x v="0"/>
    <n v="1"/>
    <x v="0"/>
    <n v="9"/>
    <x v="46"/>
    <s v="(41.818792, -72.479029)"/>
    <s v="Connecticut"/>
    <x v="0"/>
    <s v="Other"/>
    <m/>
    <s v="Other"/>
    <s v="Substance Abuse"/>
    <s v="Acute Intoxication From the Combined Effects of Cocaine, Cocaethylene, Fentanyl, and Alcohol"/>
    <n v="0"/>
    <n v="1"/>
    <n v="1"/>
    <n v="0"/>
    <n v="0"/>
    <n v="0"/>
    <n v="1"/>
    <n v="0"/>
    <n v="0"/>
    <n v="0"/>
    <n v="0"/>
    <n v="0"/>
    <n v="0"/>
    <n v="0"/>
    <m/>
    <n v="0"/>
    <s v="Y"/>
    <n v="0"/>
    <n v="1"/>
    <n v="1"/>
  </r>
  <r>
    <x v="3836"/>
    <x v="885"/>
    <n v="41"/>
    <n v="10"/>
    <s v="October"/>
    <x v="4"/>
    <n v="54"/>
    <x v="1"/>
    <x v="0"/>
    <n v="1"/>
    <x v="0"/>
    <n v="9"/>
    <x v="46"/>
    <s v="(41.818792, -72.479029)"/>
    <s v="Connecticut"/>
    <x v="0"/>
    <s v="Residence"/>
    <m/>
    <s v="Residence"/>
    <s v="Substance abuse"/>
    <s v="COMBINED HEROIN, ALCOHOL AND ALPRAZOLAM TOXICITIES, FLUOXETINE AND MIRTAZAPINE USE"/>
    <n v="1"/>
    <n v="0"/>
    <n v="0"/>
    <n v="0"/>
    <n v="0"/>
    <n v="0"/>
    <n v="1"/>
    <n v="0"/>
    <n v="1"/>
    <n v="0"/>
    <n v="0"/>
    <n v="0"/>
    <n v="0"/>
    <n v="0"/>
    <m/>
    <n v="0"/>
    <s v="Y"/>
    <n v="0"/>
    <n v="0"/>
    <n v="0"/>
  </r>
  <r>
    <x v="3837"/>
    <x v="900"/>
    <n v="50"/>
    <n v="12"/>
    <s v="December"/>
    <x v="4"/>
    <n v="29"/>
    <x v="3"/>
    <x v="0"/>
    <n v="1"/>
    <x v="0"/>
    <n v="9"/>
    <x v="46"/>
    <s v="(41.818792, -72.479029)"/>
    <s v="Connecticut"/>
    <x v="0"/>
    <s v="Residence"/>
    <m/>
    <s v="Residence"/>
    <s v="Drug abuse"/>
    <s v="Multidrug Toxicity Including Fentanyl and 3,4-Methylenedioxymethamphetamine"/>
    <n v="0"/>
    <n v="0"/>
    <n v="1"/>
    <n v="0"/>
    <n v="0"/>
    <n v="0"/>
    <n v="0"/>
    <n v="0"/>
    <n v="0"/>
    <n v="0"/>
    <n v="1"/>
    <n v="0"/>
    <n v="0"/>
    <n v="0"/>
    <s v="MDMA"/>
    <n v="0"/>
    <s v="Y"/>
    <n v="0"/>
    <n v="1"/>
    <n v="1"/>
  </r>
  <r>
    <x v="3838"/>
    <x v="1505"/>
    <n v="13"/>
    <n v="4"/>
    <s v="April"/>
    <x v="0"/>
    <n v="32"/>
    <x v="3"/>
    <x v="0"/>
    <n v="1"/>
    <x v="0"/>
    <n v="9"/>
    <x v="47"/>
    <s v="(41.576633, -73.408713)"/>
    <s v="Connecticut"/>
    <x v="7"/>
    <s v="Residence"/>
    <m/>
    <s v="Residence"/>
    <s v="Injection"/>
    <s v="Multiple Drug Toxicity"/>
    <n v="1"/>
    <n v="1"/>
    <n v="0"/>
    <n v="0"/>
    <n v="0"/>
    <n v="0"/>
    <n v="0"/>
    <n v="0"/>
    <n v="0"/>
    <n v="0"/>
    <n v="0"/>
    <n v="0"/>
    <n v="0"/>
    <n v="0"/>
    <m/>
    <n v="0"/>
    <m/>
    <n v="0"/>
    <n v="0"/>
    <n v="0"/>
  </r>
  <r>
    <x v="3839"/>
    <x v="9"/>
    <n v="15"/>
    <n v="4"/>
    <s v="April"/>
    <x v="0"/>
    <n v="45"/>
    <x v="1"/>
    <x v="1"/>
    <n v="0"/>
    <x v="1"/>
    <n v="7"/>
    <x v="47"/>
    <s v="(41.576633, -73.408713)"/>
    <s v="Connecticut"/>
    <x v="7"/>
    <s v="Residence"/>
    <m/>
    <s v="Residence"/>
    <s v="Drug Use"/>
    <s v="Methadone Toxicity"/>
    <n v="0"/>
    <n v="0"/>
    <n v="0"/>
    <n v="0"/>
    <n v="0"/>
    <n v="0"/>
    <n v="0"/>
    <n v="0"/>
    <n v="0"/>
    <n v="1"/>
    <n v="0"/>
    <n v="0"/>
    <n v="0"/>
    <n v="0"/>
    <m/>
    <n v="0"/>
    <m/>
    <n v="1"/>
    <n v="0"/>
    <n v="1"/>
  </r>
  <r>
    <x v="3840"/>
    <x v="1512"/>
    <n v="35"/>
    <n v="8"/>
    <s v="August"/>
    <x v="0"/>
    <n v="17"/>
    <x v="2"/>
    <x v="1"/>
    <n v="0"/>
    <x v="0"/>
    <n v="9"/>
    <x v="47"/>
    <s v="(41.576633, -73.408713)"/>
    <s v="Connecticut"/>
    <x v="7"/>
    <s v="Hospital"/>
    <m/>
    <s v="Residence"/>
    <s v="Heroin use"/>
    <s v="Heroin Toxicity"/>
    <n v="1"/>
    <n v="0"/>
    <n v="0"/>
    <n v="0"/>
    <n v="0"/>
    <n v="0"/>
    <n v="0"/>
    <n v="0"/>
    <n v="0"/>
    <n v="0"/>
    <n v="0"/>
    <n v="0"/>
    <n v="0"/>
    <n v="0"/>
    <m/>
    <n v="0"/>
    <m/>
    <n v="0"/>
    <n v="0"/>
    <n v="0"/>
  </r>
  <r>
    <x v="3841"/>
    <x v="573"/>
    <n v="5"/>
    <n v="1"/>
    <s v="January"/>
    <x v="1"/>
    <n v="55"/>
    <x v="4"/>
    <x v="1"/>
    <n v="0"/>
    <x v="0"/>
    <n v="9"/>
    <x v="47"/>
    <s v="(41.576633, -73.408713)"/>
    <s v="Connecticut"/>
    <x v="7"/>
    <s v="Residence"/>
    <m/>
    <s v="Residence"/>
    <s v="Substance Abuse"/>
    <s v="Intoxication due to the Combined Effects of Heroin, Oxycodone, and Oxymorphone"/>
    <n v="1"/>
    <n v="0"/>
    <n v="0"/>
    <n v="0"/>
    <n v="1"/>
    <n v="1"/>
    <n v="0"/>
    <n v="0"/>
    <n v="0"/>
    <n v="0"/>
    <n v="0"/>
    <n v="0"/>
    <n v="0"/>
    <n v="0"/>
    <m/>
    <n v="0"/>
    <m/>
    <n v="1"/>
    <n v="0"/>
    <n v="1"/>
  </r>
  <r>
    <x v="3842"/>
    <x v="1693"/>
    <n v="20"/>
    <n v="5"/>
    <s v="May"/>
    <x v="1"/>
    <n v="27"/>
    <x v="3"/>
    <x v="0"/>
    <n v="1"/>
    <x v="0"/>
    <n v="9"/>
    <x v="47"/>
    <s v="(41.576633, -73.408713)"/>
    <s v="Connecticut"/>
    <x v="7"/>
    <s v="Hospital"/>
    <m/>
    <s v="Residence"/>
    <s v="Fentanyl Use"/>
    <s v="Fentanyl Toxicity"/>
    <n v="0"/>
    <n v="0"/>
    <n v="1"/>
    <n v="0"/>
    <n v="0"/>
    <n v="0"/>
    <n v="0"/>
    <n v="0"/>
    <n v="0"/>
    <n v="0"/>
    <n v="0"/>
    <n v="0"/>
    <n v="0"/>
    <n v="0"/>
    <m/>
    <n v="0"/>
    <m/>
    <n v="0"/>
    <n v="1"/>
    <n v="1"/>
  </r>
  <r>
    <x v="3843"/>
    <x v="1666"/>
    <n v="28"/>
    <n v="7"/>
    <s v="July"/>
    <x v="1"/>
    <n v="28"/>
    <x v="3"/>
    <x v="0"/>
    <n v="1"/>
    <x v="0"/>
    <n v="9"/>
    <x v="47"/>
    <s v="(41.576633, -73.408713)"/>
    <s v="Connecticut"/>
    <x v="7"/>
    <s v="Residence"/>
    <m/>
    <s v="Residence"/>
    <s v="Inhalation"/>
    <s v="Difluoroethane Intoxication"/>
    <n v="0"/>
    <n v="0"/>
    <n v="0"/>
    <n v="0"/>
    <n v="0"/>
    <n v="0"/>
    <n v="0"/>
    <n v="0"/>
    <n v="0"/>
    <n v="0"/>
    <n v="0"/>
    <n v="0"/>
    <n v="0"/>
    <n v="0"/>
    <s v="DUSTER"/>
    <n v="0"/>
    <m/>
    <n v="0"/>
    <n v="0"/>
    <n v="0"/>
  </r>
  <r>
    <x v="3844"/>
    <x v="1887"/>
    <n v="30"/>
    <n v="7"/>
    <s v="July"/>
    <x v="1"/>
    <n v="21"/>
    <x v="2"/>
    <x v="0"/>
    <n v="1"/>
    <x v="0"/>
    <n v="9"/>
    <x v="47"/>
    <s v="(41.576633, -73.408713)"/>
    <s v="Connecticut"/>
    <x v="7"/>
    <s v="Residence"/>
    <m/>
    <s v="Residence"/>
    <s v="Ingestion"/>
    <s v="Acute Intoxication of Morphine, Fentanyl and Tramadol"/>
    <n v="0"/>
    <n v="0"/>
    <n v="1"/>
    <n v="0"/>
    <n v="0"/>
    <n v="0"/>
    <n v="0"/>
    <n v="0"/>
    <n v="0"/>
    <n v="0"/>
    <n v="0"/>
    <n v="1"/>
    <n v="0"/>
    <n v="0"/>
    <s v="MORPHINE"/>
    <n v="0"/>
    <m/>
    <n v="0"/>
    <n v="1"/>
    <n v="1"/>
  </r>
  <r>
    <x v="3845"/>
    <x v="1888"/>
    <n v="30"/>
    <n v="7"/>
    <s v="July"/>
    <x v="1"/>
    <n v="62"/>
    <x v="4"/>
    <x v="0"/>
    <n v="1"/>
    <x v="0"/>
    <n v="9"/>
    <x v="47"/>
    <s v="(41.576633, -73.408713)"/>
    <s v="Connecticut"/>
    <x v="7"/>
    <s v="Other"/>
    <m/>
    <s v="Hotel or Motel"/>
    <s v="Substance Abuse"/>
    <s v="Acute intoxication due to the combined effects of                                              Fentanyl, heroin and lorazepam"/>
    <n v="1"/>
    <n v="0"/>
    <n v="1"/>
    <n v="0"/>
    <n v="0"/>
    <n v="0"/>
    <n v="0"/>
    <n v="0"/>
    <n v="0"/>
    <n v="0"/>
    <n v="0"/>
    <n v="0"/>
    <n v="0"/>
    <n v="0"/>
    <m/>
    <n v="0"/>
    <m/>
    <n v="0"/>
    <n v="1"/>
    <n v="1"/>
  </r>
  <r>
    <x v="3846"/>
    <x v="1889"/>
    <n v="33"/>
    <n v="8"/>
    <s v="August"/>
    <x v="1"/>
    <n v="19"/>
    <x v="2"/>
    <x v="1"/>
    <n v="0"/>
    <x v="0"/>
    <n v="9"/>
    <x v="47"/>
    <s v="(41.576633, -73.408713)"/>
    <s v="Connecticut"/>
    <x v="7"/>
    <s v="Hospital"/>
    <m/>
    <s v="Residence"/>
    <s v="Unknown"/>
    <s v="Heroin Intoxication"/>
    <n v="1"/>
    <n v="0"/>
    <n v="0"/>
    <n v="0"/>
    <n v="0"/>
    <n v="0"/>
    <n v="0"/>
    <n v="0"/>
    <n v="0"/>
    <n v="0"/>
    <n v="0"/>
    <n v="0"/>
    <n v="0"/>
    <n v="0"/>
    <m/>
    <n v="0"/>
    <m/>
    <n v="0"/>
    <n v="0"/>
    <n v="0"/>
  </r>
  <r>
    <x v="3847"/>
    <x v="1225"/>
    <n v="39"/>
    <n v="9"/>
    <s v="September"/>
    <x v="1"/>
    <n v="23"/>
    <x v="2"/>
    <x v="0"/>
    <n v="1"/>
    <x v="0"/>
    <n v="9"/>
    <x v="47"/>
    <s v="(41.576633, -73.408713)"/>
    <s v="Connecticut"/>
    <x v="7"/>
    <s v="Residence"/>
    <m/>
    <s v="Residence"/>
    <s v="Ingestion"/>
    <s v="Intoxication due to the Combined Effects of Ethanol and Oxymorphone"/>
    <n v="0"/>
    <n v="0"/>
    <n v="0"/>
    <n v="0"/>
    <n v="0"/>
    <n v="1"/>
    <n v="1"/>
    <n v="0"/>
    <n v="0"/>
    <n v="0"/>
    <n v="0"/>
    <n v="0"/>
    <n v="0"/>
    <n v="0"/>
    <m/>
    <n v="0"/>
    <m/>
    <n v="1"/>
    <n v="0"/>
    <n v="1"/>
  </r>
  <r>
    <x v="3848"/>
    <x v="600"/>
    <n v="43"/>
    <n v="10"/>
    <s v="October"/>
    <x v="1"/>
    <n v="27"/>
    <x v="3"/>
    <x v="1"/>
    <n v="0"/>
    <x v="0"/>
    <n v="9"/>
    <x v="47"/>
    <s v="(41.576633, -73.408713)"/>
    <s v="Connecticut"/>
    <x v="7"/>
    <s v="Hospital"/>
    <m/>
    <s v="Hotel or Motel"/>
    <s v="Injection"/>
    <s v="Heroin and Cocaine Intoxication"/>
    <n v="1"/>
    <n v="1"/>
    <n v="0"/>
    <n v="0"/>
    <n v="0"/>
    <n v="0"/>
    <n v="0"/>
    <n v="0"/>
    <n v="0"/>
    <n v="0"/>
    <n v="0"/>
    <n v="0"/>
    <n v="0"/>
    <n v="0"/>
    <m/>
    <n v="0"/>
    <m/>
    <n v="0"/>
    <n v="0"/>
    <n v="0"/>
  </r>
  <r>
    <x v="3849"/>
    <x v="605"/>
    <n v="48"/>
    <n v="11"/>
    <s v="November"/>
    <x v="1"/>
    <n v="50"/>
    <x v="1"/>
    <x v="1"/>
    <n v="0"/>
    <x v="0"/>
    <n v="9"/>
    <x v="47"/>
    <s v="(41.576633, -73.408713)"/>
    <s v="Connecticut"/>
    <x v="7"/>
    <s v="Residence"/>
    <m/>
    <s v="Residence"/>
    <s v="Oxycodone Ingestion"/>
    <s v="Acute Oxycodone Toxicity"/>
    <n v="0"/>
    <n v="0"/>
    <n v="0"/>
    <n v="0"/>
    <n v="1"/>
    <n v="0"/>
    <n v="0"/>
    <n v="0"/>
    <n v="0"/>
    <n v="0"/>
    <n v="0"/>
    <n v="0"/>
    <n v="0"/>
    <n v="0"/>
    <m/>
    <n v="0"/>
    <m/>
    <n v="1"/>
    <n v="0"/>
    <n v="1"/>
  </r>
  <r>
    <x v="3850"/>
    <x v="609"/>
    <n v="1"/>
    <n v="12"/>
    <s v="December"/>
    <x v="1"/>
    <n v="22"/>
    <x v="2"/>
    <x v="0"/>
    <n v="1"/>
    <x v="0"/>
    <n v="9"/>
    <x v="47"/>
    <s v="(41.576633, -73.408713)"/>
    <s v="Connecticut"/>
    <x v="7"/>
    <s v="Hospital"/>
    <m/>
    <m/>
    <m/>
    <s v="intox"/>
    <n v="1"/>
    <n v="0"/>
    <n v="0"/>
    <n v="0"/>
    <n v="0"/>
    <n v="0"/>
    <n v="0"/>
    <n v="0"/>
    <n v="0"/>
    <n v="0"/>
    <n v="0"/>
    <n v="0"/>
    <n v="0"/>
    <n v="0"/>
    <m/>
    <n v="0"/>
    <m/>
    <n v="0"/>
    <n v="0"/>
    <n v="0"/>
  </r>
  <r>
    <x v="3851"/>
    <x v="171"/>
    <n v="2"/>
    <n v="1"/>
    <s v="January"/>
    <x v="5"/>
    <n v="45"/>
    <x v="1"/>
    <x v="0"/>
    <n v="1"/>
    <x v="0"/>
    <n v="9"/>
    <x v="47"/>
    <s v="(41.576633, -73.408713)"/>
    <s v="Connecticut"/>
    <x v="7"/>
    <s v="Residence"/>
    <m/>
    <s v="Residence"/>
    <s v="Inhalation"/>
    <s v="Heroin Intoxication"/>
    <n v="1"/>
    <n v="0"/>
    <n v="0"/>
    <n v="0"/>
    <n v="0"/>
    <n v="0"/>
    <n v="0"/>
    <n v="0"/>
    <n v="0"/>
    <n v="0"/>
    <n v="0"/>
    <n v="0"/>
    <n v="0"/>
    <n v="0"/>
    <m/>
    <n v="0"/>
    <m/>
    <n v="0"/>
    <n v="0"/>
    <n v="0"/>
  </r>
  <r>
    <x v="3852"/>
    <x v="1231"/>
    <n v="5"/>
    <n v="2"/>
    <s v="February"/>
    <x v="5"/>
    <n v="35"/>
    <x v="0"/>
    <x v="1"/>
    <n v="0"/>
    <x v="0"/>
    <n v="9"/>
    <x v="47"/>
    <s v="(41.576633, -73.408713)"/>
    <s v="Connecticut"/>
    <x v="7"/>
    <s v="Residence"/>
    <m/>
    <s v="Residence"/>
    <s v="Substance Abuse"/>
    <s v="Acute heroin and Fentanyl intoxication"/>
    <n v="1"/>
    <n v="0"/>
    <n v="1"/>
    <n v="0"/>
    <n v="0"/>
    <n v="0"/>
    <n v="0"/>
    <n v="0"/>
    <n v="0"/>
    <n v="0"/>
    <n v="0"/>
    <n v="0"/>
    <n v="0"/>
    <n v="0"/>
    <m/>
    <n v="0"/>
    <m/>
    <n v="0"/>
    <n v="1"/>
    <n v="1"/>
  </r>
  <r>
    <x v="3853"/>
    <x v="1371"/>
    <n v="31"/>
    <n v="7"/>
    <s v="July"/>
    <x v="5"/>
    <n v="29"/>
    <x v="3"/>
    <x v="0"/>
    <n v="1"/>
    <x v="0"/>
    <n v="9"/>
    <x v="47"/>
    <s v="(41.576633, -73.408713)"/>
    <s v="Connecticut"/>
    <x v="7"/>
    <s v="Hospital"/>
    <m/>
    <s v="Other"/>
    <s v="Injection"/>
    <s v="Heroin Intoxication"/>
    <n v="1"/>
    <n v="0"/>
    <n v="0"/>
    <n v="0"/>
    <n v="0"/>
    <n v="0"/>
    <n v="0"/>
    <n v="0"/>
    <n v="0"/>
    <n v="0"/>
    <n v="0"/>
    <n v="0"/>
    <n v="0"/>
    <n v="0"/>
    <m/>
    <n v="0"/>
    <m/>
    <n v="0"/>
    <n v="0"/>
    <n v="0"/>
  </r>
  <r>
    <x v="3854"/>
    <x v="1890"/>
    <n v="47"/>
    <n v="11"/>
    <s v="November"/>
    <x v="5"/>
    <n v="27"/>
    <x v="3"/>
    <x v="0"/>
    <n v="1"/>
    <x v="0"/>
    <n v="9"/>
    <x v="47"/>
    <s v="(41.576633, -73.408713)"/>
    <s v="Connecticut"/>
    <x v="7"/>
    <s v="Other"/>
    <s v="Friend's House"/>
    <s v="Other"/>
    <s v="Ingestion"/>
    <s v="Intoxication due to the combined effects of Oxymorphone and Oxycodone"/>
    <n v="0"/>
    <n v="0"/>
    <n v="0"/>
    <n v="0"/>
    <n v="1"/>
    <n v="1"/>
    <n v="0"/>
    <n v="0"/>
    <n v="0"/>
    <n v="0"/>
    <n v="0"/>
    <n v="0"/>
    <n v="0"/>
    <n v="0"/>
    <m/>
    <n v="0"/>
    <m/>
    <n v="1"/>
    <n v="0"/>
    <n v="1"/>
  </r>
  <r>
    <x v="3855"/>
    <x v="345"/>
    <n v="9"/>
    <n v="2"/>
    <s v="February"/>
    <x v="2"/>
    <n v="28"/>
    <x v="3"/>
    <x v="0"/>
    <n v="1"/>
    <x v="0"/>
    <n v="9"/>
    <x v="47"/>
    <s v="(41.576633, -73.408713)"/>
    <s v="Connecticut"/>
    <x v="7"/>
    <s v="Hospital"/>
    <m/>
    <s v="Residence"/>
    <m/>
    <s v="Acute Heroin Toxicity"/>
    <n v="1"/>
    <n v="0"/>
    <n v="0"/>
    <n v="0"/>
    <n v="0"/>
    <n v="0"/>
    <n v="0"/>
    <n v="0"/>
    <n v="0"/>
    <n v="0"/>
    <n v="0"/>
    <n v="0"/>
    <n v="0"/>
    <n v="0"/>
    <m/>
    <n v="0"/>
    <s v="Y"/>
    <n v="0"/>
    <n v="0"/>
    <n v="0"/>
  </r>
  <r>
    <x v="3856"/>
    <x v="675"/>
    <n v="26"/>
    <n v="6"/>
    <s v="June"/>
    <x v="2"/>
    <n v="25"/>
    <x v="3"/>
    <x v="0"/>
    <n v="1"/>
    <x v="0"/>
    <n v="9"/>
    <x v="47"/>
    <s v="(41.576633, -73.408713)"/>
    <s v="Connecticut"/>
    <x v="7"/>
    <s v="Residence"/>
    <m/>
    <s v="Residence"/>
    <m/>
    <s v="Acute Heroin Toxicity"/>
    <n v="1"/>
    <n v="0"/>
    <n v="0"/>
    <n v="0"/>
    <n v="0"/>
    <n v="0"/>
    <n v="0"/>
    <n v="0"/>
    <n v="0"/>
    <n v="0"/>
    <n v="0"/>
    <n v="0"/>
    <n v="0"/>
    <n v="0"/>
    <m/>
    <n v="0"/>
    <s v="Y"/>
    <n v="0"/>
    <n v="0"/>
    <n v="0"/>
  </r>
  <r>
    <x v="3857"/>
    <x v="676"/>
    <n v="27"/>
    <n v="7"/>
    <s v="July"/>
    <x v="2"/>
    <n v="26"/>
    <x v="3"/>
    <x v="0"/>
    <n v="1"/>
    <x v="6"/>
    <n v="2"/>
    <x v="47"/>
    <s v="(41.576633, -73.408713)"/>
    <s v="Connecticut"/>
    <x v="7"/>
    <s v="Residence"/>
    <m/>
    <s v="Residence"/>
    <m/>
    <s v="Acute intoxication from the combined effects of heroin, Fentanyl and Oxycodone"/>
    <n v="1"/>
    <n v="0"/>
    <n v="1"/>
    <n v="0"/>
    <n v="1"/>
    <n v="0"/>
    <n v="0"/>
    <n v="0"/>
    <n v="0"/>
    <n v="0"/>
    <n v="0"/>
    <n v="0"/>
    <n v="0"/>
    <n v="0"/>
    <m/>
    <n v="0"/>
    <s v="Y"/>
    <n v="1"/>
    <n v="1"/>
    <n v="1"/>
  </r>
  <r>
    <x v="3858"/>
    <x v="690"/>
    <n v="38"/>
    <n v="9"/>
    <s v="September"/>
    <x v="2"/>
    <n v="23"/>
    <x v="2"/>
    <x v="0"/>
    <n v="1"/>
    <x v="0"/>
    <n v="9"/>
    <x v="47"/>
    <s v="(41.576633, -73.408713)"/>
    <s v="Connecticut"/>
    <x v="7"/>
    <s v="Hospital"/>
    <m/>
    <s v="Residence"/>
    <m/>
    <s v="Acute heroin intoxication"/>
    <n v="1"/>
    <n v="0"/>
    <n v="0"/>
    <n v="0"/>
    <n v="0"/>
    <n v="0"/>
    <n v="0"/>
    <n v="0"/>
    <n v="0"/>
    <n v="0"/>
    <n v="0"/>
    <n v="0"/>
    <n v="0"/>
    <n v="0"/>
    <m/>
    <n v="0"/>
    <s v="Y"/>
    <n v="0"/>
    <n v="0"/>
    <n v="0"/>
  </r>
  <r>
    <x v="3859"/>
    <x v="691"/>
    <n v="39"/>
    <n v="9"/>
    <s v="September"/>
    <x v="2"/>
    <n v="27"/>
    <x v="3"/>
    <x v="0"/>
    <n v="1"/>
    <x v="0"/>
    <n v="9"/>
    <x v="47"/>
    <s v="(41.576633, -73.408713)"/>
    <s v="Connecticut"/>
    <x v="7"/>
    <s v="Hospital"/>
    <m/>
    <s v="Residence"/>
    <m/>
    <s v="Acute Heroin Intoxication"/>
    <n v="1"/>
    <n v="0"/>
    <n v="0"/>
    <n v="0"/>
    <n v="0"/>
    <n v="0"/>
    <n v="0"/>
    <n v="0"/>
    <n v="0"/>
    <n v="0"/>
    <n v="0"/>
    <n v="0"/>
    <n v="0"/>
    <n v="0"/>
    <m/>
    <n v="0"/>
    <s v="Y"/>
    <n v="0"/>
    <n v="0"/>
    <n v="0"/>
  </r>
  <r>
    <x v="3860"/>
    <x v="1891"/>
    <n v="41"/>
    <n v="10"/>
    <s v="October"/>
    <x v="2"/>
    <n v="46"/>
    <x v="1"/>
    <x v="0"/>
    <n v="1"/>
    <x v="0"/>
    <n v="9"/>
    <x v="47"/>
    <s v="(41.576633, -73.408713)"/>
    <s v="Connecticut"/>
    <x v="7"/>
    <s v="Residence"/>
    <m/>
    <s v="Residence"/>
    <m/>
    <s v="Combined Acute Heroin, Fentanyl and Diazepam Toxicities"/>
    <n v="1"/>
    <n v="0"/>
    <n v="1"/>
    <n v="0"/>
    <n v="0"/>
    <n v="0"/>
    <n v="0"/>
    <n v="0"/>
    <n v="1"/>
    <n v="0"/>
    <n v="0"/>
    <n v="0"/>
    <n v="0"/>
    <n v="0"/>
    <m/>
    <n v="0"/>
    <s v="Y"/>
    <n v="0"/>
    <n v="1"/>
    <n v="1"/>
  </r>
  <r>
    <x v="3861"/>
    <x v="700"/>
    <n v="44"/>
    <n v="10"/>
    <s v="October"/>
    <x v="2"/>
    <n v="57"/>
    <x v="4"/>
    <x v="1"/>
    <n v="0"/>
    <x v="0"/>
    <n v="9"/>
    <x v="47"/>
    <s v="(41.576633, -73.408713)"/>
    <s v="Connecticut"/>
    <x v="7"/>
    <s v="Residence"/>
    <m/>
    <s v="Residence"/>
    <m/>
    <s v="ACUTE INTOXICATION DUE TO THE HE COMBINED EFFECTS OF MORPHINE, CODEINE, HYDROMORPHONE, AND OXYCODONE."/>
    <n v="0"/>
    <n v="0"/>
    <n v="0"/>
    <n v="0"/>
    <n v="1"/>
    <n v="0"/>
    <n v="0"/>
    <n v="1"/>
    <n v="0"/>
    <n v="0"/>
    <n v="0"/>
    <n v="0"/>
    <n v="0"/>
    <n v="0"/>
    <s v="MORPH/COD"/>
    <n v="1"/>
    <s v="Y"/>
    <n v="1"/>
    <n v="1"/>
    <n v="1"/>
  </r>
  <r>
    <x v="3862"/>
    <x v="1892"/>
    <n v="3"/>
    <n v="1"/>
    <s v="January"/>
    <x v="3"/>
    <n v="43"/>
    <x v="0"/>
    <x v="0"/>
    <n v="1"/>
    <x v="0"/>
    <n v="9"/>
    <x v="47"/>
    <s v="(41.576633, -73.408713)"/>
    <s v="Connecticut"/>
    <x v="7"/>
    <s v="Hospital"/>
    <m/>
    <s v="Other"/>
    <s v="Substance Abuse"/>
    <s v="Acute Cocaine and Fentanyl Intoxication"/>
    <n v="0"/>
    <n v="1"/>
    <n v="1"/>
    <n v="0"/>
    <n v="0"/>
    <n v="0"/>
    <n v="0"/>
    <n v="0"/>
    <n v="0"/>
    <n v="0"/>
    <n v="0"/>
    <n v="0"/>
    <n v="0"/>
    <n v="0"/>
    <m/>
    <n v="0"/>
    <s v="Y"/>
    <n v="0"/>
    <n v="1"/>
    <n v="1"/>
  </r>
  <r>
    <x v="3863"/>
    <x v="1246"/>
    <n v="8"/>
    <n v="2"/>
    <s v="February"/>
    <x v="3"/>
    <n v="45"/>
    <x v="1"/>
    <x v="0"/>
    <n v="1"/>
    <x v="0"/>
    <n v="9"/>
    <x v="47"/>
    <s v="(41.576633, -73.408713)"/>
    <s v="Connecticut"/>
    <x v="7"/>
    <s v="Residence"/>
    <m/>
    <s v="Residence"/>
    <s v="prescription medication abuse"/>
    <s v="Acute Intoxication From The Combined Effects of Fentanyl, Diazepam, Lorazepam, Alcohol, Lamotrigine, Quetiapine, Venlafaxine, and cyclobenzaprine"/>
    <n v="0"/>
    <n v="0"/>
    <n v="1"/>
    <n v="0"/>
    <n v="0"/>
    <n v="0"/>
    <n v="1"/>
    <n v="0"/>
    <n v="1"/>
    <n v="0"/>
    <n v="0"/>
    <n v="0"/>
    <n v="0"/>
    <n v="0"/>
    <m/>
    <n v="0"/>
    <s v="Y"/>
    <n v="0"/>
    <n v="1"/>
    <n v="1"/>
  </r>
  <r>
    <x v="3864"/>
    <x v="1323"/>
    <n v="21"/>
    <n v="5"/>
    <s v="May"/>
    <x v="3"/>
    <n v="28"/>
    <x v="3"/>
    <x v="0"/>
    <n v="1"/>
    <x v="0"/>
    <n v="9"/>
    <x v="47"/>
    <s v="(41.576633, -73.408713)"/>
    <s v="Connecticut"/>
    <x v="7"/>
    <s v="Other"/>
    <s v="Friend's Home"/>
    <s v="Residential Building"/>
    <s v="Substance Abuse"/>
    <s v="Acute Heroin Intoxication"/>
    <n v="1"/>
    <n v="0"/>
    <n v="0"/>
    <n v="0"/>
    <n v="0"/>
    <n v="0"/>
    <n v="0"/>
    <n v="0"/>
    <n v="0"/>
    <n v="0"/>
    <n v="0"/>
    <n v="0"/>
    <n v="0"/>
    <n v="0"/>
    <m/>
    <n v="0"/>
    <s v="Y"/>
    <n v="0"/>
    <n v="0"/>
    <n v="0"/>
  </r>
  <r>
    <x v="3865"/>
    <x v="222"/>
    <n v="32"/>
    <n v="8"/>
    <s v="August"/>
    <x v="3"/>
    <n v="38"/>
    <x v="0"/>
    <x v="0"/>
    <n v="1"/>
    <x v="0"/>
    <n v="9"/>
    <x v="47"/>
    <s v="(41.576633, -73.408713)"/>
    <s v="Connecticut"/>
    <x v="7"/>
    <s v="Residence"/>
    <m/>
    <s v="Residence"/>
    <s v="substance abuse"/>
    <s v="Acute Intoxication The Combined Effects of Fentanyl, Cocaine, Heroin, Oxycodone, and Hydromorphone"/>
    <n v="1"/>
    <n v="1"/>
    <n v="1"/>
    <n v="0"/>
    <n v="1"/>
    <n v="0"/>
    <n v="0"/>
    <n v="0"/>
    <n v="0"/>
    <n v="0"/>
    <n v="0"/>
    <n v="0"/>
    <n v="0"/>
    <n v="0"/>
    <s v="HYDROMORPH"/>
    <n v="0"/>
    <s v="Y"/>
    <n v="1"/>
    <n v="1"/>
    <n v="1"/>
  </r>
  <r>
    <x v="3866"/>
    <x v="86"/>
    <n v="45"/>
    <n v="11"/>
    <s v="November"/>
    <x v="3"/>
    <n v="21"/>
    <x v="2"/>
    <x v="0"/>
    <n v="1"/>
    <x v="0"/>
    <n v="9"/>
    <x v="47"/>
    <s v="(41.576633, -73.408713)"/>
    <s v="Connecticut"/>
    <x v="7"/>
    <s v="Residence"/>
    <m/>
    <s v="Residence"/>
    <s v="Substance Abuse"/>
    <s v="Acute Heroin and Ethanol Intoxication"/>
    <n v="1"/>
    <n v="0"/>
    <n v="0"/>
    <n v="0"/>
    <n v="0"/>
    <n v="0"/>
    <n v="1"/>
    <n v="0"/>
    <n v="0"/>
    <n v="0"/>
    <n v="0"/>
    <n v="0"/>
    <n v="0"/>
    <n v="0"/>
    <m/>
    <n v="0"/>
    <s v="Y"/>
    <n v="0"/>
    <n v="0"/>
    <n v="0"/>
  </r>
  <r>
    <x v="3867"/>
    <x v="98"/>
    <n v="11"/>
    <n v="3"/>
    <s v="March"/>
    <x v="6"/>
    <n v="36"/>
    <x v="0"/>
    <x v="0"/>
    <n v="1"/>
    <x v="0"/>
    <n v="9"/>
    <x v="47"/>
    <s v="(41.576633, -73.408713)"/>
    <s v="Connecticut"/>
    <x v="7"/>
    <s v="Residence"/>
    <m/>
    <s v="Residence"/>
    <s v="Ingestion"/>
    <s v="Acute Ethanol and Alprazolam Intoxication"/>
    <n v="0"/>
    <n v="0"/>
    <n v="0"/>
    <n v="0"/>
    <n v="0"/>
    <n v="0"/>
    <n v="1"/>
    <n v="0"/>
    <n v="1"/>
    <n v="0"/>
    <n v="0"/>
    <n v="0"/>
    <n v="0"/>
    <n v="0"/>
    <m/>
    <n v="0"/>
    <m/>
    <n v="0"/>
    <n v="0"/>
    <n v="0"/>
  </r>
  <r>
    <x v="3868"/>
    <x v="787"/>
    <n v="17"/>
    <n v="4"/>
    <s v="April"/>
    <x v="6"/>
    <n v="32"/>
    <x v="3"/>
    <x v="0"/>
    <n v="1"/>
    <x v="0"/>
    <n v="9"/>
    <x v="47"/>
    <s v="(41.576633, -73.408713)"/>
    <s v="Connecticut"/>
    <x v="7"/>
    <s v="Residence"/>
    <m/>
    <s v="Residence"/>
    <s v="Drug Use"/>
    <s v="Combined Effects of Ethanol, Clonazepam, Lamotrigine, Venlafaxine, Doxepin, Fentanyl, and Heroin"/>
    <n v="1"/>
    <n v="0"/>
    <n v="1"/>
    <n v="0"/>
    <n v="0"/>
    <n v="0"/>
    <n v="1"/>
    <n v="0"/>
    <n v="1"/>
    <n v="0"/>
    <n v="0"/>
    <n v="0"/>
    <n v="0"/>
    <n v="0"/>
    <m/>
    <n v="0"/>
    <m/>
    <n v="0"/>
    <n v="1"/>
    <n v="1"/>
  </r>
  <r>
    <x v="3869"/>
    <x v="477"/>
    <n v="36"/>
    <n v="9"/>
    <s v="September"/>
    <x v="6"/>
    <n v="24"/>
    <x v="2"/>
    <x v="0"/>
    <n v="1"/>
    <x v="0"/>
    <n v="9"/>
    <x v="47"/>
    <s v="(41.576633, -73.408713)"/>
    <s v="Connecticut"/>
    <x v="7"/>
    <s v="Residence"/>
    <m/>
    <s v="Residence"/>
    <s v="Substance abuse"/>
    <s v="Acute Intoxication due to the Combined Effects of Fentanyl, Heroin, and 3,4-Methylenedioxymethamphetamine (MDMA)"/>
    <n v="1"/>
    <n v="0"/>
    <n v="1"/>
    <n v="0"/>
    <n v="0"/>
    <n v="0"/>
    <n v="0"/>
    <n v="0"/>
    <n v="0"/>
    <n v="0"/>
    <n v="1"/>
    <n v="0"/>
    <n v="0"/>
    <n v="0"/>
    <s v="MDMA"/>
    <n v="0"/>
    <m/>
    <n v="0"/>
    <n v="1"/>
    <n v="1"/>
  </r>
  <r>
    <x v="3870"/>
    <x v="814"/>
    <n v="42"/>
    <n v="10"/>
    <s v="October"/>
    <x v="6"/>
    <n v="54"/>
    <x v="1"/>
    <x v="0"/>
    <n v="1"/>
    <x v="0"/>
    <n v="9"/>
    <x v="47"/>
    <s v="(41.576633, -73.408713)"/>
    <s v="Connecticut"/>
    <x v="7"/>
    <s v="Hospital"/>
    <m/>
    <s v="Residence"/>
    <s v="Substance abuse"/>
    <s v="INTOXICATION WITH FENTANYL, ASSOCIATED WITH CLONAZEPAM, BUPROPION AND FLUOXETINE"/>
    <n v="0"/>
    <n v="0"/>
    <n v="1"/>
    <n v="0"/>
    <n v="0"/>
    <n v="0"/>
    <n v="0"/>
    <n v="0"/>
    <n v="1"/>
    <n v="0"/>
    <n v="0"/>
    <n v="0"/>
    <n v="0"/>
    <n v="0"/>
    <m/>
    <n v="0"/>
    <m/>
    <n v="0"/>
    <n v="1"/>
    <n v="1"/>
  </r>
  <r>
    <x v="3871"/>
    <x v="1602"/>
    <n v="49"/>
    <n v="12"/>
    <s v="December"/>
    <x v="6"/>
    <n v="38"/>
    <x v="0"/>
    <x v="1"/>
    <n v="0"/>
    <x v="0"/>
    <n v="9"/>
    <x v="47"/>
    <s v="(41.576633, -73.408713)"/>
    <s v="Connecticut"/>
    <x v="7"/>
    <s v="Hospital"/>
    <m/>
    <s v="Residence"/>
    <s v="Substance Abuse"/>
    <s v="Acute Intoxication due to the Combined Effects of Amitriptyline, Carisoprodol, Diphenhydramine, Hydrocodone, and Temazepam"/>
    <n v="0"/>
    <n v="0"/>
    <n v="0"/>
    <n v="0"/>
    <n v="0"/>
    <n v="0"/>
    <n v="0"/>
    <n v="1"/>
    <n v="1"/>
    <n v="0"/>
    <n v="0"/>
    <n v="0"/>
    <n v="0"/>
    <n v="0"/>
    <m/>
    <n v="0"/>
    <m/>
    <n v="1"/>
    <n v="0"/>
    <n v="1"/>
  </r>
  <r>
    <x v="3872"/>
    <x v="491"/>
    <n v="51"/>
    <n v="12"/>
    <s v="December"/>
    <x v="6"/>
    <n v="63"/>
    <x v="4"/>
    <x v="0"/>
    <n v="1"/>
    <x v="0"/>
    <n v="9"/>
    <x v="47"/>
    <s v="(41.576633, -73.408713)"/>
    <s v="Connecticut"/>
    <x v="7"/>
    <s v="Residence"/>
    <m/>
    <s v="Residence"/>
    <s v="Drug abuse"/>
    <s v="Multidrug Toxicity Including Cocaine, Cocaethylene, Fentanyl, Heroin, and Amphetamine"/>
    <n v="1"/>
    <n v="1"/>
    <n v="1"/>
    <n v="0"/>
    <n v="0"/>
    <n v="0"/>
    <n v="0"/>
    <n v="0"/>
    <n v="0"/>
    <n v="0"/>
    <n v="1"/>
    <n v="0"/>
    <n v="0"/>
    <n v="0"/>
    <m/>
    <n v="0"/>
    <m/>
    <n v="0"/>
    <n v="1"/>
    <n v="1"/>
  </r>
  <r>
    <x v="3873"/>
    <x v="255"/>
    <n v="15"/>
    <n v="4"/>
    <s v="April"/>
    <x v="4"/>
    <n v="32"/>
    <x v="3"/>
    <x v="0"/>
    <n v="1"/>
    <x v="0"/>
    <n v="9"/>
    <x v="47"/>
    <s v="(41.576633, -73.408713)"/>
    <s v="Connecticut"/>
    <x v="7"/>
    <s v="Hospital"/>
    <m/>
    <s v="Automobile"/>
    <s v="Drug Use"/>
    <s v="Acute IntoxicationCombined Effects of Ethanol, Fentanyl, Acetyl Fentanyl, and Heroin"/>
    <n v="1"/>
    <n v="0"/>
    <n v="1"/>
    <n v="1"/>
    <n v="0"/>
    <n v="0"/>
    <n v="1"/>
    <n v="0"/>
    <n v="0"/>
    <n v="0"/>
    <n v="0"/>
    <n v="0"/>
    <n v="0"/>
    <n v="0"/>
    <m/>
    <n v="0"/>
    <s v="Y"/>
    <n v="0"/>
    <n v="1"/>
    <n v="1"/>
  </r>
  <r>
    <x v="3874"/>
    <x v="866"/>
    <n v="29"/>
    <n v="7"/>
    <s v="July"/>
    <x v="4"/>
    <n v="37"/>
    <x v="0"/>
    <x v="1"/>
    <n v="0"/>
    <x v="1"/>
    <n v="7"/>
    <x v="47"/>
    <s v="(41.576633, -73.408713)"/>
    <s v="Connecticut"/>
    <x v="7"/>
    <s v="Residence"/>
    <m/>
    <s v="Residence"/>
    <s v="Substance abuse"/>
    <s v="ACUTE COMBINED FENTANYL, COCAINE, OXYCODONE, ALCOHOL TOXICITIES WITH DIPHENHYDRAMINE AND CYCLOBENZAPRINE USE"/>
    <n v="0"/>
    <n v="1"/>
    <n v="1"/>
    <n v="0"/>
    <n v="1"/>
    <n v="0"/>
    <n v="1"/>
    <n v="0"/>
    <n v="0"/>
    <n v="0"/>
    <n v="0"/>
    <n v="0"/>
    <n v="0"/>
    <n v="0"/>
    <m/>
    <n v="0"/>
    <s v="Y"/>
    <n v="1"/>
    <n v="1"/>
    <n v="1"/>
  </r>
  <r>
    <x v="3875"/>
    <x v="1859"/>
    <n v="37"/>
    <n v="9"/>
    <s v="September"/>
    <x v="4"/>
    <n v="36"/>
    <x v="0"/>
    <x v="0"/>
    <n v="1"/>
    <x v="0"/>
    <n v="9"/>
    <x v="47"/>
    <s v="(41.576633, -73.408713)"/>
    <s v="Connecticut"/>
    <x v="7"/>
    <s v="Other"/>
    <m/>
    <s v="In Vehicle"/>
    <s v="Substance Abuse"/>
    <s v="Acute Intoxication From the Combined Effects of Cocaine and Heroin"/>
    <n v="1"/>
    <n v="1"/>
    <n v="0"/>
    <n v="0"/>
    <n v="0"/>
    <n v="0"/>
    <n v="0"/>
    <n v="0"/>
    <n v="0"/>
    <n v="0"/>
    <n v="0"/>
    <n v="0"/>
    <n v="0"/>
    <n v="0"/>
    <m/>
    <n v="0"/>
    <s v="Y"/>
    <n v="0"/>
    <n v="0"/>
    <n v="0"/>
  </r>
  <r>
    <x v="3876"/>
    <x v="145"/>
    <n v="39"/>
    <n v="9"/>
    <s v="September"/>
    <x v="4"/>
    <n v="60"/>
    <x v="4"/>
    <x v="1"/>
    <n v="0"/>
    <x v="0"/>
    <n v="9"/>
    <x v="47"/>
    <s v="(41.576633, -73.408713)"/>
    <s v="Connecticut"/>
    <x v="7"/>
    <s v="Residence"/>
    <m/>
    <s v="Residence"/>
    <s v="Ingestion"/>
    <s v="Acute Intoxication Combined Effects of Ethanol, Methadone, Carbamazepine, Tramadol, and Cyclobenzaprine"/>
    <n v="0"/>
    <n v="0"/>
    <n v="0"/>
    <n v="0"/>
    <n v="0"/>
    <n v="0"/>
    <n v="1"/>
    <n v="0"/>
    <n v="0"/>
    <n v="1"/>
    <n v="0"/>
    <n v="1"/>
    <n v="0"/>
    <n v="0"/>
    <m/>
    <n v="0"/>
    <s v="Y"/>
    <n v="1"/>
    <n v="1"/>
    <n v="1"/>
  </r>
  <r>
    <x v="3877"/>
    <x v="888"/>
    <n v="42"/>
    <n v="10"/>
    <s v="October"/>
    <x v="4"/>
    <n v="29"/>
    <x v="3"/>
    <x v="0"/>
    <n v="1"/>
    <x v="0"/>
    <n v="9"/>
    <x v="47"/>
    <s v="(41.576633, -73.408713)"/>
    <s v="Connecticut"/>
    <x v="7"/>
    <s v="Residence"/>
    <m/>
    <s v="In Vehicle"/>
    <s v="Substance Abuse"/>
    <s v="Acute Intoxication due to the Combined Effects of Fentanyl, para-Fluoroisobutyrylfentanyl, Acetyl Fentanyl, Heroin, Cocaine, Methadone and Alcohol"/>
    <n v="1"/>
    <n v="1"/>
    <n v="1"/>
    <n v="1"/>
    <n v="0"/>
    <n v="0"/>
    <n v="1"/>
    <n v="0"/>
    <n v="0"/>
    <n v="1"/>
    <n v="0"/>
    <n v="0"/>
    <n v="0"/>
    <n v="0"/>
    <m/>
    <n v="0"/>
    <s v="Y"/>
    <n v="1"/>
    <n v="1"/>
    <n v="1"/>
  </r>
  <r>
    <x v="3878"/>
    <x v="894"/>
    <n v="44"/>
    <n v="11"/>
    <s v="November"/>
    <x v="4"/>
    <n v="58"/>
    <x v="4"/>
    <x v="0"/>
    <n v="1"/>
    <x v="0"/>
    <n v="9"/>
    <x v="47"/>
    <s v="(41.576633, -73.408713)"/>
    <s v="Connecticut"/>
    <x v="7"/>
    <s v="Residence"/>
    <m/>
    <s v="Residence"/>
    <s v="Substance Abuse"/>
    <s v="Acute Intoxication due to the Combined Effects of Fentanyl, Heroin and Alcohol"/>
    <n v="1"/>
    <n v="0"/>
    <n v="1"/>
    <n v="0"/>
    <n v="0"/>
    <n v="0"/>
    <n v="1"/>
    <n v="0"/>
    <n v="0"/>
    <n v="0"/>
    <n v="0"/>
    <n v="0"/>
    <n v="0"/>
    <n v="0"/>
    <m/>
    <n v="0"/>
    <s v="Y"/>
    <n v="0"/>
    <n v="1"/>
    <n v="1"/>
  </r>
  <r>
    <x v="3879"/>
    <x v="1432"/>
    <n v="45"/>
    <n v="11"/>
    <s v="November"/>
    <x v="4"/>
    <n v="60"/>
    <x v="4"/>
    <x v="0"/>
    <n v="1"/>
    <x v="0"/>
    <n v="9"/>
    <x v="47"/>
    <s v="(41.576633, -73.408713)"/>
    <s v="Connecticut"/>
    <x v="7"/>
    <s v="Residence"/>
    <m/>
    <s v="Residence"/>
    <s v="Substance Abuse"/>
    <s v="Acute Intoxication due to the Combined Effects of Amitriptyline, Bupropion, Clonazepam, Methamphetamine, Phenylpropanolamine, Quetiapine, and Zolpidem"/>
    <n v="0"/>
    <n v="0"/>
    <n v="0"/>
    <n v="0"/>
    <n v="0"/>
    <n v="0"/>
    <n v="0"/>
    <n v="0"/>
    <n v="1"/>
    <n v="0"/>
    <n v="1"/>
    <n v="0"/>
    <n v="0"/>
    <n v="0"/>
    <m/>
    <n v="0"/>
    <m/>
    <n v="0"/>
    <n v="0"/>
    <n v="0"/>
  </r>
  <r>
    <x v="3880"/>
    <x v="1499"/>
    <n v="49"/>
    <n v="12"/>
    <s v="December"/>
    <x v="4"/>
    <n v="30"/>
    <x v="3"/>
    <x v="0"/>
    <n v="1"/>
    <x v="0"/>
    <n v="9"/>
    <x v="47"/>
    <s v="(41.576633, -73.408713)"/>
    <s v="Connecticut"/>
    <x v="7"/>
    <s v="Residence"/>
    <m/>
    <s v="Residence"/>
    <s v="Substance Abuse"/>
    <s v="Acute Intoxication due to the Combined Effects of Fentanyl, Heroin, Acetyl Fentanyl, and Methadone"/>
    <n v="1"/>
    <n v="0"/>
    <n v="1"/>
    <n v="1"/>
    <n v="0"/>
    <n v="0"/>
    <n v="0"/>
    <n v="0"/>
    <n v="0"/>
    <n v="1"/>
    <n v="0"/>
    <n v="0"/>
    <n v="0"/>
    <n v="0"/>
    <m/>
    <n v="0"/>
    <s v="Y"/>
    <n v="1"/>
    <n v="1"/>
    <n v="1"/>
  </r>
  <r>
    <x v="3881"/>
    <x v="1111"/>
    <n v="52"/>
    <n v="12"/>
    <s v="December"/>
    <x v="4"/>
    <n v="28"/>
    <x v="3"/>
    <x v="0"/>
    <n v="1"/>
    <x v="0"/>
    <n v="9"/>
    <x v="47"/>
    <s v="(41.576633, -73.408713)"/>
    <s v="Connecticut"/>
    <x v="7"/>
    <s v="Residence"/>
    <m/>
    <s v="Residence"/>
    <s v="Substance Abuse"/>
    <s v="Acute Intoxication by the Combined Effects of Fentanyl, Acetyl Fentanyl, and Heroin"/>
    <n v="1"/>
    <n v="0"/>
    <n v="1"/>
    <n v="1"/>
    <n v="0"/>
    <n v="0"/>
    <n v="0"/>
    <n v="0"/>
    <n v="0"/>
    <n v="0"/>
    <n v="0"/>
    <n v="0"/>
    <n v="0"/>
    <n v="0"/>
    <m/>
    <n v="0"/>
    <s v="Y"/>
    <n v="0"/>
    <n v="1"/>
    <n v="1"/>
  </r>
  <r>
    <x v="3882"/>
    <x v="1506"/>
    <n v="14"/>
    <n v="4"/>
    <s v="April"/>
    <x v="0"/>
    <n v="52"/>
    <x v="1"/>
    <x v="0"/>
    <n v="1"/>
    <x v="0"/>
    <n v="9"/>
    <x v="48"/>
    <s v="(41.491113, -73.056564)"/>
    <s v="Connecticut"/>
    <x v="3"/>
    <s v="Other"/>
    <s v="Naugatuck Motor Lodge, Room 105"/>
    <s v="Hotel or Motel"/>
    <s v="Drug Use"/>
    <s v="Cocaine Toxicity"/>
    <n v="0"/>
    <n v="1"/>
    <n v="0"/>
    <n v="0"/>
    <n v="0"/>
    <n v="0"/>
    <n v="0"/>
    <n v="0"/>
    <n v="0"/>
    <n v="0"/>
    <n v="0"/>
    <n v="0"/>
    <n v="0"/>
    <n v="0"/>
    <m/>
    <n v="0"/>
    <m/>
    <n v="0"/>
    <n v="0"/>
    <n v="0"/>
  </r>
  <r>
    <x v="3883"/>
    <x v="1215"/>
    <n v="7"/>
    <n v="2"/>
    <s v="February"/>
    <x v="1"/>
    <n v="56"/>
    <x v="4"/>
    <x v="0"/>
    <n v="1"/>
    <x v="0"/>
    <n v="9"/>
    <x v="48"/>
    <s v="(41.491113, -73.056564)"/>
    <s v="Connecticut"/>
    <x v="3"/>
    <s v="Residence"/>
    <m/>
    <s v="Residence"/>
    <s v="Ingestion"/>
    <s v="Fentanyl, Oxycodone and Oxymorphone Intoxication"/>
    <n v="0"/>
    <n v="0"/>
    <n v="1"/>
    <n v="0"/>
    <n v="1"/>
    <n v="1"/>
    <n v="0"/>
    <n v="0"/>
    <n v="0"/>
    <n v="0"/>
    <n v="0"/>
    <n v="0"/>
    <n v="0"/>
    <n v="0"/>
    <m/>
    <n v="0"/>
    <m/>
    <n v="1"/>
    <n v="1"/>
    <n v="1"/>
  </r>
  <r>
    <x v="3884"/>
    <x v="1893"/>
    <n v="23"/>
    <n v="6"/>
    <s v="June"/>
    <x v="1"/>
    <n v="30"/>
    <x v="3"/>
    <x v="0"/>
    <n v="1"/>
    <x v="0"/>
    <n v="9"/>
    <x v="48"/>
    <s v="(41.491113, -73.056564)"/>
    <s v="Connecticut"/>
    <x v="3"/>
    <s v="Residence"/>
    <m/>
    <s v="Residence"/>
    <s v="Substance Abuse"/>
    <s v="Heroin Intoxication"/>
    <n v="1"/>
    <n v="0"/>
    <n v="0"/>
    <n v="0"/>
    <n v="0"/>
    <n v="0"/>
    <n v="0"/>
    <n v="0"/>
    <n v="0"/>
    <n v="0"/>
    <n v="0"/>
    <n v="0"/>
    <n v="0"/>
    <n v="0"/>
    <m/>
    <n v="0"/>
    <m/>
    <n v="0"/>
    <n v="0"/>
    <n v="0"/>
  </r>
  <r>
    <x v="3885"/>
    <x v="947"/>
    <n v="45"/>
    <n v="11"/>
    <s v="November"/>
    <x v="1"/>
    <n v="47"/>
    <x v="1"/>
    <x v="0"/>
    <n v="1"/>
    <x v="1"/>
    <n v="7"/>
    <x v="48"/>
    <s v="(41.491113, -73.056564)"/>
    <s v="Connecticut"/>
    <x v="3"/>
    <s v="Residence"/>
    <m/>
    <s v="Residence"/>
    <s v="Injection"/>
    <s v="Heroin and Cocaine Intoxication"/>
    <n v="1"/>
    <n v="1"/>
    <n v="0"/>
    <n v="0"/>
    <n v="0"/>
    <n v="0"/>
    <n v="0"/>
    <n v="0"/>
    <n v="0"/>
    <n v="0"/>
    <n v="0"/>
    <n v="0"/>
    <n v="0"/>
    <n v="0"/>
    <m/>
    <n v="0"/>
    <m/>
    <n v="0"/>
    <n v="0"/>
    <n v="0"/>
  </r>
  <r>
    <x v="3886"/>
    <x v="1228"/>
    <n v="45"/>
    <n v="11"/>
    <s v="November"/>
    <x v="1"/>
    <n v="61"/>
    <x v="4"/>
    <x v="0"/>
    <n v="1"/>
    <x v="0"/>
    <n v="9"/>
    <x v="48"/>
    <s v="(41.491113, -73.056564)"/>
    <s v="Connecticut"/>
    <x v="3"/>
    <s v="Residence"/>
    <m/>
    <s v="Unknown"/>
    <s v="Substance Abuse"/>
    <s v="Acute intoxication due to heroin and oxycodone"/>
    <n v="1"/>
    <n v="0"/>
    <n v="0"/>
    <n v="0"/>
    <n v="1"/>
    <n v="0"/>
    <n v="0"/>
    <n v="0"/>
    <n v="0"/>
    <n v="0"/>
    <n v="0"/>
    <n v="0"/>
    <n v="0"/>
    <n v="0"/>
    <m/>
    <n v="0"/>
    <m/>
    <n v="1"/>
    <n v="0"/>
    <n v="1"/>
  </r>
  <r>
    <x v="3887"/>
    <x v="1894"/>
    <n v="24"/>
    <n v="6"/>
    <s v="June"/>
    <x v="5"/>
    <n v="34"/>
    <x v="3"/>
    <x v="0"/>
    <n v="1"/>
    <x v="0"/>
    <n v="9"/>
    <x v="48"/>
    <s v="(41.491113, -73.056564)"/>
    <s v="Connecticut"/>
    <x v="3"/>
    <s v="Residence"/>
    <m/>
    <s v="Residence"/>
    <s v="Ingestion"/>
    <s v="Methadone Intoxication"/>
    <n v="0"/>
    <n v="0"/>
    <n v="0"/>
    <n v="0"/>
    <n v="0"/>
    <n v="0"/>
    <n v="0"/>
    <n v="0"/>
    <n v="0"/>
    <n v="1"/>
    <n v="0"/>
    <n v="0"/>
    <n v="0"/>
    <n v="0"/>
    <m/>
    <n v="0"/>
    <m/>
    <n v="1"/>
    <n v="0"/>
    <n v="1"/>
  </r>
  <r>
    <x v="3888"/>
    <x v="1895"/>
    <n v="37"/>
    <n v="9"/>
    <s v="September"/>
    <x v="5"/>
    <n v="49"/>
    <x v="1"/>
    <x v="0"/>
    <n v="1"/>
    <x v="0"/>
    <n v="9"/>
    <x v="48"/>
    <s v="(41.491113, -73.056564)"/>
    <s v="Connecticut"/>
    <x v="3"/>
    <s v="Residence"/>
    <m/>
    <s v="Residence"/>
    <s v="Drug Use"/>
    <s v="Intoxication due to the combined effects of Heroin and Methadone"/>
    <n v="1"/>
    <n v="0"/>
    <n v="0"/>
    <n v="0"/>
    <n v="0"/>
    <n v="0"/>
    <n v="0"/>
    <n v="0"/>
    <n v="0"/>
    <n v="1"/>
    <n v="0"/>
    <n v="0"/>
    <n v="0"/>
    <n v="0"/>
    <m/>
    <n v="0"/>
    <m/>
    <n v="1"/>
    <n v="0"/>
    <n v="1"/>
  </r>
  <r>
    <x v="3889"/>
    <x v="986"/>
    <n v="7"/>
    <n v="2"/>
    <s v="February"/>
    <x v="2"/>
    <n v="49"/>
    <x v="1"/>
    <x v="0"/>
    <n v="1"/>
    <x v="0"/>
    <n v="9"/>
    <x v="48"/>
    <s v="(41.491113, -73.056564)"/>
    <s v="Connecticut"/>
    <x v="3"/>
    <s v="Other"/>
    <m/>
    <s v="Residential Building"/>
    <m/>
    <s v="Acute intoxication due to the combined effects of cocaine, morphine and Tramadol"/>
    <n v="0"/>
    <n v="0"/>
    <n v="0"/>
    <n v="0"/>
    <n v="0"/>
    <n v="0"/>
    <n v="0"/>
    <n v="0"/>
    <n v="0"/>
    <n v="0"/>
    <n v="0"/>
    <n v="1"/>
    <n v="1"/>
    <n v="0"/>
    <s v="morphine RX"/>
    <n v="1"/>
    <s v="Y"/>
    <n v="1"/>
    <n v="1"/>
    <n v="1"/>
  </r>
  <r>
    <x v="3890"/>
    <x v="1896"/>
    <n v="11"/>
    <n v="3"/>
    <s v="March"/>
    <x v="2"/>
    <n v="32"/>
    <x v="3"/>
    <x v="1"/>
    <n v="0"/>
    <x v="0"/>
    <n v="9"/>
    <x v="48"/>
    <s v="(41.491113, -73.056564)"/>
    <s v="Connecticut"/>
    <x v="3"/>
    <s v="Other"/>
    <m/>
    <s v="Other"/>
    <m/>
    <s v="Intoxication due to the Combined Effects of Cocaine, Methadone, Bupropion, Duloxetine, Topiramate, and Ethanol"/>
    <n v="0"/>
    <n v="1"/>
    <n v="0"/>
    <n v="0"/>
    <n v="0"/>
    <n v="0"/>
    <n v="1"/>
    <n v="0"/>
    <n v="0"/>
    <n v="1"/>
    <n v="0"/>
    <n v="0"/>
    <n v="0"/>
    <n v="0"/>
    <m/>
    <n v="0"/>
    <s v="Y"/>
    <n v="1"/>
    <n v="0"/>
    <n v="1"/>
  </r>
  <r>
    <x v="3891"/>
    <x v="990"/>
    <n v="14"/>
    <n v="4"/>
    <s v="April"/>
    <x v="2"/>
    <n v="53"/>
    <x v="1"/>
    <x v="0"/>
    <n v="1"/>
    <x v="0"/>
    <n v="9"/>
    <x v="48"/>
    <s v="(41.491113, -73.056564)"/>
    <s v="Connecticut"/>
    <x v="3"/>
    <s v="Residence"/>
    <m/>
    <s v="Residence"/>
    <m/>
    <s v="Acute Combined Oxycodone, Benzodiazepine and Alcohol Toxicities"/>
    <n v="0"/>
    <n v="0"/>
    <n v="0"/>
    <n v="0"/>
    <n v="1"/>
    <n v="0"/>
    <n v="1"/>
    <n v="0"/>
    <n v="1"/>
    <n v="0"/>
    <n v="0"/>
    <n v="0"/>
    <n v="0"/>
    <n v="0"/>
    <m/>
    <n v="0"/>
    <s v="Y"/>
    <n v="1"/>
    <n v="0"/>
    <n v="1"/>
  </r>
  <r>
    <x v="3892"/>
    <x v="193"/>
    <n v="21"/>
    <n v="5"/>
    <s v="May"/>
    <x v="2"/>
    <n v="45"/>
    <x v="1"/>
    <x v="1"/>
    <n v="0"/>
    <x v="0"/>
    <n v="9"/>
    <x v="48"/>
    <s v="(41.491113, -73.056564)"/>
    <s v="Connecticut"/>
    <x v="3"/>
    <s v="Residence"/>
    <m/>
    <s v="Residence"/>
    <m/>
    <s v="Intoxication due the Combined Effects of Diazepam, Morphine, Meprobamate and Oxycodone"/>
    <n v="0"/>
    <n v="0"/>
    <n v="0"/>
    <n v="0"/>
    <n v="1"/>
    <n v="0"/>
    <n v="0"/>
    <n v="0"/>
    <n v="1"/>
    <n v="0"/>
    <n v="0"/>
    <n v="0"/>
    <n v="1"/>
    <n v="0"/>
    <s v="morphine RX"/>
    <n v="1"/>
    <s v="Y"/>
    <n v="1"/>
    <n v="1"/>
    <n v="1"/>
  </r>
  <r>
    <x v="3893"/>
    <x v="1241"/>
    <n v="27"/>
    <n v="7"/>
    <s v="July"/>
    <x v="2"/>
    <n v="43"/>
    <x v="0"/>
    <x v="0"/>
    <n v="1"/>
    <x v="1"/>
    <n v="7"/>
    <x v="48"/>
    <s v="(41.491113, -73.056564)"/>
    <s v="Connecticut"/>
    <x v="3"/>
    <s v="Residence"/>
    <m/>
    <s v="Residence"/>
    <m/>
    <s v="Intoxication due to the Combined Effects of Ethanol, Fentanyl, and Heroin"/>
    <n v="1"/>
    <n v="0"/>
    <n v="1"/>
    <n v="0"/>
    <n v="0"/>
    <n v="0"/>
    <n v="1"/>
    <n v="0"/>
    <n v="0"/>
    <n v="0"/>
    <n v="0"/>
    <n v="0"/>
    <n v="0"/>
    <n v="0"/>
    <m/>
    <n v="0"/>
    <s v="Y"/>
    <n v="0"/>
    <n v="1"/>
    <n v="1"/>
  </r>
  <r>
    <x v="3894"/>
    <x v="697"/>
    <n v="43"/>
    <n v="10"/>
    <s v="October"/>
    <x v="2"/>
    <n v="48"/>
    <x v="1"/>
    <x v="0"/>
    <n v="1"/>
    <x v="0"/>
    <n v="9"/>
    <x v="48"/>
    <s v="(41.491113, -73.056564)"/>
    <s v="Connecticut"/>
    <x v="3"/>
    <s v="Residence"/>
    <m/>
    <s v="Residence"/>
    <m/>
    <s v="Acute Fentanyl Intoxication and Use of Alcohol and Benzodiazepines"/>
    <n v="0"/>
    <n v="0"/>
    <n v="1"/>
    <n v="0"/>
    <n v="0"/>
    <n v="0"/>
    <n v="1"/>
    <n v="0"/>
    <n v="1"/>
    <n v="0"/>
    <n v="0"/>
    <n v="0"/>
    <n v="0"/>
    <n v="0"/>
    <m/>
    <n v="0"/>
    <s v="Y"/>
    <n v="0"/>
    <n v="1"/>
    <n v="1"/>
  </r>
  <r>
    <x v="3895"/>
    <x v="1132"/>
    <n v="48"/>
    <n v="11"/>
    <s v="November"/>
    <x v="2"/>
    <n v="39"/>
    <x v="0"/>
    <x v="1"/>
    <n v="0"/>
    <x v="0"/>
    <n v="9"/>
    <x v="48"/>
    <s v="(41.491113, -73.056564)"/>
    <s v="Connecticut"/>
    <x v="3"/>
    <s v="Residence"/>
    <m/>
    <s v="Other"/>
    <m/>
    <s v="Acute Intoxication due to the Combined Effects of Oxycodone, Morphine, Codeine, Alprazolam, and Butalbital"/>
    <n v="0"/>
    <n v="0"/>
    <n v="0"/>
    <n v="0"/>
    <n v="1"/>
    <n v="0"/>
    <n v="0"/>
    <n v="0"/>
    <n v="1"/>
    <n v="0"/>
    <n v="0"/>
    <n v="0"/>
    <n v="0"/>
    <n v="0"/>
    <s v="morphine/cod"/>
    <n v="1"/>
    <s v="Y"/>
    <n v="1"/>
    <n v="1"/>
    <n v="1"/>
  </r>
  <r>
    <x v="3896"/>
    <x v="1016"/>
    <n v="53"/>
    <n v="1"/>
    <s v="January"/>
    <x v="3"/>
    <n v="25"/>
    <x v="3"/>
    <x v="0"/>
    <n v="1"/>
    <x v="0"/>
    <n v="9"/>
    <x v="48"/>
    <s v="(41.491113, -73.056564)"/>
    <s v="Connecticut"/>
    <x v="3"/>
    <s v="Residence"/>
    <m/>
    <s v="Residence"/>
    <s v="Substance Abuse"/>
    <s v="Acute Heroin and Cocaine (With Hydroxyzine) Intoxication While Using Topiramate"/>
    <n v="1"/>
    <n v="1"/>
    <n v="0"/>
    <n v="0"/>
    <n v="0"/>
    <n v="0"/>
    <n v="0"/>
    <n v="0"/>
    <n v="0"/>
    <n v="0"/>
    <n v="0"/>
    <n v="0"/>
    <n v="0"/>
    <n v="0"/>
    <m/>
    <n v="0"/>
    <s v="Y"/>
    <n v="0"/>
    <n v="0"/>
    <n v="0"/>
  </r>
  <r>
    <x v="3897"/>
    <x v="1247"/>
    <n v="9"/>
    <n v="3"/>
    <s v="March"/>
    <x v="3"/>
    <n v="37"/>
    <x v="0"/>
    <x v="0"/>
    <n v="1"/>
    <x v="0"/>
    <n v="9"/>
    <x v="48"/>
    <s v="(41.491113, -73.056564)"/>
    <s v="Connecticut"/>
    <x v="3"/>
    <s v="Residence"/>
    <m/>
    <s v="Residence"/>
    <s v="substance abuse"/>
    <s v="Acute Fentanyl Intoxication"/>
    <n v="0"/>
    <n v="0"/>
    <n v="1"/>
    <n v="0"/>
    <n v="0"/>
    <n v="0"/>
    <n v="0"/>
    <n v="0"/>
    <n v="0"/>
    <n v="0"/>
    <n v="0"/>
    <n v="0"/>
    <n v="0"/>
    <n v="0"/>
    <m/>
    <n v="0"/>
    <s v="Y"/>
    <n v="0"/>
    <n v="1"/>
    <n v="1"/>
  </r>
  <r>
    <x v="3898"/>
    <x v="1897"/>
    <n v="38"/>
    <n v="9"/>
    <s v="September"/>
    <x v="3"/>
    <n v="46"/>
    <x v="1"/>
    <x v="0"/>
    <n v="1"/>
    <x v="0"/>
    <n v="9"/>
    <x v="48"/>
    <s v="(41.491113, -73.056564)"/>
    <s v="Connecticut"/>
    <x v="3"/>
    <s v="Residence"/>
    <m/>
    <s v="Residence"/>
    <s v="Substance Abuse"/>
    <s v="Acute Heroin Intoxication"/>
    <n v="1"/>
    <n v="0"/>
    <n v="0"/>
    <n v="0"/>
    <n v="0"/>
    <n v="0"/>
    <n v="0"/>
    <n v="0"/>
    <n v="0"/>
    <n v="0"/>
    <n v="0"/>
    <n v="0"/>
    <n v="0"/>
    <n v="0"/>
    <m/>
    <n v="0"/>
    <s v="Y"/>
    <n v="0"/>
    <n v="0"/>
    <n v="0"/>
  </r>
  <r>
    <x v="3899"/>
    <x v="83"/>
    <n v="40"/>
    <n v="10"/>
    <s v="October"/>
    <x v="3"/>
    <n v="34"/>
    <x v="3"/>
    <x v="0"/>
    <n v="1"/>
    <x v="0"/>
    <n v="9"/>
    <x v="48"/>
    <s v="(41.491113, -73.056564)"/>
    <s v="Connecticut"/>
    <x v="3"/>
    <s v="Other"/>
    <s v="Hotel or Motel"/>
    <s v="Hotel or Motel"/>
    <s v="Substance Abuse"/>
    <s v="Acute Intoxication due to the Combined Effects of Cocaine and Heroin"/>
    <n v="1"/>
    <n v="1"/>
    <n v="0"/>
    <n v="0"/>
    <n v="0"/>
    <n v="0"/>
    <n v="0"/>
    <n v="0"/>
    <n v="0"/>
    <n v="0"/>
    <n v="0"/>
    <n v="0"/>
    <n v="0"/>
    <n v="0"/>
    <m/>
    <n v="0"/>
    <s v="Y"/>
    <n v="0"/>
    <n v="0"/>
    <n v="0"/>
  </r>
  <r>
    <x v="3900"/>
    <x v="227"/>
    <n v="45"/>
    <n v="11"/>
    <s v="November"/>
    <x v="3"/>
    <n v="54"/>
    <x v="1"/>
    <x v="1"/>
    <n v="0"/>
    <x v="0"/>
    <n v="9"/>
    <x v="48"/>
    <s v="(41.491113, -73.056564)"/>
    <s v="Connecticut"/>
    <x v="3"/>
    <s v="Residence"/>
    <m/>
    <s v="Residence"/>
    <s v="Ingestion"/>
    <s v="Acute Intoxication Combined Effects of Clonazepam, Cyclobenzaprine, and Oxycodone"/>
    <n v="0"/>
    <n v="0"/>
    <n v="0"/>
    <n v="0"/>
    <n v="1"/>
    <n v="0"/>
    <n v="0"/>
    <n v="0"/>
    <n v="1"/>
    <n v="0"/>
    <n v="0"/>
    <n v="0"/>
    <n v="0"/>
    <n v="0"/>
    <m/>
    <n v="0"/>
    <s v="Y"/>
    <n v="1"/>
    <n v="0"/>
    <n v="1"/>
  </r>
  <r>
    <x v="3901"/>
    <x v="92"/>
    <n v="52"/>
    <n v="12"/>
    <s v="December"/>
    <x v="3"/>
    <n v="57"/>
    <x v="4"/>
    <x v="0"/>
    <n v="1"/>
    <x v="0"/>
    <n v="9"/>
    <x v="48"/>
    <s v="(41.491113, -73.056564)"/>
    <s v="Connecticut"/>
    <x v="3"/>
    <s v="Residence"/>
    <m/>
    <s v="Residence"/>
    <s v="SUBSTANCE ABUSE"/>
    <s v="ACUTE COCAINE TOXICITY"/>
    <n v="0"/>
    <n v="1"/>
    <n v="0"/>
    <n v="0"/>
    <n v="0"/>
    <n v="0"/>
    <n v="0"/>
    <n v="0"/>
    <n v="0"/>
    <n v="0"/>
    <n v="0"/>
    <n v="0"/>
    <n v="0"/>
    <n v="0"/>
    <m/>
    <n v="0"/>
    <m/>
    <n v="0"/>
    <n v="0"/>
    <n v="0"/>
  </r>
  <r>
    <x v="3902"/>
    <x v="1256"/>
    <n v="2"/>
    <n v="1"/>
    <s v="January"/>
    <x v="6"/>
    <n v="40"/>
    <x v="0"/>
    <x v="1"/>
    <n v="0"/>
    <x v="0"/>
    <n v="9"/>
    <x v="48"/>
    <s v="(41.491113, -73.056564)"/>
    <s v="Connecticut"/>
    <x v="3"/>
    <s v="Residence"/>
    <m/>
    <s v="Residence"/>
    <s v="Drug Use"/>
    <s v="Combined Effects of Ethanol and Oxycodone"/>
    <n v="0"/>
    <n v="0"/>
    <n v="0"/>
    <n v="0"/>
    <n v="1"/>
    <n v="0"/>
    <n v="1"/>
    <n v="0"/>
    <n v="0"/>
    <n v="0"/>
    <n v="0"/>
    <n v="0"/>
    <n v="0"/>
    <n v="0"/>
    <m/>
    <n v="0"/>
    <m/>
    <n v="1"/>
    <n v="0"/>
    <n v="1"/>
  </r>
  <r>
    <x v="3903"/>
    <x v="1280"/>
    <n v="7"/>
    <n v="2"/>
    <s v="February"/>
    <x v="6"/>
    <n v="23"/>
    <x v="2"/>
    <x v="0"/>
    <n v="1"/>
    <x v="0"/>
    <n v="9"/>
    <x v="48"/>
    <s v="(41.491113, -73.056564)"/>
    <s v="Connecticut"/>
    <x v="3"/>
    <s v="Residence"/>
    <m/>
    <s v="Residence"/>
    <s v="Substance Abuse"/>
    <s v="Acute Intoxication due to the Combined Effects of Methadone and Alprazolam"/>
    <n v="0"/>
    <n v="0"/>
    <n v="0"/>
    <n v="0"/>
    <n v="0"/>
    <n v="0"/>
    <n v="0"/>
    <n v="0"/>
    <n v="1"/>
    <n v="1"/>
    <n v="0"/>
    <n v="0"/>
    <n v="0"/>
    <n v="0"/>
    <m/>
    <n v="0"/>
    <m/>
    <n v="1"/>
    <n v="0"/>
    <n v="1"/>
  </r>
  <r>
    <x v="3904"/>
    <x v="233"/>
    <n v="18"/>
    <n v="5"/>
    <s v="May"/>
    <x v="6"/>
    <n v="61"/>
    <x v="4"/>
    <x v="0"/>
    <n v="1"/>
    <x v="0"/>
    <n v="9"/>
    <x v="48"/>
    <s v="(41.491113, -73.056564)"/>
    <s v="Connecticut"/>
    <x v="3"/>
    <s v="Residence"/>
    <m/>
    <s v="Residence"/>
    <s v="Substance Abuse"/>
    <s v="Ethanol, Fentanyl, Heroin, and Oxycodone"/>
    <n v="1"/>
    <n v="0"/>
    <n v="1"/>
    <n v="0"/>
    <n v="1"/>
    <n v="0"/>
    <n v="1"/>
    <n v="0"/>
    <n v="0"/>
    <n v="0"/>
    <n v="0"/>
    <n v="0"/>
    <n v="0"/>
    <n v="0"/>
    <m/>
    <n v="0"/>
    <m/>
    <n v="1"/>
    <n v="1"/>
    <n v="1"/>
  </r>
  <r>
    <x v="3905"/>
    <x v="789"/>
    <n v="18"/>
    <n v="5"/>
    <s v="May"/>
    <x v="6"/>
    <n v="55"/>
    <x v="4"/>
    <x v="1"/>
    <n v="0"/>
    <x v="0"/>
    <n v="9"/>
    <x v="48"/>
    <s v="(41.491113, -73.056564)"/>
    <s v="Connecticut"/>
    <x v="3"/>
    <s v="Residence"/>
    <m/>
    <s v="Residence"/>
    <s v="Drug Use"/>
    <s v="Combined Effects of Ethanol, Diazepam, Oxazepam, Temazepam, Chlordiazepoxide, Lorazepam, Alprazolam, Fentanyl, and Heroin"/>
    <n v="1"/>
    <n v="0"/>
    <n v="1"/>
    <n v="0"/>
    <n v="0"/>
    <n v="0"/>
    <n v="1"/>
    <n v="0"/>
    <n v="1"/>
    <n v="0"/>
    <n v="0"/>
    <n v="0"/>
    <n v="0"/>
    <n v="0"/>
    <m/>
    <n v="0"/>
    <m/>
    <n v="0"/>
    <n v="1"/>
    <n v="1"/>
  </r>
  <r>
    <x v="3906"/>
    <x v="1659"/>
    <n v="19"/>
    <n v="5"/>
    <s v="May"/>
    <x v="6"/>
    <n v="38"/>
    <x v="0"/>
    <x v="0"/>
    <n v="1"/>
    <x v="0"/>
    <n v="9"/>
    <x v="48"/>
    <s v="(41.491113, -73.056564)"/>
    <s v="Connecticut"/>
    <x v="3"/>
    <s v="Other"/>
    <s v="Motel"/>
    <s v="Hotel or Motel"/>
    <s v="Substance abuse"/>
    <s v="ACUTE HEROIN, FENTANYL, COCAINE AND CLONIDINE TOXICITIES, PSEUDOEPHEDRINE AND ALCOHOL USE"/>
    <n v="1"/>
    <n v="1"/>
    <n v="1"/>
    <n v="0"/>
    <n v="0"/>
    <n v="0"/>
    <n v="1"/>
    <n v="0"/>
    <n v="0"/>
    <n v="0"/>
    <n v="0"/>
    <n v="0"/>
    <n v="0"/>
    <n v="0"/>
    <m/>
    <n v="0"/>
    <m/>
    <n v="0"/>
    <n v="1"/>
    <n v="1"/>
  </r>
  <r>
    <x v="3907"/>
    <x v="237"/>
    <n v="22"/>
    <n v="5"/>
    <s v="May"/>
    <x v="6"/>
    <n v="49"/>
    <x v="1"/>
    <x v="0"/>
    <n v="1"/>
    <x v="0"/>
    <n v="9"/>
    <x v="48"/>
    <s v="(41.491113, -73.056564)"/>
    <s v="Connecticut"/>
    <x v="3"/>
    <s v="Other"/>
    <s v="Roadway"/>
    <s v="Roadway"/>
    <s v="Drug abuse"/>
    <s v="MULTIDRUG TOXICITY INCLUDING HEROIN, ETHANOL, FENTANYL, DIAZEPAM, AND CHLORDIAZEPOXIDE"/>
    <n v="1"/>
    <n v="0"/>
    <n v="1"/>
    <n v="0"/>
    <n v="0"/>
    <n v="0"/>
    <n v="1"/>
    <n v="0"/>
    <n v="1"/>
    <n v="0"/>
    <n v="0"/>
    <n v="0"/>
    <n v="0"/>
    <n v="0"/>
    <m/>
    <n v="0"/>
    <m/>
    <n v="0"/>
    <n v="1"/>
    <n v="1"/>
  </r>
  <r>
    <x v="3908"/>
    <x v="1410"/>
    <n v="25"/>
    <n v="6"/>
    <s v="June"/>
    <x v="6"/>
    <n v="62"/>
    <x v="4"/>
    <x v="0"/>
    <n v="1"/>
    <x v="0"/>
    <n v="9"/>
    <x v="48"/>
    <s v="(41.491113, -73.056564)"/>
    <s v="Connecticut"/>
    <x v="3"/>
    <s v="Other"/>
    <s v="Naugatuck Motor Lodge"/>
    <s v="Hotel or Motel"/>
    <s v="Substance Abuse"/>
    <s v="Acute Intoxication Cocaine, Fentanyl, and Heroin"/>
    <n v="1"/>
    <n v="1"/>
    <n v="1"/>
    <n v="0"/>
    <n v="0"/>
    <n v="0"/>
    <n v="0"/>
    <n v="0"/>
    <n v="0"/>
    <n v="0"/>
    <n v="0"/>
    <n v="0"/>
    <n v="0"/>
    <n v="0"/>
    <m/>
    <n v="0"/>
    <m/>
    <n v="0"/>
    <n v="1"/>
    <n v="1"/>
  </r>
  <r>
    <x v="3909"/>
    <x v="1661"/>
    <n v="27"/>
    <n v="7"/>
    <s v="July"/>
    <x v="6"/>
    <n v="54"/>
    <x v="1"/>
    <x v="1"/>
    <n v="0"/>
    <x v="0"/>
    <n v="9"/>
    <x v="48"/>
    <s v="(41.491113, -73.056564)"/>
    <s v="Connecticut"/>
    <x v="3"/>
    <s v="Residence"/>
    <m/>
    <s v="Residence"/>
    <s v="Drug abuse"/>
    <s v="Multidrug Toxicity Including Fentanyl, Acetyl Fentanyl, and Morphine"/>
    <n v="1"/>
    <n v="0"/>
    <n v="1"/>
    <n v="1"/>
    <n v="0"/>
    <n v="0"/>
    <n v="0"/>
    <n v="0"/>
    <n v="0"/>
    <n v="0"/>
    <n v="0"/>
    <n v="0"/>
    <n v="0"/>
    <n v="0"/>
    <m/>
    <n v="0"/>
    <m/>
    <n v="0"/>
    <n v="1"/>
    <n v="1"/>
  </r>
  <r>
    <x v="3910"/>
    <x v="1265"/>
    <n v="29"/>
    <n v="7"/>
    <s v="July"/>
    <x v="6"/>
    <n v="34"/>
    <x v="3"/>
    <x v="0"/>
    <n v="1"/>
    <x v="0"/>
    <n v="9"/>
    <x v="48"/>
    <s v="(41.491113, -73.056564)"/>
    <s v="Connecticut"/>
    <x v="3"/>
    <s v="Residence"/>
    <m/>
    <s v="Residence"/>
    <s v="Substance Abuse"/>
    <s v="Acute Intoxication From the Combined Effects of Fentanyl, Morphine, and Methamphetamine"/>
    <n v="1"/>
    <n v="0"/>
    <n v="1"/>
    <n v="0"/>
    <n v="0"/>
    <n v="0"/>
    <n v="0"/>
    <n v="0"/>
    <n v="0"/>
    <n v="0"/>
    <n v="1"/>
    <n v="0"/>
    <n v="0"/>
    <n v="0"/>
    <m/>
    <n v="0"/>
    <m/>
    <n v="0"/>
    <n v="1"/>
    <n v="1"/>
  </r>
  <r>
    <x v="3911"/>
    <x v="1898"/>
    <n v="35"/>
    <n v="9"/>
    <s v="September"/>
    <x v="6"/>
    <n v="41"/>
    <x v="0"/>
    <x v="0"/>
    <n v="1"/>
    <x v="0"/>
    <n v="9"/>
    <x v="48"/>
    <s v="(41.491113, -73.056564)"/>
    <s v="Connecticut"/>
    <x v="3"/>
    <s v="Residence"/>
    <m/>
    <s v="Residence"/>
    <s v="Drug use"/>
    <s v="Acute Intoxication Combined Effects of Cocaine, Tramadol, and Methoxyacetyl Fentanyl"/>
    <n v="0"/>
    <n v="1"/>
    <n v="1"/>
    <n v="1"/>
    <n v="0"/>
    <n v="0"/>
    <n v="0"/>
    <n v="0"/>
    <n v="0"/>
    <n v="0"/>
    <n v="0"/>
    <n v="1"/>
    <n v="0"/>
    <n v="0"/>
    <m/>
    <n v="0"/>
    <m/>
    <n v="0"/>
    <n v="1"/>
    <n v="1"/>
  </r>
  <r>
    <x v="3912"/>
    <x v="817"/>
    <n v="43"/>
    <n v="10"/>
    <s v="October"/>
    <x v="6"/>
    <n v="23"/>
    <x v="2"/>
    <x v="1"/>
    <n v="0"/>
    <x v="0"/>
    <n v="9"/>
    <x v="48"/>
    <s v="(41.491113, -73.056564)"/>
    <s v="Connecticut"/>
    <x v="3"/>
    <s v="Residence"/>
    <m/>
    <s v="Residence"/>
    <s v="Took Medications"/>
    <s v="Acute Intoxication due to the Combined Effects of Methadone and Alprazolam"/>
    <n v="0"/>
    <n v="0"/>
    <n v="0"/>
    <n v="0"/>
    <n v="0"/>
    <n v="0"/>
    <n v="0"/>
    <n v="0"/>
    <n v="1"/>
    <n v="1"/>
    <n v="0"/>
    <n v="0"/>
    <n v="0"/>
    <n v="0"/>
    <m/>
    <n v="0"/>
    <m/>
    <n v="1"/>
    <n v="0"/>
    <n v="1"/>
  </r>
  <r>
    <x v="3913"/>
    <x v="1601"/>
    <n v="48"/>
    <n v="12"/>
    <s v="December"/>
    <x v="6"/>
    <n v="31"/>
    <x v="3"/>
    <x v="0"/>
    <n v="1"/>
    <x v="5"/>
    <n v="1"/>
    <x v="48"/>
    <s v="(41.491113, -73.056564)"/>
    <s v="Connecticut"/>
    <x v="3"/>
    <s v="Residence"/>
    <m/>
    <s v="Residence"/>
    <s v="Substance Abuse"/>
    <s v="Acute Intoxication due to Synthetic Fentanyls including para-Fluorobutyryl Fentanyl and Butyryl Fentanyl"/>
    <n v="0"/>
    <n v="0"/>
    <n v="1"/>
    <n v="1"/>
    <n v="0"/>
    <n v="0"/>
    <n v="0"/>
    <n v="0"/>
    <n v="0"/>
    <n v="0"/>
    <n v="0"/>
    <n v="0"/>
    <n v="0"/>
    <n v="0"/>
    <m/>
    <n v="0"/>
    <m/>
    <n v="0"/>
    <n v="1"/>
    <n v="1"/>
  </r>
  <r>
    <x v="3914"/>
    <x v="1602"/>
    <n v="49"/>
    <n v="12"/>
    <s v="December"/>
    <x v="6"/>
    <n v="29"/>
    <x v="3"/>
    <x v="0"/>
    <n v="1"/>
    <x v="0"/>
    <n v="9"/>
    <x v="48"/>
    <s v="(41.491113, -73.056564)"/>
    <s v="Connecticut"/>
    <x v="3"/>
    <s v="Residence"/>
    <m/>
    <s v="Residence"/>
    <s v="Drug abuse"/>
    <s v="Multidrug Toxicity Including Heroin, Fentanyl, Alprazolam, and Diazepam"/>
    <n v="1"/>
    <n v="0"/>
    <n v="1"/>
    <n v="0"/>
    <n v="0"/>
    <n v="0"/>
    <n v="0"/>
    <n v="0"/>
    <n v="1"/>
    <n v="0"/>
    <n v="0"/>
    <n v="0"/>
    <n v="0"/>
    <n v="0"/>
    <m/>
    <n v="0"/>
    <m/>
    <n v="0"/>
    <n v="1"/>
    <n v="1"/>
  </r>
  <r>
    <x v="3915"/>
    <x v="1496"/>
    <n v="11"/>
    <n v="3"/>
    <s v="March"/>
    <x v="4"/>
    <n v="52"/>
    <x v="1"/>
    <x v="0"/>
    <n v="1"/>
    <x v="0"/>
    <n v="9"/>
    <x v="48"/>
    <s v="(41.491113, -73.056564)"/>
    <s v="Connecticut"/>
    <x v="3"/>
    <s v="Residence"/>
    <m/>
    <s v="Residence"/>
    <s v="Took Medications"/>
    <s v="Acute Intoxication due to the Combined Effects ofBenzodiazepines, Hydromorphone, Olanzapine, Phenobarbital, and Sertraline"/>
    <n v="0"/>
    <n v="0"/>
    <n v="0"/>
    <n v="0"/>
    <n v="0"/>
    <n v="0"/>
    <n v="0"/>
    <n v="0"/>
    <n v="1"/>
    <n v="0"/>
    <n v="0"/>
    <n v="0"/>
    <n v="0"/>
    <n v="1"/>
    <m/>
    <n v="0"/>
    <s v="Y"/>
    <n v="1"/>
    <n v="0"/>
    <n v="1"/>
  </r>
  <r>
    <x v="3916"/>
    <x v="129"/>
    <n v="14"/>
    <n v="4"/>
    <s v="April"/>
    <x v="4"/>
    <n v="56"/>
    <x v="4"/>
    <x v="0"/>
    <n v="1"/>
    <x v="0"/>
    <n v="9"/>
    <x v="48"/>
    <s v="(41.491113, -73.056564)"/>
    <s v="Connecticut"/>
    <x v="3"/>
    <s v="Residence"/>
    <m/>
    <s v="Residence"/>
    <s v="Substance abuse"/>
    <s v="ACUTE FENTANYL, ACETYL FENTANYL AND HEROIN TOXICITIES"/>
    <n v="1"/>
    <n v="0"/>
    <n v="1"/>
    <n v="0"/>
    <n v="0"/>
    <n v="0"/>
    <n v="0"/>
    <n v="0"/>
    <n v="0"/>
    <n v="0"/>
    <n v="0"/>
    <n v="0"/>
    <n v="0"/>
    <n v="0"/>
    <m/>
    <n v="0"/>
    <s v="Y"/>
    <n v="0"/>
    <n v="1"/>
    <n v="1"/>
  </r>
  <r>
    <x v="3917"/>
    <x v="1089"/>
    <n v="18"/>
    <n v="5"/>
    <s v="May"/>
    <x v="4"/>
    <n v="62"/>
    <x v="4"/>
    <x v="0"/>
    <n v="1"/>
    <x v="0"/>
    <n v="9"/>
    <x v="48"/>
    <s v="(41.491113, -73.056564)"/>
    <s v="Connecticut"/>
    <x v="3"/>
    <s v="Residence"/>
    <m/>
    <s v="Residence"/>
    <s v="Substance Abuse"/>
    <s v="Acute Intoxication From the Combined Effects of Cocaine and Mirtazapine"/>
    <n v="0"/>
    <n v="1"/>
    <n v="0"/>
    <n v="0"/>
    <n v="0"/>
    <n v="0"/>
    <n v="0"/>
    <n v="0"/>
    <n v="0"/>
    <n v="0"/>
    <n v="0"/>
    <n v="0"/>
    <n v="0"/>
    <n v="0"/>
    <m/>
    <n v="0"/>
    <m/>
    <n v="0"/>
    <n v="0"/>
    <n v="0"/>
  </r>
  <r>
    <x v="3918"/>
    <x v="6"/>
    <n v="18"/>
    <n v="5"/>
    <s v="May"/>
    <x v="4"/>
    <n v="32"/>
    <x v="3"/>
    <x v="1"/>
    <n v="0"/>
    <x v="0"/>
    <n v="9"/>
    <x v="48"/>
    <s v="(41.491113, -73.056564)"/>
    <s v="Connecticut"/>
    <x v="3"/>
    <s v="Residence"/>
    <m/>
    <s v="Residence"/>
    <s v="Drug use"/>
    <s v="Acute IntoxicationCombined Effects of Diazepam, Trazodone, Citalopram/Escitalopram, Fentanyl, Acetyl Fenatnyl, and Heroin"/>
    <n v="1"/>
    <n v="0"/>
    <n v="1"/>
    <n v="1"/>
    <n v="0"/>
    <n v="0"/>
    <n v="0"/>
    <n v="0"/>
    <n v="1"/>
    <n v="0"/>
    <n v="0"/>
    <n v="0"/>
    <n v="0"/>
    <n v="0"/>
    <m/>
    <n v="0"/>
    <s v="Y"/>
    <n v="0"/>
    <n v="1"/>
    <n v="1"/>
  </r>
  <r>
    <x v="3919"/>
    <x v="877"/>
    <n v="36"/>
    <n v="9"/>
    <s v="September"/>
    <x v="4"/>
    <n v="56"/>
    <x v="4"/>
    <x v="1"/>
    <n v="0"/>
    <x v="0"/>
    <n v="9"/>
    <x v="48"/>
    <s v="(41.491113, -73.056564)"/>
    <s v="Connecticut"/>
    <x v="3"/>
    <s v="Other"/>
    <m/>
    <s v="House"/>
    <s v="Substance abuse"/>
    <s v="FENTANYL TOXICITY, ASSOCIATED TRAMADOL, TRAZODONE AND HYDROXYZINE USE"/>
    <n v="0"/>
    <n v="1"/>
    <n v="1"/>
    <n v="0"/>
    <n v="0"/>
    <n v="0"/>
    <n v="0"/>
    <n v="0"/>
    <n v="0"/>
    <n v="0"/>
    <n v="0"/>
    <n v="1"/>
    <n v="0"/>
    <n v="0"/>
    <m/>
    <n v="0"/>
    <s v="Y"/>
    <n v="0"/>
    <n v="1"/>
    <n v="1"/>
  </r>
  <r>
    <x v="3920"/>
    <x v="1429"/>
    <n v="36"/>
    <n v="9"/>
    <s v="September"/>
    <x v="4"/>
    <n v="36"/>
    <x v="0"/>
    <x v="0"/>
    <n v="1"/>
    <x v="0"/>
    <n v="9"/>
    <x v="48"/>
    <s v="(41.491113, -73.056564)"/>
    <s v="Connecticut"/>
    <x v="3"/>
    <s v="Other"/>
    <m/>
    <s v="Hotel or Motel"/>
    <s v="Substance Abuse"/>
    <s v="Acute Intoxication due to the Combined Effects of 7-Amino Clonazepam, Ethanol, Fentanyl, and Tramadol"/>
    <n v="0"/>
    <n v="0"/>
    <n v="1"/>
    <n v="0"/>
    <n v="0"/>
    <n v="0"/>
    <n v="1"/>
    <n v="0"/>
    <n v="1"/>
    <n v="0"/>
    <n v="0"/>
    <n v="1"/>
    <n v="0"/>
    <n v="0"/>
    <m/>
    <n v="0"/>
    <s v="Y"/>
    <n v="0"/>
    <n v="1"/>
    <n v="1"/>
  </r>
  <r>
    <x v="3921"/>
    <x v="1899"/>
    <n v="37"/>
    <n v="9"/>
    <s v="September"/>
    <x v="4"/>
    <n v="41"/>
    <x v="0"/>
    <x v="0"/>
    <n v="1"/>
    <x v="0"/>
    <n v="9"/>
    <x v="48"/>
    <s v="(41.491113, -73.056564)"/>
    <s v="Connecticut"/>
    <x v="3"/>
    <s v="Residence"/>
    <m/>
    <s v="Residence"/>
    <s v="Substance Abuse"/>
    <s v="Acute Intoxication From the Combined Effects of Fentanyl, Acetyl Fentanyl, Heroin, and Alprazolam"/>
    <n v="1"/>
    <n v="0"/>
    <n v="1"/>
    <n v="1"/>
    <n v="0"/>
    <n v="0"/>
    <n v="0"/>
    <n v="0"/>
    <n v="1"/>
    <n v="0"/>
    <n v="0"/>
    <n v="0"/>
    <n v="0"/>
    <n v="0"/>
    <m/>
    <n v="0"/>
    <s v="Y"/>
    <n v="0"/>
    <n v="1"/>
    <n v="1"/>
  </r>
  <r>
    <x v="3922"/>
    <x v="144"/>
    <n v="38"/>
    <n v="9"/>
    <s v="September"/>
    <x v="4"/>
    <n v="35"/>
    <x v="0"/>
    <x v="1"/>
    <n v="0"/>
    <x v="0"/>
    <n v="9"/>
    <x v="48"/>
    <s v="(41.491113, -73.056564)"/>
    <s v="Connecticut"/>
    <x v="3"/>
    <s v="Residence"/>
    <m/>
    <s v="Residence"/>
    <s v="Drug Use"/>
    <s v="Acute Intoxication Combined Effects of Ethanol, Clonazepam, Methadone, and Quetiapine"/>
    <n v="0"/>
    <n v="0"/>
    <n v="0"/>
    <n v="0"/>
    <n v="0"/>
    <n v="0"/>
    <n v="1"/>
    <n v="0"/>
    <n v="1"/>
    <n v="1"/>
    <n v="0"/>
    <n v="0"/>
    <n v="0"/>
    <n v="0"/>
    <m/>
    <n v="0"/>
    <s v="Y"/>
    <n v="1"/>
    <n v="0"/>
    <n v="1"/>
  </r>
  <r>
    <x v="3923"/>
    <x v="887"/>
    <n v="41"/>
    <n v="10"/>
    <s v="October"/>
    <x v="4"/>
    <n v="37"/>
    <x v="0"/>
    <x v="1"/>
    <n v="0"/>
    <x v="0"/>
    <n v="9"/>
    <x v="48"/>
    <s v="(41.491113, -73.056564)"/>
    <s v="Connecticut"/>
    <x v="3"/>
    <s v="Residence"/>
    <m/>
    <s v="Residence"/>
    <s v="Substance abuse"/>
    <s v="ACUTE COCAINE TOXICITY, ASSOCIATED TOPIRAMATE, TRAZODONE AND CYCLOBENZAPRINE USE"/>
    <n v="0"/>
    <n v="1"/>
    <n v="0"/>
    <n v="0"/>
    <n v="0"/>
    <n v="0"/>
    <n v="0"/>
    <n v="0"/>
    <n v="0"/>
    <n v="0"/>
    <n v="0"/>
    <n v="0"/>
    <n v="0"/>
    <n v="0"/>
    <m/>
    <n v="0"/>
    <m/>
    <n v="0"/>
    <n v="0"/>
    <n v="0"/>
  </r>
  <r>
    <x v="3924"/>
    <x v="273"/>
    <n v="14"/>
    <n v="4"/>
    <s v="April"/>
    <x v="0"/>
    <n v="16"/>
    <x v="2"/>
    <x v="0"/>
    <n v="1"/>
    <x v="0"/>
    <n v="9"/>
    <x v="49"/>
    <s v="(41.342158, -72.125831)"/>
    <s v="Connecticut"/>
    <x v="6"/>
    <s v="Residence"/>
    <m/>
    <s v="Residence"/>
    <s v="Drug Use"/>
    <s v="Oxymorphone Toxicity"/>
    <n v="0"/>
    <n v="0"/>
    <n v="0"/>
    <n v="0"/>
    <n v="0"/>
    <n v="1"/>
    <n v="0"/>
    <n v="0"/>
    <n v="0"/>
    <n v="0"/>
    <n v="0"/>
    <n v="0"/>
    <n v="0"/>
    <n v="0"/>
    <m/>
    <n v="0"/>
    <m/>
    <n v="1"/>
    <n v="0"/>
    <n v="1"/>
  </r>
  <r>
    <x v="3925"/>
    <x v="1217"/>
    <n v="10"/>
    <n v="3"/>
    <s v="March"/>
    <x v="1"/>
    <n v="50"/>
    <x v="1"/>
    <x v="0"/>
    <n v="1"/>
    <x v="0"/>
    <n v="9"/>
    <x v="49"/>
    <s v="(41.342158, -72.125831)"/>
    <s v="Connecticut"/>
    <x v="6"/>
    <s v="Residence"/>
    <m/>
    <s v="Residence"/>
    <s v="Injection"/>
    <s v="Cocaine and Heroin Intoxication"/>
    <n v="1"/>
    <n v="1"/>
    <n v="0"/>
    <n v="0"/>
    <n v="0"/>
    <n v="0"/>
    <n v="0"/>
    <n v="0"/>
    <n v="0"/>
    <n v="0"/>
    <n v="0"/>
    <n v="0"/>
    <n v="0"/>
    <n v="0"/>
    <m/>
    <n v="0"/>
    <m/>
    <n v="0"/>
    <n v="0"/>
    <n v="0"/>
  </r>
  <r>
    <x v="3926"/>
    <x v="686"/>
    <n v="36"/>
    <n v="9"/>
    <s v="September"/>
    <x v="2"/>
    <n v="60"/>
    <x v="4"/>
    <x v="0"/>
    <n v="1"/>
    <x v="0"/>
    <n v="9"/>
    <x v="49"/>
    <s v="(41.342158, -72.125831)"/>
    <s v="Connecticut"/>
    <x v="6"/>
    <s v="Residence"/>
    <m/>
    <s v="Residence"/>
    <m/>
    <s v="Acute Intoxication Due to the Combined Effects of Cyclobenzaprine, Heroin, and Morphine"/>
    <n v="1"/>
    <n v="0"/>
    <n v="0"/>
    <n v="0"/>
    <n v="0"/>
    <n v="0"/>
    <n v="0"/>
    <n v="0"/>
    <n v="0"/>
    <n v="0"/>
    <n v="0"/>
    <n v="0"/>
    <n v="0"/>
    <n v="0"/>
    <m/>
    <n v="0"/>
    <s v="Y"/>
    <n v="0"/>
    <n v="0"/>
    <n v="0"/>
  </r>
  <r>
    <x v="3927"/>
    <x v="1023"/>
    <n v="7"/>
    <n v="2"/>
    <s v="February"/>
    <x v="3"/>
    <n v="21"/>
    <x v="2"/>
    <x v="0"/>
    <n v="1"/>
    <x v="0"/>
    <n v="9"/>
    <x v="49"/>
    <s v="(41.342158, -72.125831)"/>
    <s v="Connecticut"/>
    <x v="6"/>
    <s v="Residence"/>
    <m/>
    <s v="Residence"/>
    <s v="substance abuse"/>
    <s v="Acute Intoxication From The Combined Effects of Fentanyl, Morphine, Alprazolam and Clonazepam"/>
    <n v="1"/>
    <n v="0"/>
    <n v="1"/>
    <n v="0"/>
    <n v="0"/>
    <n v="0"/>
    <n v="0"/>
    <n v="0"/>
    <n v="1"/>
    <n v="0"/>
    <n v="0"/>
    <n v="0"/>
    <n v="0"/>
    <n v="0"/>
    <m/>
    <n v="0"/>
    <s v="Y"/>
    <n v="0"/>
    <n v="1"/>
    <n v="1"/>
  </r>
  <r>
    <x v="3928"/>
    <x v="1900"/>
    <n v="40"/>
    <n v="10"/>
    <s v="October"/>
    <x v="3"/>
    <n v="49"/>
    <x v="1"/>
    <x v="1"/>
    <n v="0"/>
    <x v="1"/>
    <n v="7"/>
    <x v="49"/>
    <s v="(41.342158, -72.125831)"/>
    <s v="Connecticut"/>
    <x v="6"/>
    <s v="Residence"/>
    <m/>
    <s v="Residence"/>
    <s v="Substance Abuse"/>
    <s v="Acute Intoxication due to the Combined Effects of Alprazolam, Diphenhydramine, Oxycodone, Trazodone, and Zolpidem"/>
    <n v="0"/>
    <n v="0"/>
    <n v="0"/>
    <n v="0"/>
    <n v="1"/>
    <n v="0"/>
    <n v="0"/>
    <n v="0"/>
    <n v="1"/>
    <n v="0"/>
    <n v="0"/>
    <n v="0"/>
    <n v="0"/>
    <n v="0"/>
    <m/>
    <n v="0"/>
    <s v="Y"/>
    <n v="1"/>
    <n v="0"/>
    <n v="1"/>
  </r>
  <r>
    <x v="3929"/>
    <x v="465"/>
    <n v="27"/>
    <n v="7"/>
    <s v="July"/>
    <x v="6"/>
    <n v="28"/>
    <x v="3"/>
    <x v="1"/>
    <n v="0"/>
    <x v="0"/>
    <n v="9"/>
    <x v="49"/>
    <s v="(41.342158, -72.125831)"/>
    <s v="Connecticut"/>
    <x v="6"/>
    <s v="Other"/>
    <s v="Parent's house"/>
    <s v="House"/>
    <s v="Substance abuse"/>
    <s v="ACUTE OXYCODONE TOXICITY, CLONAZEPAM, SERTRALINE USE, RECENT COCAINE USE"/>
    <n v="0"/>
    <n v="1"/>
    <n v="0"/>
    <n v="0"/>
    <n v="1"/>
    <n v="0"/>
    <n v="0"/>
    <n v="0"/>
    <n v="1"/>
    <n v="0"/>
    <n v="0"/>
    <n v="0"/>
    <n v="0"/>
    <n v="0"/>
    <m/>
    <n v="0"/>
    <m/>
    <n v="1"/>
    <n v="0"/>
    <n v="1"/>
  </r>
  <r>
    <x v="3930"/>
    <x v="471"/>
    <n v="32"/>
    <n v="8"/>
    <s v="August"/>
    <x v="6"/>
    <n v="29"/>
    <x v="3"/>
    <x v="1"/>
    <n v="0"/>
    <x v="0"/>
    <n v="9"/>
    <x v="49"/>
    <s v="(41.342158, -72.125831)"/>
    <s v="Connecticut"/>
    <x v="6"/>
    <s v="Residence"/>
    <m/>
    <s v="Residence"/>
    <s v="SUBSTANCE  ABUSE"/>
    <s v="ACUTE FENTANYL TOXICITY, ALCOHOL USE"/>
    <n v="0"/>
    <n v="0"/>
    <n v="1"/>
    <n v="0"/>
    <n v="0"/>
    <n v="0"/>
    <n v="1"/>
    <n v="0"/>
    <n v="0"/>
    <n v="0"/>
    <n v="0"/>
    <n v="0"/>
    <n v="0"/>
    <n v="0"/>
    <m/>
    <n v="0"/>
    <m/>
    <n v="0"/>
    <n v="1"/>
    <n v="1"/>
  </r>
  <r>
    <x v="3931"/>
    <x v="480"/>
    <n v="39"/>
    <n v="9"/>
    <s v="September"/>
    <x v="6"/>
    <n v="33"/>
    <x v="3"/>
    <x v="0"/>
    <n v="1"/>
    <x v="0"/>
    <n v="9"/>
    <x v="49"/>
    <s v="(41.342158, -72.125831)"/>
    <s v="Connecticut"/>
    <x v="6"/>
    <s v="Residence"/>
    <m/>
    <s v="Residence"/>
    <s v="Took prescription medications"/>
    <s v="Multidrug Toxicity Including Buprenorphine, Nordiazepam, Oxazepam, Zolpidem, and Cyclobenzaprine"/>
    <n v="0"/>
    <n v="0"/>
    <n v="0"/>
    <n v="0"/>
    <n v="0"/>
    <n v="0"/>
    <n v="0"/>
    <n v="0"/>
    <n v="1"/>
    <n v="0"/>
    <n v="0"/>
    <n v="0"/>
    <n v="0"/>
    <n v="0"/>
    <s v="Bupreno"/>
    <n v="0"/>
    <m/>
    <n v="0"/>
    <n v="0"/>
    <n v="0"/>
  </r>
  <r>
    <x v="3932"/>
    <x v="481"/>
    <n v="40"/>
    <n v="10"/>
    <s v="October"/>
    <x v="6"/>
    <n v="52"/>
    <x v="1"/>
    <x v="1"/>
    <n v="0"/>
    <x v="0"/>
    <n v="9"/>
    <x v="49"/>
    <s v="(41.342158, -72.125831)"/>
    <s v="Connecticut"/>
    <x v="6"/>
    <s v="Residence"/>
    <m/>
    <s v="Residence"/>
    <s v="Ingestion"/>
    <s v="Acute Intoxication Combined Effects of Loperamide, Clonazepam, Duloxetine, Sertraline, Amitriptyline, Diphenhydramine, Cyclobenzaprine, and Oxycodone"/>
    <n v="0"/>
    <n v="0"/>
    <n v="0"/>
    <n v="0"/>
    <n v="1"/>
    <n v="0"/>
    <n v="0"/>
    <n v="0"/>
    <n v="1"/>
    <n v="0"/>
    <n v="0"/>
    <n v="0"/>
    <n v="0"/>
    <n v="0"/>
    <m/>
    <n v="0"/>
    <m/>
    <n v="1"/>
    <n v="0"/>
    <n v="1"/>
  </r>
  <r>
    <x v="3933"/>
    <x v="525"/>
    <n v="27"/>
    <n v="7"/>
    <s v="July"/>
    <x v="4"/>
    <n v="37"/>
    <x v="0"/>
    <x v="1"/>
    <n v="0"/>
    <x v="0"/>
    <n v="9"/>
    <x v="49"/>
    <s v="(41.342158, -72.125831)"/>
    <s v="Connecticut"/>
    <x v="6"/>
    <s v="Other"/>
    <m/>
    <s v="Hotel or Motel"/>
    <s v="Drug abuse"/>
    <s v="Multidrug Toxicity Including Ethanol, Fentanyl, Acetyl Fentanyl, and Heroin"/>
    <n v="1"/>
    <n v="0"/>
    <n v="1"/>
    <n v="1"/>
    <n v="0"/>
    <n v="0"/>
    <n v="1"/>
    <n v="0"/>
    <n v="0"/>
    <n v="0"/>
    <n v="0"/>
    <n v="0"/>
    <n v="0"/>
    <n v="0"/>
    <m/>
    <n v="0"/>
    <s v="Y"/>
    <n v="0"/>
    <n v="1"/>
    <n v="1"/>
  </r>
  <r>
    <x v="3934"/>
    <x v="9"/>
    <n v="15"/>
    <n v="4"/>
    <s v="April"/>
    <x v="0"/>
    <n v="36"/>
    <x v="0"/>
    <x v="1"/>
    <n v="0"/>
    <x v="0"/>
    <n v="9"/>
    <x v="50"/>
    <s v="(41.544654, -72.651713)"/>
    <s v="Connecticut"/>
    <x v="5"/>
    <s v="Residence"/>
    <m/>
    <s v="Residence"/>
    <s v="Injection and Ingestion"/>
    <s v="Multiple Drug Toxicity"/>
    <n v="1"/>
    <n v="0"/>
    <n v="0"/>
    <n v="0"/>
    <n v="0"/>
    <n v="0"/>
    <n v="0"/>
    <n v="0"/>
    <n v="1"/>
    <n v="0"/>
    <n v="0"/>
    <n v="0"/>
    <n v="0"/>
    <n v="0"/>
    <m/>
    <n v="0"/>
    <m/>
    <n v="0"/>
    <n v="0"/>
    <n v="0"/>
  </r>
  <r>
    <x v="3935"/>
    <x v="1828"/>
    <n v="15"/>
    <n v="4"/>
    <s v="April"/>
    <x v="0"/>
    <n v="21"/>
    <x v="2"/>
    <x v="0"/>
    <n v="1"/>
    <x v="0"/>
    <n v="9"/>
    <x v="50"/>
    <s v="(41.544654, -72.651713)"/>
    <s v="Connecticut"/>
    <x v="5"/>
    <s v="Hospital"/>
    <m/>
    <s v="Residence"/>
    <s v="Inhalation"/>
    <s v="Multiple Drug Toxicity"/>
    <n v="0"/>
    <n v="1"/>
    <n v="0"/>
    <n v="0"/>
    <n v="0"/>
    <n v="0"/>
    <n v="0"/>
    <n v="0"/>
    <n v="1"/>
    <n v="0"/>
    <n v="0"/>
    <n v="0"/>
    <n v="0"/>
    <n v="0"/>
    <m/>
    <n v="0"/>
    <m/>
    <n v="0"/>
    <n v="0"/>
    <n v="0"/>
  </r>
  <r>
    <x v="3936"/>
    <x v="1714"/>
    <n v="34"/>
    <n v="8"/>
    <s v="August"/>
    <x v="0"/>
    <n v="54"/>
    <x v="1"/>
    <x v="1"/>
    <n v="0"/>
    <x v="0"/>
    <n v="9"/>
    <x v="50"/>
    <s v="(41.544654, -72.651713)"/>
    <s v="Connecticut"/>
    <x v="5"/>
    <s v="Hospital"/>
    <m/>
    <s v="Residence"/>
    <s v="Used Heroin"/>
    <s v="Heroin Toxicity"/>
    <n v="1"/>
    <n v="0"/>
    <n v="0"/>
    <n v="0"/>
    <n v="0"/>
    <n v="0"/>
    <n v="0"/>
    <n v="0"/>
    <n v="0"/>
    <n v="0"/>
    <n v="0"/>
    <n v="0"/>
    <n v="0"/>
    <n v="0"/>
    <m/>
    <n v="0"/>
    <m/>
    <n v="0"/>
    <n v="0"/>
    <n v="0"/>
  </r>
  <r>
    <x v="3937"/>
    <x v="1901"/>
    <n v="35"/>
    <n v="8"/>
    <s v="August"/>
    <x v="0"/>
    <n v="39"/>
    <x v="0"/>
    <x v="0"/>
    <n v="1"/>
    <x v="0"/>
    <n v="9"/>
    <x v="50"/>
    <s v="(41.544654, -72.651713)"/>
    <s v="Connecticut"/>
    <x v="5"/>
    <s v="Residence"/>
    <m/>
    <s v="Residence"/>
    <s v="Drug Use"/>
    <s v="Opiate Toxicity"/>
    <n v="0"/>
    <n v="0"/>
    <n v="0"/>
    <n v="0"/>
    <n v="1"/>
    <n v="1"/>
    <n v="0"/>
    <n v="1"/>
    <n v="0"/>
    <n v="0"/>
    <n v="0"/>
    <n v="0"/>
    <n v="0"/>
    <n v="0"/>
    <m/>
    <n v="0"/>
    <m/>
    <n v="1"/>
    <n v="0"/>
    <n v="1"/>
  </r>
  <r>
    <x v="3938"/>
    <x v="918"/>
    <n v="39"/>
    <n v="9"/>
    <s v="September"/>
    <x v="0"/>
    <n v="32"/>
    <x v="3"/>
    <x v="1"/>
    <n v="0"/>
    <x v="1"/>
    <n v="7"/>
    <x v="50"/>
    <s v="(41.544654, -72.651713)"/>
    <s v="Connecticut"/>
    <x v="5"/>
    <s v="Other"/>
    <s v="Industrial Area"/>
    <s v="Other, Industrial Area"/>
    <s v="Drug Use"/>
    <s v="Multiple Drug Toxicity"/>
    <n v="1"/>
    <n v="1"/>
    <n v="0"/>
    <n v="0"/>
    <n v="0"/>
    <n v="0"/>
    <n v="0"/>
    <n v="0"/>
    <n v="0"/>
    <n v="0"/>
    <n v="0"/>
    <n v="0"/>
    <n v="0"/>
    <n v="0"/>
    <m/>
    <n v="0"/>
    <m/>
    <n v="0"/>
    <n v="0"/>
    <n v="0"/>
  </r>
  <r>
    <x v="3939"/>
    <x v="1902"/>
    <n v="41"/>
    <n v="10"/>
    <s v="October"/>
    <x v="0"/>
    <n v="45"/>
    <x v="1"/>
    <x v="0"/>
    <n v="1"/>
    <x v="0"/>
    <n v="9"/>
    <x v="50"/>
    <s v="(41.544654, -72.651713)"/>
    <s v="Connecticut"/>
    <x v="5"/>
    <s v="Residence"/>
    <m/>
    <s v="Residence"/>
    <s v="Multiple Drug Toxicity"/>
    <s v="Multiple Drug Toxicity"/>
    <n v="1"/>
    <n v="0"/>
    <n v="0"/>
    <n v="0"/>
    <n v="0"/>
    <n v="0"/>
    <n v="0"/>
    <n v="1"/>
    <n v="0"/>
    <n v="0"/>
    <n v="0"/>
    <n v="0"/>
    <n v="0"/>
    <n v="0"/>
    <m/>
    <n v="0"/>
    <m/>
    <n v="1"/>
    <n v="0"/>
    <n v="1"/>
  </r>
  <r>
    <x v="3940"/>
    <x v="1476"/>
    <n v="49"/>
    <n v="12"/>
    <s v="December"/>
    <x v="0"/>
    <n v="48"/>
    <x v="1"/>
    <x v="0"/>
    <n v="1"/>
    <x v="0"/>
    <n v="9"/>
    <x v="50"/>
    <s v="(41.544654, -72.651713)"/>
    <s v="Connecticut"/>
    <x v="5"/>
    <s v="Other"/>
    <s v="Shelter"/>
    <s v="Residence"/>
    <s v="Drug Use"/>
    <s v="Heroin Toxicity"/>
    <n v="1"/>
    <n v="0"/>
    <n v="0"/>
    <n v="0"/>
    <n v="0"/>
    <n v="0"/>
    <n v="0"/>
    <n v="0"/>
    <n v="0"/>
    <n v="0"/>
    <n v="0"/>
    <n v="0"/>
    <n v="0"/>
    <n v="0"/>
    <m/>
    <n v="0"/>
    <m/>
    <n v="0"/>
    <n v="0"/>
    <n v="0"/>
  </r>
  <r>
    <x v="3941"/>
    <x v="569"/>
    <n v="50"/>
    <n v="12"/>
    <s v="December"/>
    <x v="0"/>
    <n v="23"/>
    <x v="2"/>
    <x v="1"/>
    <n v="0"/>
    <x v="0"/>
    <n v="9"/>
    <x v="50"/>
    <s v="(41.544654, -72.651713)"/>
    <s v="Connecticut"/>
    <x v="5"/>
    <s v="Other"/>
    <s v="Father's residence"/>
    <s v="Residence"/>
    <s v="Injection"/>
    <s v="Heroin Toxicity"/>
    <n v="1"/>
    <n v="0"/>
    <n v="0"/>
    <n v="0"/>
    <n v="0"/>
    <n v="0"/>
    <n v="0"/>
    <n v="0"/>
    <n v="0"/>
    <n v="0"/>
    <n v="0"/>
    <n v="0"/>
    <n v="0"/>
    <n v="0"/>
    <m/>
    <n v="0"/>
    <m/>
    <n v="0"/>
    <n v="0"/>
    <n v="0"/>
  </r>
  <r>
    <x v="3942"/>
    <x v="1354"/>
    <n v="50"/>
    <n v="12"/>
    <s v="December"/>
    <x v="0"/>
    <n v="36"/>
    <x v="0"/>
    <x v="0"/>
    <n v="1"/>
    <x v="0"/>
    <n v="9"/>
    <x v="50"/>
    <s v="(41.544654, -72.651713)"/>
    <s v="Connecticut"/>
    <x v="5"/>
    <s v="Other"/>
    <s v="Passport Inn #106"/>
    <s v="Hotel or Motel"/>
    <s v="Injection"/>
    <s v="Multiple Drug Toxicity"/>
    <n v="1"/>
    <n v="0"/>
    <n v="0"/>
    <n v="0"/>
    <n v="0"/>
    <n v="0"/>
    <n v="0"/>
    <n v="0"/>
    <n v="1"/>
    <n v="1"/>
    <n v="0"/>
    <n v="0"/>
    <n v="0"/>
    <n v="0"/>
    <m/>
    <n v="0"/>
    <m/>
    <n v="1"/>
    <n v="0"/>
    <n v="1"/>
  </r>
  <r>
    <x v="3943"/>
    <x v="1903"/>
    <n v="52"/>
    <n v="12"/>
    <s v="December"/>
    <x v="0"/>
    <n v="47"/>
    <x v="1"/>
    <x v="0"/>
    <n v="1"/>
    <x v="0"/>
    <n v="9"/>
    <x v="50"/>
    <s v="(41.544654, -72.651713)"/>
    <s v="Connecticut"/>
    <x v="5"/>
    <s v="Hospital"/>
    <m/>
    <s v="Other, Other Outdoor Area"/>
    <s v="Drug Use"/>
    <s v="Cocaine Toxicity"/>
    <n v="0"/>
    <n v="1"/>
    <n v="0"/>
    <n v="0"/>
    <n v="0"/>
    <n v="0"/>
    <n v="0"/>
    <n v="0"/>
    <n v="0"/>
    <n v="0"/>
    <n v="0"/>
    <n v="0"/>
    <n v="0"/>
    <n v="0"/>
    <m/>
    <n v="0"/>
    <m/>
    <n v="0"/>
    <n v="0"/>
    <n v="0"/>
  </r>
  <r>
    <x v="3944"/>
    <x v="1117"/>
    <n v="6"/>
    <n v="2"/>
    <s v="February"/>
    <x v="1"/>
    <n v="47"/>
    <x v="1"/>
    <x v="0"/>
    <n v="1"/>
    <x v="1"/>
    <n v="7"/>
    <x v="50"/>
    <s v="(41.544654, -72.651713)"/>
    <s v="Connecticut"/>
    <x v="5"/>
    <s v="Hospital"/>
    <m/>
    <s v="Residence"/>
    <s v="Inhalation"/>
    <s v="Heroin Intoxication"/>
    <n v="1"/>
    <n v="0"/>
    <n v="0"/>
    <n v="0"/>
    <n v="0"/>
    <n v="0"/>
    <n v="0"/>
    <n v="0"/>
    <n v="0"/>
    <n v="0"/>
    <n v="0"/>
    <n v="0"/>
    <n v="0"/>
    <n v="0"/>
    <m/>
    <n v="0"/>
    <m/>
    <n v="0"/>
    <n v="0"/>
    <n v="0"/>
  </r>
  <r>
    <x v="3945"/>
    <x v="1215"/>
    <n v="7"/>
    <n v="2"/>
    <s v="February"/>
    <x v="1"/>
    <n v="30"/>
    <x v="3"/>
    <x v="1"/>
    <n v="0"/>
    <x v="2"/>
    <n v="3"/>
    <x v="50"/>
    <s v="(41.544654, -72.651713)"/>
    <s v="Connecticut"/>
    <x v="5"/>
    <s v="Residence"/>
    <m/>
    <s v="Residence"/>
    <s v="Ingestion"/>
    <s v="Oxycodone Intoxication"/>
    <n v="0"/>
    <n v="0"/>
    <n v="0"/>
    <n v="0"/>
    <n v="1"/>
    <n v="0"/>
    <n v="0"/>
    <n v="0"/>
    <n v="0"/>
    <n v="0"/>
    <n v="0"/>
    <n v="0"/>
    <n v="0"/>
    <n v="0"/>
    <m/>
    <n v="0"/>
    <m/>
    <n v="1"/>
    <n v="0"/>
    <n v="1"/>
  </r>
  <r>
    <x v="3946"/>
    <x v="1904"/>
    <n v="14"/>
    <n v="4"/>
    <s v="April"/>
    <x v="1"/>
    <n v="31"/>
    <x v="3"/>
    <x v="0"/>
    <n v="1"/>
    <x v="0"/>
    <n v="9"/>
    <x v="50"/>
    <s v="(41.544654, -72.651713)"/>
    <s v="Connecticut"/>
    <x v="5"/>
    <s v="Hospital"/>
    <m/>
    <s v="Residence"/>
    <s v="Used Multiple Medications/Substances"/>
    <s v="Acute Combined Alcohol, Diazepam, Fentanyl and Phencyclidine Intoxication"/>
    <n v="0"/>
    <n v="0"/>
    <n v="1"/>
    <n v="0"/>
    <n v="0"/>
    <n v="0"/>
    <n v="1"/>
    <n v="0"/>
    <n v="1"/>
    <n v="0"/>
    <n v="0"/>
    <n v="0"/>
    <n v="0"/>
    <n v="0"/>
    <s v="PCP"/>
    <n v="0"/>
    <m/>
    <n v="0"/>
    <n v="1"/>
    <n v="1"/>
  </r>
  <r>
    <x v="3947"/>
    <x v="1905"/>
    <n v="32"/>
    <n v="8"/>
    <s v="August"/>
    <x v="1"/>
    <n v="31"/>
    <x v="3"/>
    <x v="0"/>
    <n v="1"/>
    <x v="0"/>
    <n v="9"/>
    <x v="50"/>
    <s v="(41.544654, -72.651713)"/>
    <s v="Connecticut"/>
    <x v="5"/>
    <s v="Residence"/>
    <m/>
    <s v="Residence"/>
    <s v="Ingestion"/>
    <s v="Amphetamine and Phentermine Intoxication"/>
    <n v="0"/>
    <n v="0"/>
    <n v="0"/>
    <n v="0"/>
    <n v="0"/>
    <n v="0"/>
    <n v="0"/>
    <n v="0"/>
    <n v="0"/>
    <n v="0"/>
    <n v="1"/>
    <n v="0"/>
    <n v="0"/>
    <n v="0"/>
    <m/>
    <n v="0"/>
    <m/>
    <n v="0"/>
    <n v="0"/>
    <n v="0"/>
  </r>
  <r>
    <x v="3948"/>
    <x v="1906"/>
    <n v="46"/>
    <n v="11"/>
    <s v="November"/>
    <x v="1"/>
    <n v="29"/>
    <x v="3"/>
    <x v="0"/>
    <n v="1"/>
    <x v="0"/>
    <n v="9"/>
    <x v="50"/>
    <s v="(41.544654, -72.651713)"/>
    <s v="Connecticut"/>
    <x v="5"/>
    <s v="Residence"/>
    <m/>
    <s v="Residence"/>
    <s v="Drug Use"/>
    <s v="Intoxication due to the Combined Effects of Cocaine and Heroin"/>
    <n v="1"/>
    <n v="1"/>
    <n v="0"/>
    <n v="0"/>
    <n v="0"/>
    <n v="0"/>
    <n v="0"/>
    <n v="0"/>
    <n v="0"/>
    <n v="0"/>
    <n v="0"/>
    <n v="0"/>
    <n v="0"/>
    <n v="0"/>
    <m/>
    <n v="0"/>
    <m/>
    <n v="0"/>
    <n v="0"/>
    <n v="0"/>
  </r>
  <r>
    <x v="3949"/>
    <x v="1642"/>
    <n v="46"/>
    <n v="11"/>
    <s v="November"/>
    <x v="1"/>
    <n v="44"/>
    <x v="0"/>
    <x v="0"/>
    <n v="1"/>
    <x v="0"/>
    <n v="9"/>
    <x v="50"/>
    <s v="(41.544654, -72.651713)"/>
    <s v="Connecticut"/>
    <x v="5"/>
    <s v="Residence"/>
    <m/>
    <s v="Residence"/>
    <s v="Inhalation"/>
    <s v="Cocaine and Oxycodone Intoxication"/>
    <n v="0"/>
    <n v="1"/>
    <n v="0"/>
    <n v="0"/>
    <n v="1"/>
    <n v="0"/>
    <n v="0"/>
    <n v="0"/>
    <n v="0"/>
    <n v="0"/>
    <n v="0"/>
    <n v="0"/>
    <n v="0"/>
    <n v="0"/>
    <m/>
    <n v="0"/>
    <m/>
    <n v="1"/>
    <n v="0"/>
    <n v="1"/>
  </r>
  <r>
    <x v="3950"/>
    <x v="312"/>
    <n v="51"/>
    <n v="12"/>
    <s v="December"/>
    <x v="1"/>
    <n v="49"/>
    <x v="1"/>
    <x v="0"/>
    <n v="1"/>
    <x v="0"/>
    <n v="9"/>
    <x v="50"/>
    <s v="(41.544654, -72.651713)"/>
    <s v="Connecticut"/>
    <x v="5"/>
    <s v="Residence"/>
    <m/>
    <s v="Residence"/>
    <s v="Abused Medications"/>
    <s v="Acute Intoxication due to the Combined Effects of Tramadol, Paroxetine, Lorazepam, Clonazepam, Respiridone, and Trazodone"/>
    <n v="0"/>
    <n v="0"/>
    <n v="0"/>
    <n v="0"/>
    <n v="0"/>
    <n v="0"/>
    <n v="0"/>
    <n v="0"/>
    <n v="1"/>
    <n v="0"/>
    <n v="0"/>
    <n v="1"/>
    <n v="0"/>
    <n v="0"/>
    <m/>
    <n v="0"/>
    <m/>
    <n v="0"/>
    <n v="1"/>
    <n v="1"/>
  </r>
  <r>
    <x v="3951"/>
    <x v="314"/>
    <n v="52"/>
    <n v="12"/>
    <s v="December"/>
    <x v="1"/>
    <n v="58"/>
    <x v="4"/>
    <x v="0"/>
    <n v="1"/>
    <x v="0"/>
    <n v="9"/>
    <x v="50"/>
    <s v="(41.544654, -72.651713)"/>
    <s v="Connecticut"/>
    <x v="5"/>
    <s v="Hospital"/>
    <m/>
    <s v="Residence"/>
    <s v="Substance Abuse"/>
    <s v="Acute Cocaine and Ethanol Intoxication"/>
    <n v="0"/>
    <n v="1"/>
    <n v="0"/>
    <n v="0"/>
    <n v="0"/>
    <n v="0"/>
    <n v="0"/>
    <n v="0"/>
    <n v="0"/>
    <n v="0"/>
    <n v="0"/>
    <n v="0"/>
    <n v="0"/>
    <n v="0"/>
    <m/>
    <n v="0"/>
    <m/>
    <n v="0"/>
    <n v="0"/>
    <n v="0"/>
  </r>
  <r>
    <x v="3952"/>
    <x v="1533"/>
    <n v="2"/>
    <n v="1"/>
    <s v="January"/>
    <x v="5"/>
    <n v="41"/>
    <x v="0"/>
    <x v="0"/>
    <n v="1"/>
    <x v="0"/>
    <n v="9"/>
    <x v="50"/>
    <s v="(41.544654, -72.651713)"/>
    <s v="Connecticut"/>
    <x v="5"/>
    <s v="Residence"/>
    <m/>
    <s v="Residence"/>
    <s v="Drug Use"/>
    <s v="Combined Drug Toxicity, Fentanyl and Cocaine"/>
    <n v="0"/>
    <n v="1"/>
    <n v="1"/>
    <n v="0"/>
    <n v="0"/>
    <n v="0"/>
    <n v="0"/>
    <n v="0"/>
    <n v="0"/>
    <n v="0"/>
    <n v="0"/>
    <n v="0"/>
    <n v="0"/>
    <n v="0"/>
    <m/>
    <n v="0"/>
    <m/>
    <n v="0"/>
    <n v="1"/>
    <n v="1"/>
  </r>
  <r>
    <x v="3953"/>
    <x v="1907"/>
    <n v="6"/>
    <n v="2"/>
    <s v="February"/>
    <x v="5"/>
    <n v="51"/>
    <x v="1"/>
    <x v="0"/>
    <n v="1"/>
    <x v="0"/>
    <n v="9"/>
    <x v="50"/>
    <s v="(41.544654, -72.651713)"/>
    <s v="Connecticut"/>
    <x v="5"/>
    <s v="Hospital"/>
    <m/>
    <s v="Residence"/>
    <s v="Medication, Alcohol Use"/>
    <s v="Acute Combined Morphine, Tramadol, Diphenhydramine and Alcohol Toxicities"/>
    <n v="0"/>
    <n v="0"/>
    <n v="0"/>
    <n v="0"/>
    <n v="0"/>
    <n v="0"/>
    <n v="1"/>
    <n v="0"/>
    <n v="0"/>
    <n v="0"/>
    <n v="0"/>
    <n v="1"/>
    <n v="0"/>
    <n v="0"/>
    <s v="MORPH"/>
    <n v="0"/>
    <m/>
    <n v="0"/>
    <n v="1"/>
    <n v="1"/>
  </r>
  <r>
    <x v="3954"/>
    <x v="1908"/>
    <n v="24"/>
    <n v="6"/>
    <s v="June"/>
    <x v="5"/>
    <n v="44"/>
    <x v="0"/>
    <x v="0"/>
    <n v="1"/>
    <x v="1"/>
    <n v="7"/>
    <x v="50"/>
    <s v="(41.544654, -72.651713)"/>
    <s v="Connecticut"/>
    <x v="5"/>
    <s v="Residence"/>
    <m/>
    <s v="Residence"/>
    <s v="Substance Abuse"/>
    <s v="Acute Heroin Toxicity"/>
    <n v="1"/>
    <n v="0"/>
    <n v="0"/>
    <n v="0"/>
    <n v="0"/>
    <n v="0"/>
    <n v="0"/>
    <n v="0"/>
    <n v="0"/>
    <n v="0"/>
    <n v="0"/>
    <n v="0"/>
    <n v="0"/>
    <n v="0"/>
    <m/>
    <n v="0"/>
    <m/>
    <n v="0"/>
    <n v="0"/>
    <n v="0"/>
  </r>
  <r>
    <x v="3955"/>
    <x v="1909"/>
    <n v="24"/>
    <n v="6"/>
    <s v="June"/>
    <x v="5"/>
    <n v="64"/>
    <x v="4"/>
    <x v="0"/>
    <n v="1"/>
    <x v="0"/>
    <n v="9"/>
    <x v="50"/>
    <s v="(41.544654, -72.651713)"/>
    <s v="Connecticut"/>
    <x v="5"/>
    <s v="Residence"/>
    <m/>
    <s v="Residence"/>
    <s v="Ingestion"/>
    <s v="Methadone Intoxication"/>
    <n v="0"/>
    <n v="0"/>
    <n v="0"/>
    <n v="0"/>
    <n v="0"/>
    <n v="0"/>
    <n v="0"/>
    <n v="0"/>
    <n v="0"/>
    <n v="1"/>
    <n v="0"/>
    <n v="0"/>
    <n v="0"/>
    <n v="0"/>
    <m/>
    <n v="0"/>
    <m/>
    <n v="1"/>
    <n v="0"/>
    <n v="1"/>
  </r>
  <r>
    <x v="3956"/>
    <x v="1910"/>
    <n v="26"/>
    <n v="6"/>
    <s v="June"/>
    <x v="5"/>
    <n v="41"/>
    <x v="0"/>
    <x v="1"/>
    <n v="0"/>
    <x v="0"/>
    <n v="9"/>
    <x v="50"/>
    <s v="(41.544654, -72.651713)"/>
    <s v="Connecticut"/>
    <x v="5"/>
    <s v="Residence"/>
    <m/>
    <s v="Residence"/>
    <s v="Substance Abuse"/>
    <s v="Acute intoxication due to the combined effects of heroin, Lorazepam, Topiramate and Quetiapine"/>
    <n v="1"/>
    <n v="0"/>
    <n v="0"/>
    <n v="0"/>
    <n v="0"/>
    <n v="0"/>
    <n v="0"/>
    <n v="0"/>
    <n v="1"/>
    <n v="0"/>
    <n v="0"/>
    <n v="0"/>
    <n v="0"/>
    <n v="0"/>
    <m/>
    <n v="0"/>
    <m/>
    <n v="0"/>
    <n v="0"/>
    <n v="0"/>
  </r>
  <r>
    <x v="3957"/>
    <x v="965"/>
    <n v="26"/>
    <n v="6"/>
    <s v="June"/>
    <x v="5"/>
    <n v="53"/>
    <x v="1"/>
    <x v="0"/>
    <n v="1"/>
    <x v="0"/>
    <n v="9"/>
    <x v="50"/>
    <s v="(41.544654, -72.651713)"/>
    <s v="Connecticut"/>
    <x v="5"/>
    <s v="Other"/>
    <s v="YMCA-Parking Lot"/>
    <s v="Automobile"/>
    <s v="Substance abuse"/>
    <s v="Acute intoxication due to the combined effects of morphine, cocaine and ethanol"/>
    <n v="1"/>
    <n v="1"/>
    <n v="0"/>
    <n v="0"/>
    <n v="0"/>
    <n v="0"/>
    <n v="1"/>
    <n v="0"/>
    <n v="0"/>
    <n v="0"/>
    <n v="0"/>
    <n v="0"/>
    <n v="0"/>
    <n v="0"/>
    <m/>
    <n v="0"/>
    <m/>
    <n v="0"/>
    <n v="0"/>
    <n v="0"/>
  </r>
  <r>
    <x v="3958"/>
    <x v="1911"/>
    <n v="35"/>
    <n v="8"/>
    <s v="August"/>
    <x v="5"/>
    <n v="26"/>
    <x v="3"/>
    <x v="0"/>
    <n v="1"/>
    <x v="0"/>
    <n v="9"/>
    <x v="50"/>
    <s v="(41.544654, -72.651713)"/>
    <s v="Connecticut"/>
    <x v="5"/>
    <s v="Hospital"/>
    <m/>
    <s v="Residence"/>
    <s v="Substance abuse"/>
    <s v="Acute heroin intoxication"/>
    <n v="1"/>
    <n v="0"/>
    <n v="0"/>
    <n v="0"/>
    <n v="0"/>
    <n v="0"/>
    <n v="0"/>
    <n v="0"/>
    <n v="0"/>
    <n v="0"/>
    <n v="0"/>
    <n v="0"/>
    <n v="0"/>
    <n v="0"/>
    <m/>
    <n v="0"/>
    <m/>
    <n v="0"/>
    <n v="0"/>
    <n v="0"/>
  </r>
  <r>
    <x v="3959"/>
    <x v="1820"/>
    <n v="36"/>
    <n v="9"/>
    <s v="September"/>
    <x v="5"/>
    <n v="58"/>
    <x v="4"/>
    <x v="1"/>
    <n v="0"/>
    <x v="0"/>
    <n v="9"/>
    <x v="50"/>
    <s v="(41.544654, -72.651713)"/>
    <s v="Connecticut"/>
    <x v="5"/>
    <s v="Residence"/>
    <m/>
    <s v="Residence"/>
    <s v="Ingested pills"/>
    <s v="Acute intoxication due to the combined effects of Oxycodone, Clonazepam, Fluoxetine and Cyclobenzaprine"/>
    <n v="0"/>
    <n v="0"/>
    <n v="0"/>
    <n v="0"/>
    <n v="1"/>
    <n v="0"/>
    <n v="0"/>
    <n v="0"/>
    <n v="1"/>
    <n v="0"/>
    <n v="0"/>
    <n v="0"/>
    <n v="0"/>
    <n v="0"/>
    <m/>
    <n v="0"/>
    <m/>
    <n v="1"/>
    <n v="0"/>
    <n v="1"/>
  </r>
  <r>
    <x v="3960"/>
    <x v="1912"/>
    <n v="49"/>
    <n v="12"/>
    <s v="December"/>
    <x v="5"/>
    <n v="44"/>
    <x v="0"/>
    <x v="1"/>
    <n v="0"/>
    <x v="0"/>
    <n v="9"/>
    <x v="50"/>
    <s v="(41.544654, -72.651713)"/>
    <s v="Connecticut"/>
    <x v="5"/>
    <s v="Hospital"/>
    <m/>
    <s v="Residence"/>
    <s v="Inhalation"/>
    <s v="Intoxication due to the combined effects of Fentanyl, Heroin, and Cocaine"/>
    <n v="1"/>
    <n v="1"/>
    <n v="1"/>
    <n v="0"/>
    <n v="0"/>
    <n v="0"/>
    <n v="0"/>
    <n v="0"/>
    <n v="0"/>
    <n v="0"/>
    <n v="0"/>
    <n v="0"/>
    <n v="0"/>
    <n v="0"/>
    <m/>
    <n v="0"/>
    <m/>
    <n v="0"/>
    <n v="1"/>
    <n v="1"/>
  </r>
  <r>
    <x v="3961"/>
    <x v="1632"/>
    <n v="50"/>
    <n v="12"/>
    <s v="December"/>
    <x v="5"/>
    <n v="66"/>
    <x v="5"/>
    <x v="1"/>
    <n v="0"/>
    <x v="0"/>
    <n v="9"/>
    <x v="50"/>
    <s v="(41.544654, -72.651713)"/>
    <s v="Connecticut"/>
    <x v="5"/>
    <s v="Residence"/>
    <m/>
    <s v="Residence"/>
    <s v="Ingested Medications"/>
    <s v="Acute Oxycodone and Buprenorphine Intoxication"/>
    <n v="0"/>
    <n v="0"/>
    <n v="0"/>
    <n v="0"/>
    <n v="1"/>
    <n v="0"/>
    <n v="0"/>
    <n v="0"/>
    <n v="0"/>
    <n v="0"/>
    <n v="0"/>
    <n v="0"/>
    <n v="0"/>
    <n v="0"/>
    <s v="BUPRENO"/>
    <n v="0"/>
    <m/>
    <n v="1"/>
    <n v="0"/>
    <n v="1"/>
  </r>
  <r>
    <x v="3962"/>
    <x v="1552"/>
    <n v="52"/>
    <n v="12"/>
    <s v="December"/>
    <x v="5"/>
    <n v="27"/>
    <x v="3"/>
    <x v="0"/>
    <n v="1"/>
    <x v="0"/>
    <n v="9"/>
    <x v="50"/>
    <s v="(41.544654, -72.651713)"/>
    <s v="Connecticut"/>
    <x v="5"/>
    <s v="Residence"/>
    <m/>
    <s v="Residence"/>
    <s v="Drug Use"/>
    <s v="Intoxication due to the combined effects of Lorazepam, Bupropion, Citalopram, Quetiapine, and Heroin"/>
    <n v="1"/>
    <n v="0"/>
    <n v="0"/>
    <n v="0"/>
    <n v="0"/>
    <n v="0"/>
    <n v="0"/>
    <n v="0"/>
    <n v="1"/>
    <n v="0"/>
    <n v="0"/>
    <n v="0"/>
    <n v="0"/>
    <n v="0"/>
    <m/>
    <n v="0"/>
    <m/>
    <n v="0"/>
    <n v="0"/>
    <n v="0"/>
  </r>
  <r>
    <x v="3963"/>
    <x v="1187"/>
    <n v="1"/>
    <n v="1"/>
    <s v="January"/>
    <x v="2"/>
    <n v="29"/>
    <x v="3"/>
    <x v="0"/>
    <n v="1"/>
    <x v="0"/>
    <n v="9"/>
    <x v="50"/>
    <s v="(41.544654, -72.651713)"/>
    <s v="Connecticut"/>
    <x v="5"/>
    <s v="Residence"/>
    <m/>
    <s v="Residence"/>
    <m/>
    <s v="Heroin Intoxication"/>
    <n v="1"/>
    <n v="0"/>
    <n v="0"/>
    <n v="0"/>
    <n v="0"/>
    <n v="0"/>
    <n v="0"/>
    <n v="0"/>
    <n v="0"/>
    <n v="0"/>
    <n v="0"/>
    <n v="0"/>
    <n v="0"/>
    <n v="0"/>
    <m/>
    <n v="0"/>
    <s v="Y"/>
    <n v="0"/>
    <n v="0"/>
    <n v="0"/>
  </r>
  <r>
    <x v="3964"/>
    <x v="982"/>
    <n v="5"/>
    <n v="2"/>
    <s v="February"/>
    <x v="2"/>
    <n v="52"/>
    <x v="1"/>
    <x v="0"/>
    <n v="1"/>
    <x v="0"/>
    <n v="9"/>
    <x v="50"/>
    <s v="(41.544654, -72.651713)"/>
    <s v="Connecticut"/>
    <x v="5"/>
    <s v="Residence"/>
    <m/>
    <s v="Residence"/>
    <m/>
    <s v="Acute Heroin Toxicity"/>
    <n v="1"/>
    <n v="0"/>
    <n v="0"/>
    <n v="0"/>
    <n v="0"/>
    <n v="0"/>
    <n v="0"/>
    <n v="0"/>
    <n v="0"/>
    <n v="0"/>
    <n v="0"/>
    <n v="0"/>
    <n v="0"/>
    <n v="0"/>
    <m/>
    <n v="0"/>
    <s v="Y"/>
    <n v="0"/>
    <n v="0"/>
    <n v="0"/>
  </r>
  <r>
    <x v="3965"/>
    <x v="349"/>
    <n v="12"/>
    <n v="3"/>
    <s v="March"/>
    <x v="2"/>
    <n v="35"/>
    <x v="0"/>
    <x v="0"/>
    <n v="1"/>
    <x v="2"/>
    <n v="3"/>
    <x v="50"/>
    <s v="(41.544654, -72.651713)"/>
    <s v="Connecticut"/>
    <x v="5"/>
    <s v="Other"/>
    <m/>
    <s v="Parking Lot"/>
    <m/>
    <s v="Acute Combined Heroin and Alcohol Toxicities"/>
    <n v="1"/>
    <n v="0"/>
    <n v="0"/>
    <n v="0"/>
    <n v="0"/>
    <n v="0"/>
    <n v="1"/>
    <n v="0"/>
    <n v="0"/>
    <n v="0"/>
    <n v="0"/>
    <n v="0"/>
    <n v="0"/>
    <n v="0"/>
    <m/>
    <n v="0"/>
    <s v="Y"/>
    <n v="0"/>
    <n v="0"/>
    <n v="0"/>
  </r>
  <r>
    <x v="3966"/>
    <x v="1913"/>
    <n v="14"/>
    <n v="4"/>
    <s v="April"/>
    <x v="2"/>
    <n v="33"/>
    <x v="3"/>
    <x v="1"/>
    <n v="0"/>
    <x v="0"/>
    <n v="9"/>
    <x v="50"/>
    <s v="(41.544654, -72.651713)"/>
    <s v="Connecticut"/>
    <x v="5"/>
    <s v="Other"/>
    <m/>
    <s v="Detoxification Center"/>
    <m/>
    <s v="Intoxication Due to the Combined Effects of Heroin, Amphetamine, Alprazolam and Cocaine"/>
    <n v="1"/>
    <n v="1"/>
    <n v="0"/>
    <n v="0"/>
    <n v="0"/>
    <n v="0"/>
    <n v="0"/>
    <n v="0"/>
    <n v="1"/>
    <n v="0"/>
    <n v="1"/>
    <n v="0"/>
    <n v="0"/>
    <n v="0"/>
    <m/>
    <n v="0"/>
    <s v="Y"/>
    <n v="0"/>
    <n v="0"/>
    <n v="0"/>
  </r>
  <r>
    <x v="3967"/>
    <x v="1914"/>
    <n v="14"/>
    <n v="4"/>
    <s v="April"/>
    <x v="2"/>
    <n v="31"/>
    <x v="3"/>
    <x v="0"/>
    <n v="1"/>
    <x v="0"/>
    <n v="9"/>
    <x v="50"/>
    <s v="(41.544654, -72.651713)"/>
    <s v="Connecticut"/>
    <x v="5"/>
    <s v="Residence"/>
    <m/>
    <s v="Residence"/>
    <m/>
    <s v="Acute intoxication due to the combined effects of heroin, cocaine and ethanol"/>
    <n v="1"/>
    <n v="1"/>
    <n v="0"/>
    <n v="0"/>
    <n v="0"/>
    <n v="0"/>
    <n v="1"/>
    <n v="0"/>
    <n v="0"/>
    <n v="0"/>
    <n v="0"/>
    <n v="0"/>
    <n v="0"/>
    <n v="0"/>
    <m/>
    <n v="0"/>
    <s v="Y"/>
    <n v="0"/>
    <n v="0"/>
    <n v="0"/>
  </r>
  <r>
    <x v="3968"/>
    <x v="190"/>
    <n v="17"/>
    <n v="4"/>
    <s v="April"/>
    <x v="2"/>
    <n v="42"/>
    <x v="0"/>
    <x v="1"/>
    <n v="0"/>
    <x v="1"/>
    <n v="7"/>
    <x v="50"/>
    <s v="(41.544654, -72.651713)"/>
    <s v="Connecticut"/>
    <x v="5"/>
    <s v="Residence"/>
    <m/>
    <s v="Residence"/>
    <m/>
    <s v="Intoxication due to the Combined Effects of Ethanol and Heroin"/>
    <n v="1"/>
    <n v="0"/>
    <n v="0"/>
    <n v="0"/>
    <n v="0"/>
    <n v="0"/>
    <n v="1"/>
    <n v="0"/>
    <n v="0"/>
    <n v="0"/>
    <n v="0"/>
    <n v="0"/>
    <n v="0"/>
    <n v="0"/>
    <m/>
    <n v="0"/>
    <s v="Y"/>
    <n v="0"/>
    <n v="0"/>
    <n v="0"/>
  </r>
  <r>
    <x v="3969"/>
    <x v="1915"/>
    <n v="17"/>
    <n v="4"/>
    <s v="April"/>
    <x v="2"/>
    <n v="56"/>
    <x v="4"/>
    <x v="0"/>
    <n v="1"/>
    <x v="0"/>
    <n v="9"/>
    <x v="50"/>
    <s v="(41.544654, -72.651713)"/>
    <s v="Connecticut"/>
    <x v="5"/>
    <s v="Residence"/>
    <m/>
    <s v="Other (unknown)"/>
    <m/>
    <s v="Acute Heroin Intoxication"/>
    <n v="1"/>
    <n v="0"/>
    <n v="0"/>
    <n v="0"/>
    <n v="0"/>
    <n v="0"/>
    <n v="0"/>
    <n v="0"/>
    <n v="0"/>
    <n v="0"/>
    <n v="0"/>
    <n v="0"/>
    <n v="0"/>
    <n v="0"/>
    <m/>
    <n v="0"/>
    <s v="Y"/>
    <n v="0"/>
    <n v="0"/>
    <n v="0"/>
  </r>
  <r>
    <x v="3970"/>
    <x v="1915"/>
    <n v="17"/>
    <n v="4"/>
    <s v="April"/>
    <x v="2"/>
    <n v="22"/>
    <x v="2"/>
    <x v="0"/>
    <n v="1"/>
    <x v="0"/>
    <n v="9"/>
    <x v="50"/>
    <s v="(41.544654, -72.651713)"/>
    <s v="Connecticut"/>
    <x v="5"/>
    <s v="Other"/>
    <m/>
    <s v="Other"/>
    <m/>
    <s v="Heroin Intoxication"/>
    <n v="1"/>
    <n v="0"/>
    <n v="0"/>
    <n v="0"/>
    <n v="0"/>
    <n v="0"/>
    <n v="0"/>
    <n v="0"/>
    <n v="0"/>
    <n v="0"/>
    <n v="0"/>
    <n v="0"/>
    <n v="0"/>
    <n v="0"/>
    <m/>
    <n v="0"/>
    <s v="Y"/>
    <n v="0"/>
    <n v="0"/>
    <n v="0"/>
  </r>
  <r>
    <x v="3971"/>
    <x v="1155"/>
    <n v="23"/>
    <n v="6"/>
    <s v="June"/>
    <x v="2"/>
    <n v="59"/>
    <x v="4"/>
    <x v="0"/>
    <n v="1"/>
    <x v="3"/>
    <n v="0"/>
    <x v="50"/>
    <s v="(41.544654, -72.651713)"/>
    <s v="Connecticut"/>
    <x v="5"/>
    <s v="Residence"/>
    <m/>
    <s v="Residence"/>
    <m/>
    <s v="Cocaine"/>
    <n v="0"/>
    <n v="1"/>
    <n v="0"/>
    <n v="0"/>
    <n v="0"/>
    <n v="0"/>
    <n v="0"/>
    <n v="0"/>
    <n v="0"/>
    <n v="0"/>
    <n v="0"/>
    <n v="0"/>
    <n v="0"/>
    <n v="0"/>
    <m/>
    <n v="0"/>
    <m/>
    <n v="0"/>
    <n v="0"/>
    <n v="0"/>
  </r>
  <r>
    <x v="3972"/>
    <x v="357"/>
    <n v="24"/>
    <n v="6"/>
    <s v="June"/>
    <x v="2"/>
    <n v="48"/>
    <x v="1"/>
    <x v="0"/>
    <n v="1"/>
    <x v="0"/>
    <n v="9"/>
    <x v="50"/>
    <s v="(41.544654, -72.651713)"/>
    <s v="Connecticut"/>
    <x v="5"/>
    <s v="Hospital"/>
    <m/>
    <s v="Residence"/>
    <m/>
    <s v="Intoxication due to the Combined Effects of Cocaine, Sertraline, and Heroin"/>
    <n v="1"/>
    <n v="1"/>
    <n v="0"/>
    <n v="0"/>
    <n v="0"/>
    <n v="0"/>
    <n v="0"/>
    <n v="0"/>
    <n v="0"/>
    <n v="0"/>
    <n v="0"/>
    <n v="0"/>
    <n v="0"/>
    <n v="0"/>
    <m/>
    <n v="0"/>
    <s v="Y"/>
    <n v="0"/>
    <n v="0"/>
    <n v="0"/>
  </r>
  <r>
    <x v="3973"/>
    <x v="195"/>
    <n v="24"/>
    <n v="6"/>
    <s v="June"/>
    <x v="2"/>
    <n v="27"/>
    <x v="3"/>
    <x v="0"/>
    <n v="1"/>
    <x v="2"/>
    <n v="3"/>
    <x v="50"/>
    <s v="(41.544654, -72.651713)"/>
    <s v="Connecticut"/>
    <x v="5"/>
    <s v="Hospital"/>
    <m/>
    <s v="Residence"/>
    <m/>
    <s v="Acute Heroin and Cocaine Intoxication"/>
    <n v="1"/>
    <n v="1"/>
    <n v="0"/>
    <n v="0"/>
    <n v="0"/>
    <n v="0"/>
    <n v="0"/>
    <n v="0"/>
    <n v="0"/>
    <n v="0"/>
    <n v="0"/>
    <n v="0"/>
    <n v="0"/>
    <n v="0"/>
    <m/>
    <n v="0"/>
    <s v="Y"/>
    <n v="0"/>
    <n v="0"/>
    <n v="0"/>
  </r>
  <r>
    <x v="3974"/>
    <x v="675"/>
    <n v="26"/>
    <n v="6"/>
    <s v="June"/>
    <x v="2"/>
    <n v="54"/>
    <x v="1"/>
    <x v="0"/>
    <n v="1"/>
    <x v="0"/>
    <n v="9"/>
    <x v="50"/>
    <s v="(41.544654, -72.651713)"/>
    <s v="Connecticut"/>
    <x v="5"/>
    <s v="Residence"/>
    <m/>
    <s v="Residence"/>
    <m/>
    <s v="Intoxication due to the Combined Effects of Ethanol, Lorazepam, Alprazolam, and Oxycodone"/>
    <n v="0"/>
    <n v="0"/>
    <n v="0"/>
    <n v="0"/>
    <n v="1"/>
    <n v="0"/>
    <n v="1"/>
    <n v="0"/>
    <n v="1"/>
    <n v="0"/>
    <n v="0"/>
    <n v="0"/>
    <n v="0"/>
    <n v="0"/>
    <m/>
    <n v="0"/>
    <s v="Y"/>
    <n v="1"/>
    <n v="0"/>
    <n v="1"/>
  </r>
  <r>
    <x v="3975"/>
    <x v="1560"/>
    <n v="26"/>
    <n v="6"/>
    <s v="June"/>
    <x v="2"/>
    <n v="38"/>
    <x v="0"/>
    <x v="0"/>
    <n v="1"/>
    <x v="0"/>
    <n v="9"/>
    <x v="50"/>
    <s v="(41.544654, -72.651713)"/>
    <s v="Connecticut"/>
    <x v="5"/>
    <s v="Hospital"/>
    <m/>
    <s v="Residence"/>
    <m/>
    <s v="HEROIN, FENTANYL, BENZO, BE"/>
    <n v="1"/>
    <n v="1"/>
    <n v="1"/>
    <n v="0"/>
    <n v="0"/>
    <n v="0"/>
    <n v="0"/>
    <n v="0"/>
    <n v="1"/>
    <n v="0"/>
    <n v="0"/>
    <n v="0"/>
    <n v="0"/>
    <n v="0"/>
    <m/>
    <n v="0"/>
    <s v="Y"/>
    <n v="0"/>
    <n v="1"/>
    <n v="1"/>
  </r>
  <r>
    <x v="3976"/>
    <x v="683"/>
    <n v="33"/>
    <n v="8"/>
    <s v="August"/>
    <x v="2"/>
    <n v="53"/>
    <x v="1"/>
    <x v="0"/>
    <n v="1"/>
    <x v="1"/>
    <n v="7"/>
    <x v="50"/>
    <s v="(41.544654, -72.651713)"/>
    <s v="Connecticut"/>
    <x v="5"/>
    <s v="Residence"/>
    <m/>
    <s v="Residence"/>
    <m/>
    <s v="Acute Intoxication from the Combined Effects of Heroin, Alcohol, and Mirtazapine"/>
    <n v="1"/>
    <n v="0"/>
    <n v="0"/>
    <n v="0"/>
    <n v="0"/>
    <n v="0"/>
    <n v="1"/>
    <n v="0"/>
    <n v="0"/>
    <n v="0"/>
    <n v="0"/>
    <n v="0"/>
    <n v="0"/>
    <n v="0"/>
    <m/>
    <n v="0"/>
    <s v="Y"/>
    <n v="0"/>
    <n v="0"/>
    <n v="0"/>
  </r>
  <r>
    <x v="3977"/>
    <x v="366"/>
    <n v="38"/>
    <n v="9"/>
    <s v="September"/>
    <x v="2"/>
    <n v="51"/>
    <x v="1"/>
    <x v="0"/>
    <n v="1"/>
    <x v="0"/>
    <n v="9"/>
    <x v="50"/>
    <s v="(41.544654, -72.651713)"/>
    <s v="Connecticut"/>
    <x v="5"/>
    <s v="Residence"/>
    <m/>
    <s v="Residence"/>
    <m/>
    <s v="Acute Intoxication ethanol, hydrocodone, and benzodiazepines"/>
    <n v="0"/>
    <n v="0"/>
    <n v="0"/>
    <n v="0"/>
    <n v="0"/>
    <n v="0"/>
    <n v="1"/>
    <n v="1"/>
    <n v="1"/>
    <n v="0"/>
    <n v="0"/>
    <n v="0"/>
    <n v="0"/>
    <n v="0"/>
    <m/>
    <n v="0"/>
    <s v="Y"/>
    <n v="1"/>
    <n v="0"/>
    <n v="1"/>
  </r>
  <r>
    <x v="3978"/>
    <x v="696"/>
    <n v="41"/>
    <n v="10"/>
    <s v="October"/>
    <x v="2"/>
    <n v="33"/>
    <x v="3"/>
    <x v="0"/>
    <n v="1"/>
    <x v="0"/>
    <n v="9"/>
    <x v="50"/>
    <s v="(41.544654, -72.651713)"/>
    <s v="Connecticut"/>
    <x v="5"/>
    <s v="Residence"/>
    <m/>
    <s v="Residence"/>
    <m/>
    <s v="Acute Intoxication Due To The Combined Effects of Fentanyl and Alprazolam"/>
    <n v="0"/>
    <n v="0"/>
    <n v="1"/>
    <n v="0"/>
    <n v="0"/>
    <n v="0"/>
    <n v="0"/>
    <n v="0"/>
    <n v="1"/>
    <n v="0"/>
    <n v="0"/>
    <n v="0"/>
    <n v="0"/>
    <n v="0"/>
    <m/>
    <n v="0"/>
    <s v="Y"/>
    <n v="0"/>
    <n v="1"/>
    <n v="1"/>
  </r>
  <r>
    <x v="3979"/>
    <x v="1916"/>
    <n v="50"/>
    <n v="12"/>
    <s v="December"/>
    <x v="2"/>
    <n v="59"/>
    <x v="4"/>
    <x v="0"/>
    <n v="1"/>
    <x v="0"/>
    <n v="9"/>
    <x v="50"/>
    <s v="(41.544654, -72.651713)"/>
    <s v="Connecticut"/>
    <x v="5"/>
    <s v="Residence"/>
    <m/>
    <s v="Residence"/>
    <m/>
    <s v="Acute Fentanyl and Heroin Intoxication While Using Venlafaxine, Alprazolam, Hydroxyzine, Quetiapine and Zolpidem"/>
    <n v="1"/>
    <n v="0"/>
    <n v="1"/>
    <n v="0"/>
    <n v="0"/>
    <n v="0"/>
    <n v="0"/>
    <n v="0"/>
    <n v="1"/>
    <n v="0"/>
    <n v="0"/>
    <n v="0"/>
    <n v="0"/>
    <n v="0"/>
    <m/>
    <n v="0"/>
    <s v="Y"/>
    <n v="0"/>
    <n v="1"/>
    <n v="1"/>
  </r>
  <r>
    <x v="3980"/>
    <x v="381"/>
    <n v="4"/>
    <n v="1"/>
    <s v="January"/>
    <x v="3"/>
    <n v="54"/>
    <x v="1"/>
    <x v="0"/>
    <n v="1"/>
    <x v="0"/>
    <n v="9"/>
    <x v="50"/>
    <s v="(41.544654, -72.651713)"/>
    <s v="Connecticut"/>
    <x v="5"/>
    <s v="Residence"/>
    <m/>
    <s v="Residence"/>
    <s v="Substance Abuse Including Injection of Heroin"/>
    <s v="Acute Heroin Intoxication While Using Alcohol, Trazodone, Bupropion and Abilify"/>
    <n v="1"/>
    <n v="0"/>
    <n v="0"/>
    <n v="0"/>
    <n v="0"/>
    <n v="0"/>
    <n v="1"/>
    <n v="0"/>
    <n v="0"/>
    <n v="0"/>
    <n v="0"/>
    <n v="0"/>
    <n v="0"/>
    <n v="0"/>
    <m/>
    <n v="0"/>
    <s v="Y"/>
    <n v="0"/>
    <n v="0"/>
    <n v="0"/>
  </r>
  <r>
    <x v="3981"/>
    <x v="1635"/>
    <n v="5"/>
    <n v="2"/>
    <s v="February"/>
    <x v="3"/>
    <n v="59"/>
    <x v="4"/>
    <x v="1"/>
    <n v="0"/>
    <x v="0"/>
    <n v="9"/>
    <x v="50"/>
    <s v="(41.544654, -72.651713)"/>
    <s v="Connecticut"/>
    <x v="5"/>
    <s v="Hospital"/>
    <m/>
    <s v="Automobile"/>
    <s v="substance abuse"/>
    <s v="Complications Following Acute Intoxication due to the Combined Effects of Fentanyl and Pregabalin"/>
    <n v="0"/>
    <n v="0"/>
    <n v="1"/>
    <n v="0"/>
    <n v="0"/>
    <n v="0"/>
    <n v="0"/>
    <n v="0"/>
    <n v="0"/>
    <n v="0"/>
    <n v="0"/>
    <n v="0"/>
    <n v="0"/>
    <n v="0"/>
    <m/>
    <n v="0"/>
    <s v="Y"/>
    <n v="0"/>
    <n v="1"/>
    <n v="1"/>
  </r>
  <r>
    <x v="3982"/>
    <x v="1246"/>
    <n v="8"/>
    <n v="2"/>
    <s v="February"/>
    <x v="3"/>
    <n v="20"/>
    <x v="2"/>
    <x v="1"/>
    <n v="0"/>
    <x v="0"/>
    <n v="9"/>
    <x v="50"/>
    <s v="(41.544654, -72.651713)"/>
    <s v="Connecticut"/>
    <x v="5"/>
    <s v="Other"/>
    <s v="Boyfriend's Residence"/>
    <s v="Residential Building"/>
    <s v="Substance Abuse"/>
    <s v="Acute Intoxication due to the Combined Effects of Acetyl Fentanyl, Alprazolam, and Fentanyl"/>
    <n v="0"/>
    <n v="0"/>
    <n v="1"/>
    <n v="0"/>
    <n v="0"/>
    <n v="0"/>
    <n v="0"/>
    <n v="0"/>
    <n v="1"/>
    <n v="0"/>
    <n v="0"/>
    <n v="0"/>
    <n v="0"/>
    <n v="0"/>
    <m/>
    <n v="0"/>
    <s v="Y"/>
    <n v="0"/>
    <n v="1"/>
    <n v="1"/>
  </r>
  <r>
    <x v="3983"/>
    <x v="721"/>
    <n v="15"/>
    <n v="4"/>
    <s v="April"/>
    <x v="3"/>
    <n v="47"/>
    <x v="1"/>
    <x v="0"/>
    <n v="1"/>
    <x v="0"/>
    <n v="9"/>
    <x v="50"/>
    <s v="(41.544654, -72.651713)"/>
    <s v="Connecticut"/>
    <x v="5"/>
    <s v="Residence"/>
    <m/>
    <s v="Residence"/>
    <s v="substance abuse"/>
    <s v="Acute Intoxication due to the Combined Effects of Heroin and Fentanyl"/>
    <n v="1"/>
    <n v="0"/>
    <n v="1"/>
    <n v="0"/>
    <n v="0"/>
    <n v="0"/>
    <n v="0"/>
    <n v="0"/>
    <n v="0"/>
    <n v="0"/>
    <n v="0"/>
    <n v="0"/>
    <n v="0"/>
    <n v="0"/>
    <m/>
    <n v="0"/>
    <s v="Y"/>
    <n v="0"/>
    <n v="1"/>
    <n v="1"/>
  </r>
  <r>
    <x v="3984"/>
    <x v="1575"/>
    <n v="19"/>
    <n v="5"/>
    <s v="May"/>
    <x v="3"/>
    <n v="29"/>
    <x v="3"/>
    <x v="0"/>
    <n v="1"/>
    <x v="0"/>
    <n v="9"/>
    <x v="50"/>
    <s v="(41.544654, -72.651713)"/>
    <s v="Connecticut"/>
    <x v="5"/>
    <s v="Other"/>
    <s v="I-91 N Rest Area"/>
    <s v="In Vehicle"/>
    <s v="Substance Abuse"/>
    <s v="Acute Fentanyl Intoxication"/>
    <n v="0"/>
    <n v="0"/>
    <n v="1"/>
    <n v="0"/>
    <n v="0"/>
    <n v="0"/>
    <n v="0"/>
    <n v="0"/>
    <n v="0"/>
    <n v="0"/>
    <n v="0"/>
    <n v="0"/>
    <n v="0"/>
    <n v="0"/>
    <m/>
    <n v="0"/>
    <s v="Y"/>
    <n v="0"/>
    <n v="1"/>
    <n v="1"/>
  </r>
  <r>
    <x v="3985"/>
    <x v="75"/>
    <n v="28"/>
    <n v="7"/>
    <s v="July"/>
    <x v="3"/>
    <n v="51"/>
    <x v="1"/>
    <x v="1"/>
    <n v="0"/>
    <x v="0"/>
    <n v="9"/>
    <x v="50"/>
    <s v="(41.544654, -72.651713)"/>
    <s v="Connecticut"/>
    <x v="5"/>
    <s v="Residence"/>
    <m/>
    <s v="Residence"/>
    <s v="Substance Abuse"/>
    <s v="Acute Intoxication due to the Combined Effects of Cocaine and Ethanol"/>
    <n v="0"/>
    <n v="1"/>
    <n v="0"/>
    <n v="0"/>
    <n v="0"/>
    <n v="0"/>
    <n v="1"/>
    <n v="0"/>
    <n v="0"/>
    <n v="0"/>
    <n v="0"/>
    <n v="0"/>
    <n v="0"/>
    <n v="0"/>
    <m/>
    <n v="0"/>
    <m/>
    <n v="0"/>
    <n v="0"/>
    <n v="0"/>
  </r>
  <r>
    <x v="3986"/>
    <x v="1251"/>
    <n v="29"/>
    <n v="7"/>
    <s v="July"/>
    <x v="3"/>
    <n v="52"/>
    <x v="1"/>
    <x v="0"/>
    <n v="1"/>
    <x v="0"/>
    <n v="9"/>
    <x v="50"/>
    <s v="(41.544654, -72.651713)"/>
    <s v="Connecticut"/>
    <x v="5"/>
    <s v="Residence"/>
    <m/>
    <s v="Residence"/>
    <s v="substance abuse"/>
    <s v="Acute Fentanyl and Heroin Intoxication"/>
    <n v="1"/>
    <n v="0"/>
    <n v="1"/>
    <n v="0"/>
    <n v="0"/>
    <n v="0"/>
    <n v="0"/>
    <n v="0"/>
    <n v="0"/>
    <n v="0"/>
    <n v="0"/>
    <n v="0"/>
    <n v="0"/>
    <n v="0"/>
    <m/>
    <n v="0"/>
    <s v="Y"/>
    <n v="0"/>
    <n v="1"/>
    <n v="1"/>
  </r>
  <r>
    <x v="3987"/>
    <x v="1136"/>
    <n v="34"/>
    <n v="8"/>
    <s v="August"/>
    <x v="3"/>
    <n v="28"/>
    <x v="3"/>
    <x v="0"/>
    <n v="1"/>
    <x v="0"/>
    <n v="9"/>
    <x v="50"/>
    <s v="(41.544654, -72.651713)"/>
    <s v="Connecticut"/>
    <x v="5"/>
    <s v="Residence"/>
    <m/>
    <s v="Residence"/>
    <s v="drug use"/>
    <s v="Acute Intoxication The Combined Effects of Fentanyl and Heroin"/>
    <n v="1"/>
    <n v="0"/>
    <n v="1"/>
    <n v="0"/>
    <n v="0"/>
    <n v="0"/>
    <n v="0"/>
    <n v="0"/>
    <n v="0"/>
    <n v="0"/>
    <n v="0"/>
    <n v="0"/>
    <n v="0"/>
    <n v="0"/>
    <m/>
    <n v="0"/>
    <s v="Y"/>
    <n v="0"/>
    <n v="1"/>
    <n v="1"/>
  </r>
  <r>
    <x v="3988"/>
    <x v="1704"/>
    <n v="36"/>
    <n v="9"/>
    <s v="September"/>
    <x v="3"/>
    <n v="49"/>
    <x v="1"/>
    <x v="1"/>
    <n v="0"/>
    <x v="0"/>
    <n v="9"/>
    <x v="50"/>
    <s v="(41.544654, -72.651713)"/>
    <s v="Connecticut"/>
    <x v="5"/>
    <s v="Hospital"/>
    <m/>
    <s v="Residence"/>
    <s v="Ingested medications"/>
    <s v="Acute intoxication due to the combined effects of oxycodone, morphine, alprazolam, clonazepam, and butalbital."/>
    <n v="0"/>
    <n v="0"/>
    <n v="0"/>
    <n v="0"/>
    <n v="1"/>
    <n v="0"/>
    <n v="0"/>
    <n v="0"/>
    <n v="1"/>
    <n v="0"/>
    <n v="0"/>
    <n v="0"/>
    <n v="0"/>
    <n v="0"/>
    <m/>
    <n v="0"/>
    <s v="Y"/>
    <n v="1"/>
    <n v="0"/>
    <n v="1"/>
  </r>
  <r>
    <x v="3989"/>
    <x v="226"/>
    <n v="40"/>
    <n v="10"/>
    <s v="October"/>
    <x v="3"/>
    <n v="60"/>
    <x v="4"/>
    <x v="0"/>
    <n v="1"/>
    <x v="0"/>
    <n v="9"/>
    <x v="50"/>
    <s v="(41.544654, -72.651713)"/>
    <s v="Connecticut"/>
    <x v="5"/>
    <s v="Residence"/>
    <m/>
    <s v="Residence"/>
    <s v="Combined Medication Alcohol"/>
    <s v="Acute Intoxication due to the Combined Effects of Alcohol, Methadone, Diazepam, Clonazepam and Diphenhydramine"/>
    <n v="0"/>
    <n v="0"/>
    <n v="0"/>
    <n v="0"/>
    <n v="0"/>
    <n v="0"/>
    <n v="1"/>
    <n v="0"/>
    <n v="1"/>
    <n v="1"/>
    <n v="0"/>
    <n v="0"/>
    <n v="0"/>
    <n v="0"/>
    <m/>
    <n v="0"/>
    <s v="Y"/>
    <n v="1"/>
    <n v="0"/>
    <n v="1"/>
  </r>
  <r>
    <x v="3990"/>
    <x v="433"/>
    <n v="48"/>
    <n v="12"/>
    <s v="December"/>
    <x v="3"/>
    <n v="39"/>
    <x v="0"/>
    <x v="0"/>
    <n v="1"/>
    <x v="0"/>
    <n v="9"/>
    <x v="50"/>
    <s v="(41.544654, -72.651713)"/>
    <s v="Connecticut"/>
    <x v="5"/>
    <s v="Residence"/>
    <m/>
    <s v="Residence"/>
    <s v="Substance Abuse"/>
    <s v="Acute Intoxication due to the Combined Effects of Cocaine, Fentanyl, and Heroin"/>
    <n v="1"/>
    <n v="1"/>
    <n v="1"/>
    <n v="0"/>
    <n v="0"/>
    <n v="0"/>
    <n v="0"/>
    <n v="0"/>
    <n v="0"/>
    <n v="0"/>
    <n v="0"/>
    <n v="0"/>
    <n v="0"/>
    <n v="0"/>
    <m/>
    <n v="0"/>
    <s v="Y"/>
    <n v="0"/>
    <n v="1"/>
    <n v="1"/>
  </r>
  <r>
    <x v="3991"/>
    <x v="1917"/>
    <n v="50"/>
    <n v="12"/>
    <s v="December"/>
    <x v="3"/>
    <n v="29"/>
    <x v="3"/>
    <x v="1"/>
    <n v="0"/>
    <x v="0"/>
    <n v="9"/>
    <x v="50"/>
    <s v="(41.544654, -72.651713)"/>
    <s v="Connecticut"/>
    <x v="5"/>
    <s v="Residence"/>
    <m/>
    <s v="Residence"/>
    <s v="Substance Abuse"/>
    <s v="Acute Intoxication From the Combined Effects of Fentanyl, Morphine, Trazodone, and Escitalpram"/>
    <n v="0"/>
    <n v="0"/>
    <n v="1"/>
    <n v="0"/>
    <n v="0"/>
    <n v="0"/>
    <n v="0"/>
    <n v="0"/>
    <n v="0"/>
    <n v="0"/>
    <n v="0"/>
    <n v="0"/>
    <n v="0"/>
    <n v="0"/>
    <m/>
    <n v="1"/>
    <s v="Y"/>
    <n v="0"/>
    <n v="1"/>
    <n v="1"/>
  </r>
  <r>
    <x v="3992"/>
    <x v="1918"/>
    <n v="1"/>
    <n v="1"/>
    <s v="January"/>
    <x v="6"/>
    <n v="48"/>
    <x v="1"/>
    <x v="0"/>
    <n v="1"/>
    <x v="0"/>
    <n v="9"/>
    <x v="50"/>
    <s v="(41.544654, -72.651713)"/>
    <s v="Connecticut"/>
    <x v="5"/>
    <s v="Residence"/>
    <m/>
    <s v="Residence"/>
    <s v="Drug Use"/>
    <s v="Combined Effects of Fentanyl, Furanyl Fentanyl, Diazepam, and Citalopram / Escitalopram"/>
    <n v="0"/>
    <n v="0"/>
    <n v="1"/>
    <n v="1"/>
    <n v="0"/>
    <n v="0"/>
    <n v="0"/>
    <n v="0"/>
    <n v="1"/>
    <n v="0"/>
    <n v="0"/>
    <n v="0"/>
    <n v="0"/>
    <n v="0"/>
    <m/>
    <n v="0"/>
    <m/>
    <n v="0"/>
    <n v="1"/>
    <n v="1"/>
  </r>
  <r>
    <x v="3993"/>
    <x v="1919"/>
    <n v="2"/>
    <n v="1"/>
    <s v="January"/>
    <x v="6"/>
    <n v="54"/>
    <x v="1"/>
    <x v="0"/>
    <n v="1"/>
    <x v="0"/>
    <n v="9"/>
    <x v="50"/>
    <s v="(41.544654, -72.651713)"/>
    <s v="Connecticut"/>
    <x v="5"/>
    <s v="Hospital"/>
    <m/>
    <s v="Unknown"/>
    <s v="Substance abuse"/>
    <s v="Acute Fentanyl Intoxication"/>
    <n v="0"/>
    <n v="0"/>
    <n v="1"/>
    <n v="0"/>
    <n v="0"/>
    <n v="0"/>
    <n v="0"/>
    <n v="0"/>
    <n v="0"/>
    <n v="0"/>
    <n v="0"/>
    <n v="0"/>
    <n v="0"/>
    <n v="0"/>
    <m/>
    <n v="0"/>
    <m/>
    <n v="0"/>
    <n v="1"/>
    <n v="1"/>
  </r>
  <r>
    <x v="3994"/>
    <x v="1257"/>
    <n v="2"/>
    <n v="1"/>
    <s v="January"/>
    <x v="6"/>
    <n v="41"/>
    <x v="0"/>
    <x v="0"/>
    <n v="1"/>
    <x v="0"/>
    <n v="9"/>
    <x v="50"/>
    <s v="(41.544654, -72.651713)"/>
    <s v="Connecticut"/>
    <x v="5"/>
    <s v="Residence"/>
    <m/>
    <s v="Residence"/>
    <s v="Substance Abuse"/>
    <s v="Acute Intoxication From the Combined Effects of Cocaine, Fentanyl, and Alcohol"/>
    <n v="0"/>
    <n v="1"/>
    <n v="1"/>
    <n v="0"/>
    <n v="0"/>
    <n v="0"/>
    <n v="1"/>
    <n v="0"/>
    <n v="0"/>
    <n v="0"/>
    <n v="0"/>
    <n v="0"/>
    <n v="0"/>
    <n v="0"/>
    <m/>
    <n v="0"/>
    <m/>
    <n v="0"/>
    <n v="1"/>
    <n v="1"/>
  </r>
  <r>
    <x v="3995"/>
    <x v="767"/>
    <n v="3"/>
    <n v="1"/>
    <s v="January"/>
    <x v="6"/>
    <n v="27"/>
    <x v="3"/>
    <x v="0"/>
    <n v="1"/>
    <x v="0"/>
    <n v="9"/>
    <x v="50"/>
    <s v="(41.544654, -72.651713)"/>
    <s v="Connecticut"/>
    <x v="5"/>
    <s v="Hospital"/>
    <m/>
    <s v="Other"/>
    <s v="Substance Abuse"/>
    <s v="Hypothermia Complicating Acute Heroin and Cocaine Intoxication"/>
    <n v="1"/>
    <n v="1"/>
    <n v="0"/>
    <n v="0"/>
    <n v="0"/>
    <n v="0"/>
    <n v="0"/>
    <n v="0"/>
    <n v="0"/>
    <n v="0"/>
    <n v="0"/>
    <n v="0"/>
    <n v="0"/>
    <n v="0"/>
    <m/>
    <n v="0"/>
    <m/>
    <n v="0"/>
    <n v="0"/>
    <n v="0"/>
  </r>
  <r>
    <x v="3996"/>
    <x v="94"/>
    <n v="5"/>
    <n v="2"/>
    <s v="February"/>
    <x v="6"/>
    <n v="32"/>
    <x v="3"/>
    <x v="0"/>
    <n v="1"/>
    <x v="0"/>
    <n v="9"/>
    <x v="50"/>
    <s v="(41.544654, -72.651713)"/>
    <s v="Connecticut"/>
    <x v="5"/>
    <s v="Hospital"/>
    <m/>
    <s v="Residence"/>
    <s v="SUBSTANCE ABUSE"/>
    <s v="ACUTE FENTANYL TOXICITY, CLONAZEPAM, ESZOPICLONE/ZOPICLONE USE"/>
    <n v="0"/>
    <n v="0"/>
    <n v="1"/>
    <n v="0"/>
    <n v="0"/>
    <n v="0"/>
    <n v="0"/>
    <n v="0"/>
    <n v="1"/>
    <n v="0"/>
    <n v="0"/>
    <n v="0"/>
    <n v="0"/>
    <n v="0"/>
    <m/>
    <n v="0"/>
    <m/>
    <n v="0"/>
    <n v="1"/>
    <n v="1"/>
  </r>
  <r>
    <x v="3997"/>
    <x v="771"/>
    <n v="6"/>
    <n v="2"/>
    <s v="February"/>
    <x v="6"/>
    <n v="57"/>
    <x v="4"/>
    <x v="0"/>
    <n v="1"/>
    <x v="0"/>
    <n v="9"/>
    <x v="50"/>
    <s v="(41.544654, -72.651713)"/>
    <s v="Connecticut"/>
    <x v="5"/>
    <s v="Hospital"/>
    <m/>
    <s v="Residence"/>
    <s v="Opiate use"/>
    <s v="COMPLICATIONS OF ACUTE AND CHRONIC OPIATE TOXICITY"/>
    <n v="0"/>
    <n v="0"/>
    <n v="0"/>
    <n v="0"/>
    <n v="1"/>
    <n v="1"/>
    <n v="0"/>
    <n v="0"/>
    <n v="0"/>
    <n v="0"/>
    <n v="0"/>
    <n v="0"/>
    <n v="0"/>
    <n v="0"/>
    <m/>
    <n v="0"/>
    <m/>
    <n v="1"/>
    <n v="0"/>
    <n v="1"/>
  </r>
  <r>
    <x v="3998"/>
    <x v="1050"/>
    <n v="7"/>
    <n v="2"/>
    <s v="February"/>
    <x v="6"/>
    <n v="37"/>
    <x v="0"/>
    <x v="0"/>
    <n v="1"/>
    <x v="5"/>
    <n v="1"/>
    <x v="50"/>
    <s v="(41.544654, -72.651713)"/>
    <s v="Connecticut"/>
    <x v="5"/>
    <s v="Hospital"/>
    <m/>
    <s v="Unknown"/>
    <s v="Substance Abuse"/>
    <s v="Acute Cocaine Intoxication"/>
    <n v="0"/>
    <n v="1"/>
    <n v="0"/>
    <n v="0"/>
    <n v="0"/>
    <n v="0"/>
    <n v="0"/>
    <n v="0"/>
    <n v="0"/>
    <n v="0"/>
    <n v="0"/>
    <n v="0"/>
    <n v="0"/>
    <n v="0"/>
    <m/>
    <n v="0"/>
    <m/>
    <n v="0"/>
    <n v="0"/>
    <n v="0"/>
  </r>
  <r>
    <x v="3999"/>
    <x v="1636"/>
    <n v="9"/>
    <n v="3"/>
    <s v="March"/>
    <x v="6"/>
    <n v="59"/>
    <x v="4"/>
    <x v="0"/>
    <n v="1"/>
    <x v="0"/>
    <n v="9"/>
    <x v="50"/>
    <s v="(41.544654, -72.651713)"/>
    <s v="Connecticut"/>
    <x v="5"/>
    <s v="Hospital"/>
    <m/>
    <s v="Cemetery"/>
    <s v="Substance abuse"/>
    <s v="Aortic dissection due to acute cocaine intoxication"/>
    <n v="0"/>
    <n v="1"/>
    <n v="0"/>
    <n v="0"/>
    <n v="0"/>
    <n v="0"/>
    <n v="0"/>
    <n v="0"/>
    <n v="0"/>
    <n v="0"/>
    <n v="0"/>
    <n v="0"/>
    <n v="0"/>
    <n v="0"/>
    <m/>
    <n v="0"/>
    <m/>
    <n v="0"/>
    <n v="0"/>
    <n v="0"/>
  </r>
  <r>
    <x v="4000"/>
    <x v="1259"/>
    <n v="10"/>
    <n v="3"/>
    <s v="March"/>
    <x v="6"/>
    <n v="35"/>
    <x v="0"/>
    <x v="1"/>
    <n v="0"/>
    <x v="0"/>
    <n v="9"/>
    <x v="50"/>
    <s v="(41.544654, -72.651713)"/>
    <s v="Connecticut"/>
    <x v="5"/>
    <s v="Hospital"/>
    <m/>
    <s v="Other, Public Buildings"/>
    <s v="Substance Abuse"/>
    <s v="Acute Intoxication Cocaine and Fentanyl"/>
    <n v="0"/>
    <n v="1"/>
    <n v="1"/>
    <n v="0"/>
    <n v="0"/>
    <n v="0"/>
    <n v="0"/>
    <n v="0"/>
    <n v="0"/>
    <n v="0"/>
    <n v="0"/>
    <n v="0"/>
    <n v="0"/>
    <n v="0"/>
    <m/>
    <n v="0"/>
    <m/>
    <n v="0"/>
    <n v="1"/>
    <n v="1"/>
  </r>
  <r>
    <x v="4001"/>
    <x v="1261"/>
    <n v="14"/>
    <n v="4"/>
    <s v="April"/>
    <x v="6"/>
    <n v="34"/>
    <x v="3"/>
    <x v="0"/>
    <n v="1"/>
    <x v="0"/>
    <n v="9"/>
    <x v="50"/>
    <s v="(41.544654, -72.651713)"/>
    <s v="Connecticut"/>
    <x v="5"/>
    <s v="Hospital"/>
    <m/>
    <s v="Residence"/>
    <s v="Substance abuse"/>
    <s v="Acute Fentanyl and Heroin Intoxication"/>
    <n v="1"/>
    <n v="0"/>
    <n v="1"/>
    <n v="0"/>
    <n v="0"/>
    <n v="0"/>
    <n v="0"/>
    <n v="0"/>
    <n v="0"/>
    <n v="0"/>
    <n v="0"/>
    <n v="0"/>
    <n v="0"/>
    <n v="0"/>
    <m/>
    <n v="0"/>
    <m/>
    <n v="0"/>
    <n v="1"/>
    <n v="1"/>
  </r>
  <r>
    <x v="4002"/>
    <x v="1058"/>
    <n v="19"/>
    <n v="5"/>
    <s v="May"/>
    <x v="6"/>
    <n v="45"/>
    <x v="1"/>
    <x v="0"/>
    <n v="1"/>
    <x v="0"/>
    <n v="9"/>
    <x v="50"/>
    <s v="(41.544654, -72.651713)"/>
    <s v="Connecticut"/>
    <x v="5"/>
    <s v="Hospital"/>
    <m/>
    <s v="Residence"/>
    <s v="Substance Abuse"/>
    <s v="Acute Intoxication due to the Combined Effects of Fentanyl and Clonazepam"/>
    <n v="0"/>
    <n v="0"/>
    <n v="1"/>
    <n v="0"/>
    <n v="0"/>
    <n v="0"/>
    <n v="0"/>
    <n v="0"/>
    <n v="1"/>
    <n v="0"/>
    <n v="0"/>
    <n v="0"/>
    <n v="0"/>
    <n v="0"/>
    <m/>
    <n v="0"/>
    <m/>
    <n v="0"/>
    <n v="1"/>
    <n v="1"/>
  </r>
  <r>
    <x v="4003"/>
    <x v="796"/>
    <n v="22"/>
    <n v="6"/>
    <s v="June"/>
    <x v="6"/>
    <n v="26"/>
    <x v="3"/>
    <x v="1"/>
    <n v="0"/>
    <x v="0"/>
    <n v="9"/>
    <x v="50"/>
    <s v="(41.544654, -72.651713)"/>
    <s v="Connecticut"/>
    <x v="5"/>
    <s v="Residence"/>
    <m/>
    <s v="Residence"/>
    <s v="Drug Use"/>
    <s v="Acute Fentanyl Intoxication"/>
    <n v="0"/>
    <n v="0"/>
    <n v="1"/>
    <n v="0"/>
    <n v="0"/>
    <n v="0"/>
    <n v="0"/>
    <n v="0"/>
    <n v="0"/>
    <n v="0"/>
    <n v="0"/>
    <n v="0"/>
    <n v="0"/>
    <n v="0"/>
    <m/>
    <n v="0"/>
    <m/>
    <n v="0"/>
    <n v="1"/>
    <n v="1"/>
  </r>
  <r>
    <x v="4004"/>
    <x v="1920"/>
    <n v="24"/>
    <n v="6"/>
    <s v="June"/>
    <x v="6"/>
    <n v="49"/>
    <x v="1"/>
    <x v="0"/>
    <n v="1"/>
    <x v="2"/>
    <n v="3"/>
    <x v="50"/>
    <s v="(41.544654, -72.651713)"/>
    <s v="Connecticut"/>
    <x v="5"/>
    <s v="Hospital"/>
    <m/>
    <s v="Sidewalk"/>
    <s v="Substance Abuse"/>
    <s v="Ethanol and Fentanyl"/>
    <n v="0"/>
    <n v="0"/>
    <n v="1"/>
    <n v="0"/>
    <n v="0"/>
    <n v="0"/>
    <n v="1"/>
    <n v="0"/>
    <n v="0"/>
    <n v="0"/>
    <n v="0"/>
    <n v="0"/>
    <n v="0"/>
    <n v="0"/>
    <m/>
    <n v="0"/>
    <m/>
    <n v="0"/>
    <n v="1"/>
    <n v="1"/>
  </r>
  <r>
    <x v="4005"/>
    <x v="802"/>
    <n v="30"/>
    <n v="7"/>
    <s v="July"/>
    <x v="6"/>
    <n v="30"/>
    <x v="3"/>
    <x v="0"/>
    <n v="1"/>
    <x v="0"/>
    <n v="9"/>
    <x v="50"/>
    <s v="(41.544654, -72.651713)"/>
    <s v="Connecticut"/>
    <x v="5"/>
    <s v="Hospital"/>
    <m/>
    <s v="Residence"/>
    <s v="Drug abuse"/>
    <s v="Multidrug Toxicity Including Heroin, Fentanyl, and Ethanol"/>
    <n v="1"/>
    <n v="0"/>
    <n v="1"/>
    <n v="0"/>
    <n v="0"/>
    <n v="0"/>
    <n v="1"/>
    <n v="0"/>
    <n v="0"/>
    <n v="0"/>
    <n v="0"/>
    <n v="0"/>
    <n v="0"/>
    <n v="0"/>
    <m/>
    <n v="0"/>
    <m/>
    <n v="0"/>
    <n v="1"/>
    <n v="1"/>
  </r>
  <r>
    <x v="4006"/>
    <x v="478"/>
    <n v="36"/>
    <n v="9"/>
    <s v="September"/>
    <x v="6"/>
    <n v="60"/>
    <x v="4"/>
    <x v="0"/>
    <n v="1"/>
    <x v="0"/>
    <n v="9"/>
    <x v="50"/>
    <s v="(41.544654, -72.651713)"/>
    <s v="Connecticut"/>
    <x v="5"/>
    <s v="Other"/>
    <s v="YMCA"/>
    <s v="Halfway House"/>
    <s v="Substance Abuse"/>
    <s v="Acute Intoxication due to the Combined Effects of Heroin and Alcohol"/>
    <n v="1"/>
    <n v="0"/>
    <n v="0"/>
    <n v="0"/>
    <n v="0"/>
    <n v="0"/>
    <n v="1"/>
    <n v="0"/>
    <n v="0"/>
    <n v="0"/>
    <n v="0"/>
    <n v="0"/>
    <n v="0"/>
    <n v="0"/>
    <m/>
    <n v="0"/>
    <m/>
    <n v="0"/>
    <n v="0"/>
    <n v="0"/>
  </r>
  <r>
    <x v="4007"/>
    <x v="1921"/>
    <n v="37"/>
    <n v="9"/>
    <s v="September"/>
    <x v="6"/>
    <n v="48"/>
    <x v="1"/>
    <x v="0"/>
    <n v="1"/>
    <x v="0"/>
    <n v="9"/>
    <x v="50"/>
    <s v="(41.544654, -72.651713)"/>
    <s v="Connecticut"/>
    <x v="5"/>
    <s v="Residence"/>
    <m/>
    <s v="Residence"/>
    <s v="Drug Use"/>
    <s v="Acute Intoxication Combined Effects of Cocaine, Amphetamine, and Heroin"/>
    <n v="1"/>
    <n v="1"/>
    <n v="0"/>
    <n v="0"/>
    <n v="0"/>
    <n v="0"/>
    <n v="0"/>
    <n v="0"/>
    <n v="0"/>
    <n v="0"/>
    <n v="1"/>
    <n v="0"/>
    <n v="0"/>
    <n v="0"/>
    <m/>
    <n v="0"/>
    <m/>
    <n v="0"/>
    <n v="0"/>
    <n v="0"/>
  </r>
  <r>
    <x v="4008"/>
    <x v="1922"/>
    <n v="39"/>
    <n v="9"/>
    <s v="September"/>
    <x v="6"/>
    <n v="36"/>
    <x v="0"/>
    <x v="0"/>
    <n v="1"/>
    <x v="0"/>
    <n v="9"/>
    <x v="50"/>
    <s v="(41.544654, -72.651713)"/>
    <s v="Connecticut"/>
    <x v="5"/>
    <s v="Residence"/>
    <m/>
    <s v="Residence"/>
    <s v="Injection"/>
    <s v="Acute Fentanyl Intoxication"/>
    <n v="0"/>
    <n v="0"/>
    <n v="1"/>
    <n v="0"/>
    <n v="0"/>
    <n v="0"/>
    <n v="0"/>
    <n v="0"/>
    <n v="0"/>
    <n v="0"/>
    <n v="0"/>
    <n v="0"/>
    <n v="0"/>
    <n v="0"/>
    <m/>
    <n v="0"/>
    <m/>
    <n v="0"/>
    <n v="1"/>
    <n v="1"/>
  </r>
  <r>
    <x v="4009"/>
    <x v="1923"/>
    <n v="45"/>
    <n v="11"/>
    <s v="November"/>
    <x v="6"/>
    <n v="27"/>
    <x v="3"/>
    <x v="0"/>
    <n v="1"/>
    <x v="1"/>
    <n v="7"/>
    <x v="50"/>
    <s v="(41.544654, -72.651713)"/>
    <s v="Connecticut"/>
    <x v="5"/>
    <s v="Other"/>
    <s v="Shelter"/>
    <s v="Other, Public Buildings"/>
    <s v="Substance Abuse"/>
    <s v="Acute Fentanyl Intoxication"/>
    <n v="0"/>
    <n v="0"/>
    <n v="1"/>
    <n v="0"/>
    <n v="0"/>
    <n v="0"/>
    <n v="0"/>
    <n v="0"/>
    <n v="0"/>
    <n v="0"/>
    <n v="0"/>
    <n v="0"/>
    <n v="0"/>
    <n v="0"/>
    <m/>
    <n v="0"/>
    <m/>
    <n v="0"/>
    <n v="1"/>
    <n v="1"/>
  </r>
  <r>
    <x v="4010"/>
    <x v="821"/>
    <n v="47"/>
    <n v="11"/>
    <s v="November"/>
    <x v="6"/>
    <n v="43"/>
    <x v="0"/>
    <x v="0"/>
    <n v="1"/>
    <x v="0"/>
    <n v="9"/>
    <x v="50"/>
    <s v="(41.544654, -72.651713)"/>
    <s v="Connecticut"/>
    <x v="5"/>
    <s v="Other"/>
    <s v="Friend's Residence"/>
    <s v="Residence"/>
    <s v="Substance abuse"/>
    <s v="ACUTE FENTANYL AND COCAINE TOXICITIES ASSOCIATED WITH BUPROPION"/>
    <n v="0"/>
    <n v="1"/>
    <n v="1"/>
    <n v="0"/>
    <n v="0"/>
    <n v="0"/>
    <n v="0"/>
    <n v="0"/>
    <n v="0"/>
    <n v="0"/>
    <n v="0"/>
    <n v="0"/>
    <n v="0"/>
    <n v="0"/>
    <m/>
    <n v="0"/>
    <m/>
    <n v="0"/>
    <n v="1"/>
    <n v="1"/>
  </r>
  <r>
    <x v="4011"/>
    <x v="248"/>
    <n v="48"/>
    <n v="11"/>
    <s v="November"/>
    <x v="6"/>
    <n v="40"/>
    <x v="0"/>
    <x v="0"/>
    <n v="1"/>
    <x v="0"/>
    <n v="9"/>
    <x v="50"/>
    <s v="(41.544654, -72.651713)"/>
    <s v="Connecticut"/>
    <x v="5"/>
    <s v="Residence"/>
    <m/>
    <s v="Residence"/>
    <s v="Drug abuse"/>
    <s v="Multidrug Toxicity Including Fentanyl, Alprazolam, Cocaine, Cyclobenzaprine, Quetiapine, and Trazodone"/>
    <n v="0"/>
    <n v="1"/>
    <n v="1"/>
    <n v="0"/>
    <n v="0"/>
    <n v="0"/>
    <n v="0"/>
    <n v="0"/>
    <n v="1"/>
    <n v="0"/>
    <n v="0"/>
    <n v="0"/>
    <n v="0"/>
    <n v="0"/>
    <m/>
    <n v="0"/>
    <m/>
    <n v="0"/>
    <n v="1"/>
    <n v="1"/>
  </r>
  <r>
    <x v="4012"/>
    <x v="1924"/>
    <n v="48"/>
    <n v="12"/>
    <s v="December"/>
    <x v="6"/>
    <n v="28"/>
    <x v="3"/>
    <x v="1"/>
    <n v="0"/>
    <x v="0"/>
    <n v="9"/>
    <x v="50"/>
    <s v="(41.544654, -72.651713)"/>
    <s v="Connecticut"/>
    <x v="5"/>
    <s v="Residence"/>
    <m/>
    <s v="Residence"/>
    <s v="Substance abuse"/>
    <s v="ACUTE COMBINED FENTANYL, METHADONE, ALCOHOL AND COCAINE TOXICITIES"/>
    <n v="0"/>
    <n v="1"/>
    <n v="1"/>
    <n v="0"/>
    <n v="0"/>
    <n v="0"/>
    <n v="1"/>
    <n v="0"/>
    <n v="0"/>
    <n v="1"/>
    <n v="0"/>
    <n v="0"/>
    <n v="0"/>
    <n v="0"/>
    <m/>
    <n v="0"/>
    <m/>
    <n v="1"/>
    <n v="1"/>
    <n v="1"/>
  </r>
  <r>
    <x v="4013"/>
    <x v="827"/>
    <n v="50"/>
    <n v="12"/>
    <s v="December"/>
    <x v="6"/>
    <n v="58"/>
    <x v="4"/>
    <x v="0"/>
    <n v="1"/>
    <x v="0"/>
    <n v="9"/>
    <x v="50"/>
    <s v="(41.544654, -72.651713)"/>
    <s v="Connecticut"/>
    <x v="5"/>
    <s v="Other"/>
    <s v="Friends House"/>
    <s v="Apartment"/>
    <s v="Medication and alcohol abuse"/>
    <s v="COMBINED OXYCODONE, ETHANOL, MIRTAZAPINE AND CYCLOBENZAPRINE TOXICITIES"/>
    <n v="0"/>
    <n v="0"/>
    <n v="0"/>
    <n v="0"/>
    <n v="1"/>
    <n v="0"/>
    <n v="1"/>
    <n v="0"/>
    <n v="0"/>
    <n v="0"/>
    <n v="0"/>
    <n v="0"/>
    <n v="0"/>
    <n v="0"/>
    <m/>
    <n v="0"/>
    <m/>
    <n v="1"/>
    <n v="0"/>
    <n v="1"/>
  </r>
  <r>
    <x v="4014"/>
    <x v="492"/>
    <n v="51"/>
    <n v="12"/>
    <s v="December"/>
    <x v="6"/>
    <n v="36"/>
    <x v="0"/>
    <x v="0"/>
    <n v="1"/>
    <x v="0"/>
    <n v="9"/>
    <x v="50"/>
    <s v="(41.544654, -72.651713)"/>
    <s v="Connecticut"/>
    <x v="5"/>
    <s v="Residence"/>
    <m/>
    <s v="Residence"/>
    <s v="Drug abuse"/>
    <s v="Multidrug Toxicity Including Cocaine, Fentanyl, Methadone, and Buprenorphine"/>
    <n v="0"/>
    <n v="1"/>
    <n v="1"/>
    <n v="0"/>
    <n v="0"/>
    <n v="0"/>
    <n v="0"/>
    <n v="0"/>
    <n v="0"/>
    <n v="1"/>
    <n v="0"/>
    <n v="0"/>
    <n v="0"/>
    <n v="0"/>
    <s v="Buprenor"/>
    <n v="0"/>
    <m/>
    <n v="1"/>
    <n v="1"/>
    <n v="1"/>
  </r>
  <r>
    <x v="4015"/>
    <x v="496"/>
    <n v="52"/>
    <n v="12"/>
    <s v="December"/>
    <x v="6"/>
    <n v="26"/>
    <x v="3"/>
    <x v="0"/>
    <n v="1"/>
    <x v="0"/>
    <n v="9"/>
    <x v="50"/>
    <s v="(41.544654, -72.651713)"/>
    <s v="Connecticut"/>
    <x v="5"/>
    <s v="Hospital"/>
    <m/>
    <s v="Halfway House"/>
    <s v="Drug Use"/>
    <s v="Acute Intoxication Combined Effects of Ethanol, Cocaine, and Buprenorphine"/>
    <n v="0"/>
    <n v="1"/>
    <n v="0"/>
    <n v="0"/>
    <n v="0"/>
    <n v="0"/>
    <n v="1"/>
    <n v="0"/>
    <n v="0"/>
    <n v="0"/>
    <n v="0"/>
    <n v="0"/>
    <n v="0"/>
    <n v="0"/>
    <s v="Buprenor"/>
    <n v="0"/>
    <m/>
    <n v="0"/>
    <n v="0"/>
    <n v="0"/>
  </r>
  <r>
    <x v="4016"/>
    <x v="1079"/>
    <n v="5"/>
    <n v="2"/>
    <s v="February"/>
    <x v="4"/>
    <n v="47"/>
    <x v="1"/>
    <x v="0"/>
    <n v="1"/>
    <x v="0"/>
    <n v="9"/>
    <x v="50"/>
    <s v="(41.544654, -72.651713)"/>
    <s v="Connecticut"/>
    <x v="5"/>
    <s v="Residence"/>
    <m/>
    <s v="Residence"/>
    <s v="Substance Abuse"/>
    <s v="Acute Intoxication due to the Combined Effects ofCocaine and Fentanyl"/>
    <n v="0"/>
    <n v="1"/>
    <n v="1"/>
    <n v="0"/>
    <n v="0"/>
    <n v="0"/>
    <n v="0"/>
    <n v="0"/>
    <n v="0"/>
    <n v="0"/>
    <n v="0"/>
    <n v="0"/>
    <n v="0"/>
    <n v="0"/>
    <m/>
    <n v="0"/>
    <s v="Y"/>
    <n v="0"/>
    <n v="1"/>
    <n v="1"/>
  </r>
  <r>
    <x v="4017"/>
    <x v="499"/>
    <n v="7"/>
    <n v="2"/>
    <s v="February"/>
    <x v="4"/>
    <n v="57"/>
    <x v="4"/>
    <x v="1"/>
    <n v="0"/>
    <x v="0"/>
    <n v="9"/>
    <x v="50"/>
    <s v="(41.544654, -72.651713)"/>
    <s v="Connecticut"/>
    <x v="5"/>
    <s v="Residence"/>
    <m/>
    <s v="Residence"/>
    <s v="Substance abuse"/>
    <s v="Acute Intoxication Including Buprenorphine, Clonazepam, Butalbital,Alprazolam, and Gabapentin"/>
    <n v="0"/>
    <n v="0"/>
    <n v="0"/>
    <n v="0"/>
    <n v="0"/>
    <n v="0"/>
    <n v="0"/>
    <n v="0"/>
    <n v="1"/>
    <n v="0"/>
    <n v="0"/>
    <n v="0"/>
    <n v="0"/>
    <n v="0"/>
    <s v="Bupren"/>
    <n v="0"/>
    <s v="Y"/>
    <n v="0"/>
    <n v="0"/>
    <n v="0"/>
  </r>
  <r>
    <x v="4018"/>
    <x v="1610"/>
    <n v="9"/>
    <n v="2"/>
    <s v="February"/>
    <x v="4"/>
    <n v="54"/>
    <x v="1"/>
    <x v="0"/>
    <n v="1"/>
    <x v="0"/>
    <n v="9"/>
    <x v="50"/>
    <s v="(41.544654, -72.651713)"/>
    <s v="Connecticut"/>
    <x v="5"/>
    <s v="Residence"/>
    <m/>
    <s v="Residence"/>
    <s v="Drug abuse"/>
    <s v="Fentanyl and Morphine Toxicity"/>
    <n v="1"/>
    <n v="0"/>
    <n v="1"/>
    <n v="0"/>
    <n v="0"/>
    <n v="0"/>
    <n v="0"/>
    <n v="0"/>
    <n v="0"/>
    <n v="0"/>
    <n v="0"/>
    <n v="0"/>
    <n v="0"/>
    <n v="0"/>
    <m/>
    <n v="0"/>
    <s v="Y"/>
    <n v="0"/>
    <n v="1"/>
    <n v="1"/>
  </r>
  <r>
    <x v="4019"/>
    <x v="1456"/>
    <n v="9"/>
    <n v="2"/>
    <s v="February"/>
    <x v="4"/>
    <n v="38"/>
    <x v="0"/>
    <x v="0"/>
    <n v="1"/>
    <x v="0"/>
    <n v="9"/>
    <x v="50"/>
    <s v="(41.544654, -72.651713)"/>
    <s v="Connecticut"/>
    <x v="5"/>
    <s v="Residence"/>
    <m/>
    <s v="Residence"/>
    <s v="Substance Abuse"/>
    <s v="Acute Intoxication due to the Combined Effects of Fentanyl, Acetyl Fentanyl and 4-ANPP"/>
    <n v="0"/>
    <n v="0"/>
    <n v="1"/>
    <n v="1"/>
    <n v="0"/>
    <n v="0"/>
    <n v="0"/>
    <n v="0"/>
    <n v="0"/>
    <n v="0"/>
    <n v="0"/>
    <n v="0"/>
    <n v="0"/>
    <n v="0"/>
    <s v="4-anpp"/>
    <n v="0"/>
    <s v="Y"/>
    <n v="0"/>
    <n v="1"/>
    <n v="1"/>
  </r>
  <r>
    <x v="4020"/>
    <x v="501"/>
    <n v="9"/>
    <n v="3"/>
    <s v="March"/>
    <x v="4"/>
    <n v="55"/>
    <x v="4"/>
    <x v="1"/>
    <n v="0"/>
    <x v="0"/>
    <n v="9"/>
    <x v="50"/>
    <s v="(41.544654, -72.651713)"/>
    <s v="Connecticut"/>
    <x v="5"/>
    <s v="Residence"/>
    <m/>
    <s v="Residence"/>
    <s v="Substance abuse"/>
    <s v="Acute Intoxication due to the Combined Effects of Fentanyl,Acetyl Fentanyl, Cocaine, Ethanol, Diphenhydramine, and Nortriptyline"/>
    <n v="0"/>
    <n v="1"/>
    <n v="1"/>
    <n v="1"/>
    <n v="0"/>
    <n v="0"/>
    <n v="1"/>
    <n v="0"/>
    <n v="0"/>
    <n v="0"/>
    <n v="0"/>
    <n v="0"/>
    <n v="0"/>
    <n v="0"/>
    <m/>
    <n v="0"/>
    <s v="Y"/>
    <n v="0"/>
    <n v="1"/>
    <n v="1"/>
  </r>
  <r>
    <x v="4021"/>
    <x v="1825"/>
    <n v="9"/>
    <n v="3"/>
    <s v="March"/>
    <x v="4"/>
    <n v="44"/>
    <x v="0"/>
    <x v="1"/>
    <n v="0"/>
    <x v="0"/>
    <n v="9"/>
    <x v="50"/>
    <s v="(41.544654, -72.651713)"/>
    <s v="Connecticut"/>
    <x v="5"/>
    <s v="Other"/>
    <s v="Residential Building"/>
    <s v="Residential Building"/>
    <s v="Drug abuse"/>
    <s v="Multidrug Toxicity Including Cocaine, Fentanyl, and Acetyl Fentanyl"/>
    <n v="0"/>
    <n v="1"/>
    <n v="1"/>
    <n v="1"/>
    <n v="0"/>
    <n v="0"/>
    <n v="0"/>
    <n v="0"/>
    <n v="0"/>
    <n v="0"/>
    <n v="0"/>
    <n v="0"/>
    <n v="0"/>
    <n v="0"/>
    <m/>
    <n v="0"/>
    <s v="Y"/>
    <n v="0"/>
    <n v="1"/>
    <n v="1"/>
  </r>
  <r>
    <x v="4022"/>
    <x v="1827"/>
    <n v="13"/>
    <n v="3"/>
    <s v="March"/>
    <x v="4"/>
    <n v="46"/>
    <x v="1"/>
    <x v="0"/>
    <n v="1"/>
    <x v="2"/>
    <n v="3"/>
    <x v="50"/>
    <s v="(41.544654, -72.651713)"/>
    <s v="Connecticut"/>
    <x v="5"/>
    <s v="Hospital"/>
    <m/>
    <s v="Automobile"/>
    <s v="Drug Use"/>
    <s v="Acute IntoxicationCombined Effects of Cocaine, Dextro/Levo Methorphan, Fentanyl, and Heroin"/>
    <n v="1"/>
    <n v="1"/>
    <n v="1"/>
    <n v="0"/>
    <n v="0"/>
    <n v="0"/>
    <n v="0"/>
    <n v="0"/>
    <n v="0"/>
    <n v="0"/>
    <n v="0"/>
    <n v="0"/>
    <n v="0"/>
    <n v="0"/>
    <m/>
    <n v="0"/>
    <s v="Y"/>
    <n v="0"/>
    <n v="1"/>
    <n v="1"/>
  </r>
  <r>
    <x v="4023"/>
    <x v="1084"/>
    <n v="14"/>
    <n v="4"/>
    <s v="April"/>
    <x v="4"/>
    <n v="37"/>
    <x v="0"/>
    <x v="0"/>
    <n v="1"/>
    <x v="2"/>
    <n v="3"/>
    <x v="50"/>
    <s v="(41.544654, -72.651713)"/>
    <s v="Connecticut"/>
    <x v="5"/>
    <s v="Other"/>
    <s v="Friend's Residence"/>
    <s v="Other"/>
    <s v="Substance Abuse"/>
    <s v="Acute Intoxication From the Combined Effects of Fentanyl andAcetyl Fentanyl"/>
    <n v="0"/>
    <n v="0"/>
    <n v="1"/>
    <n v="1"/>
    <n v="0"/>
    <n v="0"/>
    <n v="0"/>
    <n v="0"/>
    <n v="0"/>
    <n v="0"/>
    <n v="0"/>
    <n v="0"/>
    <n v="0"/>
    <n v="0"/>
    <m/>
    <n v="0"/>
    <s v="Y"/>
    <n v="0"/>
    <n v="1"/>
    <n v="1"/>
  </r>
  <r>
    <x v="4024"/>
    <x v="1337"/>
    <n v="17"/>
    <n v="4"/>
    <s v="April"/>
    <x v="4"/>
    <n v="33"/>
    <x v="3"/>
    <x v="0"/>
    <n v="1"/>
    <x v="0"/>
    <n v="9"/>
    <x v="50"/>
    <s v="(41.544654, -72.651713)"/>
    <s v="Connecticut"/>
    <x v="5"/>
    <s v="Hospital"/>
    <m/>
    <s v="Residence"/>
    <s v="Substance abuse"/>
    <s v="COMPLICATIONS OF ACUTE FENTANYL TOXICITY"/>
    <n v="0"/>
    <n v="0"/>
    <n v="1"/>
    <n v="0"/>
    <n v="0"/>
    <n v="0"/>
    <n v="0"/>
    <n v="0"/>
    <n v="0"/>
    <n v="0"/>
    <n v="0"/>
    <n v="0"/>
    <n v="0"/>
    <n v="0"/>
    <m/>
    <n v="0"/>
    <s v="Y"/>
    <n v="0"/>
    <n v="1"/>
    <n v="1"/>
  </r>
  <r>
    <x v="4025"/>
    <x v="850"/>
    <n v="18"/>
    <n v="5"/>
    <s v="May"/>
    <x v="4"/>
    <n v="51"/>
    <x v="1"/>
    <x v="0"/>
    <n v="1"/>
    <x v="0"/>
    <n v="9"/>
    <x v="50"/>
    <s v="(41.544654, -72.651713)"/>
    <s v="Connecticut"/>
    <x v="5"/>
    <s v="Residence"/>
    <m/>
    <s v="Halfway House"/>
    <s v="Substance abuse"/>
    <s v="ACUTE COMBINED FENTANYL, ACETYL FENTANYL, PARA-FLUOROBUTYRYL FENTANYL/FIBF AND U-47700 TOXICITY, FLUOXETINE AND MIRTAZAPINE USE"/>
    <n v="0"/>
    <n v="0"/>
    <n v="1"/>
    <n v="1"/>
    <n v="0"/>
    <n v="0"/>
    <n v="0"/>
    <n v="0"/>
    <n v="0"/>
    <n v="0"/>
    <n v="0"/>
    <n v="0"/>
    <n v="0"/>
    <n v="0"/>
    <s v="U-47700"/>
    <n v="0"/>
    <s v="Y"/>
    <n v="0"/>
    <n v="1"/>
    <n v="1"/>
  </r>
  <r>
    <x v="4026"/>
    <x v="514"/>
    <n v="21"/>
    <n v="5"/>
    <s v="May"/>
    <x v="4"/>
    <n v="51"/>
    <x v="1"/>
    <x v="0"/>
    <n v="1"/>
    <x v="0"/>
    <n v="9"/>
    <x v="50"/>
    <s v="(41.544654, -72.651713)"/>
    <s v="Connecticut"/>
    <x v="5"/>
    <s v="Residence"/>
    <m/>
    <s v="Residence"/>
    <s v="Substance abuse"/>
    <s v="Acute Intoxication due to the Combined Effects ofFentanyl, Cocaine, Ethanol, and Benzodiazepines"/>
    <n v="0"/>
    <n v="1"/>
    <n v="1"/>
    <n v="0"/>
    <n v="0"/>
    <n v="0"/>
    <n v="1"/>
    <n v="0"/>
    <n v="1"/>
    <n v="0"/>
    <n v="0"/>
    <n v="0"/>
    <n v="0"/>
    <n v="0"/>
    <m/>
    <n v="0"/>
    <s v="Y"/>
    <n v="0"/>
    <n v="1"/>
    <n v="1"/>
  </r>
  <r>
    <x v="4027"/>
    <x v="1774"/>
    <n v="26"/>
    <n v="7"/>
    <s v="July"/>
    <x v="4"/>
    <n v="38"/>
    <x v="0"/>
    <x v="0"/>
    <n v="1"/>
    <x v="1"/>
    <n v="7"/>
    <x v="50"/>
    <s v="(41.544654, -72.651713)"/>
    <s v="Connecticut"/>
    <x v="5"/>
    <s v="Other"/>
    <m/>
    <s v="Residential Building"/>
    <s v="Substance Abuse"/>
    <s v="Acute Fentanyl Intoxication"/>
    <n v="0"/>
    <n v="0"/>
    <n v="1"/>
    <n v="0"/>
    <n v="0"/>
    <n v="0"/>
    <n v="0"/>
    <n v="0"/>
    <n v="0"/>
    <n v="0"/>
    <n v="0"/>
    <n v="0"/>
    <n v="0"/>
    <n v="0"/>
    <m/>
    <n v="0"/>
    <s v="Y"/>
    <n v="0"/>
    <n v="1"/>
    <n v="1"/>
  </r>
  <r>
    <x v="4028"/>
    <x v="864"/>
    <n v="28"/>
    <n v="7"/>
    <s v="July"/>
    <x v="4"/>
    <n v="53"/>
    <x v="1"/>
    <x v="0"/>
    <n v="1"/>
    <x v="1"/>
    <n v="7"/>
    <x v="50"/>
    <s v="(41.544654, -72.651713)"/>
    <s v="Connecticut"/>
    <x v="5"/>
    <s v="Residence"/>
    <m/>
    <s v="Residence"/>
    <s v="Drug abuse"/>
    <s v="Morphine Toxicity"/>
    <n v="1"/>
    <n v="0"/>
    <n v="0"/>
    <n v="0"/>
    <n v="0"/>
    <n v="0"/>
    <n v="0"/>
    <n v="0"/>
    <n v="0"/>
    <n v="0"/>
    <n v="0"/>
    <n v="0"/>
    <n v="0"/>
    <n v="0"/>
    <m/>
    <n v="0"/>
    <s v="Y"/>
    <n v="0"/>
    <n v="0"/>
    <n v="0"/>
  </r>
  <r>
    <x v="4029"/>
    <x v="140"/>
    <n v="31"/>
    <n v="8"/>
    <s v="August"/>
    <x v="4"/>
    <n v="48"/>
    <x v="1"/>
    <x v="0"/>
    <n v="1"/>
    <x v="0"/>
    <n v="9"/>
    <x v="50"/>
    <s v="(41.544654, -72.651713)"/>
    <s v="Connecticut"/>
    <x v="5"/>
    <s v="Residence"/>
    <m/>
    <s v="Residence"/>
    <s v="Substance Abuse"/>
    <s v="Acute Cocaine Intoxication"/>
    <n v="0"/>
    <n v="1"/>
    <n v="0"/>
    <n v="0"/>
    <n v="0"/>
    <n v="0"/>
    <n v="0"/>
    <n v="0"/>
    <n v="0"/>
    <n v="0"/>
    <n v="0"/>
    <n v="0"/>
    <n v="0"/>
    <n v="0"/>
    <m/>
    <n v="0"/>
    <m/>
    <n v="0"/>
    <n v="0"/>
    <n v="0"/>
  </r>
  <r>
    <x v="4030"/>
    <x v="1098"/>
    <n v="34"/>
    <n v="8"/>
    <s v="August"/>
    <x v="4"/>
    <n v="28"/>
    <x v="3"/>
    <x v="0"/>
    <n v="1"/>
    <x v="0"/>
    <n v="9"/>
    <x v="50"/>
    <s v="(41.544654, -72.651713)"/>
    <s v="Connecticut"/>
    <x v="5"/>
    <s v="Other"/>
    <m/>
    <s v="Driveway"/>
    <s v="Substance abuse"/>
    <s v="Acute Fentanyl and Cocaine Intoxication"/>
    <n v="0"/>
    <n v="1"/>
    <n v="1"/>
    <n v="0"/>
    <n v="0"/>
    <n v="0"/>
    <n v="0"/>
    <n v="0"/>
    <n v="0"/>
    <n v="0"/>
    <n v="0"/>
    <n v="0"/>
    <n v="0"/>
    <n v="0"/>
    <m/>
    <n v="0"/>
    <s v="Y"/>
    <n v="0"/>
    <n v="1"/>
    <n v="1"/>
  </r>
  <r>
    <x v="4031"/>
    <x v="1099"/>
    <n v="35"/>
    <n v="8"/>
    <s v="August"/>
    <x v="4"/>
    <n v="29"/>
    <x v="3"/>
    <x v="0"/>
    <n v="1"/>
    <x v="0"/>
    <n v="9"/>
    <x v="50"/>
    <s v="(41.544654, -72.651713)"/>
    <s v="Connecticut"/>
    <x v="5"/>
    <s v="Residence"/>
    <m/>
    <s v="Residence"/>
    <s v="Substance Abuse"/>
    <s v="Acute Intoxication By The Combined Effects of Heroin and Fentanyl"/>
    <n v="1"/>
    <n v="0"/>
    <n v="1"/>
    <n v="0"/>
    <n v="0"/>
    <n v="0"/>
    <n v="0"/>
    <n v="0"/>
    <n v="0"/>
    <n v="0"/>
    <n v="0"/>
    <n v="0"/>
    <n v="0"/>
    <n v="0"/>
    <m/>
    <n v="0"/>
    <s v="Y"/>
    <n v="0"/>
    <n v="1"/>
    <n v="1"/>
  </r>
  <r>
    <x v="4032"/>
    <x v="537"/>
    <n v="42"/>
    <n v="10"/>
    <s v="October"/>
    <x v="4"/>
    <n v="37"/>
    <x v="0"/>
    <x v="0"/>
    <n v="1"/>
    <x v="0"/>
    <n v="9"/>
    <x v="50"/>
    <s v="(41.544654, -72.651713)"/>
    <s v="Connecticut"/>
    <x v="5"/>
    <s v="Residence"/>
    <m/>
    <s v="Residence"/>
    <s v="Substance Abuse"/>
    <s v="Acute Intoxication due to the Combined Effects of Fentanyl, Alcohol, Buprenorphine, Amphetamine, Aripiprazole and Venlafaxine"/>
    <n v="0"/>
    <n v="0"/>
    <n v="1"/>
    <n v="0"/>
    <n v="0"/>
    <n v="0"/>
    <n v="1"/>
    <n v="0"/>
    <n v="0"/>
    <n v="0"/>
    <n v="1"/>
    <n v="0"/>
    <n v="0"/>
    <n v="0"/>
    <s v="Bupren"/>
    <n v="0"/>
    <s v="Y"/>
    <n v="0"/>
    <n v="1"/>
    <n v="1"/>
  </r>
  <r>
    <x v="4033"/>
    <x v="1108"/>
    <n v="48"/>
    <n v="11"/>
    <s v="November"/>
    <x v="4"/>
    <n v="54"/>
    <x v="1"/>
    <x v="0"/>
    <n v="1"/>
    <x v="2"/>
    <n v="3"/>
    <x v="50"/>
    <s v="(41.544654, -72.651713)"/>
    <s v="Connecticut"/>
    <x v="5"/>
    <s v="Residence"/>
    <m/>
    <s v="Residence"/>
    <s v="Substance Abuse"/>
    <s v="Acute Intoxication From the Combined Effects of Fentanyl and Morphine"/>
    <n v="1"/>
    <n v="0"/>
    <n v="1"/>
    <n v="0"/>
    <n v="0"/>
    <n v="0"/>
    <n v="0"/>
    <n v="0"/>
    <n v="0"/>
    <n v="0"/>
    <n v="0"/>
    <n v="0"/>
    <n v="0"/>
    <n v="0"/>
    <m/>
    <n v="0"/>
    <s v="Y"/>
    <n v="0"/>
    <n v="1"/>
    <n v="1"/>
  </r>
  <r>
    <x v="4034"/>
    <x v="1349"/>
    <n v="15"/>
    <n v="4"/>
    <s v="April"/>
    <x v="0"/>
    <n v="49"/>
    <x v="1"/>
    <x v="0"/>
    <n v="1"/>
    <x v="0"/>
    <n v="9"/>
    <x v="51"/>
    <s v="(41.86164, -72.448788)"/>
    <s v="Connecticut"/>
    <x v="0"/>
    <s v="Other"/>
    <s v="friend's house"/>
    <s v="Other"/>
    <s v="Inhalation"/>
    <s v="Multiple Drug Toxicity"/>
    <n v="1"/>
    <n v="1"/>
    <n v="0"/>
    <n v="0"/>
    <n v="0"/>
    <n v="0"/>
    <n v="1"/>
    <n v="0"/>
    <n v="0"/>
    <n v="0"/>
    <n v="0"/>
    <n v="0"/>
    <n v="0"/>
    <n v="0"/>
    <m/>
    <n v="0"/>
    <m/>
    <n v="0"/>
    <n v="0"/>
    <n v="0"/>
  </r>
  <r>
    <x v="4035"/>
    <x v="606"/>
    <n v="48"/>
    <n v="11"/>
    <s v="November"/>
    <x v="1"/>
    <n v="55"/>
    <x v="4"/>
    <x v="0"/>
    <n v="1"/>
    <x v="0"/>
    <n v="9"/>
    <x v="51"/>
    <s v="(41.86164, -72.448788)"/>
    <s v="Connecticut"/>
    <x v="0"/>
    <s v="Residence"/>
    <m/>
    <s v="Residence"/>
    <s v="Ingestion/Inhalation"/>
    <s v="Diazepam and Heroin Intoxication"/>
    <n v="1"/>
    <n v="0"/>
    <n v="0"/>
    <n v="0"/>
    <n v="0"/>
    <n v="0"/>
    <n v="0"/>
    <n v="0"/>
    <n v="1"/>
    <n v="0"/>
    <n v="0"/>
    <n v="0"/>
    <n v="0"/>
    <n v="0"/>
    <m/>
    <n v="0"/>
    <m/>
    <n v="0"/>
    <n v="0"/>
    <n v="0"/>
  </r>
  <r>
    <x v="4036"/>
    <x v="1925"/>
    <n v="16"/>
    <n v="4"/>
    <s v="April"/>
    <x v="0"/>
    <n v="51"/>
    <x v="1"/>
    <x v="1"/>
    <n v="0"/>
    <x v="0"/>
    <n v="9"/>
    <x v="52"/>
    <s v="(41.343693, -72.07877)"/>
    <s v="Connecticut"/>
    <x v="6"/>
    <s v="Residence"/>
    <m/>
    <s v="Residence"/>
    <s v="Drug Use"/>
    <s v="Multiple Drug Toxicity"/>
    <n v="1"/>
    <n v="1"/>
    <n v="0"/>
    <n v="0"/>
    <n v="0"/>
    <n v="0"/>
    <n v="1"/>
    <n v="0"/>
    <n v="0"/>
    <n v="0"/>
    <n v="0"/>
    <n v="0"/>
    <n v="0"/>
    <n v="0"/>
    <m/>
    <n v="0"/>
    <m/>
    <n v="0"/>
    <n v="0"/>
    <n v="0"/>
  </r>
  <r>
    <x v="4037"/>
    <x v="1926"/>
    <n v="20"/>
    <n v="5"/>
    <s v="May"/>
    <x v="0"/>
    <n v="61"/>
    <x v="4"/>
    <x v="0"/>
    <n v="1"/>
    <x v="0"/>
    <n v="9"/>
    <x v="52"/>
    <s v="(41.343693, -72.07877)"/>
    <s v="Connecticut"/>
    <x v="6"/>
    <s v="Residence"/>
    <m/>
    <s v="Residence"/>
    <s v="Injection"/>
    <s v="Heroin Toxicity"/>
    <n v="1"/>
    <n v="0"/>
    <n v="0"/>
    <n v="0"/>
    <n v="0"/>
    <n v="0"/>
    <n v="0"/>
    <n v="0"/>
    <n v="0"/>
    <n v="0"/>
    <n v="0"/>
    <n v="0"/>
    <n v="0"/>
    <n v="0"/>
    <m/>
    <n v="0"/>
    <m/>
    <n v="0"/>
    <n v="0"/>
    <n v="0"/>
  </r>
  <r>
    <x v="4038"/>
    <x v="1927"/>
    <n v="44"/>
    <n v="11"/>
    <s v="November"/>
    <x v="0"/>
    <n v="47"/>
    <x v="1"/>
    <x v="0"/>
    <n v="1"/>
    <x v="0"/>
    <n v="9"/>
    <x v="52"/>
    <s v="(41.343693, -72.07877)"/>
    <s v="Connecticut"/>
    <x v="6"/>
    <s v="Other"/>
    <s v="Friend's Home"/>
    <s v="Other"/>
    <s v="Drug Use"/>
    <s v="Multiple Drug Toxicity"/>
    <n v="1"/>
    <n v="1"/>
    <n v="0"/>
    <n v="0"/>
    <n v="0"/>
    <n v="0"/>
    <n v="0"/>
    <n v="0"/>
    <n v="0"/>
    <n v="0"/>
    <n v="0"/>
    <n v="0"/>
    <n v="0"/>
    <n v="0"/>
    <m/>
    <n v="0"/>
    <m/>
    <n v="0"/>
    <n v="0"/>
    <n v="0"/>
  </r>
  <r>
    <x v="4039"/>
    <x v="1928"/>
    <n v="5"/>
    <n v="2"/>
    <s v="February"/>
    <x v="1"/>
    <n v="59"/>
    <x v="4"/>
    <x v="0"/>
    <n v="1"/>
    <x v="0"/>
    <n v="9"/>
    <x v="52"/>
    <s v="(41.343693, -72.07877)"/>
    <s v="Connecticut"/>
    <x v="6"/>
    <s v="Hospital"/>
    <m/>
    <s v="Residence"/>
    <s v="Injection"/>
    <s v="Heroin Intoxication"/>
    <n v="1"/>
    <n v="0"/>
    <n v="0"/>
    <n v="0"/>
    <n v="0"/>
    <n v="0"/>
    <n v="0"/>
    <n v="0"/>
    <n v="0"/>
    <n v="0"/>
    <n v="0"/>
    <n v="0"/>
    <n v="0"/>
    <n v="0"/>
    <m/>
    <n v="0"/>
    <m/>
    <n v="0"/>
    <n v="0"/>
    <n v="0"/>
  </r>
  <r>
    <x v="4040"/>
    <x v="24"/>
    <n v="22"/>
    <n v="6"/>
    <s v="June"/>
    <x v="1"/>
    <n v="38"/>
    <x v="0"/>
    <x v="0"/>
    <n v="1"/>
    <x v="0"/>
    <n v="9"/>
    <x v="52"/>
    <s v="(41.343693, -72.07877)"/>
    <s v="Connecticut"/>
    <x v="6"/>
    <s v="Other"/>
    <s v="Hilton Garden Inn"/>
    <s v="Hotel or Motel"/>
    <s v="Multiple Drug Use"/>
    <s v="Combined Drug Toxicity, Heroin, Cocaine and Ethanol"/>
    <n v="1"/>
    <n v="1"/>
    <n v="0"/>
    <n v="0"/>
    <n v="0"/>
    <n v="0"/>
    <n v="1"/>
    <n v="0"/>
    <n v="0"/>
    <n v="0"/>
    <n v="0"/>
    <n v="0"/>
    <n v="0"/>
    <n v="0"/>
    <m/>
    <n v="0"/>
    <m/>
    <n v="0"/>
    <n v="0"/>
    <n v="0"/>
  </r>
  <r>
    <x v="4041"/>
    <x v="596"/>
    <n v="39"/>
    <n v="9"/>
    <s v="September"/>
    <x v="1"/>
    <n v="51"/>
    <x v="1"/>
    <x v="0"/>
    <n v="1"/>
    <x v="1"/>
    <n v="7"/>
    <x v="52"/>
    <s v="(41.343693, -72.07877)"/>
    <s v="Connecticut"/>
    <x v="6"/>
    <s v="Residence"/>
    <m/>
    <s v="Residence"/>
    <s v="Substance Abuse"/>
    <s v="Heroin Intoxication"/>
    <n v="1"/>
    <n v="0"/>
    <n v="0"/>
    <n v="0"/>
    <n v="0"/>
    <n v="0"/>
    <n v="0"/>
    <n v="0"/>
    <n v="0"/>
    <n v="0"/>
    <n v="0"/>
    <n v="0"/>
    <n v="0"/>
    <n v="0"/>
    <m/>
    <n v="0"/>
    <m/>
    <n v="0"/>
    <n v="0"/>
    <n v="0"/>
  </r>
  <r>
    <x v="4042"/>
    <x v="602"/>
    <n v="45"/>
    <n v="11"/>
    <s v="November"/>
    <x v="1"/>
    <n v="53"/>
    <x v="1"/>
    <x v="1"/>
    <n v="0"/>
    <x v="0"/>
    <n v="9"/>
    <x v="52"/>
    <s v="(41.343693, -72.07877)"/>
    <s v="Connecticut"/>
    <x v="6"/>
    <s v="Residence"/>
    <m/>
    <m/>
    <m/>
    <s v="Acute Combined Oxycodone, Oxymorphone, Carisoprodol,, Meprobamate, Diazepam, Nordiazepam and Trazodone Toxicities"/>
    <n v="0"/>
    <n v="0"/>
    <n v="0"/>
    <n v="0"/>
    <n v="1"/>
    <n v="1"/>
    <n v="0"/>
    <n v="0"/>
    <n v="1"/>
    <n v="0"/>
    <n v="0"/>
    <n v="0"/>
    <n v="0"/>
    <n v="0"/>
    <m/>
    <n v="0"/>
    <m/>
    <n v="1"/>
    <n v="0"/>
    <n v="1"/>
  </r>
  <r>
    <x v="4043"/>
    <x v="1735"/>
    <n v="52"/>
    <n v="12"/>
    <s v="December"/>
    <x v="1"/>
    <n v="26"/>
    <x v="3"/>
    <x v="1"/>
    <n v="0"/>
    <x v="0"/>
    <n v="9"/>
    <x v="52"/>
    <s v="(41.343693, -72.07877)"/>
    <s v="Connecticut"/>
    <x v="6"/>
    <s v="Residence"/>
    <m/>
    <s v="Residence"/>
    <s v="Substance Abuse"/>
    <s v="Acute Heroin Intoxication"/>
    <n v="1"/>
    <n v="0"/>
    <n v="0"/>
    <n v="0"/>
    <n v="0"/>
    <n v="0"/>
    <n v="0"/>
    <n v="0"/>
    <n v="0"/>
    <n v="0"/>
    <n v="0"/>
    <n v="0"/>
    <n v="0"/>
    <n v="0"/>
    <m/>
    <n v="0"/>
    <m/>
    <n v="0"/>
    <n v="0"/>
    <n v="0"/>
  </r>
  <r>
    <x v="4044"/>
    <x v="174"/>
    <n v="10"/>
    <n v="3"/>
    <s v="March"/>
    <x v="5"/>
    <n v="24"/>
    <x v="2"/>
    <x v="0"/>
    <n v="1"/>
    <x v="0"/>
    <n v="9"/>
    <x v="52"/>
    <s v="(41.343693, -72.07877)"/>
    <s v="Connecticut"/>
    <x v="6"/>
    <s v="Other"/>
    <s v="Super 8 Motel"/>
    <s v="Hotel or Motel"/>
    <s v="Injection"/>
    <s v="Heroin Intoxication"/>
    <n v="1"/>
    <n v="0"/>
    <n v="0"/>
    <n v="0"/>
    <n v="0"/>
    <n v="0"/>
    <n v="0"/>
    <n v="0"/>
    <n v="0"/>
    <n v="0"/>
    <n v="0"/>
    <n v="0"/>
    <n v="0"/>
    <n v="0"/>
    <m/>
    <n v="0"/>
    <m/>
    <n v="0"/>
    <n v="0"/>
    <n v="0"/>
  </r>
  <r>
    <x v="4045"/>
    <x v="177"/>
    <n v="17"/>
    <n v="4"/>
    <s v="April"/>
    <x v="5"/>
    <n v="62"/>
    <x v="4"/>
    <x v="0"/>
    <n v="1"/>
    <x v="0"/>
    <n v="9"/>
    <x v="52"/>
    <s v="(41.343693, -72.07877)"/>
    <s v="Connecticut"/>
    <x v="6"/>
    <s v="Residence"/>
    <m/>
    <s v="Residence"/>
    <s v="Substance Abuse"/>
    <s v="Acute Heroin and Alcohol Toxicities"/>
    <n v="1"/>
    <n v="0"/>
    <n v="0"/>
    <n v="0"/>
    <n v="0"/>
    <n v="0"/>
    <n v="1"/>
    <n v="0"/>
    <n v="0"/>
    <n v="0"/>
    <n v="0"/>
    <n v="0"/>
    <n v="0"/>
    <n v="0"/>
    <m/>
    <n v="0"/>
    <m/>
    <n v="0"/>
    <n v="0"/>
    <n v="0"/>
  </r>
  <r>
    <x v="4046"/>
    <x v="1929"/>
    <n v="37"/>
    <n v="9"/>
    <s v="September"/>
    <x v="5"/>
    <n v="50"/>
    <x v="1"/>
    <x v="0"/>
    <n v="1"/>
    <x v="0"/>
    <n v="9"/>
    <x v="52"/>
    <s v="(41.343693, -72.07877)"/>
    <s v="Connecticut"/>
    <x v="6"/>
    <s v="Residence"/>
    <m/>
    <s v="Residence"/>
    <s v="Ingestion"/>
    <s v="Intoxication due to the combined effects of Quetiapine, Doxepin, Oxycodone, and Oxymorphone"/>
    <n v="0"/>
    <n v="0"/>
    <n v="0"/>
    <n v="0"/>
    <n v="1"/>
    <n v="0"/>
    <n v="0"/>
    <n v="0"/>
    <n v="0"/>
    <n v="0"/>
    <n v="0"/>
    <n v="0"/>
    <n v="0"/>
    <n v="0"/>
    <m/>
    <n v="0"/>
    <m/>
    <n v="1"/>
    <n v="0"/>
    <n v="1"/>
  </r>
  <r>
    <x v="4047"/>
    <x v="43"/>
    <n v="50"/>
    <n v="12"/>
    <s v="December"/>
    <x v="5"/>
    <n v="51"/>
    <x v="1"/>
    <x v="1"/>
    <n v="0"/>
    <x v="0"/>
    <n v="9"/>
    <x v="52"/>
    <s v="(41.343693, -72.07877)"/>
    <s v="Connecticut"/>
    <x v="6"/>
    <s v="Residence"/>
    <m/>
    <s v="Residence"/>
    <s v="Ingestion"/>
    <s v="Intoxication due to the combined effects of Ethanol, Imipramine, and Hydrocodone"/>
    <n v="0"/>
    <n v="0"/>
    <n v="0"/>
    <n v="0"/>
    <n v="0"/>
    <n v="0"/>
    <n v="1"/>
    <n v="1"/>
    <n v="0"/>
    <n v="0"/>
    <n v="0"/>
    <n v="0"/>
    <n v="0"/>
    <n v="0"/>
    <m/>
    <n v="0"/>
    <m/>
    <n v="1"/>
    <n v="0"/>
    <n v="1"/>
  </r>
  <r>
    <x v="4048"/>
    <x v="1930"/>
    <n v="5"/>
    <n v="1"/>
    <s v="January"/>
    <x v="2"/>
    <n v="46"/>
    <x v="1"/>
    <x v="1"/>
    <n v="0"/>
    <x v="0"/>
    <n v="9"/>
    <x v="52"/>
    <s v="(41.343693, -72.07877)"/>
    <s v="Connecticut"/>
    <x v="6"/>
    <s v="Residence"/>
    <m/>
    <s v="Residence"/>
    <m/>
    <s v="Acute intoxication due to the combined effects of Methadone and Clonazepam"/>
    <n v="0"/>
    <n v="0"/>
    <n v="0"/>
    <n v="0"/>
    <n v="0"/>
    <n v="0"/>
    <n v="0"/>
    <n v="0"/>
    <n v="1"/>
    <n v="1"/>
    <n v="0"/>
    <n v="0"/>
    <n v="0"/>
    <n v="0"/>
    <m/>
    <n v="0"/>
    <s v="Y"/>
    <n v="1"/>
    <n v="0"/>
    <n v="1"/>
  </r>
  <r>
    <x v="4049"/>
    <x v="984"/>
    <n v="6"/>
    <n v="2"/>
    <s v="February"/>
    <x v="2"/>
    <n v="59"/>
    <x v="4"/>
    <x v="0"/>
    <n v="1"/>
    <x v="0"/>
    <n v="9"/>
    <x v="52"/>
    <s v="(41.343693, -72.07877)"/>
    <s v="Connecticut"/>
    <x v="6"/>
    <s v="Residence"/>
    <m/>
    <s v="Residence"/>
    <m/>
    <s v="Acute heroin intoxication"/>
    <n v="1"/>
    <n v="0"/>
    <n v="0"/>
    <n v="0"/>
    <n v="0"/>
    <n v="0"/>
    <n v="0"/>
    <n v="0"/>
    <n v="0"/>
    <n v="0"/>
    <n v="0"/>
    <n v="0"/>
    <n v="0"/>
    <n v="0"/>
    <m/>
    <n v="0"/>
    <s v="Y"/>
    <n v="0"/>
    <n v="0"/>
    <n v="0"/>
  </r>
  <r>
    <x v="4050"/>
    <x v="987"/>
    <n v="8"/>
    <n v="2"/>
    <s v="February"/>
    <x v="2"/>
    <n v="44"/>
    <x v="0"/>
    <x v="0"/>
    <n v="1"/>
    <x v="0"/>
    <n v="9"/>
    <x v="52"/>
    <s v="(41.343693, -72.07877)"/>
    <s v="Connecticut"/>
    <x v="6"/>
    <s v="Residence"/>
    <m/>
    <s v="Residence"/>
    <m/>
    <s v="Acute Heroin and Fentanyl Toxicities"/>
    <n v="1"/>
    <n v="0"/>
    <n v="1"/>
    <n v="0"/>
    <n v="0"/>
    <n v="0"/>
    <n v="0"/>
    <n v="0"/>
    <n v="0"/>
    <n v="0"/>
    <n v="0"/>
    <n v="0"/>
    <n v="0"/>
    <n v="0"/>
    <m/>
    <n v="0"/>
    <s v="Y"/>
    <n v="0"/>
    <n v="1"/>
    <n v="1"/>
  </r>
  <r>
    <x v="4051"/>
    <x v="349"/>
    <n v="12"/>
    <n v="3"/>
    <s v="March"/>
    <x v="2"/>
    <n v="52"/>
    <x v="1"/>
    <x v="0"/>
    <n v="1"/>
    <x v="0"/>
    <n v="9"/>
    <x v="52"/>
    <s v="(41.343693, -72.07877)"/>
    <s v="Connecticut"/>
    <x v="6"/>
    <s v="Residence"/>
    <m/>
    <s v="Residence"/>
    <m/>
    <s v="Cocaine and Heroin Intoxication"/>
    <n v="1"/>
    <n v="1"/>
    <n v="0"/>
    <n v="0"/>
    <n v="0"/>
    <n v="0"/>
    <n v="0"/>
    <n v="0"/>
    <n v="0"/>
    <n v="0"/>
    <n v="0"/>
    <n v="0"/>
    <n v="0"/>
    <n v="0"/>
    <m/>
    <n v="0"/>
    <s v="Y"/>
    <n v="0"/>
    <n v="0"/>
    <n v="0"/>
  </r>
  <r>
    <x v="4052"/>
    <x v="1876"/>
    <n v="13"/>
    <n v="3"/>
    <s v="March"/>
    <x v="2"/>
    <n v="35"/>
    <x v="0"/>
    <x v="0"/>
    <n v="1"/>
    <x v="0"/>
    <n v="9"/>
    <x v="52"/>
    <s v="(41.343693, -72.07877)"/>
    <s v="Connecticut"/>
    <x v="6"/>
    <s v="Residence"/>
    <m/>
    <s v="Hotel or Motel"/>
    <m/>
    <s v="Heroin Intoxication"/>
    <n v="1"/>
    <n v="0"/>
    <n v="0"/>
    <n v="0"/>
    <n v="0"/>
    <n v="0"/>
    <n v="0"/>
    <n v="0"/>
    <n v="0"/>
    <n v="0"/>
    <n v="0"/>
    <n v="0"/>
    <n v="0"/>
    <n v="0"/>
    <m/>
    <n v="0"/>
    <s v="Y"/>
    <n v="0"/>
    <n v="0"/>
    <n v="0"/>
  </r>
  <r>
    <x v="4053"/>
    <x v="366"/>
    <n v="38"/>
    <n v="9"/>
    <s v="September"/>
    <x v="2"/>
    <n v="73"/>
    <x v="5"/>
    <x v="0"/>
    <n v="1"/>
    <x v="0"/>
    <n v="9"/>
    <x v="52"/>
    <s v="(41.343693, -72.07877)"/>
    <s v="Connecticut"/>
    <x v="6"/>
    <s v="Residence"/>
    <m/>
    <s v="Residence"/>
    <m/>
    <s v="Acute Intoxication due to the Combined Effects of Ethanol, Diazepam, and Oxycodone"/>
    <n v="0"/>
    <n v="0"/>
    <n v="0"/>
    <n v="0"/>
    <n v="1"/>
    <n v="0"/>
    <n v="1"/>
    <n v="0"/>
    <n v="1"/>
    <n v="0"/>
    <n v="0"/>
    <n v="0"/>
    <n v="0"/>
    <n v="0"/>
    <m/>
    <n v="0"/>
    <s v="Y"/>
    <n v="1"/>
    <n v="0"/>
    <n v="1"/>
  </r>
  <r>
    <x v="4054"/>
    <x v="696"/>
    <n v="41"/>
    <n v="10"/>
    <s v="October"/>
    <x v="2"/>
    <n v="30"/>
    <x v="3"/>
    <x v="0"/>
    <n v="1"/>
    <x v="0"/>
    <n v="9"/>
    <x v="52"/>
    <s v="(41.343693, -72.07877)"/>
    <s v="Connecticut"/>
    <x v="6"/>
    <s v="Residence"/>
    <m/>
    <s v="Residence"/>
    <m/>
    <s v="Acute Intoxication due to the Combined Effects of Heroin and Fentanyl"/>
    <n v="1"/>
    <n v="0"/>
    <n v="1"/>
    <n v="0"/>
    <n v="0"/>
    <n v="0"/>
    <n v="0"/>
    <n v="0"/>
    <n v="0"/>
    <n v="0"/>
    <n v="0"/>
    <n v="0"/>
    <n v="0"/>
    <n v="0"/>
    <m/>
    <n v="0"/>
    <s v="Y"/>
    <n v="0"/>
    <n v="1"/>
    <n v="1"/>
  </r>
  <r>
    <x v="4055"/>
    <x v="721"/>
    <n v="15"/>
    <n v="4"/>
    <s v="April"/>
    <x v="3"/>
    <n v="47"/>
    <x v="1"/>
    <x v="1"/>
    <n v="0"/>
    <x v="1"/>
    <n v="7"/>
    <x v="52"/>
    <s v="(41.343693, -72.07877)"/>
    <s v="Connecticut"/>
    <x v="6"/>
    <s v="Residence"/>
    <m/>
    <s v="Residence"/>
    <s v="substance abuse"/>
    <s v="Acute Intoxication due to the Combined Effects of Heroin, Methadone, Diphenhydramine and Amitriptyline"/>
    <n v="1"/>
    <n v="0"/>
    <n v="0"/>
    <n v="0"/>
    <n v="0"/>
    <n v="0"/>
    <n v="0"/>
    <n v="0"/>
    <n v="0"/>
    <n v="1"/>
    <n v="0"/>
    <n v="0"/>
    <n v="0"/>
    <n v="0"/>
    <m/>
    <n v="0"/>
    <s v="Y"/>
    <n v="1"/>
    <n v="0"/>
    <n v="1"/>
  </r>
  <r>
    <x v="4056"/>
    <x v="722"/>
    <n v="15"/>
    <n v="4"/>
    <s v="April"/>
    <x v="3"/>
    <n v="44"/>
    <x v="0"/>
    <x v="0"/>
    <n v="1"/>
    <x v="0"/>
    <n v="9"/>
    <x v="52"/>
    <s v="(41.343693, -72.07877)"/>
    <s v="Connecticut"/>
    <x v="6"/>
    <s v="Residence"/>
    <m/>
    <s v="Residence"/>
    <s v="Substance Abuse"/>
    <s v="Acute Fentanyl, Heroin and Alcohol Intoxication While Using Buprenorphine"/>
    <n v="1"/>
    <n v="0"/>
    <n v="1"/>
    <n v="0"/>
    <n v="0"/>
    <n v="0"/>
    <n v="1"/>
    <n v="0"/>
    <n v="0"/>
    <n v="0"/>
    <n v="0"/>
    <n v="0"/>
    <n v="0"/>
    <n v="0"/>
    <s v="BUPRENOR"/>
    <n v="0"/>
    <s v="Y"/>
    <n v="0"/>
    <n v="1"/>
    <n v="1"/>
  </r>
  <r>
    <x v="4057"/>
    <x v="211"/>
    <n v="16"/>
    <n v="4"/>
    <s v="April"/>
    <x v="3"/>
    <n v="54"/>
    <x v="1"/>
    <x v="1"/>
    <n v="0"/>
    <x v="0"/>
    <n v="9"/>
    <x v="52"/>
    <s v="(41.343693, -72.07877)"/>
    <s v="Connecticut"/>
    <x v="6"/>
    <s v="Residence"/>
    <m/>
    <s v="Residence"/>
    <s v="drug use"/>
    <s v="Acute Fentanyl Intoxication"/>
    <n v="0"/>
    <n v="0"/>
    <n v="1"/>
    <n v="0"/>
    <n v="0"/>
    <n v="0"/>
    <n v="0"/>
    <n v="0"/>
    <n v="0"/>
    <n v="0"/>
    <n v="0"/>
    <n v="0"/>
    <n v="0"/>
    <n v="0"/>
    <m/>
    <n v="0"/>
    <s v="Y"/>
    <n v="0"/>
    <n v="1"/>
    <n v="1"/>
  </r>
  <r>
    <x v="4058"/>
    <x v="1324"/>
    <n v="27"/>
    <n v="7"/>
    <s v="July"/>
    <x v="3"/>
    <n v="54"/>
    <x v="1"/>
    <x v="0"/>
    <n v="1"/>
    <x v="0"/>
    <n v="9"/>
    <x v="52"/>
    <s v="(41.343693, -72.07877)"/>
    <s v="Connecticut"/>
    <x v="6"/>
    <s v="Residence"/>
    <m/>
    <s v="Residence"/>
    <s v="Substance Abuse"/>
    <s v="Acute Heroin and Ethanol Intoxication"/>
    <n v="1"/>
    <n v="0"/>
    <n v="0"/>
    <n v="0"/>
    <n v="0"/>
    <n v="0"/>
    <n v="1"/>
    <n v="0"/>
    <n v="0"/>
    <n v="0"/>
    <n v="0"/>
    <n v="0"/>
    <n v="0"/>
    <n v="0"/>
    <m/>
    <n v="0"/>
    <s v="Y"/>
    <n v="0"/>
    <n v="0"/>
    <n v="0"/>
  </r>
  <r>
    <x v="4059"/>
    <x v="1931"/>
    <n v="29"/>
    <n v="7"/>
    <s v="July"/>
    <x v="3"/>
    <n v="31"/>
    <x v="3"/>
    <x v="0"/>
    <n v="1"/>
    <x v="0"/>
    <n v="9"/>
    <x v="52"/>
    <s v="(41.343693, -72.07877)"/>
    <s v="Connecticut"/>
    <x v="6"/>
    <s v="Residence"/>
    <m/>
    <s v="Residence"/>
    <s v="Substance Abuse"/>
    <s v="Acute (Pharmaceutical) Fentanyl Intoxication While Using Butalbital, Clonazepam, Lamotrigine and Venlafaxine"/>
    <n v="0"/>
    <n v="0"/>
    <n v="1"/>
    <n v="0"/>
    <n v="0"/>
    <n v="0"/>
    <n v="0"/>
    <n v="0"/>
    <n v="1"/>
    <n v="0"/>
    <n v="0"/>
    <n v="0"/>
    <n v="0"/>
    <n v="0"/>
    <m/>
    <n v="0"/>
    <s v="Y"/>
    <n v="0"/>
    <n v="1"/>
    <n v="1"/>
  </r>
  <r>
    <x v="4060"/>
    <x v="1195"/>
    <n v="33"/>
    <n v="8"/>
    <s v="August"/>
    <x v="3"/>
    <n v="42"/>
    <x v="0"/>
    <x v="0"/>
    <n v="1"/>
    <x v="0"/>
    <n v="9"/>
    <x v="52"/>
    <s v="(41.343693, -72.07877)"/>
    <s v="Connecticut"/>
    <x v="6"/>
    <s v="Residence"/>
    <m/>
    <s v="Residence"/>
    <s v="Substance Abuse"/>
    <s v="Acute Intoxication due to the Combined Effects of Heroin and Alcohol"/>
    <n v="1"/>
    <n v="0"/>
    <n v="0"/>
    <n v="0"/>
    <n v="0"/>
    <n v="0"/>
    <n v="1"/>
    <n v="0"/>
    <n v="0"/>
    <n v="0"/>
    <n v="0"/>
    <n v="0"/>
    <n v="0"/>
    <n v="0"/>
    <m/>
    <n v="0"/>
    <s v="Y"/>
    <n v="0"/>
    <n v="0"/>
    <n v="0"/>
  </r>
  <r>
    <x v="4061"/>
    <x v="1650"/>
    <n v="39"/>
    <n v="9"/>
    <s v="September"/>
    <x v="3"/>
    <n v="33"/>
    <x v="3"/>
    <x v="0"/>
    <n v="1"/>
    <x v="0"/>
    <n v="9"/>
    <x v="52"/>
    <s v="(41.343693, -72.07877)"/>
    <s v="Connecticut"/>
    <x v="6"/>
    <s v="Other"/>
    <s v="Flagship Inn"/>
    <s v="Hotel or Motel"/>
    <s v="substance abuse"/>
    <s v="Acute Cocaine, Heroin and Methamphetamine Toxicities Associated with Citalopram Use"/>
    <n v="1"/>
    <n v="1"/>
    <n v="0"/>
    <n v="0"/>
    <n v="0"/>
    <n v="0"/>
    <n v="0"/>
    <n v="0"/>
    <n v="0"/>
    <n v="0"/>
    <n v="1"/>
    <n v="0"/>
    <n v="0"/>
    <n v="0"/>
    <m/>
    <n v="0"/>
    <s v="Y"/>
    <n v="0"/>
    <n v="0"/>
    <n v="0"/>
  </r>
  <r>
    <x v="4062"/>
    <x v="1331"/>
    <n v="3"/>
    <n v="1"/>
    <s v="January"/>
    <x v="6"/>
    <n v="36"/>
    <x v="0"/>
    <x v="0"/>
    <n v="1"/>
    <x v="0"/>
    <n v="9"/>
    <x v="52"/>
    <s v="(41.343693, -72.07877)"/>
    <s v="Connecticut"/>
    <x v="6"/>
    <s v="Other"/>
    <s v="Motel"/>
    <s v="Hotel or Motel"/>
    <s v="Prescription Medicine Abuse"/>
    <s v="Acute Intoxication From the Combined Effects of Methadone and Diphenhydramine"/>
    <n v="0"/>
    <n v="0"/>
    <n v="0"/>
    <n v="0"/>
    <n v="0"/>
    <n v="0"/>
    <n v="0"/>
    <n v="0"/>
    <n v="0"/>
    <n v="1"/>
    <n v="0"/>
    <n v="0"/>
    <n v="0"/>
    <n v="0"/>
    <m/>
    <n v="0"/>
    <m/>
    <n v="1"/>
    <n v="0"/>
    <n v="1"/>
  </r>
  <r>
    <x v="4063"/>
    <x v="100"/>
    <n v="13"/>
    <n v="3"/>
    <s v="March"/>
    <x v="6"/>
    <n v="59"/>
    <x v="4"/>
    <x v="0"/>
    <n v="1"/>
    <x v="0"/>
    <n v="9"/>
    <x v="52"/>
    <s v="(41.343693, -72.07877)"/>
    <s v="Connecticut"/>
    <x v="6"/>
    <s v="Residence"/>
    <m/>
    <s v="Hotel or Motel"/>
    <s v="Substance Abuse"/>
    <s v="Acute Intoxication due to the Combined Effects of Heroin, Tramadol, Clonazepam, Diazepam, Trazodone, Duloxetine and Hydroxyzine"/>
    <n v="1"/>
    <n v="0"/>
    <n v="0"/>
    <n v="0"/>
    <n v="0"/>
    <n v="0"/>
    <n v="0"/>
    <n v="0"/>
    <n v="1"/>
    <n v="0"/>
    <n v="0"/>
    <n v="1"/>
    <n v="0"/>
    <n v="0"/>
    <m/>
    <n v="0"/>
    <m/>
    <n v="0"/>
    <n v="1"/>
    <n v="1"/>
  </r>
  <r>
    <x v="4064"/>
    <x v="1589"/>
    <n v="16"/>
    <n v="4"/>
    <s v="April"/>
    <x v="6"/>
    <n v="37"/>
    <x v="0"/>
    <x v="0"/>
    <n v="1"/>
    <x v="0"/>
    <n v="9"/>
    <x v="52"/>
    <s v="(41.343693, -72.07877)"/>
    <s v="Connecticut"/>
    <x v="6"/>
    <s v="Residence"/>
    <m/>
    <s v="Residence"/>
    <s v="Substance Abuse"/>
    <s v="Acute Heroin Intoxication"/>
    <n v="1"/>
    <n v="0"/>
    <n v="0"/>
    <n v="0"/>
    <n v="0"/>
    <n v="0"/>
    <n v="0"/>
    <n v="0"/>
    <n v="0"/>
    <n v="0"/>
    <n v="0"/>
    <n v="0"/>
    <n v="0"/>
    <n v="0"/>
    <m/>
    <n v="0"/>
    <m/>
    <n v="0"/>
    <n v="0"/>
    <n v="0"/>
  </r>
  <r>
    <x v="4065"/>
    <x v="1932"/>
    <n v="21"/>
    <n v="5"/>
    <s v="May"/>
    <x v="6"/>
    <n v="62"/>
    <x v="4"/>
    <x v="1"/>
    <n v="0"/>
    <x v="0"/>
    <n v="9"/>
    <x v="52"/>
    <s v="(41.343693, -72.07877)"/>
    <s v="Connecticut"/>
    <x v="6"/>
    <s v="Residence"/>
    <m/>
    <s v="Residence"/>
    <s v="Took Medications With Alcohol"/>
    <s v="Diphenhydramine, Ethanol, Hydrocodone, Nordiazepam, and Zolpidem"/>
    <n v="0"/>
    <n v="0"/>
    <n v="0"/>
    <n v="0"/>
    <n v="0"/>
    <n v="0"/>
    <n v="1"/>
    <n v="1"/>
    <n v="1"/>
    <n v="0"/>
    <n v="0"/>
    <n v="0"/>
    <n v="0"/>
    <n v="0"/>
    <m/>
    <n v="0"/>
    <m/>
    <n v="1"/>
    <n v="0"/>
    <n v="1"/>
  </r>
  <r>
    <x v="4066"/>
    <x v="487"/>
    <n v="46"/>
    <n v="11"/>
    <s v="November"/>
    <x v="6"/>
    <n v="29"/>
    <x v="3"/>
    <x v="0"/>
    <n v="1"/>
    <x v="0"/>
    <n v="9"/>
    <x v="52"/>
    <s v="(41.343693, -72.07877)"/>
    <s v="Connecticut"/>
    <x v="6"/>
    <s v="Residence"/>
    <m/>
    <s v="Residence"/>
    <s v="Drug abuse"/>
    <s v="Multidrug Toxicity Including Fentanyl, Heroin, Methadone, and Clonazepam"/>
    <n v="1"/>
    <n v="0"/>
    <n v="1"/>
    <n v="0"/>
    <n v="0"/>
    <n v="0"/>
    <n v="0"/>
    <n v="0"/>
    <n v="1"/>
    <n v="1"/>
    <n v="0"/>
    <n v="0"/>
    <n v="0"/>
    <n v="0"/>
    <m/>
    <n v="0"/>
    <m/>
    <n v="1"/>
    <n v="1"/>
    <n v="1"/>
  </r>
  <r>
    <x v="4067"/>
    <x v="1933"/>
    <n v="48"/>
    <n v="11"/>
    <s v="November"/>
    <x v="6"/>
    <n v="57"/>
    <x v="4"/>
    <x v="1"/>
    <n v="0"/>
    <x v="0"/>
    <n v="9"/>
    <x v="52"/>
    <s v="(41.343693, -72.07877)"/>
    <s v="Connecticut"/>
    <x v="6"/>
    <s v="Residence"/>
    <m/>
    <s v="Residence"/>
    <s v="Took Medications"/>
    <s v="Acute Intoxication due to the Combined Effects of Diazepam, Hydroxyzine, Methadone, Oxycodone, and Topiramate"/>
    <n v="0"/>
    <n v="0"/>
    <n v="0"/>
    <n v="0"/>
    <n v="1"/>
    <n v="0"/>
    <n v="0"/>
    <n v="0"/>
    <n v="1"/>
    <n v="1"/>
    <n v="0"/>
    <n v="0"/>
    <n v="0"/>
    <n v="0"/>
    <m/>
    <n v="0"/>
    <m/>
    <n v="1"/>
    <n v="0"/>
    <n v="1"/>
  </r>
  <r>
    <x v="4068"/>
    <x v="1073"/>
    <n v="49"/>
    <n v="12"/>
    <s v="December"/>
    <x v="6"/>
    <n v="34"/>
    <x v="3"/>
    <x v="0"/>
    <n v="1"/>
    <x v="0"/>
    <n v="9"/>
    <x v="52"/>
    <s v="(41.343693, -72.07877)"/>
    <s v="Connecticut"/>
    <x v="6"/>
    <s v="Other"/>
    <s v="Ex-Girlfriend's House"/>
    <s v="Other"/>
    <s v="Substance Abuse"/>
    <s v="Acute Intoxication From the Combined Effects of Fentanyl, Acetyl Fentanyl, and 7-Amino Clonazepam"/>
    <n v="0"/>
    <n v="0"/>
    <n v="1"/>
    <n v="1"/>
    <n v="0"/>
    <n v="0"/>
    <n v="0"/>
    <n v="0"/>
    <n v="1"/>
    <n v="0"/>
    <n v="0"/>
    <n v="0"/>
    <n v="0"/>
    <n v="0"/>
    <m/>
    <n v="0"/>
    <m/>
    <n v="0"/>
    <n v="1"/>
    <n v="1"/>
  </r>
  <r>
    <x v="4069"/>
    <x v="1610"/>
    <n v="9"/>
    <n v="2"/>
    <s v="February"/>
    <x v="4"/>
    <n v="40"/>
    <x v="0"/>
    <x v="1"/>
    <n v="0"/>
    <x v="0"/>
    <n v="9"/>
    <x v="52"/>
    <s v="(41.343693, -72.07877)"/>
    <s v="Connecticut"/>
    <x v="6"/>
    <s v="Other"/>
    <s v="Super 8 Motel"/>
    <s v="Hotel or Motel"/>
    <s v="Substance Abuse"/>
    <s v="Acute Fentanyl Intoxication"/>
    <n v="0"/>
    <n v="0"/>
    <n v="1"/>
    <n v="0"/>
    <n v="0"/>
    <n v="0"/>
    <n v="0"/>
    <n v="0"/>
    <n v="0"/>
    <n v="0"/>
    <n v="0"/>
    <n v="0"/>
    <n v="0"/>
    <n v="0"/>
    <m/>
    <n v="0"/>
    <s v="Y"/>
    <n v="0"/>
    <n v="1"/>
    <n v="1"/>
  </r>
  <r>
    <x v="4070"/>
    <x v="1203"/>
    <n v="11"/>
    <n v="3"/>
    <s v="March"/>
    <x v="4"/>
    <n v="31"/>
    <x v="3"/>
    <x v="0"/>
    <n v="1"/>
    <x v="0"/>
    <n v="9"/>
    <x v="52"/>
    <s v="(41.343693, -72.07877)"/>
    <s v="Connecticut"/>
    <x v="6"/>
    <s v="Residence"/>
    <m/>
    <s v="Residence"/>
    <s v="Drug abuse"/>
    <s v="Heroin Toxicity"/>
    <n v="1"/>
    <n v="0"/>
    <n v="0"/>
    <n v="0"/>
    <n v="0"/>
    <n v="0"/>
    <n v="0"/>
    <n v="0"/>
    <n v="0"/>
    <n v="0"/>
    <n v="0"/>
    <n v="0"/>
    <n v="0"/>
    <n v="0"/>
    <m/>
    <n v="0"/>
    <s v="Y"/>
    <n v="0"/>
    <n v="0"/>
    <n v="0"/>
  </r>
  <r>
    <x v="4071"/>
    <x v="506"/>
    <n v="12"/>
    <n v="3"/>
    <s v="March"/>
    <x v="4"/>
    <n v="31"/>
    <x v="3"/>
    <x v="1"/>
    <n v="0"/>
    <x v="0"/>
    <n v="9"/>
    <x v="52"/>
    <s v="(41.343693, -72.07877)"/>
    <s v="Connecticut"/>
    <x v="6"/>
    <s v="Other"/>
    <s v="Ramada Inn"/>
    <s v="Hotel or Motel"/>
    <s v="Substance Abuse"/>
    <s v="Acute Intoxication From the Combined Effects of Methadone, Clonazepam,and Hydroxyzine"/>
    <n v="0"/>
    <n v="0"/>
    <n v="0"/>
    <n v="0"/>
    <n v="0"/>
    <n v="0"/>
    <n v="0"/>
    <n v="0"/>
    <n v="1"/>
    <n v="1"/>
    <n v="0"/>
    <n v="0"/>
    <n v="0"/>
    <n v="0"/>
    <m/>
    <n v="0"/>
    <s v="Y"/>
    <n v="1"/>
    <n v="0"/>
    <n v="1"/>
  </r>
  <r>
    <x v="4072"/>
    <x v="1423"/>
    <n v="14"/>
    <n v="4"/>
    <s v="April"/>
    <x v="4"/>
    <n v="41"/>
    <x v="0"/>
    <x v="0"/>
    <n v="1"/>
    <x v="0"/>
    <n v="9"/>
    <x v="52"/>
    <s v="(41.343693, -72.07877)"/>
    <s v="Connecticut"/>
    <x v="6"/>
    <s v="Residence"/>
    <m/>
    <s v="Residence"/>
    <s v="Substance Abuse"/>
    <s v="Acute Intoxication From the Combined Effects of Methadone, Oxycodone, andOxymorphone"/>
    <n v="0"/>
    <n v="0"/>
    <n v="0"/>
    <n v="0"/>
    <n v="1"/>
    <n v="1"/>
    <n v="0"/>
    <n v="0"/>
    <n v="0"/>
    <n v="1"/>
    <n v="0"/>
    <n v="0"/>
    <n v="0"/>
    <n v="0"/>
    <m/>
    <n v="0"/>
    <s v="Y"/>
    <n v="1"/>
    <n v="0"/>
    <n v="1"/>
  </r>
  <r>
    <x v="4073"/>
    <x v="854"/>
    <n v="21"/>
    <n v="5"/>
    <s v="May"/>
    <x v="4"/>
    <n v="59"/>
    <x v="4"/>
    <x v="0"/>
    <n v="1"/>
    <x v="0"/>
    <n v="9"/>
    <x v="52"/>
    <s v="(41.343693, -72.07877)"/>
    <s v="Connecticut"/>
    <x v="6"/>
    <s v="Residence"/>
    <m/>
    <s v="Residence"/>
    <s v="Substance Abuse"/>
    <s v="Acute Intoxication due to the Combined Effects of Fentanyl, Acetyl Fentanyl, Heroin and Methadone"/>
    <n v="1"/>
    <n v="0"/>
    <n v="1"/>
    <n v="1"/>
    <n v="0"/>
    <n v="0"/>
    <n v="0"/>
    <n v="0"/>
    <n v="0"/>
    <n v="1"/>
    <n v="0"/>
    <n v="0"/>
    <n v="0"/>
    <n v="0"/>
    <m/>
    <n v="0"/>
    <s v="Y"/>
    <n v="1"/>
    <n v="1"/>
    <n v="1"/>
  </r>
  <r>
    <x v="4074"/>
    <x v="856"/>
    <n v="23"/>
    <n v="6"/>
    <s v="June"/>
    <x v="4"/>
    <n v="34"/>
    <x v="3"/>
    <x v="1"/>
    <n v="0"/>
    <x v="0"/>
    <n v="9"/>
    <x v="52"/>
    <s v="(41.343693, -72.07877)"/>
    <s v="Connecticut"/>
    <x v="6"/>
    <s v="Residence"/>
    <m/>
    <s v="Residence"/>
    <s v="Substance Abuse"/>
    <s v="Acute Fentanyl Intoxication"/>
    <n v="0"/>
    <n v="0"/>
    <n v="1"/>
    <n v="0"/>
    <n v="0"/>
    <n v="0"/>
    <n v="0"/>
    <n v="0"/>
    <n v="0"/>
    <n v="0"/>
    <n v="0"/>
    <n v="0"/>
    <n v="0"/>
    <n v="0"/>
    <m/>
    <n v="0"/>
    <s v="Y"/>
    <n v="0"/>
    <n v="1"/>
    <n v="1"/>
  </r>
  <r>
    <x v="4075"/>
    <x v="1163"/>
    <n v="36"/>
    <n v="9"/>
    <s v="September"/>
    <x v="4"/>
    <n v="30"/>
    <x v="3"/>
    <x v="0"/>
    <n v="1"/>
    <x v="0"/>
    <n v="9"/>
    <x v="52"/>
    <s v="(41.343693, -72.07877)"/>
    <s v="Connecticut"/>
    <x v="6"/>
    <s v="Residence"/>
    <m/>
    <s v="Residence"/>
    <s v="Substance Abuse"/>
    <s v="Acute Intoxication due to the Combined Effects of Acetyl Fentanyl, Cocaine, and Fentanyl"/>
    <n v="0"/>
    <n v="1"/>
    <n v="1"/>
    <n v="1"/>
    <n v="0"/>
    <n v="0"/>
    <n v="0"/>
    <n v="0"/>
    <n v="0"/>
    <n v="0"/>
    <n v="0"/>
    <n v="0"/>
    <n v="0"/>
    <n v="0"/>
    <m/>
    <n v="0"/>
    <s v="Y"/>
    <n v="0"/>
    <n v="1"/>
    <n v="1"/>
  </r>
  <r>
    <x v="4076"/>
    <x v="1859"/>
    <n v="37"/>
    <n v="9"/>
    <s v="September"/>
    <x v="4"/>
    <n v="46"/>
    <x v="1"/>
    <x v="0"/>
    <n v="1"/>
    <x v="2"/>
    <n v="3"/>
    <x v="52"/>
    <s v="(41.343693, -72.07877)"/>
    <s v="Connecticut"/>
    <x v="6"/>
    <s v="Other"/>
    <m/>
    <s v="Hotel or Motel"/>
    <s v="Drug abuse"/>
    <s v="Multidrug Toxicity Including Cocaine, Fentanyl, and Acetyl Fentanyl"/>
    <n v="0"/>
    <n v="1"/>
    <n v="1"/>
    <n v="1"/>
    <n v="0"/>
    <n v="0"/>
    <n v="0"/>
    <n v="0"/>
    <n v="0"/>
    <n v="0"/>
    <n v="0"/>
    <n v="0"/>
    <n v="0"/>
    <n v="0"/>
    <m/>
    <n v="0"/>
    <s v="Y"/>
    <n v="0"/>
    <n v="1"/>
    <n v="1"/>
  </r>
  <r>
    <x v="4077"/>
    <x v="146"/>
    <n v="45"/>
    <n v="11"/>
    <s v="November"/>
    <x v="4"/>
    <n v="46"/>
    <x v="1"/>
    <x v="0"/>
    <n v="1"/>
    <x v="0"/>
    <n v="9"/>
    <x v="52"/>
    <s v="(41.343693, -72.07877)"/>
    <s v="Connecticut"/>
    <x v="6"/>
    <s v="Residence"/>
    <m/>
    <s v="Residence"/>
    <s v="Acute and Chronic Substance Abuse"/>
    <s v="Acute Intoxication the Combined Effects of Fentanyl, Morphine, and Oxymorphone"/>
    <n v="1"/>
    <n v="0"/>
    <n v="1"/>
    <n v="0"/>
    <n v="0"/>
    <n v="1"/>
    <n v="0"/>
    <n v="0"/>
    <n v="0"/>
    <n v="0"/>
    <n v="0"/>
    <n v="0"/>
    <n v="0"/>
    <n v="0"/>
    <m/>
    <n v="0"/>
    <s v="Y"/>
    <n v="1"/>
    <n v="1"/>
    <n v="1"/>
  </r>
  <r>
    <x v="4078"/>
    <x v="1934"/>
    <n v="17"/>
    <n v="4"/>
    <s v="April"/>
    <x v="0"/>
    <n v="52"/>
    <x v="1"/>
    <x v="0"/>
    <n v="1"/>
    <x v="3"/>
    <n v="0"/>
    <x v="53"/>
    <s v="(41.578959, -73.496536)"/>
    <s v="Connecticut"/>
    <x v="2"/>
    <s v="Residence"/>
    <m/>
    <s v="Residence"/>
    <s v="Ingestion"/>
    <s v="Multiple Drug Toxicity"/>
    <n v="0"/>
    <n v="0"/>
    <n v="0"/>
    <n v="0"/>
    <n v="1"/>
    <n v="1"/>
    <n v="1"/>
    <n v="0"/>
    <n v="1"/>
    <n v="0"/>
    <n v="0"/>
    <n v="0"/>
    <n v="0"/>
    <n v="0"/>
    <m/>
    <n v="0"/>
    <m/>
    <n v="1"/>
    <n v="0"/>
    <n v="1"/>
  </r>
  <r>
    <x v="4079"/>
    <x v="1935"/>
    <n v="32"/>
    <n v="8"/>
    <s v="August"/>
    <x v="2"/>
    <n v="21"/>
    <x v="2"/>
    <x v="1"/>
    <n v="0"/>
    <x v="0"/>
    <n v="9"/>
    <x v="53"/>
    <s v="(41.578959, -73.496536)"/>
    <s v="Connecticut"/>
    <x v="2"/>
    <s v="Other"/>
    <m/>
    <s v="Other"/>
    <m/>
    <s v="Acute Intoxication from the Combined Effects of Methadone, Morphine, and Amphetamine"/>
    <n v="0"/>
    <n v="0"/>
    <n v="0"/>
    <n v="0"/>
    <n v="0"/>
    <n v="0"/>
    <n v="0"/>
    <n v="0"/>
    <n v="0"/>
    <n v="1"/>
    <n v="1"/>
    <n v="0"/>
    <n v="0"/>
    <n v="0"/>
    <s v="MORPHINE"/>
    <n v="1"/>
    <s v="Y"/>
    <n v="1"/>
    <n v="1"/>
    <n v="1"/>
  </r>
  <r>
    <x v="4080"/>
    <x v="1801"/>
    <n v="17"/>
    <n v="4"/>
    <s v="April"/>
    <x v="0"/>
    <n v="34"/>
    <x v="3"/>
    <x v="0"/>
    <n v="1"/>
    <x v="0"/>
    <n v="9"/>
    <x v="54"/>
    <s v="(41.803361, -71.885766)"/>
    <s v="Connecticut"/>
    <x v="4"/>
    <s v="Residence"/>
    <m/>
    <s v="Residence"/>
    <s v="Drug Use"/>
    <s v="Opiate Toxicity"/>
    <n v="0"/>
    <n v="0"/>
    <n v="0"/>
    <n v="0"/>
    <n v="1"/>
    <n v="1"/>
    <n v="0"/>
    <n v="0"/>
    <n v="0"/>
    <n v="1"/>
    <n v="0"/>
    <n v="0"/>
    <n v="0"/>
    <n v="0"/>
    <m/>
    <n v="0"/>
    <m/>
    <n v="1"/>
    <n v="0"/>
    <n v="1"/>
  </r>
  <r>
    <x v="4081"/>
    <x v="369"/>
    <n v="42"/>
    <n v="10"/>
    <s v="October"/>
    <x v="2"/>
    <n v="33"/>
    <x v="3"/>
    <x v="0"/>
    <n v="1"/>
    <x v="0"/>
    <n v="9"/>
    <x v="54"/>
    <s v="(41.803361, -71.885766)"/>
    <s v="Connecticut"/>
    <x v="4"/>
    <s v="Residence"/>
    <m/>
    <s v="Residence"/>
    <m/>
    <s v="Acute Heroin and Fentanyl Intoxication"/>
    <n v="1"/>
    <n v="0"/>
    <n v="1"/>
    <n v="0"/>
    <n v="0"/>
    <n v="0"/>
    <n v="0"/>
    <n v="0"/>
    <n v="0"/>
    <n v="0"/>
    <n v="0"/>
    <n v="0"/>
    <n v="0"/>
    <n v="0"/>
    <m/>
    <n v="0"/>
    <s v="Y"/>
    <n v="0"/>
    <n v="1"/>
    <n v="1"/>
  </r>
  <r>
    <x v="4082"/>
    <x v="1328"/>
    <n v="48"/>
    <n v="11"/>
    <s v="November"/>
    <x v="3"/>
    <n v="33"/>
    <x v="3"/>
    <x v="1"/>
    <n v="0"/>
    <x v="0"/>
    <n v="9"/>
    <x v="54"/>
    <s v="(41.803361, -71.885766)"/>
    <s v="Connecticut"/>
    <x v="4"/>
    <s v="Residence"/>
    <m/>
    <s v="Residence"/>
    <s v="Substance abuse"/>
    <s v="ACUTE HEROIN, FENTANYL AND ACETYL FENTANYL TOXICITIES"/>
    <n v="1"/>
    <n v="0"/>
    <n v="1"/>
    <n v="0"/>
    <n v="0"/>
    <n v="0"/>
    <n v="0"/>
    <n v="0"/>
    <n v="0"/>
    <n v="0"/>
    <n v="0"/>
    <n v="0"/>
    <n v="0"/>
    <n v="0"/>
    <m/>
    <n v="0"/>
    <s v="Y"/>
    <n v="0"/>
    <n v="1"/>
    <n v="1"/>
  </r>
  <r>
    <x v="4083"/>
    <x v="448"/>
    <n v="9"/>
    <n v="3"/>
    <s v="March"/>
    <x v="6"/>
    <n v="40"/>
    <x v="0"/>
    <x v="1"/>
    <n v="0"/>
    <x v="0"/>
    <n v="9"/>
    <x v="54"/>
    <s v="(41.803361, -71.885766)"/>
    <s v="Connecticut"/>
    <x v="4"/>
    <s v="Residence"/>
    <m/>
    <s v="Residential Building"/>
    <s v="Substance Abuse"/>
    <s v="Acute Intoxication due to the Combined Effects of Methadone, Diphenhydramine and Clonazepam"/>
    <n v="0"/>
    <n v="0"/>
    <n v="0"/>
    <n v="0"/>
    <n v="0"/>
    <n v="0"/>
    <n v="0"/>
    <n v="0"/>
    <n v="1"/>
    <n v="1"/>
    <n v="0"/>
    <n v="0"/>
    <n v="0"/>
    <n v="0"/>
    <m/>
    <n v="0"/>
    <m/>
    <n v="1"/>
    <n v="0"/>
    <n v="1"/>
  </r>
  <r>
    <x v="4084"/>
    <x v="235"/>
    <n v="21"/>
    <n v="5"/>
    <s v="May"/>
    <x v="6"/>
    <n v="40"/>
    <x v="0"/>
    <x v="1"/>
    <n v="0"/>
    <x v="0"/>
    <n v="9"/>
    <x v="54"/>
    <s v="(41.803361, -71.885766)"/>
    <s v="Connecticut"/>
    <x v="4"/>
    <s v="Other"/>
    <s v="Friend's Residence"/>
    <s v="Residence"/>
    <s v="Drug Use"/>
    <s v="Combined Effects of Clonazepam, Cocaine, Citalopram/Escitalopram, Fentanyl, and Heroin"/>
    <n v="1"/>
    <n v="1"/>
    <n v="1"/>
    <n v="0"/>
    <n v="0"/>
    <n v="0"/>
    <n v="0"/>
    <n v="0"/>
    <n v="1"/>
    <n v="0"/>
    <n v="0"/>
    <n v="0"/>
    <n v="0"/>
    <n v="0"/>
    <m/>
    <n v="0"/>
    <m/>
    <n v="0"/>
    <n v="1"/>
    <n v="1"/>
  </r>
  <r>
    <x v="4085"/>
    <x v="1810"/>
    <n v="40"/>
    <n v="10"/>
    <s v="October"/>
    <x v="6"/>
    <n v="55"/>
    <x v="4"/>
    <x v="0"/>
    <n v="1"/>
    <x v="0"/>
    <n v="9"/>
    <x v="54"/>
    <s v="(41.803361, -71.885766)"/>
    <s v="Connecticut"/>
    <x v="4"/>
    <s v="Residence"/>
    <m/>
    <s v="Residence"/>
    <s v="Drug abuse"/>
    <s v="Cocaine and Fentanyl Toxicity"/>
    <n v="0"/>
    <n v="1"/>
    <n v="1"/>
    <n v="0"/>
    <n v="0"/>
    <n v="0"/>
    <n v="0"/>
    <n v="0"/>
    <n v="0"/>
    <n v="0"/>
    <n v="0"/>
    <n v="0"/>
    <n v="0"/>
    <n v="0"/>
    <m/>
    <n v="0"/>
    <m/>
    <n v="0"/>
    <n v="1"/>
    <n v="1"/>
  </r>
  <r>
    <x v="4086"/>
    <x v="489"/>
    <n v="46"/>
    <n v="11"/>
    <s v="November"/>
    <x v="6"/>
    <n v="33"/>
    <x v="3"/>
    <x v="0"/>
    <n v="1"/>
    <x v="2"/>
    <n v="3"/>
    <x v="54"/>
    <s v="(41.803361, -71.885766)"/>
    <s v="Connecticut"/>
    <x v="4"/>
    <s v="Residence"/>
    <m/>
    <s v="Residence"/>
    <s v="Drug Use"/>
    <s v="Acute Intoxication Combined Effects of Cocaine and Fentanyl"/>
    <n v="0"/>
    <n v="1"/>
    <n v="1"/>
    <n v="0"/>
    <n v="0"/>
    <n v="0"/>
    <n v="0"/>
    <n v="0"/>
    <n v="0"/>
    <n v="0"/>
    <n v="0"/>
    <n v="0"/>
    <n v="0"/>
    <n v="0"/>
    <m/>
    <n v="0"/>
    <m/>
    <n v="0"/>
    <n v="1"/>
    <n v="1"/>
  </r>
  <r>
    <x v="4087"/>
    <x v="1424"/>
    <n v="19"/>
    <n v="5"/>
    <s v="May"/>
    <x v="4"/>
    <n v="65"/>
    <x v="5"/>
    <x v="0"/>
    <n v="1"/>
    <x v="0"/>
    <n v="9"/>
    <x v="54"/>
    <s v="(41.803361, -71.885766)"/>
    <s v="Connecticut"/>
    <x v="4"/>
    <s v="Other"/>
    <s v="Friend's House"/>
    <s v="House"/>
    <s v="Substance abuse"/>
    <s v="ACUTE COMBINED FENTANYL, ALCOHOL AND DIPHENHYDRAMINE TOXICITES"/>
    <n v="0"/>
    <n v="0"/>
    <n v="1"/>
    <n v="0"/>
    <n v="0"/>
    <n v="0"/>
    <n v="1"/>
    <n v="0"/>
    <n v="0"/>
    <n v="0"/>
    <n v="0"/>
    <n v="0"/>
    <n v="0"/>
    <n v="0"/>
    <m/>
    <n v="0"/>
    <s v="Y"/>
    <n v="0"/>
    <n v="1"/>
    <n v="1"/>
  </r>
  <r>
    <x v="4088"/>
    <x v="1801"/>
    <n v="17"/>
    <n v="4"/>
    <s v="April"/>
    <x v="0"/>
    <n v="39"/>
    <x v="0"/>
    <x v="0"/>
    <n v="1"/>
    <x v="0"/>
    <n v="9"/>
    <x v="55"/>
    <s v="(41.34198, -73.078296)"/>
    <s v="Connecticut"/>
    <x v="3"/>
    <s v="Residence"/>
    <m/>
    <s v="Residence"/>
    <s v="Ingestion"/>
    <s v="Opiate Toxicity"/>
    <n v="0"/>
    <n v="0"/>
    <n v="0"/>
    <n v="0"/>
    <n v="1"/>
    <n v="1"/>
    <n v="0"/>
    <n v="0"/>
    <n v="1"/>
    <n v="0"/>
    <n v="0"/>
    <n v="0"/>
    <n v="0"/>
    <n v="0"/>
    <m/>
    <n v="0"/>
    <m/>
    <n v="1"/>
    <n v="0"/>
    <n v="1"/>
  </r>
  <r>
    <x v="4089"/>
    <x v="277"/>
    <n v="27"/>
    <n v="7"/>
    <s v="July"/>
    <x v="0"/>
    <n v="53"/>
    <x v="1"/>
    <x v="0"/>
    <n v="1"/>
    <x v="0"/>
    <n v="9"/>
    <x v="55"/>
    <s v="(41.34198, -73.078296)"/>
    <s v="Connecticut"/>
    <x v="3"/>
    <s v="Residence"/>
    <m/>
    <s v="Residence"/>
    <s v="Ingestion"/>
    <s v="Ethanol and Morphine Toxicity"/>
    <n v="0"/>
    <n v="0"/>
    <n v="0"/>
    <n v="0"/>
    <n v="0"/>
    <n v="0"/>
    <n v="1"/>
    <n v="0"/>
    <n v="0"/>
    <n v="0"/>
    <n v="0"/>
    <n v="0"/>
    <n v="0"/>
    <n v="0"/>
    <s v="morphine"/>
    <n v="0"/>
    <m/>
    <n v="0"/>
    <n v="0"/>
    <n v="0"/>
  </r>
  <r>
    <x v="4090"/>
    <x v="1936"/>
    <n v="51"/>
    <n v="12"/>
    <s v="December"/>
    <x v="0"/>
    <n v="47"/>
    <x v="1"/>
    <x v="0"/>
    <n v="1"/>
    <x v="0"/>
    <n v="9"/>
    <x v="55"/>
    <s v="(41.34198, -73.078296)"/>
    <s v="Connecticut"/>
    <x v="3"/>
    <s v="Residence"/>
    <m/>
    <s v="Residence"/>
    <s v="Multiple Drug Use"/>
    <s v="Multiple Drug Toxicity"/>
    <n v="1"/>
    <n v="0"/>
    <n v="0"/>
    <n v="0"/>
    <n v="1"/>
    <n v="0"/>
    <n v="0"/>
    <n v="0"/>
    <n v="0"/>
    <n v="0"/>
    <n v="0"/>
    <n v="0"/>
    <n v="0"/>
    <n v="0"/>
    <m/>
    <n v="0"/>
    <m/>
    <n v="1"/>
    <n v="0"/>
    <n v="1"/>
  </r>
  <r>
    <x v="4091"/>
    <x v="1522"/>
    <n v="21"/>
    <n v="5"/>
    <s v="May"/>
    <x v="1"/>
    <n v="48"/>
    <x v="1"/>
    <x v="1"/>
    <n v="0"/>
    <x v="2"/>
    <n v="3"/>
    <x v="55"/>
    <s v="(41.34198, -73.078296)"/>
    <s v="Connecticut"/>
    <x v="3"/>
    <s v="Residence"/>
    <m/>
    <s v="Residence"/>
    <s v="Ingestion"/>
    <s v="Methadone Intoxication"/>
    <n v="0"/>
    <n v="0"/>
    <n v="0"/>
    <n v="0"/>
    <n v="0"/>
    <n v="0"/>
    <n v="0"/>
    <n v="0"/>
    <n v="0"/>
    <n v="1"/>
    <n v="0"/>
    <n v="0"/>
    <n v="0"/>
    <n v="0"/>
    <m/>
    <n v="0"/>
    <m/>
    <n v="1"/>
    <n v="0"/>
    <n v="1"/>
  </r>
  <r>
    <x v="4092"/>
    <x v="1937"/>
    <n v="31"/>
    <n v="8"/>
    <s v="August"/>
    <x v="5"/>
    <n v="43"/>
    <x v="0"/>
    <x v="0"/>
    <n v="1"/>
    <x v="0"/>
    <n v="9"/>
    <x v="55"/>
    <s v="(41.34198, -73.078296)"/>
    <s v="Connecticut"/>
    <x v="3"/>
    <s v="Residence"/>
    <m/>
    <s v="Residence"/>
    <s v="Substance abuse"/>
    <s v="Acute intoxication due to the combined effects of methadone and oxycodone"/>
    <n v="0"/>
    <n v="0"/>
    <n v="0"/>
    <n v="0"/>
    <n v="1"/>
    <n v="0"/>
    <n v="0"/>
    <n v="0"/>
    <n v="1"/>
    <n v="0"/>
    <n v="0"/>
    <n v="0"/>
    <n v="0"/>
    <n v="0"/>
    <m/>
    <n v="0"/>
    <m/>
    <n v="1"/>
    <n v="0"/>
    <n v="1"/>
  </r>
  <r>
    <x v="4093"/>
    <x v="1672"/>
    <n v="35"/>
    <n v="8"/>
    <s v="August"/>
    <x v="5"/>
    <n v="24"/>
    <x v="2"/>
    <x v="1"/>
    <n v="0"/>
    <x v="0"/>
    <n v="9"/>
    <x v="55"/>
    <s v="(41.34198, -73.078296)"/>
    <s v="Connecticut"/>
    <x v="3"/>
    <s v="Residence"/>
    <m/>
    <s v="Residence"/>
    <s v="Substance Abuse"/>
    <s v="Acute Heroin Toxicity"/>
    <n v="1"/>
    <n v="0"/>
    <n v="0"/>
    <n v="0"/>
    <n v="0"/>
    <n v="0"/>
    <n v="0"/>
    <n v="0"/>
    <n v="0"/>
    <n v="0"/>
    <n v="0"/>
    <n v="0"/>
    <n v="0"/>
    <n v="0"/>
    <m/>
    <n v="0"/>
    <m/>
    <n v="0"/>
    <n v="0"/>
    <n v="0"/>
  </r>
  <r>
    <x v="4094"/>
    <x v="1930"/>
    <n v="5"/>
    <n v="1"/>
    <s v="January"/>
    <x v="2"/>
    <n v="53"/>
    <x v="1"/>
    <x v="0"/>
    <n v="1"/>
    <x v="0"/>
    <n v="9"/>
    <x v="55"/>
    <s v="(41.34198, -73.078296)"/>
    <s v="Connecticut"/>
    <x v="3"/>
    <s v="Residence"/>
    <m/>
    <s v="Residence"/>
    <m/>
    <s v="Acute intoxication due to the combined effects of methadone and Alprazolam"/>
    <n v="0"/>
    <n v="0"/>
    <n v="0"/>
    <n v="0"/>
    <n v="0"/>
    <n v="0"/>
    <n v="0"/>
    <n v="0"/>
    <n v="1"/>
    <n v="1"/>
    <n v="0"/>
    <n v="0"/>
    <n v="0"/>
    <n v="0"/>
    <m/>
    <n v="0"/>
    <s v="Y"/>
    <n v="1"/>
    <n v="0"/>
    <n v="1"/>
  </r>
  <r>
    <x v="4095"/>
    <x v="356"/>
    <n v="23"/>
    <n v="6"/>
    <s v="June"/>
    <x v="2"/>
    <n v="36"/>
    <x v="0"/>
    <x v="0"/>
    <n v="1"/>
    <x v="0"/>
    <n v="9"/>
    <x v="55"/>
    <s v="(41.34198, -73.078296)"/>
    <s v="Connecticut"/>
    <x v="3"/>
    <s v="Residence"/>
    <m/>
    <s v="Residence"/>
    <m/>
    <s v="Intoxication due to the Combined Effects of Alprazolam and Methadone"/>
    <n v="0"/>
    <n v="0"/>
    <n v="0"/>
    <n v="0"/>
    <n v="0"/>
    <n v="0"/>
    <n v="0"/>
    <n v="0"/>
    <n v="1"/>
    <n v="1"/>
    <n v="0"/>
    <n v="0"/>
    <n v="0"/>
    <n v="0"/>
    <m/>
    <n v="0"/>
    <s v="Y"/>
    <n v="1"/>
    <n v="0"/>
    <n v="1"/>
  </r>
  <r>
    <x v="4096"/>
    <x v="357"/>
    <n v="24"/>
    <n v="6"/>
    <s v="June"/>
    <x v="2"/>
    <n v="33"/>
    <x v="3"/>
    <x v="1"/>
    <n v="0"/>
    <x v="0"/>
    <n v="9"/>
    <x v="55"/>
    <s v="(41.34198, -73.078296)"/>
    <s v="Connecticut"/>
    <x v="3"/>
    <s v="Other"/>
    <m/>
    <s v="Other"/>
    <m/>
    <s v="Acute Intoxication due to the Combined Effects of Methadone and Trazodone"/>
    <n v="0"/>
    <n v="0"/>
    <n v="0"/>
    <n v="0"/>
    <n v="1"/>
    <n v="0"/>
    <n v="1"/>
    <n v="0"/>
    <n v="1"/>
    <n v="0"/>
    <n v="0"/>
    <n v="0"/>
    <n v="0"/>
    <n v="0"/>
    <m/>
    <n v="0"/>
    <s v="Y"/>
    <n v="1"/>
    <n v="0"/>
    <n v="1"/>
  </r>
  <r>
    <x v="4097"/>
    <x v="391"/>
    <n v="15"/>
    <n v="4"/>
    <s v="April"/>
    <x v="3"/>
    <n v="51"/>
    <x v="1"/>
    <x v="0"/>
    <n v="1"/>
    <x v="0"/>
    <n v="9"/>
    <x v="55"/>
    <s v="(41.34198, -73.078296)"/>
    <s v="Connecticut"/>
    <x v="3"/>
    <s v="Residence"/>
    <m/>
    <s v="Residence"/>
    <s v="ingested pills"/>
    <s v="The Combined Effects of Codeine, Morphine, Hydrocodone, Clonazepam, and Chlordiazepoxide"/>
    <n v="0"/>
    <n v="0"/>
    <n v="0"/>
    <n v="0"/>
    <n v="0"/>
    <n v="0"/>
    <n v="0"/>
    <n v="0"/>
    <n v="0"/>
    <n v="0"/>
    <n v="0"/>
    <n v="0"/>
    <n v="0"/>
    <n v="0"/>
    <s v="morphine, no rx in pmp"/>
    <n v="0"/>
    <s v="Y"/>
    <n v="0"/>
    <n v="0"/>
    <n v="0"/>
  </r>
  <r>
    <x v="4098"/>
    <x v="1393"/>
    <n v="22"/>
    <n v="6"/>
    <s v="June"/>
    <x v="3"/>
    <n v="57"/>
    <x v="4"/>
    <x v="1"/>
    <n v="0"/>
    <x v="0"/>
    <n v="9"/>
    <x v="55"/>
    <s v="(41.34198, -73.078296)"/>
    <s v="Connecticut"/>
    <x v="3"/>
    <s v="Residence"/>
    <m/>
    <s v="Residence"/>
    <s v="Substance Abuse"/>
    <s v="Acute Intoxication from the Combined Effects of Heroin, Methadone, Lorazepam, Clonazepam, Trazadone and Hydroxyzine with Recent Cocaine Use"/>
    <n v="1"/>
    <n v="1"/>
    <n v="0"/>
    <n v="0"/>
    <n v="0"/>
    <n v="0"/>
    <n v="0"/>
    <n v="0"/>
    <n v="1"/>
    <n v="1"/>
    <n v="0"/>
    <n v="0"/>
    <n v="0"/>
    <n v="0"/>
    <m/>
    <n v="0"/>
    <s v="Y"/>
    <n v="1"/>
    <n v="0"/>
    <n v="1"/>
  </r>
  <r>
    <x v="4099"/>
    <x v="220"/>
    <n v="27"/>
    <n v="7"/>
    <s v="July"/>
    <x v="3"/>
    <n v="27"/>
    <x v="3"/>
    <x v="0"/>
    <n v="1"/>
    <x v="0"/>
    <n v="9"/>
    <x v="55"/>
    <s v="(41.34198, -73.078296)"/>
    <s v="Connecticut"/>
    <x v="3"/>
    <s v="Residence"/>
    <m/>
    <s v="Residence"/>
    <s v="Substance Abuse"/>
    <s v="Acute Oxycodone Intoxication While Using Carisoprodol and Zolipidem"/>
    <n v="0"/>
    <n v="0"/>
    <n v="0"/>
    <n v="0"/>
    <n v="1"/>
    <n v="0"/>
    <n v="0"/>
    <n v="0"/>
    <n v="0"/>
    <n v="0"/>
    <n v="0"/>
    <n v="0"/>
    <n v="0"/>
    <n v="0"/>
    <m/>
    <n v="0"/>
    <s v="Y"/>
    <n v="1"/>
    <n v="0"/>
    <n v="1"/>
  </r>
  <r>
    <x v="4100"/>
    <x v="1649"/>
    <n v="31"/>
    <n v="8"/>
    <s v="August"/>
    <x v="3"/>
    <n v="44"/>
    <x v="0"/>
    <x v="0"/>
    <n v="1"/>
    <x v="0"/>
    <n v="9"/>
    <x v="55"/>
    <s v="(41.34198, -73.078296)"/>
    <s v="Connecticut"/>
    <x v="3"/>
    <s v="Residence"/>
    <m/>
    <s v="Residence"/>
    <s v="drug use"/>
    <s v="Acute Intoxication The Combined Effects of Cocaine, Bupropion, Fentanyl, and Amphetamine"/>
    <n v="0"/>
    <n v="1"/>
    <n v="1"/>
    <n v="0"/>
    <n v="0"/>
    <n v="0"/>
    <n v="0"/>
    <n v="0"/>
    <n v="0"/>
    <n v="0"/>
    <n v="1"/>
    <n v="0"/>
    <n v="0"/>
    <n v="0"/>
    <m/>
    <n v="0"/>
    <s v="Y"/>
    <n v="0"/>
    <n v="1"/>
    <n v="1"/>
  </r>
  <r>
    <x v="4101"/>
    <x v="80"/>
    <n v="33"/>
    <n v="8"/>
    <s v="August"/>
    <x v="3"/>
    <n v="59"/>
    <x v="4"/>
    <x v="0"/>
    <n v="1"/>
    <x v="0"/>
    <n v="9"/>
    <x v="55"/>
    <s v="(41.34198, -73.078296)"/>
    <s v="Connecticut"/>
    <x v="3"/>
    <s v="Residence"/>
    <m/>
    <s v="Residence"/>
    <s v="ingestion"/>
    <s v="Acute Intoxication The Combined Effects of Methadone, Morphine, and Oxycodone"/>
    <n v="0"/>
    <n v="0"/>
    <n v="0"/>
    <n v="0"/>
    <n v="1"/>
    <n v="0"/>
    <n v="0"/>
    <n v="0"/>
    <n v="0"/>
    <n v="1"/>
    <n v="0"/>
    <n v="0"/>
    <n v="1"/>
    <n v="0"/>
    <m/>
    <n v="0"/>
    <s v="Y"/>
    <n v="1"/>
    <n v="0"/>
    <n v="1"/>
  </r>
  <r>
    <x v="4102"/>
    <x v="425"/>
    <n v="42"/>
    <n v="10"/>
    <s v="October"/>
    <x v="3"/>
    <n v="30"/>
    <x v="3"/>
    <x v="0"/>
    <n v="1"/>
    <x v="1"/>
    <n v="7"/>
    <x v="55"/>
    <s v="(41.34198, -73.078296)"/>
    <s v="Connecticut"/>
    <x v="3"/>
    <s v="Residence"/>
    <m/>
    <s v="Church"/>
    <s v="Substance Abuse"/>
    <s v="Acute Intoxication due to the Combined Effects of Fentanyl and Alcohol"/>
    <n v="0"/>
    <n v="0"/>
    <n v="1"/>
    <n v="0"/>
    <n v="0"/>
    <n v="0"/>
    <n v="1"/>
    <n v="0"/>
    <n v="0"/>
    <n v="0"/>
    <n v="0"/>
    <n v="0"/>
    <n v="0"/>
    <n v="0"/>
    <m/>
    <n v="0"/>
    <s v="Y"/>
    <n v="0"/>
    <n v="1"/>
    <n v="1"/>
  </r>
  <r>
    <x v="4103"/>
    <x v="1707"/>
    <n v="3"/>
    <n v="1"/>
    <s v="January"/>
    <x v="6"/>
    <n v="35"/>
    <x v="0"/>
    <x v="0"/>
    <n v="1"/>
    <x v="0"/>
    <n v="9"/>
    <x v="55"/>
    <s v="(41.34198, -73.078296)"/>
    <s v="Connecticut"/>
    <x v="3"/>
    <s v="Residence"/>
    <m/>
    <s v="Residence"/>
    <s v="Took medications"/>
    <s v="Acute intoxication due to the combined effects of Alprazolam and Bruprenorphine"/>
    <n v="0"/>
    <n v="0"/>
    <n v="0"/>
    <n v="0"/>
    <n v="0"/>
    <n v="0"/>
    <n v="0"/>
    <n v="0"/>
    <n v="1"/>
    <n v="0"/>
    <n v="0"/>
    <n v="0"/>
    <n v="0"/>
    <n v="0"/>
    <m/>
    <n v="0"/>
    <m/>
    <n v="0"/>
    <n v="0"/>
    <n v="0"/>
  </r>
  <r>
    <x v="4104"/>
    <x v="768"/>
    <n v="3"/>
    <n v="1"/>
    <s v="January"/>
    <x v="6"/>
    <n v="28"/>
    <x v="3"/>
    <x v="0"/>
    <n v="1"/>
    <x v="2"/>
    <n v="3"/>
    <x v="55"/>
    <s v="(41.34198, -73.078296)"/>
    <s v="Connecticut"/>
    <x v="3"/>
    <s v="Residence"/>
    <m/>
    <s v="Residence"/>
    <s v="Drug Use"/>
    <s v="Combined Effects of Ethanol and Heroin"/>
    <n v="1"/>
    <n v="0"/>
    <n v="0"/>
    <n v="0"/>
    <n v="0"/>
    <n v="0"/>
    <n v="1"/>
    <n v="0"/>
    <n v="0"/>
    <n v="0"/>
    <n v="0"/>
    <n v="0"/>
    <n v="0"/>
    <n v="0"/>
    <m/>
    <n v="0"/>
    <m/>
    <n v="0"/>
    <n v="0"/>
    <n v="0"/>
  </r>
  <r>
    <x v="4105"/>
    <x v="1709"/>
    <n v="12"/>
    <n v="3"/>
    <s v="March"/>
    <x v="6"/>
    <n v="63"/>
    <x v="4"/>
    <x v="0"/>
    <n v="1"/>
    <x v="0"/>
    <n v="9"/>
    <x v="55"/>
    <s v="(41.34198, -73.078296)"/>
    <s v="Connecticut"/>
    <x v="3"/>
    <s v="Residence"/>
    <m/>
    <s v="Residence"/>
    <s v="Substance Abuse"/>
    <s v="Complicating Acute Cocaine Intoxication"/>
    <n v="0"/>
    <n v="1"/>
    <n v="0"/>
    <n v="0"/>
    <n v="0"/>
    <n v="0"/>
    <n v="0"/>
    <n v="0"/>
    <n v="0"/>
    <n v="0"/>
    <n v="0"/>
    <n v="0"/>
    <n v="0"/>
    <n v="0"/>
    <m/>
    <n v="0"/>
    <m/>
    <n v="0"/>
    <n v="0"/>
    <n v="0"/>
  </r>
  <r>
    <x v="4106"/>
    <x v="1624"/>
    <n v="13"/>
    <n v="4"/>
    <s v="April"/>
    <x v="6"/>
    <n v="23"/>
    <x v="2"/>
    <x v="1"/>
    <n v="0"/>
    <x v="0"/>
    <n v="9"/>
    <x v="55"/>
    <s v="(41.34198, -73.078296)"/>
    <s v="Connecticut"/>
    <x v="3"/>
    <s v="Residence"/>
    <m/>
    <s v="Residence"/>
    <s v="Substance Abuse"/>
    <s v="Acute Furanyl Fentanyl Intoxication"/>
    <n v="0"/>
    <n v="0"/>
    <n v="1"/>
    <n v="0"/>
    <n v="0"/>
    <n v="0"/>
    <n v="0"/>
    <n v="0"/>
    <n v="0"/>
    <n v="0"/>
    <n v="0"/>
    <n v="0"/>
    <n v="0"/>
    <n v="0"/>
    <m/>
    <n v="0"/>
    <m/>
    <n v="0"/>
    <n v="1"/>
    <n v="1"/>
  </r>
  <r>
    <x v="4107"/>
    <x v="1661"/>
    <n v="27"/>
    <n v="7"/>
    <s v="July"/>
    <x v="6"/>
    <n v="42"/>
    <x v="0"/>
    <x v="0"/>
    <n v="1"/>
    <x v="0"/>
    <n v="9"/>
    <x v="55"/>
    <s v="(41.34198, -73.078296)"/>
    <s v="Connecticut"/>
    <x v="3"/>
    <s v="Residence"/>
    <m/>
    <s v="Residence"/>
    <s v="Substance Abuse"/>
    <s v="Acute Intoxication From the Combined Effects of Fentanyl, Heroin, Chlodiazepoxide, Alprazolam, and Alcohol"/>
    <n v="1"/>
    <n v="0"/>
    <n v="1"/>
    <n v="0"/>
    <n v="0"/>
    <n v="0"/>
    <n v="1"/>
    <n v="0"/>
    <n v="1"/>
    <n v="0"/>
    <n v="0"/>
    <n v="0"/>
    <n v="0"/>
    <n v="0"/>
    <m/>
    <n v="0"/>
    <m/>
    <n v="0"/>
    <n v="1"/>
    <n v="1"/>
  </r>
  <r>
    <x v="4108"/>
    <x v="122"/>
    <n v="2"/>
    <n v="1"/>
    <s v="January"/>
    <x v="4"/>
    <n v="35"/>
    <x v="0"/>
    <x v="0"/>
    <n v="1"/>
    <x v="0"/>
    <n v="9"/>
    <x v="55"/>
    <s v="(41.34198, -73.078296)"/>
    <s v="Connecticut"/>
    <x v="3"/>
    <s v="Residence"/>
    <m/>
    <s v="Residence"/>
    <s v="Drug Use"/>
    <s v="Acute IntoxicationCombined Effects of Fluoxetine, Hydroxyzine, Fentanyl, Acetyl Fentanyl, and Oxycodone"/>
    <n v="0"/>
    <n v="0"/>
    <n v="1"/>
    <n v="1"/>
    <n v="1"/>
    <n v="0"/>
    <n v="0"/>
    <n v="0"/>
    <n v="0"/>
    <n v="0"/>
    <n v="0"/>
    <n v="0"/>
    <n v="0"/>
    <n v="0"/>
    <m/>
    <n v="0"/>
    <s v="Y"/>
    <n v="1"/>
    <n v="1"/>
    <n v="1"/>
  </r>
  <r>
    <x v="4109"/>
    <x v="1420"/>
    <n v="8"/>
    <n v="2"/>
    <s v="February"/>
    <x v="4"/>
    <n v="40"/>
    <x v="0"/>
    <x v="1"/>
    <n v="0"/>
    <x v="0"/>
    <n v="9"/>
    <x v="55"/>
    <s v="(41.34198, -73.078296)"/>
    <s v="Connecticut"/>
    <x v="3"/>
    <s v="Residence"/>
    <m/>
    <s v="Residence"/>
    <s v="Took prescribed medications"/>
    <s v="Multidrug Toxicity Including Oxycodone, Diphenhydramine, and Zolpidem"/>
    <n v="0"/>
    <n v="0"/>
    <n v="0"/>
    <n v="0"/>
    <n v="1"/>
    <n v="0"/>
    <n v="0"/>
    <n v="0"/>
    <n v="0"/>
    <n v="0"/>
    <n v="0"/>
    <n v="0"/>
    <n v="0"/>
    <n v="0"/>
    <m/>
    <n v="0"/>
    <s v="Y"/>
    <n v="1"/>
    <n v="0"/>
    <n v="1"/>
  </r>
  <r>
    <x v="4110"/>
    <x v="864"/>
    <n v="28"/>
    <n v="7"/>
    <s v="July"/>
    <x v="4"/>
    <n v="30"/>
    <x v="3"/>
    <x v="0"/>
    <n v="1"/>
    <x v="0"/>
    <n v="9"/>
    <x v="55"/>
    <s v="(41.34198, -73.078296)"/>
    <s v="Connecticut"/>
    <x v="3"/>
    <s v="Residence"/>
    <m/>
    <s v="Residence"/>
    <s v="Substance Abuse"/>
    <s v="Acute Intoxication due to the Combined Effects of Cocaine, Fentanyl, and Heroin"/>
    <n v="1"/>
    <n v="1"/>
    <n v="1"/>
    <n v="0"/>
    <n v="0"/>
    <n v="0"/>
    <n v="0"/>
    <n v="0"/>
    <n v="0"/>
    <n v="0"/>
    <n v="0"/>
    <n v="0"/>
    <n v="0"/>
    <n v="0"/>
    <m/>
    <n v="0"/>
    <s v="Y"/>
    <n v="0"/>
    <n v="1"/>
    <n v="1"/>
  </r>
  <r>
    <x v="4111"/>
    <x v="1938"/>
    <n v="18"/>
    <n v="5"/>
    <s v="May"/>
    <x v="0"/>
    <n v="31"/>
    <x v="3"/>
    <x v="0"/>
    <n v="1"/>
    <x v="0"/>
    <n v="9"/>
    <x v="56"/>
    <s v="(41.32694, -72.193664)"/>
    <s v="Connecticut"/>
    <x v="6"/>
    <s v="Other"/>
    <s v="Motel"/>
    <s v="Hotel or Motel"/>
    <s v="Used Opiates and Ethanol"/>
    <s v="Opiate and Ethanol Toxicities"/>
    <n v="1"/>
    <n v="0"/>
    <n v="0"/>
    <n v="0"/>
    <n v="0"/>
    <n v="0"/>
    <n v="1"/>
    <n v="0"/>
    <n v="0"/>
    <n v="0"/>
    <n v="0"/>
    <n v="0"/>
    <n v="0"/>
    <n v="0"/>
    <m/>
    <n v="0"/>
    <m/>
    <n v="0"/>
    <n v="0"/>
    <n v="0"/>
  </r>
  <r>
    <x v="4112"/>
    <x v="28"/>
    <n v="51"/>
    <n v="12"/>
    <s v="December"/>
    <x v="1"/>
    <n v="44"/>
    <x v="0"/>
    <x v="0"/>
    <n v="1"/>
    <x v="0"/>
    <n v="9"/>
    <x v="56"/>
    <s v="(41.32694, -72.193664)"/>
    <s v="Connecticut"/>
    <x v="6"/>
    <s v="Other"/>
    <s v="Lyme Tavern"/>
    <s v="Other"/>
    <s v="Substance Abuse"/>
    <s v="Acute Heroin Intoxication"/>
    <n v="1"/>
    <n v="0"/>
    <n v="0"/>
    <n v="0"/>
    <n v="0"/>
    <n v="0"/>
    <n v="0"/>
    <n v="0"/>
    <n v="0"/>
    <n v="0"/>
    <n v="0"/>
    <n v="0"/>
    <n v="0"/>
    <n v="0"/>
    <m/>
    <n v="0"/>
    <m/>
    <n v="0"/>
    <n v="0"/>
    <n v="0"/>
  </r>
  <r>
    <x v="4113"/>
    <x v="993"/>
    <n v="22"/>
    <n v="5"/>
    <s v="May"/>
    <x v="2"/>
    <n v="58"/>
    <x v="4"/>
    <x v="1"/>
    <n v="0"/>
    <x v="0"/>
    <n v="9"/>
    <x v="56"/>
    <s v="(41.32694, -72.193664)"/>
    <s v="Connecticut"/>
    <x v="6"/>
    <s v="Residence"/>
    <m/>
    <m/>
    <m/>
    <s v="Oxycod, benzos"/>
    <n v="0"/>
    <n v="0"/>
    <n v="0"/>
    <n v="0"/>
    <n v="1"/>
    <n v="0"/>
    <n v="0"/>
    <n v="0"/>
    <n v="1"/>
    <n v="0"/>
    <n v="0"/>
    <n v="0"/>
    <n v="0"/>
    <n v="0"/>
    <m/>
    <n v="0"/>
    <s v="Y"/>
    <n v="1"/>
    <n v="0"/>
    <n v="1"/>
  </r>
  <r>
    <x v="4114"/>
    <x v="379"/>
    <n v="53"/>
    <n v="1"/>
    <s v="January"/>
    <x v="3"/>
    <n v="60"/>
    <x v="4"/>
    <x v="0"/>
    <n v="1"/>
    <x v="0"/>
    <n v="9"/>
    <x v="56"/>
    <s v="(41.32694, -72.193664)"/>
    <s v="Connecticut"/>
    <x v="6"/>
    <s v="Residence"/>
    <m/>
    <s v="Residence"/>
    <s v="Substance Abuse"/>
    <s v="Acute Intoxication Due To The Combined Effects of Heroin and Ethanol"/>
    <n v="1"/>
    <n v="0"/>
    <n v="0"/>
    <n v="0"/>
    <n v="0"/>
    <n v="0"/>
    <n v="1"/>
    <n v="0"/>
    <n v="0"/>
    <n v="0"/>
    <n v="0"/>
    <n v="0"/>
    <n v="0"/>
    <n v="0"/>
    <m/>
    <n v="0"/>
    <s v="Y"/>
    <n v="0"/>
    <n v="0"/>
    <n v="0"/>
  </r>
  <r>
    <x v="4115"/>
    <x v="390"/>
    <n v="14"/>
    <n v="4"/>
    <s v="April"/>
    <x v="3"/>
    <n v="27"/>
    <x v="3"/>
    <x v="0"/>
    <n v="1"/>
    <x v="0"/>
    <n v="9"/>
    <x v="56"/>
    <s v="(41.32694, -72.193664)"/>
    <s v="Connecticut"/>
    <x v="6"/>
    <s v="Other"/>
    <s v="Friend's Home"/>
    <s v="Residential Building"/>
    <s v="substance abuse"/>
    <s v="Acute Intoxication From The Combined Effects of Methadone and Diazepam"/>
    <n v="0"/>
    <n v="0"/>
    <n v="0"/>
    <n v="0"/>
    <n v="0"/>
    <n v="0"/>
    <n v="0"/>
    <n v="0"/>
    <n v="1"/>
    <n v="1"/>
    <n v="0"/>
    <n v="0"/>
    <n v="0"/>
    <n v="0"/>
    <m/>
    <n v="0"/>
    <s v="Y"/>
    <n v="1"/>
    <n v="0"/>
    <n v="1"/>
  </r>
  <r>
    <x v="4116"/>
    <x v="1939"/>
    <n v="39"/>
    <n v="9"/>
    <s v="September"/>
    <x v="4"/>
    <n v="25"/>
    <x v="3"/>
    <x v="0"/>
    <n v="1"/>
    <x v="0"/>
    <n v="9"/>
    <x v="56"/>
    <s v="(41.32694, -72.193664)"/>
    <s v="Connecticut"/>
    <x v="6"/>
    <s v="Other"/>
    <m/>
    <s v="Hotel or Motel"/>
    <s v="Substance Abuse"/>
    <s v="Acute Intoxication due to the Combined Effects of Fentanyl, Cocaine, Alcohol, Diazepam and Diphenhydramine"/>
    <n v="0"/>
    <n v="1"/>
    <n v="1"/>
    <n v="0"/>
    <n v="0"/>
    <n v="0"/>
    <n v="1"/>
    <n v="0"/>
    <n v="1"/>
    <n v="0"/>
    <n v="0"/>
    <n v="0"/>
    <n v="0"/>
    <n v="0"/>
    <m/>
    <n v="0"/>
    <s v="Y"/>
    <n v="0"/>
    <n v="1"/>
    <n v="1"/>
  </r>
  <r>
    <x v="4117"/>
    <x v="887"/>
    <n v="41"/>
    <n v="10"/>
    <s v="October"/>
    <x v="4"/>
    <n v="35"/>
    <x v="0"/>
    <x v="0"/>
    <n v="1"/>
    <x v="0"/>
    <n v="9"/>
    <x v="56"/>
    <s v="(41.32694, -72.193664)"/>
    <s v="Connecticut"/>
    <x v="6"/>
    <s v="Other"/>
    <m/>
    <s v="Hotel or Motel"/>
    <s v="Drug abuse"/>
    <s v="Multidrug Toxicity Including Ethanol, Fentanyl, Acetyl Fentanyl, and Heroin"/>
    <n v="1"/>
    <n v="1"/>
    <n v="1"/>
    <n v="1"/>
    <n v="0"/>
    <n v="0"/>
    <n v="1"/>
    <n v="0"/>
    <n v="0"/>
    <n v="0"/>
    <n v="0"/>
    <n v="0"/>
    <n v="0"/>
    <n v="0"/>
    <m/>
    <n v="0"/>
    <s v="Y"/>
    <n v="0"/>
    <n v="1"/>
    <n v="1"/>
  </r>
  <r>
    <x v="4118"/>
    <x v="1940"/>
    <n v="52"/>
    <n v="12"/>
    <s v="December"/>
    <x v="4"/>
    <n v="37"/>
    <x v="0"/>
    <x v="0"/>
    <n v="1"/>
    <x v="0"/>
    <n v="9"/>
    <x v="56"/>
    <s v="(41.32694, -72.193664)"/>
    <s v="Connecticut"/>
    <x v="6"/>
    <s v="Other"/>
    <m/>
    <s v="Hotel or Motel"/>
    <s v="Drug Use"/>
    <s v="Acute Intoxication Combined Effects of Dextro/Levo Methorphan, Fentanyl, and Heroin"/>
    <n v="1"/>
    <n v="0"/>
    <n v="1"/>
    <n v="0"/>
    <n v="0"/>
    <n v="0"/>
    <n v="0"/>
    <n v="0"/>
    <n v="0"/>
    <n v="0"/>
    <n v="0"/>
    <n v="0"/>
    <n v="0"/>
    <n v="0"/>
    <m/>
    <n v="0"/>
    <s v="Y"/>
    <n v="0"/>
    <n v="1"/>
    <n v="1"/>
  </r>
  <r>
    <x v="4119"/>
    <x v="1113"/>
    <n v="18"/>
    <n v="5"/>
    <s v="May"/>
    <x v="0"/>
    <n v="30"/>
    <x v="3"/>
    <x v="0"/>
    <n v="1"/>
    <x v="0"/>
    <n v="9"/>
    <x v="57"/>
    <s v="(41.626049, -72.749301)"/>
    <s v="Connecticut"/>
    <x v="1"/>
    <s v="Residence"/>
    <m/>
    <s v="Hotel or Motel"/>
    <s v="Heroin use"/>
    <s v="Heroin Toxicity"/>
    <n v="1"/>
    <n v="0"/>
    <n v="0"/>
    <n v="0"/>
    <n v="0"/>
    <n v="0"/>
    <n v="0"/>
    <n v="0"/>
    <n v="0"/>
    <n v="0"/>
    <n v="0"/>
    <n v="0"/>
    <n v="0"/>
    <n v="0"/>
    <m/>
    <n v="0"/>
    <m/>
    <n v="0"/>
    <n v="0"/>
    <n v="0"/>
  </r>
  <r>
    <x v="4120"/>
    <x v="1780"/>
    <n v="30"/>
    <n v="7"/>
    <s v="July"/>
    <x v="0"/>
    <n v="47"/>
    <x v="1"/>
    <x v="0"/>
    <n v="1"/>
    <x v="0"/>
    <n v="9"/>
    <x v="57"/>
    <s v="(41.626049, -72.749301)"/>
    <s v="Connecticut"/>
    <x v="1"/>
    <s v="Residence"/>
    <m/>
    <s v="Residence"/>
    <s v="Ingestion"/>
    <s v="Multiple Drug Toxicity"/>
    <n v="1"/>
    <n v="0"/>
    <n v="0"/>
    <n v="0"/>
    <n v="1"/>
    <n v="1"/>
    <n v="0"/>
    <n v="0"/>
    <n v="0"/>
    <n v="1"/>
    <n v="0"/>
    <n v="0"/>
    <n v="0"/>
    <n v="0"/>
    <m/>
    <n v="0"/>
    <m/>
    <n v="1"/>
    <n v="0"/>
    <n v="1"/>
  </r>
  <r>
    <x v="4121"/>
    <x v="32"/>
    <n v="15"/>
    <n v="4"/>
    <s v="April"/>
    <x v="5"/>
    <n v="43"/>
    <x v="0"/>
    <x v="1"/>
    <n v="0"/>
    <x v="0"/>
    <n v="9"/>
    <x v="57"/>
    <s v="(41.626049, -72.749301)"/>
    <s v="Connecticut"/>
    <x v="1"/>
    <s v="Other"/>
    <s v="The Twin Spruce Motel"/>
    <s v="Hotel or Motel"/>
    <s v="Injection"/>
    <s v="Heroin Intoxication"/>
    <n v="1"/>
    <n v="0"/>
    <n v="0"/>
    <n v="0"/>
    <n v="0"/>
    <n v="0"/>
    <n v="0"/>
    <n v="0"/>
    <n v="0"/>
    <n v="0"/>
    <n v="0"/>
    <n v="0"/>
    <n v="0"/>
    <n v="0"/>
    <m/>
    <n v="0"/>
    <m/>
    <n v="0"/>
    <n v="0"/>
    <n v="0"/>
  </r>
  <r>
    <x v="4122"/>
    <x v="341"/>
    <n v="48"/>
    <n v="11"/>
    <s v="November"/>
    <x v="5"/>
    <n v="54"/>
    <x v="1"/>
    <x v="1"/>
    <n v="0"/>
    <x v="0"/>
    <n v="9"/>
    <x v="57"/>
    <s v="(41.626049, -72.749301)"/>
    <s v="Connecticut"/>
    <x v="1"/>
    <s v="Residence"/>
    <m/>
    <s v="Residence"/>
    <s v="Injection"/>
    <s v="Intoxication due to the combined effects of Heroin, Diazepam, and Zolpidem"/>
    <n v="1"/>
    <n v="0"/>
    <n v="0"/>
    <n v="0"/>
    <n v="0"/>
    <n v="0"/>
    <n v="0"/>
    <n v="0"/>
    <n v="1"/>
    <n v="0"/>
    <n v="0"/>
    <n v="0"/>
    <n v="0"/>
    <n v="0"/>
    <m/>
    <n v="0"/>
    <m/>
    <n v="0"/>
    <n v="0"/>
    <n v="0"/>
  </r>
  <r>
    <x v="4123"/>
    <x v="1941"/>
    <n v="1"/>
    <n v="1"/>
    <s v="January"/>
    <x v="2"/>
    <n v="72"/>
    <x v="5"/>
    <x v="1"/>
    <n v="0"/>
    <x v="0"/>
    <n v="9"/>
    <x v="57"/>
    <s v="(41.626049, -72.749301)"/>
    <s v="Connecticut"/>
    <x v="1"/>
    <s v="Residence"/>
    <m/>
    <s v="Residence"/>
    <m/>
    <s v="Acute Hydrocodone Toxicity"/>
    <n v="0"/>
    <n v="0"/>
    <n v="0"/>
    <n v="0"/>
    <n v="0"/>
    <n v="0"/>
    <n v="0"/>
    <n v="1"/>
    <n v="0"/>
    <n v="0"/>
    <n v="0"/>
    <n v="0"/>
    <n v="0"/>
    <n v="0"/>
    <m/>
    <n v="0"/>
    <s v="Y"/>
    <n v="1"/>
    <n v="0"/>
    <n v="1"/>
  </r>
  <r>
    <x v="4124"/>
    <x v="1822"/>
    <n v="10"/>
    <n v="3"/>
    <s v="March"/>
    <x v="2"/>
    <n v="48"/>
    <x v="1"/>
    <x v="0"/>
    <n v="1"/>
    <x v="0"/>
    <n v="9"/>
    <x v="57"/>
    <s v="(41.626049, -72.749301)"/>
    <s v="Connecticut"/>
    <x v="1"/>
    <s v="Residence"/>
    <m/>
    <s v="Residence"/>
    <m/>
    <s v="Acute intoxication due to the combined effects of Methadone, alcohol and Oxycodone"/>
    <n v="0"/>
    <n v="0"/>
    <n v="0"/>
    <n v="0"/>
    <n v="1"/>
    <n v="0"/>
    <n v="1"/>
    <n v="0"/>
    <n v="0"/>
    <n v="1"/>
    <n v="0"/>
    <n v="0"/>
    <n v="0"/>
    <n v="0"/>
    <m/>
    <n v="0"/>
    <s v="Y"/>
    <n v="1"/>
    <n v="0"/>
    <n v="1"/>
  </r>
  <r>
    <x v="4125"/>
    <x v="1188"/>
    <n v="13"/>
    <n v="3"/>
    <s v="March"/>
    <x v="2"/>
    <n v="53"/>
    <x v="1"/>
    <x v="0"/>
    <n v="1"/>
    <x v="0"/>
    <n v="9"/>
    <x v="57"/>
    <s v="(41.626049, -72.749301)"/>
    <s v="Connecticut"/>
    <x v="1"/>
    <s v="Residence"/>
    <m/>
    <s v="Residence"/>
    <m/>
    <s v="Acute Heroin, Cocaine and Fentanyl Toxicities"/>
    <n v="1"/>
    <n v="1"/>
    <n v="1"/>
    <n v="0"/>
    <n v="0"/>
    <n v="0"/>
    <n v="0"/>
    <n v="0"/>
    <n v="0"/>
    <n v="0"/>
    <n v="0"/>
    <n v="0"/>
    <n v="0"/>
    <n v="0"/>
    <m/>
    <n v="0"/>
    <s v="Y"/>
    <n v="0"/>
    <n v="1"/>
    <n v="1"/>
  </r>
  <r>
    <x v="4126"/>
    <x v="1001"/>
    <n v="30"/>
    <n v="7"/>
    <s v="July"/>
    <x v="2"/>
    <n v="52"/>
    <x v="1"/>
    <x v="1"/>
    <n v="0"/>
    <x v="0"/>
    <n v="9"/>
    <x v="57"/>
    <s v="(41.626049, -72.749301)"/>
    <s v="Connecticut"/>
    <x v="1"/>
    <s v="Residence"/>
    <m/>
    <s v="Residence"/>
    <m/>
    <s v="Acute Combined Oxycodone, Alcohol and Sertraline Toxicities"/>
    <n v="0"/>
    <n v="0"/>
    <n v="0"/>
    <n v="0"/>
    <n v="1"/>
    <n v="0"/>
    <n v="1"/>
    <n v="0"/>
    <n v="0"/>
    <n v="0"/>
    <n v="0"/>
    <n v="0"/>
    <n v="0"/>
    <n v="0"/>
    <m/>
    <n v="0"/>
    <s v="Y"/>
    <n v="1"/>
    <n v="0"/>
    <n v="1"/>
  </r>
  <r>
    <x v="4127"/>
    <x v="1037"/>
    <n v="34"/>
    <n v="8"/>
    <s v="August"/>
    <x v="3"/>
    <n v="40"/>
    <x v="0"/>
    <x v="0"/>
    <n v="1"/>
    <x v="0"/>
    <n v="9"/>
    <x v="57"/>
    <s v="(41.626049, -72.749301)"/>
    <s v="Connecticut"/>
    <x v="1"/>
    <s v="Residence"/>
    <m/>
    <s v="Residence"/>
    <s v="substance abuse"/>
    <s v="Acute Morphine (from Poppy) and Cocaine Intoxication"/>
    <n v="0"/>
    <n v="1"/>
    <n v="0"/>
    <n v="0"/>
    <n v="0"/>
    <n v="0"/>
    <n v="0"/>
    <n v="0"/>
    <n v="0"/>
    <n v="0"/>
    <n v="0"/>
    <n v="0"/>
    <n v="1"/>
    <n v="0"/>
    <m/>
    <n v="0"/>
    <s v="Y"/>
    <n v="1"/>
    <n v="0"/>
    <n v="1"/>
  </r>
  <r>
    <x v="4128"/>
    <x v="1942"/>
    <n v="36"/>
    <n v="9"/>
    <s v="September"/>
    <x v="3"/>
    <n v="65"/>
    <x v="5"/>
    <x v="0"/>
    <n v="1"/>
    <x v="0"/>
    <n v="9"/>
    <x v="57"/>
    <s v="(41.626049, -72.749301)"/>
    <s v="Connecticut"/>
    <x v="1"/>
    <s v="Residence"/>
    <s v="Deylin Motel"/>
    <s v="Hotel or Motel"/>
    <s v="substance abuse"/>
    <s v="Acute Intoxication The Combined Effects of Heroin, Fentanyl, and Ethanol"/>
    <n v="1"/>
    <n v="0"/>
    <n v="1"/>
    <n v="0"/>
    <n v="0"/>
    <n v="0"/>
    <n v="1"/>
    <n v="0"/>
    <n v="0"/>
    <n v="0"/>
    <n v="0"/>
    <n v="0"/>
    <n v="0"/>
    <n v="0"/>
    <m/>
    <n v="0"/>
    <s v="Y"/>
    <n v="0"/>
    <n v="1"/>
    <n v="1"/>
  </r>
  <r>
    <x v="4129"/>
    <x v="1259"/>
    <n v="10"/>
    <n v="3"/>
    <s v="March"/>
    <x v="6"/>
    <n v="59"/>
    <x v="4"/>
    <x v="0"/>
    <n v="1"/>
    <x v="0"/>
    <n v="9"/>
    <x v="57"/>
    <s v="(41.626049, -72.749301)"/>
    <s v="Connecticut"/>
    <x v="1"/>
    <s v="Other"/>
    <s v="Friends house"/>
    <s v="Other"/>
    <s v="Substance Abuse"/>
    <s v="Acute Intoxication From the Combined Effects of Heroin and Doxylamine with recent cocaine use"/>
    <n v="1"/>
    <n v="1"/>
    <n v="0"/>
    <n v="0"/>
    <n v="0"/>
    <n v="0"/>
    <n v="0"/>
    <n v="0"/>
    <n v="0"/>
    <n v="0"/>
    <n v="0"/>
    <n v="0"/>
    <n v="0"/>
    <n v="0"/>
    <m/>
    <n v="0"/>
    <m/>
    <n v="0"/>
    <n v="0"/>
    <n v="0"/>
  </r>
  <r>
    <x v="4130"/>
    <x v="1062"/>
    <n v="25"/>
    <n v="6"/>
    <s v="June"/>
    <x v="6"/>
    <n v="48"/>
    <x v="1"/>
    <x v="0"/>
    <n v="1"/>
    <x v="0"/>
    <n v="9"/>
    <x v="57"/>
    <s v="(41.626049, -72.749301)"/>
    <s v="Connecticut"/>
    <x v="1"/>
    <s v="Residence"/>
    <m/>
    <s v="Residence"/>
    <s v="Substance Abuse"/>
    <s v="Acute Intoxication due to the Combined Effects of Fentanyl, Morphine and Alprazolam"/>
    <n v="1"/>
    <n v="0"/>
    <n v="1"/>
    <n v="0"/>
    <n v="0"/>
    <n v="0"/>
    <n v="0"/>
    <n v="0"/>
    <n v="1"/>
    <n v="0"/>
    <n v="0"/>
    <n v="0"/>
    <n v="0"/>
    <n v="0"/>
    <m/>
    <n v="0"/>
    <m/>
    <n v="0"/>
    <n v="1"/>
    <n v="1"/>
  </r>
  <r>
    <x v="4131"/>
    <x v="810"/>
    <n v="35"/>
    <n v="9"/>
    <s v="September"/>
    <x v="6"/>
    <n v="39"/>
    <x v="0"/>
    <x v="0"/>
    <n v="1"/>
    <x v="0"/>
    <n v="9"/>
    <x v="57"/>
    <s v="(41.626049, -72.749301)"/>
    <s v="Connecticut"/>
    <x v="1"/>
    <s v="Residence"/>
    <m/>
    <s v="Residence"/>
    <s v="Substance Abuse"/>
    <s v="Acute Intoxication From the Combined Effects of Heroin, 7-Amino Clonazepam, and Citalopram"/>
    <n v="1"/>
    <n v="0"/>
    <n v="0"/>
    <n v="0"/>
    <n v="0"/>
    <n v="0"/>
    <n v="0"/>
    <n v="0"/>
    <n v="1"/>
    <n v="0"/>
    <n v="0"/>
    <n v="0"/>
    <n v="0"/>
    <n v="0"/>
    <m/>
    <n v="0"/>
    <m/>
    <n v="0"/>
    <n v="0"/>
    <n v="0"/>
  </r>
  <r>
    <x v="4132"/>
    <x v="477"/>
    <n v="36"/>
    <n v="9"/>
    <s v="September"/>
    <x v="6"/>
    <n v="56"/>
    <x v="4"/>
    <x v="0"/>
    <n v="1"/>
    <x v="0"/>
    <n v="9"/>
    <x v="57"/>
    <s v="(41.626049, -72.749301)"/>
    <s v="Connecticut"/>
    <x v="1"/>
    <s v="Residence"/>
    <m/>
    <s v="Residence"/>
    <s v="Ingestion"/>
    <s v="Acute Alprazolam and Oxycodone Intoxication"/>
    <n v="0"/>
    <n v="0"/>
    <n v="0"/>
    <n v="0"/>
    <n v="1"/>
    <n v="0"/>
    <n v="0"/>
    <n v="0"/>
    <n v="1"/>
    <n v="0"/>
    <n v="0"/>
    <n v="0"/>
    <n v="0"/>
    <n v="0"/>
    <m/>
    <n v="0"/>
    <m/>
    <n v="1"/>
    <n v="0"/>
    <n v="1"/>
  </r>
  <r>
    <x v="4133"/>
    <x v="487"/>
    <n v="46"/>
    <n v="11"/>
    <s v="November"/>
    <x v="6"/>
    <n v="48"/>
    <x v="1"/>
    <x v="1"/>
    <n v="0"/>
    <x v="0"/>
    <n v="9"/>
    <x v="57"/>
    <s v="(41.626049, -72.749301)"/>
    <s v="Connecticut"/>
    <x v="1"/>
    <s v="Residence"/>
    <m/>
    <s v="Residence"/>
    <s v="Substance Abuse"/>
    <s v="Acute Intoxication due to the Combined Effects of Fentanyl and Alcohol"/>
    <n v="0"/>
    <n v="0"/>
    <n v="1"/>
    <n v="0"/>
    <n v="0"/>
    <n v="0"/>
    <n v="1"/>
    <n v="0"/>
    <n v="0"/>
    <n v="0"/>
    <n v="0"/>
    <n v="0"/>
    <n v="0"/>
    <n v="0"/>
    <m/>
    <n v="0"/>
    <m/>
    <n v="0"/>
    <n v="1"/>
    <n v="1"/>
  </r>
  <r>
    <x v="4134"/>
    <x v="823"/>
    <n v="48"/>
    <n v="12"/>
    <s v="December"/>
    <x v="6"/>
    <n v="49"/>
    <x v="1"/>
    <x v="0"/>
    <n v="1"/>
    <x v="0"/>
    <n v="9"/>
    <x v="57"/>
    <s v="(41.626049, -72.749301)"/>
    <s v="Connecticut"/>
    <x v="1"/>
    <s v="Residence"/>
    <m/>
    <s v="Residence"/>
    <s v="Substance Abuse"/>
    <s v="Acute Intoxication due to the Combined Effects of Alcohol, Oxycodone, Alprazolam and para-Fluorobutyryl Fentanyl"/>
    <n v="0"/>
    <n v="0"/>
    <n v="1"/>
    <n v="1"/>
    <n v="1"/>
    <n v="0"/>
    <n v="1"/>
    <n v="0"/>
    <n v="1"/>
    <n v="0"/>
    <n v="0"/>
    <n v="0"/>
    <n v="0"/>
    <n v="0"/>
    <m/>
    <n v="0"/>
    <m/>
    <n v="1"/>
    <n v="1"/>
    <n v="1"/>
  </r>
  <r>
    <x v="4135"/>
    <x v="1076"/>
    <n v="52"/>
    <n v="12"/>
    <s v="December"/>
    <x v="6"/>
    <n v="21"/>
    <x v="2"/>
    <x v="1"/>
    <n v="0"/>
    <x v="0"/>
    <n v="9"/>
    <x v="57"/>
    <s v="(41.626049, -72.749301)"/>
    <s v="Connecticut"/>
    <x v="1"/>
    <s v="Residence"/>
    <m/>
    <s v="Residence"/>
    <s v="Substance abuse"/>
    <s v="Acute Fentanyl and Cocaine Intoxication"/>
    <n v="0"/>
    <n v="1"/>
    <n v="1"/>
    <n v="0"/>
    <n v="0"/>
    <n v="0"/>
    <n v="0"/>
    <n v="0"/>
    <n v="0"/>
    <n v="0"/>
    <n v="0"/>
    <n v="0"/>
    <n v="0"/>
    <n v="0"/>
    <m/>
    <n v="0"/>
    <m/>
    <n v="0"/>
    <n v="1"/>
    <n v="1"/>
  </r>
  <r>
    <x v="4136"/>
    <x v="879"/>
    <n v="38"/>
    <n v="9"/>
    <s v="September"/>
    <x v="4"/>
    <n v="31"/>
    <x v="3"/>
    <x v="1"/>
    <n v="0"/>
    <x v="0"/>
    <n v="9"/>
    <x v="57"/>
    <s v="(41.626049, -72.749301)"/>
    <s v="Connecticut"/>
    <x v="1"/>
    <s v="Residence"/>
    <m/>
    <s v="Residence"/>
    <s v="Substance Abuse"/>
    <s v="Acute Intoxication due to the Combined Effects of Acetyl Fentanyl and Fentanyl"/>
    <n v="0"/>
    <n v="0"/>
    <n v="1"/>
    <n v="1"/>
    <n v="0"/>
    <n v="0"/>
    <n v="0"/>
    <n v="0"/>
    <n v="0"/>
    <n v="0"/>
    <n v="0"/>
    <n v="0"/>
    <n v="0"/>
    <n v="0"/>
    <m/>
    <n v="0"/>
    <s v="Y"/>
    <n v="0"/>
    <n v="1"/>
    <n v="1"/>
  </r>
  <r>
    <x v="4137"/>
    <x v="1943"/>
    <n v="19"/>
    <n v="5"/>
    <s v="May"/>
    <x v="0"/>
    <n v="39"/>
    <x v="0"/>
    <x v="0"/>
    <n v="1"/>
    <x v="0"/>
    <n v="9"/>
    <x v="58"/>
    <s v="(41.279802, -72.81404)"/>
    <s v="Connecticut"/>
    <x v="3"/>
    <s v="Residence"/>
    <m/>
    <s v="Residence"/>
    <s v="Drug Use"/>
    <s v="Cocaine And Heroin Toxicity"/>
    <n v="1"/>
    <n v="1"/>
    <n v="0"/>
    <n v="0"/>
    <n v="0"/>
    <n v="0"/>
    <n v="0"/>
    <n v="0"/>
    <n v="0"/>
    <n v="0"/>
    <n v="0"/>
    <n v="0"/>
    <n v="0"/>
    <n v="0"/>
    <m/>
    <n v="0"/>
    <m/>
    <n v="0"/>
    <n v="0"/>
    <n v="0"/>
  </r>
  <r>
    <x v="4138"/>
    <x v="1944"/>
    <n v="30"/>
    <n v="7"/>
    <s v="July"/>
    <x v="0"/>
    <n v="24"/>
    <x v="2"/>
    <x v="0"/>
    <n v="1"/>
    <x v="0"/>
    <n v="9"/>
    <x v="58"/>
    <s v="(41.279802, -72.81404)"/>
    <s v="Connecticut"/>
    <x v="3"/>
    <s v="Residence"/>
    <m/>
    <s v="Residence"/>
    <s v="Drug Use"/>
    <s v="Heroin Toxicity"/>
    <n v="1"/>
    <n v="0"/>
    <n v="0"/>
    <n v="0"/>
    <n v="0"/>
    <n v="0"/>
    <n v="0"/>
    <n v="0"/>
    <n v="0"/>
    <n v="0"/>
    <n v="0"/>
    <n v="0"/>
    <n v="0"/>
    <n v="0"/>
    <m/>
    <n v="0"/>
    <m/>
    <n v="0"/>
    <n v="0"/>
    <n v="0"/>
  </r>
  <r>
    <x v="4139"/>
    <x v="1945"/>
    <n v="1"/>
    <n v="12"/>
    <s v="December"/>
    <x v="0"/>
    <n v="27"/>
    <x v="3"/>
    <x v="1"/>
    <n v="0"/>
    <x v="0"/>
    <n v="9"/>
    <x v="58"/>
    <s v="(41.279802, -72.81404)"/>
    <s v="Connecticut"/>
    <x v="3"/>
    <s v="Other"/>
    <s v="Father's Summer cottage"/>
    <s v="Other"/>
    <s v="Inhalation"/>
    <s v="Multiple Drug Toxicity"/>
    <n v="1"/>
    <n v="0"/>
    <n v="0"/>
    <n v="0"/>
    <n v="0"/>
    <n v="0"/>
    <n v="0"/>
    <n v="0"/>
    <n v="0"/>
    <n v="0"/>
    <n v="0"/>
    <n v="0"/>
    <n v="0"/>
    <n v="0"/>
    <m/>
    <n v="0"/>
    <m/>
    <n v="0"/>
    <n v="0"/>
    <n v="0"/>
  </r>
  <r>
    <x v="4140"/>
    <x v="1946"/>
    <n v="9"/>
    <n v="2"/>
    <s v="February"/>
    <x v="1"/>
    <n v="58"/>
    <x v="4"/>
    <x v="0"/>
    <n v="1"/>
    <x v="5"/>
    <n v="1"/>
    <x v="58"/>
    <s v="(41.279802, -72.81404)"/>
    <s v="Connecticut"/>
    <x v="3"/>
    <s v="Residence"/>
    <m/>
    <s v="Residence"/>
    <s v="Substance Abuse"/>
    <s v="Acute Heroin Intoxication"/>
    <n v="1"/>
    <n v="0"/>
    <n v="0"/>
    <n v="0"/>
    <n v="0"/>
    <n v="0"/>
    <n v="0"/>
    <n v="0"/>
    <n v="0"/>
    <n v="0"/>
    <n v="0"/>
    <n v="0"/>
    <n v="0"/>
    <n v="0"/>
    <m/>
    <n v="0"/>
    <m/>
    <n v="0"/>
    <n v="0"/>
    <n v="0"/>
  </r>
  <r>
    <x v="4141"/>
    <x v="1224"/>
    <n v="34"/>
    <n v="8"/>
    <s v="August"/>
    <x v="1"/>
    <n v="51"/>
    <x v="1"/>
    <x v="1"/>
    <n v="0"/>
    <x v="0"/>
    <n v="9"/>
    <x v="58"/>
    <s v="(41.279802, -72.81404)"/>
    <s v="Connecticut"/>
    <x v="3"/>
    <s v="Residence"/>
    <m/>
    <s v="Residence"/>
    <s v="Inhalation"/>
    <s v="Heroin and Cocaine Intoxication"/>
    <n v="1"/>
    <n v="1"/>
    <n v="0"/>
    <n v="0"/>
    <n v="0"/>
    <n v="0"/>
    <n v="0"/>
    <n v="0"/>
    <n v="0"/>
    <n v="0"/>
    <n v="0"/>
    <n v="0"/>
    <n v="0"/>
    <n v="0"/>
    <m/>
    <n v="0"/>
    <m/>
    <n v="0"/>
    <n v="0"/>
    <n v="0"/>
  </r>
  <r>
    <x v="4142"/>
    <x v="1481"/>
    <n v="45"/>
    <n v="11"/>
    <s v="November"/>
    <x v="1"/>
    <n v="26"/>
    <x v="3"/>
    <x v="1"/>
    <n v="0"/>
    <x v="0"/>
    <n v="9"/>
    <x v="58"/>
    <s v="(41.279802, -72.81404)"/>
    <s v="Connecticut"/>
    <x v="3"/>
    <s v="Other"/>
    <s v="Holiday Inn, Room 205"/>
    <s v="Hotel or Motel"/>
    <s v="Injection"/>
    <s v="Acute Intoxication due to the Combined Effects of Heroin and Mitragynine"/>
    <n v="1"/>
    <n v="0"/>
    <n v="0"/>
    <n v="0"/>
    <n v="0"/>
    <n v="0"/>
    <n v="0"/>
    <n v="0"/>
    <n v="0"/>
    <n v="0"/>
    <n v="0"/>
    <n v="0"/>
    <n v="0"/>
    <n v="0"/>
    <s v="mitragine"/>
    <n v="0"/>
    <m/>
    <n v="0"/>
    <n v="0"/>
    <n v="0"/>
  </r>
  <r>
    <x v="4143"/>
    <x v="1737"/>
    <n v="24"/>
    <n v="6"/>
    <s v="June"/>
    <x v="5"/>
    <n v="42"/>
    <x v="0"/>
    <x v="0"/>
    <n v="1"/>
    <x v="0"/>
    <n v="9"/>
    <x v="58"/>
    <s v="(41.279802, -72.81404)"/>
    <s v="Connecticut"/>
    <x v="3"/>
    <s v="Residence"/>
    <m/>
    <s v="Residence"/>
    <s v="Substance abuse"/>
    <s v="Acute intoxication due to the combined effects of Fentanyl, methadone, ethanol and Alprazolam"/>
    <n v="0"/>
    <n v="0"/>
    <n v="1"/>
    <n v="0"/>
    <n v="0"/>
    <n v="0"/>
    <n v="1"/>
    <n v="0"/>
    <n v="1"/>
    <n v="1"/>
    <n v="0"/>
    <n v="0"/>
    <n v="0"/>
    <n v="0"/>
    <m/>
    <n v="0"/>
    <m/>
    <n v="1"/>
    <n v="1"/>
    <n v="1"/>
  </r>
  <r>
    <x v="4144"/>
    <x v="1947"/>
    <n v="10"/>
    <n v="3"/>
    <s v="March"/>
    <x v="2"/>
    <n v="49"/>
    <x v="1"/>
    <x v="0"/>
    <n v="1"/>
    <x v="0"/>
    <n v="9"/>
    <x v="58"/>
    <s v="(41.279802, -72.81404)"/>
    <s v="Connecticut"/>
    <x v="3"/>
    <s v="Residence"/>
    <m/>
    <s v="Residence"/>
    <m/>
    <s v="Oxycodone, chlordia"/>
    <n v="0"/>
    <n v="0"/>
    <n v="0"/>
    <n v="0"/>
    <n v="1"/>
    <n v="0"/>
    <n v="0"/>
    <n v="0"/>
    <n v="1"/>
    <n v="0"/>
    <n v="0"/>
    <n v="0"/>
    <n v="0"/>
    <n v="0"/>
    <m/>
    <n v="0"/>
    <s v="Y"/>
    <n v="1"/>
    <n v="0"/>
    <n v="1"/>
  </r>
  <r>
    <x v="4145"/>
    <x v="995"/>
    <n v="26"/>
    <n v="6"/>
    <s v="June"/>
    <x v="2"/>
    <n v="60"/>
    <x v="4"/>
    <x v="1"/>
    <n v="0"/>
    <x v="0"/>
    <n v="9"/>
    <x v="58"/>
    <s v="(41.279802, -72.81404)"/>
    <s v="Connecticut"/>
    <x v="3"/>
    <s v="Other"/>
    <m/>
    <m/>
    <m/>
    <s v="methadone"/>
    <n v="0"/>
    <n v="0"/>
    <n v="0"/>
    <n v="0"/>
    <n v="0"/>
    <n v="0"/>
    <n v="0"/>
    <n v="0"/>
    <n v="0"/>
    <n v="0"/>
    <n v="0"/>
    <n v="0"/>
    <n v="0"/>
    <n v="0"/>
    <m/>
    <n v="0"/>
    <s v="Y"/>
    <n v="0"/>
    <n v="0"/>
    <n v="0"/>
  </r>
  <r>
    <x v="4146"/>
    <x v="686"/>
    <n v="36"/>
    <n v="9"/>
    <s v="September"/>
    <x v="2"/>
    <n v="51"/>
    <x v="1"/>
    <x v="0"/>
    <n v="1"/>
    <x v="0"/>
    <n v="9"/>
    <x v="58"/>
    <s v="(41.279802, -72.81404)"/>
    <s v="Connecticut"/>
    <x v="3"/>
    <s v="Residence"/>
    <m/>
    <s v="Residence"/>
    <m/>
    <s v="Acute Intoxication from the Combined Effects of Cocaine, Haloperidol, Fluphenazine, Clonazepam, 7-Amino Clonazepam, Duloxetine, Amitriptyline, Nortriptyline, and Lamotrigine"/>
    <n v="0"/>
    <n v="1"/>
    <n v="0"/>
    <n v="0"/>
    <n v="0"/>
    <n v="0"/>
    <n v="0"/>
    <n v="0"/>
    <n v="1"/>
    <n v="0"/>
    <n v="0"/>
    <n v="0"/>
    <n v="0"/>
    <n v="0"/>
    <m/>
    <n v="0"/>
    <m/>
    <n v="0"/>
    <n v="0"/>
    <n v="0"/>
  </r>
  <r>
    <x v="4147"/>
    <x v="1948"/>
    <n v="48"/>
    <n v="11"/>
    <s v="November"/>
    <x v="2"/>
    <n v="55"/>
    <x v="4"/>
    <x v="0"/>
    <n v="1"/>
    <x v="0"/>
    <n v="9"/>
    <x v="58"/>
    <s v="(41.279802, -72.81404)"/>
    <s v="Connecticut"/>
    <x v="3"/>
    <s v="Residence"/>
    <m/>
    <s v="Residence"/>
    <m/>
    <s v="Acute Intoxication Due To The Combined Effects Of Alprazolam, Ethanol, Heroin, and Methadone"/>
    <n v="1"/>
    <n v="0"/>
    <n v="0"/>
    <n v="0"/>
    <n v="0"/>
    <n v="0"/>
    <n v="1"/>
    <n v="0"/>
    <n v="1"/>
    <n v="1"/>
    <n v="0"/>
    <n v="0"/>
    <n v="0"/>
    <n v="0"/>
    <m/>
    <n v="0"/>
    <s v="Y"/>
    <n v="1"/>
    <n v="0"/>
    <n v="1"/>
  </r>
  <r>
    <x v="4148"/>
    <x v="1449"/>
    <n v="52"/>
    <n v="12"/>
    <s v="December"/>
    <x v="2"/>
    <n v="19"/>
    <x v="2"/>
    <x v="0"/>
    <n v="1"/>
    <x v="0"/>
    <n v="9"/>
    <x v="58"/>
    <s v="(41.279802, -72.81404)"/>
    <s v="Connecticut"/>
    <x v="3"/>
    <s v="Residence"/>
    <m/>
    <s v="Residence"/>
    <m/>
    <s v="Acute Intoxication Due To The Combined Effects of Heroin and Alcohol"/>
    <n v="1"/>
    <n v="0"/>
    <n v="0"/>
    <n v="0"/>
    <n v="0"/>
    <n v="0"/>
    <n v="1"/>
    <n v="0"/>
    <n v="0"/>
    <n v="0"/>
    <n v="0"/>
    <n v="0"/>
    <n v="0"/>
    <n v="0"/>
    <m/>
    <n v="0"/>
    <s v="Y"/>
    <n v="0"/>
    <n v="0"/>
    <n v="0"/>
  </r>
  <r>
    <x v="4149"/>
    <x v="1023"/>
    <n v="7"/>
    <n v="2"/>
    <s v="February"/>
    <x v="3"/>
    <n v="66"/>
    <x v="5"/>
    <x v="0"/>
    <n v="1"/>
    <x v="0"/>
    <n v="9"/>
    <x v="58"/>
    <s v="(41.279802, -72.81404)"/>
    <s v="Connecticut"/>
    <x v="3"/>
    <s v="Residence"/>
    <m/>
    <s v="Residence"/>
    <s v="substance abuse including intravenous drug use"/>
    <s v="Acute Heroin Intoxication While Using Diazepam"/>
    <n v="1"/>
    <n v="0"/>
    <n v="0"/>
    <n v="0"/>
    <n v="0"/>
    <n v="0"/>
    <n v="0"/>
    <n v="0"/>
    <n v="1"/>
    <n v="0"/>
    <n v="0"/>
    <n v="0"/>
    <n v="0"/>
    <n v="0"/>
    <m/>
    <n v="0"/>
    <s v="Y"/>
    <n v="0"/>
    <n v="0"/>
    <n v="0"/>
  </r>
  <r>
    <x v="4150"/>
    <x v="1246"/>
    <n v="8"/>
    <n v="2"/>
    <s v="February"/>
    <x v="3"/>
    <n v="46"/>
    <x v="1"/>
    <x v="0"/>
    <n v="1"/>
    <x v="0"/>
    <n v="9"/>
    <x v="58"/>
    <s v="(41.279802, -72.81404)"/>
    <s v="Connecticut"/>
    <x v="3"/>
    <s v="Residence"/>
    <m/>
    <s v="Residence"/>
    <s v="Substance Abuse"/>
    <s v="Acute Intoxication Due to the Combined Effects of Alprazolam, Diphenhydramine, and Methadone"/>
    <n v="0"/>
    <n v="0"/>
    <n v="0"/>
    <n v="0"/>
    <n v="0"/>
    <n v="0"/>
    <n v="0"/>
    <n v="0"/>
    <n v="1"/>
    <n v="1"/>
    <n v="0"/>
    <n v="0"/>
    <n v="0"/>
    <n v="0"/>
    <m/>
    <n v="0"/>
    <s v="Y"/>
    <n v="1"/>
    <n v="0"/>
    <n v="1"/>
  </r>
  <r>
    <x v="4151"/>
    <x v="1323"/>
    <n v="21"/>
    <n v="5"/>
    <s v="May"/>
    <x v="3"/>
    <n v="40"/>
    <x v="0"/>
    <x v="1"/>
    <n v="0"/>
    <x v="2"/>
    <n v="3"/>
    <x v="58"/>
    <s v="(41.279802, -72.81404)"/>
    <s v="Connecticut"/>
    <x v="3"/>
    <s v="Residence"/>
    <m/>
    <s v="Residence"/>
    <s v="Substance Abuse"/>
    <s v="The Combined Effects of Fentanyl and Oxycodone"/>
    <n v="0"/>
    <n v="0"/>
    <n v="1"/>
    <n v="0"/>
    <n v="1"/>
    <n v="0"/>
    <n v="0"/>
    <n v="0"/>
    <n v="0"/>
    <n v="0"/>
    <n v="0"/>
    <n v="0"/>
    <n v="0"/>
    <n v="0"/>
    <m/>
    <n v="0"/>
    <s v="Y"/>
    <n v="1"/>
    <n v="1"/>
    <n v="1"/>
  </r>
  <r>
    <x v="4152"/>
    <x v="227"/>
    <n v="45"/>
    <n v="11"/>
    <s v="November"/>
    <x v="3"/>
    <n v="57"/>
    <x v="4"/>
    <x v="1"/>
    <n v="0"/>
    <x v="0"/>
    <n v="9"/>
    <x v="58"/>
    <s v="(41.279802, -72.81404)"/>
    <s v="Connecticut"/>
    <x v="3"/>
    <s v="Residence"/>
    <m/>
    <s v="Residence"/>
    <s v="Substance Abuse"/>
    <s v="ACUTE INTOXICATION DUE TO THE COMBINED EFFECTS OF FENTANYL, COCAINE, HEROIN, AND CLONAZEPAM"/>
    <n v="1"/>
    <n v="1"/>
    <n v="1"/>
    <n v="0"/>
    <n v="0"/>
    <n v="0"/>
    <n v="0"/>
    <n v="0"/>
    <n v="1"/>
    <n v="0"/>
    <n v="0"/>
    <n v="0"/>
    <n v="0"/>
    <n v="0"/>
    <m/>
    <n v="0"/>
    <s v="Y"/>
    <n v="0"/>
    <n v="1"/>
    <n v="1"/>
  </r>
  <r>
    <x v="4153"/>
    <x v="1046"/>
    <n v="51"/>
    <n v="12"/>
    <s v="December"/>
    <x v="3"/>
    <n v="39"/>
    <x v="0"/>
    <x v="0"/>
    <n v="1"/>
    <x v="0"/>
    <n v="9"/>
    <x v="58"/>
    <s v="(41.279802, -72.81404)"/>
    <s v="Connecticut"/>
    <x v="3"/>
    <s v="Residence"/>
    <s v="Mother's Residence"/>
    <s v="Residence"/>
    <s v="Drug Use"/>
    <s v="Acute Intoxication Combined Effects of Fentanyl, Acetyl Fentanyl, and Oxycodone"/>
    <n v="0"/>
    <n v="0"/>
    <n v="1"/>
    <n v="0"/>
    <n v="1"/>
    <n v="0"/>
    <n v="0"/>
    <n v="0"/>
    <n v="0"/>
    <n v="0"/>
    <n v="0"/>
    <n v="0"/>
    <n v="0"/>
    <n v="0"/>
    <m/>
    <n v="0"/>
    <s v="Y"/>
    <n v="1"/>
    <n v="1"/>
    <n v="1"/>
  </r>
  <r>
    <x v="4154"/>
    <x v="1331"/>
    <n v="3"/>
    <n v="1"/>
    <s v="January"/>
    <x v="6"/>
    <n v="35"/>
    <x v="0"/>
    <x v="0"/>
    <n v="1"/>
    <x v="0"/>
    <n v="9"/>
    <x v="58"/>
    <s v="(41.279802, -72.81404)"/>
    <s v="Connecticut"/>
    <x v="3"/>
    <s v="Residence"/>
    <m/>
    <s v="Residence"/>
    <s v="Substance Abuse"/>
    <s v="Acute Intoxication with Benzodiazepines, Fentanyl, and Opiates, recent cocaine use"/>
    <n v="1"/>
    <n v="1"/>
    <n v="1"/>
    <n v="0"/>
    <n v="0"/>
    <n v="0"/>
    <n v="0"/>
    <n v="0"/>
    <n v="1"/>
    <n v="0"/>
    <n v="0"/>
    <n v="0"/>
    <n v="0"/>
    <n v="0"/>
    <m/>
    <n v="0"/>
    <m/>
    <n v="0"/>
    <n v="1"/>
    <n v="1"/>
  </r>
  <r>
    <x v="4155"/>
    <x v="1636"/>
    <n v="9"/>
    <n v="3"/>
    <s v="March"/>
    <x v="6"/>
    <n v="44"/>
    <x v="0"/>
    <x v="1"/>
    <n v="0"/>
    <x v="0"/>
    <n v="9"/>
    <x v="58"/>
    <s v="(41.279802, -72.81404)"/>
    <s v="Connecticut"/>
    <x v="3"/>
    <s v="Residence"/>
    <m/>
    <s v="Residence"/>
    <s v="USED HYDROCODONE SYRUP AND DIPHENHYDRAMINE"/>
    <s v="ACUTE HYDROCODONE COMBINED WITH DIPHENHYDRAMINE TOXICITIES, VENLAFAXINE AND ALPRAZOLAM USE"/>
    <n v="0"/>
    <n v="0"/>
    <n v="0"/>
    <n v="0"/>
    <n v="0"/>
    <n v="0"/>
    <n v="0"/>
    <n v="1"/>
    <n v="1"/>
    <n v="0"/>
    <n v="0"/>
    <n v="0"/>
    <n v="0"/>
    <n v="0"/>
    <m/>
    <n v="0"/>
    <m/>
    <n v="1"/>
    <n v="0"/>
    <n v="1"/>
  </r>
  <r>
    <x v="4156"/>
    <x v="102"/>
    <n v="15"/>
    <n v="4"/>
    <s v="April"/>
    <x v="6"/>
    <n v="42"/>
    <x v="0"/>
    <x v="1"/>
    <n v="0"/>
    <x v="0"/>
    <n v="9"/>
    <x v="58"/>
    <s v="(41.279802, -72.81404)"/>
    <s v="Connecticut"/>
    <x v="3"/>
    <s v="Residence"/>
    <m/>
    <s v="Residence"/>
    <s v="Medication abuse"/>
    <s v="ACUTE METHADONE TOXICITY, AMPHETAMINE, ALPRAZOLAM, QUETIAPINE, RISPERIDONE USE"/>
    <n v="0"/>
    <n v="0"/>
    <n v="0"/>
    <n v="0"/>
    <n v="0"/>
    <n v="0"/>
    <n v="0"/>
    <n v="0"/>
    <n v="1"/>
    <n v="1"/>
    <n v="1"/>
    <n v="0"/>
    <n v="0"/>
    <n v="0"/>
    <m/>
    <n v="0"/>
    <m/>
    <n v="1"/>
    <n v="0"/>
    <n v="1"/>
  </r>
  <r>
    <x v="4157"/>
    <x v="1949"/>
    <n v="18"/>
    <n v="5"/>
    <s v="May"/>
    <x v="6"/>
    <n v="49"/>
    <x v="1"/>
    <x v="0"/>
    <n v="1"/>
    <x v="0"/>
    <n v="9"/>
    <x v="58"/>
    <s v="(41.279802, -72.81404)"/>
    <s v="Connecticut"/>
    <x v="3"/>
    <s v="Other"/>
    <s v="friend's house"/>
    <s v="Residential Building"/>
    <s v="Substance Abuse"/>
    <s v="Acute Intoxication due to the Combined Effects of Fentanyl, Heroin and Alprazolam"/>
    <n v="1"/>
    <n v="0"/>
    <n v="1"/>
    <n v="0"/>
    <n v="0"/>
    <n v="0"/>
    <n v="0"/>
    <n v="0"/>
    <n v="1"/>
    <n v="0"/>
    <n v="0"/>
    <n v="0"/>
    <n v="0"/>
    <n v="0"/>
    <m/>
    <n v="0"/>
    <m/>
    <n v="0"/>
    <n v="1"/>
    <n v="1"/>
  </r>
  <r>
    <x v="4158"/>
    <x v="791"/>
    <n v="20"/>
    <n v="5"/>
    <s v="May"/>
    <x v="6"/>
    <n v="31"/>
    <x v="3"/>
    <x v="0"/>
    <n v="1"/>
    <x v="0"/>
    <n v="9"/>
    <x v="58"/>
    <s v="(41.279802, -72.81404)"/>
    <s v="Connecticut"/>
    <x v="3"/>
    <s v="Other"/>
    <s v="In Car in Margherita's parking lot"/>
    <s v="Parking Lot"/>
    <s v="Substance abuse"/>
    <s v="ACUTE FENTANYL TOXICITY"/>
    <n v="0"/>
    <n v="0"/>
    <n v="1"/>
    <n v="0"/>
    <n v="0"/>
    <n v="0"/>
    <n v="0"/>
    <n v="0"/>
    <n v="0"/>
    <n v="0"/>
    <n v="0"/>
    <n v="0"/>
    <n v="0"/>
    <n v="0"/>
    <m/>
    <n v="0"/>
    <m/>
    <n v="0"/>
    <n v="1"/>
    <n v="1"/>
  </r>
  <r>
    <x v="4159"/>
    <x v="108"/>
    <n v="24"/>
    <n v="6"/>
    <s v="June"/>
    <x v="6"/>
    <n v="35"/>
    <x v="0"/>
    <x v="0"/>
    <n v="1"/>
    <x v="0"/>
    <n v="9"/>
    <x v="58"/>
    <s v="(41.279802, -72.81404)"/>
    <s v="Connecticut"/>
    <x v="3"/>
    <s v="Residence"/>
    <m/>
    <s v="Residence"/>
    <s v="Drug Use"/>
    <s v="Acute Ethanol and Heroin Intoxication"/>
    <n v="1"/>
    <n v="0"/>
    <n v="0"/>
    <n v="0"/>
    <n v="0"/>
    <n v="0"/>
    <n v="1"/>
    <n v="0"/>
    <n v="0"/>
    <n v="0"/>
    <n v="0"/>
    <n v="0"/>
    <n v="0"/>
    <n v="0"/>
    <m/>
    <n v="0"/>
    <m/>
    <n v="0"/>
    <n v="0"/>
    <n v="0"/>
  </r>
  <r>
    <x v="4160"/>
    <x v="1266"/>
    <n v="33"/>
    <n v="8"/>
    <s v="August"/>
    <x v="6"/>
    <n v="37"/>
    <x v="0"/>
    <x v="1"/>
    <n v="0"/>
    <x v="6"/>
    <n v="2"/>
    <x v="58"/>
    <s v="(41.279802, -72.81404)"/>
    <s v="Connecticut"/>
    <x v="3"/>
    <s v="Residence"/>
    <m/>
    <s v="Residence"/>
    <s v="Substance Abuse"/>
    <s v="Acute Intoxication From the Combined Effects of Cocaine, Cocaethylene, Morphine, Alcohol, Diazepam, Oxazepam, Diphenhydramine, Lamotrigine, and Fluoxetine"/>
    <n v="1"/>
    <n v="1"/>
    <n v="0"/>
    <n v="0"/>
    <n v="0"/>
    <n v="0"/>
    <n v="1"/>
    <n v="0"/>
    <n v="1"/>
    <n v="0"/>
    <n v="0"/>
    <n v="0"/>
    <n v="0"/>
    <n v="0"/>
    <m/>
    <n v="0"/>
    <m/>
    <n v="0"/>
    <n v="0"/>
    <n v="0"/>
  </r>
  <r>
    <x v="4161"/>
    <x v="1625"/>
    <n v="40"/>
    <n v="10"/>
    <s v="October"/>
    <x v="6"/>
    <n v="32"/>
    <x v="3"/>
    <x v="0"/>
    <n v="1"/>
    <x v="0"/>
    <n v="9"/>
    <x v="58"/>
    <s v="(41.279802, -72.81404)"/>
    <s v="Connecticut"/>
    <x v="3"/>
    <s v="Residence"/>
    <m/>
    <s v="Residence"/>
    <s v="Substance Abuse"/>
    <s v="Acute Intoxication due to the Combined Effects of Heroin, Cocaine, Phencyclidine and Buprenorphine"/>
    <n v="1"/>
    <n v="1"/>
    <n v="0"/>
    <n v="0"/>
    <n v="0"/>
    <n v="0"/>
    <n v="0"/>
    <n v="0"/>
    <n v="0"/>
    <n v="0"/>
    <n v="0"/>
    <n v="0"/>
    <n v="0"/>
    <n v="0"/>
    <s v="PCP, Buprenor"/>
    <n v="0"/>
    <m/>
    <n v="0"/>
    <n v="0"/>
    <n v="0"/>
  </r>
  <r>
    <x v="4162"/>
    <x v="1600"/>
    <n v="47"/>
    <n v="11"/>
    <s v="November"/>
    <x v="6"/>
    <n v="60"/>
    <x v="4"/>
    <x v="0"/>
    <n v="1"/>
    <x v="0"/>
    <n v="9"/>
    <x v="58"/>
    <s v="(41.279802, -72.81404)"/>
    <s v="Connecticut"/>
    <x v="3"/>
    <s v="Residence"/>
    <m/>
    <s v="Residence"/>
    <s v="Ingestion"/>
    <s v="Acute Intoxication Combined Effects of Diazepam, Methadone, Paroxetine, and Quetiapine"/>
    <n v="0"/>
    <n v="0"/>
    <n v="0"/>
    <n v="0"/>
    <n v="0"/>
    <n v="0"/>
    <n v="0"/>
    <n v="0"/>
    <n v="1"/>
    <n v="1"/>
    <n v="0"/>
    <n v="0"/>
    <n v="0"/>
    <n v="0"/>
    <m/>
    <n v="0"/>
    <m/>
    <n v="1"/>
    <n v="0"/>
    <n v="1"/>
  </r>
  <r>
    <x v="4163"/>
    <x v="1608"/>
    <n v="5"/>
    <n v="1"/>
    <s v="January"/>
    <x v="4"/>
    <n v="55"/>
    <x v="4"/>
    <x v="0"/>
    <n v="1"/>
    <x v="1"/>
    <n v="7"/>
    <x v="58"/>
    <s v="(41.279802, -72.81404)"/>
    <s v="Connecticut"/>
    <x v="3"/>
    <s v="Residence"/>
    <m/>
    <s v="Residence"/>
    <s v="Prescription Medicine Abuse"/>
    <s v="Acute Intoxication From the Combined Effects of Hydrocodone, Zolpidem,and Acetaminophen"/>
    <n v="0"/>
    <n v="0"/>
    <n v="0"/>
    <n v="0"/>
    <n v="0"/>
    <n v="0"/>
    <n v="0"/>
    <n v="1"/>
    <n v="0"/>
    <n v="0"/>
    <n v="0"/>
    <n v="0"/>
    <n v="0"/>
    <n v="0"/>
    <m/>
    <n v="0"/>
    <s v="Y"/>
    <n v="1"/>
    <n v="0"/>
    <n v="1"/>
  </r>
  <r>
    <x v="4164"/>
    <x v="1609"/>
    <n v="6"/>
    <n v="2"/>
    <s v="February"/>
    <x v="4"/>
    <n v="58"/>
    <x v="4"/>
    <x v="1"/>
    <n v="0"/>
    <x v="0"/>
    <n v="9"/>
    <x v="58"/>
    <s v="(41.279802, -72.81404)"/>
    <s v="Connecticut"/>
    <x v="3"/>
    <s v="Residence"/>
    <m/>
    <s v="Residence"/>
    <s v="Ingested pills"/>
    <s v="Acute Oxycodone and Diphenhydramine Intoxication"/>
    <n v="0"/>
    <n v="0"/>
    <n v="0"/>
    <n v="0"/>
    <n v="1"/>
    <n v="0"/>
    <n v="0"/>
    <n v="0"/>
    <n v="0"/>
    <n v="0"/>
    <n v="0"/>
    <n v="0"/>
    <n v="0"/>
    <n v="0"/>
    <m/>
    <n v="0"/>
    <s v="Y"/>
    <n v="1"/>
    <n v="0"/>
    <n v="1"/>
  </r>
  <r>
    <x v="4165"/>
    <x v="507"/>
    <n v="13"/>
    <n v="4"/>
    <s v="April"/>
    <x v="4"/>
    <n v="44"/>
    <x v="0"/>
    <x v="0"/>
    <n v="1"/>
    <x v="0"/>
    <n v="9"/>
    <x v="58"/>
    <s v="(41.279802, -72.81404)"/>
    <s v="Connecticut"/>
    <x v="3"/>
    <s v="Other"/>
    <s v="Aunt's Residence"/>
    <s v="Residence"/>
    <s v="Drug Use"/>
    <s v="Acute IntoxicationCombined Effects of Fentanyl, Acetyl Fentanyl, and Heroin"/>
    <n v="1"/>
    <n v="0"/>
    <n v="1"/>
    <n v="1"/>
    <n v="0"/>
    <n v="0"/>
    <n v="0"/>
    <n v="0"/>
    <n v="0"/>
    <n v="0"/>
    <n v="0"/>
    <n v="0"/>
    <n v="0"/>
    <n v="0"/>
    <m/>
    <n v="0"/>
    <s v="Y"/>
    <n v="0"/>
    <n v="1"/>
    <n v="1"/>
  </r>
  <r>
    <x v="4166"/>
    <x v="6"/>
    <n v="18"/>
    <n v="5"/>
    <s v="May"/>
    <x v="4"/>
    <n v="33"/>
    <x v="3"/>
    <x v="0"/>
    <n v="1"/>
    <x v="0"/>
    <n v="9"/>
    <x v="58"/>
    <s v="(41.279802, -72.81404)"/>
    <s v="Connecticut"/>
    <x v="3"/>
    <s v="Residence"/>
    <m/>
    <s v="Residence"/>
    <s v="Substance abuse"/>
    <s v="ACUTE COMBINED FENTANYL, HEROIN AND COCAINE TOXICITIES WITH ALPRAZOLAM USE"/>
    <n v="1"/>
    <n v="1"/>
    <n v="1"/>
    <n v="0"/>
    <n v="0"/>
    <n v="0"/>
    <n v="0"/>
    <n v="0"/>
    <n v="1"/>
    <n v="0"/>
    <n v="0"/>
    <n v="0"/>
    <n v="0"/>
    <n v="0"/>
    <m/>
    <n v="0"/>
    <s v="Y"/>
    <n v="0"/>
    <n v="1"/>
    <n v="1"/>
  </r>
  <r>
    <x v="4167"/>
    <x v="529"/>
    <n v="32"/>
    <n v="8"/>
    <s v="August"/>
    <x v="4"/>
    <n v="40"/>
    <x v="0"/>
    <x v="0"/>
    <n v="1"/>
    <x v="0"/>
    <n v="9"/>
    <x v="58"/>
    <s v="(41.279802, -72.81404)"/>
    <s v="Connecticut"/>
    <x v="3"/>
    <s v="Residence"/>
    <m/>
    <s v="Residence"/>
    <s v="Substance Abuse"/>
    <s v="Acute Intoxication By The Combined Effects of Fentanyl, Heroin and Clonazepam"/>
    <n v="1"/>
    <n v="0"/>
    <n v="1"/>
    <n v="0"/>
    <n v="0"/>
    <n v="0"/>
    <n v="0"/>
    <n v="0"/>
    <n v="1"/>
    <n v="0"/>
    <n v="0"/>
    <n v="0"/>
    <n v="0"/>
    <n v="0"/>
    <m/>
    <n v="0"/>
    <s v="Y"/>
    <n v="0"/>
    <n v="1"/>
    <n v="1"/>
  </r>
  <r>
    <x v="4168"/>
    <x v="872"/>
    <n v="32"/>
    <n v="8"/>
    <s v="August"/>
    <x v="4"/>
    <n v="33"/>
    <x v="3"/>
    <x v="0"/>
    <n v="1"/>
    <x v="0"/>
    <n v="9"/>
    <x v="58"/>
    <s v="(41.279802, -72.81404)"/>
    <s v="Connecticut"/>
    <x v="3"/>
    <s v="Residence"/>
    <m/>
    <s v="Residence"/>
    <s v="Substance abuse"/>
    <s v="ACUTE FENTANYL, ACETYL FENTANYL AND COCAINE TOXICITIES"/>
    <n v="0"/>
    <n v="1"/>
    <n v="1"/>
    <n v="1"/>
    <n v="0"/>
    <n v="0"/>
    <n v="0"/>
    <n v="0"/>
    <n v="0"/>
    <n v="0"/>
    <n v="0"/>
    <n v="0"/>
    <n v="0"/>
    <n v="0"/>
    <m/>
    <n v="0"/>
    <s v="Y"/>
    <n v="0"/>
    <n v="1"/>
    <n v="1"/>
  </r>
  <r>
    <x v="4169"/>
    <x v="873"/>
    <n v="33"/>
    <n v="8"/>
    <s v="August"/>
    <x v="4"/>
    <n v="30"/>
    <x v="3"/>
    <x v="1"/>
    <n v="0"/>
    <x v="2"/>
    <n v="3"/>
    <x v="58"/>
    <s v="(41.279802, -72.81404)"/>
    <s v="Connecticut"/>
    <x v="3"/>
    <s v="Residence"/>
    <m/>
    <s v="Residence"/>
    <s v="Drug Use"/>
    <s v="Acute Intoxication Combined Effects of Butalbital, Alprazolam, Cocaine, Amitriptyline, Dextromethorphan, Fentanyl, Acetyl Fentanyl, and Heroin"/>
    <n v="1"/>
    <n v="1"/>
    <n v="1"/>
    <n v="1"/>
    <n v="0"/>
    <n v="0"/>
    <n v="0"/>
    <n v="0"/>
    <n v="1"/>
    <n v="0"/>
    <n v="0"/>
    <n v="0"/>
    <n v="0"/>
    <n v="0"/>
    <m/>
    <n v="0"/>
    <s v="Y"/>
    <n v="0"/>
    <n v="1"/>
    <n v="1"/>
  </r>
  <r>
    <x v="4170"/>
    <x v="1950"/>
    <n v="37"/>
    <n v="9"/>
    <s v="September"/>
    <x v="4"/>
    <n v="36"/>
    <x v="0"/>
    <x v="0"/>
    <n v="1"/>
    <x v="0"/>
    <n v="9"/>
    <x v="58"/>
    <s v="(41.279802, -72.81404)"/>
    <s v="Connecticut"/>
    <x v="3"/>
    <s v="Residence"/>
    <m/>
    <s v="Residence"/>
    <s v="Substance Abuse"/>
    <s v="Acute Intoxication due to the Combined Effects of Chlorpheniramine, Ethanol, and Oxycodone"/>
    <n v="0"/>
    <n v="0"/>
    <n v="0"/>
    <n v="0"/>
    <n v="1"/>
    <n v="0"/>
    <n v="1"/>
    <n v="0"/>
    <n v="0"/>
    <n v="0"/>
    <n v="0"/>
    <n v="0"/>
    <n v="0"/>
    <n v="0"/>
    <m/>
    <n v="0"/>
    <s v="Y"/>
    <n v="1"/>
    <n v="0"/>
    <n v="1"/>
  </r>
  <r>
    <x v="4171"/>
    <x v="1108"/>
    <n v="48"/>
    <n v="11"/>
    <s v="November"/>
    <x v="4"/>
    <n v="53"/>
    <x v="1"/>
    <x v="0"/>
    <n v="1"/>
    <x v="0"/>
    <n v="9"/>
    <x v="58"/>
    <s v="(41.279802, -72.81404)"/>
    <s v="Connecticut"/>
    <x v="3"/>
    <s v="Residence"/>
    <m/>
    <s v="Residence"/>
    <s v="Substance Abuse"/>
    <s v="Acute Intoxication due to the Combined Effects of Fentanyl and Cocaine"/>
    <n v="0"/>
    <n v="1"/>
    <n v="1"/>
    <n v="0"/>
    <n v="0"/>
    <n v="0"/>
    <n v="0"/>
    <n v="0"/>
    <n v="0"/>
    <n v="0"/>
    <n v="0"/>
    <n v="0"/>
    <n v="0"/>
    <n v="0"/>
    <m/>
    <n v="0"/>
    <s v="Y"/>
    <n v="0"/>
    <n v="1"/>
    <n v="1"/>
  </r>
  <r>
    <x v="4172"/>
    <x v="1507"/>
    <n v="20"/>
    <n v="5"/>
    <s v="May"/>
    <x v="0"/>
    <n v="47"/>
    <x v="1"/>
    <x v="1"/>
    <n v="0"/>
    <x v="0"/>
    <n v="9"/>
    <x v="59"/>
    <s v="(41.353832, -72.396436)"/>
    <s v="Connecticut"/>
    <x v="5"/>
    <s v="Hospital"/>
    <m/>
    <s v="Hotel or Motel"/>
    <s v="Drug Use"/>
    <s v="Opiate Toxicity"/>
    <n v="0"/>
    <n v="0"/>
    <n v="0"/>
    <n v="0"/>
    <n v="1"/>
    <n v="1"/>
    <n v="0"/>
    <n v="0"/>
    <n v="0"/>
    <n v="0"/>
    <n v="0"/>
    <n v="0"/>
    <n v="0"/>
    <n v="0"/>
    <m/>
    <n v="0"/>
    <m/>
    <n v="1"/>
    <n v="0"/>
    <n v="1"/>
  </r>
  <r>
    <x v="4173"/>
    <x v="1951"/>
    <n v="8"/>
    <n v="2"/>
    <s v="February"/>
    <x v="1"/>
    <n v="56"/>
    <x v="4"/>
    <x v="0"/>
    <n v="1"/>
    <x v="0"/>
    <n v="9"/>
    <x v="59"/>
    <s v="(41.353832, -72.396436)"/>
    <s v="Connecticut"/>
    <x v="5"/>
    <s v="Hospital"/>
    <m/>
    <s v="Other"/>
    <s v="Substance Abuse"/>
    <s v="Acute Morphine Intoxication"/>
    <n v="0"/>
    <n v="0"/>
    <n v="0"/>
    <n v="0"/>
    <n v="0"/>
    <n v="0"/>
    <n v="0"/>
    <n v="0"/>
    <n v="1"/>
    <n v="0"/>
    <n v="0"/>
    <n v="0"/>
    <n v="0"/>
    <n v="0"/>
    <s v="MORPHINE"/>
    <n v="0"/>
    <m/>
    <n v="0"/>
    <n v="0"/>
    <n v="0"/>
  </r>
  <r>
    <x v="4174"/>
    <x v="1294"/>
    <n v="12"/>
    <n v="3"/>
    <s v="March"/>
    <x v="1"/>
    <n v="24"/>
    <x v="2"/>
    <x v="0"/>
    <n v="1"/>
    <x v="0"/>
    <n v="9"/>
    <x v="59"/>
    <s v="(41.353832, -72.396436)"/>
    <s v="Connecticut"/>
    <x v="5"/>
    <s v="Hospital"/>
    <m/>
    <s v="Residence"/>
    <s v="Injection"/>
    <s v="Heroin Toxicity"/>
    <n v="1"/>
    <n v="0"/>
    <n v="0"/>
    <n v="0"/>
    <n v="0"/>
    <n v="0"/>
    <n v="0"/>
    <n v="0"/>
    <n v="0"/>
    <n v="0"/>
    <n v="0"/>
    <n v="0"/>
    <n v="0"/>
    <n v="0"/>
    <m/>
    <n v="0"/>
    <m/>
    <n v="0"/>
    <n v="0"/>
    <n v="0"/>
  </r>
  <r>
    <x v="4175"/>
    <x v="1952"/>
    <n v="41"/>
    <n v="10"/>
    <s v="October"/>
    <x v="1"/>
    <n v="23"/>
    <x v="2"/>
    <x v="0"/>
    <n v="1"/>
    <x v="0"/>
    <n v="9"/>
    <x v="59"/>
    <s v="(41.353832, -72.396436)"/>
    <s v="Connecticut"/>
    <x v="5"/>
    <s v="Hospital"/>
    <m/>
    <s v="Residence"/>
    <s v="Heroin Use"/>
    <s v="Heroin Toxicity"/>
    <n v="1"/>
    <n v="0"/>
    <n v="0"/>
    <n v="0"/>
    <n v="0"/>
    <n v="0"/>
    <n v="0"/>
    <n v="0"/>
    <n v="0"/>
    <n v="0"/>
    <n v="0"/>
    <n v="0"/>
    <n v="0"/>
    <n v="0"/>
    <m/>
    <n v="0"/>
    <m/>
    <n v="0"/>
    <n v="0"/>
    <n v="0"/>
  </r>
  <r>
    <x v="4176"/>
    <x v="1673"/>
    <n v="40"/>
    <n v="10"/>
    <s v="October"/>
    <x v="5"/>
    <n v="61"/>
    <x v="4"/>
    <x v="1"/>
    <n v="0"/>
    <x v="0"/>
    <n v="9"/>
    <x v="59"/>
    <s v="(41.353832, -72.396436)"/>
    <s v="Connecticut"/>
    <x v="5"/>
    <s v="Residence"/>
    <m/>
    <s v="Residence"/>
    <s v="Ingestion"/>
    <s v="Diphenhydramine, Topiramate and Tramadol Intoxication"/>
    <n v="0"/>
    <n v="0"/>
    <n v="0"/>
    <n v="0"/>
    <n v="0"/>
    <n v="0"/>
    <n v="0"/>
    <n v="0"/>
    <n v="0"/>
    <n v="0"/>
    <n v="0"/>
    <n v="1"/>
    <n v="0"/>
    <n v="0"/>
    <m/>
    <n v="0"/>
    <m/>
    <n v="0"/>
    <n v="1"/>
    <n v="1"/>
  </r>
  <r>
    <x v="4177"/>
    <x v="1188"/>
    <n v="13"/>
    <n v="3"/>
    <s v="March"/>
    <x v="2"/>
    <n v="38"/>
    <x v="0"/>
    <x v="0"/>
    <n v="1"/>
    <x v="0"/>
    <n v="9"/>
    <x v="59"/>
    <s v="(41.353832, -72.396436)"/>
    <s v="Connecticut"/>
    <x v="5"/>
    <s v="Residence"/>
    <m/>
    <s v="Residence"/>
    <m/>
    <s v="Acute Oxycodone and Morphine Toxicities"/>
    <n v="0"/>
    <n v="0"/>
    <n v="0"/>
    <n v="0"/>
    <n v="1"/>
    <n v="0"/>
    <n v="0"/>
    <n v="0"/>
    <n v="0"/>
    <n v="0"/>
    <n v="0"/>
    <n v="0"/>
    <n v="1"/>
    <n v="0"/>
    <s v="morphine RX"/>
    <n v="1"/>
    <s v="Y"/>
    <n v="1"/>
    <n v="1"/>
    <n v="1"/>
  </r>
  <r>
    <x v="4178"/>
    <x v="1496"/>
    <n v="11"/>
    <n v="3"/>
    <s v="March"/>
    <x v="4"/>
    <n v="37"/>
    <x v="0"/>
    <x v="0"/>
    <n v="1"/>
    <x v="0"/>
    <n v="9"/>
    <x v="59"/>
    <s v="(41.353832, -72.396436)"/>
    <s v="Connecticut"/>
    <x v="5"/>
    <s v="Residence"/>
    <m/>
    <s v="Residence"/>
    <s v="Substance Abuse"/>
    <s v="Acute Intoxication due to the Combined Effects ofCocaine, Fentanyl, Flubromazolam, Heroin, and Methamphetamine"/>
    <n v="1"/>
    <n v="1"/>
    <n v="1"/>
    <n v="0"/>
    <n v="0"/>
    <n v="0"/>
    <n v="0"/>
    <n v="0"/>
    <n v="0"/>
    <n v="0"/>
    <n v="1"/>
    <n v="0"/>
    <n v="0"/>
    <n v="0"/>
    <m/>
    <n v="0"/>
    <s v="Y"/>
    <n v="0"/>
    <n v="1"/>
    <n v="1"/>
  </r>
  <r>
    <x v="4179"/>
    <x v="1273"/>
    <n v="46"/>
    <n v="11"/>
    <s v="November"/>
    <x v="4"/>
    <n v="36"/>
    <x v="0"/>
    <x v="0"/>
    <n v="1"/>
    <x v="0"/>
    <n v="9"/>
    <x v="59"/>
    <s v="(41.353832, -72.396436)"/>
    <s v="Connecticut"/>
    <x v="5"/>
    <s v="Residence"/>
    <m/>
    <s v="Residence"/>
    <s v="Substance abuse"/>
    <s v="Acute Intoxication due to the Combined Effects of Fentanyl, Heroin, and Cocaine"/>
    <n v="1"/>
    <n v="1"/>
    <n v="1"/>
    <n v="0"/>
    <n v="0"/>
    <n v="0"/>
    <n v="0"/>
    <n v="0"/>
    <n v="0"/>
    <n v="0"/>
    <n v="0"/>
    <n v="0"/>
    <n v="0"/>
    <n v="0"/>
    <m/>
    <n v="0"/>
    <s v="Y"/>
    <n v="0"/>
    <n v="1"/>
    <n v="1"/>
  </r>
  <r>
    <x v="4180"/>
    <x v="1507"/>
    <n v="20"/>
    <n v="5"/>
    <s v="May"/>
    <x v="0"/>
    <n v="58"/>
    <x v="4"/>
    <x v="0"/>
    <n v="1"/>
    <x v="0"/>
    <n v="9"/>
    <x v="60"/>
    <s v="(41.636294, -72.212599)"/>
    <s v="Connecticut"/>
    <x v="6"/>
    <s v="Residence"/>
    <m/>
    <s v="Residence"/>
    <s v="Heroin Use"/>
    <s v="Heroin Toxicity"/>
    <n v="1"/>
    <n v="0"/>
    <n v="0"/>
    <n v="0"/>
    <n v="0"/>
    <n v="0"/>
    <n v="0"/>
    <n v="0"/>
    <n v="0"/>
    <n v="0"/>
    <n v="0"/>
    <n v="0"/>
    <n v="0"/>
    <n v="0"/>
    <m/>
    <n v="0"/>
    <m/>
    <n v="0"/>
    <n v="0"/>
    <n v="0"/>
  </r>
  <r>
    <x v="4181"/>
    <x v="1953"/>
    <n v="31"/>
    <n v="8"/>
    <s v="August"/>
    <x v="0"/>
    <n v="40"/>
    <x v="0"/>
    <x v="1"/>
    <n v="0"/>
    <x v="0"/>
    <n v="9"/>
    <x v="60"/>
    <s v="(41.636294, -72.212599)"/>
    <s v="Connecticut"/>
    <x v="6"/>
    <s v="Residence"/>
    <m/>
    <s v="Residence"/>
    <s v="Ingestion"/>
    <s v="Opiate Toxicity"/>
    <n v="0"/>
    <n v="0"/>
    <n v="0"/>
    <n v="0"/>
    <n v="0"/>
    <n v="0"/>
    <n v="0"/>
    <n v="0"/>
    <n v="1"/>
    <n v="0"/>
    <n v="0"/>
    <n v="0"/>
    <n v="0"/>
    <n v="0"/>
    <s v="morphine"/>
    <n v="0"/>
    <m/>
    <n v="0"/>
    <n v="0"/>
    <n v="0"/>
  </r>
  <r>
    <x v="4182"/>
    <x v="1954"/>
    <n v="8"/>
    <n v="2"/>
    <s v="February"/>
    <x v="2"/>
    <n v="26"/>
    <x v="3"/>
    <x v="0"/>
    <n v="1"/>
    <x v="0"/>
    <n v="9"/>
    <x v="60"/>
    <s v="(41.636294, -72.212599)"/>
    <s v="Connecticut"/>
    <x v="6"/>
    <s v="Residence"/>
    <m/>
    <s v="Residence"/>
    <m/>
    <s v="Cocaine and Heroin Intoxication"/>
    <n v="1"/>
    <n v="1"/>
    <n v="0"/>
    <n v="0"/>
    <n v="0"/>
    <n v="0"/>
    <n v="0"/>
    <n v="0"/>
    <n v="0"/>
    <n v="0"/>
    <n v="0"/>
    <n v="0"/>
    <n v="0"/>
    <n v="0"/>
    <m/>
    <n v="0"/>
    <s v="Y"/>
    <n v="0"/>
    <n v="0"/>
    <n v="0"/>
  </r>
  <r>
    <x v="4183"/>
    <x v="1036"/>
    <n v="33"/>
    <n v="8"/>
    <s v="August"/>
    <x v="3"/>
    <n v="39"/>
    <x v="0"/>
    <x v="1"/>
    <n v="0"/>
    <x v="0"/>
    <n v="9"/>
    <x v="60"/>
    <s v="(41.636294, -72.212599)"/>
    <s v="Connecticut"/>
    <x v="6"/>
    <s v="Residence"/>
    <m/>
    <s v="Residence"/>
    <s v="Prescription Abuse"/>
    <s v="Acute Intoxication due to the Combined Effects of Benzodiazepines, Buprenorphine, Carisoprodol, and Zolpidem"/>
    <n v="0"/>
    <n v="0"/>
    <n v="0"/>
    <n v="0"/>
    <n v="0"/>
    <n v="0"/>
    <n v="0"/>
    <n v="0"/>
    <n v="1"/>
    <n v="0"/>
    <n v="0"/>
    <n v="0"/>
    <n v="0"/>
    <n v="0"/>
    <s v="BUPREN"/>
    <n v="0"/>
    <s v="Y"/>
    <n v="0"/>
    <n v="0"/>
    <n v="0"/>
  </r>
  <r>
    <x v="4184"/>
    <x v="81"/>
    <n v="34"/>
    <n v="8"/>
    <s v="August"/>
    <x v="3"/>
    <n v="41"/>
    <x v="0"/>
    <x v="0"/>
    <n v="1"/>
    <x v="0"/>
    <n v="9"/>
    <x v="60"/>
    <s v="(41.636294, -72.212599)"/>
    <s v="Connecticut"/>
    <x v="6"/>
    <s v="Residence"/>
    <m/>
    <s v="Residence"/>
    <s v="Substance Abuse"/>
    <s v="Acute Intoxication due to the Combined Effects of Alprazolam, Fentanyl, and Heroin"/>
    <n v="1"/>
    <n v="0"/>
    <n v="1"/>
    <n v="0"/>
    <n v="0"/>
    <n v="0"/>
    <n v="0"/>
    <n v="0"/>
    <n v="1"/>
    <n v="0"/>
    <n v="0"/>
    <n v="0"/>
    <n v="0"/>
    <n v="0"/>
    <m/>
    <n v="0"/>
    <s v="Y"/>
    <n v="0"/>
    <n v="1"/>
    <n v="1"/>
  </r>
  <r>
    <x v="4185"/>
    <x v="1136"/>
    <n v="34"/>
    <n v="8"/>
    <s v="August"/>
    <x v="3"/>
    <n v="22"/>
    <x v="2"/>
    <x v="1"/>
    <n v="0"/>
    <x v="0"/>
    <n v="9"/>
    <x v="60"/>
    <s v="(41.636294, -72.212599)"/>
    <s v="Connecticut"/>
    <x v="6"/>
    <s v="Residence"/>
    <m/>
    <s v="Residence"/>
    <s v="drug use"/>
    <s v="Acute Intoxication the Combined Effects of Cocaine, Tramadol, and Heroin"/>
    <n v="1"/>
    <n v="1"/>
    <n v="0"/>
    <n v="0"/>
    <n v="0"/>
    <n v="0"/>
    <n v="0"/>
    <n v="0"/>
    <n v="0"/>
    <n v="0"/>
    <n v="0"/>
    <n v="1"/>
    <n v="0"/>
    <n v="0"/>
    <m/>
    <n v="0"/>
    <s v="Y"/>
    <n v="0"/>
    <n v="1"/>
    <n v="1"/>
  </r>
  <r>
    <x v="4186"/>
    <x v="1583"/>
    <n v="45"/>
    <n v="11"/>
    <s v="November"/>
    <x v="3"/>
    <n v="48"/>
    <x v="1"/>
    <x v="1"/>
    <n v="0"/>
    <x v="0"/>
    <n v="9"/>
    <x v="60"/>
    <s v="(41.636294, -72.212599)"/>
    <s v="Connecticut"/>
    <x v="6"/>
    <s v="Residence"/>
    <m/>
    <s v="Residence"/>
    <s v="Ingestion"/>
    <s v="Acute Intoxication Combined Effects of Diazepam, Buprenorphine, and Trazodone"/>
    <n v="0"/>
    <n v="0"/>
    <n v="0"/>
    <n v="0"/>
    <n v="0"/>
    <n v="0"/>
    <n v="0"/>
    <n v="0"/>
    <n v="1"/>
    <n v="0"/>
    <n v="0"/>
    <n v="0"/>
    <n v="0"/>
    <n v="0"/>
    <s v="BUPREN"/>
    <n v="0"/>
    <s v="Y"/>
    <n v="0"/>
    <n v="0"/>
    <n v="0"/>
  </r>
  <r>
    <x v="4187"/>
    <x v="806"/>
    <n v="33"/>
    <n v="8"/>
    <s v="August"/>
    <x v="6"/>
    <n v="29"/>
    <x v="3"/>
    <x v="1"/>
    <n v="0"/>
    <x v="0"/>
    <n v="9"/>
    <x v="60"/>
    <s v="(41.636294, -72.212599)"/>
    <s v="Connecticut"/>
    <x v="6"/>
    <s v="Residence"/>
    <m/>
    <s v="Residence"/>
    <s v="Drug abuse"/>
    <s v="Multidrug Toxicity Including Cocaine, Fentanyl, Acetyl Fentanyl, and Heroin"/>
    <n v="1"/>
    <n v="1"/>
    <n v="1"/>
    <n v="1"/>
    <n v="0"/>
    <n v="0"/>
    <n v="0"/>
    <n v="0"/>
    <n v="0"/>
    <n v="0"/>
    <n v="0"/>
    <n v="0"/>
    <n v="0"/>
    <n v="0"/>
    <m/>
    <n v="0"/>
    <m/>
    <n v="0"/>
    <n v="1"/>
    <n v="1"/>
  </r>
  <r>
    <x v="4188"/>
    <x v="1164"/>
    <n v="36"/>
    <n v="9"/>
    <s v="September"/>
    <x v="4"/>
    <n v="19"/>
    <x v="2"/>
    <x v="0"/>
    <n v="1"/>
    <x v="0"/>
    <n v="9"/>
    <x v="60"/>
    <s v="(41.636294, -72.212599)"/>
    <s v="Connecticut"/>
    <x v="6"/>
    <s v="Residence"/>
    <m/>
    <s v="Residence"/>
    <s v="Substance Abuse"/>
    <s v="Acute Intoxication due to the Combined Effects of Acetyl Fentanyl, Cocaethylene, Cocaine, and Fentanyl"/>
    <n v="0"/>
    <n v="1"/>
    <n v="1"/>
    <n v="1"/>
    <n v="0"/>
    <n v="0"/>
    <n v="0"/>
    <n v="0"/>
    <n v="0"/>
    <n v="0"/>
    <n v="0"/>
    <n v="0"/>
    <n v="0"/>
    <n v="0"/>
    <m/>
    <n v="0"/>
    <s v="Y"/>
    <n v="0"/>
    <n v="1"/>
    <n v="1"/>
  </r>
  <r>
    <x v="4189"/>
    <x v="274"/>
    <n v="20"/>
    <n v="5"/>
    <s v="May"/>
    <x v="0"/>
    <n v="54"/>
    <x v="1"/>
    <x v="0"/>
    <n v="1"/>
    <x v="0"/>
    <n v="9"/>
    <x v="61"/>
    <s v="(41.281456, -73.49843)"/>
    <s v="Connecticut"/>
    <x v="2"/>
    <s v="Residence"/>
    <m/>
    <s v="Residence"/>
    <s v="Used Methanone and Ethanol"/>
    <s v="Methadone and Ethanol Toxicities"/>
    <n v="0"/>
    <n v="0"/>
    <n v="0"/>
    <n v="0"/>
    <n v="0"/>
    <n v="0"/>
    <n v="1"/>
    <n v="0"/>
    <n v="0"/>
    <n v="1"/>
    <n v="0"/>
    <n v="0"/>
    <n v="0"/>
    <n v="0"/>
    <m/>
    <n v="0"/>
    <m/>
    <n v="1"/>
    <n v="0"/>
    <n v="1"/>
  </r>
  <r>
    <x v="4190"/>
    <x v="1955"/>
    <n v="39"/>
    <n v="9"/>
    <s v="September"/>
    <x v="1"/>
    <n v="26"/>
    <x v="3"/>
    <x v="1"/>
    <n v="0"/>
    <x v="0"/>
    <n v="9"/>
    <x v="61"/>
    <s v="(41.281456, -73.49843)"/>
    <s v="Connecticut"/>
    <x v="2"/>
    <s v="Residence"/>
    <m/>
    <s v="Residence"/>
    <s v="Ingestion"/>
    <s v="Oxycodone and Alprazolam Intoxication"/>
    <n v="0"/>
    <n v="0"/>
    <n v="0"/>
    <n v="0"/>
    <n v="1"/>
    <n v="0"/>
    <n v="0"/>
    <n v="0"/>
    <n v="1"/>
    <n v="0"/>
    <n v="0"/>
    <n v="0"/>
    <n v="0"/>
    <n v="0"/>
    <m/>
    <n v="0"/>
    <m/>
    <n v="1"/>
    <n v="0"/>
    <n v="1"/>
  </r>
  <r>
    <x v="4191"/>
    <x v="1956"/>
    <n v="12"/>
    <n v="3"/>
    <s v="March"/>
    <x v="5"/>
    <n v="54"/>
    <x v="1"/>
    <x v="1"/>
    <n v="0"/>
    <x v="0"/>
    <n v="9"/>
    <x v="61"/>
    <s v="(41.281456, -73.49843)"/>
    <s v="Connecticut"/>
    <x v="2"/>
    <s v="Residence"/>
    <m/>
    <s v="Residence"/>
    <s v="Ingestion"/>
    <s v="Oxycodone and Oxymorphone Intoxication"/>
    <n v="0"/>
    <n v="0"/>
    <n v="0"/>
    <n v="0"/>
    <n v="1"/>
    <n v="1"/>
    <n v="0"/>
    <n v="0"/>
    <n v="0"/>
    <n v="0"/>
    <n v="0"/>
    <n v="0"/>
    <n v="0"/>
    <n v="0"/>
    <m/>
    <n v="0"/>
    <m/>
    <n v="1"/>
    <n v="0"/>
    <n v="1"/>
  </r>
  <r>
    <x v="4192"/>
    <x v="416"/>
    <n v="37"/>
    <n v="9"/>
    <s v="September"/>
    <x v="3"/>
    <n v="26"/>
    <x v="3"/>
    <x v="1"/>
    <n v="0"/>
    <x v="0"/>
    <n v="9"/>
    <x v="61"/>
    <s v="(41.281456, -73.49843)"/>
    <s v="Connecticut"/>
    <x v="2"/>
    <s v="Residence"/>
    <m/>
    <s v="Residence"/>
    <s v="drug use"/>
    <s v="Acute Intoxication The Combined Effects of Fentanyl and Morphine"/>
    <n v="0"/>
    <n v="0"/>
    <n v="1"/>
    <n v="0"/>
    <n v="0"/>
    <n v="0"/>
    <n v="0"/>
    <n v="0"/>
    <n v="0"/>
    <n v="0"/>
    <n v="0"/>
    <n v="0"/>
    <n v="1"/>
    <n v="0"/>
    <m/>
    <n v="1"/>
    <s v="Y"/>
    <n v="1"/>
    <n v="1"/>
    <n v="1"/>
  </r>
  <r>
    <x v="4193"/>
    <x v="1055"/>
    <n v="12"/>
    <n v="3"/>
    <s v="March"/>
    <x v="6"/>
    <n v="22"/>
    <x v="2"/>
    <x v="0"/>
    <n v="1"/>
    <x v="0"/>
    <n v="9"/>
    <x v="61"/>
    <s v="(41.281456, -73.49843)"/>
    <s v="Connecticut"/>
    <x v="2"/>
    <s v="Other"/>
    <s v="In Vehicle"/>
    <s v="In Vehicle"/>
    <s v="Substance Abuse"/>
    <s v="Acute Intoxication due to the Combined Effects of Fentanyl, Heroin and Clonazepam"/>
    <n v="1"/>
    <n v="0"/>
    <n v="1"/>
    <n v="0"/>
    <n v="0"/>
    <n v="0"/>
    <n v="0"/>
    <n v="0"/>
    <n v="1"/>
    <n v="0"/>
    <n v="0"/>
    <n v="0"/>
    <n v="0"/>
    <n v="0"/>
    <m/>
    <n v="0"/>
    <m/>
    <n v="0"/>
    <n v="1"/>
    <n v="1"/>
  </r>
  <r>
    <x v="4194"/>
    <x v="1614"/>
    <n v="20"/>
    <n v="5"/>
    <s v="May"/>
    <x v="4"/>
    <n v="25"/>
    <x v="3"/>
    <x v="0"/>
    <n v="1"/>
    <x v="0"/>
    <n v="9"/>
    <x v="61"/>
    <s v="(41.281456, -73.49843)"/>
    <s v="Connecticut"/>
    <x v="2"/>
    <s v="Residence"/>
    <m/>
    <s v="Residence"/>
    <s v="Substance abuse"/>
    <s v="ACUTE FENTANYL, HEROIN AND COCAINE TOXICITIES"/>
    <n v="1"/>
    <n v="1"/>
    <n v="1"/>
    <n v="0"/>
    <n v="0"/>
    <n v="0"/>
    <n v="0"/>
    <n v="0"/>
    <n v="0"/>
    <n v="0"/>
    <n v="0"/>
    <n v="0"/>
    <n v="0"/>
    <n v="0"/>
    <m/>
    <n v="0"/>
    <s v="Y"/>
    <n v="0"/>
    <n v="1"/>
    <n v="1"/>
  </r>
  <r>
    <x v="4195"/>
    <x v="1957"/>
    <n v="21"/>
    <n v="5"/>
    <s v="May"/>
    <x v="0"/>
    <n v="37"/>
    <x v="0"/>
    <x v="1"/>
    <n v="0"/>
    <x v="0"/>
    <n v="9"/>
    <x v="62"/>
    <s v="(41.924953, -72.627177)"/>
    <s v="Connecticut"/>
    <x v="1"/>
    <s v="Residence"/>
    <m/>
    <s v="Residence"/>
    <s v="Drug Use"/>
    <s v="Multple DrugToxicity"/>
    <n v="1"/>
    <n v="1"/>
    <n v="0"/>
    <n v="0"/>
    <n v="0"/>
    <n v="0"/>
    <n v="0"/>
    <n v="0"/>
    <n v="1"/>
    <n v="0"/>
    <n v="0"/>
    <n v="0"/>
    <n v="0"/>
    <n v="0"/>
    <m/>
    <n v="0"/>
    <m/>
    <n v="0"/>
    <n v="0"/>
    <n v="0"/>
  </r>
  <r>
    <x v="4196"/>
    <x v="1714"/>
    <n v="34"/>
    <n v="8"/>
    <s v="August"/>
    <x v="0"/>
    <n v="30"/>
    <x v="3"/>
    <x v="1"/>
    <n v="0"/>
    <x v="0"/>
    <n v="9"/>
    <x v="62"/>
    <s v="(41.924953, -72.627177)"/>
    <s v="Connecticut"/>
    <x v="1"/>
    <s v="Residence"/>
    <m/>
    <s v="Residence"/>
    <s v="Used Cocaine"/>
    <s v="Cocaine Toxicity"/>
    <n v="0"/>
    <n v="1"/>
    <n v="0"/>
    <n v="0"/>
    <n v="0"/>
    <n v="0"/>
    <n v="0"/>
    <n v="0"/>
    <n v="0"/>
    <n v="0"/>
    <n v="0"/>
    <n v="0"/>
    <n v="0"/>
    <n v="0"/>
    <m/>
    <n v="0"/>
    <m/>
    <n v="0"/>
    <n v="0"/>
    <n v="0"/>
  </r>
  <r>
    <x v="4197"/>
    <x v="285"/>
    <n v="48"/>
    <n v="11"/>
    <s v="November"/>
    <x v="0"/>
    <n v="46"/>
    <x v="1"/>
    <x v="0"/>
    <n v="1"/>
    <x v="0"/>
    <n v="9"/>
    <x v="62"/>
    <s v="(41.924953, -72.627177)"/>
    <s v="Connecticut"/>
    <x v="1"/>
    <s v="Residence"/>
    <m/>
    <s v="Residence"/>
    <s v="Ingestion"/>
    <s v="Multiple Drug Toxicity"/>
    <n v="0"/>
    <n v="0"/>
    <n v="0"/>
    <n v="0"/>
    <n v="0"/>
    <n v="0"/>
    <n v="1"/>
    <n v="1"/>
    <n v="0"/>
    <n v="0"/>
    <n v="0"/>
    <n v="0"/>
    <n v="0"/>
    <n v="0"/>
    <m/>
    <n v="0"/>
    <m/>
    <n v="1"/>
    <n v="0"/>
    <n v="1"/>
  </r>
  <r>
    <x v="4198"/>
    <x v="1958"/>
    <n v="25"/>
    <n v="6"/>
    <s v="June"/>
    <x v="5"/>
    <n v="20"/>
    <x v="2"/>
    <x v="1"/>
    <n v="0"/>
    <x v="0"/>
    <n v="9"/>
    <x v="62"/>
    <s v="(41.924953, -72.627177)"/>
    <s v="Connecticut"/>
    <x v="1"/>
    <s v="Residence"/>
    <m/>
    <s v="Residence"/>
    <s v="Substance Abuse"/>
    <s v="Acute Heroin Toxicity"/>
    <n v="1"/>
    <n v="0"/>
    <n v="0"/>
    <n v="0"/>
    <n v="0"/>
    <n v="0"/>
    <n v="0"/>
    <n v="0"/>
    <n v="0"/>
    <n v="0"/>
    <n v="0"/>
    <n v="0"/>
    <n v="0"/>
    <n v="0"/>
    <m/>
    <n v="0"/>
    <m/>
    <n v="0"/>
    <n v="0"/>
    <n v="0"/>
  </r>
  <r>
    <x v="4199"/>
    <x v="979"/>
    <n v="3"/>
    <n v="1"/>
    <s v="January"/>
    <x v="2"/>
    <n v="59"/>
    <x v="4"/>
    <x v="0"/>
    <n v="1"/>
    <x v="0"/>
    <n v="9"/>
    <x v="62"/>
    <s v="(41.924953, -72.627177)"/>
    <s v="Connecticut"/>
    <x v="1"/>
    <s v="Other"/>
    <m/>
    <s v="Hotel or Motel"/>
    <m/>
    <s v="Acute intoxication due to the combined effects of morphine, Hydromorphone and Topiramate"/>
    <n v="0"/>
    <n v="0"/>
    <n v="0"/>
    <n v="0"/>
    <n v="0"/>
    <n v="0"/>
    <n v="0"/>
    <n v="0"/>
    <n v="0"/>
    <n v="0"/>
    <n v="0"/>
    <n v="0"/>
    <n v="1"/>
    <n v="0"/>
    <s v="HYDROMORPH"/>
    <n v="0"/>
    <s v="Y"/>
    <n v="1"/>
    <n v="0"/>
    <n v="1"/>
  </r>
  <r>
    <x v="4200"/>
    <x v="657"/>
    <n v="5"/>
    <n v="1"/>
    <s v="January"/>
    <x v="2"/>
    <n v="53"/>
    <x v="1"/>
    <x v="1"/>
    <n v="0"/>
    <x v="0"/>
    <n v="9"/>
    <x v="62"/>
    <s v="(41.924953, -72.627177)"/>
    <s v="Connecticut"/>
    <x v="1"/>
    <s v="Residence"/>
    <m/>
    <s v="Residence"/>
    <m/>
    <s v="Intoxication due to the combined effects of Lorazepam, Methadone, Bupropion, Citalopram, Olanzapine, Diphenhydramine, Morphine, and Hydromorphone"/>
    <n v="1"/>
    <n v="0"/>
    <n v="0"/>
    <n v="0"/>
    <n v="0"/>
    <n v="0"/>
    <n v="0"/>
    <n v="0"/>
    <n v="1"/>
    <n v="1"/>
    <n v="0"/>
    <n v="0"/>
    <n v="0"/>
    <n v="0"/>
    <m/>
    <n v="0"/>
    <s v="Y"/>
    <n v="1"/>
    <n v="0"/>
    <n v="1"/>
  </r>
  <r>
    <x v="4201"/>
    <x v="1240"/>
    <n v="17"/>
    <n v="4"/>
    <s v="April"/>
    <x v="2"/>
    <n v="54"/>
    <x v="1"/>
    <x v="0"/>
    <n v="1"/>
    <x v="0"/>
    <n v="9"/>
    <x v="62"/>
    <s v="(41.924953, -72.627177)"/>
    <s v="Connecticut"/>
    <x v="1"/>
    <s v="Residence"/>
    <m/>
    <s v="Other"/>
    <m/>
    <s v="Acute Cocaine and Heroin Toxicities"/>
    <n v="1"/>
    <n v="1"/>
    <n v="0"/>
    <n v="0"/>
    <n v="0"/>
    <n v="0"/>
    <n v="0"/>
    <n v="0"/>
    <n v="0"/>
    <n v="0"/>
    <n v="0"/>
    <n v="0"/>
    <n v="0"/>
    <n v="0"/>
    <m/>
    <n v="0"/>
    <s v="Y"/>
    <n v="0"/>
    <n v="0"/>
    <n v="0"/>
  </r>
  <r>
    <x v="4202"/>
    <x v="1959"/>
    <n v="36"/>
    <n v="9"/>
    <s v="September"/>
    <x v="2"/>
    <n v="49"/>
    <x v="1"/>
    <x v="0"/>
    <n v="1"/>
    <x v="0"/>
    <n v="9"/>
    <x v="62"/>
    <s v="(41.924953, -72.627177)"/>
    <s v="Connecticut"/>
    <x v="1"/>
    <s v="Residence"/>
    <m/>
    <s v="Residence"/>
    <m/>
    <s v="Intracerebral hemorrhage due to acute cocaine intox"/>
    <n v="0"/>
    <n v="1"/>
    <n v="0"/>
    <n v="0"/>
    <n v="0"/>
    <n v="0"/>
    <n v="0"/>
    <n v="0"/>
    <n v="0"/>
    <n v="0"/>
    <n v="0"/>
    <n v="0"/>
    <n v="0"/>
    <n v="0"/>
    <m/>
    <n v="0"/>
    <m/>
    <n v="0"/>
    <n v="0"/>
    <n v="0"/>
  </r>
  <r>
    <x v="4203"/>
    <x v="200"/>
    <n v="42"/>
    <n v="10"/>
    <s v="October"/>
    <x v="2"/>
    <n v="29"/>
    <x v="3"/>
    <x v="0"/>
    <n v="1"/>
    <x v="1"/>
    <n v="7"/>
    <x v="62"/>
    <s v="(41.924953, -72.627177)"/>
    <s v="Connecticut"/>
    <x v="1"/>
    <s v="Other"/>
    <m/>
    <s v="Hotel or Motel"/>
    <m/>
    <s v="Acute Intoxication from the Combined Effects of Heroin and Alcohol"/>
    <n v="1"/>
    <n v="0"/>
    <n v="0"/>
    <n v="0"/>
    <n v="0"/>
    <n v="0"/>
    <n v="1"/>
    <n v="0"/>
    <n v="0"/>
    <n v="0"/>
    <n v="0"/>
    <n v="0"/>
    <n v="0"/>
    <n v="0"/>
    <m/>
    <n v="0"/>
    <s v="Y"/>
    <n v="0"/>
    <n v="0"/>
    <n v="0"/>
  </r>
  <r>
    <x v="4204"/>
    <x v="374"/>
    <n v="46"/>
    <n v="11"/>
    <s v="November"/>
    <x v="2"/>
    <n v="23"/>
    <x v="2"/>
    <x v="0"/>
    <n v="1"/>
    <x v="0"/>
    <n v="9"/>
    <x v="62"/>
    <s v="(41.924953, -72.627177)"/>
    <s v="Connecticut"/>
    <x v="1"/>
    <s v="Other"/>
    <m/>
    <s v="Hotel or Motel"/>
    <m/>
    <s v="Acute Intoxication due to the Combined Effects of Ethanol, Diazepam, Temazepam, Bupropion, and Heroin"/>
    <n v="1"/>
    <n v="0"/>
    <n v="0"/>
    <n v="0"/>
    <n v="0"/>
    <n v="0"/>
    <n v="0"/>
    <n v="0"/>
    <n v="1"/>
    <n v="0"/>
    <n v="0"/>
    <n v="0"/>
    <n v="0"/>
    <n v="0"/>
    <m/>
    <n v="0"/>
    <s v="Y"/>
    <n v="0"/>
    <n v="0"/>
    <n v="0"/>
  </r>
  <r>
    <x v="4205"/>
    <x v="73"/>
    <n v="27"/>
    <n v="7"/>
    <s v="July"/>
    <x v="3"/>
    <n v="48"/>
    <x v="1"/>
    <x v="0"/>
    <n v="1"/>
    <x v="0"/>
    <n v="9"/>
    <x v="62"/>
    <s v="(41.924953, -72.627177)"/>
    <s v="Connecticut"/>
    <x v="1"/>
    <s v="Residence"/>
    <m/>
    <s v="Residence"/>
    <s v="substance abuse"/>
    <s v="Acute Fentanyl Intoxication"/>
    <n v="0"/>
    <n v="0"/>
    <n v="1"/>
    <n v="0"/>
    <n v="0"/>
    <n v="0"/>
    <n v="0"/>
    <n v="0"/>
    <n v="0"/>
    <n v="0"/>
    <n v="0"/>
    <n v="0"/>
    <n v="0"/>
    <n v="0"/>
    <m/>
    <n v="0"/>
    <s v="Y"/>
    <n v="0"/>
    <n v="1"/>
    <n v="1"/>
  </r>
  <r>
    <x v="4206"/>
    <x v="450"/>
    <n v="11"/>
    <n v="3"/>
    <s v="March"/>
    <x v="6"/>
    <n v="27"/>
    <x v="3"/>
    <x v="0"/>
    <n v="1"/>
    <x v="0"/>
    <n v="9"/>
    <x v="62"/>
    <s v="(41.924953, -72.627177)"/>
    <s v="Connecticut"/>
    <x v="1"/>
    <s v="Residence"/>
    <m/>
    <s v="Residence"/>
    <s v="Substance Abuse"/>
    <s v="Acute Fentanyl Intoxication"/>
    <n v="0"/>
    <n v="0"/>
    <n v="1"/>
    <n v="0"/>
    <n v="0"/>
    <n v="0"/>
    <n v="0"/>
    <n v="0"/>
    <n v="0"/>
    <n v="0"/>
    <n v="0"/>
    <n v="0"/>
    <n v="0"/>
    <n v="0"/>
    <m/>
    <n v="0"/>
    <m/>
    <n v="0"/>
    <n v="1"/>
    <n v="1"/>
  </r>
  <r>
    <x v="4207"/>
    <x v="801"/>
    <n v="29"/>
    <n v="7"/>
    <s v="July"/>
    <x v="6"/>
    <n v="25"/>
    <x v="3"/>
    <x v="0"/>
    <n v="1"/>
    <x v="0"/>
    <n v="9"/>
    <x v="62"/>
    <s v="(41.924953, -72.627177)"/>
    <s v="Connecticut"/>
    <x v="1"/>
    <s v="Residence"/>
    <m/>
    <s v="Unknown"/>
    <s v="Substance Abuse"/>
    <s v="Acute Intoxication due to the Combined Effects of Fentanyl and Alprazolam"/>
    <n v="0"/>
    <n v="0"/>
    <n v="1"/>
    <n v="0"/>
    <n v="0"/>
    <n v="0"/>
    <n v="0"/>
    <n v="0"/>
    <n v="1"/>
    <n v="0"/>
    <n v="0"/>
    <n v="0"/>
    <n v="0"/>
    <n v="0"/>
    <m/>
    <n v="0"/>
    <m/>
    <n v="0"/>
    <n v="1"/>
    <n v="1"/>
  </r>
  <r>
    <x v="4208"/>
    <x v="1412"/>
    <n v="36"/>
    <n v="9"/>
    <s v="September"/>
    <x v="6"/>
    <n v="32"/>
    <x v="3"/>
    <x v="0"/>
    <n v="1"/>
    <x v="0"/>
    <n v="9"/>
    <x v="62"/>
    <s v="(41.924953, -72.627177)"/>
    <s v="Connecticut"/>
    <x v="1"/>
    <s v="Other"/>
    <s v="Friend's Residence"/>
    <s v="Residential Building"/>
    <s v="Substance Abuse"/>
    <s v="Acute Fentanyl Intoxication"/>
    <n v="0"/>
    <n v="0"/>
    <n v="1"/>
    <n v="0"/>
    <n v="0"/>
    <n v="0"/>
    <n v="0"/>
    <n v="0"/>
    <n v="0"/>
    <n v="0"/>
    <n v="0"/>
    <n v="0"/>
    <n v="0"/>
    <n v="0"/>
    <m/>
    <n v="0"/>
    <m/>
    <n v="0"/>
    <n v="1"/>
    <n v="1"/>
  </r>
  <r>
    <x v="4209"/>
    <x v="1960"/>
    <n v="47"/>
    <n v="11"/>
    <s v="November"/>
    <x v="6"/>
    <n v="57"/>
    <x v="4"/>
    <x v="0"/>
    <n v="1"/>
    <x v="0"/>
    <n v="9"/>
    <x v="62"/>
    <s v="(41.924953, -72.627177)"/>
    <s v="Connecticut"/>
    <x v="1"/>
    <s v="Residence"/>
    <m/>
    <s v="Residence"/>
    <s v="Ingestion of Another Person's Buprenorphine"/>
    <s v="Acute Buprenorphine Intoxication"/>
    <n v="0"/>
    <n v="0"/>
    <n v="0"/>
    <n v="0"/>
    <n v="0"/>
    <n v="0"/>
    <n v="0"/>
    <n v="0"/>
    <n v="0"/>
    <n v="0"/>
    <n v="0"/>
    <n v="0"/>
    <n v="0"/>
    <n v="0"/>
    <s v="Buprno"/>
    <n v="0"/>
    <m/>
    <n v="0"/>
    <n v="0"/>
    <n v="0"/>
  </r>
  <r>
    <x v="4210"/>
    <x v="1960"/>
    <n v="47"/>
    <n v="11"/>
    <s v="November"/>
    <x v="6"/>
    <n v="24"/>
    <x v="2"/>
    <x v="0"/>
    <n v="1"/>
    <x v="0"/>
    <n v="9"/>
    <x v="62"/>
    <s v="(41.924953, -72.627177)"/>
    <s v="Connecticut"/>
    <x v="1"/>
    <s v="Residence"/>
    <m/>
    <s v="Residence"/>
    <s v="Substance Abuse"/>
    <s v="Acute Intoxication due to the Combined Effects of Ethanol, Fentanyl, and Heroin"/>
    <n v="1"/>
    <n v="0"/>
    <n v="1"/>
    <n v="0"/>
    <n v="0"/>
    <n v="0"/>
    <n v="1"/>
    <n v="0"/>
    <n v="0"/>
    <n v="0"/>
    <n v="0"/>
    <n v="0"/>
    <n v="0"/>
    <n v="0"/>
    <m/>
    <n v="0"/>
    <m/>
    <n v="0"/>
    <n v="1"/>
    <n v="1"/>
  </r>
  <r>
    <x v="4211"/>
    <x v="1601"/>
    <n v="48"/>
    <n v="12"/>
    <s v="December"/>
    <x v="6"/>
    <n v="25"/>
    <x v="3"/>
    <x v="0"/>
    <n v="1"/>
    <x v="0"/>
    <n v="9"/>
    <x v="62"/>
    <s v="(41.924953, -72.627177)"/>
    <s v="Connecticut"/>
    <x v="1"/>
    <s v="Residence"/>
    <m/>
    <s v="Residence"/>
    <s v="Substance Abuse"/>
    <s v="Acute Intoxication due to the Combined Effects of Alprazolam and Fentanyl"/>
    <n v="0"/>
    <n v="0"/>
    <n v="1"/>
    <n v="0"/>
    <n v="0"/>
    <n v="0"/>
    <n v="0"/>
    <n v="0"/>
    <n v="1"/>
    <n v="0"/>
    <n v="0"/>
    <n v="0"/>
    <n v="0"/>
    <n v="0"/>
    <m/>
    <n v="0"/>
    <m/>
    <n v="0"/>
    <n v="1"/>
    <n v="1"/>
  </r>
  <r>
    <x v="4212"/>
    <x v="832"/>
    <n v="2"/>
    <n v="1"/>
    <s v="January"/>
    <x v="4"/>
    <n v="55"/>
    <x v="4"/>
    <x v="1"/>
    <n v="0"/>
    <x v="0"/>
    <n v="9"/>
    <x v="62"/>
    <s v="(41.924953, -72.627177)"/>
    <s v="Connecticut"/>
    <x v="1"/>
    <s v="Residence"/>
    <m/>
    <s v="Residence"/>
    <s v="Drug abuse"/>
    <s v="Multidrug Toxicity Including Fentanyl, Ethanol, Citalopram, and Mirtazapine"/>
    <n v="0"/>
    <n v="0"/>
    <n v="1"/>
    <n v="0"/>
    <n v="0"/>
    <n v="0"/>
    <n v="1"/>
    <n v="0"/>
    <n v="0"/>
    <n v="0"/>
    <n v="0"/>
    <n v="0"/>
    <n v="0"/>
    <n v="0"/>
    <m/>
    <n v="0"/>
    <s v="Y"/>
    <n v="0"/>
    <n v="1"/>
    <n v="1"/>
  </r>
  <r>
    <x v="4213"/>
    <x v="525"/>
    <n v="27"/>
    <n v="7"/>
    <s v="July"/>
    <x v="4"/>
    <n v="56"/>
    <x v="4"/>
    <x v="0"/>
    <n v="1"/>
    <x v="0"/>
    <n v="9"/>
    <x v="62"/>
    <s v="(41.924953, -72.627177)"/>
    <s v="Connecticut"/>
    <x v="1"/>
    <s v="Residence"/>
    <m/>
    <s v="Residence"/>
    <s v="Substance Abuse"/>
    <s v="Acute Intoxication due to the Combined Effects of Ethanol and Fentanyl"/>
    <n v="0"/>
    <n v="0"/>
    <n v="1"/>
    <n v="0"/>
    <n v="0"/>
    <n v="0"/>
    <n v="1"/>
    <n v="0"/>
    <n v="0"/>
    <n v="0"/>
    <n v="0"/>
    <n v="0"/>
    <n v="0"/>
    <n v="0"/>
    <m/>
    <n v="0"/>
    <s v="Y"/>
    <n v="0"/>
    <n v="1"/>
    <n v="1"/>
  </r>
  <r>
    <x v="4214"/>
    <x v="1961"/>
    <n v="51"/>
    <n v="12"/>
    <s v="December"/>
    <x v="4"/>
    <n v="34"/>
    <x v="3"/>
    <x v="0"/>
    <n v="1"/>
    <x v="0"/>
    <n v="9"/>
    <x v="62"/>
    <s v="(41.924953, -72.627177)"/>
    <s v="Connecticut"/>
    <x v="1"/>
    <s v="Other"/>
    <m/>
    <s v="Hotel or Motel"/>
    <s v="Substance Abuse"/>
    <s v="ACUTE INTOXICATION BY THE COMBINED EFFECTS OF HEROIN AND ALCOHOL"/>
    <n v="1"/>
    <n v="0"/>
    <n v="0"/>
    <n v="0"/>
    <n v="0"/>
    <n v="0"/>
    <n v="1"/>
    <n v="0"/>
    <n v="0"/>
    <n v="0"/>
    <n v="0"/>
    <n v="0"/>
    <n v="0"/>
    <n v="0"/>
    <m/>
    <n v="0"/>
    <s v="Y"/>
    <n v="0"/>
    <n v="0"/>
    <n v="0"/>
  </r>
  <r>
    <x v="4215"/>
    <x v="1957"/>
    <n v="21"/>
    <n v="5"/>
    <s v="May"/>
    <x v="0"/>
    <n v="61"/>
    <x v="4"/>
    <x v="1"/>
    <n v="0"/>
    <x v="1"/>
    <n v="7"/>
    <x v="63"/>
    <s v="(41.026526, -73.628549)"/>
    <s v="Connecticut"/>
    <x v="2"/>
    <s v="Hospital"/>
    <m/>
    <s v="Residence"/>
    <s v="Ingestion of Pills"/>
    <s v="Opiate Toxicity"/>
    <n v="0"/>
    <n v="1"/>
    <n v="0"/>
    <n v="0"/>
    <n v="0"/>
    <n v="0"/>
    <n v="0"/>
    <n v="0"/>
    <n v="0"/>
    <n v="0"/>
    <n v="0"/>
    <n v="0"/>
    <n v="0"/>
    <n v="0"/>
    <s v="opiates"/>
    <n v="0"/>
    <m/>
    <n v="0"/>
    <n v="0"/>
    <n v="0"/>
  </r>
  <r>
    <x v="4216"/>
    <x v="1962"/>
    <n v="42"/>
    <n v="10"/>
    <s v="October"/>
    <x v="0"/>
    <n v="27"/>
    <x v="3"/>
    <x v="0"/>
    <n v="1"/>
    <x v="0"/>
    <n v="9"/>
    <x v="63"/>
    <s v="(41.026526, -73.628549)"/>
    <s v="Connecticut"/>
    <x v="2"/>
    <s v="Hospital"/>
    <m/>
    <s v="Residence"/>
    <s v="Ingestion"/>
    <s v="Multiple Drug Toxicity"/>
    <n v="0"/>
    <n v="0"/>
    <n v="0"/>
    <n v="0"/>
    <n v="1"/>
    <n v="1"/>
    <n v="1"/>
    <n v="0"/>
    <n v="0"/>
    <n v="0"/>
    <n v="0"/>
    <n v="0"/>
    <n v="0"/>
    <n v="0"/>
    <m/>
    <n v="0"/>
    <m/>
    <n v="1"/>
    <n v="0"/>
    <n v="1"/>
  </r>
  <r>
    <x v="4217"/>
    <x v="1291"/>
    <n v="1"/>
    <n v="1"/>
    <s v="January"/>
    <x v="1"/>
    <n v="24"/>
    <x v="2"/>
    <x v="0"/>
    <n v="1"/>
    <x v="0"/>
    <n v="9"/>
    <x v="63"/>
    <s v="(41.026526, -73.628549)"/>
    <s v="Connecticut"/>
    <x v="2"/>
    <s v="Hospital"/>
    <m/>
    <s v="Unknown"/>
    <s v="Ingestion"/>
    <s v="Multiple Drug Toxicity"/>
    <n v="0"/>
    <n v="1"/>
    <n v="0"/>
    <n v="0"/>
    <n v="0"/>
    <n v="0"/>
    <n v="0"/>
    <n v="0"/>
    <n v="1"/>
    <n v="0"/>
    <n v="0"/>
    <n v="0"/>
    <n v="0"/>
    <n v="0"/>
    <s v="opiate screen"/>
    <n v="0"/>
    <m/>
    <n v="0"/>
    <n v="0"/>
    <n v="0"/>
  </r>
  <r>
    <x v="4218"/>
    <x v="1783"/>
    <n v="4"/>
    <n v="1"/>
    <s v="January"/>
    <x v="1"/>
    <n v="31"/>
    <x v="3"/>
    <x v="0"/>
    <n v="1"/>
    <x v="0"/>
    <n v="9"/>
    <x v="63"/>
    <s v="(41.026526, -73.628549)"/>
    <s v="Connecticut"/>
    <x v="2"/>
    <s v="Hospital"/>
    <m/>
    <s v="Residence"/>
    <s v="Ingestion"/>
    <s v="Multiple Drug Toxicity"/>
    <n v="0"/>
    <n v="0"/>
    <n v="0"/>
    <n v="0"/>
    <n v="0"/>
    <n v="0"/>
    <n v="1"/>
    <n v="0"/>
    <n v="1"/>
    <n v="0"/>
    <n v="0"/>
    <n v="0"/>
    <n v="0"/>
    <n v="0"/>
    <m/>
    <n v="0"/>
    <m/>
    <n v="0"/>
    <n v="0"/>
    <n v="0"/>
  </r>
  <r>
    <x v="4219"/>
    <x v="1963"/>
    <n v="7"/>
    <n v="2"/>
    <s v="February"/>
    <x v="1"/>
    <n v="22"/>
    <x v="2"/>
    <x v="0"/>
    <n v="1"/>
    <x v="6"/>
    <n v="2"/>
    <x v="63"/>
    <s v="(41.026526, -73.628549)"/>
    <s v="Connecticut"/>
    <x v="2"/>
    <s v="Hospital"/>
    <m/>
    <s v="Other"/>
    <s v="Transdermal Absorption"/>
    <s v="Fentanyl Intoxication"/>
    <n v="0"/>
    <n v="0"/>
    <n v="1"/>
    <n v="0"/>
    <n v="0"/>
    <n v="0"/>
    <n v="0"/>
    <n v="0"/>
    <n v="0"/>
    <n v="0"/>
    <n v="0"/>
    <n v="0"/>
    <n v="0"/>
    <n v="0"/>
    <m/>
    <n v="0"/>
    <m/>
    <n v="0"/>
    <n v="1"/>
    <n v="1"/>
  </r>
  <r>
    <x v="4220"/>
    <x v="1357"/>
    <n v="25"/>
    <n v="6"/>
    <s v="June"/>
    <x v="1"/>
    <n v="63"/>
    <x v="4"/>
    <x v="1"/>
    <n v="0"/>
    <x v="2"/>
    <n v="3"/>
    <x v="63"/>
    <s v="(41.026526, -73.628549)"/>
    <s v="Connecticut"/>
    <x v="2"/>
    <s v="Hospital"/>
    <m/>
    <s v="Other"/>
    <s v="Substance Abuse"/>
    <s v="Intoxication due to the Combined Effects of Ethanol and Morphine"/>
    <n v="0"/>
    <n v="0"/>
    <n v="0"/>
    <n v="0"/>
    <n v="0"/>
    <n v="0"/>
    <n v="1"/>
    <n v="0"/>
    <n v="0"/>
    <n v="0"/>
    <n v="0"/>
    <n v="0"/>
    <n v="0"/>
    <n v="0"/>
    <s v="morphine"/>
    <n v="0"/>
    <m/>
    <n v="0"/>
    <n v="0"/>
    <n v="0"/>
  </r>
  <r>
    <x v="4221"/>
    <x v="596"/>
    <n v="39"/>
    <n v="9"/>
    <s v="September"/>
    <x v="1"/>
    <n v="49"/>
    <x v="1"/>
    <x v="1"/>
    <n v="0"/>
    <x v="0"/>
    <n v="9"/>
    <x v="63"/>
    <s v="(41.026526, -73.628549)"/>
    <s v="Connecticut"/>
    <x v="2"/>
    <s v="Hospital"/>
    <m/>
    <s v="Residence"/>
    <s v="Heroin use"/>
    <s v="Heroin Toxicity"/>
    <n v="1"/>
    <n v="0"/>
    <n v="0"/>
    <n v="0"/>
    <n v="0"/>
    <n v="0"/>
    <n v="0"/>
    <n v="0"/>
    <n v="0"/>
    <n v="0"/>
    <n v="0"/>
    <n v="0"/>
    <n v="0"/>
    <n v="0"/>
    <m/>
    <n v="0"/>
    <m/>
    <n v="0"/>
    <n v="0"/>
    <n v="0"/>
  </r>
  <r>
    <x v="4222"/>
    <x v="1964"/>
    <n v="47"/>
    <n v="11"/>
    <s v="November"/>
    <x v="1"/>
    <n v="29"/>
    <x v="3"/>
    <x v="0"/>
    <n v="1"/>
    <x v="0"/>
    <n v="9"/>
    <x v="63"/>
    <s v="(41.026526, -73.628549)"/>
    <s v="Connecticut"/>
    <x v="2"/>
    <s v="Other"/>
    <s v="Parent's residence"/>
    <s v="Other"/>
    <s v="Ingestion"/>
    <s v="Alcohol and Zolpidem Intoxication"/>
    <n v="0"/>
    <n v="0"/>
    <n v="0"/>
    <n v="0"/>
    <n v="0"/>
    <n v="0"/>
    <n v="1"/>
    <n v="0"/>
    <n v="0"/>
    <n v="0"/>
    <n v="0"/>
    <n v="0"/>
    <n v="0"/>
    <n v="0"/>
    <s v="ZOLP"/>
    <n v="0"/>
    <m/>
    <n v="0"/>
    <n v="0"/>
    <n v="0"/>
  </r>
  <r>
    <x v="4223"/>
    <x v="1231"/>
    <n v="5"/>
    <n v="2"/>
    <s v="February"/>
    <x v="5"/>
    <n v="19"/>
    <x v="2"/>
    <x v="0"/>
    <n v="1"/>
    <x v="0"/>
    <n v="9"/>
    <x v="63"/>
    <s v="(41.026526, -73.628549)"/>
    <s v="Connecticut"/>
    <x v="2"/>
    <s v="Residence"/>
    <m/>
    <s v="Residence"/>
    <s v="Injection"/>
    <s v="Heroin Toxicity"/>
    <n v="1"/>
    <n v="0"/>
    <n v="0"/>
    <n v="0"/>
    <n v="0"/>
    <n v="0"/>
    <n v="0"/>
    <n v="0"/>
    <n v="0"/>
    <n v="0"/>
    <n v="0"/>
    <n v="0"/>
    <n v="0"/>
    <n v="0"/>
    <m/>
    <n v="0"/>
    <m/>
    <n v="0"/>
    <n v="0"/>
    <n v="0"/>
  </r>
  <r>
    <x v="4224"/>
    <x v="1965"/>
    <n v="30"/>
    <n v="7"/>
    <s v="July"/>
    <x v="5"/>
    <n v="18"/>
    <x v="2"/>
    <x v="0"/>
    <n v="1"/>
    <x v="0"/>
    <n v="9"/>
    <x v="63"/>
    <s v="(41.026526, -73.628549)"/>
    <s v="Connecticut"/>
    <x v="2"/>
    <s v="Hospital"/>
    <m/>
    <s v="Residence"/>
    <s v="Substance Abuse"/>
    <s v="Acute Oxymorphone, Alprazolam Toxicities with Associated Recent Cocaine Use"/>
    <n v="0"/>
    <n v="0"/>
    <n v="0"/>
    <n v="0"/>
    <n v="0"/>
    <n v="1"/>
    <n v="0"/>
    <n v="0"/>
    <n v="1"/>
    <n v="0"/>
    <n v="0"/>
    <n v="0"/>
    <n v="0"/>
    <n v="0"/>
    <m/>
    <n v="0"/>
    <m/>
    <n v="1"/>
    <n v="0"/>
    <n v="1"/>
  </r>
  <r>
    <x v="4225"/>
    <x v="1463"/>
    <n v="45"/>
    <n v="11"/>
    <s v="November"/>
    <x v="5"/>
    <n v="52"/>
    <x v="1"/>
    <x v="1"/>
    <n v="0"/>
    <x v="0"/>
    <n v="9"/>
    <x v="63"/>
    <s v="(41.026526, -73.628549)"/>
    <s v="Connecticut"/>
    <x v="2"/>
    <s v="Hospital"/>
    <m/>
    <s v="Unknown"/>
    <s v="Substance Abuse"/>
    <s v="Complications of remote cocaine intoxication with cerebral artery aneurysm rupture"/>
    <n v="0"/>
    <n v="1"/>
    <n v="0"/>
    <n v="0"/>
    <n v="0"/>
    <n v="0"/>
    <n v="0"/>
    <n v="0"/>
    <n v="0"/>
    <n v="0"/>
    <n v="0"/>
    <n v="0"/>
    <n v="0"/>
    <n v="0"/>
    <m/>
    <n v="0"/>
    <m/>
    <n v="0"/>
    <n v="0"/>
    <n v="0"/>
  </r>
  <r>
    <x v="4226"/>
    <x v="988"/>
    <n v="10"/>
    <n v="3"/>
    <s v="March"/>
    <x v="2"/>
    <n v="50"/>
    <x v="1"/>
    <x v="1"/>
    <n v="0"/>
    <x v="0"/>
    <n v="9"/>
    <x v="63"/>
    <s v="(41.026526, -73.628549)"/>
    <s v="Connecticut"/>
    <x v="2"/>
    <s v="Residence"/>
    <m/>
    <s v="Residence"/>
    <m/>
    <s v="Intoxication due to the Combined Effects of Ethanol, Citalopram, and Diphenydramine"/>
    <n v="0"/>
    <n v="0"/>
    <n v="0"/>
    <n v="0"/>
    <n v="0"/>
    <n v="0"/>
    <n v="1"/>
    <n v="0"/>
    <n v="1"/>
    <n v="0"/>
    <n v="0"/>
    <n v="0"/>
    <n v="0"/>
    <n v="0"/>
    <m/>
    <n v="0"/>
    <m/>
    <n v="0"/>
    <n v="0"/>
    <n v="0"/>
  </r>
  <r>
    <x v="4227"/>
    <x v="1676"/>
    <n v="13"/>
    <n v="3"/>
    <s v="March"/>
    <x v="2"/>
    <n v="19"/>
    <x v="2"/>
    <x v="1"/>
    <n v="0"/>
    <x v="0"/>
    <n v="9"/>
    <x v="63"/>
    <s v="(41.026526, -73.628549)"/>
    <s v="Connecticut"/>
    <x v="2"/>
    <s v="Residence"/>
    <m/>
    <s v="Residence"/>
    <m/>
    <s v="Heroin Intoxication"/>
    <n v="1"/>
    <n v="0"/>
    <n v="0"/>
    <n v="0"/>
    <n v="0"/>
    <n v="0"/>
    <n v="0"/>
    <n v="0"/>
    <n v="0"/>
    <n v="0"/>
    <n v="0"/>
    <n v="0"/>
    <n v="0"/>
    <n v="0"/>
    <m/>
    <n v="0"/>
    <s v="Y"/>
    <n v="0"/>
    <n v="0"/>
    <n v="0"/>
  </r>
  <r>
    <x v="4228"/>
    <x v="1768"/>
    <n v="50"/>
    <n v="12"/>
    <s v="December"/>
    <x v="2"/>
    <n v="26"/>
    <x v="3"/>
    <x v="0"/>
    <n v="1"/>
    <x v="0"/>
    <n v="9"/>
    <x v="63"/>
    <s v="(41.026526, -73.628549)"/>
    <s v="Connecticut"/>
    <x v="2"/>
    <s v="Residence"/>
    <m/>
    <s v="Residence"/>
    <m/>
    <s v="Acute Heroin Toxicity"/>
    <n v="1"/>
    <n v="0"/>
    <n v="0"/>
    <n v="0"/>
    <n v="0"/>
    <n v="0"/>
    <n v="0"/>
    <n v="0"/>
    <n v="0"/>
    <n v="0"/>
    <n v="0"/>
    <n v="0"/>
    <n v="0"/>
    <n v="0"/>
    <m/>
    <n v="0"/>
    <s v="Y"/>
    <n v="0"/>
    <n v="0"/>
    <n v="0"/>
  </r>
  <r>
    <x v="4229"/>
    <x v="1966"/>
    <n v="53"/>
    <n v="12"/>
    <s v="December"/>
    <x v="2"/>
    <n v="50"/>
    <x v="1"/>
    <x v="0"/>
    <n v="1"/>
    <x v="0"/>
    <n v="9"/>
    <x v="63"/>
    <s v="(41.026526, -73.628549)"/>
    <s v="Connecticut"/>
    <x v="2"/>
    <s v="Residence"/>
    <m/>
    <s v="Residence"/>
    <m/>
    <s v="Acute Intoxication due to the Combined Effects of Hydrocodone, Imipramine, Diazepam, Quetiapine and Cyclobenzapine"/>
    <n v="0"/>
    <n v="0"/>
    <n v="0"/>
    <n v="0"/>
    <n v="0"/>
    <n v="0"/>
    <n v="0"/>
    <n v="1"/>
    <n v="1"/>
    <n v="0"/>
    <n v="0"/>
    <n v="0"/>
    <n v="0"/>
    <n v="0"/>
    <m/>
    <n v="0"/>
    <s v="Y"/>
    <n v="1"/>
    <n v="0"/>
    <n v="1"/>
  </r>
  <r>
    <x v="4230"/>
    <x v="387"/>
    <n v="13"/>
    <n v="3"/>
    <s v="March"/>
    <x v="3"/>
    <n v="23"/>
    <x v="2"/>
    <x v="0"/>
    <n v="1"/>
    <x v="0"/>
    <n v="9"/>
    <x v="63"/>
    <s v="(41.026526, -73.628549)"/>
    <s v="Connecticut"/>
    <x v="2"/>
    <s v="Hospital"/>
    <m/>
    <s v="Residence"/>
    <s v="substance abuse"/>
    <s v="Acute Fentanyl and Morphine Intoxication"/>
    <n v="1"/>
    <n v="0"/>
    <n v="1"/>
    <n v="0"/>
    <n v="0"/>
    <n v="0"/>
    <n v="0"/>
    <n v="0"/>
    <n v="0"/>
    <n v="0"/>
    <n v="0"/>
    <n v="0"/>
    <n v="0"/>
    <n v="0"/>
    <m/>
    <n v="0"/>
    <s v="Y"/>
    <n v="0"/>
    <n v="1"/>
    <n v="1"/>
  </r>
  <r>
    <x v="4231"/>
    <x v="1797"/>
    <n v="20"/>
    <n v="5"/>
    <s v="May"/>
    <x v="3"/>
    <n v="46"/>
    <x v="1"/>
    <x v="0"/>
    <n v="1"/>
    <x v="0"/>
    <n v="9"/>
    <x v="63"/>
    <s v="(41.026526, -73.628549)"/>
    <s v="Connecticut"/>
    <x v="2"/>
    <s v="Residence"/>
    <m/>
    <s v="Residence"/>
    <s v="ingestion"/>
    <s v="Acute Intoxication due to the Combined Effects of Alprazolam, Buprenorphine and Oxycodone"/>
    <n v="0"/>
    <n v="0"/>
    <n v="0"/>
    <n v="0"/>
    <n v="1"/>
    <n v="0"/>
    <n v="0"/>
    <n v="0"/>
    <n v="1"/>
    <n v="0"/>
    <n v="0"/>
    <n v="0"/>
    <n v="0"/>
    <n v="0"/>
    <s v="BUPRENOR"/>
    <n v="0"/>
    <s v="Y"/>
    <n v="1"/>
    <n v="0"/>
    <n v="1"/>
  </r>
  <r>
    <x v="4232"/>
    <x v="1279"/>
    <n v="23"/>
    <n v="6"/>
    <s v="June"/>
    <x v="3"/>
    <n v="24"/>
    <x v="2"/>
    <x v="0"/>
    <n v="1"/>
    <x v="0"/>
    <n v="9"/>
    <x v="63"/>
    <s v="(41.026526, -73.628549)"/>
    <s v="Connecticut"/>
    <x v="2"/>
    <s v="Residence"/>
    <m/>
    <s v="Residence"/>
    <s v="substance abuse"/>
    <s v="Acute U-47700 Toxicity"/>
    <n v="0"/>
    <n v="0"/>
    <n v="0"/>
    <n v="0"/>
    <n v="0"/>
    <n v="0"/>
    <n v="0"/>
    <n v="0"/>
    <n v="0"/>
    <n v="0"/>
    <n v="0"/>
    <n v="0"/>
    <n v="0"/>
    <n v="0"/>
    <m/>
    <n v="1"/>
    <s v="Y"/>
    <n v="0"/>
    <n v="1"/>
    <n v="1"/>
  </r>
  <r>
    <x v="4233"/>
    <x v="1624"/>
    <n v="13"/>
    <n v="4"/>
    <s v="April"/>
    <x v="6"/>
    <n v="26"/>
    <x v="3"/>
    <x v="0"/>
    <n v="1"/>
    <x v="0"/>
    <n v="9"/>
    <x v="63"/>
    <s v="(41.026526, -73.628549)"/>
    <s v="Connecticut"/>
    <x v="2"/>
    <s v="Hospital"/>
    <m/>
    <s v="Residence"/>
    <s v="Substance Abuse"/>
    <s v="Acute Intoxication From the Combined Effects of Cocaine, Fentanyl, and heroin"/>
    <n v="1"/>
    <n v="1"/>
    <n v="1"/>
    <n v="0"/>
    <n v="0"/>
    <n v="0"/>
    <n v="0"/>
    <n v="0"/>
    <n v="0"/>
    <n v="0"/>
    <n v="0"/>
    <n v="0"/>
    <n v="0"/>
    <n v="0"/>
    <m/>
    <n v="0"/>
    <m/>
    <n v="0"/>
    <n v="1"/>
    <n v="1"/>
  </r>
  <r>
    <x v="4234"/>
    <x v="798"/>
    <n v="27"/>
    <n v="7"/>
    <s v="July"/>
    <x v="6"/>
    <n v="33"/>
    <x v="3"/>
    <x v="0"/>
    <n v="1"/>
    <x v="0"/>
    <n v="9"/>
    <x v="63"/>
    <s v="(41.026526, -73.628549)"/>
    <s v="Connecticut"/>
    <x v="2"/>
    <s v="Residence"/>
    <m/>
    <s v="Residence"/>
    <s v="Drug abuse"/>
    <s v="Heroin Toxicity"/>
    <n v="1"/>
    <n v="0"/>
    <n v="0"/>
    <n v="0"/>
    <n v="0"/>
    <n v="0"/>
    <n v="0"/>
    <n v="0"/>
    <n v="0"/>
    <n v="0"/>
    <n v="0"/>
    <n v="0"/>
    <n v="0"/>
    <n v="0"/>
    <m/>
    <n v="0"/>
    <m/>
    <n v="0"/>
    <n v="0"/>
    <n v="0"/>
  </r>
  <r>
    <x v="4235"/>
    <x v="525"/>
    <n v="27"/>
    <n v="7"/>
    <s v="July"/>
    <x v="4"/>
    <n v="27"/>
    <x v="3"/>
    <x v="0"/>
    <n v="1"/>
    <x v="0"/>
    <n v="9"/>
    <x v="63"/>
    <s v="(41.026526, -73.628549)"/>
    <s v="Connecticut"/>
    <x v="2"/>
    <s v="Hospital"/>
    <m/>
    <s v="Residence"/>
    <s v="Substance abuse"/>
    <s v="ACUTE HEROIN TOXICITY ASSOCIATED WITH AMPHETAMINE AND ALPRAZOLAM USE"/>
    <n v="1"/>
    <n v="0"/>
    <n v="0"/>
    <n v="0"/>
    <n v="0"/>
    <n v="0"/>
    <n v="0"/>
    <n v="0"/>
    <n v="1"/>
    <n v="0"/>
    <n v="1"/>
    <n v="0"/>
    <n v="0"/>
    <n v="0"/>
    <m/>
    <n v="0"/>
    <s v="Y"/>
    <n v="0"/>
    <n v="0"/>
    <n v="0"/>
  </r>
  <r>
    <x v="4236"/>
    <x v="1686"/>
    <n v="39"/>
    <n v="9"/>
    <s v="September"/>
    <x v="4"/>
    <n v="29"/>
    <x v="3"/>
    <x v="0"/>
    <n v="1"/>
    <x v="0"/>
    <n v="9"/>
    <x v="63"/>
    <s v="(41.026526, -73.628549)"/>
    <s v="Connecticut"/>
    <x v="2"/>
    <s v="Other"/>
    <m/>
    <s v="Hotel or Motel"/>
    <s v="Substance abuse"/>
    <s v="Acute Intoxication due to the Combined Effects of Fentanyl, Acetyl Fentanyl, and Heroin"/>
    <n v="1"/>
    <n v="0"/>
    <n v="1"/>
    <n v="1"/>
    <n v="0"/>
    <n v="0"/>
    <n v="0"/>
    <n v="0"/>
    <n v="0"/>
    <n v="0"/>
    <n v="0"/>
    <n v="0"/>
    <n v="0"/>
    <n v="0"/>
    <m/>
    <n v="0"/>
    <s v="Y"/>
    <n v="0"/>
    <n v="1"/>
    <n v="1"/>
  </r>
  <r>
    <x v="4237"/>
    <x v="910"/>
    <n v="22"/>
    <n v="5"/>
    <s v="May"/>
    <x v="0"/>
    <n v="37"/>
    <x v="0"/>
    <x v="0"/>
    <n v="1"/>
    <x v="2"/>
    <n v="3"/>
    <x v="64"/>
    <s v="(41.575155, -72.738288)"/>
    <s v="Connecticut"/>
    <x v="8"/>
    <s v="Residence"/>
    <m/>
    <s v="Residence"/>
    <s v="Used Cocaine"/>
    <s v="Cocaine Toxicity"/>
    <n v="0"/>
    <n v="1"/>
    <n v="0"/>
    <n v="0"/>
    <n v="0"/>
    <n v="0"/>
    <n v="0"/>
    <n v="0"/>
    <n v="0"/>
    <n v="0"/>
    <n v="0"/>
    <n v="0"/>
    <n v="0"/>
    <n v="0"/>
    <m/>
    <n v="0"/>
    <m/>
    <n v="0"/>
    <n v="0"/>
    <n v="0"/>
  </r>
  <r>
    <x v="4238"/>
    <x v="965"/>
    <n v="26"/>
    <n v="6"/>
    <s v="June"/>
    <x v="5"/>
    <n v="42"/>
    <x v="0"/>
    <x v="2"/>
    <n v="2"/>
    <x v="3"/>
    <n v="0"/>
    <x v="64"/>
    <s v="(41.575155, -72.738288)"/>
    <s v="Connecticut"/>
    <x v="8"/>
    <m/>
    <m/>
    <m/>
    <s v="substance"/>
    <s v="Acute fent, hydrocod, benzodiazepine"/>
    <n v="0"/>
    <n v="0"/>
    <n v="1"/>
    <n v="0"/>
    <n v="0"/>
    <n v="0"/>
    <n v="0"/>
    <n v="1"/>
    <n v="1"/>
    <n v="0"/>
    <n v="0"/>
    <n v="0"/>
    <n v="0"/>
    <n v="0"/>
    <m/>
    <n v="0"/>
    <m/>
    <n v="1"/>
    <n v="1"/>
    <n v="1"/>
  </r>
  <r>
    <x v="4239"/>
    <x v="1560"/>
    <n v="26"/>
    <n v="6"/>
    <s v="June"/>
    <x v="2"/>
    <n v="42"/>
    <x v="0"/>
    <x v="2"/>
    <n v="2"/>
    <x v="3"/>
    <n v="0"/>
    <x v="64"/>
    <s v="(41.575155, -72.738288)"/>
    <s v="Connecticut"/>
    <x v="8"/>
    <m/>
    <m/>
    <s v="Other indoor Area"/>
    <m/>
    <s v="Acute fentanyl intox"/>
    <n v="0"/>
    <n v="0"/>
    <n v="1"/>
    <n v="0"/>
    <n v="0"/>
    <n v="0"/>
    <n v="0"/>
    <n v="0"/>
    <n v="0"/>
    <n v="0"/>
    <n v="0"/>
    <n v="0"/>
    <n v="0"/>
    <n v="0"/>
    <m/>
    <n v="0"/>
    <s v="Y"/>
    <n v="0"/>
    <n v="1"/>
    <n v="1"/>
  </r>
  <r>
    <x v="4240"/>
    <x v="710"/>
    <n v="53"/>
    <n v="12"/>
    <s v="December"/>
    <x v="2"/>
    <n v="42"/>
    <x v="0"/>
    <x v="2"/>
    <n v="2"/>
    <x v="3"/>
    <n v="0"/>
    <x v="64"/>
    <s v="(41.575155, -72.738288)"/>
    <s v="Connecticut"/>
    <x v="8"/>
    <m/>
    <m/>
    <s v="Unknown"/>
    <m/>
    <s v="Ruptured Aneurysm of right Iliac Artery with Hemoperitoneum"/>
    <n v="0"/>
    <n v="1"/>
    <n v="0"/>
    <n v="0"/>
    <n v="0"/>
    <n v="0"/>
    <n v="0"/>
    <n v="0"/>
    <n v="0"/>
    <n v="0"/>
    <n v="0"/>
    <n v="0"/>
    <n v="0"/>
    <n v="0"/>
    <m/>
    <n v="0"/>
    <m/>
    <n v="0"/>
    <n v="0"/>
    <n v="0"/>
  </r>
  <r>
    <x v="4241"/>
    <x v="710"/>
    <n v="53"/>
    <n v="12"/>
    <s v="December"/>
    <x v="2"/>
    <n v="28"/>
    <x v="3"/>
    <x v="0"/>
    <n v="1"/>
    <x v="0"/>
    <n v="9"/>
    <x v="64"/>
    <s v="(41.575155, -72.738288)"/>
    <s v="Connecticut"/>
    <x v="8"/>
    <m/>
    <m/>
    <s v="Residence"/>
    <m/>
    <s v="Acute 2-Aminoindane/2-Indanamine Toxicity"/>
    <n v="0"/>
    <n v="0"/>
    <n v="0"/>
    <n v="0"/>
    <n v="0"/>
    <n v="0"/>
    <n v="0"/>
    <n v="0"/>
    <n v="0"/>
    <n v="0"/>
    <n v="0"/>
    <n v="0"/>
    <n v="0"/>
    <n v="0"/>
    <s v="2-A"/>
    <n v="0"/>
    <m/>
    <n v="0"/>
    <n v="0"/>
    <n v="0"/>
  </r>
  <r>
    <x v="4242"/>
    <x v="1967"/>
    <n v="22"/>
    <n v="5"/>
    <s v="May"/>
    <x v="0"/>
    <n v="40"/>
    <x v="0"/>
    <x v="1"/>
    <n v="0"/>
    <x v="0"/>
    <n v="9"/>
    <x v="65"/>
    <s v="(41.846401, -71.8881)"/>
    <s v="Connecticut"/>
    <x v="4"/>
    <s v="Residence"/>
    <m/>
    <s v="Residence"/>
    <s v="Drug Use"/>
    <s v="Multiple Drug Toxicity"/>
    <n v="0"/>
    <n v="1"/>
    <n v="0"/>
    <n v="0"/>
    <n v="0"/>
    <n v="0"/>
    <n v="0"/>
    <n v="0"/>
    <n v="0"/>
    <n v="0"/>
    <n v="0"/>
    <n v="0"/>
    <n v="0"/>
    <n v="0"/>
    <s v="others"/>
    <n v="0"/>
    <m/>
    <n v="0"/>
    <n v="0"/>
    <n v="0"/>
  </r>
  <r>
    <x v="4243"/>
    <x v="1574"/>
    <n v="18"/>
    <n v="5"/>
    <s v="May"/>
    <x v="3"/>
    <n v="58"/>
    <x v="4"/>
    <x v="1"/>
    <n v="0"/>
    <x v="0"/>
    <n v="9"/>
    <x v="65"/>
    <s v="(41.846401, -71.8881)"/>
    <s v="Connecticut"/>
    <x v="4"/>
    <s v="Residence"/>
    <m/>
    <s v="Residence"/>
    <s v="substance abuse"/>
    <s v="Acute Intoxication from the Combined Effects of Fentanyl, Heroin, Diazepam and Clonazepam"/>
    <n v="1"/>
    <n v="0"/>
    <n v="1"/>
    <n v="0"/>
    <n v="0"/>
    <n v="0"/>
    <n v="0"/>
    <n v="0"/>
    <n v="1"/>
    <n v="0"/>
    <n v="0"/>
    <n v="0"/>
    <n v="0"/>
    <n v="0"/>
    <m/>
    <n v="0"/>
    <s v="Y"/>
    <n v="0"/>
    <n v="1"/>
    <n v="1"/>
  </r>
  <r>
    <x v="4244"/>
    <x v="77"/>
    <n v="31"/>
    <n v="8"/>
    <s v="August"/>
    <x v="3"/>
    <n v="43"/>
    <x v="0"/>
    <x v="0"/>
    <n v="1"/>
    <x v="0"/>
    <n v="9"/>
    <x v="65"/>
    <s v="(41.846401, -71.8881)"/>
    <s v="Connecticut"/>
    <x v="4"/>
    <s v="Other"/>
    <s v="Budget Inn"/>
    <s v="Hotel or Motel"/>
    <s v="substance abuse"/>
    <s v="Acute Cocaine and Fentanyl Toxicities Associated with Alcohol Use"/>
    <n v="0"/>
    <n v="1"/>
    <n v="1"/>
    <n v="0"/>
    <n v="0"/>
    <n v="0"/>
    <n v="1"/>
    <n v="0"/>
    <n v="0"/>
    <n v="0"/>
    <n v="0"/>
    <n v="0"/>
    <n v="0"/>
    <n v="0"/>
    <m/>
    <n v="0"/>
    <s v="Y"/>
    <n v="0"/>
    <n v="1"/>
    <n v="1"/>
  </r>
  <r>
    <x v="4245"/>
    <x v="739"/>
    <n v="34"/>
    <n v="8"/>
    <s v="August"/>
    <x v="3"/>
    <n v="57"/>
    <x v="4"/>
    <x v="1"/>
    <n v="0"/>
    <x v="0"/>
    <n v="9"/>
    <x v="65"/>
    <s v="(41.846401, -71.8881)"/>
    <s v="Connecticut"/>
    <x v="4"/>
    <s v="Residence"/>
    <m/>
    <s v="Residence"/>
    <s v="Substance Abuse"/>
    <s v="Acute Cocaine Intoxication"/>
    <n v="0"/>
    <n v="1"/>
    <n v="0"/>
    <n v="0"/>
    <n v="0"/>
    <n v="0"/>
    <n v="0"/>
    <n v="0"/>
    <n v="0"/>
    <n v="0"/>
    <n v="0"/>
    <n v="0"/>
    <n v="0"/>
    <n v="0"/>
    <m/>
    <n v="0"/>
    <m/>
    <n v="0"/>
    <n v="0"/>
    <n v="0"/>
  </r>
  <r>
    <x v="4246"/>
    <x v="1064"/>
    <n v="28"/>
    <n v="7"/>
    <s v="July"/>
    <x v="6"/>
    <n v="31"/>
    <x v="3"/>
    <x v="1"/>
    <n v="0"/>
    <x v="0"/>
    <n v="9"/>
    <x v="65"/>
    <s v="(41.846401, -71.8881)"/>
    <s v="Connecticut"/>
    <x v="4"/>
    <s v="Residence"/>
    <m/>
    <s v="Residence"/>
    <s v="Substance Abuse"/>
    <s v="Acute Fentanyl Intoxication"/>
    <n v="0"/>
    <n v="0"/>
    <n v="1"/>
    <n v="0"/>
    <n v="0"/>
    <n v="0"/>
    <n v="0"/>
    <n v="0"/>
    <n v="0"/>
    <n v="0"/>
    <n v="0"/>
    <n v="0"/>
    <n v="0"/>
    <n v="0"/>
    <m/>
    <n v="0"/>
    <m/>
    <n v="0"/>
    <n v="1"/>
    <n v="1"/>
  </r>
  <r>
    <x v="4247"/>
    <x v="492"/>
    <n v="51"/>
    <n v="12"/>
    <s v="December"/>
    <x v="6"/>
    <n v="52"/>
    <x v="1"/>
    <x v="1"/>
    <n v="0"/>
    <x v="0"/>
    <n v="9"/>
    <x v="65"/>
    <s v="(41.846401, -71.8881)"/>
    <s v="Connecticut"/>
    <x v="4"/>
    <s v="Residence"/>
    <m/>
    <s v="Residence"/>
    <s v="Drug abuse"/>
    <s v="Multidrug Toxicity Including Ethanol, Fentanyl, and Heroin"/>
    <n v="1"/>
    <n v="0"/>
    <n v="1"/>
    <n v="0"/>
    <n v="0"/>
    <n v="0"/>
    <n v="1"/>
    <n v="0"/>
    <n v="0"/>
    <n v="0"/>
    <n v="0"/>
    <n v="0"/>
    <n v="0"/>
    <n v="0"/>
    <m/>
    <n v="0"/>
    <m/>
    <n v="0"/>
    <n v="1"/>
    <n v="1"/>
  </r>
  <r>
    <x v="4248"/>
    <x v="1730"/>
    <n v="23"/>
    <n v="6"/>
    <s v="June"/>
    <x v="0"/>
    <n v="31"/>
    <x v="3"/>
    <x v="0"/>
    <n v="1"/>
    <x v="0"/>
    <n v="9"/>
    <x v="66"/>
    <s v="(41.632043, -72.461309)"/>
    <s v="Connecticut"/>
    <x v="1"/>
    <s v="Hospital"/>
    <m/>
    <s v="Residence"/>
    <s v="Drug Use"/>
    <s v="Heroin Toxicity"/>
    <n v="1"/>
    <n v="0"/>
    <n v="0"/>
    <n v="0"/>
    <n v="0"/>
    <n v="0"/>
    <n v="0"/>
    <n v="0"/>
    <n v="0"/>
    <n v="0"/>
    <n v="0"/>
    <n v="0"/>
    <n v="0"/>
    <n v="0"/>
    <m/>
    <n v="0"/>
    <m/>
    <n v="0"/>
    <n v="0"/>
    <n v="0"/>
  </r>
  <r>
    <x v="4249"/>
    <x v="1522"/>
    <n v="21"/>
    <n v="5"/>
    <s v="May"/>
    <x v="1"/>
    <n v="37"/>
    <x v="0"/>
    <x v="0"/>
    <n v="1"/>
    <x v="2"/>
    <n v="3"/>
    <x v="66"/>
    <s v="(41.632043, -72.461309)"/>
    <s v="Connecticut"/>
    <x v="1"/>
    <s v="Hospital"/>
    <m/>
    <s v="Residence"/>
    <s v="Ingestion"/>
    <s v="Combined Drug Toxicity, Oxycodone and Carisoprodol"/>
    <n v="0"/>
    <n v="0"/>
    <n v="0"/>
    <n v="0"/>
    <n v="1"/>
    <n v="0"/>
    <n v="0"/>
    <n v="0"/>
    <n v="0"/>
    <n v="0"/>
    <n v="0"/>
    <n v="0"/>
    <n v="0"/>
    <n v="0"/>
    <m/>
    <n v="0"/>
    <m/>
    <n v="1"/>
    <n v="0"/>
    <n v="1"/>
  </r>
  <r>
    <x v="4250"/>
    <x v="175"/>
    <n v="13"/>
    <n v="3"/>
    <s v="March"/>
    <x v="5"/>
    <n v="28"/>
    <x v="3"/>
    <x v="0"/>
    <n v="1"/>
    <x v="0"/>
    <n v="9"/>
    <x v="66"/>
    <s v="(41.632043, -72.461309)"/>
    <s v="Connecticut"/>
    <x v="1"/>
    <s v="Hospital"/>
    <m/>
    <s v="Residence"/>
    <s v="Drug Use"/>
    <s v="Heroin Intoxication"/>
    <n v="1"/>
    <n v="0"/>
    <n v="0"/>
    <n v="0"/>
    <n v="0"/>
    <n v="0"/>
    <n v="0"/>
    <n v="0"/>
    <n v="0"/>
    <n v="0"/>
    <n v="0"/>
    <n v="0"/>
    <n v="0"/>
    <n v="0"/>
    <m/>
    <n v="0"/>
    <m/>
    <n v="0"/>
    <n v="0"/>
    <n v="0"/>
  </r>
  <r>
    <x v="4251"/>
    <x v="1535"/>
    <n v="15"/>
    <n v="4"/>
    <s v="April"/>
    <x v="5"/>
    <n v="29"/>
    <x v="3"/>
    <x v="0"/>
    <n v="1"/>
    <x v="0"/>
    <n v="9"/>
    <x v="66"/>
    <s v="(41.632043, -72.461309)"/>
    <s v="Connecticut"/>
    <x v="1"/>
    <s v="Hospital"/>
    <m/>
    <s v="Residence"/>
    <s v="Injection"/>
    <s v="Heroin toxicity"/>
    <n v="1"/>
    <n v="0"/>
    <n v="0"/>
    <n v="0"/>
    <n v="0"/>
    <n v="0"/>
    <n v="0"/>
    <n v="0"/>
    <n v="0"/>
    <n v="0"/>
    <n v="0"/>
    <n v="0"/>
    <n v="0"/>
    <n v="0"/>
    <m/>
    <n v="0"/>
    <m/>
    <n v="0"/>
    <n v="0"/>
    <n v="0"/>
  </r>
  <r>
    <x v="4252"/>
    <x v="1235"/>
    <n v="21"/>
    <n v="5"/>
    <s v="May"/>
    <x v="5"/>
    <n v="33"/>
    <x v="3"/>
    <x v="0"/>
    <n v="1"/>
    <x v="0"/>
    <n v="9"/>
    <x v="66"/>
    <s v="(41.632043, -72.461309)"/>
    <s v="Connecticut"/>
    <x v="1"/>
    <s v="Hospital"/>
    <m/>
    <s v="Residence"/>
    <s v="Inhalation/Ingestion"/>
    <s v="Heroin and Alprazolam Intoxication"/>
    <n v="1"/>
    <n v="0"/>
    <n v="0"/>
    <n v="0"/>
    <n v="0"/>
    <n v="0"/>
    <n v="0"/>
    <n v="0"/>
    <n v="1"/>
    <n v="0"/>
    <n v="0"/>
    <n v="0"/>
    <n v="0"/>
    <n v="0"/>
    <m/>
    <n v="0"/>
    <m/>
    <n v="0"/>
    <n v="0"/>
    <n v="0"/>
  </r>
  <r>
    <x v="4253"/>
    <x v="41"/>
    <n v="49"/>
    <n v="12"/>
    <s v="December"/>
    <x v="5"/>
    <n v="28"/>
    <x v="3"/>
    <x v="0"/>
    <n v="1"/>
    <x v="0"/>
    <n v="9"/>
    <x v="66"/>
    <s v="(41.632043, -72.461309)"/>
    <s v="Connecticut"/>
    <x v="1"/>
    <s v="Residence"/>
    <m/>
    <s v="Residence"/>
    <s v="Ingestion"/>
    <s v="Intoxication due to the combined effects of Oxycodone and Oxymorphone"/>
    <n v="0"/>
    <n v="0"/>
    <n v="0"/>
    <n v="0"/>
    <n v="1"/>
    <n v="1"/>
    <n v="0"/>
    <n v="0"/>
    <n v="0"/>
    <n v="0"/>
    <n v="0"/>
    <n v="0"/>
    <n v="0"/>
    <n v="0"/>
    <m/>
    <n v="0"/>
    <m/>
    <n v="1"/>
    <n v="0"/>
    <n v="1"/>
  </r>
  <r>
    <x v="4254"/>
    <x v="1794"/>
    <n v="10"/>
    <n v="3"/>
    <s v="March"/>
    <x v="2"/>
    <n v="37"/>
    <x v="0"/>
    <x v="0"/>
    <n v="1"/>
    <x v="0"/>
    <n v="9"/>
    <x v="66"/>
    <s v="(41.632043, -72.461309)"/>
    <s v="Connecticut"/>
    <x v="1"/>
    <s v="Residence"/>
    <m/>
    <s v="Residence"/>
    <m/>
    <s v="Intoxication due to the Combined Effects of Clonazepam, Cocaine, and Heroin"/>
    <n v="1"/>
    <n v="1"/>
    <n v="0"/>
    <n v="0"/>
    <n v="0"/>
    <n v="0"/>
    <n v="0"/>
    <n v="0"/>
    <n v="1"/>
    <n v="0"/>
    <n v="0"/>
    <n v="0"/>
    <n v="0"/>
    <n v="0"/>
    <m/>
    <n v="0"/>
    <s v="Y"/>
    <n v="0"/>
    <n v="0"/>
    <n v="0"/>
  </r>
  <r>
    <x v="4255"/>
    <x v="201"/>
    <n v="43"/>
    <n v="10"/>
    <s v="October"/>
    <x v="2"/>
    <n v="24"/>
    <x v="2"/>
    <x v="1"/>
    <n v="0"/>
    <x v="0"/>
    <n v="9"/>
    <x v="66"/>
    <s v="(41.632043, -72.461309)"/>
    <s v="Connecticut"/>
    <x v="1"/>
    <s v="Hospital"/>
    <m/>
    <s v="Residence"/>
    <m/>
    <s v="Acute Intoxication due to the Combined Effects of Fentanyl and Heroin"/>
    <n v="1"/>
    <n v="0"/>
    <n v="1"/>
    <n v="0"/>
    <n v="0"/>
    <n v="0"/>
    <n v="0"/>
    <n v="0"/>
    <n v="0"/>
    <n v="0"/>
    <n v="0"/>
    <n v="0"/>
    <n v="0"/>
    <n v="0"/>
    <m/>
    <n v="0"/>
    <s v="Y"/>
    <n v="0"/>
    <n v="1"/>
    <n v="1"/>
  </r>
  <r>
    <x v="4256"/>
    <x v="1968"/>
    <n v="3"/>
    <n v="1"/>
    <s v="January"/>
    <x v="3"/>
    <n v="52"/>
    <x v="1"/>
    <x v="0"/>
    <n v="1"/>
    <x v="0"/>
    <n v="9"/>
    <x v="66"/>
    <s v="(41.632043, -72.461309)"/>
    <s v="Connecticut"/>
    <x v="1"/>
    <s v="Residence"/>
    <m/>
    <s v="Residence"/>
    <s v="Drug Use"/>
    <s v="Acute Intoxication due to the Combined Effects of Ethanol, Phenobarbital, Temazepam, Lorazepam, Clonazepam, Cocaine, Olanzapine, Zolpidem, Mirtazapine, Promethazine, and Oxycodone"/>
    <n v="0"/>
    <n v="1"/>
    <n v="0"/>
    <n v="0"/>
    <n v="1"/>
    <n v="0"/>
    <n v="1"/>
    <n v="0"/>
    <n v="1"/>
    <n v="0"/>
    <n v="0"/>
    <n v="0"/>
    <n v="0"/>
    <n v="0"/>
    <m/>
    <n v="0"/>
    <s v="Y"/>
    <n v="1"/>
    <n v="0"/>
    <n v="1"/>
  </r>
  <r>
    <x v="4257"/>
    <x v="1969"/>
    <n v="4"/>
    <n v="1"/>
    <s v="January"/>
    <x v="3"/>
    <n v="26"/>
    <x v="3"/>
    <x v="0"/>
    <n v="1"/>
    <x v="0"/>
    <n v="9"/>
    <x v="66"/>
    <s v="(41.632043, -72.461309)"/>
    <s v="Connecticut"/>
    <x v="1"/>
    <s v="Residence"/>
    <m/>
    <s v="Residence"/>
    <s v="Substance Abuse"/>
    <s v="Acute Fentanyl Toxicity"/>
    <n v="0"/>
    <n v="0"/>
    <n v="1"/>
    <n v="0"/>
    <n v="0"/>
    <n v="0"/>
    <n v="0"/>
    <n v="0"/>
    <n v="0"/>
    <n v="0"/>
    <n v="0"/>
    <n v="0"/>
    <n v="0"/>
    <n v="0"/>
    <m/>
    <n v="0"/>
    <s v="Y"/>
    <n v="0"/>
    <n v="1"/>
    <n v="1"/>
  </r>
  <r>
    <x v="4258"/>
    <x v="1437"/>
    <n v="28"/>
    <n v="7"/>
    <s v="July"/>
    <x v="6"/>
    <n v="35"/>
    <x v="0"/>
    <x v="0"/>
    <n v="1"/>
    <x v="0"/>
    <n v="9"/>
    <x v="66"/>
    <s v="(41.632043, -72.461309)"/>
    <s v="Connecticut"/>
    <x v="1"/>
    <s v="Hospital"/>
    <m/>
    <s v="Residence"/>
    <s v="Drug abuse"/>
    <s v="Multidrug Toxicity Including Ethanol and Fentanyl"/>
    <n v="0"/>
    <n v="0"/>
    <n v="1"/>
    <n v="0"/>
    <n v="0"/>
    <n v="0"/>
    <n v="1"/>
    <n v="0"/>
    <n v="0"/>
    <n v="0"/>
    <n v="0"/>
    <n v="0"/>
    <n v="0"/>
    <n v="0"/>
    <m/>
    <n v="0"/>
    <m/>
    <n v="0"/>
    <n v="1"/>
    <n v="1"/>
  </r>
  <r>
    <x v="4259"/>
    <x v="1334"/>
    <n v="36"/>
    <n v="9"/>
    <s v="September"/>
    <x v="6"/>
    <n v="32"/>
    <x v="3"/>
    <x v="0"/>
    <n v="1"/>
    <x v="0"/>
    <n v="9"/>
    <x v="66"/>
    <s v="(41.632043, -72.461309)"/>
    <s v="Connecticut"/>
    <x v="1"/>
    <s v="Other"/>
    <s v="Citco Station Parking Lot"/>
    <s v="Parking Lot"/>
    <s v="Substance abuse"/>
    <s v="Acute Fentanyl Intoxication"/>
    <n v="0"/>
    <n v="0"/>
    <n v="1"/>
    <n v="0"/>
    <n v="0"/>
    <n v="0"/>
    <n v="0"/>
    <n v="0"/>
    <n v="0"/>
    <n v="0"/>
    <n v="0"/>
    <n v="0"/>
    <n v="0"/>
    <n v="0"/>
    <m/>
    <n v="0"/>
    <m/>
    <n v="0"/>
    <n v="1"/>
    <n v="1"/>
  </r>
  <r>
    <x v="4260"/>
    <x v="248"/>
    <n v="48"/>
    <n v="11"/>
    <s v="November"/>
    <x v="6"/>
    <n v="63"/>
    <x v="4"/>
    <x v="0"/>
    <n v="1"/>
    <x v="0"/>
    <n v="9"/>
    <x v="66"/>
    <s v="(41.632043, -72.461309)"/>
    <s v="Connecticut"/>
    <x v="1"/>
    <s v="Residence"/>
    <m/>
    <s v="Residence"/>
    <s v="Substance Abuse"/>
    <s v="Acute Intoxication From the Combined Effects of Fentanyl, Heroin, and Methadone"/>
    <n v="1"/>
    <n v="0"/>
    <n v="1"/>
    <n v="0"/>
    <n v="0"/>
    <n v="0"/>
    <n v="0"/>
    <n v="0"/>
    <n v="0"/>
    <n v="1"/>
    <n v="0"/>
    <n v="0"/>
    <n v="0"/>
    <n v="0"/>
    <m/>
    <n v="0"/>
    <m/>
    <n v="1"/>
    <n v="1"/>
    <n v="1"/>
  </r>
  <r>
    <x v="4261"/>
    <x v="1712"/>
    <n v="10"/>
    <n v="3"/>
    <s v="March"/>
    <x v="4"/>
    <n v="34"/>
    <x v="3"/>
    <x v="0"/>
    <n v="1"/>
    <x v="0"/>
    <n v="9"/>
    <x v="66"/>
    <s v="(41.632043, -72.461309)"/>
    <s v="Connecticut"/>
    <x v="1"/>
    <s v="Hospital"/>
    <m/>
    <s v="Unknown"/>
    <s v="Substance Abuse"/>
    <s v="Acute Intoxication due to the Combined Effects of Fentanyl and Alcohol"/>
    <n v="0"/>
    <n v="0"/>
    <n v="1"/>
    <n v="0"/>
    <n v="0"/>
    <n v="0"/>
    <n v="1"/>
    <n v="0"/>
    <n v="0"/>
    <n v="0"/>
    <n v="0"/>
    <n v="0"/>
    <n v="0"/>
    <n v="0"/>
    <m/>
    <n v="0"/>
    <s v="Y"/>
    <n v="0"/>
    <n v="1"/>
    <n v="1"/>
  </r>
  <r>
    <x v="4262"/>
    <x v="262"/>
    <n v="31"/>
    <n v="8"/>
    <s v="August"/>
    <x v="4"/>
    <n v="59"/>
    <x v="4"/>
    <x v="0"/>
    <n v="1"/>
    <x v="0"/>
    <n v="9"/>
    <x v="66"/>
    <s v="(41.632043, -72.461309)"/>
    <s v="Connecticut"/>
    <x v="1"/>
    <s v="Hospital"/>
    <m/>
    <s v="Unknown"/>
    <s v="Substance Abuse"/>
    <s v="Acute Ethanol and Fentanyl Intoxication and Gastrointestinal Hemorrhage/Cirrhosis/Chronic Alcoholism"/>
    <n v="0"/>
    <n v="0"/>
    <n v="1"/>
    <n v="0"/>
    <n v="0"/>
    <n v="0"/>
    <n v="1"/>
    <n v="0"/>
    <n v="0"/>
    <n v="0"/>
    <n v="0"/>
    <n v="0"/>
    <n v="0"/>
    <n v="0"/>
    <m/>
    <n v="0"/>
    <s v="Y"/>
    <n v="0"/>
    <n v="1"/>
    <n v="1"/>
  </r>
  <r>
    <x v="4263"/>
    <x v="1112"/>
    <n v="52"/>
    <n v="12"/>
    <s v="December"/>
    <x v="4"/>
    <n v="55"/>
    <x v="4"/>
    <x v="0"/>
    <n v="1"/>
    <x v="0"/>
    <n v="9"/>
    <x v="66"/>
    <s v="(41.632043, -72.461309)"/>
    <s v="Connecticut"/>
    <x v="1"/>
    <s v="Hospital"/>
    <m/>
    <s v="Residence"/>
    <s v="Substance abuse"/>
    <s v="Acute Inoxication due to The Combined Effects of Fentanyl, Acetyl Fentanyl, and Heroin"/>
    <n v="1"/>
    <n v="0"/>
    <n v="1"/>
    <n v="1"/>
    <n v="0"/>
    <n v="0"/>
    <n v="0"/>
    <n v="0"/>
    <n v="0"/>
    <n v="0"/>
    <n v="0"/>
    <n v="0"/>
    <n v="0"/>
    <n v="0"/>
    <m/>
    <n v="0"/>
    <s v="Y"/>
    <n v="0"/>
    <n v="1"/>
    <n v="1"/>
  </r>
  <r>
    <x v="4264"/>
    <x v="1970"/>
    <n v="25"/>
    <n v="6"/>
    <s v="June"/>
    <x v="0"/>
    <n v="37"/>
    <x v="0"/>
    <x v="0"/>
    <n v="1"/>
    <x v="0"/>
    <n v="9"/>
    <x v="67"/>
    <s v="(41.452557, -72.461201)"/>
    <s v="Connecticut"/>
    <x v="5"/>
    <s v="Other"/>
    <s v="Grandmother's Residence"/>
    <s v="Other"/>
    <s v="Used Heroin and Cocaine"/>
    <s v="Heroin and Cocaine Toxicities"/>
    <n v="1"/>
    <n v="1"/>
    <n v="0"/>
    <n v="0"/>
    <n v="0"/>
    <n v="0"/>
    <n v="0"/>
    <n v="0"/>
    <n v="0"/>
    <n v="0"/>
    <n v="0"/>
    <n v="0"/>
    <n v="0"/>
    <n v="0"/>
    <m/>
    <n v="0"/>
    <m/>
    <n v="0"/>
    <n v="0"/>
    <n v="0"/>
  </r>
  <r>
    <x v="4265"/>
    <x v="176"/>
    <n v="16"/>
    <n v="4"/>
    <s v="April"/>
    <x v="5"/>
    <n v="43"/>
    <x v="0"/>
    <x v="0"/>
    <n v="1"/>
    <x v="0"/>
    <n v="9"/>
    <x v="67"/>
    <s v="(41.452557, -72.461201)"/>
    <s v="Connecticut"/>
    <x v="5"/>
    <s v="Residence"/>
    <m/>
    <s v="Residence"/>
    <s v="Ingestion"/>
    <s v="Intoxication due to the Combined Effects of Morphine, Tramadol, and O-Desmethyltramadol"/>
    <n v="0"/>
    <n v="0"/>
    <n v="0"/>
    <n v="0"/>
    <n v="0"/>
    <n v="0"/>
    <n v="0"/>
    <n v="0"/>
    <n v="0"/>
    <n v="0"/>
    <n v="0"/>
    <n v="1"/>
    <n v="0"/>
    <n v="0"/>
    <s v="morphin"/>
    <n v="0"/>
    <m/>
    <n v="0"/>
    <n v="1"/>
    <n v="1"/>
  </r>
  <r>
    <x v="4266"/>
    <x v="1766"/>
    <n v="21"/>
    <n v="5"/>
    <s v="May"/>
    <x v="2"/>
    <n v="19"/>
    <x v="2"/>
    <x v="0"/>
    <n v="1"/>
    <x v="0"/>
    <n v="9"/>
    <x v="67"/>
    <s v="(41.452557, -72.461201)"/>
    <s v="Connecticut"/>
    <x v="5"/>
    <s v="Residence"/>
    <m/>
    <s v="Residence"/>
    <m/>
    <s v="Acute Heroin Toxicity"/>
    <n v="1"/>
    <n v="0"/>
    <n v="0"/>
    <n v="0"/>
    <n v="0"/>
    <n v="0"/>
    <n v="0"/>
    <n v="0"/>
    <n v="0"/>
    <n v="0"/>
    <n v="0"/>
    <n v="0"/>
    <n v="0"/>
    <n v="0"/>
    <m/>
    <n v="0"/>
    <s v="Y"/>
    <n v="0"/>
    <n v="0"/>
    <n v="0"/>
  </r>
  <r>
    <x v="4267"/>
    <x v="386"/>
    <n v="11"/>
    <n v="3"/>
    <s v="March"/>
    <x v="3"/>
    <n v="18"/>
    <x v="2"/>
    <x v="0"/>
    <n v="1"/>
    <x v="0"/>
    <n v="9"/>
    <x v="67"/>
    <s v="(41.452557, -72.461201)"/>
    <s v="Connecticut"/>
    <x v="5"/>
    <s v="Residence"/>
    <m/>
    <s v="Residence"/>
    <s v="Substance Abuse"/>
    <s v="Acute Fentanyl Intoxication"/>
    <n v="0"/>
    <n v="0"/>
    <n v="1"/>
    <n v="0"/>
    <n v="0"/>
    <n v="0"/>
    <n v="0"/>
    <n v="0"/>
    <n v="0"/>
    <n v="0"/>
    <n v="0"/>
    <n v="0"/>
    <n v="0"/>
    <n v="0"/>
    <m/>
    <n v="0"/>
    <s v="Y"/>
    <n v="0"/>
    <n v="1"/>
    <n v="1"/>
  </r>
  <r>
    <x v="4268"/>
    <x v="1971"/>
    <n v="11"/>
    <n v="3"/>
    <s v="March"/>
    <x v="6"/>
    <n v="20"/>
    <x v="2"/>
    <x v="0"/>
    <n v="1"/>
    <x v="0"/>
    <n v="9"/>
    <x v="67"/>
    <s v="(41.452557, -72.461201)"/>
    <s v="Connecticut"/>
    <x v="5"/>
    <s v="Residence"/>
    <m/>
    <s v="Residence"/>
    <s v="Drug Use"/>
    <s v="Combined Effects of Cocaine, Fentanyl, and Heroin"/>
    <n v="1"/>
    <n v="1"/>
    <n v="1"/>
    <n v="0"/>
    <n v="0"/>
    <n v="0"/>
    <n v="0"/>
    <n v="0"/>
    <n v="0"/>
    <n v="0"/>
    <n v="0"/>
    <n v="0"/>
    <n v="0"/>
    <n v="0"/>
    <m/>
    <n v="0"/>
    <m/>
    <n v="0"/>
    <n v="1"/>
    <n v="1"/>
  </r>
  <r>
    <x v="4269"/>
    <x v="154"/>
    <n v="26"/>
    <n v="6"/>
    <s v="June"/>
    <x v="0"/>
    <n v="54"/>
    <x v="1"/>
    <x v="1"/>
    <n v="0"/>
    <x v="0"/>
    <n v="9"/>
    <x v="68"/>
    <s v="(41.707618, -72.608041)"/>
    <s v="Connecticut"/>
    <x v="1"/>
    <s v="Residence"/>
    <m/>
    <s v="Residence"/>
    <s v="Fentanyl Toxicity"/>
    <s v="Fentanyl Toxicity"/>
    <n v="0"/>
    <n v="0"/>
    <n v="1"/>
    <n v="0"/>
    <n v="0"/>
    <n v="0"/>
    <n v="0"/>
    <n v="0"/>
    <n v="0"/>
    <n v="0"/>
    <n v="0"/>
    <n v="0"/>
    <n v="0"/>
    <n v="0"/>
    <m/>
    <n v="0"/>
    <m/>
    <n v="0"/>
    <n v="1"/>
    <n v="1"/>
  </r>
  <r>
    <x v="4270"/>
    <x v="1972"/>
    <n v="28"/>
    <n v="7"/>
    <s v="July"/>
    <x v="0"/>
    <n v="51"/>
    <x v="1"/>
    <x v="0"/>
    <n v="1"/>
    <x v="0"/>
    <n v="9"/>
    <x v="68"/>
    <s v="(41.707618, -72.608041)"/>
    <s v="Connecticut"/>
    <x v="1"/>
    <s v="Residence"/>
    <m/>
    <s v="Residence"/>
    <s v="Injection"/>
    <s v="Heroin Toxicity"/>
    <n v="1"/>
    <n v="0"/>
    <n v="0"/>
    <n v="0"/>
    <n v="0"/>
    <n v="0"/>
    <n v="0"/>
    <n v="0"/>
    <n v="0"/>
    <n v="0"/>
    <n v="0"/>
    <n v="0"/>
    <n v="0"/>
    <n v="0"/>
    <m/>
    <n v="0"/>
    <m/>
    <n v="0"/>
    <n v="0"/>
    <n v="0"/>
  </r>
  <r>
    <x v="4271"/>
    <x v="1973"/>
    <n v="34"/>
    <n v="8"/>
    <s v="August"/>
    <x v="0"/>
    <n v="30"/>
    <x v="3"/>
    <x v="0"/>
    <n v="1"/>
    <x v="0"/>
    <n v="9"/>
    <x v="68"/>
    <s v="(41.707618, -72.608041)"/>
    <s v="Connecticut"/>
    <x v="1"/>
    <s v="Residence"/>
    <m/>
    <s v="Residence"/>
    <s v="Drug Use"/>
    <s v="Heroin Toxicity"/>
    <n v="1"/>
    <n v="0"/>
    <n v="0"/>
    <n v="0"/>
    <n v="0"/>
    <n v="0"/>
    <n v="0"/>
    <n v="0"/>
    <n v="0"/>
    <n v="0"/>
    <n v="0"/>
    <n v="0"/>
    <n v="0"/>
    <n v="0"/>
    <m/>
    <n v="0"/>
    <m/>
    <n v="0"/>
    <n v="0"/>
    <n v="0"/>
  </r>
  <r>
    <x v="4272"/>
    <x v="292"/>
    <n v="12"/>
    <n v="3"/>
    <s v="March"/>
    <x v="1"/>
    <n v="24"/>
    <x v="2"/>
    <x v="0"/>
    <n v="1"/>
    <x v="0"/>
    <n v="9"/>
    <x v="68"/>
    <s v="(41.707618, -72.608041)"/>
    <s v="Connecticut"/>
    <x v="1"/>
    <s v="Residence"/>
    <m/>
    <s v="Residence"/>
    <s v="Inhalation"/>
    <s v="Heroin Intoxication"/>
    <n v="1"/>
    <n v="0"/>
    <n v="0"/>
    <n v="0"/>
    <n v="0"/>
    <n v="0"/>
    <n v="0"/>
    <n v="0"/>
    <n v="0"/>
    <n v="0"/>
    <n v="0"/>
    <n v="0"/>
    <n v="0"/>
    <n v="0"/>
    <m/>
    <n v="0"/>
    <m/>
    <n v="0"/>
    <n v="0"/>
    <n v="0"/>
  </r>
  <r>
    <x v="4273"/>
    <x v="1295"/>
    <n v="31"/>
    <n v="8"/>
    <s v="August"/>
    <x v="1"/>
    <n v="60"/>
    <x v="4"/>
    <x v="0"/>
    <n v="1"/>
    <x v="0"/>
    <n v="9"/>
    <x v="68"/>
    <s v="(41.707618, -72.608041)"/>
    <s v="Connecticut"/>
    <x v="1"/>
    <s v="Residence"/>
    <m/>
    <s v="Residence"/>
    <s v="Substance Abuse"/>
    <s v="Acute Heroin and Oxycodone Toxicities"/>
    <n v="1"/>
    <n v="0"/>
    <n v="0"/>
    <n v="0"/>
    <n v="1"/>
    <n v="0"/>
    <n v="0"/>
    <n v="0"/>
    <n v="0"/>
    <n v="0"/>
    <n v="0"/>
    <n v="0"/>
    <n v="0"/>
    <n v="0"/>
    <m/>
    <n v="0"/>
    <m/>
    <n v="1"/>
    <n v="0"/>
    <n v="1"/>
  </r>
  <r>
    <x v="4274"/>
    <x v="169"/>
    <n v="38"/>
    <n v="9"/>
    <s v="September"/>
    <x v="1"/>
    <n v="52"/>
    <x v="1"/>
    <x v="0"/>
    <n v="1"/>
    <x v="0"/>
    <n v="9"/>
    <x v="68"/>
    <s v="(41.707618, -72.608041)"/>
    <s v="Connecticut"/>
    <x v="1"/>
    <s v="Residence"/>
    <m/>
    <s v="Residence"/>
    <s v="Substance Abuse"/>
    <s v="Acute Oxycodone Intoxication"/>
    <n v="0"/>
    <n v="0"/>
    <n v="0"/>
    <n v="0"/>
    <n v="1"/>
    <n v="0"/>
    <n v="0"/>
    <n v="0"/>
    <n v="0"/>
    <n v="0"/>
    <n v="0"/>
    <n v="0"/>
    <n v="0"/>
    <n v="0"/>
    <m/>
    <n v="0"/>
    <m/>
    <n v="1"/>
    <n v="0"/>
    <n v="1"/>
  </r>
  <r>
    <x v="4275"/>
    <x v="1621"/>
    <n v="9"/>
    <n v="3"/>
    <s v="March"/>
    <x v="5"/>
    <n v="32"/>
    <x v="3"/>
    <x v="0"/>
    <n v="1"/>
    <x v="0"/>
    <n v="9"/>
    <x v="68"/>
    <s v="(41.707618, -72.608041)"/>
    <s v="Connecticut"/>
    <x v="1"/>
    <s v="Other"/>
    <s v="Mother's house"/>
    <s v="Residential Building"/>
    <s v="Substance abuse"/>
    <s v="Acute intoxication due to the combined effects of heroin, Clonazepam and Alprazolam"/>
    <n v="1"/>
    <n v="0"/>
    <n v="0"/>
    <n v="0"/>
    <n v="0"/>
    <n v="0"/>
    <n v="0"/>
    <n v="0"/>
    <n v="1"/>
    <n v="0"/>
    <n v="0"/>
    <n v="0"/>
    <n v="0"/>
    <n v="0"/>
    <m/>
    <n v="0"/>
    <m/>
    <n v="0"/>
    <n v="0"/>
    <n v="0"/>
  </r>
  <r>
    <x v="4276"/>
    <x v="1974"/>
    <n v="26"/>
    <n v="6"/>
    <s v="June"/>
    <x v="5"/>
    <n v="34"/>
    <x v="3"/>
    <x v="0"/>
    <n v="1"/>
    <x v="0"/>
    <n v="9"/>
    <x v="68"/>
    <s v="(41.707618, -72.608041)"/>
    <s v="Connecticut"/>
    <x v="1"/>
    <s v="Residence"/>
    <m/>
    <s v="Residence"/>
    <s v="substance abuse"/>
    <s v="Acute intoxication due to the combined effects of heroin, ethanol, Lorazepam and Sertraline"/>
    <n v="1"/>
    <n v="0"/>
    <n v="0"/>
    <n v="0"/>
    <n v="0"/>
    <n v="0"/>
    <n v="1"/>
    <n v="0"/>
    <n v="1"/>
    <n v="0"/>
    <n v="0"/>
    <n v="0"/>
    <n v="0"/>
    <n v="0"/>
    <m/>
    <n v="0"/>
    <m/>
    <n v="0"/>
    <n v="0"/>
    <n v="0"/>
  </r>
  <r>
    <x v="4277"/>
    <x v="1975"/>
    <n v="45"/>
    <n v="11"/>
    <s v="November"/>
    <x v="5"/>
    <n v="52"/>
    <x v="1"/>
    <x v="0"/>
    <n v="1"/>
    <x v="0"/>
    <n v="9"/>
    <x v="68"/>
    <s v="(41.707618, -72.608041)"/>
    <s v="Connecticut"/>
    <x v="1"/>
    <s v="Residence"/>
    <m/>
    <s v="Residence"/>
    <s v="Substance Abuse"/>
    <s v="Acute Heroin and Cocaine Toxicities"/>
    <n v="1"/>
    <n v="1"/>
    <n v="0"/>
    <n v="0"/>
    <n v="0"/>
    <n v="0"/>
    <n v="0"/>
    <n v="0"/>
    <n v="0"/>
    <n v="0"/>
    <n v="0"/>
    <n v="0"/>
    <n v="0"/>
    <n v="0"/>
    <m/>
    <n v="0"/>
    <m/>
    <n v="0"/>
    <n v="0"/>
    <n v="0"/>
  </r>
  <r>
    <x v="4278"/>
    <x v="1376"/>
    <n v="15"/>
    <n v="4"/>
    <s v="April"/>
    <x v="2"/>
    <n v="18"/>
    <x v="2"/>
    <x v="0"/>
    <n v="1"/>
    <x v="0"/>
    <n v="9"/>
    <x v="68"/>
    <s v="(41.707618, -72.608041)"/>
    <s v="Connecticut"/>
    <x v="1"/>
    <s v="Residence"/>
    <m/>
    <s v="Residence"/>
    <m/>
    <s v="Fentanyl Intoxication"/>
    <n v="0"/>
    <n v="0"/>
    <n v="1"/>
    <n v="0"/>
    <n v="0"/>
    <n v="0"/>
    <n v="0"/>
    <n v="0"/>
    <n v="0"/>
    <n v="0"/>
    <n v="0"/>
    <n v="0"/>
    <n v="0"/>
    <n v="0"/>
    <m/>
    <n v="0"/>
    <s v="Y"/>
    <n v="0"/>
    <n v="1"/>
    <n v="1"/>
  </r>
  <r>
    <x v="4279"/>
    <x v="192"/>
    <n v="20"/>
    <n v="5"/>
    <s v="May"/>
    <x v="2"/>
    <n v="48"/>
    <x v="1"/>
    <x v="0"/>
    <n v="1"/>
    <x v="0"/>
    <n v="9"/>
    <x v="68"/>
    <s v="(41.707618, -72.608041)"/>
    <s v="Connecticut"/>
    <x v="1"/>
    <s v="Other"/>
    <m/>
    <s v="Residential Building"/>
    <m/>
    <s v="Acute Methadone Intoxication"/>
    <n v="0"/>
    <n v="0"/>
    <n v="0"/>
    <n v="0"/>
    <n v="0"/>
    <n v="0"/>
    <n v="0"/>
    <n v="0"/>
    <n v="0"/>
    <n v="1"/>
    <n v="0"/>
    <n v="0"/>
    <n v="0"/>
    <n v="0"/>
    <m/>
    <n v="0"/>
    <s v="Y"/>
    <n v="1"/>
    <n v="0"/>
    <n v="1"/>
  </r>
  <r>
    <x v="4280"/>
    <x v="368"/>
    <n v="41"/>
    <n v="10"/>
    <s v="October"/>
    <x v="2"/>
    <n v="52"/>
    <x v="1"/>
    <x v="0"/>
    <n v="1"/>
    <x v="0"/>
    <n v="9"/>
    <x v="68"/>
    <s v="(41.707618, -72.608041)"/>
    <s v="Connecticut"/>
    <x v="1"/>
    <s v="Residence"/>
    <m/>
    <s v="Apartment"/>
    <m/>
    <s v="Acute Intoxication due to the Combined Effects of Fentanyl, Morphine, and Ethanol"/>
    <n v="1"/>
    <n v="0"/>
    <n v="1"/>
    <n v="0"/>
    <n v="0"/>
    <n v="0"/>
    <n v="1"/>
    <n v="0"/>
    <n v="0"/>
    <n v="0"/>
    <n v="0"/>
    <n v="0"/>
    <n v="0"/>
    <n v="0"/>
    <m/>
    <n v="0"/>
    <s v="Y"/>
    <n v="0"/>
    <n v="1"/>
    <n v="1"/>
  </r>
  <r>
    <x v="4281"/>
    <x v="56"/>
    <n v="44"/>
    <n v="10"/>
    <s v="October"/>
    <x v="2"/>
    <n v="27"/>
    <x v="3"/>
    <x v="0"/>
    <n v="1"/>
    <x v="0"/>
    <n v="9"/>
    <x v="68"/>
    <s v="(41.707618, -72.608041)"/>
    <s v="Connecticut"/>
    <x v="1"/>
    <s v="Residence"/>
    <m/>
    <s v="Residence"/>
    <m/>
    <s v="Acute Heroin, Fentanyl and Ethanol Toxicities"/>
    <n v="1"/>
    <n v="0"/>
    <n v="1"/>
    <n v="0"/>
    <n v="0"/>
    <n v="0"/>
    <n v="1"/>
    <n v="0"/>
    <n v="0"/>
    <n v="0"/>
    <n v="0"/>
    <n v="0"/>
    <n v="0"/>
    <n v="0"/>
    <m/>
    <n v="0"/>
    <s v="Y"/>
    <n v="0"/>
    <n v="1"/>
    <n v="1"/>
  </r>
  <r>
    <x v="4282"/>
    <x v="399"/>
    <n v="19"/>
    <n v="5"/>
    <s v="May"/>
    <x v="3"/>
    <n v="31"/>
    <x v="3"/>
    <x v="1"/>
    <n v="0"/>
    <x v="0"/>
    <n v="9"/>
    <x v="68"/>
    <s v="(41.707618, -72.608041)"/>
    <s v="Connecticut"/>
    <x v="1"/>
    <s v="Residence"/>
    <m/>
    <s v="Residence"/>
    <s v="drug use"/>
    <s v="Acute Heroin Intoxication"/>
    <n v="1"/>
    <n v="0"/>
    <n v="0"/>
    <n v="0"/>
    <n v="0"/>
    <n v="0"/>
    <n v="0"/>
    <n v="0"/>
    <n v="0"/>
    <n v="0"/>
    <n v="0"/>
    <n v="0"/>
    <n v="0"/>
    <n v="0"/>
    <m/>
    <n v="0"/>
    <s v="Y"/>
    <n v="0"/>
    <n v="0"/>
    <n v="0"/>
  </r>
  <r>
    <x v="4283"/>
    <x v="1327"/>
    <n v="45"/>
    <n v="11"/>
    <s v="November"/>
    <x v="3"/>
    <n v="50"/>
    <x v="1"/>
    <x v="0"/>
    <n v="1"/>
    <x v="0"/>
    <n v="9"/>
    <x v="68"/>
    <s v="(41.707618, -72.608041)"/>
    <s v="Connecticut"/>
    <x v="1"/>
    <s v="Other"/>
    <s v="Parent's Home"/>
    <s v="House"/>
    <s v="Substance Abuse"/>
    <s v="Acute Hydromorphone Intoxication While using Hydrocodone and Cyclobenzaprine, cocaine, ethanoll"/>
    <n v="0"/>
    <n v="1"/>
    <n v="0"/>
    <n v="0"/>
    <n v="0"/>
    <n v="0"/>
    <n v="1"/>
    <n v="1"/>
    <n v="0"/>
    <n v="0"/>
    <n v="0"/>
    <n v="0"/>
    <n v="0"/>
    <n v="0"/>
    <m/>
    <n v="0"/>
    <s v="Y"/>
    <n v="1"/>
    <n v="0"/>
    <n v="1"/>
  </r>
  <r>
    <x v="4284"/>
    <x v="1976"/>
    <n v="51"/>
    <n v="12"/>
    <s v="December"/>
    <x v="3"/>
    <n v="39"/>
    <x v="0"/>
    <x v="1"/>
    <n v="0"/>
    <x v="0"/>
    <n v="9"/>
    <x v="68"/>
    <s v="(41.707618, -72.608041)"/>
    <s v="Connecticut"/>
    <x v="1"/>
    <s v="Residence"/>
    <m/>
    <m/>
    <s v="Substance abuse"/>
    <s v="Acute heroin and benzodiazepines"/>
    <n v="1"/>
    <n v="0"/>
    <n v="0"/>
    <n v="0"/>
    <n v="0"/>
    <n v="0"/>
    <n v="0"/>
    <n v="0"/>
    <n v="1"/>
    <n v="0"/>
    <n v="0"/>
    <n v="0"/>
    <n v="0"/>
    <n v="0"/>
    <m/>
    <n v="0"/>
    <s v="Y"/>
    <n v="0"/>
    <n v="0"/>
    <n v="0"/>
  </r>
  <r>
    <x v="4285"/>
    <x v="486"/>
    <n v="45"/>
    <n v="11"/>
    <s v="November"/>
    <x v="6"/>
    <n v="34"/>
    <x v="3"/>
    <x v="0"/>
    <n v="1"/>
    <x v="0"/>
    <n v="9"/>
    <x v="68"/>
    <s v="(41.707618, -72.608041)"/>
    <s v="Connecticut"/>
    <x v="1"/>
    <s v="Residence"/>
    <m/>
    <s v="Residence"/>
    <s v="Substance Abuse"/>
    <s v="Acute Fentanyl Intoxication"/>
    <n v="0"/>
    <n v="0"/>
    <n v="1"/>
    <n v="0"/>
    <n v="0"/>
    <n v="0"/>
    <n v="0"/>
    <n v="0"/>
    <n v="0"/>
    <n v="0"/>
    <n v="0"/>
    <n v="0"/>
    <n v="0"/>
    <n v="0"/>
    <m/>
    <n v="0"/>
    <m/>
    <n v="0"/>
    <n v="1"/>
    <n v="1"/>
  </r>
  <r>
    <x v="4286"/>
    <x v="1076"/>
    <n v="52"/>
    <n v="12"/>
    <s v="December"/>
    <x v="6"/>
    <n v="36"/>
    <x v="0"/>
    <x v="0"/>
    <n v="1"/>
    <x v="0"/>
    <n v="9"/>
    <x v="68"/>
    <s v="(41.707618, -72.608041)"/>
    <s v="Connecticut"/>
    <x v="1"/>
    <s v="Residence"/>
    <m/>
    <s v="Residence"/>
    <s v="Substance Abuse"/>
    <s v="Acute Intoxication From the Combined Effects of Fentanyl and Heroin"/>
    <n v="1"/>
    <n v="0"/>
    <n v="1"/>
    <n v="0"/>
    <n v="0"/>
    <n v="0"/>
    <n v="0"/>
    <n v="0"/>
    <n v="0"/>
    <n v="0"/>
    <n v="0"/>
    <n v="0"/>
    <n v="0"/>
    <n v="0"/>
    <m/>
    <n v="0"/>
    <m/>
    <n v="0"/>
    <n v="1"/>
    <n v="1"/>
  </r>
  <r>
    <x v="4287"/>
    <x v="498"/>
    <n v="6"/>
    <n v="2"/>
    <s v="February"/>
    <x v="4"/>
    <n v="37"/>
    <x v="0"/>
    <x v="0"/>
    <n v="1"/>
    <x v="0"/>
    <n v="9"/>
    <x v="68"/>
    <s v="(41.707618, -72.608041)"/>
    <s v="Connecticut"/>
    <x v="1"/>
    <s v="Residence"/>
    <m/>
    <s v="Residence"/>
    <s v="Drug abuse"/>
    <s v="Fentanyl Toxicity"/>
    <n v="0"/>
    <n v="0"/>
    <n v="1"/>
    <n v="0"/>
    <n v="0"/>
    <n v="0"/>
    <n v="0"/>
    <n v="0"/>
    <n v="0"/>
    <n v="0"/>
    <n v="0"/>
    <n v="0"/>
    <n v="0"/>
    <n v="0"/>
    <m/>
    <n v="0"/>
    <s v="Y"/>
    <n v="0"/>
    <n v="1"/>
    <n v="1"/>
  </r>
  <r>
    <x v="4288"/>
    <x v="898"/>
    <n v="49"/>
    <n v="12"/>
    <s v="December"/>
    <x v="4"/>
    <n v="44"/>
    <x v="0"/>
    <x v="0"/>
    <n v="1"/>
    <x v="0"/>
    <n v="9"/>
    <x v="68"/>
    <s v="(41.707618, -72.608041)"/>
    <s v="Connecticut"/>
    <x v="1"/>
    <s v="Residence"/>
    <m/>
    <s v="Residence"/>
    <s v="Substance Abuse"/>
    <s v="Acute Intoxication From the Combined Effects of Cocaine, Cocaethylene, Fentanyl, and Alcohol"/>
    <n v="0"/>
    <n v="1"/>
    <n v="1"/>
    <n v="0"/>
    <n v="0"/>
    <n v="0"/>
    <n v="1"/>
    <n v="0"/>
    <n v="0"/>
    <n v="0"/>
    <n v="0"/>
    <n v="0"/>
    <n v="0"/>
    <n v="0"/>
    <m/>
    <n v="0"/>
    <s v="Y"/>
    <n v="0"/>
    <n v="1"/>
    <n v="1"/>
  </r>
  <r>
    <x v="4289"/>
    <x v="557"/>
    <n v="27"/>
    <n v="7"/>
    <s v="July"/>
    <x v="0"/>
    <n v="67"/>
    <x v="5"/>
    <x v="0"/>
    <n v="1"/>
    <x v="0"/>
    <n v="9"/>
    <x v="69"/>
    <s v="(41.278677, -72.528067)"/>
    <s v="Connecticut"/>
    <x v="5"/>
    <s v="Residence"/>
    <m/>
    <s v="Residence"/>
    <s v="Ingestion"/>
    <s v="Multiple Drug Toxicity"/>
    <n v="0"/>
    <n v="0"/>
    <n v="1"/>
    <n v="0"/>
    <n v="1"/>
    <n v="0"/>
    <n v="0"/>
    <n v="0"/>
    <n v="1"/>
    <n v="0"/>
    <n v="0"/>
    <n v="0"/>
    <n v="0"/>
    <n v="0"/>
    <m/>
    <n v="0"/>
    <m/>
    <n v="1"/>
    <n v="1"/>
    <n v="1"/>
  </r>
  <r>
    <x v="4290"/>
    <x v="1226"/>
    <n v="42"/>
    <n v="10"/>
    <s v="October"/>
    <x v="1"/>
    <n v="35"/>
    <x v="0"/>
    <x v="0"/>
    <n v="1"/>
    <x v="0"/>
    <n v="9"/>
    <x v="69"/>
    <s v="(41.278677, -72.528067)"/>
    <s v="Connecticut"/>
    <x v="5"/>
    <s v="Residence"/>
    <m/>
    <s v="Residence"/>
    <s v="Ingestion"/>
    <s v="Intoxication due to the Combined Effects of Methadone and Oxycodone"/>
    <n v="0"/>
    <n v="0"/>
    <n v="0"/>
    <n v="0"/>
    <n v="1"/>
    <n v="0"/>
    <n v="0"/>
    <n v="0"/>
    <n v="0"/>
    <n v="1"/>
    <n v="0"/>
    <n v="0"/>
    <n v="0"/>
    <n v="0"/>
    <m/>
    <n v="0"/>
    <m/>
    <n v="1"/>
    <n v="0"/>
    <n v="1"/>
  </r>
  <r>
    <x v="4291"/>
    <x v="1977"/>
    <n v="16"/>
    <n v="4"/>
    <s v="April"/>
    <x v="5"/>
    <n v="38"/>
    <x v="0"/>
    <x v="0"/>
    <n v="1"/>
    <x v="0"/>
    <n v="9"/>
    <x v="69"/>
    <s v="(41.278677, -72.528067)"/>
    <s v="Connecticut"/>
    <x v="5"/>
    <s v="Other"/>
    <s v="Boat Marina"/>
    <s v="Boat/Marina"/>
    <s v="Ingestion"/>
    <s v="Intoxication due to the Combined Effects of Methadone, Oxycodone, Oxymorphone, and Amphetamine"/>
    <n v="0"/>
    <n v="0"/>
    <n v="0"/>
    <n v="0"/>
    <n v="1"/>
    <n v="1"/>
    <n v="0"/>
    <n v="0"/>
    <n v="0"/>
    <n v="1"/>
    <n v="1"/>
    <n v="0"/>
    <n v="0"/>
    <n v="0"/>
    <m/>
    <n v="0"/>
    <m/>
    <n v="1"/>
    <n v="0"/>
    <n v="1"/>
  </r>
  <r>
    <x v="4292"/>
    <x v="1124"/>
    <n v="17"/>
    <n v="4"/>
    <s v="April"/>
    <x v="5"/>
    <n v="29"/>
    <x v="3"/>
    <x v="0"/>
    <n v="1"/>
    <x v="0"/>
    <n v="9"/>
    <x v="69"/>
    <s v="(41.278677, -72.528067)"/>
    <s v="Connecticut"/>
    <x v="5"/>
    <s v="Residence"/>
    <m/>
    <s v="Residence"/>
    <s v="Substance Abuse"/>
    <s v="Acute Heroin, Diazepam, Clonazepam, Alprazolam and Venlafaxine Toxicities"/>
    <n v="0"/>
    <n v="1"/>
    <n v="0"/>
    <n v="0"/>
    <n v="0"/>
    <n v="0"/>
    <n v="0"/>
    <n v="0"/>
    <n v="1"/>
    <n v="0"/>
    <n v="0"/>
    <n v="0"/>
    <n v="0"/>
    <n v="0"/>
    <m/>
    <n v="0"/>
    <m/>
    <n v="0"/>
    <n v="0"/>
    <n v="0"/>
  </r>
  <r>
    <x v="4293"/>
    <x v="1183"/>
    <n v="41"/>
    <n v="10"/>
    <s v="October"/>
    <x v="5"/>
    <n v="28"/>
    <x v="3"/>
    <x v="0"/>
    <n v="1"/>
    <x v="0"/>
    <n v="9"/>
    <x v="69"/>
    <s v="(41.278677, -72.528067)"/>
    <s v="Connecticut"/>
    <x v="5"/>
    <s v="Residence"/>
    <m/>
    <s v="Residence"/>
    <s v="substance abuse"/>
    <s v="Acute intoxication due to the combined effects of Oxymorphone and Diazepam"/>
    <n v="0"/>
    <n v="0"/>
    <n v="0"/>
    <n v="0"/>
    <n v="0"/>
    <n v="1"/>
    <n v="0"/>
    <n v="0"/>
    <n v="1"/>
    <n v="0"/>
    <n v="0"/>
    <n v="0"/>
    <n v="0"/>
    <n v="0"/>
    <m/>
    <n v="0"/>
    <m/>
    <n v="1"/>
    <n v="0"/>
    <n v="1"/>
  </r>
  <r>
    <x v="4294"/>
    <x v="1184"/>
    <n v="41"/>
    <n v="10"/>
    <s v="October"/>
    <x v="5"/>
    <n v="46"/>
    <x v="1"/>
    <x v="0"/>
    <n v="1"/>
    <x v="0"/>
    <n v="9"/>
    <x v="69"/>
    <s v="(41.278677, -72.528067)"/>
    <s v="Connecticut"/>
    <x v="5"/>
    <s v="Residence"/>
    <m/>
    <s v="Residence"/>
    <s v="Drug Use"/>
    <s v="Intoxication due to the combined effects of Cocaine and Methadone"/>
    <n v="0"/>
    <n v="1"/>
    <n v="0"/>
    <n v="0"/>
    <n v="0"/>
    <n v="0"/>
    <n v="0"/>
    <n v="0"/>
    <n v="0"/>
    <n v="1"/>
    <n v="0"/>
    <n v="0"/>
    <n v="0"/>
    <n v="0"/>
    <m/>
    <n v="0"/>
    <m/>
    <n v="1"/>
    <n v="0"/>
    <n v="1"/>
  </r>
  <r>
    <x v="4295"/>
    <x v="656"/>
    <n v="4"/>
    <n v="1"/>
    <s v="January"/>
    <x v="2"/>
    <n v="62"/>
    <x v="4"/>
    <x v="0"/>
    <n v="1"/>
    <x v="0"/>
    <n v="9"/>
    <x v="69"/>
    <s v="(41.278677, -72.528067)"/>
    <s v="Connecticut"/>
    <x v="5"/>
    <s v="Residence"/>
    <m/>
    <s v="Residence"/>
    <m/>
    <s v="Intoxication due to the combined effects of Methadone, Alprazolam, and Clonazepam"/>
    <n v="0"/>
    <n v="0"/>
    <n v="0"/>
    <n v="0"/>
    <n v="0"/>
    <n v="0"/>
    <n v="0"/>
    <n v="0"/>
    <n v="1"/>
    <n v="1"/>
    <n v="0"/>
    <n v="0"/>
    <n v="0"/>
    <n v="0"/>
    <m/>
    <n v="0"/>
    <s v="Y"/>
    <n v="1"/>
    <n v="0"/>
    <n v="1"/>
  </r>
  <r>
    <x v="4296"/>
    <x v="1377"/>
    <n v="29"/>
    <n v="7"/>
    <s v="July"/>
    <x v="2"/>
    <n v="37"/>
    <x v="0"/>
    <x v="0"/>
    <n v="1"/>
    <x v="0"/>
    <n v="9"/>
    <x v="69"/>
    <s v="(41.278677, -72.528067)"/>
    <s v="Connecticut"/>
    <x v="5"/>
    <s v="Residence"/>
    <m/>
    <s v="Residence"/>
    <m/>
    <s v="Acute Intoxication from the combined effects of Heroin, Fentanyl, and Diphenhydramine"/>
    <n v="1"/>
    <n v="0"/>
    <n v="1"/>
    <n v="0"/>
    <n v="0"/>
    <n v="0"/>
    <n v="0"/>
    <n v="0"/>
    <n v="0"/>
    <n v="0"/>
    <n v="0"/>
    <n v="0"/>
    <n v="0"/>
    <n v="0"/>
    <m/>
    <n v="0"/>
    <s v="Y"/>
    <n v="0"/>
    <n v="1"/>
    <n v="1"/>
  </r>
  <r>
    <x v="4297"/>
    <x v="1576"/>
    <n v="23"/>
    <n v="6"/>
    <s v="June"/>
    <x v="3"/>
    <n v="57"/>
    <x v="4"/>
    <x v="1"/>
    <n v="0"/>
    <x v="0"/>
    <n v="9"/>
    <x v="69"/>
    <s v="(41.278677, -72.528067)"/>
    <s v="Connecticut"/>
    <x v="5"/>
    <s v="Residence"/>
    <m/>
    <s v="Residence"/>
    <s v="substance abuse"/>
    <s v="Acute Heroin and Oxycodone Intoxication"/>
    <n v="1"/>
    <n v="0"/>
    <n v="0"/>
    <n v="0"/>
    <n v="1"/>
    <n v="0"/>
    <n v="0"/>
    <n v="0"/>
    <n v="0"/>
    <n v="0"/>
    <n v="0"/>
    <n v="0"/>
    <n v="0"/>
    <n v="0"/>
    <m/>
    <n v="0"/>
    <s v="Y"/>
    <n v="1"/>
    <n v="0"/>
    <n v="1"/>
  </r>
  <r>
    <x v="4298"/>
    <x v="1900"/>
    <n v="40"/>
    <n v="10"/>
    <s v="October"/>
    <x v="3"/>
    <n v="52"/>
    <x v="1"/>
    <x v="1"/>
    <n v="0"/>
    <x v="0"/>
    <n v="9"/>
    <x v="69"/>
    <s v="(41.278677, -72.528067)"/>
    <s v="Connecticut"/>
    <x v="5"/>
    <s v="Residence"/>
    <m/>
    <s v="Residence"/>
    <s v="Substance Abuse"/>
    <s v="Acute Intoxication of Cocaine, Diazepam, Diphenhydramine, Fentanyl, Hydromorphone, Amphetamine, and Trazodone"/>
    <n v="0"/>
    <n v="1"/>
    <n v="1"/>
    <n v="0"/>
    <n v="0"/>
    <n v="0"/>
    <n v="0"/>
    <n v="0"/>
    <n v="1"/>
    <n v="0"/>
    <n v="0"/>
    <n v="0"/>
    <n v="0"/>
    <n v="0"/>
    <s v="HYDROMORPH"/>
    <n v="0"/>
    <s v="Y"/>
    <n v="0"/>
    <n v="1"/>
    <n v="1"/>
  </r>
  <r>
    <x v="4299"/>
    <x v="1492"/>
    <n v="23"/>
    <n v="6"/>
    <s v="June"/>
    <x v="6"/>
    <n v="55"/>
    <x v="4"/>
    <x v="0"/>
    <n v="1"/>
    <x v="0"/>
    <n v="9"/>
    <x v="69"/>
    <s v="(41.278677, -72.528067)"/>
    <s v="Connecticut"/>
    <x v="5"/>
    <s v="Residence"/>
    <m/>
    <s v="Residence"/>
    <s v="Substance Abuse"/>
    <s v="Acute Intoxication due to the Combined Effects of Alcohol and Diazepam"/>
    <n v="0"/>
    <n v="0"/>
    <n v="0"/>
    <n v="0"/>
    <n v="0"/>
    <n v="0"/>
    <n v="1"/>
    <n v="0"/>
    <n v="1"/>
    <n v="0"/>
    <n v="0"/>
    <n v="0"/>
    <n v="0"/>
    <n v="0"/>
    <m/>
    <n v="0"/>
    <m/>
    <n v="0"/>
    <n v="0"/>
    <n v="0"/>
  </r>
  <r>
    <x v="4300"/>
    <x v="461"/>
    <n v="23"/>
    <n v="6"/>
    <s v="June"/>
    <x v="6"/>
    <n v="39"/>
    <x v="0"/>
    <x v="0"/>
    <n v="1"/>
    <x v="0"/>
    <n v="9"/>
    <x v="69"/>
    <s v="(41.278677, -72.528067)"/>
    <s v="Connecticut"/>
    <x v="5"/>
    <s v="Residence"/>
    <m/>
    <s v="Residence"/>
    <s v="Substance Abuse"/>
    <s v="Acute Fentanyl Intoxication"/>
    <n v="0"/>
    <n v="0"/>
    <n v="1"/>
    <n v="0"/>
    <n v="0"/>
    <n v="0"/>
    <n v="0"/>
    <n v="0"/>
    <n v="0"/>
    <n v="0"/>
    <n v="0"/>
    <n v="0"/>
    <n v="0"/>
    <n v="0"/>
    <m/>
    <n v="0"/>
    <m/>
    <n v="0"/>
    <n v="1"/>
    <n v="1"/>
  </r>
  <r>
    <x v="4301"/>
    <x v="1070"/>
    <n v="41"/>
    <n v="10"/>
    <s v="October"/>
    <x v="6"/>
    <n v="47"/>
    <x v="1"/>
    <x v="0"/>
    <n v="1"/>
    <x v="0"/>
    <n v="9"/>
    <x v="69"/>
    <s v="(41.278677, -72.528067)"/>
    <s v="Connecticut"/>
    <x v="5"/>
    <s v="Residence"/>
    <m/>
    <s v="Residence"/>
    <s v="Substance abuse"/>
    <s v="Acute Fentanyl, Acetyl Fentanyl, and Heroin Intoxication"/>
    <n v="1"/>
    <n v="0"/>
    <n v="1"/>
    <n v="1"/>
    <n v="0"/>
    <n v="0"/>
    <n v="0"/>
    <n v="0"/>
    <n v="0"/>
    <n v="0"/>
    <n v="0"/>
    <n v="0"/>
    <n v="0"/>
    <n v="0"/>
    <m/>
    <n v="0"/>
    <m/>
    <n v="0"/>
    <n v="1"/>
    <n v="1"/>
  </r>
  <r>
    <x v="4302"/>
    <x v="827"/>
    <n v="50"/>
    <n v="12"/>
    <s v="December"/>
    <x v="6"/>
    <n v="56"/>
    <x v="4"/>
    <x v="0"/>
    <n v="1"/>
    <x v="0"/>
    <n v="9"/>
    <x v="69"/>
    <s v="(41.278677, -72.528067)"/>
    <s v="Connecticut"/>
    <x v="5"/>
    <s v="Residence"/>
    <m/>
    <s v="Residence"/>
    <s v="Substance Abuse"/>
    <s v="Acute Intoxication From the Combined Effects of Cocaine, Fentanyl, Bupropion, Quetiapine, and Citalopram/Escitalopram"/>
    <n v="0"/>
    <n v="1"/>
    <n v="1"/>
    <n v="0"/>
    <n v="0"/>
    <n v="0"/>
    <n v="0"/>
    <n v="0"/>
    <n v="0"/>
    <n v="0"/>
    <n v="0"/>
    <n v="0"/>
    <n v="0"/>
    <n v="0"/>
    <m/>
    <n v="0"/>
    <m/>
    <n v="0"/>
    <n v="1"/>
    <n v="1"/>
  </r>
  <r>
    <x v="4303"/>
    <x v="127"/>
    <n v="8"/>
    <n v="2"/>
    <s v="February"/>
    <x v="4"/>
    <n v="30"/>
    <x v="3"/>
    <x v="0"/>
    <n v="1"/>
    <x v="0"/>
    <n v="9"/>
    <x v="69"/>
    <s v="(41.278677, -72.528067)"/>
    <s v="Connecticut"/>
    <x v="5"/>
    <s v="Residence"/>
    <m/>
    <s v="Residence"/>
    <s v="Drug abuse"/>
    <s v="Fentanyl Toxicity"/>
    <n v="0"/>
    <n v="0"/>
    <n v="1"/>
    <n v="0"/>
    <n v="0"/>
    <n v="0"/>
    <n v="0"/>
    <n v="0"/>
    <n v="0"/>
    <n v="0"/>
    <n v="0"/>
    <n v="0"/>
    <n v="0"/>
    <n v="0"/>
    <m/>
    <n v="0"/>
    <s v="Y"/>
    <n v="0"/>
    <n v="1"/>
    <n v="1"/>
  </r>
  <r>
    <x v="4304"/>
    <x v="847"/>
    <n v="17"/>
    <n v="4"/>
    <s v="April"/>
    <x v="4"/>
    <n v="24"/>
    <x v="2"/>
    <x v="0"/>
    <n v="1"/>
    <x v="0"/>
    <n v="9"/>
    <x v="69"/>
    <s v="(41.278677, -72.528067)"/>
    <s v="Connecticut"/>
    <x v="5"/>
    <s v="Residence"/>
    <m/>
    <s v="Residence"/>
    <s v="Drug abuse"/>
    <s v="Multidrug Toxicity Including Cocaine, Fentanyl, and Heroin"/>
    <n v="1"/>
    <n v="1"/>
    <n v="1"/>
    <n v="0"/>
    <n v="0"/>
    <n v="0"/>
    <n v="0"/>
    <n v="0"/>
    <n v="0"/>
    <n v="0"/>
    <n v="0"/>
    <n v="0"/>
    <n v="0"/>
    <n v="0"/>
    <m/>
    <n v="0"/>
    <s v="Y"/>
    <n v="0"/>
    <n v="1"/>
    <n v="1"/>
  </r>
  <r>
    <x v="4305"/>
    <x v="848"/>
    <n v="18"/>
    <n v="4"/>
    <s v="April"/>
    <x v="4"/>
    <n v="32"/>
    <x v="3"/>
    <x v="0"/>
    <n v="1"/>
    <x v="0"/>
    <n v="9"/>
    <x v="69"/>
    <s v="(41.278677, -72.528067)"/>
    <s v="Connecticut"/>
    <x v="5"/>
    <s v="Residence"/>
    <m/>
    <s v="Residence"/>
    <s v="Substance Abuse"/>
    <s v="Acute Intoxication From the Combined Effects of Fentanyl, Acetyl Fentnayl,and Heroin"/>
    <n v="1"/>
    <n v="0"/>
    <n v="1"/>
    <n v="1"/>
    <n v="0"/>
    <n v="0"/>
    <n v="0"/>
    <n v="0"/>
    <n v="0"/>
    <n v="0"/>
    <n v="0"/>
    <n v="0"/>
    <n v="0"/>
    <n v="0"/>
    <m/>
    <n v="0"/>
    <s v="Y"/>
    <n v="0"/>
    <n v="1"/>
    <n v="1"/>
  </r>
  <r>
    <x v="4306"/>
    <x v="860"/>
    <n v="25"/>
    <n v="6"/>
    <s v="June"/>
    <x v="4"/>
    <n v="30"/>
    <x v="3"/>
    <x v="0"/>
    <n v="1"/>
    <x v="0"/>
    <n v="9"/>
    <x v="69"/>
    <s v="(41.278677, -72.528067)"/>
    <s v="Connecticut"/>
    <x v="5"/>
    <s v="Residence"/>
    <m/>
    <s v="Residence"/>
    <s v="Substance abuse"/>
    <s v="Acute Intoxication due to the Combined Effects of Fentanyl,Acetyl Fentanyl, and Heroin"/>
    <n v="1"/>
    <n v="0"/>
    <n v="1"/>
    <n v="1"/>
    <n v="0"/>
    <n v="0"/>
    <n v="0"/>
    <n v="0"/>
    <n v="0"/>
    <n v="0"/>
    <n v="0"/>
    <n v="0"/>
    <n v="0"/>
    <n v="0"/>
    <m/>
    <n v="0"/>
    <s v="Y"/>
    <n v="0"/>
    <n v="1"/>
    <n v="1"/>
  </r>
  <r>
    <x v="4307"/>
    <x v="1899"/>
    <n v="37"/>
    <n v="9"/>
    <s v="September"/>
    <x v="4"/>
    <n v="41"/>
    <x v="0"/>
    <x v="0"/>
    <n v="1"/>
    <x v="0"/>
    <n v="9"/>
    <x v="69"/>
    <s v="(41.278677, -72.528067)"/>
    <s v="Connecticut"/>
    <x v="5"/>
    <s v="Other"/>
    <m/>
    <s v="Hotel or Motel"/>
    <s v="Substance Abuse"/>
    <s v="Acute Intoxication due to the Combined Effects of Acetyl Fentanyl and Fentanyl"/>
    <n v="0"/>
    <n v="0"/>
    <n v="1"/>
    <n v="1"/>
    <n v="0"/>
    <n v="0"/>
    <n v="0"/>
    <n v="0"/>
    <n v="0"/>
    <n v="0"/>
    <n v="0"/>
    <n v="0"/>
    <n v="0"/>
    <n v="0"/>
    <m/>
    <n v="0"/>
    <s v="Y"/>
    <n v="0"/>
    <n v="1"/>
    <n v="1"/>
  </r>
  <r>
    <x v="4308"/>
    <x v="1978"/>
    <n v="27"/>
    <n v="7"/>
    <s v="July"/>
    <x v="0"/>
    <n v="59"/>
    <x v="4"/>
    <x v="1"/>
    <n v="0"/>
    <x v="0"/>
    <n v="9"/>
    <x v="70"/>
    <s v="(42.025992, -73.32814)"/>
    <s v="Connecticut"/>
    <x v="7"/>
    <s v="Residence"/>
    <m/>
    <s v="Residence"/>
    <s v="Ingestion"/>
    <s v="Multiple Drug Toxicity"/>
    <n v="0"/>
    <n v="0"/>
    <n v="0"/>
    <n v="0"/>
    <n v="1"/>
    <n v="1"/>
    <n v="0"/>
    <n v="0"/>
    <n v="1"/>
    <n v="0"/>
    <n v="0"/>
    <n v="0"/>
    <n v="0"/>
    <n v="0"/>
    <m/>
    <n v="0"/>
    <m/>
    <n v="1"/>
    <n v="0"/>
    <n v="1"/>
  </r>
  <r>
    <x v="4309"/>
    <x v="1979"/>
    <n v="29"/>
    <n v="7"/>
    <s v="July"/>
    <x v="5"/>
    <n v="24"/>
    <x v="2"/>
    <x v="0"/>
    <n v="1"/>
    <x v="0"/>
    <n v="9"/>
    <x v="70"/>
    <s v="(42.025992, -73.32814)"/>
    <s v="Connecticut"/>
    <x v="7"/>
    <s v="Residence"/>
    <m/>
    <s v="Residence"/>
    <s v="Substance Abuse"/>
    <s v="Acute Heroin Toxicity"/>
    <n v="1"/>
    <n v="0"/>
    <n v="0"/>
    <n v="0"/>
    <n v="0"/>
    <n v="0"/>
    <n v="0"/>
    <n v="0"/>
    <n v="0"/>
    <n v="0"/>
    <n v="0"/>
    <n v="0"/>
    <n v="0"/>
    <n v="0"/>
    <m/>
    <n v="0"/>
    <m/>
    <n v="0"/>
    <n v="0"/>
    <n v="0"/>
  </r>
  <r>
    <x v="4310"/>
    <x v="186"/>
    <n v="46"/>
    <n v="11"/>
    <s v="November"/>
    <x v="5"/>
    <n v="40"/>
    <x v="0"/>
    <x v="0"/>
    <n v="1"/>
    <x v="0"/>
    <n v="9"/>
    <x v="70"/>
    <s v="(42.025992, -73.32814)"/>
    <s v="Connecticut"/>
    <x v="7"/>
    <s v="Residence"/>
    <m/>
    <s v="Residence"/>
    <s v="Inhalation"/>
    <s v="Heroin Intoxication"/>
    <n v="1"/>
    <n v="0"/>
    <n v="0"/>
    <n v="0"/>
    <n v="0"/>
    <n v="0"/>
    <n v="0"/>
    <n v="0"/>
    <n v="0"/>
    <n v="0"/>
    <n v="0"/>
    <n v="0"/>
    <n v="0"/>
    <n v="0"/>
    <m/>
    <n v="0"/>
    <m/>
    <n v="0"/>
    <n v="0"/>
    <n v="0"/>
  </r>
  <r>
    <x v="4311"/>
    <x v="1766"/>
    <n v="21"/>
    <n v="5"/>
    <s v="May"/>
    <x v="2"/>
    <n v="28"/>
    <x v="3"/>
    <x v="0"/>
    <n v="1"/>
    <x v="0"/>
    <n v="9"/>
    <x v="70"/>
    <s v="(42.025992, -73.32814)"/>
    <s v="Connecticut"/>
    <x v="7"/>
    <s v="Residence"/>
    <m/>
    <s v="Residence"/>
    <m/>
    <s v="Acute heroin intoxication"/>
    <n v="1"/>
    <n v="0"/>
    <n v="0"/>
    <n v="0"/>
    <n v="0"/>
    <n v="0"/>
    <n v="0"/>
    <n v="0"/>
    <n v="0"/>
    <n v="0"/>
    <n v="0"/>
    <n v="0"/>
    <n v="0"/>
    <n v="0"/>
    <m/>
    <n v="0"/>
    <s v="Y"/>
    <n v="0"/>
    <n v="0"/>
    <n v="0"/>
  </r>
  <r>
    <x v="4312"/>
    <x v="690"/>
    <n v="38"/>
    <n v="9"/>
    <s v="September"/>
    <x v="2"/>
    <n v="57"/>
    <x v="4"/>
    <x v="1"/>
    <n v="0"/>
    <x v="0"/>
    <n v="9"/>
    <x v="70"/>
    <s v="(42.025992, -73.32814)"/>
    <s v="Connecticut"/>
    <x v="7"/>
    <s v="Residence"/>
    <m/>
    <s v="Residence"/>
    <m/>
    <s v="ACUTE INTOXICATION DUE TO THE COMBINED EFFECTS OF DIPHENHYDRAMINE AND METHADONE"/>
    <n v="0"/>
    <n v="0"/>
    <n v="0"/>
    <n v="0"/>
    <n v="0"/>
    <n v="0"/>
    <n v="0"/>
    <n v="0"/>
    <n v="0"/>
    <n v="1"/>
    <n v="0"/>
    <n v="0"/>
    <n v="0"/>
    <n v="0"/>
    <m/>
    <n v="0"/>
    <s v="Y"/>
    <n v="1"/>
    <n v="0"/>
    <n v="1"/>
  </r>
  <r>
    <x v="4313"/>
    <x v="693"/>
    <n v="39"/>
    <n v="9"/>
    <s v="September"/>
    <x v="2"/>
    <n v="22"/>
    <x v="2"/>
    <x v="0"/>
    <n v="1"/>
    <x v="1"/>
    <n v="7"/>
    <x v="70"/>
    <s v="(42.025992, -73.32814)"/>
    <s v="Connecticut"/>
    <x v="7"/>
    <s v="Other"/>
    <m/>
    <s v="Other indoor Area"/>
    <m/>
    <s v="Acute intoxication from the combined effects of heroin and Fentanyl"/>
    <n v="1"/>
    <n v="0"/>
    <n v="1"/>
    <n v="0"/>
    <n v="0"/>
    <n v="0"/>
    <n v="0"/>
    <n v="0"/>
    <n v="0"/>
    <n v="0"/>
    <n v="0"/>
    <n v="0"/>
    <n v="0"/>
    <n v="0"/>
    <m/>
    <n v="0"/>
    <s v="Y"/>
    <n v="0"/>
    <n v="1"/>
    <n v="1"/>
  </r>
  <r>
    <x v="4314"/>
    <x v="206"/>
    <n v="1"/>
    <n v="1"/>
    <s v="January"/>
    <x v="3"/>
    <n v="46"/>
    <x v="1"/>
    <x v="0"/>
    <n v="1"/>
    <x v="0"/>
    <n v="9"/>
    <x v="70"/>
    <s v="(42.025992, -73.32814)"/>
    <s v="Connecticut"/>
    <x v="7"/>
    <s v="Residence"/>
    <m/>
    <s v="Residence"/>
    <s v="Used Medications and Alcohol"/>
    <s v="Combined Acute Morphine, Diazepam and Alcohol Toxicities"/>
    <n v="0"/>
    <n v="0"/>
    <n v="0"/>
    <n v="0"/>
    <n v="0"/>
    <n v="0"/>
    <n v="1"/>
    <n v="0"/>
    <n v="1"/>
    <n v="0"/>
    <n v="0"/>
    <n v="0"/>
    <n v="1"/>
    <n v="0"/>
    <m/>
    <n v="0"/>
    <s v="Y"/>
    <n v="1"/>
    <n v="0"/>
    <n v="1"/>
  </r>
  <r>
    <x v="4315"/>
    <x v="206"/>
    <n v="1"/>
    <n v="1"/>
    <s v="January"/>
    <x v="3"/>
    <n v="57"/>
    <x v="4"/>
    <x v="1"/>
    <n v="0"/>
    <x v="0"/>
    <n v="9"/>
    <x v="70"/>
    <s v="(42.025992, -73.32814)"/>
    <s v="Connecticut"/>
    <x v="7"/>
    <s v="Residence"/>
    <m/>
    <s v="Residence"/>
    <s v="Medication and Alcohol Use"/>
    <s v="Combined Acute Morphine, Diazepam and Alcohol Toxicities"/>
    <n v="0"/>
    <n v="0"/>
    <n v="0"/>
    <n v="0"/>
    <n v="0"/>
    <n v="0"/>
    <n v="1"/>
    <n v="0"/>
    <n v="1"/>
    <n v="0"/>
    <n v="0"/>
    <n v="0"/>
    <n v="1"/>
    <n v="0"/>
    <m/>
    <n v="0"/>
    <s v="Y"/>
    <n v="1"/>
    <n v="0"/>
    <n v="1"/>
  </r>
  <r>
    <x v="4316"/>
    <x v="798"/>
    <n v="27"/>
    <n v="7"/>
    <s v="July"/>
    <x v="6"/>
    <n v="24"/>
    <x v="2"/>
    <x v="0"/>
    <n v="1"/>
    <x v="0"/>
    <n v="9"/>
    <x v="70"/>
    <s v="(42.025992, -73.32814)"/>
    <s v="Connecticut"/>
    <x v="7"/>
    <s v="Residence"/>
    <m/>
    <s v="Residence"/>
    <s v="Substance abuse"/>
    <s v="ACUTE FENTANYL, HEROIN AND COCAINE TOXICITIES, ALCOHOL USE"/>
    <n v="1"/>
    <n v="1"/>
    <n v="1"/>
    <n v="0"/>
    <n v="0"/>
    <n v="0"/>
    <n v="1"/>
    <n v="0"/>
    <n v="0"/>
    <n v="0"/>
    <n v="0"/>
    <n v="0"/>
    <n v="0"/>
    <n v="0"/>
    <m/>
    <n v="0"/>
    <m/>
    <n v="0"/>
    <n v="1"/>
    <n v="1"/>
  </r>
  <r>
    <x v="4317"/>
    <x v="261"/>
    <n v="28"/>
    <n v="7"/>
    <s v="July"/>
    <x v="4"/>
    <n v="26"/>
    <x v="3"/>
    <x v="0"/>
    <n v="1"/>
    <x v="0"/>
    <n v="9"/>
    <x v="70"/>
    <s v="(42.025992, -73.32814)"/>
    <s v="Connecticut"/>
    <x v="7"/>
    <s v="Other"/>
    <m/>
    <s v="Other indoor Area"/>
    <s v="Drug Use"/>
    <s v="Acute Fentanyl Intoxication"/>
    <n v="0"/>
    <n v="0"/>
    <n v="1"/>
    <n v="0"/>
    <n v="0"/>
    <n v="0"/>
    <n v="0"/>
    <n v="0"/>
    <n v="0"/>
    <n v="0"/>
    <n v="0"/>
    <n v="0"/>
    <n v="0"/>
    <n v="0"/>
    <m/>
    <n v="0"/>
    <s v="Y"/>
    <n v="0"/>
    <n v="1"/>
    <n v="1"/>
  </r>
  <r>
    <x v="4318"/>
    <x v="1980"/>
    <n v="32"/>
    <n v="8"/>
    <s v="August"/>
    <x v="0"/>
    <n v="21"/>
    <x v="2"/>
    <x v="1"/>
    <n v="0"/>
    <x v="0"/>
    <n v="9"/>
    <x v="71"/>
    <s v="(41.762008, -72.741807)"/>
    <s v="Connecticut"/>
    <x v="1"/>
    <s v="Residence"/>
    <m/>
    <s v="Residence"/>
    <s v="Used Heroin"/>
    <s v="Heroin Toxicity"/>
    <n v="1"/>
    <n v="0"/>
    <n v="0"/>
    <n v="0"/>
    <n v="0"/>
    <n v="0"/>
    <n v="0"/>
    <n v="0"/>
    <n v="0"/>
    <n v="0"/>
    <n v="0"/>
    <n v="0"/>
    <n v="0"/>
    <n v="0"/>
    <m/>
    <n v="0"/>
    <m/>
    <n v="0"/>
    <n v="0"/>
    <n v="0"/>
  </r>
  <r>
    <x v="4319"/>
    <x v="1214"/>
    <n v="5"/>
    <n v="1"/>
    <s v="January"/>
    <x v="1"/>
    <n v="29"/>
    <x v="3"/>
    <x v="0"/>
    <n v="1"/>
    <x v="0"/>
    <n v="9"/>
    <x v="71"/>
    <s v="(41.762008, -72.741807)"/>
    <s v="Connecticut"/>
    <x v="1"/>
    <s v="Other"/>
    <s v="work place"/>
    <s v="Other"/>
    <s v="Substance Abuse"/>
    <s v="Heroin Intoxication"/>
    <n v="1"/>
    <n v="0"/>
    <n v="0"/>
    <n v="0"/>
    <n v="0"/>
    <n v="0"/>
    <n v="0"/>
    <n v="0"/>
    <n v="0"/>
    <n v="0"/>
    <n v="0"/>
    <n v="0"/>
    <n v="0"/>
    <n v="0"/>
    <m/>
    <n v="0"/>
    <m/>
    <n v="0"/>
    <n v="0"/>
    <n v="0"/>
  </r>
  <r>
    <x v="4320"/>
    <x v="292"/>
    <n v="12"/>
    <n v="3"/>
    <s v="March"/>
    <x v="1"/>
    <n v="47"/>
    <x v="1"/>
    <x v="0"/>
    <n v="1"/>
    <x v="0"/>
    <n v="9"/>
    <x v="71"/>
    <s v="(41.762008, -72.741807)"/>
    <s v="Connecticut"/>
    <x v="1"/>
    <s v="Residence"/>
    <m/>
    <s v="Residence"/>
    <s v="Ingestion"/>
    <s v="Intoxication with Cocaine, Oxycodone and Doxylamine"/>
    <n v="0"/>
    <n v="1"/>
    <n v="0"/>
    <n v="0"/>
    <n v="1"/>
    <n v="0"/>
    <n v="0"/>
    <n v="0"/>
    <n v="0"/>
    <n v="0"/>
    <n v="0"/>
    <n v="0"/>
    <n v="0"/>
    <n v="0"/>
    <m/>
    <n v="0"/>
    <m/>
    <n v="1"/>
    <n v="0"/>
    <n v="1"/>
  </r>
  <r>
    <x v="4321"/>
    <x v="1981"/>
    <n v="25"/>
    <n v="6"/>
    <s v="June"/>
    <x v="1"/>
    <n v="22"/>
    <x v="2"/>
    <x v="0"/>
    <n v="1"/>
    <x v="0"/>
    <n v="9"/>
    <x v="71"/>
    <s v="(41.762008, -72.741807)"/>
    <s v="Connecticut"/>
    <x v="1"/>
    <s v="Residence"/>
    <m/>
    <s v="Residence"/>
    <s v="Injection"/>
    <s v="Heroin Toxicity"/>
    <n v="1"/>
    <n v="0"/>
    <n v="0"/>
    <n v="0"/>
    <n v="0"/>
    <n v="0"/>
    <n v="0"/>
    <n v="0"/>
    <n v="0"/>
    <n v="0"/>
    <n v="0"/>
    <n v="0"/>
    <n v="0"/>
    <n v="0"/>
    <m/>
    <n v="0"/>
    <m/>
    <n v="0"/>
    <n v="0"/>
    <n v="0"/>
  </r>
  <r>
    <x v="4322"/>
    <x v="633"/>
    <n v="22"/>
    <n v="5"/>
    <s v="May"/>
    <x v="5"/>
    <n v="50"/>
    <x v="1"/>
    <x v="0"/>
    <n v="1"/>
    <x v="0"/>
    <n v="9"/>
    <x v="71"/>
    <s v="(41.762008, -72.741807)"/>
    <s v="Connecticut"/>
    <x v="1"/>
    <s v="Residence"/>
    <m/>
    <s v="Residence"/>
    <s v="Ingested medications"/>
    <s v="Acute intoxication due to the combined effects of Hydrocodone, Fentanyl, Doxepin, Trazodone, Quetiapine and Venlafaxine"/>
    <n v="0"/>
    <n v="0"/>
    <n v="1"/>
    <n v="0"/>
    <n v="0"/>
    <n v="0"/>
    <n v="0"/>
    <n v="1"/>
    <n v="0"/>
    <n v="0"/>
    <n v="0"/>
    <n v="0"/>
    <n v="0"/>
    <n v="0"/>
    <m/>
    <n v="0"/>
    <m/>
    <n v="1"/>
    <n v="1"/>
    <n v="1"/>
  </r>
  <r>
    <x v="4323"/>
    <x v="1309"/>
    <n v="12"/>
    <n v="3"/>
    <s v="March"/>
    <x v="2"/>
    <n v="37"/>
    <x v="0"/>
    <x v="0"/>
    <n v="1"/>
    <x v="0"/>
    <n v="9"/>
    <x v="71"/>
    <s v="(41.762008, -72.741807)"/>
    <s v="Connecticut"/>
    <x v="1"/>
    <s v="Residence"/>
    <m/>
    <s v="Residence"/>
    <m/>
    <s v="Acute intoxication due to the combined effects of cocaine, ethanol, Fentanyl and opiates"/>
    <n v="1"/>
    <n v="1"/>
    <n v="1"/>
    <n v="0"/>
    <n v="0"/>
    <n v="0"/>
    <n v="1"/>
    <n v="0"/>
    <n v="0"/>
    <n v="0"/>
    <n v="0"/>
    <n v="0"/>
    <n v="0"/>
    <n v="0"/>
    <m/>
    <n v="0"/>
    <s v="Y"/>
    <n v="0"/>
    <n v="1"/>
    <n v="1"/>
  </r>
  <r>
    <x v="4324"/>
    <x v="695"/>
    <n v="40"/>
    <n v="10"/>
    <s v="October"/>
    <x v="2"/>
    <n v="53"/>
    <x v="1"/>
    <x v="0"/>
    <n v="1"/>
    <x v="0"/>
    <n v="9"/>
    <x v="71"/>
    <s v="(41.762008, -72.741807)"/>
    <s v="Connecticut"/>
    <x v="1"/>
    <s v="Residence"/>
    <m/>
    <s v="Residence"/>
    <m/>
    <s v="Acute Intoxication from the combined effects of Fentanyl, Alprazolam, Clonazepam and Ziprasidone"/>
    <n v="0"/>
    <n v="0"/>
    <n v="1"/>
    <n v="0"/>
    <n v="0"/>
    <n v="0"/>
    <n v="0"/>
    <n v="0"/>
    <n v="1"/>
    <n v="0"/>
    <n v="0"/>
    <n v="0"/>
    <n v="0"/>
    <n v="0"/>
    <m/>
    <n v="0"/>
    <s v="Y"/>
    <n v="0"/>
    <n v="1"/>
    <n v="1"/>
  </r>
  <r>
    <x v="4325"/>
    <x v="1390"/>
    <n v="16"/>
    <n v="4"/>
    <s v="April"/>
    <x v="3"/>
    <n v="52"/>
    <x v="1"/>
    <x v="0"/>
    <n v="1"/>
    <x v="0"/>
    <n v="9"/>
    <x v="71"/>
    <s v="(41.762008, -72.741807)"/>
    <s v="Connecticut"/>
    <x v="1"/>
    <s v="Residence"/>
    <m/>
    <s v="Residence"/>
    <s v="combined alcohol and medication"/>
    <s v="Acute Intoxication due to the Combined Effects of Alcohol and Tramadol"/>
    <n v="0"/>
    <n v="0"/>
    <n v="0"/>
    <n v="0"/>
    <n v="0"/>
    <n v="0"/>
    <n v="1"/>
    <n v="0"/>
    <n v="0"/>
    <n v="0"/>
    <n v="0"/>
    <n v="1"/>
    <n v="0"/>
    <n v="0"/>
    <m/>
    <n v="0"/>
    <s v="Y"/>
    <n v="0"/>
    <n v="1"/>
    <n v="1"/>
  </r>
  <r>
    <x v="4326"/>
    <x v="1030"/>
    <n v="17"/>
    <n v="4"/>
    <s v="April"/>
    <x v="3"/>
    <n v="41"/>
    <x v="0"/>
    <x v="0"/>
    <n v="1"/>
    <x v="0"/>
    <n v="9"/>
    <x v="71"/>
    <s v="(41.762008, -72.741807)"/>
    <s v="Connecticut"/>
    <x v="1"/>
    <s v="Residence"/>
    <m/>
    <s v="Residence"/>
    <s v="substance abuse"/>
    <s v="Acute Heroin and Fentanyl Toxicities Associated With Alprazolam Use"/>
    <n v="1"/>
    <n v="0"/>
    <n v="1"/>
    <n v="0"/>
    <n v="0"/>
    <n v="0"/>
    <n v="0"/>
    <n v="0"/>
    <n v="1"/>
    <n v="0"/>
    <n v="0"/>
    <n v="0"/>
    <n v="0"/>
    <n v="0"/>
    <m/>
    <n v="0"/>
    <s v="Y"/>
    <n v="0"/>
    <n v="1"/>
    <n v="1"/>
  </r>
  <r>
    <x v="4327"/>
    <x v="75"/>
    <n v="28"/>
    <n v="7"/>
    <s v="July"/>
    <x v="3"/>
    <n v="38"/>
    <x v="0"/>
    <x v="0"/>
    <n v="1"/>
    <x v="1"/>
    <n v="7"/>
    <x v="71"/>
    <s v="(41.762008, -72.741807)"/>
    <s v="Connecticut"/>
    <x v="1"/>
    <s v="Residence"/>
    <m/>
    <s v="Residence"/>
    <s v="Substance Abuse"/>
    <s v="Acute Intoxication due to the Combined Effects of Cocaine and Heroin"/>
    <n v="1"/>
    <n v="1"/>
    <n v="0"/>
    <n v="0"/>
    <n v="0"/>
    <n v="0"/>
    <n v="0"/>
    <n v="0"/>
    <n v="0"/>
    <n v="0"/>
    <n v="0"/>
    <n v="0"/>
    <n v="0"/>
    <n v="0"/>
    <m/>
    <n v="0"/>
    <s v="Y"/>
    <n v="0"/>
    <n v="0"/>
    <n v="0"/>
  </r>
  <r>
    <x v="4328"/>
    <x v="733"/>
    <n v="28"/>
    <n v="7"/>
    <s v="July"/>
    <x v="3"/>
    <n v="40"/>
    <x v="0"/>
    <x v="0"/>
    <n v="1"/>
    <x v="0"/>
    <n v="9"/>
    <x v="71"/>
    <s v="(41.762008, -72.741807)"/>
    <s v="Connecticut"/>
    <x v="1"/>
    <s v="Residence"/>
    <m/>
    <s v="Residence"/>
    <s v="substance abuse"/>
    <s v="Acute Intoxication The Combined Effects of Fentanyl, Clonazepam and Alprazolam"/>
    <n v="0"/>
    <n v="0"/>
    <n v="1"/>
    <n v="0"/>
    <n v="0"/>
    <n v="0"/>
    <n v="0"/>
    <n v="0"/>
    <n v="0"/>
    <n v="0"/>
    <n v="0"/>
    <n v="0"/>
    <n v="0"/>
    <n v="0"/>
    <m/>
    <n v="0"/>
    <s v="Y"/>
    <n v="0"/>
    <n v="1"/>
    <n v="1"/>
  </r>
  <r>
    <x v="4329"/>
    <x v="1580"/>
    <n v="33"/>
    <n v="8"/>
    <s v="August"/>
    <x v="3"/>
    <n v="58"/>
    <x v="4"/>
    <x v="0"/>
    <n v="1"/>
    <x v="0"/>
    <n v="9"/>
    <x v="71"/>
    <s v="(41.762008, -72.741807)"/>
    <s v="Connecticut"/>
    <x v="1"/>
    <s v="Residence"/>
    <m/>
    <s v="Residence"/>
    <s v="substance abuse"/>
    <s v="Acute Intoxication from the Combined Effects of Morphine, Fentanyl, and Mirtazapine"/>
    <n v="0"/>
    <n v="0"/>
    <n v="1"/>
    <n v="0"/>
    <n v="0"/>
    <n v="0"/>
    <n v="0"/>
    <n v="0"/>
    <n v="0"/>
    <n v="0"/>
    <n v="0"/>
    <n v="0"/>
    <n v="0"/>
    <n v="0"/>
    <m/>
    <n v="1"/>
    <s v="Y"/>
    <n v="0"/>
    <n v="1"/>
    <n v="1"/>
  </r>
  <r>
    <x v="4330"/>
    <x v="1942"/>
    <n v="36"/>
    <n v="9"/>
    <s v="September"/>
    <x v="3"/>
    <n v="28"/>
    <x v="3"/>
    <x v="0"/>
    <n v="1"/>
    <x v="0"/>
    <n v="9"/>
    <x v="71"/>
    <s v="(41.762008, -72.741807)"/>
    <s v="Connecticut"/>
    <x v="1"/>
    <s v="Other"/>
    <s v="Sober House"/>
    <s v="Other"/>
    <s v="Substance Abuse"/>
    <s v="Acute Intoxication due to the Combined Effects of Heroin, Cocaine and Clonazepam"/>
    <n v="1"/>
    <n v="1"/>
    <n v="0"/>
    <n v="0"/>
    <n v="0"/>
    <n v="0"/>
    <n v="0"/>
    <n v="0"/>
    <n v="1"/>
    <n v="0"/>
    <n v="0"/>
    <n v="0"/>
    <n v="0"/>
    <n v="0"/>
    <m/>
    <n v="0"/>
    <s v="Y"/>
    <n v="0"/>
    <n v="0"/>
    <n v="0"/>
  </r>
  <r>
    <x v="4331"/>
    <x v="1919"/>
    <n v="2"/>
    <n v="1"/>
    <s v="January"/>
    <x v="6"/>
    <n v="38"/>
    <x v="0"/>
    <x v="0"/>
    <n v="1"/>
    <x v="0"/>
    <n v="9"/>
    <x v="71"/>
    <s v="(41.762008, -72.741807)"/>
    <s v="Connecticut"/>
    <x v="1"/>
    <s v="Residence"/>
    <m/>
    <s v="Residence"/>
    <s v="Substance Abuse"/>
    <s v="Acute Fentanyl Intoxication"/>
    <n v="0"/>
    <n v="0"/>
    <n v="1"/>
    <n v="0"/>
    <n v="0"/>
    <n v="0"/>
    <n v="0"/>
    <n v="0"/>
    <n v="0"/>
    <n v="0"/>
    <n v="0"/>
    <n v="0"/>
    <n v="0"/>
    <n v="0"/>
    <m/>
    <n v="0"/>
    <m/>
    <n v="0"/>
    <n v="1"/>
    <n v="1"/>
  </r>
  <r>
    <x v="4332"/>
    <x v="1982"/>
    <n v="16"/>
    <n v="4"/>
    <s v="April"/>
    <x v="6"/>
    <n v="60"/>
    <x v="4"/>
    <x v="1"/>
    <n v="0"/>
    <x v="0"/>
    <n v="9"/>
    <x v="71"/>
    <s v="(41.762008, -72.741807)"/>
    <s v="Connecticut"/>
    <x v="1"/>
    <s v="Residence"/>
    <m/>
    <s v="Residence"/>
    <s v="Ingested medications, alcohol"/>
    <s v="OXYCODONE TOXICITY, ALCOHOL AND ALPRAZOLAM USE"/>
    <n v="0"/>
    <n v="0"/>
    <n v="0"/>
    <n v="0"/>
    <n v="1"/>
    <n v="0"/>
    <n v="1"/>
    <n v="0"/>
    <n v="1"/>
    <n v="0"/>
    <n v="0"/>
    <n v="0"/>
    <n v="0"/>
    <n v="0"/>
    <m/>
    <n v="0"/>
    <m/>
    <n v="1"/>
    <n v="0"/>
    <n v="1"/>
  </r>
  <r>
    <x v="4333"/>
    <x v="796"/>
    <n v="22"/>
    <n v="6"/>
    <s v="June"/>
    <x v="6"/>
    <n v="26"/>
    <x v="3"/>
    <x v="0"/>
    <n v="1"/>
    <x v="0"/>
    <n v="9"/>
    <x v="71"/>
    <s v="(41.762008, -72.741807)"/>
    <s v="Connecticut"/>
    <x v="1"/>
    <s v="Residence"/>
    <m/>
    <s v="Residence"/>
    <s v="Substance Abuse"/>
    <s v="ACUTE FENTANYL TOXICITY, recent cocaine"/>
    <n v="0"/>
    <n v="1"/>
    <n v="1"/>
    <n v="0"/>
    <n v="0"/>
    <n v="0"/>
    <n v="0"/>
    <n v="0"/>
    <n v="0"/>
    <n v="0"/>
    <n v="0"/>
    <n v="0"/>
    <n v="0"/>
    <n v="0"/>
    <m/>
    <n v="0"/>
    <m/>
    <n v="0"/>
    <n v="1"/>
    <n v="1"/>
  </r>
  <r>
    <x v="4334"/>
    <x v="239"/>
    <n v="27"/>
    <n v="7"/>
    <s v="July"/>
    <x v="6"/>
    <n v="54"/>
    <x v="1"/>
    <x v="0"/>
    <n v="1"/>
    <x v="0"/>
    <n v="9"/>
    <x v="71"/>
    <s v="(41.762008, -72.741807)"/>
    <s v="Connecticut"/>
    <x v="1"/>
    <s v="Residence"/>
    <m/>
    <s v="Residence"/>
    <s v="Substance abuse"/>
    <s v="Acute Heroin Intoxication"/>
    <n v="1"/>
    <n v="0"/>
    <n v="0"/>
    <n v="0"/>
    <n v="0"/>
    <n v="0"/>
    <n v="0"/>
    <n v="0"/>
    <n v="0"/>
    <n v="0"/>
    <n v="0"/>
    <n v="0"/>
    <n v="0"/>
    <n v="0"/>
    <m/>
    <n v="0"/>
    <m/>
    <n v="0"/>
    <n v="0"/>
    <n v="0"/>
  </r>
  <r>
    <x v="4335"/>
    <x v="116"/>
    <n v="33"/>
    <n v="8"/>
    <s v="August"/>
    <x v="6"/>
    <n v="24"/>
    <x v="2"/>
    <x v="0"/>
    <n v="1"/>
    <x v="0"/>
    <n v="9"/>
    <x v="71"/>
    <s v="(41.762008, -72.741807)"/>
    <s v="Connecticut"/>
    <x v="1"/>
    <s v="Residence"/>
    <m/>
    <s v="Residence"/>
    <s v="Substance Abuse"/>
    <s v="Acute Intoxication From the Combined Effects of Cocaine, Cocaethylene, Oxycodone, Alcohol, and Alprazolam"/>
    <n v="0"/>
    <n v="1"/>
    <n v="0"/>
    <n v="0"/>
    <n v="1"/>
    <n v="0"/>
    <n v="1"/>
    <n v="0"/>
    <n v="1"/>
    <n v="0"/>
    <n v="0"/>
    <n v="0"/>
    <n v="0"/>
    <n v="0"/>
    <m/>
    <n v="0"/>
    <m/>
    <n v="1"/>
    <n v="0"/>
    <n v="1"/>
  </r>
  <r>
    <x v="4336"/>
    <x v="1922"/>
    <n v="39"/>
    <n v="9"/>
    <s v="September"/>
    <x v="6"/>
    <n v="33"/>
    <x v="3"/>
    <x v="0"/>
    <n v="1"/>
    <x v="0"/>
    <n v="9"/>
    <x v="71"/>
    <s v="(41.762008, -72.741807)"/>
    <s v="Connecticut"/>
    <x v="1"/>
    <s v="Residence"/>
    <m/>
    <s v="Shed"/>
    <s v="Substance Abuse"/>
    <s v="Acute Intoxication From the Combined Effects of Cocaine, Fentanyl, and Alcohol"/>
    <n v="0"/>
    <n v="1"/>
    <n v="1"/>
    <n v="0"/>
    <n v="0"/>
    <n v="0"/>
    <n v="1"/>
    <n v="0"/>
    <n v="0"/>
    <n v="0"/>
    <n v="0"/>
    <n v="0"/>
    <n v="0"/>
    <n v="0"/>
    <m/>
    <n v="0"/>
    <m/>
    <n v="0"/>
    <n v="1"/>
    <n v="1"/>
  </r>
  <r>
    <x v="4337"/>
    <x v="118"/>
    <n v="44"/>
    <n v="11"/>
    <s v="November"/>
    <x v="6"/>
    <n v="21"/>
    <x v="2"/>
    <x v="1"/>
    <n v="0"/>
    <x v="5"/>
    <n v="1"/>
    <x v="71"/>
    <s v="(41.762008, -72.741807)"/>
    <s v="Connecticut"/>
    <x v="1"/>
    <s v="Other"/>
    <s v="Friend's House"/>
    <s v="Residence"/>
    <s v="Drug abuse"/>
    <s v="Multidrug Toxicity Including Furanyl Fentanyl, 4-ANPP, Fentanyl, Heroin, and Tramadol"/>
    <n v="1"/>
    <n v="0"/>
    <n v="1"/>
    <n v="1"/>
    <n v="0"/>
    <n v="0"/>
    <n v="0"/>
    <n v="0"/>
    <n v="0"/>
    <n v="0"/>
    <n v="0"/>
    <n v="1"/>
    <n v="0"/>
    <n v="0"/>
    <m/>
    <n v="0"/>
    <m/>
    <n v="0"/>
    <n v="1"/>
    <n v="1"/>
  </r>
  <r>
    <x v="4338"/>
    <x v="1653"/>
    <n v="44"/>
    <n v="11"/>
    <s v="November"/>
    <x v="6"/>
    <n v="35"/>
    <x v="0"/>
    <x v="0"/>
    <n v="1"/>
    <x v="0"/>
    <n v="9"/>
    <x v="71"/>
    <s v="(41.762008, -72.741807)"/>
    <s v="Connecticut"/>
    <x v="1"/>
    <s v="Other"/>
    <s v="Mother's Residence"/>
    <s v="House"/>
    <s v="Substance abuse"/>
    <s v="INTOXICATION WITH FENTANYL AND HEROIN, ASSOCIATED WITH OLANZAPINE AND CLONAZEPAM USE"/>
    <n v="1"/>
    <n v="0"/>
    <n v="1"/>
    <n v="0"/>
    <n v="0"/>
    <n v="0"/>
    <n v="0"/>
    <n v="0"/>
    <n v="1"/>
    <n v="0"/>
    <n v="0"/>
    <n v="0"/>
    <n v="0"/>
    <n v="0"/>
    <m/>
    <n v="0"/>
    <m/>
    <n v="0"/>
    <n v="1"/>
    <n v="1"/>
  </r>
  <r>
    <x v="4339"/>
    <x v="1983"/>
    <n v="47"/>
    <n v="11"/>
    <s v="November"/>
    <x v="6"/>
    <n v="57"/>
    <x v="4"/>
    <x v="0"/>
    <n v="1"/>
    <x v="0"/>
    <n v="9"/>
    <x v="71"/>
    <s v="(41.762008, -72.741807)"/>
    <s v="Connecticut"/>
    <x v="1"/>
    <s v="Residence"/>
    <m/>
    <s v="Residence"/>
    <s v="Substance Abuse"/>
    <s v="Acute Methamphetamine Intoxication"/>
    <n v="0"/>
    <n v="0"/>
    <n v="0"/>
    <n v="0"/>
    <n v="0"/>
    <n v="0"/>
    <n v="0"/>
    <n v="0"/>
    <n v="0"/>
    <n v="0"/>
    <n v="1"/>
    <n v="0"/>
    <n v="0"/>
    <n v="0"/>
    <m/>
    <n v="0"/>
    <m/>
    <n v="0"/>
    <n v="0"/>
    <n v="0"/>
  </r>
  <r>
    <x v="4340"/>
    <x v="1960"/>
    <n v="47"/>
    <n v="11"/>
    <s v="November"/>
    <x v="6"/>
    <n v="71"/>
    <x v="5"/>
    <x v="0"/>
    <n v="1"/>
    <x v="2"/>
    <n v="3"/>
    <x v="71"/>
    <s v="(41.762008, -72.741807)"/>
    <s v="Connecticut"/>
    <x v="1"/>
    <s v="Residence"/>
    <m/>
    <s v="Unknown"/>
    <s v="Substance Abuse"/>
    <s v="Acute Intoxication due to the Combined Effects of Ethanol and Heroin"/>
    <n v="1"/>
    <n v="0"/>
    <n v="0"/>
    <n v="0"/>
    <n v="0"/>
    <n v="0"/>
    <n v="1"/>
    <n v="0"/>
    <n v="0"/>
    <n v="0"/>
    <n v="0"/>
    <n v="0"/>
    <n v="0"/>
    <n v="0"/>
    <m/>
    <n v="0"/>
    <m/>
    <n v="0"/>
    <n v="0"/>
    <n v="0"/>
  </r>
  <r>
    <x v="4341"/>
    <x v="1418"/>
    <n v="1"/>
    <n v="1"/>
    <s v="January"/>
    <x v="4"/>
    <n v="62"/>
    <x v="4"/>
    <x v="0"/>
    <n v="1"/>
    <x v="0"/>
    <n v="9"/>
    <x v="71"/>
    <s v="(41.762008, -72.741807)"/>
    <s v="Connecticut"/>
    <x v="1"/>
    <s v="Residence"/>
    <m/>
    <s v="Residence"/>
    <s v="Substance Abuse"/>
    <s v="Acute Intoxication From the Combined Effects of Cocaine and Trazodone"/>
    <n v="0"/>
    <n v="1"/>
    <n v="0"/>
    <n v="0"/>
    <n v="0"/>
    <n v="0"/>
    <n v="0"/>
    <n v="0"/>
    <n v="0"/>
    <n v="0"/>
    <n v="0"/>
    <n v="0"/>
    <n v="0"/>
    <n v="0"/>
    <m/>
    <n v="0"/>
    <m/>
    <n v="0"/>
    <n v="0"/>
    <n v="0"/>
  </r>
  <r>
    <x v="4342"/>
    <x v="251"/>
    <n v="4"/>
    <n v="1"/>
    <s v="January"/>
    <x v="4"/>
    <n v="66"/>
    <x v="5"/>
    <x v="0"/>
    <n v="1"/>
    <x v="4"/>
    <n v="6"/>
    <x v="71"/>
    <s v="(41.762008, -72.741807)"/>
    <s v="Connecticut"/>
    <x v="1"/>
    <s v="Residence"/>
    <m/>
    <s v="Residence"/>
    <s v="Substance Abuse"/>
    <s v="Acute Intoxication from the Combined Effects of Fentanyl and Eszopiclone/Zopiclone"/>
    <n v="0"/>
    <n v="0"/>
    <n v="1"/>
    <n v="0"/>
    <n v="0"/>
    <n v="0"/>
    <n v="0"/>
    <n v="0"/>
    <n v="0"/>
    <n v="0"/>
    <n v="0"/>
    <n v="0"/>
    <n v="0"/>
    <n v="0"/>
    <m/>
    <n v="0"/>
    <s v="Y"/>
    <n v="0"/>
    <n v="1"/>
    <n v="1"/>
  </r>
  <r>
    <x v="4343"/>
    <x v="1082"/>
    <n v="11"/>
    <n v="3"/>
    <s v="March"/>
    <x v="4"/>
    <n v="69"/>
    <x v="5"/>
    <x v="0"/>
    <n v="1"/>
    <x v="2"/>
    <n v="3"/>
    <x v="71"/>
    <s v="(41.762008, -72.741807)"/>
    <s v="Connecticut"/>
    <x v="1"/>
    <s v="Residence"/>
    <m/>
    <s v="Residence"/>
    <s v="Substance abuse"/>
    <s v="ACUTE COCAINE AND PARA-FLUOROBUTYRYL FENTANYL / FIBF TOXICITIES"/>
    <n v="0"/>
    <n v="1"/>
    <n v="1"/>
    <n v="1"/>
    <n v="0"/>
    <n v="0"/>
    <n v="0"/>
    <n v="0"/>
    <n v="0"/>
    <n v="0"/>
    <n v="0"/>
    <n v="0"/>
    <n v="0"/>
    <n v="0"/>
    <m/>
    <n v="0"/>
    <s v="Y"/>
    <n v="0"/>
    <n v="1"/>
    <n v="1"/>
  </r>
  <r>
    <x v="4344"/>
    <x v="130"/>
    <n v="14"/>
    <n v="4"/>
    <s v="April"/>
    <x v="4"/>
    <n v="23"/>
    <x v="2"/>
    <x v="0"/>
    <n v="1"/>
    <x v="0"/>
    <n v="9"/>
    <x v="71"/>
    <s v="(41.762008, -72.741807)"/>
    <s v="Connecticut"/>
    <x v="1"/>
    <s v="Other"/>
    <s v="Parking Lot"/>
    <s v="In Vehicle"/>
    <s v="Substance Abuse"/>
    <s v="Acute Intoxication due to the Combined Effects of Fentanyl and Cocaine"/>
    <n v="0"/>
    <n v="1"/>
    <n v="1"/>
    <n v="0"/>
    <n v="0"/>
    <n v="0"/>
    <n v="0"/>
    <n v="0"/>
    <n v="0"/>
    <n v="0"/>
    <n v="0"/>
    <n v="0"/>
    <n v="0"/>
    <n v="0"/>
    <m/>
    <n v="0"/>
    <s v="Y"/>
    <n v="0"/>
    <n v="1"/>
    <n v="1"/>
  </r>
  <r>
    <x v="4345"/>
    <x v="511"/>
    <n v="18"/>
    <n v="5"/>
    <s v="May"/>
    <x v="4"/>
    <n v="47"/>
    <x v="1"/>
    <x v="0"/>
    <n v="1"/>
    <x v="0"/>
    <n v="9"/>
    <x v="71"/>
    <s v="(41.762008, -72.741807)"/>
    <s v="Connecticut"/>
    <x v="1"/>
    <s v="Residence"/>
    <m/>
    <s v="Residence"/>
    <s v="Substance Abuse"/>
    <s v="Acute Intoxication due to the Combined Effects of Fentanyl, Cocaine and Heroin"/>
    <n v="1"/>
    <n v="1"/>
    <n v="1"/>
    <n v="0"/>
    <n v="0"/>
    <n v="0"/>
    <n v="0"/>
    <n v="0"/>
    <n v="0"/>
    <n v="0"/>
    <n v="0"/>
    <n v="0"/>
    <n v="0"/>
    <n v="0"/>
    <m/>
    <n v="0"/>
    <s v="Y"/>
    <n v="0"/>
    <n v="1"/>
    <n v="1"/>
  </r>
  <r>
    <x v="4346"/>
    <x v="853"/>
    <n v="20"/>
    <n v="5"/>
    <s v="May"/>
    <x v="4"/>
    <n v="62"/>
    <x v="4"/>
    <x v="1"/>
    <n v="0"/>
    <x v="0"/>
    <n v="9"/>
    <x v="71"/>
    <s v="(41.762008, -72.741807)"/>
    <s v="Connecticut"/>
    <x v="1"/>
    <s v="Residence"/>
    <m/>
    <s v="Residence"/>
    <s v="Ingested multiple medications"/>
    <s v="ACUTE COMBINED HYDROMORPHONE, DIAZEPAM, PAROXETINE AND AMITRIPTYLINE TOXICITIES"/>
    <n v="0"/>
    <n v="0"/>
    <n v="0"/>
    <n v="0"/>
    <n v="0"/>
    <n v="0"/>
    <n v="0"/>
    <n v="0"/>
    <n v="1"/>
    <n v="0"/>
    <n v="0"/>
    <n v="0"/>
    <n v="0"/>
    <n v="1"/>
    <m/>
    <n v="0"/>
    <s v="Y"/>
    <n v="1"/>
    <n v="0"/>
    <n v="1"/>
  </r>
  <r>
    <x v="4347"/>
    <x v="1338"/>
    <n v="29"/>
    <n v="7"/>
    <s v="July"/>
    <x v="4"/>
    <n v="27"/>
    <x v="3"/>
    <x v="1"/>
    <n v="0"/>
    <x v="0"/>
    <n v="9"/>
    <x v="71"/>
    <s v="(41.762008, -72.741807)"/>
    <s v="Connecticut"/>
    <x v="1"/>
    <s v="Residence"/>
    <m/>
    <s v="Residence"/>
    <s v="Drug abuse"/>
    <s v="Multidrug Toxicity Including Cocaine, Fentanyl, and Heroin"/>
    <n v="1"/>
    <n v="1"/>
    <n v="1"/>
    <n v="0"/>
    <n v="0"/>
    <n v="0"/>
    <n v="0"/>
    <n v="0"/>
    <n v="0"/>
    <n v="0"/>
    <n v="0"/>
    <n v="0"/>
    <n v="0"/>
    <n v="0"/>
    <m/>
    <n v="0"/>
    <s v="Y"/>
    <n v="0"/>
    <n v="1"/>
    <n v="1"/>
  </r>
  <r>
    <x v="4348"/>
    <x v="262"/>
    <n v="31"/>
    <n v="8"/>
    <s v="August"/>
    <x v="4"/>
    <n v="31"/>
    <x v="3"/>
    <x v="0"/>
    <n v="1"/>
    <x v="2"/>
    <n v="3"/>
    <x v="71"/>
    <s v="(41.762008, -72.741807)"/>
    <s v="Connecticut"/>
    <x v="1"/>
    <s v="Residence"/>
    <m/>
    <s v="Residence"/>
    <s v="Substance Abuse"/>
    <s v="Acute Intoxication due to the Combined Effects of Acetyl Fentanyl, Cocaine, and Fentanyl"/>
    <n v="0"/>
    <n v="1"/>
    <n v="1"/>
    <n v="1"/>
    <n v="0"/>
    <n v="0"/>
    <n v="0"/>
    <n v="0"/>
    <n v="0"/>
    <n v="0"/>
    <n v="0"/>
    <n v="0"/>
    <n v="0"/>
    <n v="0"/>
    <m/>
    <n v="0"/>
    <s v="Y"/>
    <n v="0"/>
    <n v="1"/>
    <n v="1"/>
  </r>
  <r>
    <x v="4349"/>
    <x v="1984"/>
    <n v="33"/>
    <n v="8"/>
    <s v="August"/>
    <x v="0"/>
    <n v="45"/>
    <x v="1"/>
    <x v="1"/>
    <n v="0"/>
    <x v="0"/>
    <n v="9"/>
    <x v="72"/>
    <s v="(41.765926, -72.233779)"/>
    <s v="Connecticut"/>
    <x v="0"/>
    <s v="Residence"/>
    <m/>
    <s v="Residence"/>
    <s v="Used Heroin"/>
    <s v="Heroin Toxicity"/>
    <n v="1"/>
    <n v="0"/>
    <n v="0"/>
    <n v="0"/>
    <n v="0"/>
    <n v="0"/>
    <n v="0"/>
    <n v="0"/>
    <n v="0"/>
    <n v="0"/>
    <n v="0"/>
    <n v="0"/>
    <n v="0"/>
    <n v="0"/>
    <m/>
    <n v="0"/>
    <m/>
    <n v="0"/>
    <n v="0"/>
    <n v="0"/>
  </r>
  <r>
    <x v="4350"/>
    <x v="623"/>
    <n v="8"/>
    <n v="2"/>
    <s v="February"/>
    <x v="5"/>
    <n v="54"/>
    <x v="1"/>
    <x v="1"/>
    <n v="0"/>
    <x v="0"/>
    <n v="9"/>
    <x v="72"/>
    <s v="(41.765926, -72.233779)"/>
    <s v="Connecticut"/>
    <x v="0"/>
    <s v="Residence"/>
    <m/>
    <s v="Residence"/>
    <s v="Used Above Substances"/>
    <s v="Acute Combined Morphine, Fluoxetine and Cyclobenzaprine Toxicities"/>
    <n v="0"/>
    <n v="0"/>
    <n v="0"/>
    <n v="0"/>
    <n v="0"/>
    <n v="0"/>
    <n v="0"/>
    <n v="0"/>
    <n v="0"/>
    <n v="0"/>
    <n v="0"/>
    <n v="0"/>
    <n v="0"/>
    <n v="0"/>
    <s v="MORPH"/>
    <n v="0"/>
    <m/>
    <n v="0"/>
    <n v="0"/>
    <n v="0"/>
  </r>
  <r>
    <x v="4351"/>
    <x v="1868"/>
    <n v="45"/>
    <n v="11"/>
    <s v="November"/>
    <x v="5"/>
    <n v="46"/>
    <x v="1"/>
    <x v="1"/>
    <n v="0"/>
    <x v="0"/>
    <n v="9"/>
    <x v="72"/>
    <s v="(41.765926, -72.233779)"/>
    <s v="Connecticut"/>
    <x v="0"/>
    <s v="Residence"/>
    <m/>
    <s v="Residence"/>
    <s v="Ingestion"/>
    <s v="Acute Intoxication due to the Combined Effects of Oxycodone, Alprazolam, and Citalopram"/>
    <n v="0"/>
    <n v="0"/>
    <n v="0"/>
    <n v="0"/>
    <n v="1"/>
    <n v="0"/>
    <n v="0"/>
    <n v="0"/>
    <n v="1"/>
    <n v="0"/>
    <n v="0"/>
    <n v="0"/>
    <n v="0"/>
    <n v="0"/>
    <m/>
    <n v="0"/>
    <m/>
    <n v="1"/>
    <n v="0"/>
    <n v="1"/>
  </r>
  <r>
    <x v="4352"/>
    <x v="1985"/>
    <n v="19"/>
    <n v="5"/>
    <s v="May"/>
    <x v="2"/>
    <n v="60"/>
    <x v="4"/>
    <x v="1"/>
    <n v="0"/>
    <x v="0"/>
    <n v="9"/>
    <x v="72"/>
    <s v="(41.765926, -72.233779)"/>
    <s v="Connecticut"/>
    <x v="0"/>
    <s v="Other"/>
    <m/>
    <s v="Other"/>
    <m/>
    <s v="Acute Combined Fentanyl, Oxycodone, and Diphenhydramine Toxicities"/>
    <n v="0"/>
    <n v="0"/>
    <n v="1"/>
    <n v="0"/>
    <n v="1"/>
    <n v="0"/>
    <n v="0"/>
    <n v="0"/>
    <n v="0"/>
    <n v="0"/>
    <n v="0"/>
    <n v="0"/>
    <n v="0"/>
    <n v="0"/>
    <m/>
    <n v="0"/>
    <s v="Y"/>
    <n v="1"/>
    <n v="1"/>
    <n v="1"/>
  </r>
  <r>
    <x v="4353"/>
    <x v="695"/>
    <n v="40"/>
    <n v="10"/>
    <s v="October"/>
    <x v="2"/>
    <n v="37"/>
    <x v="0"/>
    <x v="0"/>
    <n v="1"/>
    <x v="0"/>
    <n v="9"/>
    <x v="72"/>
    <s v="(41.765926, -72.233779)"/>
    <s v="Connecticut"/>
    <x v="0"/>
    <s v="Other"/>
    <m/>
    <s v="Other, Other Outdoor Area"/>
    <m/>
    <s v="Acute Opiate Intoxication"/>
    <n v="1"/>
    <n v="0"/>
    <n v="0"/>
    <n v="0"/>
    <n v="0"/>
    <n v="0"/>
    <n v="0"/>
    <n v="0"/>
    <n v="0"/>
    <n v="0"/>
    <n v="0"/>
    <n v="0"/>
    <n v="0"/>
    <n v="0"/>
    <m/>
    <n v="0"/>
    <s v="Y"/>
    <n v="0"/>
    <n v="0"/>
    <n v="0"/>
  </r>
  <r>
    <x v="4354"/>
    <x v="720"/>
    <n v="15"/>
    <n v="4"/>
    <s v="April"/>
    <x v="3"/>
    <n v="50"/>
    <x v="1"/>
    <x v="1"/>
    <n v="0"/>
    <x v="0"/>
    <n v="9"/>
    <x v="72"/>
    <s v="(41.765926, -72.233779)"/>
    <s v="Connecticut"/>
    <x v="0"/>
    <s v="Residence"/>
    <m/>
    <s v="Residence"/>
    <s v="Ingested medications, alcohol"/>
    <s v="Combined Acute Oxycodone and Alcohol Toxicities, Associated Therapeutic Citalopram Use"/>
    <n v="0"/>
    <n v="0"/>
    <n v="0"/>
    <n v="0"/>
    <n v="1"/>
    <n v="0"/>
    <n v="1"/>
    <n v="0"/>
    <n v="0"/>
    <n v="0"/>
    <n v="0"/>
    <n v="0"/>
    <n v="0"/>
    <n v="0"/>
    <m/>
    <n v="0"/>
    <s v="Y"/>
    <n v="1"/>
    <n v="0"/>
    <n v="1"/>
  </r>
  <r>
    <x v="4355"/>
    <x v="1703"/>
    <n v="30"/>
    <n v="7"/>
    <s v="July"/>
    <x v="3"/>
    <n v="51"/>
    <x v="1"/>
    <x v="0"/>
    <n v="1"/>
    <x v="0"/>
    <n v="9"/>
    <x v="72"/>
    <s v="(41.765926, -72.233779)"/>
    <s v="Connecticut"/>
    <x v="0"/>
    <s v="Other"/>
    <s v="Mother's residence"/>
    <s v="Residential Building"/>
    <s v="Substance Abuse"/>
    <s v="Acute Intoxication due to the Combined Effects of Benzodiazepines, Doxylamine, and Oxycodone"/>
    <n v="0"/>
    <n v="0"/>
    <n v="0"/>
    <n v="0"/>
    <n v="1"/>
    <n v="0"/>
    <n v="0"/>
    <n v="0"/>
    <n v="1"/>
    <n v="0"/>
    <n v="0"/>
    <n v="0"/>
    <n v="0"/>
    <n v="0"/>
    <m/>
    <n v="0"/>
    <s v="Y"/>
    <n v="1"/>
    <n v="0"/>
    <n v="1"/>
  </r>
  <r>
    <x v="4356"/>
    <x v="1597"/>
    <n v="43"/>
    <n v="10"/>
    <s v="October"/>
    <x v="6"/>
    <n v="31"/>
    <x v="3"/>
    <x v="0"/>
    <n v="1"/>
    <x v="0"/>
    <n v="9"/>
    <x v="72"/>
    <s v="(41.765926, -72.233779)"/>
    <s v="Connecticut"/>
    <x v="0"/>
    <s v="Residence"/>
    <m/>
    <s v="Residence"/>
    <s v="Drug Use"/>
    <s v="Acute Intoxication Combined Effects of Alprazolam, Fentanyl, Acetyl Fentanyl, and Amphetamine"/>
    <n v="0"/>
    <n v="0"/>
    <n v="1"/>
    <n v="1"/>
    <n v="0"/>
    <n v="0"/>
    <n v="0"/>
    <n v="0"/>
    <n v="1"/>
    <n v="0"/>
    <n v="1"/>
    <n v="0"/>
    <n v="0"/>
    <n v="0"/>
    <m/>
    <n v="0"/>
    <m/>
    <n v="0"/>
    <n v="1"/>
    <n v="1"/>
  </r>
  <r>
    <x v="4357"/>
    <x v="1456"/>
    <n v="9"/>
    <n v="2"/>
    <s v="February"/>
    <x v="4"/>
    <n v="34"/>
    <x v="3"/>
    <x v="0"/>
    <n v="1"/>
    <x v="0"/>
    <n v="9"/>
    <x v="72"/>
    <s v="(41.765926, -72.233779)"/>
    <s v="Connecticut"/>
    <x v="0"/>
    <s v="Residence"/>
    <m/>
    <s v="Residence"/>
    <s v="Drug Use"/>
    <s v="Acute Fentanyl Intoxication"/>
    <n v="0"/>
    <n v="0"/>
    <n v="1"/>
    <n v="0"/>
    <n v="0"/>
    <n v="0"/>
    <n v="0"/>
    <n v="0"/>
    <n v="0"/>
    <n v="0"/>
    <n v="0"/>
    <n v="0"/>
    <n v="0"/>
    <n v="0"/>
    <m/>
    <n v="0"/>
    <s v="Y"/>
    <n v="0"/>
    <n v="1"/>
    <n v="1"/>
  </r>
  <r>
    <x v="4358"/>
    <x v="1986"/>
    <n v="34"/>
    <n v="8"/>
    <s v="August"/>
    <x v="0"/>
    <n v="26"/>
    <x v="3"/>
    <x v="1"/>
    <n v="0"/>
    <x v="1"/>
    <n v="7"/>
    <x v="73"/>
    <s v="(41.200888, -73.131323)"/>
    <s v="Connecticut"/>
    <x v="2"/>
    <s v="Other"/>
    <s v="Honey Spot"/>
    <s v="Hotel or Motel"/>
    <s v="Injection/Inhalation"/>
    <s v="Multiple Drug Toxicity"/>
    <n v="1"/>
    <n v="1"/>
    <n v="0"/>
    <n v="0"/>
    <n v="0"/>
    <n v="0"/>
    <n v="0"/>
    <n v="0"/>
    <n v="0"/>
    <n v="0"/>
    <n v="0"/>
    <n v="0"/>
    <n v="0"/>
    <n v="0"/>
    <m/>
    <n v="0"/>
    <m/>
    <n v="0"/>
    <n v="0"/>
    <n v="0"/>
  </r>
  <r>
    <x v="4359"/>
    <x v="1354"/>
    <n v="50"/>
    <n v="12"/>
    <s v="December"/>
    <x v="0"/>
    <n v="32"/>
    <x v="3"/>
    <x v="0"/>
    <n v="1"/>
    <x v="0"/>
    <n v="9"/>
    <x v="73"/>
    <s v="(41.200888, -73.131323)"/>
    <s v="Connecticut"/>
    <x v="2"/>
    <s v="Residence"/>
    <m/>
    <s v="Residence"/>
    <s v="Ingestion"/>
    <s v="Multiple Drug Toxicity"/>
    <n v="0"/>
    <n v="0"/>
    <n v="0"/>
    <n v="0"/>
    <n v="1"/>
    <n v="1"/>
    <n v="0"/>
    <n v="0"/>
    <n v="1"/>
    <n v="1"/>
    <n v="0"/>
    <n v="0"/>
    <n v="0"/>
    <n v="0"/>
    <m/>
    <n v="0"/>
    <m/>
    <n v="1"/>
    <n v="0"/>
    <n v="1"/>
  </r>
  <r>
    <x v="4360"/>
    <x v="1784"/>
    <n v="10"/>
    <n v="3"/>
    <s v="March"/>
    <x v="1"/>
    <n v="64"/>
    <x v="4"/>
    <x v="0"/>
    <n v="1"/>
    <x v="0"/>
    <n v="9"/>
    <x v="73"/>
    <s v="(41.200888, -73.131323)"/>
    <s v="Connecticut"/>
    <x v="2"/>
    <s v="Other"/>
    <s v="New Stratford Motor Inn"/>
    <s v="Hotel or Motel"/>
    <s v="Inhalation"/>
    <s v="Cocaine Intoxication"/>
    <n v="0"/>
    <n v="1"/>
    <n v="0"/>
    <n v="0"/>
    <n v="0"/>
    <n v="0"/>
    <n v="0"/>
    <n v="0"/>
    <n v="0"/>
    <n v="0"/>
    <n v="0"/>
    <n v="0"/>
    <n v="0"/>
    <n v="0"/>
    <m/>
    <n v="0"/>
    <m/>
    <n v="0"/>
    <n v="0"/>
    <n v="0"/>
  </r>
  <r>
    <x v="4361"/>
    <x v="1987"/>
    <n v="11"/>
    <n v="3"/>
    <s v="March"/>
    <x v="1"/>
    <n v="55"/>
    <x v="4"/>
    <x v="1"/>
    <n v="0"/>
    <x v="0"/>
    <n v="9"/>
    <x v="73"/>
    <s v="(41.200888, -73.131323)"/>
    <s v="Connecticut"/>
    <x v="2"/>
    <s v="Residence"/>
    <m/>
    <s v="Residence"/>
    <s v="Ingestion"/>
    <s v="Intoxication due to the Combined Effects of Oxcodone, Quetiapine, and Pseudoephedrine"/>
    <n v="0"/>
    <n v="0"/>
    <n v="0"/>
    <n v="0"/>
    <n v="1"/>
    <n v="0"/>
    <n v="0"/>
    <n v="0"/>
    <n v="0"/>
    <n v="0"/>
    <n v="0"/>
    <n v="0"/>
    <n v="0"/>
    <n v="0"/>
    <m/>
    <n v="0"/>
    <m/>
    <n v="1"/>
    <n v="0"/>
    <n v="1"/>
  </r>
  <r>
    <x v="4362"/>
    <x v="1988"/>
    <n v="13"/>
    <n v="3"/>
    <s v="March"/>
    <x v="1"/>
    <n v="30"/>
    <x v="3"/>
    <x v="0"/>
    <n v="1"/>
    <x v="0"/>
    <n v="9"/>
    <x v="73"/>
    <s v="(41.200888, -73.131323)"/>
    <s v="Connecticut"/>
    <x v="2"/>
    <s v="Other"/>
    <s v="Beach"/>
    <s v="Beach"/>
    <s v="Inhalation"/>
    <s v="Phencyclidine Intoxication"/>
    <n v="0"/>
    <n v="0"/>
    <n v="0"/>
    <n v="0"/>
    <n v="0"/>
    <n v="0"/>
    <n v="0"/>
    <n v="0"/>
    <n v="0"/>
    <n v="0"/>
    <n v="0"/>
    <n v="0"/>
    <n v="0"/>
    <n v="0"/>
    <s v="PCP"/>
    <n v="0"/>
    <m/>
    <n v="0"/>
    <n v="0"/>
    <n v="0"/>
  </r>
  <r>
    <x v="4363"/>
    <x v="596"/>
    <n v="39"/>
    <n v="9"/>
    <s v="September"/>
    <x v="1"/>
    <n v="40"/>
    <x v="0"/>
    <x v="1"/>
    <n v="0"/>
    <x v="0"/>
    <n v="9"/>
    <x v="73"/>
    <s v="(41.200888, -73.131323)"/>
    <s v="Connecticut"/>
    <x v="2"/>
    <s v="Residence"/>
    <m/>
    <s v="Residence"/>
    <s v="Multiple Drug Use"/>
    <s v="Combined Drug Toxicity, Heroin and Ethanol"/>
    <n v="1"/>
    <n v="0"/>
    <n v="0"/>
    <n v="0"/>
    <n v="0"/>
    <n v="0"/>
    <n v="1"/>
    <n v="0"/>
    <n v="0"/>
    <n v="0"/>
    <n v="0"/>
    <n v="0"/>
    <n v="0"/>
    <n v="0"/>
    <m/>
    <n v="0"/>
    <m/>
    <n v="0"/>
    <n v="0"/>
    <n v="0"/>
  </r>
  <r>
    <x v="4364"/>
    <x v="601"/>
    <n v="43"/>
    <n v="10"/>
    <s v="October"/>
    <x v="1"/>
    <n v="51"/>
    <x v="1"/>
    <x v="0"/>
    <n v="1"/>
    <x v="0"/>
    <n v="9"/>
    <x v="73"/>
    <s v="(41.200888, -73.131323)"/>
    <s v="Connecticut"/>
    <x v="2"/>
    <s v="Residence"/>
    <m/>
    <s v="Residence"/>
    <s v="Substance Abuse"/>
    <s v="Combined Acute Cocaine, Fentanyl and Alcohol Toxicities"/>
    <n v="0"/>
    <n v="1"/>
    <n v="1"/>
    <n v="0"/>
    <n v="0"/>
    <n v="0"/>
    <n v="1"/>
    <n v="0"/>
    <n v="0"/>
    <n v="0"/>
    <n v="0"/>
    <n v="0"/>
    <n v="0"/>
    <n v="0"/>
    <m/>
    <n v="0"/>
    <m/>
    <n v="0"/>
    <n v="1"/>
    <n v="1"/>
  </r>
  <r>
    <x v="4365"/>
    <x v="601"/>
    <n v="43"/>
    <n v="10"/>
    <s v="October"/>
    <x v="1"/>
    <n v="51"/>
    <x v="1"/>
    <x v="1"/>
    <n v="0"/>
    <x v="2"/>
    <n v="3"/>
    <x v="73"/>
    <s v="(41.200888, -73.131323)"/>
    <s v="Connecticut"/>
    <x v="2"/>
    <s v="Other"/>
    <s v="Male Companion's House"/>
    <s v="Other"/>
    <s v="Substance Abuse"/>
    <s v="Acute Cocaine and Fentanyl Toxicities"/>
    <n v="0"/>
    <n v="1"/>
    <n v="1"/>
    <n v="0"/>
    <n v="0"/>
    <n v="0"/>
    <n v="0"/>
    <n v="0"/>
    <n v="0"/>
    <n v="0"/>
    <n v="0"/>
    <n v="0"/>
    <n v="0"/>
    <n v="0"/>
    <m/>
    <n v="0"/>
    <m/>
    <n v="0"/>
    <n v="1"/>
    <n v="1"/>
  </r>
  <r>
    <x v="4366"/>
    <x v="1989"/>
    <n v="4"/>
    <n v="1"/>
    <s v="January"/>
    <x v="5"/>
    <n v="54"/>
    <x v="1"/>
    <x v="0"/>
    <n v="1"/>
    <x v="0"/>
    <n v="9"/>
    <x v="73"/>
    <s v="(41.200888, -73.131323)"/>
    <s v="Connecticut"/>
    <x v="2"/>
    <s v="Other"/>
    <s v="Commercial garage"/>
    <s v="Residence"/>
    <s v="Substance Abuse"/>
    <s v="Acute Cocaine, Fentanyl and Alcohol Toxicities"/>
    <n v="0"/>
    <n v="1"/>
    <n v="1"/>
    <n v="0"/>
    <n v="0"/>
    <n v="0"/>
    <n v="1"/>
    <n v="0"/>
    <n v="0"/>
    <n v="0"/>
    <n v="0"/>
    <n v="0"/>
    <n v="0"/>
    <n v="0"/>
    <m/>
    <n v="0"/>
    <m/>
    <n v="0"/>
    <n v="1"/>
    <n v="1"/>
  </r>
  <r>
    <x v="4367"/>
    <x v="628"/>
    <n v="13"/>
    <n v="3"/>
    <s v="March"/>
    <x v="5"/>
    <n v="49"/>
    <x v="1"/>
    <x v="0"/>
    <n v="1"/>
    <x v="0"/>
    <n v="9"/>
    <x v="73"/>
    <s v="(41.200888, -73.131323)"/>
    <s v="Connecticut"/>
    <x v="2"/>
    <s v="Residence"/>
    <m/>
    <s v="Residence"/>
    <s v="Substance Abuse"/>
    <s v="Acute Heroin and Cocaine Intoxication"/>
    <n v="1"/>
    <n v="1"/>
    <n v="0"/>
    <n v="0"/>
    <n v="0"/>
    <n v="0"/>
    <n v="0"/>
    <n v="0"/>
    <n v="0"/>
    <n v="0"/>
    <n v="0"/>
    <n v="0"/>
    <n v="0"/>
    <n v="0"/>
    <m/>
    <n v="0"/>
    <m/>
    <n v="0"/>
    <n v="0"/>
    <n v="0"/>
  </r>
  <r>
    <x v="4368"/>
    <x v="1447"/>
    <n v="47"/>
    <n v="11"/>
    <s v="November"/>
    <x v="5"/>
    <n v="44"/>
    <x v="0"/>
    <x v="0"/>
    <n v="1"/>
    <x v="0"/>
    <n v="9"/>
    <x v="73"/>
    <s v="(41.200888, -73.131323)"/>
    <s v="Connecticut"/>
    <x v="2"/>
    <s v="Other"/>
    <s v="Honeyspot Motor Lodge"/>
    <s v="Hotel or Motel"/>
    <s v="Substance abuse"/>
    <s v="Acute intoxication due to the combined effects of heroin, Clonazepam and ethanol"/>
    <n v="1"/>
    <n v="0"/>
    <n v="0"/>
    <n v="0"/>
    <n v="0"/>
    <n v="0"/>
    <n v="0"/>
    <n v="0"/>
    <n v="1"/>
    <n v="0"/>
    <n v="0"/>
    <n v="0"/>
    <n v="0"/>
    <n v="0"/>
    <m/>
    <n v="0"/>
    <m/>
    <n v="0"/>
    <n v="0"/>
    <n v="0"/>
  </r>
  <r>
    <x v="4369"/>
    <x v="975"/>
    <n v="50"/>
    <n v="12"/>
    <s v="December"/>
    <x v="5"/>
    <n v="65"/>
    <x v="5"/>
    <x v="0"/>
    <n v="1"/>
    <x v="0"/>
    <n v="9"/>
    <x v="73"/>
    <s v="(41.200888, -73.131323)"/>
    <s v="Connecticut"/>
    <x v="2"/>
    <s v="Other"/>
    <s v="Friends House"/>
    <s v="Other"/>
    <s v="Drug Use"/>
    <s v="Intoxication due to the combined effects of Cocaine, Oxycodone, and Oxymorphone"/>
    <n v="0"/>
    <n v="1"/>
    <n v="0"/>
    <n v="0"/>
    <n v="1"/>
    <n v="1"/>
    <n v="0"/>
    <n v="0"/>
    <n v="0"/>
    <n v="0"/>
    <n v="0"/>
    <n v="0"/>
    <n v="0"/>
    <n v="0"/>
    <m/>
    <n v="0"/>
    <m/>
    <n v="1"/>
    <n v="0"/>
    <n v="1"/>
  </r>
  <r>
    <x v="4370"/>
    <x v="354"/>
    <n v="22"/>
    <n v="5"/>
    <s v="May"/>
    <x v="2"/>
    <n v="31"/>
    <x v="3"/>
    <x v="0"/>
    <n v="1"/>
    <x v="0"/>
    <n v="9"/>
    <x v="73"/>
    <s v="(41.200888, -73.131323)"/>
    <s v="Connecticut"/>
    <x v="2"/>
    <s v="Residence"/>
    <m/>
    <s v="Residence"/>
    <m/>
    <s v="Alprazolam and Methadone Intoxication"/>
    <n v="0"/>
    <n v="0"/>
    <n v="0"/>
    <n v="0"/>
    <n v="0"/>
    <n v="0"/>
    <n v="0"/>
    <n v="0"/>
    <n v="1"/>
    <n v="1"/>
    <n v="0"/>
    <n v="0"/>
    <n v="0"/>
    <n v="0"/>
    <m/>
    <n v="0"/>
    <s v="Y"/>
    <n v="1"/>
    <n v="0"/>
    <n v="1"/>
  </r>
  <r>
    <x v="4371"/>
    <x v="680"/>
    <n v="31"/>
    <n v="7"/>
    <s v="July"/>
    <x v="2"/>
    <n v="53"/>
    <x v="1"/>
    <x v="0"/>
    <n v="1"/>
    <x v="0"/>
    <n v="9"/>
    <x v="73"/>
    <s v="(41.200888, -73.131323)"/>
    <s v="Connecticut"/>
    <x v="2"/>
    <s v="Residence"/>
    <m/>
    <s v="Residence"/>
    <m/>
    <s v="Intoxication due to the Combined Effects of Ethanol, Alprazolam, and Tramadol"/>
    <n v="0"/>
    <n v="0"/>
    <n v="0"/>
    <n v="0"/>
    <n v="0"/>
    <n v="0"/>
    <n v="1"/>
    <n v="0"/>
    <n v="1"/>
    <n v="0"/>
    <n v="0"/>
    <n v="0"/>
    <n v="0"/>
    <n v="0"/>
    <m/>
    <n v="0"/>
    <m/>
    <n v="0"/>
    <n v="0"/>
    <n v="0"/>
  </r>
  <r>
    <x v="4372"/>
    <x v="1005"/>
    <n v="38"/>
    <n v="9"/>
    <s v="September"/>
    <x v="2"/>
    <n v="48"/>
    <x v="1"/>
    <x v="0"/>
    <n v="1"/>
    <x v="0"/>
    <n v="9"/>
    <x v="73"/>
    <s v="(41.200888, -73.131323)"/>
    <s v="Connecticut"/>
    <x v="2"/>
    <s v="Residence"/>
    <m/>
    <s v="Residence"/>
    <m/>
    <s v="ACUTE INTOXICATION DUE TO THE COMBINED EFFECTS OF CLONAZEPAM, CYCLOBENZAPRINE, HYDROXYZINE, TRIHEXYPHENIDYL, AND OXYCODONE"/>
    <n v="0"/>
    <n v="0"/>
    <n v="0"/>
    <n v="0"/>
    <n v="1"/>
    <n v="0"/>
    <n v="0"/>
    <n v="0"/>
    <n v="1"/>
    <n v="0"/>
    <n v="0"/>
    <n v="0"/>
    <n v="0"/>
    <n v="0"/>
    <m/>
    <n v="0"/>
    <s v="Y"/>
    <n v="1"/>
    <n v="0"/>
    <n v="1"/>
  </r>
  <r>
    <x v="4373"/>
    <x v="367"/>
    <n v="40"/>
    <n v="10"/>
    <s v="October"/>
    <x v="2"/>
    <n v="49"/>
    <x v="1"/>
    <x v="1"/>
    <n v="0"/>
    <x v="0"/>
    <n v="9"/>
    <x v="73"/>
    <s v="(41.200888, -73.131323)"/>
    <s v="Connecticut"/>
    <x v="2"/>
    <s v="Other"/>
    <m/>
    <m/>
    <m/>
    <s v="Acute Intoxication due to the Combined Effects of Ethanol, Clonazepam, Clozapine, Olanzapine, and Sertraline"/>
    <n v="0"/>
    <n v="0"/>
    <n v="0"/>
    <n v="0"/>
    <n v="0"/>
    <n v="0"/>
    <n v="1"/>
    <n v="0"/>
    <n v="1"/>
    <n v="0"/>
    <n v="0"/>
    <n v="0"/>
    <n v="0"/>
    <n v="0"/>
    <m/>
    <n v="0"/>
    <s v="N"/>
    <n v="0"/>
    <n v="0"/>
    <n v="0"/>
  </r>
  <r>
    <x v="4374"/>
    <x v="368"/>
    <n v="41"/>
    <n v="10"/>
    <s v="October"/>
    <x v="2"/>
    <n v="43"/>
    <x v="0"/>
    <x v="0"/>
    <n v="1"/>
    <x v="0"/>
    <n v="9"/>
    <x v="73"/>
    <s v="(41.200888, -73.131323)"/>
    <s v="Connecticut"/>
    <x v="2"/>
    <s v="Residence"/>
    <m/>
    <s v="Residence"/>
    <m/>
    <s v="Acute Intoxication due to the Combined Effects of Heroin and Alcohol"/>
    <n v="1"/>
    <n v="0"/>
    <n v="0"/>
    <n v="0"/>
    <n v="0"/>
    <n v="0"/>
    <n v="1"/>
    <n v="0"/>
    <n v="0"/>
    <n v="0"/>
    <n v="0"/>
    <n v="0"/>
    <n v="0"/>
    <n v="0"/>
    <m/>
    <n v="0"/>
    <s v="Y"/>
    <n v="0"/>
    <n v="0"/>
    <n v="0"/>
  </r>
  <r>
    <x v="4375"/>
    <x v="371"/>
    <n v="44"/>
    <n v="11"/>
    <s v="November"/>
    <x v="2"/>
    <n v="37"/>
    <x v="0"/>
    <x v="0"/>
    <n v="1"/>
    <x v="0"/>
    <n v="9"/>
    <x v="73"/>
    <s v="(41.200888, -73.131323)"/>
    <s v="Connecticut"/>
    <x v="2"/>
    <s v="Residence"/>
    <m/>
    <s v="Residence"/>
    <m/>
    <s v="Acute Intoxication Due to the Combined Effects Of Cocaine, Ethanol, and Fentanyl"/>
    <n v="0"/>
    <n v="1"/>
    <n v="1"/>
    <n v="0"/>
    <n v="0"/>
    <n v="0"/>
    <n v="1"/>
    <n v="0"/>
    <n v="0"/>
    <n v="0"/>
    <n v="0"/>
    <n v="0"/>
    <n v="0"/>
    <n v="0"/>
    <m/>
    <n v="0"/>
    <s v="Y"/>
    <n v="0"/>
    <n v="1"/>
    <n v="1"/>
  </r>
  <r>
    <x v="4376"/>
    <x v="1436"/>
    <n v="47"/>
    <n v="11"/>
    <s v="November"/>
    <x v="2"/>
    <n v="56"/>
    <x v="4"/>
    <x v="1"/>
    <n v="0"/>
    <x v="0"/>
    <n v="9"/>
    <x v="73"/>
    <s v="(41.200888, -73.131323)"/>
    <s v="Connecticut"/>
    <x v="2"/>
    <s v="Residence"/>
    <m/>
    <s v="Residence"/>
    <m/>
    <s v="Acute Intoxication Due to the Combined Effects Of Acetyl Fentanyl, Alprazolam, Amphetamine, and Heroin"/>
    <n v="1"/>
    <n v="0"/>
    <n v="1"/>
    <n v="0"/>
    <n v="0"/>
    <n v="0"/>
    <n v="0"/>
    <n v="0"/>
    <n v="1"/>
    <n v="0"/>
    <n v="1"/>
    <n v="0"/>
    <n v="0"/>
    <n v="0"/>
    <m/>
    <n v="0"/>
    <s v="Y"/>
    <n v="0"/>
    <n v="1"/>
    <n v="1"/>
  </r>
  <r>
    <x v="4377"/>
    <x v="1022"/>
    <n v="6"/>
    <n v="2"/>
    <s v="February"/>
    <x v="3"/>
    <n v="60"/>
    <x v="4"/>
    <x v="0"/>
    <n v="1"/>
    <x v="0"/>
    <n v="9"/>
    <x v="73"/>
    <s v="(41.200888, -73.131323)"/>
    <s v="Connecticut"/>
    <x v="2"/>
    <s v="Residence"/>
    <m/>
    <s v="Hotel or Motel"/>
    <s v="substance abuse"/>
    <s v="Acute Intoxication Due To The Combined Effects of Cocaine, Heroin and Alprazolam"/>
    <n v="1"/>
    <n v="1"/>
    <n v="0"/>
    <n v="0"/>
    <n v="0"/>
    <n v="0"/>
    <n v="0"/>
    <n v="0"/>
    <n v="1"/>
    <n v="0"/>
    <n v="0"/>
    <n v="0"/>
    <n v="0"/>
    <n v="0"/>
    <m/>
    <n v="0"/>
    <s v="Y"/>
    <n v="0"/>
    <n v="0"/>
    <n v="0"/>
  </r>
  <r>
    <x v="4378"/>
    <x v="1488"/>
    <n v="11"/>
    <n v="3"/>
    <s v="March"/>
    <x v="3"/>
    <n v="36"/>
    <x v="0"/>
    <x v="0"/>
    <n v="1"/>
    <x v="0"/>
    <n v="9"/>
    <x v="73"/>
    <s v="(41.200888, -73.131323)"/>
    <s v="Connecticut"/>
    <x v="2"/>
    <s v="Residence"/>
    <m/>
    <s v="Residence"/>
    <m/>
    <s v="Fentanyl and Clonazepam Intoxiation"/>
    <n v="0"/>
    <n v="0"/>
    <n v="1"/>
    <n v="0"/>
    <n v="0"/>
    <n v="0"/>
    <n v="0"/>
    <n v="0"/>
    <n v="1"/>
    <n v="0"/>
    <n v="0"/>
    <n v="0"/>
    <n v="0"/>
    <n v="0"/>
    <m/>
    <n v="0"/>
    <s v="Y"/>
    <n v="0"/>
    <n v="1"/>
    <n v="1"/>
  </r>
  <r>
    <x v="4379"/>
    <x v="402"/>
    <n v="21"/>
    <n v="5"/>
    <s v="May"/>
    <x v="3"/>
    <n v="41"/>
    <x v="0"/>
    <x v="1"/>
    <n v="0"/>
    <x v="0"/>
    <n v="9"/>
    <x v="73"/>
    <s v="(41.200888, -73.131323)"/>
    <s v="Connecticut"/>
    <x v="2"/>
    <s v="Residence"/>
    <m/>
    <s v="Multiple Locations"/>
    <s v="Substance abuse of prescribed medications"/>
    <s v="Methadone, Fluoxetine, Loxapine, Clonazepam, Diphenhydramine, Trazodone and Ziprasidone Intoxication"/>
    <n v="0"/>
    <n v="0"/>
    <n v="0"/>
    <n v="0"/>
    <n v="0"/>
    <n v="0"/>
    <n v="0"/>
    <n v="0"/>
    <n v="1"/>
    <n v="1"/>
    <n v="0"/>
    <n v="0"/>
    <n v="0"/>
    <n v="0"/>
    <m/>
    <n v="0"/>
    <s v="Y"/>
    <n v="1"/>
    <n v="0"/>
    <n v="1"/>
  </r>
  <r>
    <x v="4380"/>
    <x v="215"/>
    <n v="23"/>
    <n v="6"/>
    <s v="June"/>
    <x v="3"/>
    <n v="57"/>
    <x v="4"/>
    <x v="0"/>
    <n v="1"/>
    <x v="0"/>
    <n v="9"/>
    <x v="73"/>
    <s v="(41.200888, -73.131323)"/>
    <s v="Connecticut"/>
    <x v="2"/>
    <s v="Other"/>
    <s v="Friend's House"/>
    <s v="Residence"/>
    <s v="substance abuse"/>
    <s v="Acute Intoxication The Combined Effects of Heroin and Alcohol"/>
    <n v="1"/>
    <n v="0"/>
    <n v="0"/>
    <n v="0"/>
    <n v="0"/>
    <n v="0"/>
    <n v="1"/>
    <n v="0"/>
    <n v="0"/>
    <n v="0"/>
    <n v="0"/>
    <n v="0"/>
    <n v="0"/>
    <n v="0"/>
    <m/>
    <n v="0"/>
    <s v="Y"/>
    <n v="0"/>
    <n v="0"/>
    <n v="0"/>
  </r>
  <r>
    <x v="4381"/>
    <x v="69"/>
    <n v="24"/>
    <n v="6"/>
    <s v="June"/>
    <x v="3"/>
    <n v="49"/>
    <x v="1"/>
    <x v="0"/>
    <n v="1"/>
    <x v="0"/>
    <n v="9"/>
    <x v="73"/>
    <s v="(41.200888, -73.131323)"/>
    <s v="Connecticut"/>
    <x v="2"/>
    <s v="Residence"/>
    <m/>
    <s v="Residence"/>
    <s v="substance abuse"/>
    <s v="The Combined Effects of Heroin, Fentanyl, and Ethanol"/>
    <n v="1"/>
    <n v="0"/>
    <n v="1"/>
    <n v="0"/>
    <n v="0"/>
    <n v="0"/>
    <n v="1"/>
    <n v="0"/>
    <n v="0"/>
    <n v="0"/>
    <n v="0"/>
    <n v="0"/>
    <n v="0"/>
    <n v="0"/>
    <m/>
    <n v="0"/>
    <s v="Y"/>
    <n v="0"/>
    <n v="1"/>
    <n v="1"/>
  </r>
  <r>
    <x v="4382"/>
    <x v="72"/>
    <n v="26"/>
    <n v="7"/>
    <s v="July"/>
    <x v="3"/>
    <n v="35"/>
    <x v="0"/>
    <x v="0"/>
    <n v="1"/>
    <x v="0"/>
    <n v="9"/>
    <x v="73"/>
    <s v="(41.200888, -73.131323)"/>
    <s v="Connecticut"/>
    <x v="2"/>
    <s v="Residence"/>
    <m/>
    <s v="Residence"/>
    <s v="Substance Abuse"/>
    <s v="Acute Fentanyl and Cocaine Intoxication"/>
    <n v="0"/>
    <n v="1"/>
    <n v="1"/>
    <n v="0"/>
    <n v="0"/>
    <n v="0"/>
    <n v="0"/>
    <n v="0"/>
    <n v="0"/>
    <n v="0"/>
    <n v="0"/>
    <n v="0"/>
    <n v="0"/>
    <n v="0"/>
    <m/>
    <n v="0"/>
    <s v="Y"/>
    <n v="0"/>
    <n v="1"/>
    <n v="1"/>
  </r>
  <r>
    <x v="4383"/>
    <x v="411"/>
    <n v="28"/>
    <n v="7"/>
    <s v="July"/>
    <x v="3"/>
    <n v="27"/>
    <x v="3"/>
    <x v="1"/>
    <n v="0"/>
    <x v="0"/>
    <n v="9"/>
    <x v="73"/>
    <s v="(41.200888, -73.131323)"/>
    <s v="Connecticut"/>
    <x v="2"/>
    <s v="Residence"/>
    <m/>
    <s v="Residence"/>
    <s v="Substance Abuse"/>
    <s v="Acute Intoxication due to the Combined Effects of Acetyl Fentanyl, Fentanyl, and Heroin"/>
    <n v="1"/>
    <n v="0"/>
    <n v="1"/>
    <n v="0"/>
    <n v="0"/>
    <n v="0"/>
    <n v="0"/>
    <n v="0"/>
    <n v="0"/>
    <n v="0"/>
    <n v="0"/>
    <n v="0"/>
    <n v="0"/>
    <n v="0"/>
    <m/>
    <n v="0"/>
    <s v="Y"/>
    <n v="0"/>
    <n v="1"/>
    <n v="1"/>
  </r>
  <r>
    <x v="4384"/>
    <x v="412"/>
    <n v="29"/>
    <n v="7"/>
    <s v="July"/>
    <x v="3"/>
    <n v="58"/>
    <x v="4"/>
    <x v="0"/>
    <n v="1"/>
    <x v="0"/>
    <n v="9"/>
    <x v="73"/>
    <s v="(41.200888, -73.131323)"/>
    <s v="Connecticut"/>
    <x v="2"/>
    <s v="Residence"/>
    <m/>
    <s v="Residence"/>
    <s v="Substance Abuse"/>
    <s v="Acute Intoxication due to the Combined Effects of Cocaine and Heroin"/>
    <n v="1"/>
    <n v="1"/>
    <n v="0"/>
    <n v="0"/>
    <n v="0"/>
    <n v="0"/>
    <n v="0"/>
    <n v="0"/>
    <n v="0"/>
    <n v="0"/>
    <n v="0"/>
    <n v="0"/>
    <n v="0"/>
    <n v="0"/>
    <m/>
    <n v="0"/>
    <s v="Y"/>
    <n v="0"/>
    <n v="0"/>
    <n v="0"/>
  </r>
  <r>
    <x v="4385"/>
    <x v="78"/>
    <n v="31"/>
    <n v="8"/>
    <s v="August"/>
    <x v="3"/>
    <n v="38"/>
    <x v="0"/>
    <x v="1"/>
    <n v="0"/>
    <x v="0"/>
    <n v="9"/>
    <x v="73"/>
    <s v="(41.200888, -73.131323)"/>
    <s v="Connecticut"/>
    <x v="2"/>
    <s v="Residence"/>
    <m/>
    <s v="Residence"/>
    <s v="alcohol abuse"/>
    <s v="Acute and Chronic Alcohol Toxicity Associated with Diazepam Use"/>
    <n v="0"/>
    <n v="0"/>
    <n v="0"/>
    <n v="0"/>
    <n v="0"/>
    <n v="0"/>
    <n v="1"/>
    <n v="0"/>
    <n v="1"/>
    <n v="0"/>
    <n v="0"/>
    <n v="0"/>
    <n v="0"/>
    <n v="0"/>
    <m/>
    <n v="0"/>
    <m/>
    <n v="0"/>
    <n v="0"/>
    <n v="0"/>
  </r>
  <r>
    <x v="4386"/>
    <x v="90"/>
    <n v="48"/>
    <n v="12"/>
    <s v="December"/>
    <x v="3"/>
    <n v="33"/>
    <x v="3"/>
    <x v="1"/>
    <n v="0"/>
    <x v="0"/>
    <n v="9"/>
    <x v="73"/>
    <s v="(41.200888, -73.131323)"/>
    <s v="Connecticut"/>
    <x v="2"/>
    <s v="Other"/>
    <s v="Boyfriends House"/>
    <s v="Residential Building"/>
    <s v="Substance Abuse"/>
    <s v="Acute Intoxication due to the Combined Effects of Fentanyl, Heroin, Cocaine and Clonazepam"/>
    <n v="1"/>
    <n v="1"/>
    <n v="1"/>
    <n v="0"/>
    <n v="0"/>
    <n v="0"/>
    <n v="0"/>
    <n v="0"/>
    <n v="1"/>
    <n v="0"/>
    <n v="0"/>
    <n v="0"/>
    <n v="0"/>
    <n v="0"/>
    <m/>
    <n v="0"/>
    <s v="Y"/>
    <n v="0"/>
    <n v="1"/>
    <n v="1"/>
  </r>
  <r>
    <x v="4387"/>
    <x v="757"/>
    <n v="49"/>
    <n v="12"/>
    <s v="December"/>
    <x v="3"/>
    <n v="50"/>
    <x v="1"/>
    <x v="0"/>
    <n v="1"/>
    <x v="0"/>
    <n v="9"/>
    <x v="73"/>
    <s v="(41.200888, -73.131323)"/>
    <s v="Connecticut"/>
    <x v="2"/>
    <s v="Other"/>
    <s v="Stratford Motor Inn Room 1"/>
    <s v="Hotel or Motel"/>
    <s v="SUBSTANCE ABUSE"/>
    <s v="ACUTE HEROIN AND COCAINE TOXICITIES"/>
    <n v="1"/>
    <n v="1"/>
    <n v="0"/>
    <n v="0"/>
    <n v="0"/>
    <n v="0"/>
    <n v="0"/>
    <n v="0"/>
    <n v="0"/>
    <n v="0"/>
    <n v="0"/>
    <n v="0"/>
    <n v="0"/>
    <n v="0"/>
    <m/>
    <n v="0"/>
    <s v="Y"/>
    <n v="0"/>
    <n v="0"/>
    <n v="0"/>
  </r>
  <r>
    <x v="4388"/>
    <x v="1329"/>
    <n v="49"/>
    <n v="12"/>
    <s v="December"/>
    <x v="3"/>
    <n v="22"/>
    <x v="2"/>
    <x v="1"/>
    <n v="0"/>
    <x v="0"/>
    <n v="9"/>
    <x v="73"/>
    <s v="(41.200888, -73.131323)"/>
    <s v="Connecticut"/>
    <x v="2"/>
    <s v="Residence"/>
    <m/>
    <s v="Residence"/>
    <s v="Drug Use"/>
    <s v="Acute Intoxication Combined Effects of Heroin and Citalopram / Escitalopram"/>
    <n v="1"/>
    <n v="0"/>
    <n v="0"/>
    <n v="0"/>
    <n v="0"/>
    <n v="0"/>
    <n v="0"/>
    <n v="0"/>
    <n v="0"/>
    <n v="0"/>
    <n v="0"/>
    <n v="0"/>
    <n v="0"/>
    <n v="0"/>
    <m/>
    <n v="0"/>
    <s v="Y"/>
    <n v="0"/>
    <n v="0"/>
    <n v="0"/>
  </r>
  <r>
    <x v="4389"/>
    <x v="1329"/>
    <n v="49"/>
    <n v="12"/>
    <s v="December"/>
    <x v="3"/>
    <n v="55"/>
    <x v="4"/>
    <x v="0"/>
    <n v="1"/>
    <x v="0"/>
    <n v="9"/>
    <x v="73"/>
    <s v="(41.200888, -73.131323)"/>
    <s v="Connecticut"/>
    <x v="2"/>
    <s v="Residence"/>
    <m/>
    <s v="Residence"/>
    <s v="Substance Abuse"/>
    <s v="Acute Intoxication due to the Combined Effects of Alprazolam and Oxycodone"/>
    <n v="0"/>
    <n v="0"/>
    <n v="0"/>
    <n v="0"/>
    <n v="1"/>
    <n v="0"/>
    <n v="0"/>
    <n v="0"/>
    <n v="1"/>
    <n v="0"/>
    <n v="0"/>
    <n v="0"/>
    <n v="0"/>
    <n v="0"/>
    <m/>
    <n v="0"/>
    <s v="Y"/>
    <n v="1"/>
    <n v="0"/>
    <n v="1"/>
  </r>
  <r>
    <x v="4390"/>
    <x v="1917"/>
    <n v="50"/>
    <n v="12"/>
    <s v="December"/>
    <x v="3"/>
    <n v="54"/>
    <x v="1"/>
    <x v="0"/>
    <n v="1"/>
    <x v="0"/>
    <n v="9"/>
    <x v="73"/>
    <s v="(41.200888, -73.131323)"/>
    <s v="Connecticut"/>
    <x v="2"/>
    <s v="Residence"/>
    <m/>
    <s v="Residence"/>
    <s v="Substance Abuse"/>
    <s v="Acute Intoxication From the Combined Effects of Cocaine, Fentanyl, and Heroin"/>
    <n v="1"/>
    <n v="1"/>
    <n v="1"/>
    <n v="0"/>
    <n v="0"/>
    <n v="0"/>
    <n v="0"/>
    <n v="0"/>
    <n v="0"/>
    <n v="0"/>
    <n v="0"/>
    <n v="0"/>
    <n v="0"/>
    <n v="0"/>
    <m/>
    <n v="0"/>
    <s v="Y"/>
    <n v="0"/>
    <n v="1"/>
    <n v="1"/>
  </r>
  <r>
    <x v="4391"/>
    <x v="772"/>
    <n v="6"/>
    <n v="2"/>
    <s v="February"/>
    <x v="6"/>
    <n v="63"/>
    <x v="4"/>
    <x v="1"/>
    <n v="0"/>
    <x v="0"/>
    <n v="9"/>
    <x v="73"/>
    <s v="(41.200888, -73.131323)"/>
    <s v="Connecticut"/>
    <x v="2"/>
    <s v="Residence"/>
    <m/>
    <s v="Residence"/>
    <s v="Substance Abuse"/>
    <s v="Acute Intoxication due to the Combined Effects of Heroin, Fentanyl, Cocaine, Diazepam, Tramadol and Carisoprodol"/>
    <n v="1"/>
    <n v="1"/>
    <n v="1"/>
    <n v="0"/>
    <n v="0"/>
    <n v="0"/>
    <n v="0"/>
    <n v="0"/>
    <n v="1"/>
    <n v="0"/>
    <n v="0"/>
    <n v="1"/>
    <n v="0"/>
    <n v="0"/>
    <m/>
    <n v="0"/>
    <m/>
    <n v="0"/>
    <n v="1"/>
    <n v="1"/>
  </r>
  <r>
    <x v="4392"/>
    <x v="780"/>
    <n v="13"/>
    <n v="3"/>
    <s v="March"/>
    <x v="6"/>
    <n v="38"/>
    <x v="0"/>
    <x v="0"/>
    <n v="1"/>
    <x v="0"/>
    <n v="9"/>
    <x v="73"/>
    <s v="(41.200888, -73.131323)"/>
    <s v="Connecticut"/>
    <x v="2"/>
    <s v="Other"/>
    <s v="Hotel/Motel"/>
    <s v="Hotel or Motel"/>
    <s v="SUBSTANCE ABUSE"/>
    <s v="ACUTE COCAINE, HEROIN, METHAMPHETAMINE AND ALCOHOL TOXICITIES"/>
    <n v="1"/>
    <n v="1"/>
    <n v="0"/>
    <n v="0"/>
    <n v="0"/>
    <n v="0"/>
    <n v="1"/>
    <n v="0"/>
    <n v="0"/>
    <n v="0"/>
    <n v="1"/>
    <n v="0"/>
    <n v="0"/>
    <n v="0"/>
    <m/>
    <n v="0"/>
    <m/>
    <n v="0"/>
    <n v="0"/>
    <n v="0"/>
  </r>
  <r>
    <x v="4393"/>
    <x v="1990"/>
    <n v="14"/>
    <n v="4"/>
    <s v="April"/>
    <x v="6"/>
    <n v="53"/>
    <x v="1"/>
    <x v="0"/>
    <n v="1"/>
    <x v="0"/>
    <n v="9"/>
    <x v="73"/>
    <s v="(41.200888, -73.131323)"/>
    <s v="Connecticut"/>
    <x v="2"/>
    <s v="Other"/>
    <s v="Honeyspot Motor Lodge"/>
    <s v="Hotel or Motel"/>
    <s v="SUBSTANCE ABUSE"/>
    <s v="ACUTE HEROIN TOXICITY, ALCOHOL, DIAZEPAM, TRAZODONE, MIRTAZAPINE, DILTIAZEM USE"/>
    <n v="1"/>
    <n v="0"/>
    <n v="0"/>
    <n v="0"/>
    <n v="0"/>
    <n v="0"/>
    <n v="1"/>
    <n v="0"/>
    <n v="1"/>
    <n v="0"/>
    <n v="0"/>
    <n v="0"/>
    <n v="0"/>
    <n v="0"/>
    <m/>
    <n v="0"/>
    <m/>
    <n v="0"/>
    <n v="0"/>
    <n v="0"/>
  </r>
  <r>
    <x v="4394"/>
    <x v="1854"/>
    <n v="16"/>
    <n v="4"/>
    <s v="April"/>
    <x v="6"/>
    <n v="61"/>
    <x v="4"/>
    <x v="0"/>
    <n v="1"/>
    <x v="0"/>
    <n v="9"/>
    <x v="73"/>
    <s v="(41.200888, -73.131323)"/>
    <s v="Connecticut"/>
    <x v="2"/>
    <s v="Residence"/>
    <m/>
    <s v="Residence"/>
    <s v="Substance abuse"/>
    <s v="FENTANYL, HEROIN, DIPHENHYDRAMINE, ZOLPIDEM, and alprazolam"/>
    <n v="1"/>
    <n v="0"/>
    <n v="1"/>
    <n v="0"/>
    <n v="0"/>
    <n v="0"/>
    <n v="0"/>
    <n v="0"/>
    <n v="1"/>
    <n v="0"/>
    <n v="0"/>
    <n v="0"/>
    <n v="0"/>
    <n v="0"/>
    <m/>
    <n v="0"/>
    <m/>
    <n v="0"/>
    <n v="1"/>
    <n v="1"/>
  </r>
  <r>
    <x v="4395"/>
    <x v="1141"/>
    <n v="23"/>
    <n v="6"/>
    <s v="June"/>
    <x v="6"/>
    <n v="52"/>
    <x v="1"/>
    <x v="1"/>
    <n v="0"/>
    <x v="0"/>
    <n v="9"/>
    <x v="73"/>
    <s v="(41.200888, -73.131323)"/>
    <s v="Connecticut"/>
    <x v="2"/>
    <s v="Residence"/>
    <m/>
    <s v="Residence"/>
    <s v="Substance Abuse"/>
    <s v="Acute Intoxication due to the Combined Effects of Carfentanil, Etizolam, Fentanyl, Heroin, and Hydroxyzine"/>
    <n v="1"/>
    <n v="0"/>
    <n v="1"/>
    <n v="1"/>
    <n v="0"/>
    <n v="0"/>
    <n v="0"/>
    <n v="0"/>
    <n v="1"/>
    <n v="0"/>
    <n v="0"/>
    <n v="0"/>
    <n v="0"/>
    <n v="0"/>
    <s v="carfentanil"/>
    <n v="0"/>
    <m/>
    <n v="0"/>
    <n v="1"/>
    <n v="1"/>
  </r>
  <r>
    <x v="4396"/>
    <x v="461"/>
    <n v="23"/>
    <n v="6"/>
    <s v="June"/>
    <x v="6"/>
    <n v="43"/>
    <x v="0"/>
    <x v="0"/>
    <n v="1"/>
    <x v="1"/>
    <n v="7"/>
    <x v="73"/>
    <s v="(41.200888, -73.131323)"/>
    <s v="Connecticut"/>
    <x v="2"/>
    <s v="Residence"/>
    <m/>
    <s v="Residence"/>
    <s v="Drug abuse"/>
    <s v="Multidrug Toxicity Including Phencyclidine, Fentanyl, and Heroin"/>
    <n v="1"/>
    <n v="0"/>
    <n v="1"/>
    <n v="0"/>
    <n v="0"/>
    <n v="0"/>
    <n v="0"/>
    <n v="0"/>
    <n v="0"/>
    <n v="0"/>
    <n v="0"/>
    <n v="0"/>
    <n v="0"/>
    <n v="0"/>
    <s v="pcp"/>
    <n v="0"/>
    <m/>
    <n v="0"/>
    <n v="1"/>
    <n v="1"/>
  </r>
  <r>
    <x v="4397"/>
    <x v="1681"/>
    <n v="24"/>
    <n v="6"/>
    <s v="June"/>
    <x v="6"/>
    <n v="60"/>
    <x v="4"/>
    <x v="0"/>
    <n v="1"/>
    <x v="0"/>
    <n v="9"/>
    <x v="73"/>
    <s v="(41.200888, -73.131323)"/>
    <s v="Connecticut"/>
    <x v="2"/>
    <s v="Residence"/>
    <m/>
    <s v="Residence"/>
    <s v="Prescription Medicine Misuse"/>
    <s v="Acute Intoxication From the Combined Effects of Morphine, Hydromorphone, Oxycodone, Oxymorphone, Temazepam, Sertraline, Aripiprazole, and Citalopram/Escitalopram"/>
    <n v="0"/>
    <n v="0"/>
    <n v="0"/>
    <n v="0"/>
    <n v="1"/>
    <n v="1"/>
    <n v="0"/>
    <n v="0"/>
    <n v="1"/>
    <n v="0"/>
    <n v="0"/>
    <n v="0"/>
    <n v="1"/>
    <n v="1"/>
    <s v="morphine"/>
    <n v="0"/>
    <m/>
    <n v="1"/>
    <n v="0"/>
    <n v="1"/>
  </r>
  <r>
    <x v="4398"/>
    <x v="1922"/>
    <n v="39"/>
    <n v="9"/>
    <s v="September"/>
    <x v="6"/>
    <n v="27"/>
    <x v="3"/>
    <x v="0"/>
    <n v="1"/>
    <x v="0"/>
    <n v="9"/>
    <x v="73"/>
    <s v="(41.200888, -73.131323)"/>
    <s v="Connecticut"/>
    <x v="2"/>
    <s v="Residence"/>
    <m/>
    <s v="Residence"/>
    <s v="Substance Abuse"/>
    <s v="Acute Intoxication From the Combined Effects of Cocaine, Fentanyl, Heroin, Hydroxyzine, and Escitalopram"/>
    <n v="1"/>
    <n v="1"/>
    <n v="1"/>
    <n v="0"/>
    <n v="0"/>
    <n v="0"/>
    <n v="0"/>
    <n v="0"/>
    <n v="0"/>
    <n v="0"/>
    <n v="0"/>
    <n v="0"/>
    <n v="0"/>
    <n v="0"/>
    <m/>
    <n v="0"/>
    <m/>
    <n v="0"/>
    <n v="1"/>
    <n v="1"/>
  </r>
  <r>
    <x v="4399"/>
    <x v="1810"/>
    <n v="40"/>
    <n v="10"/>
    <s v="October"/>
    <x v="6"/>
    <n v="44"/>
    <x v="0"/>
    <x v="0"/>
    <n v="1"/>
    <x v="0"/>
    <n v="9"/>
    <x v="73"/>
    <s v="(41.200888, -73.131323)"/>
    <s v="Connecticut"/>
    <x v="2"/>
    <s v="Residence"/>
    <m/>
    <s v="Residence"/>
    <s v="Substance Abuse"/>
    <s v="Acute Intoxication due to the Combined Effects of Cocaine and Fentanyl"/>
    <n v="0"/>
    <n v="1"/>
    <n v="1"/>
    <n v="0"/>
    <n v="0"/>
    <n v="0"/>
    <n v="0"/>
    <n v="0"/>
    <n v="0"/>
    <n v="0"/>
    <n v="0"/>
    <n v="0"/>
    <n v="0"/>
    <n v="0"/>
    <m/>
    <n v="0"/>
    <m/>
    <n v="0"/>
    <n v="1"/>
    <n v="1"/>
  </r>
  <r>
    <x v="4400"/>
    <x v="1075"/>
    <n v="52"/>
    <n v="12"/>
    <s v="December"/>
    <x v="6"/>
    <n v="38"/>
    <x v="0"/>
    <x v="0"/>
    <n v="1"/>
    <x v="0"/>
    <n v="9"/>
    <x v="73"/>
    <s v="(41.200888, -73.131323)"/>
    <s v="Connecticut"/>
    <x v="2"/>
    <s v="Other"/>
    <s v="Hotel/Motel"/>
    <s v="Hotel or Motel"/>
    <s v="Substance Abuse"/>
    <s v="ACUTE HEROIN, FENTANYL AND COCAINE TOXICITIES"/>
    <n v="1"/>
    <n v="1"/>
    <n v="1"/>
    <n v="0"/>
    <n v="0"/>
    <n v="0"/>
    <n v="0"/>
    <n v="0"/>
    <n v="0"/>
    <n v="0"/>
    <n v="0"/>
    <n v="0"/>
    <n v="0"/>
    <n v="0"/>
    <m/>
    <n v="0"/>
    <m/>
    <n v="0"/>
    <n v="1"/>
    <n v="1"/>
  </r>
  <r>
    <x v="4401"/>
    <x v="1712"/>
    <n v="10"/>
    <n v="3"/>
    <s v="March"/>
    <x v="4"/>
    <n v="41"/>
    <x v="0"/>
    <x v="2"/>
    <n v="2"/>
    <x v="0"/>
    <n v="9"/>
    <x v="73"/>
    <s v="(41.200888, -73.131323)"/>
    <s v="Connecticut"/>
    <x v="2"/>
    <s v="Residence"/>
    <m/>
    <s v="Residence"/>
    <s v="Drug Use"/>
    <s v="Acute IntoxicationCombined Effects of Ethanol, Cocaine, and Fentanyl"/>
    <n v="0"/>
    <n v="1"/>
    <n v="1"/>
    <n v="0"/>
    <n v="0"/>
    <n v="0"/>
    <n v="1"/>
    <n v="0"/>
    <n v="0"/>
    <n v="0"/>
    <n v="0"/>
    <n v="0"/>
    <n v="0"/>
    <n v="0"/>
    <m/>
    <n v="0"/>
    <s v="Y"/>
    <n v="0"/>
    <n v="1"/>
    <n v="1"/>
  </r>
  <r>
    <x v="4402"/>
    <x v="1991"/>
    <n v="13"/>
    <n v="3"/>
    <s v="March"/>
    <x v="4"/>
    <n v="45"/>
    <x v="1"/>
    <x v="1"/>
    <n v="0"/>
    <x v="0"/>
    <n v="9"/>
    <x v="73"/>
    <s v="(41.200888, -73.131323)"/>
    <s v="Connecticut"/>
    <x v="2"/>
    <s v="Other"/>
    <s v="Motel/Hotel"/>
    <s v="Hotel or Motel"/>
    <s v="Drug abuse"/>
    <s v="Multidrug Toxicity Including Cocaine, Methadone, and Fentanyl"/>
    <n v="0"/>
    <n v="1"/>
    <n v="1"/>
    <n v="0"/>
    <n v="0"/>
    <n v="0"/>
    <n v="0"/>
    <n v="0"/>
    <n v="0"/>
    <n v="1"/>
    <n v="0"/>
    <n v="0"/>
    <n v="0"/>
    <n v="0"/>
    <m/>
    <n v="0"/>
    <s v="Y"/>
    <n v="1"/>
    <n v="1"/>
    <n v="1"/>
  </r>
  <r>
    <x v="4403"/>
    <x v="851"/>
    <n v="19"/>
    <n v="5"/>
    <s v="May"/>
    <x v="4"/>
    <n v="61"/>
    <x v="4"/>
    <x v="0"/>
    <n v="1"/>
    <x v="0"/>
    <n v="9"/>
    <x v="73"/>
    <s v="(41.200888, -73.131323)"/>
    <s v="Connecticut"/>
    <x v="2"/>
    <s v="Residence"/>
    <m/>
    <s v="Residence"/>
    <s v="Consumed ethanol and prescription medication"/>
    <s v="Ethanol and Methadone Toxicity"/>
    <n v="0"/>
    <n v="0"/>
    <n v="0"/>
    <n v="0"/>
    <n v="0"/>
    <n v="0"/>
    <n v="1"/>
    <n v="0"/>
    <n v="0"/>
    <n v="1"/>
    <n v="0"/>
    <n v="0"/>
    <n v="0"/>
    <n v="0"/>
    <m/>
    <n v="0"/>
    <s v="Y"/>
    <n v="1"/>
    <n v="0"/>
    <n v="1"/>
  </r>
  <r>
    <x v="4404"/>
    <x v="523"/>
    <n v="26"/>
    <n v="6"/>
    <s v="June"/>
    <x v="4"/>
    <n v="64"/>
    <x v="4"/>
    <x v="0"/>
    <n v="1"/>
    <x v="0"/>
    <n v="9"/>
    <x v="73"/>
    <s v="(41.200888, -73.131323)"/>
    <s v="Connecticut"/>
    <x v="2"/>
    <s v="Residence"/>
    <m/>
    <s v="Residence"/>
    <s v="Substance abuse"/>
    <s v="ACUTE COMBINED FENTANYL ANDPARA-FLUOROISOBUTYRYLFENTANYL TOXICITIES"/>
    <n v="0"/>
    <n v="1"/>
    <n v="1"/>
    <n v="1"/>
    <n v="0"/>
    <n v="0"/>
    <n v="0"/>
    <n v="0"/>
    <n v="0"/>
    <n v="0"/>
    <n v="0"/>
    <n v="0"/>
    <n v="0"/>
    <n v="0"/>
    <m/>
    <n v="0"/>
    <s v="Y"/>
    <n v="0"/>
    <n v="1"/>
    <n v="1"/>
  </r>
  <r>
    <x v="4405"/>
    <x v="523"/>
    <n v="26"/>
    <n v="6"/>
    <s v="June"/>
    <x v="4"/>
    <n v="24"/>
    <x v="2"/>
    <x v="0"/>
    <n v="1"/>
    <x v="0"/>
    <n v="9"/>
    <x v="73"/>
    <s v="(41.200888, -73.131323)"/>
    <s v="Connecticut"/>
    <x v="2"/>
    <s v="Residence"/>
    <m/>
    <s v="Residence"/>
    <s v="Drug Use"/>
    <s v="Acute Heroin Intoxication"/>
    <n v="1"/>
    <n v="0"/>
    <n v="0"/>
    <n v="0"/>
    <n v="0"/>
    <n v="0"/>
    <n v="0"/>
    <n v="0"/>
    <n v="0"/>
    <n v="0"/>
    <n v="0"/>
    <n v="0"/>
    <n v="0"/>
    <n v="0"/>
    <m/>
    <n v="0"/>
    <s v="Y"/>
    <n v="0"/>
    <n v="0"/>
    <n v="0"/>
  </r>
  <r>
    <x v="4406"/>
    <x v="138"/>
    <n v="27"/>
    <n v="7"/>
    <s v="July"/>
    <x v="4"/>
    <n v="67"/>
    <x v="5"/>
    <x v="0"/>
    <n v="1"/>
    <x v="0"/>
    <n v="9"/>
    <x v="73"/>
    <s v="(41.200888, -73.131323)"/>
    <s v="Connecticut"/>
    <x v="2"/>
    <s v="Residence"/>
    <m/>
    <s v="Residence"/>
    <s v="Substance Abuse"/>
    <s v="Acute Cocaine Intoxication"/>
    <n v="0"/>
    <n v="1"/>
    <n v="0"/>
    <n v="0"/>
    <n v="0"/>
    <n v="0"/>
    <n v="0"/>
    <n v="0"/>
    <n v="0"/>
    <n v="0"/>
    <n v="0"/>
    <n v="0"/>
    <n v="0"/>
    <n v="0"/>
    <m/>
    <n v="0"/>
    <m/>
    <n v="0"/>
    <n v="0"/>
    <n v="0"/>
  </r>
  <r>
    <x v="4407"/>
    <x v="1684"/>
    <n v="29"/>
    <n v="7"/>
    <s v="July"/>
    <x v="4"/>
    <n v="44"/>
    <x v="0"/>
    <x v="0"/>
    <n v="1"/>
    <x v="0"/>
    <n v="9"/>
    <x v="73"/>
    <s v="(41.200888, -73.131323)"/>
    <s v="Connecticut"/>
    <x v="2"/>
    <s v="Residence"/>
    <m/>
    <s v="Residence"/>
    <s v="Substance Abuse"/>
    <s v="Acute Intoxication due to the Combined Effects of Cocaine, Fentanyl, and Methadone"/>
    <n v="0"/>
    <n v="1"/>
    <n v="1"/>
    <n v="0"/>
    <n v="0"/>
    <n v="0"/>
    <n v="0"/>
    <n v="0"/>
    <n v="0"/>
    <n v="1"/>
    <n v="0"/>
    <n v="0"/>
    <n v="0"/>
    <n v="0"/>
    <m/>
    <n v="0"/>
    <s v="Y"/>
    <n v="1"/>
    <n v="1"/>
    <n v="1"/>
  </r>
  <r>
    <x v="4408"/>
    <x v="1339"/>
    <n v="32"/>
    <n v="8"/>
    <s v="August"/>
    <x v="4"/>
    <n v="23"/>
    <x v="2"/>
    <x v="1"/>
    <n v="0"/>
    <x v="2"/>
    <n v="3"/>
    <x v="73"/>
    <s v="(41.200888, -73.131323)"/>
    <s v="Connecticut"/>
    <x v="2"/>
    <s v="Residence"/>
    <m/>
    <s v="Residence"/>
    <s v="Substance Abuse"/>
    <s v="Acute Intoxication due to the Combined Effects of Diphenhydramine and Fentanyl"/>
    <n v="0"/>
    <n v="0"/>
    <n v="1"/>
    <n v="0"/>
    <n v="0"/>
    <n v="0"/>
    <n v="0"/>
    <n v="0"/>
    <n v="0"/>
    <n v="0"/>
    <n v="0"/>
    <n v="0"/>
    <n v="0"/>
    <n v="0"/>
    <m/>
    <n v="0"/>
    <s v="Y"/>
    <n v="0"/>
    <n v="1"/>
    <n v="1"/>
  </r>
  <r>
    <x v="4409"/>
    <x v="884"/>
    <n v="40"/>
    <n v="10"/>
    <s v="October"/>
    <x v="4"/>
    <n v="24"/>
    <x v="2"/>
    <x v="0"/>
    <n v="1"/>
    <x v="0"/>
    <n v="9"/>
    <x v="73"/>
    <s v="(41.200888, -73.131323)"/>
    <s v="Connecticut"/>
    <x v="2"/>
    <s v="Residence"/>
    <m/>
    <s v="Residence"/>
    <s v="Substance Abuse"/>
    <s v="Acute Intoxication From the Combined Effects of Fentanyl, Valeryl Fentanyl, and 4-ANPP"/>
    <n v="0"/>
    <n v="0"/>
    <n v="1"/>
    <n v="1"/>
    <n v="0"/>
    <n v="0"/>
    <n v="0"/>
    <n v="0"/>
    <n v="0"/>
    <n v="0"/>
    <n v="0"/>
    <n v="0"/>
    <n v="0"/>
    <n v="0"/>
    <m/>
    <n v="0"/>
    <s v="Y"/>
    <n v="0"/>
    <n v="1"/>
    <n v="1"/>
  </r>
  <r>
    <x v="4410"/>
    <x v="894"/>
    <n v="44"/>
    <n v="11"/>
    <s v="November"/>
    <x v="4"/>
    <n v="28"/>
    <x v="3"/>
    <x v="1"/>
    <n v="0"/>
    <x v="0"/>
    <n v="9"/>
    <x v="73"/>
    <s v="(41.200888, -73.131323)"/>
    <s v="Connecticut"/>
    <x v="2"/>
    <s v="Residence"/>
    <m/>
    <s v="Residence"/>
    <s v="Substance Abuse"/>
    <s v="Acute Intoxication due to the Combined Effects of 7-Amino Clonazepam, Cyclobenzaprine, Fentanyl, Heroin, and Trazodone"/>
    <n v="1"/>
    <n v="0"/>
    <n v="1"/>
    <n v="0"/>
    <n v="0"/>
    <n v="0"/>
    <n v="0"/>
    <n v="0"/>
    <n v="1"/>
    <n v="0"/>
    <n v="0"/>
    <n v="0"/>
    <n v="0"/>
    <n v="0"/>
    <m/>
    <n v="0"/>
    <s v="Y"/>
    <n v="0"/>
    <n v="1"/>
    <n v="1"/>
  </r>
  <r>
    <x v="4411"/>
    <x v="1992"/>
    <n v="48"/>
    <n v="12"/>
    <s v="December"/>
    <x v="4"/>
    <n v="36"/>
    <x v="0"/>
    <x v="1"/>
    <n v="0"/>
    <x v="0"/>
    <n v="9"/>
    <x v="73"/>
    <s v="(41.200888, -73.131323)"/>
    <s v="Connecticut"/>
    <x v="2"/>
    <s v="Residence"/>
    <m/>
    <s v="Residence"/>
    <s v="Took medications"/>
    <s v="Acute Intoxication due to the Combined Effects of Gabapentin, Hydroxyzine, Methadone, Alzprazolam and Eszopiclone"/>
    <n v="0"/>
    <n v="0"/>
    <n v="0"/>
    <n v="0"/>
    <n v="0"/>
    <n v="0"/>
    <n v="0"/>
    <n v="0"/>
    <n v="0"/>
    <n v="1"/>
    <n v="0"/>
    <n v="0"/>
    <n v="0"/>
    <n v="0"/>
    <m/>
    <n v="0"/>
    <s v="Y"/>
    <n v="1"/>
    <n v="0"/>
    <n v="1"/>
  </r>
  <r>
    <x v="4412"/>
    <x v="1499"/>
    <n v="49"/>
    <n v="12"/>
    <s v="December"/>
    <x v="4"/>
    <n v="41"/>
    <x v="0"/>
    <x v="0"/>
    <n v="1"/>
    <x v="0"/>
    <n v="9"/>
    <x v="73"/>
    <s v="(41.200888, -73.131323)"/>
    <s v="Connecticut"/>
    <x v="2"/>
    <s v="Residence"/>
    <m/>
    <s v="Residence"/>
    <s v="Substance Abuse"/>
    <s v="Acute Intoxication due to the Combined Effects of Alprazolam, Cocaine, Fentanyl, and Heroin"/>
    <n v="1"/>
    <n v="1"/>
    <n v="1"/>
    <n v="0"/>
    <n v="0"/>
    <n v="0"/>
    <n v="0"/>
    <n v="0"/>
    <n v="1"/>
    <n v="0"/>
    <n v="0"/>
    <n v="0"/>
    <n v="0"/>
    <n v="0"/>
    <m/>
    <n v="0"/>
    <s v="Y"/>
    <n v="0"/>
    <n v="1"/>
    <n v="1"/>
  </r>
  <r>
    <x v="4413"/>
    <x v="1993"/>
    <n v="34"/>
    <n v="8"/>
    <s v="August"/>
    <x v="0"/>
    <n v="49"/>
    <x v="1"/>
    <x v="0"/>
    <n v="1"/>
    <x v="0"/>
    <n v="9"/>
    <x v="74"/>
    <s v="(41.331612, -73.206797)"/>
    <s v="Connecticut"/>
    <x v="2"/>
    <s v="Residence"/>
    <m/>
    <s v="Residence"/>
    <s v="Drug Use"/>
    <s v="Multiple Drug Toxicity"/>
    <n v="1"/>
    <n v="0"/>
    <n v="0"/>
    <n v="0"/>
    <n v="0"/>
    <n v="0"/>
    <n v="0"/>
    <n v="0"/>
    <n v="1"/>
    <n v="0"/>
    <n v="0"/>
    <n v="0"/>
    <n v="0"/>
    <n v="0"/>
    <m/>
    <n v="0"/>
    <m/>
    <n v="0"/>
    <n v="0"/>
    <n v="0"/>
  </r>
  <r>
    <x v="4414"/>
    <x v="1159"/>
    <n v="43"/>
    <n v="10"/>
    <s v="October"/>
    <x v="2"/>
    <n v="63"/>
    <x v="4"/>
    <x v="0"/>
    <n v="1"/>
    <x v="0"/>
    <n v="9"/>
    <x v="74"/>
    <s v="(41.331612, -73.206797)"/>
    <s v="Connecticut"/>
    <x v="2"/>
    <s v="Residence"/>
    <m/>
    <s v="Residence"/>
    <m/>
    <s v="Acute Fentanyl Intoxication"/>
    <n v="0"/>
    <n v="0"/>
    <n v="1"/>
    <n v="0"/>
    <n v="0"/>
    <n v="0"/>
    <n v="0"/>
    <n v="0"/>
    <n v="0"/>
    <n v="0"/>
    <n v="0"/>
    <n v="0"/>
    <n v="0"/>
    <n v="0"/>
    <m/>
    <n v="0"/>
    <s v="Y"/>
    <n v="0"/>
    <n v="1"/>
    <n v="1"/>
  </r>
  <r>
    <x v="4415"/>
    <x v="1029"/>
    <n v="17"/>
    <n v="4"/>
    <s v="April"/>
    <x v="3"/>
    <n v="48"/>
    <x v="1"/>
    <x v="0"/>
    <n v="1"/>
    <x v="0"/>
    <n v="9"/>
    <x v="74"/>
    <s v="(41.331612, -73.206797)"/>
    <s v="Connecticut"/>
    <x v="2"/>
    <s v="Residence"/>
    <m/>
    <s v="Residence"/>
    <s v="Substance Abuse"/>
    <s v="Acute Fentanyl Intoxication"/>
    <n v="0"/>
    <n v="0"/>
    <n v="1"/>
    <n v="0"/>
    <n v="0"/>
    <n v="0"/>
    <n v="0"/>
    <n v="0"/>
    <n v="0"/>
    <n v="0"/>
    <n v="0"/>
    <n v="0"/>
    <n v="0"/>
    <n v="0"/>
    <m/>
    <n v="0"/>
    <s v="Y"/>
    <n v="0"/>
    <n v="1"/>
    <n v="1"/>
  </r>
  <r>
    <x v="4416"/>
    <x v="406"/>
    <n v="24"/>
    <n v="6"/>
    <s v="June"/>
    <x v="3"/>
    <n v="32"/>
    <x v="3"/>
    <x v="1"/>
    <n v="0"/>
    <x v="0"/>
    <n v="9"/>
    <x v="74"/>
    <s v="(41.331612, -73.206797)"/>
    <s v="Connecticut"/>
    <x v="2"/>
    <s v="Residence"/>
    <m/>
    <s v="Residence"/>
    <s v="drug use"/>
    <s v="The Combined Effects of Clonazepam, Citalopram/Escitalopram and Heroin"/>
    <n v="1"/>
    <n v="0"/>
    <n v="0"/>
    <n v="0"/>
    <n v="0"/>
    <n v="0"/>
    <n v="0"/>
    <n v="0"/>
    <n v="1"/>
    <n v="0"/>
    <n v="0"/>
    <n v="0"/>
    <n v="0"/>
    <n v="0"/>
    <m/>
    <n v="0"/>
    <s v="Y"/>
    <n v="0"/>
    <n v="0"/>
    <n v="0"/>
  </r>
  <r>
    <x v="4417"/>
    <x v="1399"/>
    <n v="47"/>
    <n v="11"/>
    <s v="November"/>
    <x v="3"/>
    <n v="37"/>
    <x v="0"/>
    <x v="0"/>
    <n v="1"/>
    <x v="0"/>
    <n v="9"/>
    <x v="74"/>
    <s v="(41.331612, -73.206797)"/>
    <s v="Connecticut"/>
    <x v="2"/>
    <s v="Residence"/>
    <m/>
    <s v="Residence"/>
    <s v="Substance Abuse"/>
    <s v="Acute Intoxication due to the Combined effects of Heroin, Alprazolam, Olanzapine, Clonazepam, and Ethanol"/>
    <n v="1"/>
    <n v="0"/>
    <n v="0"/>
    <n v="0"/>
    <n v="0"/>
    <n v="0"/>
    <n v="1"/>
    <n v="0"/>
    <n v="1"/>
    <n v="0"/>
    <n v="0"/>
    <n v="0"/>
    <n v="0"/>
    <n v="0"/>
    <m/>
    <n v="0"/>
    <s v="Y"/>
    <n v="0"/>
    <n v="0"/>
    <n v="0"/>
  </r>
  <r>
    <x v="4418"/>
    <x v="1611"/>
    <n v="10"/>
    <n v="3"/>
    <s v="March"/>
    <x v="4"/>
    <n v="59"/>
    <x v="4"/>
    <x v="0"/>
    <n v="1"/>
    <x v="0"/>
    <n v="9"/>
    <x v="74"/>
    <s v="(41.331612, -73.206797)"/>
    <s v="Connecticut"/>
    <x v="2"/>
    <s v="Residence"/>
    <m/>
    <s v="Residence"/>
    <s v="Substance abuse"/>
    <s v="ACUTE FENTANYL, METHOXYACETYLFENTANYL AND HEROIN WITH ALPRAZOLAM TOXICITY"/>
    <n v="1"/>
    <n v="0"/>
    <n v="1"/>
    <n v="1"/>
    <n v="0"/>
    <n v="0"/>
    <n v="0"/>
    <n v="0"/>
    <n v="1"/>
    <n v="0"/>
    <n v="0"/>
    <n v="0"/>
    <n v="0"/>
    <n v="0"/>
    <m/>
    <n v="0"/>
    <s v="Y"/>
    <n v="0"/>
    <n v="1"/>
    <n v="1"/>
  </r>
  <r>
    <x v="4419"/>
    <x v="1991"/>
    <n v="13"/>
    <n v="3"/>
    <s v="March"/>
    <x v="4"/>
    <n v="45"/>
    <x v="1"/>
    <x v="0"/>
    <n v="1"/>
    <x v="0"/>
    <n v="9"/>
    <x v="74"/>
    <s v="(41.331612, -73.206797)"/>
    <s v="Connecticut"/>
    <x v="2"/>
    <s v="Residence"/>
    <m/>
    <s v="Residence"/>
    <s v="Substance Abuse"/>
    <s v="Acute Intoxication due to the Combined Effects ofEthanol and Fentanyl"/>
    <n v="0"/>
    <n v="0"/>
    <n v="1"/>
    <n v="0"/>
    <n v="0"/>
    <n v="0"/>
    <n v="1"/>
    <n v="0"/>
    <n v="0"/>
    <n v="0"/>
    <n v="0"/>
    <n v="0"/>
    <n v="0"/>
    <n v="0"/>
    <m/>
    <n v="0"/>
    <s v="Y"/>
    <n v="0"/>
    <n v="1"/>
    <n v="1"/>
  </r>
  <r>
    <x v="4420"/>
    <x v="1994"/>
    <n v="35"/>
    <n v="8"/>
    <s v="August"/>
    <x v="0"/>
    <n v="58"/>
    <x v="4"/>
    <x v="0"/>
    <n v="1"/>
    <x v="0"/>
    <n v="9"/>
    <x v="75"/>
    <s v="(41.257379, -73.219533)"/>
    <s v="Connecticut"/>
    <x v="2"/>
    <s v="Residence"/>
    <m/>
    <s v="Residence"/>
    <s v="Ingestion"/>
    <s v="Multiple drug toxicity"/>
    <n v="0"/>
    <n v="0"/>
    <n v="0"/>
    <n v="0"/>
    <n v="1"/>
    <n v="0"/>
    <n v="0"/>
    <n v="0"/>
    <n v="0"/>
    <n v="0"/>
    <n v="0"/>
    <n v="0"/>
    <n v="0"/>
    <n v="0"/>
    <m/>
    <n v="0"/>
    <m/>
    <n v="1"/>
    <n v="0"/>
    <n v="1"/>
  </r>
  <r>
    <x v="4421"/>
    <x v="1927"/>
    <n v="44"/>
    <n v="11"/>
    <s v="November"/>
    <x v="0"/>
    <n v="38"/>
    <x v="0"/>
    <x v="0"/>
    <n v="1"/>
    <x v="0"/>
    <n v="9"/>
    <x v="75"/>
    <s v="(41.257379, -73.219533)"/>
    <s v="Connecticut"/>
    <x v="2"/>
    <s v="Other"/>
    <s v="Parents House"/>
    <s v="Other"/>
    <s v="Drug Use"/>
    <s v="Multiple Drug Toxicity"/>
    <n v="1"/>
    <n v="1"/>
    <n v="0"/>
    <n v="0"/>
    <n v="0"/>
    <n v="0"/>
    <n v="0"/>
    <n v="0"/>
    <n v="0"/>
    <n v="0"/>
    <n v="0"/>
    <n v="0"/>
    <n v="0"/>
    <n v="0"/>
    <m/>
    <n v="0"/>
    <m/>
    <n v="0"/>
    <n v="0"/>
    <n v="0"/>
  </r>
  <r>
    <x v="4422"/>
    <x v="1477"/>
    <n v="3"/>
    <n v="1"/>
    <s v="January"/>
    <x v="1"/>
    <n v="40"/>
    <x v="0"/>
    <x v="0"/>
    <n v="1"/>
    <x v="0"/>
    <n v="9"/>
    <x v="75"/>
    <s v="(41.257379, -73.219533)"/>
    <s v="Connecticut"/>
    <x v="2"/>
    <s v="Residence"/>
    <m/>
    <s v="Residence"/>
    <s v="Drug Use"/>
    <s v="Multiple Drug Toxicity"/>
    <n v="0"/>
    <n v="1"/>
    <n v="1"/>
    <n v="0"/>
    <n v="1"/>
    <n v="1"/>
    <n v="0"/>
    <n v="0"/>
    <n v="0"/>
    <n v="0"/>
    <n v="0"/>
    <n v="0"/>
    <n v="0"/>
    <n v="0"/>
    <m/>
    <n v="0"/>
    <m/>
    <n v="1"/>
    <n v="1"/>
    <n v="1"/>
  </r>
  <r>
    <x v="4423"/>
    <x v="1995"/>
    <n v="32"/>
    <n v="8"/>
    <s v="August"/>
    <x v="1"/>
    <n v="44"/>
    <x v="0"/>
    <x v="0"/>
    <n v="1"/>
    <x v="0"/>
    <n v="9"/>
    <x v="75"/>
    <s v="(41.257379, -73.219533)"/>
    <s v="Connecticut"/>
    <x v="2"/>
    <s v="Residence"/>
    <m/>
    <s v="Residence"/>
    <s v="Ingested medications and alcohol"/>
    <s v="Acute intoxication due to the combined effects of                                        methadone, oxycodone, clonazepam and ethanol"/>
    <n v="0"/>
    <n v="0"/>
    <n v="0"/>
    <n v="0"/>
    <n v="1"/>
    <n v="0"/>
    <n v="0"/>
    <n v="0"/>
    <n v="1"/>
    <n v="1"/>
    <n v="0"/>
    <n v="0"/>
    <n v="0"/>
    <n v="0"/>
    <m/>
    <n v="0"/>
    <m/>
    <n v="1"/>
    <n v="0"/>
    <n v="1"/>
  </r>
  <r>
    <x v="4424"/>
    <x v="622"/>
    <n v="8"/>
    <n v="2"/>
    <s v="February"/>
    <x v="5"/>
    <n v="49"/>
    <x v="1"/>
    <x v="1"/>
    <n v="0"/>
    <x v="0"/>
    <n v="9"/>
    <x v="75"/>
    <s v="(41.257379, -73.219533)"/>
    <s v="Connecticut"/>
    <x v="2"/>
    <s v="Residence"/>
    <m/>
    <s v="Residence"/>
    <s v="Substance Abuse"/>
    <s v="Acute Oxycodone, Morphine, Alprazolam and Cocaine Toxicities"/>
    <n v="0"/>
    <n v="1"/>
    <n v="0"/>
    <n v="0"/>
    <n v="1"/>
    <n v="0"/>
    <n v="0"/>
    <n v="0"/>
    <n v="0"/>
    <n v="1"/>
    <n v="0"/>
    <n v="0"/>
    <n v="0"/>
    <n v="0"/>
    <s v="MORPH"/>
    <n v="0"/>
    <m/>
    <n v="1"/>
    <n v="0"/>
    <n v="1"/>
  </r>
  <r>
    <x v="4425"/>
    <x v="1380"/>
    <n v="35"/>
    <n v="8"/>
    <s v="August"/>
    <x v="2"/>
    <n v="44"/>
    <x v="0"/>
    <x v="0"/>
    <n v="1"/>
    <x v="0"/>
    <n v="9"/>
    <x v="75"/>
    <s v="(41.257379, -73.219533)"/>
    <s v="Connecticut"/>
    <x v="2"/>
    <s v="Residence"/>
    <m/>
    <s v="Residence"/>
    <m/>
    <s v="Acute Intoxication from the Combined Effects of Oxymorphone, Diazepam, Nordiazepam, and Alcohol"/>
    <n v="0"/>
    <n v="0"/>
    <n v="0"/>
    <n v="0"/>
    <n v="1"/>
    <n v="0"/>
    <n v="1"/>
    <n v="0"/>
    <n v="1"/>
    <n v="0"/>
    <n v="0"/>
    <n v="0"/>
    <n v="0"/>
    <n v="0"/>
    <m/>
    <n v="0"/>
    <s v="Y"/>
    <n v="1"/>
    <n v="0"/>
    <n v="1"/>
  </r>
  <r>
    <x v="4426"/>
    <x v="1721"/>
    <n v="12"/>
    <n v="3"/>
    <s v="March"/>
    <x v="3"/>
    <n v="24"/>
    <x v="2"/>
    <x v="0"/>
    <n v="1"/>
    <x v="0"/>
    <n v="9"/>
    <x v="75"/>
    <s v="(41.257379, -73.219533)"/>
    <s v="Connecticut"/>
    <x v="2"/>
    <s v="Residence"/>
    <m/>
    <s v="Residence"/>
    <s v="Substance Abuse"/>
    <s v="Acute Intoxication due to the Combined Effects of Alprazolam and Heroin"/>
    <n v="1"/>
    <n v="0"/>
    <n v="0"/>
    <n v="0"/>
    <n v="0"/>
    <n v="0"/>
    <n v="0"/>
    <n v="0"/>
    <n v="1"/>
    <n v="0"/>
    <n v="0"/>
    <n v="0"/>
    <n v="0"/>
    <n v="0"/>
    <m/>
    <n v="0"/>
    <s v="Y"/>
    <n v="0"/>
    <n v="0"/>
    <n v="0"/>
  </r>
  <r>
    <x v="4427"/>
    <x v="723"/>
    <n v="16"/>
    <n v="4"/>
    <s v="April"/>
    <x v="3"/>
    <n v="45"/>
    <x v="1"/>
    <x v="1"/>
    <n v="0"/>
    <x v="0"/>
    <n v="9"/>
    <x v="75"/>
    <s v="(41.257379, -73.219533)"/>
    <s v="Connecticut"/>
    <x v="2"/>
    <s v="Other"/>
    <s v="Friend's Residence"/>
    <s v="Residential Building"/>
    <s v="substance abuse"/>
    <s v="Acute Intoxication from the Combined Effects of Cocaine and Fentanyl"/>
    <n v="0"/>
    <n v="1"/>
    <n v="1"/>
    <n v="0"/>
    <n v="0"/>
    <n v="0"/>
    <n v="0"/>
    <n v="0"/>
    <n v="0"/>
    <n v="0"/>
    <n v="0"/>
    <n v="0"/>
    <n v="0"/>
    <n v="0"/>
    <m/>
    <n v="0"/>
    <s v="Y"/>
    <n v="0"/>
    <n v="1"/>
    <n v="1"/>
  </r>
  <r>
    <x v="4428"/>
    <x v="1931"/>
    <n v="29"/>
    <n v="7"/>
    <s v="July"/>
    <x v="3"/>
    <n v="19"/>
    <x v="2"/>
    <x v="0"/>
    <n v="1"/>
    <x v="6"/>
    <n v="2"/>
    <x v="75"/>
    <s v="(41.257379, -73.219533)"/>
    <s v="Connecticut"/>
    <x v="2"/>
    <s v="Other"/>
    <s v="Friend's Home"/>
    <s v="Residential Building"/>
    <s v="substance abuse"/>
    <s v="Acute Heroin and Fentanyl Toxicities"/>
    <n v="1"/>
    <n v="0"/>
    <n v="1"/>
    <n v="0"/>
    <n v="0"/>
    <n v="0"/>
    <n v="0"/>
    <n v="0"/>
    <n v="0"/>
    <n v="0"/>
    <n v="0"/>
    <n v="0"/>
    <n v="0"/>
    <n v="0"/>
    <m/>
    <n v="0"/>
    <s v="Y"/>
    <n v="0"/>
    <n v="1"/>
    <n v="1"/>
  </r>
  <r>
    <x v="4429"/>
    <x v="80"/>
    <n v="33"/>
    <n v="8"/>
    <s v="August"/>
    <x v="3"/>
    <n v="25"/>
    <x v="3"/>
    <x v="1"/>
    <n v="0"/>
    <x v="0"/>
    <n v="9"/>
    <x v="75"/>
    <s v="(41.257379, -73.219533)"/>
    <s v="Connecticut"/>
    <x v="2"/>
    <s v="Other"/>
    <s v="Neighbor's Residence"/>
    <s v="Residential Building"/>
    <s v="Substance Abuse"/>
    <s v="Acute Intoxication due to the Combined Effects of Ethanol, Fentanyl, and Heroin"/>
    <n v="1"/>
    <n v="0"/>
    <n v="1"/>
    <n v="0"/>
    <n v="0"/>
    <n v="0"/>
    <n v="1"/>
    <n v="0"/>
    <n v="0"/>
    <n v="0"/>
    <n v="0"/>
    <n v="0"/>
    <n v="0"/>
    <n v="0"/>
    <m/>
    <n v="0"/>
    <s v="Y"/>
    <n v="0"/>
    <n v="1"/>
    <n v="1"/>
  </r>
  <r>
    <x v="4430"/>
    <x v="1044"/>
    <n v="48"/>
    <n v="11"/>
    <s v="November"/>
    <x v="3"/>
    <n v="35"/>
    <x v="0"/>
    <x v="0"/>
    <n v="1"/>
    <x v="0"/>
    <n v="9"/>
    <x v="75"/>
    <s v="(41.257379, -73.219533)"/>
    <s v="Connecticut"/>
    <x v="2"/>
    <s v="Other"/>
    <s v="Girlfriend's House"/>
    <s v="Residence"/>
    <s v="Ingestion"/>
    <s v="Acute Intoxication Combined Effects of Ethanol and Fentanyl"/>
    <n v="0"/>
    <n v="0"/>
    <n v="1"/>
    <n v="0"/>
    <n v="0"/>
    <n v="0"/>
    <n v="1"/>
    <n v="0"/>
    <n v="0"/>
    <n v="0"/>
    <n v="0"/>
    <n v="0"/>
    <n v="0"/>
    <n v="0"/>
    <m/>
    <n v="0"/>
    <s v="Y"/>
    <n v="0"/>
    <n v="1"/>
    <n v="1"/>
  </r>
  <r>
    <x v="4431"/>
    <x v="1996"/>
    <n v="16"/>
    <n v="4"/>
    <s v="April"/>
    <x v="6"/>
    <n v="45"/>
    <x v="1"/>
    <x v="0"/>
    <n v="1"/>
    <x v="0"/>
    <n v="9"/>
    <x v="75"/>
    <s v="(41.257379, -73.219533)"/>
    <s v="Connecticut"/>
    <x v="2"/>
    <s v="Residence"/>
    <m/>
    <s v="Residence"/>
    <s v="Drug Use"/>
    <s v="Combined Effects of Methadone and Fentanyl"/>
    <n v="0"/>
    <n v="0"/>
    <n v="1"/>
    <n v="0"/>
    <n v="0"/>
    <n v="0"/>
    <n v="0"/>
    <n v="0"/>
    <n v="0"/>
    <n v="1"/>
    <n v="0"/>
    <n v="0"/>
    <n v="0"/>
    <n v="0"/>
    <m/>
    <n v="0"/>
    <m/>
    <n v="1"/>
    <n v="1"/>
    <n v="1"/>
  </r>
  <r>
    <x v="4432"/>
    <x v="1997"/>
    <n v="44"/>
    <n v="11"/>
    <s v="November"/>
    <x v="6"/>
    <n v="30"/>
    <x v="3"/>
    <x v="0"/>
    <n v="1"/>
    <x v="0"/>
    <n v="9"/>
    <x v="75"/>
    <s v="(41.257379, -73.219533)"/>
    <s v="Connecticut"/>
    <x v="2"/>
    <s v="Residence"/>
    <m/>
    <s v="Residence"/>
    <s v="Substance Abuse"/>
    <s v="Acute Intoxication due to the Combined Effects of Fentanyl and Heroin"/>
    <n v="1"/>
    <n v="0"/>
    <n v="1"/>
    <n v="0"/>
    <n v="0"/>
    <n v="0"/>
    <n v="0"/>
    <n v="0"/>
    <n v="0"/>
    <n v="0"/>
    <n v="0"/>
    <n v="0"/>
    <n v="0"/>
    <n v="0"/>
    <m/>
    <n v="0"/>
    <m/>
    <n v="0"/>
    <n v="1"/>
    <n v="1"/>
  </r>
  <r>
    <x v="4433"/>
    <x v="894"/>
    <n v="44"/>
    <n v="11"/>
    <s v="November"/>
    <x v="4"/>
    <n v="34"/>
    <x v="3"/>
    <x v="0"/>
    <n v="1"/>
    <x v="0"/>
    <n v="9"/>
    <x v="75"/>
    <s v="(41.257379, -73.219533)"/>
    <s v="Connecticut"/>
    <x v="2"/>
    <s v="Residence"/>
    <m/>
    <s v="Residence"/>
    <s v="Substance Abuse"/>
    <s v="Acute Fentanyl Intoxication"/>
    <n v="0"/>
    <n v="0"/>
    <n v="1"/>
    <n v="0"/>
    <n v="0"/>
    <n v="0"/>
    <n v="0"/>
    <n v="0"/>
    <n v="0"/>
    <n v="0"/>
    <n v="0"/>
    <n v="0"/>
    <n v="0"/>
    <n v="0"/>
    <m/>
    <n v="0"/>
    <s v="Y"/>
    <n v="0"/>
    <n v="1"/>
    <n v="1"/>
  </r>
  <r>
    <x v="4434"/>
    <x v="914"/>
    <n v="35"/>
    <n v="8"/>
    <s v="August"/>
    <x v="0"/>
    <n v="56"/>
    <x v="4"/>
    <x v="0"/>
    <n v="1"/>
    <x v="0"/>
    <n v="9"/>
    <x v="76"/>
    <s v="(41.45303, -72.136336)"/>
    <s v="Connecticut"/>
    <x v="6"/>
    <s v="Residence"/>
    <m/>
    <s v="Residence"/>
    <s v="Injection"/>
    <s v="Heroin Toxicity"/>
    <n v="1"/>
    <n v="0"/>
    <n v="0"/>
    <n v="0"/>
    <n v="0"/>
    <n v="0"/>
    <n v="0"/>
    <n v="0"/>
    <n v="0"/>
    <n v="0"/>
    <n v="0"/>
    <n v="0"/>
    <n v="0"/>
    <n v="0"/>
    <m/>
    <n v="0"/>
    <m/>
    <n v="0"/>
    <n v="0"/>
    <n v="0"/>
  </r>
  <r>
    <x v="4435"/>
    <x v="296"/>
    <n v="20"/>
    <n v="5"/>
    <s v="May"/>
    <x v="1"/>
    <n v="50"/>
    <x v="1"/>
    <x v="0"/>
    <n v="1"/>
    <x v="0"/>
    <n v="9"/>
    <x v="76"/>
    <s v="(41.45303, -72.136336)"/>
    <s v="Connecticut"/>
    <x v="6"/>
    <s v="Residence"/>
    <m/>
    <s v="Residence"/>
    <s v="Ingestion"/>
    <s v="Oxycodone Intoxication"/>
    <n v="0"/>
    <n v="0"/>
    <n v="0"/>
    <n v="0"/>
    <n v="1"/>
    <n v="0"/>
    <n v="0"/>
    <n v="0"/>
    <n v="0"/>
    <n v="0"/>
    <n v="0"/>
    <n v="0"/>
    <n v="0"/>
    <n v="0"/>
    <m/>
    <n v="0"/>
    <m/>
    <n v="1"/>
    <n v="0"/>
    <n v="1"/>
  </r>
  <r>
    <x v="4436"/>
    <x v="318"/>
    <n v="7"/>
    <n v="2"/>
    <s v="February"/>
    <x v="5"/>
    <n v="49"/>
    <x v="1"/>
    <x v="0"/>
    <n v="1"/>
    <x v="0"/>
    <n v="9"/>
    <x v="76"/>
    <s v="(41.45303, -72.136336)"/>
    <s v="Connecticut"/>
    <x v="6"/>
    <s v="Residence"/>
    <m/>
    <s v="Residence"/>
    <m/>
    <s v="Acute intoxication due to the combined effects of morphine, Clonazepam, and Diphenhydramine"/>
    <n v="0"/>
    <n v="0"/>
    <n v="0"/>
    <n v="0"/>
    <n v="0"/>
    <n v="0"/>
    <n v="0"/>
    <n v="0"/>
    <n v="1"/>
    <n v="0"/>
    <n v="0"/>
    <n v="0"/>
    <n v="0"/>
    <n v="0"/>
    <s v="MORPH"/>
    <n v="0"/>
    <m/>
    <n v="0"/>
    <n v="0"/>
    <n v="0"/>
  </r>
  <r>
    <x v="4437"/>
    <x v="1033"/>
    <n v="22"/>
    <n v="6"/>
    <s v="June"/>
    <x v="3"/>
    <n v="62"/>
    <x v="4"/>
    <x v="0"/>
    <n v="1"/>
    <x v="0"/>
    <n v="9"/>
    <x v="76"/>
    <s v="(41.45303, -72.136336)"/>
    <s v="Connecticut"/>
    <x v="6"/>
    <s v="Residence"/>
    <m/>
    <s v="Residence"/>
    <s v="substance abuse"/>
    <s v="Acute Fentanyl Toxicity"/>
    <n v="0"/>
    <n v="0"/>
    <n v="1"/>
    <n v="0"/>
    <n v="0"/>
    <n v="0"/>
    <n v="0"/>
    <n v="0"/>
    <n v="0"/>
    <n v="0"/>
    <n v="0"/>
    <n v="0"/>
    <n v="0"/>
    <n v="0"/>
    <m/>
    <n v="0"/>
    <s v="Y"/>
    <n v="0"/>
    <n v="1"/>
    <n v="1"/>
  </r>
  <r>
    <x v="4438"/>
    <x v="1090"/>
    <n v="19"/>
    <n v="5"/>
    <s v="May"/>
    <x v="4"/>
    <n v="63"/>
    <x v="4"/>
    <x v="0"/>
    <n v="1"/>
    <x v="0"/>
    <n v="9"/>
    <x v="76"/>
    <s v="(41.45303, -72.136336)"/>
    <s v="Connecticut"/>
    <x v="6"/>
    <s v="Residence"/>
    <m/>
    <s v="Residence"/>
    <s v="Took another personâ€™s medication"/>
    <s v="Acute Amphetamine Intoxication"/>
    <n v="0"/>
    <n v="0"/>
    <n v="0"/>
    <n v="0"/>
    <n v="0"/>
    <n v="0"/>
    <n v="0"/>
    <n v="0"/>
    <n v="0"/>
    <n v="0"/>
    <n v="1"/>
    <n v="0"/>
    <n v="0"/>
    <n v="0"/>
    <m/>
    <n v="0"/>
    <m/>
    <n v="0"/>
    <n v="0"/>
    <n v="0"/>
  </r>
  <r>
    <x v="4439"/>
    <x v="1173"/>
    <n v="36"/>
    <n v="9"/>
    <s v="September"/>
    <x v="0"/>
    <n v="26"/>
    <x v="3"/>
    <x v="0"/>
    <n v="1"/>
    <x v="0"/>
    <n v="9"/>
    <x v="77"/>
    <s v="(41.3936, -72.791702)"/>
    <s v="Connecticut"/>
    <x v="3"/>
    <s v="Residence"/>
    <m/>
    <s v="Residence"/>
    <s v="Injection"/>
    <s v="Multiple Drug Toxicity"/>
    <n v="1"/>
    <n v="0"/>
    <n v="0"/>
    <n v="0"/>
    <n v="0"/>
    <n v="0"/>
    <n v="0"/>
    <n v="0"/>
    <n v="0"/>
    <n v="0"/>
    <n v="0"/>
    <n v="0"/>
    <n v="0"/>
    <n v="0"/>
    <m/>
    <n v="0"/>
    <m/>
    <n v="0"/>
    <n v="0"/>
    <n v="0"/>
  </r>
  <r>
    <x v="4440"/>
    <x v="63"/>
    <n v="6"/>
    <n v="2"/>
    <s v="February"/>
    <x v="3"/>
    <n v="33"/>
    <x v="3"/>
    <x v="0"/>
    <n v="1"/>
    <x v="0"/>
    <n v="9"/>
    <x v="77"/>
    <s v="(41.3936, -72.791702)"/>
    <s v="Connecticut"/>
    <x v="3"/>
    <s v="Residence"/>
    <m/>
    <s v="Residence"/>
    <s v="drug use"/>
    <s v="Acute Intoxication  due to the Combined Effects of Clonazepam, Cocaine, Hydroxyzine and Heroin"/>
    <n v="1"/>
    <n v="1"/>
    <n v="0"/>
    <n v="0"/>
    <n v="0"/>
    <n v="0"/>
    <n v="0"/>
    <n v="0"/>
    <n v="1"/>
    <n v="0"/>
    <n v="0"/>
    <n v="0"/>
    <n v="0"/>
    <n v="0"/>
    <m/>
    <n v="0"/>
    <s v="Y"/>
    <n v="0"/>
    <n v="0"/>
    <n v="0"/>
  </r>
  <r>
    <x v="4441"/>
    <x v="1998"/>
    <n v="36"/>
    <n v="9"/>
    <s v="September"/>
    <x v="0"/>
    <n v="30"/>
    <x v="3"/>
    <x v="0"/>
    <n v="1"/>
    <x v="0"/>
    <n v="9"/>
    <x v="78"/>
    <s v="(41.466099, -72.157799)"/>
    <s v="Connecticut"/>
    <x v="6"/>
    <s v="Residence"/>
    <m/>
    <s v="Residence"/>
    <s v="Injection"/>
    <s v="Heroin Toxicity"/>
    <n v="1"/>
    <n v="0"/>
    <n v="0"/>
    <n v="0"/>
    <n v="0"/>
    <n v="0"/>
    <n v="0"/>
    <n v="0"/>
    <n v="0"/>
    <n v="0"/>
    <n v="0"/>
    <n v="0"/>
    <n v="0"/>
    <n v="0"/>
    <m/>
    <n v="0"/>
    <m/>
    <n v="0"/>
    <n v="0"/>
    <n v="0"/>
  </r>
  <r>
    <x v="4442"/>
    <x v="430"/>
    <n v="47"/>
    <n v="11"/>
    <s v="November"/>
    <x v="3"/>
    <n v="31"/>
    <x v="3"/>
    <x v="0"/>
    <n v="1"/>
    <x v="0"/>
    <n v="9"/>
    <x v="78"/>
    <s v="(41.466099, -72.157799)"/>
    <s v="Connecticut"/>
    <x v="6"/>
    <s v="Residence"/>
    <m/>
    <s v="Residence"/>
    <s v="Substance Abuse"/>
    <s v="Acute Intoxication From the Combined Effects of Fentanyl, Acetyl Fentanyl, and Nordiazepam"/>
    <n v="0"/>
    <n v="0"/>
    <n v="1"/>
    <n v="0"/>
    <n v="0"/>
    <n v="0"/>
    <n v="0"/>
    <n v="0"/>
    <n v="1"/>
    <n v="0"/>
    <n v="0"/>
    <n v="0"/>
    <n v="0"/>
    <n v="0"/>
    <m/>
    <n v="0"/>
    <s v="Y"/>
    <n v="0"/>
    <n v="1"/>
    <n v="1"/>
  </r>
  <r>
    <x v="4443"/>
    <x v="127"/>
    <n v="8"/>
    <n v="2"/>
    <s v="February"/>
    <x v="4"/>
    <n v="35"/>
    <x v="0"/>
    <x v="0"/>
    <n v="1"/>
    <x v="0"/>
    <n v="9"/>
    <x v="78"/>
    <s v="(41.466099, -72.157799)"/>
    <s v="Connecticut"/>
    <x v="6"/>
    <s v="Residence"/>
    <m/>
    <s v="Residence"/>
    <s v="Took Medication"/>
    <s v="Acute Intoxication due to the Combined Effects ofDiazepam, Diphenhydramine, and Oxycodone"/>
    <n v="0"/>
    <n v="0"/>
    <n v="0"/>
    <n v="0"/>
    <n v="1"/>
    <n v="0"/>
    <n v="0"/>
    <n v="0"/>
    <n v="1"/>
    <n v="0"/>
    <n v="0"/>
    <n v="0"/>
    <n v="0"/>
    <n v="0"/>
    <m/>
    <n v="0"/>
    <s v="Y"/>
    <n v="1"/>
    <n v="0"/>
    <n v="1"/>
  </r>
  <r>
    <x v="4444"/>
    <x v="1939"/>
    <n v="39"/>
    <n v="9"/>
    <s v="September"/>
    <x v="4"/>
    <n v="32"/>
    <x v="3"/>
    <x v="0"/>
    <n v="1"/>
    <x v="0"/>
    <n v="9"/>
    <x v="78"/>
    <s v="(41.466099, -72.157799)"/>
    <s v="Connecticut"/>
    <x v="6"/>
    <s v="Residence"/>
    <m/>
    <s v="Unknown"/>
    <s v="Substance Abuse"/>
    <s v="Acute Intoxication due to the Combined Effects of Ethanol and Fentanyl"/>
    <n v="0"/>
    <n v="0"/>
    <n v="1"/>
    <n v="0"/>
    <n v="0"/>
    <n v="0"/>
    <n v="1"/>
    <n v="0"/>
    <n v="0"/>
    <n v="0"/>
    <n v="0"/>
    <n v="0"/>
    <n v="0"/>
    <n v="0"/>
    <m/>
    <n v="0"/>
    <s v="Y"/>
    <n v="0"/>
    <n v="1"/>
    <n v="1"/>
  </r>
  <r>
    <x v="4445"/>
    <x v="146"/>
    <n v="45"/>
    <n v="11"/>
    <s v="November"/>
    <x v="4"/>
    <n v="58"/>
    <x v="4"/>
    <x v="0"/>
    <n v="1"/>
    <x v="0"/>
    <n v="9"/>
    <x v="78"/>
    <s v="(41.466099, -72.157799)"/>
    <s v="Connecticut"/>
    <x v="6"/>
    <s v="Residence"/>
    <m/>
    <s v="Residence"/>
    <s v="Drug Use"/>
    <s v="Acute Intoxication Combined Effects of Ethanol, Valeryl Fentanyl, Cocaine, Diltiazem, Fentanyl, Heroin, and Oxycodone"/>
    <n v="1"/>
    <n v="1"/>
    <n v="1"/>
    <n v="1"/>
    <n v="1"/>
    <n v="0"/>
    <n v="1"/>
    <n v="0"/>
    <n v="0"/>
    <n v="0"/>
    <n v="0"/>
    <n v="0"/>
    <n v="0"/>
    <n v="0"/>
    <m/>
    <n v="0"/>
    <s v="Y"/>
    <n v="1"/>
    <n v="1"/>
    <n v="1"/>
  </r>
  <r>
    <x v="4446"/>
    <x v="1639"/>
    <n v="37"/>
    <n v="9"/>
    <s v="September"/>
    <x v="0"/>
    <n v="48"/>
    <x v="1"/>
    <x v="0"/>
    <n v="1"/>
    <x v="0"/>
    <n v="9"/>
    <x v="79"/>
    <s v="(41.667775, -72.636739)"/>
    <s v="Connecticut"/>
    <x v="1"/>
    <s v="Hospital"/>
    <m/>
    <s v="Residence"/>
    <s v="Ingestion"/>
    <s v="Multiple Drug Toxicity"/>
    <n v="0"/>
    <n v="0"/>
    <n v="0"/>
    <n v="0"/>
    <n v="1"/>
    <n v="1"/>
    <n v="0"/>
    <n v="0"/>
    <n v="1"/>
    <n v="0"/>
    <n v="0"/>
    <n v="0"/>
    <n v="0"/>
    <n v="0"/>
    <s v="morphine"/>
    <n v="0"/>
    <m/>
    <n v="1"/>
    <n v="0"/>
    <n v="1"/>
  </r>
  <r>
    <x v="4447"/>
    <x v="1999"/>
    <n v="46"/>
    <n v="11"/>
    <s v="November"/>
    <x v="0"/>
    <n v="50"/>
    <x v="1"/>
    <x v="0"/>
    <n v="1"/>
    <x v="0"/>
    <n v="9"/>
    <x v="79"/>
    <s v="(41.667775, -72.636739)"/>
    <s v="Connecticut"/>
    <x v="1"/>
    <s v="Residence"/>
    <m/>
    <s v="Residence"/>
    <s v="Drug Use"/>
    <s v="Cocaine Toxicity"/>
    <n v="0"/>
    <n v="1"/>
    <n v="0"/>
    <n v="0"/>
    <n v="0"/>
    <n v="0"/>
    <n v="0"/>
    <n v="0"/>
    <n v="0"/>
    <n v="0"/>
    <n v="0"/>
    <n v="0"/>
    <n v="0"/>
    <n v="0"/>
    <m/>
    <n v="0"/>
    <m/>
    <n v="0"/>
    <n v="0"/>
    <n v="0"/>
  </r>
  <r>
    <x v="4448"/>
    <x v="602"/>
    <n v="45"/>
    <n v="11"/>
    <s v="November"/>
    <x v="1"/>
    <n v="35"/>
    <x v="0"/>
    <x v="1"/>
    <n v="0"/>
    <x v="0"/>
    <n v="9"/>
    <x v="79"/>
    <s v="(41.667775, -72.636739)"/>
    <s v="Connecticut"/>
    <x v="1"/>
    <s v="Residence"/>
    <m/>
    <s v="Residence"/>
    <s v="Ingestion"/>
    <s v="Intoxication due to the Combined Effects of Clozapine and Hydrocodone"/>
    <n v="0"/>
    <n v="0"/>
    <n v="0"/>
    <n v="0"/>
    <n v="0"/>
    <n v="0"/>
    <n v="0"/>
    <n v="1"/>
    <n v="1"/>
    <n v="0"/>
    <n v="0"/>
    <n v="0"/>
    <n v="0"/>
    <n v="0"/>
    <m/>
    <n v="0"/>
    <m/>
    <n v="1"/>
    <n v="0"/>
    <n v="1"/>
  </r>
  <r>
    <x v="4449"/>
    <x v="1841"/>
    <n v="5"/>
    <n v="1"/>
    <s v="January"/>
    <x v="5"/>
    <n v="48"/>
    <x v="1"/>
    <x v="1"/>
    <n v="0"/>
    <x v="0"/>
    <n v="9"/>
    <x v="79"/>
    <s v="(41.667775, -72.636739)"/>
    <s v="Connecticut"/>
    <x v="1"/>
    <s v="Residence"/>
    <m/>
    <s v="Residence"/>
    <s v="Ingestion"/>
    <s v="Multiple drug toxicity, Lorazepam, Hydromorphone, Quetiapine, Topiramate and Amphetamine"/>
    <n v="0"/>
    <n v="0"/>
    <n v="0"/>
    <n v="0"/>
    <n v="0"/>
    <n v="0"/>
    <n v="0"/>
    <n v="0"/>
    <n v="1"/>
    <n v="0"/>
    <n v="1"/>
    <n v="0"/>
    <n v="0"/>
    <n v="0"/>
    <s v="HYDR-MOR"/>
    <n v="0"/>
    <m/>
    <n v="0"/>
    <n v="0"/>
    <n v="0"/>
  </r>
  <r>
    <x v="4450"/>
    <x v="2000"/>
    <n v="29"/>
    <n v="7"/>
    <s v="July"/>
    <x v="5"/>
    <n v="32"/>
    <x v="3"/>
    <x v="0"/>
    <n v="1"/>
    <x v="0"/>
    <n v="9"/>
    <x v="79"/>
    <s v="(41.667775, -72.636739)"/>
    <s v="Connecticut"/>
    <x v="1"/>
    <s v="Residence"/>
    <m/>
    <s v="Residence"/>
    <s v="Substance Abuse"/>
    <s v="Acute Heroin Toxicity"/>
    <n v="1"/>
    <n v="0"/>
    <n v="0"/>
    <n v="0"/>
    <n v="0"/>
    <n v="0"/>
    <n v="0"/>
    <n v="0"/>
    <n v="0"/>
    <n v="0"/>
    <n v="0"/>
    <n v="0"/>
    <n v="0"/>
    <n v="0"/>
    <m/>
    <n v="0"/>
    <m/>
    <n v="0"/>
    <n v="0"/>
    <n v="0"/>
  </r>
  <r>
    <x v="4451"/>
    <x v="1132"/>
    <n v="48"/>
    <n v="11"/>
    <s v="November"/>
    <x v="2"/>
    <n v="20"/>
    <x v="2"/>
    <x v="0"/>
    <n v="1"/>
    <x v="0"/>
    <n v="9"/>
    <x v="79"/>
    <s v="(41.667775, -72.636739)"/>
    <s v="Connecticut"/>
    <x v="1"/>
    <s v="Other"/>
    <m/>
    <s v="Other"/>
    <m/>
    <s v="Acute Intoxication due to the Combined Effects of Alprazolam and Heroin"/>
    <n v="1"/>
    <n v="0"/>
    <n v="0"/>
    <n v="0"/>
    <n v="0"/>
    <n v="0"/>
    <n v="0"/>
    <n v="0"/>
    <n v="1"/>
    <n v="0"/>
    <n v="0"/>
    <n v="0"/>
    <n v="0"/>
    <n v="0"/>
    <m/>
    <n v="0"/>
    <s v="Y"/>
    <n v="0"/>
    <n v="0"/>
    <n v="0"/>
  </r>
  <r>
    <x v="4452"/>
    <x v="1567"/>
    <n v="50"/>
    <n v="12"/>
    <s v="December"/>
    <x v="2"/>
    <n v="28"/>
    <x v="3"/>
    <x v="1"/>
    <n v="0"/>
    <x v="0"/>
    <n v="9"/>
    <x v="79"/>
    <s v="(41.667775, -72.636739)"/>
    <s v="Connecticut"/>
    <x v="1"/>
    <s v="Residence"/>
    <m/>
    <s v="Residence"/>
    <m/>
    <s v="Acute Heroin Intoxication"/>
    <n v="1"/>
    <n v="0"/>
    <n v="0"/>
    <n v="0"/>
    <n v="0"/>
    <n v="0"/>
    <n v="0"/>
    <n v="0"/>
    <n v="0"/>
    <n v="0"/>
    <n v="0"/>
    <n v="0"/>
    <n v="0"/>
    <n v="0"/>
    <m/>
    <n v="0"/>
    <s v="Y"/>
    <n v="0"/>
    <n v="0"/>
    <n v="0"/>
  </r>
  <r>
    <x v="4453"/>
    <x v="416"/>
    <n v="37"/>
    <n v="9"/>
    <s v="September"/>
    <x v="3"/>
    <n v="29"/>
    <x v="3"/>
    <x v="0"/>
    <n v="1"/>
    <x v="0"/>
    <n v="9"/>
    <x v="79"/>
    <s v="(41.667775, -72.636739)"/>
    <s v="Connecticut"/>
    <x v="1"/>
    <s v="Other"/>
    <s v="Bathroom"/>
    <s v="Restaurant"/>
    <s v="Substance Abuse"/>
    <s v="Acute Intoxication due to the Combined Effects of Fentanyl, Heroin, Alcohol and Diphenhydramine"/>
    <n v="1"/>
    <n v="0"/>
    <n v="1"/>
    <n v="0"/>
    <n v="0"/>
    <n v="0"/>
    <n v="1"/>
    <n v="0"/>
    <n v="0"/>
    <n v="0"/>
    <n v="0"/>
    <n v="0"/>
    <n v="0"/>
    <n v="0"/>
    <m/>
    <n v="0"/>
    <s v="Y"/>
    <n v="0"/>
    <n v="1"/>
    <n v="1"/>
  </r>
  <r>
    <x v="4454"/>
    <x v="487"/>
    <n v="46"/>
    <n v="11"/>
    <s v="November"/>
    <x v="6"/>
    <n v="40"/>
    <x v="0"/>
    <x v="1"/>
    <n v="0"/>
    <x v="0"/>
    <n v="9"/>
    <x v="79"/>
    <s v="(41.667775, -72.636739)"/>
    <s v="Connecticut"/>
    <x v="1"/>
    <s v="Residence"/>
    <m/>
    <s v="Residence"/>
    <s v="Substance Abuse"/>
    <s v="Hypertensive Cardiovascular Disease  and Acute Mitragynine Intoxication"/>
    <n v="0"/>
    <n v="0"/>
    <n v="0"/>
    <n v="0"/>
    <n v="0"/>
    <n v="0"/>
    <n v="0"/>
    <n v="0"/>
    <n v="0"/>
    <n v="0"/>
    <n v="0"/>
    <n v="0"/>
    <n v="0"/>
    <n v="0"/>
    <m/>
    <n v="0"/>
    <m/>
    <n v="0"/>
    <n v="0"/>
    <n v="0"/>
  </r>
  <r>
    <x v="4455"/>
    <x v="122"/>
    <n v="2"/>
    <n v="1"/>
    <s v="January"/>
    <x v="4"/>
    <n v="50"/>
    <x v="1"/>
    <x v="1"/>
    <n v="0"/>
    <x v="1"/>
    <n v="7"/>
    <x v="79"/>
    <s v="(41.667775, -72.636739)"/>
    <s v="Connecticut"/>
    <x v="1"/>
    <s v="Residence"/>
    <m/>
    <s v="Residence"/>
    <s v="Took Medication"/>
    <s v="Acute Intoxication due to the Combined Effects ofClonazepam, Methadone, Oxycodone,Quetiapine, Topiramate, and Venlafaxine"/>
    <n v="0"/>
    <n v="0"/>
    <n v="0"/>
    <n v="0"/>
    <n v="1"/>
    <n v="0"/>
    <n v="0"/>
    <n v="0"/>
    <n v="1"/>
    <n v="1"/>
    <n v="0"/>
    <n v="0"/>
    <n v="0"/>
    <n v="0"/>
    <m/>
    <n v="0"/>
    <s v="Y"/>
    <n v="1"/>
    <n v="0"/>
    <n v="1"/>
  </r>
  <r>
    <x v="4456"/>
    <x v="257"/>
    <n v="19"/>
    <n v="5"/>
    <s v="May"/>
    <x v="4"/>
    <n v="48"/>
    <x v="1"/>
    <x v="0"/>
    <n v="1"/>
    <x v="0"/>
    <n v="9"/>
    <x v="79"/>
    <s v="(41.667775, -72.636739)"/>
    <s v="Connecticut"/>
    <x v="1"/>
    <s v="Other"/>
    <s v="In Vehicle"/>
    <s v="In Vehicle"/>
    <s v="Substance Abuse"/>
    <s v="Acute Intoxication due to the Combined Effects ofFentanyl and Heroin"/>
    <n v="1"/>
    <n v="0"/>
    <n v="1"/>
    <n v="0"/>
    <n v="0"/>
    <n v="0"/>
    <n v="0"/>
    <n v="0"/>
    <n v="0"/>
    <n v="0"/>
    <n v="0"/>
    <n v="0"/>
    <n v="0"/>
    <n v="0"/>
    <m/>
    <n v="0"/>
    <s v="Y"/>
    <n v="0"/>
    <n v="1"/>
    <n v="1"/>
  </r>
  <r>
    <x v="4457"/>
    <x v="279"/>
    <n v="40"/>
    <n v="10"/>
    <s v="October"/>
    <x v="0"/>
    <n v="67"/>
    <x v="5"/>
    <x v="1"/>
    <n v="0"/>
    <x v="0"/>
    <n v="9"/>
    <x v="80"/>
    <s v="(41.143322, -73.249812)"/>
    <s v="Connecticut"/>
    <x v="2"/>
    <s v="Residence"/>
    <m/>
    <s v="Residence"/>
    <s v="Injection"/>
    <s v="Heroin Toxicity"/>
    <n v="1"/>
    <n v="0"/>
    <n v="0"/>
    <n v="0"/>
    <n v="0"/>
    <n v="0"/>
    <n v="0"/>
    <n v="0"/>
    <n v="0"/>
    <n v="0"/>
    <n v="0"/>
    <n v="0"/>
    <n v="0"/>
    <n v="0"/>
    <m/>
    <n v="0"/>
    <m/>
    <n v="0"/>
    <n v="0"/>
    <n v="0"/>
  </r>
  <r>
    <x v="4458"/>
    <x v="2001"/>
    <n v="36"/>
    <n v="9"/>
    <s v="September"/>
    <x v="5"/>
    <n v="57"/>
    <x v="4"/>
    <x v="1"/>
    <n v="0"/>
    <x v="0"/>
    <n v="9"/>
    <x v="80"/>
    <s v="(41.143322, -73.249812)"/>
    <s v="Connecticut"/>
    <x v="2"/>
    <s v="Residence"/>
    <m/>
    <s v="Residence"/>
    <s v="Inhalation"/>
    <s v="Methadone and Oxycodone Intoxication"/>
    <n v="0"/>
    <n v="0"/>
    <n v="0"/>
    <n v="0"/>
    <n v="1"/>
    <n v="0"/>
    <n v="0"/>
    <n v="0"/>
    <n v="0"/>
    <n v="1"/>
    <n v="0"/>
    <n v="0"/>
    <n v="0"/>
    <n v="0"/>
    <m/>
    <n v="0"/>
    <m/>
    <n v="1"/>
    <n v="0"/>
    <n v="1"/>
  </r>
  <r>
    <x v="4459"/>
    <x v="2002"/>
    <n v="37"/>
    <n v="9"/>
    <s v="September"/>
    <x v="5"/>
    <n v="39"/>
    <x v="0"/>
    <x v="1"/>
    <n v="0"/>
    <x v="0"/>
    <n v="9"/>
    <x v="80"/>
    <s v="(41.143322, -73.249812)"/>
    <s v="Connecticut"/>
    <x v="2"/>
    <s v="Residence"/>
    <m/>
    <s v="Residence"/>
    <s v="substance abuse"/>
    <s v="Acute intoxication due to the combined effects of heroin, Fentanyl, Benzodiazepines and Amitriptyline"/>
    <n v="1"/>
    <n v="0"/>
    <n v="1"/>
    <n v="0"/>
    <n v="0"/>
    <n v="0"/>
    <n v="0"/>
    <n v="0"/>
    <n v="1"/>
    <n v="0"/>
    <n v="0"/>
    <n v="0"/>
    <n v="0"/>
    <n v="0"/>
    <m/>
    <n v="0"/>
    <m/>
    <n v="0"/>
    <n v="1"/>
    <n v="1"/>
  </r>
  <r>
    <x v="4460"/>
    <x v="1674"/>
    <n v="43"/>
    <n v="10"/>
    <s v="October"/>
    <x v="5"/>
    <n v="42"/>
    <x v="0"/>
    <x v="0"/>
    <n v="1"/>
    <x v="0"/>
    <n v="9"/>
    <x v="80"/>
    <s v="(41.143322, -73.249812)"/>
    <s v="Connecticut"/>
    <x v="2"/>
    <s v="Residence"/>
    <m/>
    <s v="Residence"/>
    <s v="Inhalation"/>
    <s v="Heroin and Cocaine Intoxication"/>
    <n v="1"/>
    <n v="1"/>
    <n v="0"/>
    <n v="0"/>
    <n v="0"/>
    <n v="0"/>
    <n v="0"/>
    <n v="0"/>
    <n v="0"/>
    <n v="0"/>
    <n v="0"/>
    <n v="0"/>
    <n v="0"/>
    <n v="0"/>
    <m/>
    <n v="0"/>
    <m/>
    <n v="0"/>
    <n v="0"/>
    <n v="0"/>
  </r>
  <r>
    <x v="4461"/>
    <x v="2003"/>
    <n v="17"/>
    <n v="4"/>
    <s v="April"/>
    <x v="2"/>
    <n v="30"/>
    <x v="3"/>
    <x v="0"/>
    <n v="1"/>
    <x v="0"/>
    <n v="9"/>
    <x v="80"/>
    <s v="(41.143322, -73.249812)"/>
    <s v="Connecticut"/>
    <x v="2"/>
    <s v="Other"/>
    <m/>
    <s v="In Vehicle"/>
    <m/>
    <s v="Intoxication due to the Combined Effects of Ethanol, Clonazepam, Alprazolam, Topiramate, and Heroin"/>
    <n v="1"/>
    <n v="0"/>
    <n v="0"/>
    <n v="0"/>
    <n v="0"/>
    <n v="0"/>
    <n v="1"/>
    <n v="0"/>
    <n v="1"/>
    <n v="0"/>
    <n v="0"/>
    <n v="0"/>
    <n v="0"/>
    <n v="0"/>
    <m/>
    <n v="0"/>
    <s v="Y"/>
    <n v="0"/>
    <n v="0"/>
    <n v="0"/>
  </r>
  <r>
    <x v="4462"/>
    <x v="992"/>
    <n v="22"/>
    <n v="5"/>
    <s v="May"/>
    <x v="2"/>
    <n v="51"/>
    <x v="1"/>
    <x v="0"/>
    <n v="1"/>
    <x v="0"/>
    <n v="9"/>
    <x v="80"/>
    <s v="(41.143322, -73.249812)"/>
    <s v="Connecticut"/>
    <x v="2"/>
    <s v="Residence"/>
    <m/>
    <s v="Residence"/>
    <m/>
    <s v="Acute Heroin Intoxication"/>
    <n v="1"/>
    <n v="0"/>
    <n v="0"/>
    <n v="0"/>
    <n v="0"/>
    <n v="0"/>
    <n v="0"/>
    <n v="0"/>
    <n v="0"/>
    <n v="0"/>
    <n v="0"/>
    <n v="0"/>
    <n v="0"/>
    <n v="0"/>
    <m/>
    <n v="0"/>
    <s v="Y"/>
    <n v="0"/>
    <n v="0"/>
    <n v="0"/>
  </r>
  <r>
    <x v="4463"/>
    <x v="1015"/>
    <n v="51"/>
    <n v="12"/>
    <s v="December"/>
    <x v="2"/>
    <n v="55"/>
    <x v="4"/>
    <x v="0"/>
    <n v="1"/>
    <x v="0"/>
    <n v="9"/>
    <x v="80"/>
    <s v="(41.143322, -73.249812)"/>
    <s v="Connecticut"/>
    <x v="2"/>
    <s v="Residence"/>
    <m/>
    <s v="Residence"/>
    <m/>
    <s v="Acute Intoxication due to the Combined Effects of Ethanol, Clonazepam, Nortriptyline, and Oxycodone"/>
    <n v="0"/>
    <n v="0"/>
    <n v="0"/>
    <n v="0"/>
    <n v="1"/>
    <n v="0"/>
    <n v="1"/>
    <n v="0"/>
    <n v="1"/>
    <n v="0"/>
    <n v="0"/>
    <n v="0"/>
    <n v="0"/>
    <n v="0"/>
    <m/>
    <n v="0"/>
    <s v="Y"/>
    <n v="1"/>
    <n v="0"/>
    <n v="1"/>
  </r>
  <r>
    <x v="4464"/>
    <x v="410"/>
    <n v="27"/>
    <n v="7"/>
    <s v="July"/>
    <x v="3"/>
    <n v="34"/>
    <x v="3"/>
    <x v="0"/>
    <n v="1"/>
    <x v="0"/>
    <n v="9"/>
    <x v="80"/>
    <s v="(41.143322, -73.249812)"/>
    <s v="Connecticut"/>
    <x v="2"/>
    <s v="Residence"/>
    <m/>
    <s v="Unknown"/>
    <s v="substance abuse"/>
    <s v="Acute Intoxication The Combined Effects of Fentanyl, Morphine,Oxycodone, Zolpidem and Alprazolam"/>
    <n v="0"/>
    <n v="0"/>
    <n v="1"/>
    <n v="0"/>
    <n v="1"/>
    <n v="0"/>
    <n v="0"/>
    <n v="0"/>
    <n v="0"/>
    <n v="0"/>
    <n v="0"/>
    <n v="0"/>
    <n v="0"/>
    <n v="0"/>
    <m/>
    <n v="1"/>
    <m/>
    <n v="1"/>
    <n v="1"/>
    <n v="1"/>
  </r>
  <r>
    <x v="4465"/>
    <x v="750"/>
    <n v="43"/>
    <n v="10"/>
    <s v="October"/>
    <x v="3"/>
    <n v="25"/>
    <x v="3"/>
    <x v="0"/>
    <n v="1"/>
    <x v="0"/>
    <n v="9"/>
    <x v="80"/>
    <s v="(41.143322, -73.249812)"/>
    <s v="Connecticut"/>
    <x v="2"/>
    <s v="Residence"/>
    <m/>
    <s v="Residence"/>
    <s v="Substance Abuse"/>
    <s v="Acute Intoxication From the Combined Effects of Heroin, Furanyl Fentanyl, Para-Fluorobutyryl Fentanyl, and Alcohol"/>
    <n v="1"/>
    <n v="0"/>
    <n v="1"/>
    <n v="0"/>
    <n v="0"/>
    <n v="0"/>
    <n v="1"/>
    <n v="0"/>
    <n v="0"/>
    <n v="0"/>
    <n v="0"/>
    <n v="0"/>
    <n v="0"/>
    <n v="0"/>
    <m/>
    <n v="0"/>
    <s v="Y"/>
    <n v="0"/>
    <n v="1"/>
    <n v="1"/>
  </r>
  <r>
    <x v="4466"/>
    <x v="2004"/>
    <n v="52"/>
    <n v="12"/>
    <s v="December"/>
    <x v="3"/>
    <n v="35"/>
    <x v="0"/>
    <x v="0"/>
    <n v="1"/>
    <x v="8"/>
    <n v="0"/>
    <x v="80"/>
    <s v="(41.143322, -73.249812)"/>
    <s v="Connecticut"/>
    <x v="2"/>
    <s v="Residence"/>
    <m/>
    <s v="Residence"/>
    <s v="Substance Abuse"/>
    <s v="Acute Fentanyl Intoxication"/>
    <n v="0"/>
    <n v="0"/>
    <n v="1"/>
    <n v="0"/>
    <n v="0"/>
    <n v="0"/>
    <n v="0"/>
    <n v="0"/>
    <n v="0"/>
    <n v="0"/>
    <n v="0"/>
    <n v="0"/>
    <n v="0"/>
    <n v="0"/>
    <m/>
    <n v="0"/>
    <s v="Y"/>
    <n v="0"/>
    <n v="1"/>
    <n v="1"/>
  </r>
  <r>
    <x v="4467"/>
    <x v="1063"/>
    <n v="26"/>
    <n v="6"/>
    <s v="June"/>
    <x v="6"/>
    <n v="21"/>
    <x v="2"/>
    <x v="0"/>
    <n v="1"/>
    <x v="0"/>
    <n v="9"/>
    <x v="80"/>
    <s v="(41.143322, -73.249812)"/>
    <s v="Connecticut"/>
    <x v="2"/>
    <s v="Residence"/>
    <m/>
    <m/>
    <m/>
    <s v="Acute Intoxication with Fentanyl and Heroin"/>
    <n v="1"/>
    <n v="0"/>
    <n v="1"/>
    <n v="0"/>
    <n v="0"/>
    <n v="0"/>
    <n v="0"/>
    <n v="0"/>
    <n v="0"/>
    <n v="0"/>
    <n v="0"/>
    <n v="0"/>
    <n v="0"/>
    <n v="0"/>
    <m/>
    <n v="0"/>
    <m/>
    <n v="0"/>
    <n v="1"/>
    <n v="1"/>
  </r>
  <r>
    <x v="4468"/>
    <x v="2005"/>
    <n v="35"/>
    <n v="8"/>
    <s v="August"/>
    <x v="6"/>
    <n v="24"/>
    <x v="2"/>
    <x v="0"/>
    <n v="1"/>
    <x v="0"/>
    <n v="9"/>
    <x v="80"/>
    <s v="(41.143322, -73.249812)"/>
    <s v="Connecticut"/>
    <x v="2"/>
    <s v="Residence"/>
    <m/>
    <s v="Residence"/>
    <s v="Drug abuse"/>
    <s v="Multidrug Toxicity Including Fentanyl and Alprazolam"/>
    <n v="0"/>
    <n v="0"/>
    <n v="1"/>
    <n v="0"/>
    <n v="0"/>
    <n v="0"/>
    <n v="0"/>
    <n v="0"/>
    <n v="1"/>
    <n v="0"/>
    <n v="0"/>
    <n v="0"/>
    <n v="0"/>
    <n v="0"/>
    <m/>
    <n v="0"/>
    <m/>
    <n v="0"/>
    <n v="1"/>
    <n v="1"/>
  </r>
  <r>
    <x v="4469"/>
    <x v="822"/>
    <n v="48"/>
    <n v="11"/>
    <s v="November"/>
    <x v="6"/>
    <n v="30"/>
    <x v="3"/>
    <x v="0"/>
    <n v="1"/>
    <x v="0"/>
    <n v="9"/>
    <x v="80"/>
    <s v="(41.143322, -73.249812)"/>
    <s v="Connecticut"/>
    <x v="2"/>
    <s v="Other"/>
    <s v="Friend's Residence"/>
    <s v="Residence"/>
    <s v="Drug Use"/>
    <s v="Acute Intoxication Combined Effects of Para-Fluorobutryl Fentanyl, Diazepam, Trazodone, Fentanyl, and Heroin"/>
    <n v="1"/>
    <n v="0"/>
    <n v="1"/>
    <n v="1"/>
    <n v="0"/>
    <n v="0"/>
    <n v="0"/>
    <n v="0"/>
    <n v="1"/>
    <n v="0"/>
    <n v="0"/>
    <n v="0"/>
    <n v="0"/>
    <n v="0"/>
    <m/>
    <n v="0"/>
    <m/>
    <n v="0"/>
    <n v="1"/>
    <n v="1"/>
  </r>
  <r>
    <x v="4470"/>
    <x v="279"/>
    <n v="40"/>
    <n v="10"/>
    <s v="October"/>
    <x v="0"/>
    <n v="51"/>
    <x v="1"/>
    <x v="0"/>
    <n v="1"/>
    <x v="0"/>
    <n v="9"/>
    <x v="81"/>
    <s v="(41.581345, -72.634112)"/>
    <s v="Connecticut"/>
    <x v="5"/>
    <s v="Residence"/>
    <m/>
    <s v="Residence"/>
    <s v="Injection"/>
    <s v="Heroin Toxicity"/>
    <n v="1"/>
    <n v="0"/>
    <n v="0"/>
    <n v="0"/>
    <n v="0"/>
    <n v="0"/>
    <n v="0"/>
    <n v="0"/>
    <n v="0"/>
    <n v="0"/>
    <n v="0"/>
    <n v="0"/>
    <n v="0"/>
    <n v="0"/>
    <m/>
    <n v="0"/>
    <m/>
    <n v="0"/>
    <n v="0"/>
    <n v="0"/>
  </r>
  <r>
    <x v="4471"/>
    <x v="1158"/>
    <n v="42"/>
    <n v="10"/>
    <s v="October"/>
    <x v="2"/>
    <n v="49"/>
    <x v="1"/>
    <x v="0"/>
    <n v="1"/>
    <x v="0"/>
    <n v="9"/>
    <x v="81"/>
    <s v="(41.581345, -72.634112)"/>
    <s v="Connecticut"/>
    <x v="5"/>
    <s v="Residence"/>
    <m/>
    <s v="Residence"/>
    <m/>
    <s v="Heroin Intoxication"/>
    <n v="1"/>
    <n v="0"/>
    <n v="0"/>
    <n v="0"/>
    <n v="0"/>
    <n v="0"/>
    <n v="0"/>
    <n v="0"/>
    <n v="0"/>
    <n v="0"/>
    <n v="0"/>
    <n v="0"/>
    <n v="0"/>
    <n v="0"/>
    <m/>
    <n v="0"/>
    <s v="Y"/>
    <n v="0"/>
    <n v="0"/>
    <n v="0"/>
  </r>
  <r>
    <x v="4472"/>
    <x v="1870"/>
    <n v="14"/>
    <n v="4"/>
    <s v="April"/>
    <x v="3"/>
    <n v="44"/>
    <x v="0"/>
    <x v="1"/>
    <n v="0"/>
    <x v="0"/>
    <n v="9"/>
    <x v="81"/>
    <s v="(41.581345, -72.634112)"/>
    <s v="Connecticut"/>
    <x v="5"/>
    <s v="Residence"/>
    <m/>
    <s v="Residence"/>
    <s v="substance abuse"/>
    <s v="Acute Fentanyl and Heroin Toxicities Associated with Alprazolam Use"/>
    <n v="1"/>
    <n v="0"/>
    <n v="1"/>
    <n v="0"/>
    <n v="0"/>
    <n v="0"/>
    <n v="0"/>
    <n v="0"/>
    <n v="1"/>
    <n v="0"/>
    <n v="0"/>
    <n v="0"/>
    <n v="0"/>
    <n v="0"/>
    <m/>
    <n v="0"/>
    <s v="Y"/>
    <n v="0"/>
    <n v="1"/>
    <n v="1"/>
  </r>
  <r>
    <x v="4473"/>
    <x v="215"/>
    <n v="23"/>
    <n v="6"/>
    <s v="June"/>
    <x v="3"/>
    <n v="32"/>
    <x v="3"/>
    <x v="0"/>
    <n v="1"/>
    <x v="0"/>
    <n v="9"/>
    <x v="81"/>
    <s v="(41.581345, -72.634112)"/>
    <s v="Connecticut"/>
    <x v="5"/>
    <s v="Residence"/>
    <m/>
    <s v="Residence"/>
    <s v="drug use"/>
    <s v="The Combined Effects of Clonazepam, Cyclobenzaprine, Heroin and Furanyl Fentanyl"/>
    <n v="1"/>
    <n v="0"/>
    <n v="1"/>
    <n v="0"/>
    <n v="0"/>
    <n v="0"/>
    <n v="0"/>
    <n v="0"/>
    <n v="1"/>
    <n v="0"/>
    <n v="0"/>
    <n v="0"/>
    <n v="0"/>
    <n v="0"/>
    <m/>
    <n v="0"/>
    <s v="Y"/>
    <n v="0"/>
    <n v="1"/>
    <n v="1"/>
  </r>
  <r>
    <x v="4474"/>
    <x v="1137"/>
    <n v="47"/>
    <n v="11"/>
    <s v="November"/>
    <x v="3"/>
    <n v="47"/>
    <x v="1"/>
    <x v="0"/>
    <n v="1"/>
    <x v="0"/>
    <n v="9"/>
    <x v="81"/>
    <s v="(41.581345, -72.634112)"/>
    <s v="Connecticut"/>
    <x v="5"/>
    <s v="Residence"/>
    <m/>
    <s v="Residence"/>
    <s v="Substance Abuse"/>
    <s v="Acute Intoxication due to the Combined Effects of Fentanyl and Heroin"/>
    <n v="1"/>
    <n v="0"/>
    <n v="1"/>
    <n v="0"/>
    <n v="0"/>
    <n v="0"/>
    <n v="0"/>
    <n v="0"/>
    <n v="0"/>
    <n v="0"/>
    <n v="0"/>
    <n v="0"/>
    <n v="0"/>
    <n v="0"/>
    <m/>
    <n v="0"/>
    <s v="Y"/>
    <n v="0"/>
    <n v="1"/>
    <n v="1"/>
  </r>
  <r>
    <x v="4475"/>
    <x v="438"/>
    <n v="52"/>
    <n v="12"/>
    <s v="December"/>
    <x v="3"/>
    <n v="67"/>
    <x v="5"/>
    <x v="0"/>
    <n v="1"/>
    <x v="2"/>
    <n v="3"/>
    <x v="81"/>
    <s v="(41.581345, -72.634112)"/>
    <s v="Connecticut"/>
    <x v="5"/>
    <s v="Residence"/>
    <m/>
    <m/>
    <m/>
    <s v="Acute Intoxication due to the Combined Effects of Oxycodone and Alcohol"/>
    <n v="0"/>
    <n v="0"/>
    <n v="0"/>
    <n v="0"/>
    <n v="1"/>
    <n v="0"/>
    <n v="1"/>
    <n v="0"/>
    <n v="0"/>
    <n v="0"/>
    <n v="0"/>
    <n v="0"/>
    <n v="0"/>
    <n v="0"/>
    <m/>
    <n v="0"/>
    <s v="Y"/>
    <n v="1"/>
    <n v="0"/>
    <n v="1"/>
  </r>
  <r>
    <x v="4476"/>
    <x v="1625"/>
    <n v="40"/>
    <n v="10"/>
    <s v="October"/>
    <x v="6"/>
    <n v="53"/>
    <x v="1"/>
    <x v="0"/>
    <n v="1"/>
    <x v="0"/>
    <n v="9"/>
    <x v="81"/>
    <s v="(41.581345, -72.634112)"/>
    <s v="Connecticut"/>
    <x v="5"/>
    <s v="Residence"/>
    <m/>
    <s v="Residence"/>
    <s v="Substance Abuse"/>
    <s v="Acute Intoxication due to the Combined Effects of Oxycodone, Diazepam and Alprazolam"/>
    <n v="0"/>
    <n v="0"/>
    <n v="0"/>
    <n v="0"/>
    <n v="1"/>
    <n v="0"/>
    <n v="0"/>
    <n v="0"/>
    <n v="1"/>
    <n v="0"/>
    <n v="0"/>
    <n v="0"/>
    <n v="0"/>
    <n v="0"/>
    <m/>
    <n v="0"/>
    <m/>
    <n v="1"/>
    <n v="0"/>
    <n v="1"/>
  </r>
  <r>
    <x v="4477"/>
    <x v="249"/>
    <n v="49"/>
    <n v="12"/>
    <s v="December"/>
    <x v="6"/>
    <n v="29"/>
    <x v="3"/>
    <x v="0"/>
    <n v="1"/>
    <x v="0"/>
    <n v="9"/>
    <x v="81"/>
    <s v="(41.581345, -72.634112)"/>
    <s v="Connecticut"/>
    <x v="5"/>
    <s v="Other"/>
    <s v="Riverdale Motel"/>
    <s v="Hotel or Motel"/>
    <s v="Drug Use"/>
    <s v="Acute Ethanol and Fentanyl Intoxication"/>
    <n v="0"/>
    <n v="0"/>
    <n v="1"/>
    <n v="0"/>
    <n v="0"/>
    <n v="0"/>
    <n v="1"/>
    <n v="0"/>
    <n v="0"/>
    <n v="0"/>
    <n v="0"/>
    <n v="0"/>
    <n v="0"/>
    <n v="0"/>
    <m/>
    <n v="0"/>
    <m/>
    <n v="0"/>
    <n v="1"/>
    <n v="1"/>
  </r>
  <r>
    <x v="4478"/>
    <x v="1495"/>
    <n v="3"/>
    <n v="1"/>
    <s v="January"/>
    <x v="4"/>
    <n v="29"/>
    <x v="3"/>
    <x v="0"/>
    <n v="1"/>
    <x v="0"/>
    <n v="9"/>
    <x v="81"/>
    <s v="(41.581345, -72.634112)"/>
    <s v="Connecticut"/>
    <x v="5"/>
    <s v="Residence"/>
    <m/>
    <s v="Residence"/>
    <s v="Substance Abuse"/>
    <s v="Acute Fentanyl Intoxication"/>
    <n v="0"/>
    <n v="0"/>
    <n v="1"/>
    <n v="0"/>
    <n v="0"/>
    <n v="0"/>
    <n v="0"/>
    <n v="0"/>
    <n v="0"/>
    <n v="0"/>
    <n v="0"/>
    <n v="0"/>
    <n v="0"/>
    <n v="0"/>
    <m/>
    <n v="0"/>
    <s v="Y"/>
    <n v="0"/>
    <n v="1"/>
    <n v="1"/>
  </r>
  <r>
    <x v="4479"/>
    <x v="1826"/>
    <n v="12"/>
    <n v="3"/>
    <s v="March"/>
    <x v="4"/>
    <n v="63"/>
    <x v="4"/>
    <x v="1"/>
    <n v="0"/>
    <x v="0"/>
    <n v="9"/>
    <x v="81"/>
    <s v="(41.581345, -72.634112)"/>
    <s v="Connecticut"/>
    <x v="5"/>
    <s v="Residence"/>
    <m/>
    <s v="Residence"/>
    <s v="Combined Alcohol and Medications"/>
    <s v="Acute Intoxication due to the Combined Effects of Alcohol, Lorazepam and Quetiapine"/>
    <n v="0"/>
    <n v="0"/>
    <n v="0"/>
    <n v="0"/>
    <n v="0"/>
    <n v="0"/>
    <n v="1"/>
    <n v="0"/>
    <n v="1"/>
    <n v="0"/>
    <n v="0"/>
    <n v="0"/>
    <n v="0"/>
    <n v="0"/>
    <m/>
    <n v="0"/>
    <m/>
    <n v="0"/>
    <n v="0"/>
    <n v="0"/>
  </r>
  <r>
    <x v="4480"/>
    <x v="2006"/>
    <n v="32"/>
    <n v="8"/>
    <s v="August"/>
    <x v="4"/>
    <n v="58"/>
    <x v="4"/>
    <x v="0"/>
    <n v="1"/>
    <x v="0"/>
    <n v="9"/>
    <x v="81"/>
    <s v="(41.581345, -72.634112)"/>
    <s v="Connecticut"/>
    <x v="5"/>
    <s v="Residence"/>
    <m/>
    <s v="Residence"/>
    <s v="Substance abuse"/>
    <s v="ACUTE COMBINED FENTANYL, HEROIN AND COCAINE TOXICITIES, DIAZEPAM AND ALCOHOL USE"/>
    <n v="1"/>
    <n v="1"/>
    <n v="1"/>
    <n v="0"/>
    <n v="0"/>
    <n v="0"/>
    <n v="1"/>
    <n v="0"/>
    <n v="1"/>
    <n v="0"/>
    <n v="0"/>
    <n v="0"/>
    <n v="0"/>
    <n v="0"/>
    <m/>
    <n v="0"/>
    <s v="Y"/>
    <n v="0"/>
    <n v="1"/>
    <n v="1"/>
  </r>
  <r>
    <x v="4481"/>
    <x v="1686"/>
    <n v="39"/>
    <n v="9"/>
    <s v="September"/>
    <x v="4"/>
    <n v="30"/>
    <x v="3"/>
    <x v="1"/>
    <n v="0"/>
    <x v="0"/>
    <n v="9"/>
    <x v="81"/>
    <s v="(41.581345, -72.634112)"/>
    <s v="Connecticut"/>
    <x v="5"/>
    <s v="Residence"/>
    <m/>
    <s v="Residence"/>
    <s v="Drug abuse"/>
    <s v="Multidrug Toxicity Including Fentanyl, Morphine, and Alprazolam"/>
    <n v="1"/>
    <n v="0"/>
    <n v="1"/>
    <n v="0"/>
    <n v="0"/>
    <n v="0"/>
    <n v="0"/>
    <n v="0"/>
    <n v="1"/>
    <n v="0"/>
    <n v="0"/>
    <n v="0"/>
    <n v="0"/>
    <n v="0"/>
    <m/>
    <n v="0"/>
    <s v="Y"/>
    <n v="0"/>
    <n v="1"/>
    <n v="1"/>
  </r>
  <r>
    <x v="4482"/>
    <x v="2007"/>
    <n v="44"/>
    <n v="10"/>
    <s v="October"/>
    <x v="4"/>
    <n v="31"/>
    <x v="3"/>
    <x v="0"/>
    <n v="1"/>
    <x v="0"/>
    <n v="9"/>
    <x v="81"/>
    <s v="(41.581345, -72.634112)"/>
    <s v="Connecticut"/>
    <x v="5"/>
    <s v="Other"/>
    <m/>
    <s v="Other, Residential Institution"/>
    <s v="Substance Abuse"/>
    <s v="Acute Intoxication by the Combined Effects of Ethanol, Fentanyl, Oxycodone, and Oxymorphone"/>
    <n v="0"/>
    <n v="0"/>
    <n v="1"/>
    <n v="0"/>
    <n v="1"/>
    <n v="1"/>
    <n v="1"/>
    <n v="0"/>
    <n v="0"/>
    <n v="0"/>
    <n v="0"/>
    <n v="0"/>
    <n v="0"/>
    <n v="0"/>
    <m/>
    <n v="0"/>
    <s v="Y"/>
    <n v="1"/>
    <n v="1"/>
    <n v="1"/>
  </r>
  <r>
    <x v="4483"/>
    <x v="18"/>
    <n v="43"/>
    <n v="10"/>
    <s v="October"/>
    <x v="0"/>
    <n v="45"/>
    <x v="1"/>
    <x v="0"/>
    <n v="1"/>
    <x v="0"/>
    <n v="9"/>
    <x v="82"/>
    <s v="(41.575581, -72.502526)"/>
    <s v="Connecticut"/>
    <x v="5"/>
    <s v="Residence"/>
    <m/>
    <s v="Residence"/>
    <s v="Drug Use"/>
    <s v="Ethanol and Heroin Toxicity"/>
    <n v="1"/>
    <n v="0"/>
    <n v="0"/>
    <n v="0"/>
    <n v="0"/>
    <n v="0"/>
    <n v="1"/>
    <n v="0"/>
    <n v="0"/>
    <n v="0"/>
    <n v="0"/>
    <n v="0"/>
    <n v="0"/>
    <n v="0"/>
    <m/>
    <n v="0"/>
    <m/>
    <n v="0"/>
    <n v="0"/>
    <n v="0"/>
  </r>
  <r>
    <x v="4484"/>
    <x v="564"/>
    <n v="44"/>
    <n v="10"/>
    <s v="October"/>
    <x v="0"/>
    <n v="39"/>
    <x v="0"/>
    <x v="0"/>
    <n v="1"/>
    <x v="0"/>
    <n v="9"/>
    <x v="82"/>
    <s v="(41.575581, -72.502526)"/>
    <s v="Connecticut"/>
    <x v="5"/>
    <s v="Residence"/>
    <m/>
    <s v="Residence"/>
    <s v="Drug Use"/>
    <s v="Cocaine Toxicity"/>
    <n v="0"/>
    <n v="1"/>
    <n v="0"/>
    <n v="0"/>
    <n v="0"/>
    <n v="0"/>
    <n v="0"/>
    <n v="0"/>
    <n v="0"/>
    <n v="0"/>
    <n v="0"/>
    <n v="0"/>
    <n v="0"/>
    <n v="0"/>
    <m/>
    <n v="0"/>
    <m/>
    <n v="0"/>
    <n v="0"/>
    <n v="0"/>
  </r>
  <r>
    <x v="4485"/>
    <x v="2008"/>
    <n v="27"/>
    <n v="7"/>
    <s v="July"/>
    <x v="1"/>
    <n v="32"/>
    <x v="3"/>
    <x v="0"/>
    <n v="1"/>
    <x v="0"/>
    <n v="9"/>
    <x v="82"/>
    <s v="(41.575581, -72.502526)"/>
    <s v="Connecticut"/>
    <x v="5"/>
    <s v="Residence"/>
    <m/>
    <s v="Residence"/>
    <s v="Injection"/>
    <s v="Heroin Intoxication"/>
    <n v="1"/>
    <n v="0"/>
    <n v="0"/>
    <n v="0"/>
    <n v="0"/>
    <n v="0"/>
    <n v="0"/>
    <n v="0"/>
    <n v="0"/>
    <n v="0"/>
    <n v="0"/>
    <n v="0"/>
    <n v="0"/>
    <n v="0"/>
    <m/>
    <n v="0"/>
    <m/>
    <n v="0"/>
    <n v="0"/>
    <n v="0"/>
  </r>
  <r>
    <x v="4486"/>
    <x v="2009"/>
    <n v="3"/>
    <n v="1"/>
    <s v="January"/>
    <x v="2"/>
    <n v="72"/>
    <x v="5"/>
    <x v="1"/>
    <n v="0"/>
    <x v="0"/>
    <n v="9"/>
    <x v="82"/>
    <s v="(41.575581, -72.502526)"/>
    <s v="Connecticut"/>
    <x v="5"/>
    <s v="Other"/>
    <m/>
    <s v="Driveway"/>
    <m/>
    <s v="Acute intoxication due to the combined effects of Hydrocodone, Diltiazepam, Alprazolam, Trazodone, Dextromethorphan, and Bupropion"/>
    <n v="0"/>
    <n v="0"/>
    <n v="0"/>
    <n v="0"/>
    <n v="0"/>
    <n v="0"/>
    <n v="0"/>
    <n v="1"/>
    <n v="1"/>
    <n v="0"/>
    <n v="0"/>
    <n v="0"/>
    <n v="0"/>
    <n v="0"/>
    <m/>
    <n v="0"/>
    <s v="Y"/>
    <n v="1"/>
    <n v="0"/>
    <n v="1"/>
  </r>
  <r>
    <x v="4487"/>
    <x v="2010"/>
    <n v="20"/>
    <n v="5"/>
    <s v="May"/>
    <x v="2"/>
    <n v="26"/>
    <x v="3"/>
    <x v="0"/>
    <n v="1"/>
    <x v="6"/>
    <n v="2"/>
    <x v="82"/>
    <s v="(41.575581, -72.502526)"/>
    <s v="Connecticut"/>
    <x v="5"/>
    <s v="Residence"/>
    <m/>
    <s v="Residence"/>
    <m/>
    <s v="GHB, clonazepam"/>
    <n v="0"/>
    <n v="0"/>
    <n v="0"/>
    <n v="0"/>
    <n v="0"/>
    <n v="0"/>
    <n v="0"/>
    <n v="0"/>
    <n v="1"/>
    <n v="0"/>
    <n v="0"/>
    <n v="0"/>
    <n v="0"/>
    <n v="0"/>
    <s v="GHB"/>
    <n v="0"/>
    <m/>
    <n v="0"/>
    <n v="0"/>
    <n v="0"/>
  </r>
  <r>
    <x v="4488"/>
    <x v="50"/>
    <n v="27"/>
    <n v="6"/>
    <s v="June"/>
    <x v="2"/>
    <n v="32"/>
    <x v="3"/>
    <x v="0"/>
    <n v="1"/>
    <x v="0"/>
    <n v="9"/>
    <x v="82"/>
    <s v="(41.575581, -72.502526)"/>
    <s v="Connecticut"/>
    <x v="5"/>
    <s v="Residence"/>
    <m/>
    <s v="Residence"/>
    <m/>
    <s v="Methadone, alprazolam"/>
    <n v="0"/>
    <n v="0"/>
    <n v="0"/>
    <n v="0"/>
    <n v="0"/>
    <n v="0"/>
    <n v="0"/>
    <n v="0"/>
    <n v="1"/>
    <n v="1"/>
    <n v="0"/>
    <n v="0"/>
    <n v="0"/>
    <n v="0"/>
    <m/>
    <n v="0"/>
    <s v="Y"/>
    <n v="1"/>
    <n v="0"/>
    <n v="1"/>
  </r>
  <r>
    <x v="4489"/>
    <x v="710"/>
    <n v="53"/>
    <n v="12"/>
    <s v="December"/>
    <x v="2"/>
    <n v="37"/>
    <x v="0"/>
    <x v="1"/>
    <n v="0"/>
    <x v="0"/>
    <n v="9"/>
    <x v="82"/>
    <s v="(41.575581, -72.502526)"/>
    <s v="Connecticut"/>
    <x v="5"/>
    <s v="Residence"/>
    <m/>
    <s v="Residence"/>
    <m/>
    <s v="Acute Intoxication Due To The Combined Effects of Heroin, Cocaine, Alprazolam and Tramadol"/>
    <n v="1"/>
    <n v="1"/>
    <n v="0"/>
    <n v="0"/>
    <n v="0"/>
    <n v="0"/>
    <n v="0"/>
    <n v="0"/>
    <n v="1"/>
    <n v="0"/>
    <n v="0"/>
    <n v="1"/>
    <n v="0"/>
    <n v="0"/>
    <m/>
    <n v="0"/>
    <s v="Y"/>
    <n v="0"/>
    <n v="1"/>
    <n v="1"/>
  </r>
  <r>
    <x v="4490"/>
    <x v="379"/>
    <n v="53"/>
    <n v="1"/>
    <s v="January"/>
    <x v="3"/>
    <n v="46"/>
    <x v="1"/>
    <x v="0"/>
    <n v="1"/>
    <x v="0"/>
    <n v="9"/>
    <x v="82"/>
    <s v="(41.575581, -72.502526)"/>
    <s v="Connecticut"/>
    <x v="5"/>
    <s v="Residence"/>
    <m/>
    <s v="Residence"/>
    <s v="Substance Abuse Including Intravenous Injection"/>
    <s v="Acute Fentanyl, Acetyl Fentanyl and Heroin (With Hydroxyzine) Intoxication While Using Methadone"/>
    <n v="1"/>
    <n v="0"/>
    <n v="1"/>
    <n v="0"/>
    <n v="0"/>
    <n v="0"/>
    <n v="0"/>
    <n v="0"/>
    <n v="0"/>
    <n v="1"/>
    <n v="0"/>
    <n v="0"/>
    <n v="0"/>
    <n v="0"/>
    <m/>
    <n v="0"/>
    <s v="Y"/>
    <n v="1"/>
    <n v="1"/>
    <n v="1"/>
  </r>
  <r>
    <x v="4491"/>
    <x v="2011"/>
    <n v="6"/>
    <n v="2"/>
    <s v="February"/>
    <x v="3"/>
    <n v="31"/>
    <x v="3"/>
    <x v="0"/>
    <n v="1"/>
    <x v="0"/>
    <n v="9"/>
    <x v="82"/>
    <s v="(41.575581, -72.502526)"/>
    <s v="Connecticut"/>
    <x v="5"/>
    <s v="Residence"/>
    <m/>
    <s v="Residence"/>
    <s v="Prescription Medicine Abuse"/>
    <s v="Acute Intoxication From The Combined Effects of Oxycodone, Oxymorphone, Alprazolam and Clonazepam"/>
    <n v="0"/>
    <n v="0"/>
    <n v="0"/>
    <n v="0"/>
    <n v="1"/>
    <n v="1"/>
    <n v="0"/>
    <n v="0"/>
    <n v="1"/>
    <n v="0"/>
    <n v="0"/>
    <n v="0"/>
    <n v="0"/>
    <n v="0"/>
    <m/>
    <n v="0"/>
    <s v="Y"/>
    <n v="1"/>
    <n v="0"/>
    <n v="1"/>
  </r>
  <r>
    <x v="4492"/>
    <x v="448"/>
    <n v="9"/>
    <n v="3"/>
    <s v="March"/>
    <x v="6"/>
    <n v="54"/>
    <x v="1"/>
    <x v="1"/>
    <n v="0"/>
    <x v="0"/>
    <n v="9"/>
    <x v="82"/>
    <s v="(41.575581, -72.502526)"/>
    <s v="Connecticut"/>
    <x v="5"/>
    <s v="Residence"/>
    <s v="back patio"/>
    <s v="Residence"/>
    <s v="Drank Alcohol and Took Prescription Medications"/>
    <s v="Acute Intoxication From the Combined Effects of Alcohol, Zolpidem, and cyclobenzaprine"/>
    <n v="0"/>
    <n v="0"/>
    <n v="0"/>
    <n v="0"/>
    <n v="0"/>
    <n v="0"/>
    <n v="1"/>
    <n v="0"/>
    <n v="0"/>
    <n v="0"/>
    <n v="0"/>
    <n v="0"/>
    <n v="0"/>
    <n v="0"/>
    <m/>
    <n v="0"/>
    <m/>
    <n v="0"/>
    <n v="0"/>
    <n v="0"/>
  </r>
  <r>
    <x v="4493"/>
    <x v="239"/>
    <n v="27"/>
    <n v="7"/>
    <s v="July"/>
    <x v="6"/>
    <n v="48"/>
    <x v="1"/>
    <x v="0"/>
    <n v="1"/>
    <x v="0"/>
    <n v="9"/>
    <x v="82"/>
    <s v="(41.575581, -72.502526)"/>
    <s v="Connecticut"/>
    <x v="5"/>
    <s v="Residence"/>
    <m/>
    <s v="Residence"/>
    <s v="Drug Use"/>
    <s v="Acute Intoxication Combined Effects of Butalbital, Morphine, and Oxycodone"/>
    <n v="0"/>
    <n v="0"/>
    <n v="0"/>
    <n v="0"/>
    <n v="1"/>
    <n v="0"/>
    <n v="0"/>
    <n v="0"/>
    <n v="0"/>
    <n v="0"/>
    <n v="0"/>
    <n v="0"/>
    <n v="1"/>
    <n v="0"/>
    <m/>
    <n v="0"/>
    <m/>
    <n v="1"/>
    <n v="0"/>
    <n v="1"/>
  </r>
  <r>
    <x v="4494"/>
    <x v="481"/>
    <n v="40"/>
    <n v="10"/>
    <s v="October"/>
    <x v="6"/>
    <n v="38"/>
    <x v="0"/>
    <x v="0"/>
    <n v="1"/>
    <x v="0"/>
    <n v="9"/>
    <x v="82"/>
    <s v="(41.575581, -72.502526)"/>
    <s v="Connecticut"/>
    <x v="5"/>
    <s v="Residence"/>
    <m/>
    <s v="Residence"/>
    <s v="Drug Use"/>
    <s v="Acute Intoxication Combined Effects of Alprazolam, Quetiapine, and Fentanyl"/>
    <n v="0"/>
    <n v="0"/>
    <n v="1"/>
    <n v="0"/>
    <n v="0"/>
    <n v="0"/>
    <n v="0"/>
    <n v="0"/>
    <n v="1"/>
    <n v="0"/>
    <n v="0"/>
    <n v="0"/>
    <n v="0"/>
    <n v="0"/>
    <m/>
    <n v="0"/>
    <m/>
    <n v="0"/>
    <n v="1"/>
    <n v="1"/>
  </r>
  <r>
    <x v="4495"/>
    <x v="1072"/>
    <n v="49"/>
    <n v="12"/>
    <s v="December"/>
    <x v="6"/>
    <n v="49"/>
    <x v="1"/>
    <x v="1"/>
    <n v="0"/>
    <x v="0"/>
    <n v="9"/>
    <x v="82"/>
    <s v="(41.575581, -72.502526)"/>
    <s v="Connecticut"/>
    <x v="5"/>
    <s v="Residence"/>
    <m/>
    <s v="Residence"/>
    <s v="Took cocaine"/>
    <s v="Acute Intoxication due to the Combined Effects of Cocaine, Cocaethylene, and Diphenhydramine"/>
    <n v="0"/>
    <n v="1"/>
    <n v="0"/>
    <n v="0"/>
    <n v="0"/>
    <n v="0"/>
    <n v="0"/>
    <n v="0"/>
    <n v="0"/>
    <n v="0"/>
    <n v="0"/>
    <n v="0"/>
    <n v="0"/>
    <n v="0"/>
    <m/>
    <n v="0"/>
    <m/>
    <n v="0"/>
    <n v="0"/>
    <n v="0"/>
  </r>
  <r>
    <x v="4496"/>
    <x v="1826"/>
    <n v="12"/>
    <n v="3"/>
    <s v="March"/>
    <x v="4"/>
    <n v="29"/>
    <x v="3"/>
    <x v="0"/>
    <n v="1"/>
    <x v="0"/>
    <n v="9"/>
    <x v="82"/>
    <s v="(41.575581, -72.502526)"/>
    <s v="Connecticut"/>
    <x v="5"/>
    <s v="Residence"/>
    <m/>
    <s v="Residence"/>
    <s v="Substance Abuse"/>
    <s v="Acute Fentanyl Intoxication"/>
    <n v="0"/>
    <n v="0"/>
    <n v="1"/>
    <n v="0"/>
    <n v="0"/>
    <n v="0"/>
    <n v="0"/>
    <n v="0"/>
    <n v="0"/>
    <n v="0"/>
    <n v="0"/>
    <n v="0"/>
    <n v="0"/>
    <n v="0"/>
    <m/>
    <n v="0"/>
    <s v="Y"/>
    <n v="0"/>
    <n v="1"/>
    <n v="1"/>
  </r>
  <r>
    <x v="4497"/>
    <x v="1992"/>
    <n v="48"/>
    <n v="12"/>
    <s v="December"/>
    <x v="4"/>
    <n v="61"/>
    <x v="4"/>
    <x v="0"/>
    <n v="1"/>
    <x v="0"/>
    <n v="9"/>
    <x v="82"/>
    <s v="(41.575581, -72.502526)"/>
    <s v="Connecticut"/>
    <x v="5"/>
    <s v="Residence"/>
    <m/>
    <s v="Residence"/>
    <s v="Substance Abuse"/>
    <s v="Acute Intoxication by the Combined Effects of Fentanyl, Acetyl Fentanyl, Trazadone, and Ethanol"/>
    <n v="0"/>
    <n v="0"/>
    <n v="1"/>
    <n v="1"/>
    <n v="0"/>
    <n v="0"/>
    <n v="1"/>
    <n v="0"/>
    <n v="0"/>
    <n v="0"/>
    <n v="0"/>
    <n v="0"/>
    <n v="0"/>
    <n v="0"/>
    <m/>
    <n v="0"/>
    <s v="Y"/>
    <n v="0"/>
    <n v="1"/>
    <n v="1"/>
  </r>
  <r>
    <x v="4498"/>
    <x v="1927"/>
    <n v="44"/>
    <n v="11"/>
    <s v="November"/>
    <x v="0"/>
    <n v="58"/>
    <x v="4"/>
    <x v="0"/>
    <n v="1"/>
    <x v="0"/>
    <n v="9"/>
    <x v="83"/>
    <s v="(41.40159, -72.453465)"/>
    <s v="Connecticut"/>
    <x v="5"/>
    <s v="Residence"/>
    <m/>
    <s v="Residence"/>
    <s v="Ingestion"/>
    <s v="Methadone and Oxycodone Toxicity"/>
    <n v="0"/>
    <n v="0"/>
    <n v="0"/>
    <n v="0"/>
    <n v="1"/>
    <n v="0"/>
    <n v="0"/>
    <n v="0"/>
    <n v="0"/>
    <n v="1"/>
    <n v="0"/>
    <n v="0"/>
    <n v="0"/>
    <n v="0"/>
    <m/>
    <n v="0"/>
    <m/>
    <n v="1"/>
    <n v="0"/>
    <n v="1"/>
  </r>
  <r>
    <x v="4499"/>
    <x v="31"/>
    <n v="12"/>
    <n v="3"/>
    <s v="March"/>
    <x v="5"/>
    <n v="26"/>
    <x v="3"/>
    <x v="0"/>
    <n v="1"/>
    <x v="0"/>
    <n v="9"/>
    <x v="83"/>
    <s v="(41.40159, -72.453465)"/>
    <s v="Connecticut"/>
    <x v="5"/>
    <s v="Residence"/>
    <m/>
    <s v="Residence"/>
    <s v="Substance Abuse"/>
    <s v="Acute Heroin and Fentanyl Toxicities"/>
    <n v="1"/>
    <n v="0"/>
    <n v="1"/>
    <n v="0"/>
    <n v="0"/>
    <n v="0"/>
    <n v="0"/>
    <n v="0"/>
    <n v="0"/>
    <n v="0"/>
    <n v="0"/>
    <n v="0"/>
    <n v="0"/>
    <n v="0"/>
    <m/>
    <n v="0"/>
    <m/>
    <n v="0"/>
    <n v="1"/>
    <n v="1"/>
  </r>
  <r>
    <x v="4500"/>
    <x v="433"/>
    <n v="48"/>
    <n v="12"/>
    <s v="December"/>
    <x v="3"/>
    <n v="33"/>
    <x v="3"/>
    <x v="0"/>
    <n v="1"/>
    <x v="0"/>
    <n v="9"/>
    <x v="83"/>
    <s v="(41.40159, -72.453465)"/>
    <s v="Connecticut"/>
    <x v="5"/>
    <s v="Residence"/>
    <m/>
    <s v="Residence"/>
    <s v="Substance Abuse"/>
    <s v="Acute Intoxication due to the Combined Effects of Fentanyl and Heroin"/>
    <n v="1"/>
    <n v="0"/>
    <n v="1"/>
    <n v="0"/>
    <n v="0"/>
    <n v="0"/>
    <n v="0"/>
    <n v="0"/>
    <n v="0"/>
    <n v="0"/>
    <n v="0"/>
    <n v="0"/>
    <n v="0"/>
    <n v="0"/>
    <m/>
    <n v="0"/>
    <s v="Y"/>
    <n v="0"/>
    <n v="1"/>
    <n v="1"/>
  </r>
  <r>
    <x v="4501"/>
    <x v="1094"/>
    <n v="28"/>
    <n v="7"/>
    <s v="July"/>
    <x v="4"/>
    <n v="43"/>
    <x v="0"/>
    <x v="0"/>
    <n v="1"/>
    <x v="0"/>
    <n v="9"/>
    <x v="83"/>
    <s v="(41.40159, -72.453465)"/>
    <s v="Connecticut"/>
    <x v="5"/>
    <s v="Residence"/>
    <m/>
    <s v="Residence"/>
    <s v="Substance Abuse"/>
    <s v="Acute Intoxication due to the Combined Effects of Fentanyl, Acetyl Fentanyl and Alcohol"/>
    <n v="0"/>
    <n v="0"/>
    <n v="1"/>
    <n v="1"/>
    <n v="0"/>
    <n v="0"/>
    <n v="1"/>
    <n v="0"/>
    <n v="0"/>
    <n v="0"/>
    <n v="0"/>
    <n v="0"/>
    <n v="0"/>
    <n v="0"/>
    <m/>
    <n v="0"/>
    <s v="Y"/>
    <n v="0"/>
    <n v="1"/>
    <n v="1"/>
  </r>
  <r>
    <x v="4502"/>
    <x v="1817"/>
    <n v="47"/>
    <n v="11"/>
    <s v="November"/>
    <x v="0"/>
    <n v="29"/>
    <x v="3"/>
    <x v="0"/>
    <n v="1"/>
    <x v="0"/>
    <n v="9"/>
    <x v="84"/>
    <s v="(41.352933, -73.014356)"/>
    <s v="Connecticut"/>
    <x v="3"/>
    <s v="Residence"/>
    <m/>
    <s v="Residence"/>
    <s v="Injection"/>
    <s v="Heroin Toxicity"/>
    <n v="1"/>
    <n v="0"/>
    <n v="0"/>
    <n v="0"/>
    <n v="0"/>
    <n v="0"/>
    <n v="0"/>
    <n v="0"/>
    <n v="0"/>
    <n v="0"/>
    <n v="0"/>
    <n v="0"/>
    <n v="0"/>
    <n v="0"/>
    <m/>
    <n v="0"/>
    <m/>
    <n v="0"/>
    <n v="0"/>
    <n v="0"/>
  </r>
  <r>
    <x v="4503"/>
    <x v="1011"/>
    <n v="47"/>
    <n v="11"/>
    <s v="November"/>
    <x v="2"/>
    <n v="22"/>
    <x v="2"/>
    <x v="0"/>
    <n v="1"/>
    <x v="0"/>
    <n v="9"/>
    <x v="84"/>
    <s v="(41.352933, -73.014356)"/>
    <s v="Connecticut"/>
    <x v="3"/>
    <s v="Residence"/>
    <m/>
    <s v="Residence"/>
    <m/>
    <s v="Acute Intoxication Due To The Combined Effects of Heroin and Alprazolam"/>
    <n v="1"/>
    <n v="0"/>
    <n v="0"/>
    <n v="0"/>
    <n v="0"/>
    <n v="0"/>
    <n v="0"/>
    <n v="0"/>
    <n v="1"/>
    <n v="0"/>
    <n v="0"/>
    <n v="0"/>
    <n v="0"/>
    <n v="0"/>
    <m/>
    <n v="0"/>
    <s v="Y"/>
    <n v="0"/>
    <n v="0"/>
    <n v="0"/>
  </r>
  <r>
    <x v="4504"/>
    <x v="1192"/>
    <n v="5"/>
    <n v="2"/>
    <s v="February"/>
    <x v="3"/>
    <n v="27"/>
    <x v="3"/>
    <x v="0"/>
    <n v="1"/>
    <x v="0"/>
    <n v="9"/>
    <x v="84"/>
    <s v="(41.352933, -73.014356)"/>
    <s v="Connecticut"/>
    <x v="3"/>
    <s v="Residence"/>
    <m/>
    <s v="Residence"/>
    <s v="Substance Abuse"/>
    <s v="Acute Heroin and Fentanyl Toxicities"/>
    <n v="1"/>
    <n v="0"/>
    <n v="1"/>
    <n v="0"/>
    <n v="0"/>
    <n v="0"/>
    <n v="0"/>
    <n v="0"/>
    <n v="0"/>
    <n v="0"/>
    <n v="0"/>
    <n v="0"/>
    <n v="0"/>
    <n v="0"/>
    <m/>
    <n v="0"/>
    <s v="Y"/>
    <n v="0"/>
    <n v="1"/>
    <n v="1"/>
  </r>
  <r>
    <x v="4505"/>
    <x v="448"/>
    <n v="9"/>
    <n v="3"/>
    <s v="March"/>
    <x v="6"/>
    <n v="58"/>
    <x v="4"/>
    <x v="0"/>
    <n v="1"/>
    <x v="0"/>
    <n v="9"/>
    <x v="84"/>
    <s v="(41.352933, -73.014356)"/>
    <s v="Connecticut"/>
    <x v="3"/>
    <s v="Residence"/>
    <m/>
    <s v="Residence"/>
    <s v="USED MULTIPLE MEDICATIONS"/>
    <s v="COMBINED OXYCODONE, TRAMADOL, CYCLOBENZAPRINE AND DIAZEPAM TOXICITIES"/>
    <n v="0"/>
    <n v="0"/>
    <n v="0"/>
    <n v="0"/>
    <n v="1"/>
    <n v="0"/>
    <n v="0"/>
    <n v="0"/>
    <n v="1"/>
    <n v="0"/>
    <n v="0"/>
    <n v="1"/>
    <n v="0"/>
    <n v="0"/>
    <m/>
    <n v="0"/>
    <m/>
    <n v="1"/>
    <n v="1"/>
    <n v="1"/>
  </r>
  <r>
    <x v="4506"/>
    <x v="2012"/>
    <n v="48"/>
    <n v="11"/>
    <s v="November"/>
    <x v="0"/>
    <n v="66"/>
    <x v="5"/>
    <x v="0"/>
    <n v="1"/>
    <x v="2"/>
    <n v="3"/>
    <x v="85"/>
    <s v="(41.852781, -72.64379)"/>
    <s v="Connecticut"/>
    <x v="1"/>
    <s v="Residence"/>
    <m/>
    <s v="Residence"/>
    <s v="Drug Use"/>
    <s v="Cocaine Toxicity"/>
    <n v="0"/>
    <n v="1"/>
    <n v="0"/>
    <n v="0"/>
    <n v="0"/>
    <n v="0"/>
    <n v="0"/>
    <n v="0"/>
    <n v="0"/>
    <n v="0"/>
    <n v="0"/>
    <n v="0"/>
    <n v="0"/>
    <n v="0"/>
    <m/>
    <n v="0"/>
    <m/>
    <n v="0"/>
    <n v="0"/>
    <n v="0"/>
  </r>
  <r>
    <x v="4507"/>
    <x v="2013"/>
    <n v="1"/>
    <n v="1"/>
    <s v="January"/>
    <x v="1"/>
    <n v="21"/>
    <x v="2"/>
    <x v="0"/>
    <n v="1"/>
    <x v="0"/>
    <n v="9"/>
    <x v="85"/>
    <s v="(41.852781, -72.64379)"/>
    <s v="Connecticut"/>
    <x v="1"/>
    <s v="Residence"/>
    <m/>
    <s v="Residence"/>
    <s v="Used Opiates"/>
    <s v="Opiate Toxicity"/>
    <n v="1"/>
    <n v="0"/>
    <n v="0"/>
    <n v="0"/>
    <n v="0"/>
    <n v="0"/>
    <n v="0"/>
    <n v="0"/>
    <n v="0"/>
    <n v="0"/>
    <n v="0"/>
    <n v="0"/>
    <n v="0"/>
    <n v="0"/>
    <m/>
    <n v="0"/>
    <m/>
    <n v="0"/>
    <n v="0"/>
    <n v="0"/>
  </r>
  <r>
    <x v="4508"/>
    <x v="2014"/>
    <n v="39"/>
    <n v="9"/>
    <s v="September"/>
    <x v="1"/>
    <n v="35"/>
    <x v="0"/>
    <x v="0"/>
    <n v="1"/>
    <x v="2"/>
    <n v="3"/>
    <x v="85"/>
    <s v="(41.852781, -72.64379)"/>
    <s v="Connecticut"/>
    <x v="1"/>
    <s v="Residence"/>
    <m/>
    <m/>
    <m/>
    <s v="intox"/>
    <n v="0"/>
    <n v="0"/>
    <n v="0"/>
    <n v="0"/>
    <n v="0"/>
    <n v="0"/>
    <n v="0"/>
    <n v="0"/>
    <n v="0"/>
    <n v="0"/>
    <n v="0"/>
    <n v="0"/>
    <n v="0"/>
    <n v="0"/>
    <s v="pcp"/>
    <n v="0"/>
    <m/>
    <n v="0"/>
    <n v="0"/>
    <n v="0"/>
  </r>
  <r>
    <x v="4509"/>
    <x v="2015"/>
    <n v="11"/>
    <n v="3"/>
    <s v="March"/>
    <x v="5"/>
    <n v="33"/>
    <x v="3"/>
    <x v="0"/>
    <n v="1"/>
    <x v="0"/>
    <n v="9"/>
    <x v="85"/>
    <s v="(41.852781, -72.64379)"/>
    <s v="Connecticut"/>
    <x v="1"/>
    <s v="Other"/>
    <m/>
    <s v="Hotel or Motel"/>
    <s v="Substance Abuse"/>
    <s v="Acute Fentanyl intoxication"/>
    <n v="0"/>
    <n v="0"/>
    <n v="1"/>
    <n v="0"/>
    <n v="0"/>
    <n v="0"/>
    <n v="0"/>
    <n v="0"/>
    <n v="0"/>
    <n v="0"/>
    <n v="0"/>
    <n v="0"/>
    <n v="0"/>
    <n v="0"/>
    <m/>
    <n v="0"/>
    <m/>
    <n v="0"/>
    <n v="1"/>
    <n v="1"/>
  </r>
  <r>
    <x v="4510"/>
    <x v="1123"/>
    <n v="16"/>
    <n v="4"/>
    <s v="April"/>
    <x v="5"/>
    <n v="28"/>
    <x v="3"/>
    <x v="0"/>
    <n v="1"/>
    <x v="0"/>
    <n v="9"/>
    <x v="85"/>
    <s v="(41.852781, -72.64379)"/>
    <s v="Connecticut"/>
    <x v="1"/>
    <s v="Residence"/>
    <s v="friend's house"/>
    <s v="Other"/>
    <s v="Drug Use"/>
    <s v="Intoxication due to the Combined Effects of Ethanol and Heroin"/>
    <n v="1"/>
    <n v="0"/>
    <n v="0"/>
    <n v="0"/>
    <n v="0"/>
    <n v="0"/>
    <n v="1"/>
    <n v="0"/>
    <n v="0"/>
    <n v="0"/>
    <n v="0"/>
    <n v="0"/>
    <n v="0"/>
    <n v="0"/>
    <m/>
    <n v="0"/>
    <m/>
    <n v="0"/>
    <n v="0"/>
    <n v="0"/>
  </r>
  <r>
    <x v="4511"/>
    <x v="1125"/>
    <n v="28"/>
    <n v="7"/>
    <s v="July"/>
    <x v="5"/>
    <n v="54"/>
    <x v="1"/>
    <x v="0"/>
    <n v="1"/>
    <x v="2"/>
    <n v="3"/>
    <x v="85"/>
    <s v="(41.852781, -72.64379)"/>
    <s v="Connecticut"/>
    <x v="1"/>
    <s v="Other"/>
    <s v="Flamingo Inn Room 147"/>
    <s v="Hotel or Motel"/>
    <s v="Substance Abuse"/>
    <s v="Acute and chronic cocaine abuse"/>
    <n v="0"/>
    <n v="1"/>
    <n v="0"/>
    <n v="0"/>
    <n v="0"/>
    <n v="0"/>
    <n v="0"/>
    <n v="0"/>
    <n v="0"/>
    <n v="0"/>
    <n v="0"/>
    <n v="0"/>
    <n v="0"/>
    <n v="0"/>
    <m/>
    <n v="0"/>
    <m/>
    <n v="0"/>
    <n v="0"/>
    <n v="0"/>
  </r>
  <r>
    <x v="4512"/>
    <x v="1125"/>
    <n v="28"/>
    <n v="7"/>
    <s v="July"/>
    <x v="5"/>
    <n v="59"/>
    <x v="4"/>
    <x v="0"/>
    <n v="1"/>
    <x v="0"/>
    <n v="9"/>
    <x v="85"/>
    <s v="(41.852781, -72.64379)"/>
    <s v="Connecticut"/>
    <x v="1"/>
    <s v="Residence"/>
    <m/>
    <s v="Residence"/>
    <s v="Substance Abuse"/>
    <s v="Acute Heroin Intoxication"/>
    <n v="1"/>
    <n v="0"/>
    <n v="0"/>
    <n v="0"/>
    <n v="0"/>
    <n v="0"/>
    <n v="0"/>
    <n v="0"/>
    <n v="0"/>
    <n v="0"/>
    <n v="0"/>
    <n v="0"/>
    <n v="0"/>
    <n v="0"/>
    <m/>
    <n v="0"/>
    <m/>
    <n v="0"/>
    <n v="0"/>
    <n v="0"/>
  </r>
  <r>
    <x v="4513"/>
    <x v="2016"/>
    <n v="34"/>
    <n v="8"/>
    <s v="August"/>
    <x v="5"/>
    <n v="51"/>
    <x v="1"/>
    <x v="1"/>
    <n v="0"/>
    <x v="0"/>
    <n v="9"/>
    <x v="85"/>
    <s v="(41.852781, -72.64379)"/>
    <s v="Connecticut"/>
    <x v="1"/>
    <s v="Residence"/>
    <m/>
    <s v="Residence"/>
    <s v="Drug Use"/>
    <s v="Heroin Intoxication"/>
    <n v="1"/>
    <n v="0"/>
    <n v="0"/>
    <n v="0"/>
    <n v="0"/>
    <n v="0"/>
    <n v="0"/>
    <n v="0"/>
    <n v="0"/>
    <n v="0"/>
    <n v="0"/>
    <n v="0"/>
    <n v="0"/>
    <n v="0"/>
    <m/>
    <n v="0"/>
    <m/>
    <n v="0"/>
    <n v="0"/>
    <n v="0"/>
  </r>
  <r>
    <x v="4514"/>
    <x v="1868"/>
    <n v="45"/>
    <n v="11"/>
    <s v="November"/>
    <x v="5"/>
    <n v="20"/>
    <x v="2"/>
    <x v="1"/>
    <n v="0"/>
    <x v="0"/>
    <n v="9"/>
    <x v="85"/>
    <s v="(41.852781, -72.64379)"/>
    <s v="Connecticut"/>
    <x v="1"/>
    <s v="Residence"/>
    <m/>
    <s v="Residence"/>
    <s v="substance abuse"/>
    <s v="Acute intoxication due to the combined effects of heroin, ethanol, Methorphan, Promethazine and Chlorpheniramine"/>
    <n v="1"/>
    <n v="0"/>
    <n v="0"/>
    <n v="0"/>
    <n v="0"/>
    <n v="0"/>
    <n v="1"/>
    <n v="0"/>
    <n v="0"/>
    <n v="0"/>
    <n v="0"/>
    <n v="0"/>
    <n v="0"/>
    <n v="0"/>
    <m/>
    <n v="0"/>
    <m/>
    <n v="0"/>
    <n v="0"/>
    <n v="0"/>
  </r>
  <r>
    <x v="4515"/>
    <x v="2017"/>
    <n v="4"/>
    <n v="1"/>
    <s v="January"/>
    <x v="2"/>
    <n v="65"/>
    <x v="5"/>
    <x v="1"/>
    <n v="0"/>
    <x v="2"/>
    <n v="3"/>
    <x v="85"/>
    <s v="(41.852781, -72.64379)"/>
    <s v="Connecticut"/>
    <x v="1"/>
    <s v="Residence"/>
    <m/>
    <s v="Residence"/>
    <m/>
    <s v="Acute Oxycodone intoxication"/>
    <n v="0"/>
    <n v="0"/>
    <n v="0"/>
    <n v="0"/>
    <n v="1"/>
    <n v="0"/>
    <n v="0"/>
    <n v="0"/>
    <n v="0"/>
    <n v="0"/>
    <n v="0"/>
    <n v="0"/>
    <n v="0"/>
    <n v="0"/>
    <m/>
    <n v="0"/>
    <s v="Y"/>
    <n v="1"/>
    <n v="0"/>
    <n v="1"/>
  </r>
  <r>
    <x v="4516"/>
    <x v="1486"/>
    <n v="45"/>
    <n v="11"/>
    <s v="November"/>
    <x v="2"/>
    <n v="62"/>
    <x v="4"/>
    <x v="0"/>
    <n v="1"/>
    <x v="2"/>
    <n v="3"/>
    <x v="85"/>
    <s v="(41.852781, -72.64379)"/>
    <s v="Connecticut"/>
    <x v="1"/>
    <s v="Residence"/>
    <m/>
    <s v="Hotel or Motel"/>
    <m/>
    <s v="Acute Intoxication from the Combined Effects of Cocaine and Alcohol"/>
    <n v="0"/>
    <n v="1"/>
    <n v="0"/>
    <n v="0"/>
    <n v="0"/>
    <n v="0"/>
    <n v="1"/>
    <n v="0"/>
    <n v="0"/>
    <n v="0"/>
    <n v="0"/>
    <n v="0"/>
    <n v="0"/>
    <n v="0"/>
    <m/>
    <n v="0"/>
    <s v="Y"/>
    <n v="0"/>
    <n v="0"/>
    <n v="0"/>
  </r>
  <r>
    <x v="4517"/>
    <x v="1892"/>
    <n v="3"/>
    <n v="1"/>
    <s v="January"/>
    <x v="3"/>
    <n v="27"/>
    <x v="3"/>
    <x v="0"/>
    <n v="1"/>
    <x v="0"/>
    <n v="9"/>
    <x v="85"/>
    <s v="(41.852781, -72.64379)"/>
    <s v="Connecticut"/>
    <x v="1"/>
    <s v="Residence"/>
    <m/>
    <s v="Residence"/>
    <s v="Substance Abuse"/>
    <s v="Acute Intoxication Due To The Combined Effects of Fentanyl and Alcohol"/>
    <n v="0"/>
    <n v="0"/>
    <n v="1"/>
    <n v="0"/>
    <n v="0"/>
    <n v="0"/>
    <n v="1"/>
    <n v="0"/>
    <n v="0"/>
    <n v="0"/>
    <n v="0"/>
    <n v="0"/>
    <n v="0"/>
    <n v="0"/>
    <m/>
    <n v="0"/>
    <s v="Y"/>
    <n v="0"/>
    <n v="1"/>
    <n v="1"/>
  </r>
  <r>
    <x v="4518"/>
    <x v="414"/>
    <n v="35"/>
    <n v="8"/>
    <s v="August"/>
    <x v="3"/>
    <n v="47"/>
    <x v="1"/>
    <x v="0"/>
    <n v="1"/>
    <x v="1"/>
    <n v="7"/>
    <x v="85"/>
    <s v="(41.852781, -72.64379)"/>
    <s v="Connecticut"/>
    <x v="1"/>
    <s v="Residence"/>
    <m/>
    <s v="Hotel or Motel"/>
    <s v="substance abuse"/>
    <s v="Acute Intoxication The Combined Effects of Heroin, Ethanol, and Alprazolam"/>
    <n v="1"/>
    <n v="0"/>
    <n v="0"/>
    <n v="0"/>
    <n v="0"/>
    <n v="0"/>
    <n v="1"/>
    <n v="0"/>
    <n v="1"/>
    <n v="0"/>
    <n v="0"/>
    <n v="0"/>
    <n v="0"/>
    <n v="0"/>
    <m/>
    <n v="0"/>
    <s v="Y"/>
    <n v="0"/>
    <n v="0"/>
    <n v="0"/>
  </r>
  <r>
    <x v="4519"/>
    <x v="1942"/>
    <n v="36"/>
    <n v="9"/>
    <s v="September"/>
    <x v="3"/>
    <n v="62"/>
    <x v="4"/>
    <x v="1"/>
    <n v="0"/>
    <x v="0"/>
    <n v="9"/>
    <x v="85"/>
    <s v="(41.852781, -72.64379)"/>
    <s v="Connecticut"/>
    <x v="1"/>
    <s v="Residence"/>
    <m/>
    <s v="Residence"/>
    <s v="drug use"/>
    <s v="Acute Intoxication the Combined Effects of Ethanol, Clonazepam, Cocaine, Duloxetine, and Fentanyl"/>
    <n v="0"/>
    <n v="1"/>
    <n v="1"/>
    <n v="0"/>
    <n v="0"/>
    <n v="0"/>
    <n v="1"/>
    <n v="1"/>
    <n v="0"/>
    <n v="0"/>
    <n v="0"/>
    <n v="0"/>
    <n v="0"/>
    <n v="0"/>
    <m/>
    <n v="0"/>
    <s v="Y"/>
    <n v="1"/>
    <n v="1"/>
    <n v="1"/>
  </r>
  <r>
    <x v="4520"/>
    <x v="1704"/>
    <n v="36"/>
    <n v="9"/>
    <s v="September"/>
    <x v="3"/>
    <n v="55"/>
    <x v="4"/>
    <x v="1"/>
    <n v="0"/>
    <x v="0"/>
    <n v="9"/>
    <x v="85"/>
    <s v="(41.852781, -72.64379)"/>
    <s v="Connecticut"/>
    <x v="1"/>
    <s v="Residence"/>
    <m/>
    <s v="Residence"/>
    <s v="drug use"/>
    <s v="Acute Intoxication The Combined Effects of Ethanol, Cocaine, Fentanyl, and Heroin"/>
    <n v="1"/>
    <n v="1"/>
    <n v="1"/>
    <n v="0"/>
    <n v="0"/>
    <n v="0"/>
    <n v="1"/>
    <n v="0"/>
    <n v="0"/>
    <n v="0"/>
    <n v="0"/>
    <n v="0"/>
    <n v="0"/>
    <n v="0"/>
    <m/>
    <n v="0"/>
    <s v="Y"/>
    <n v="0"/>
    <n v="1"/>
    <n v="1"/>
  </r>
  <r>
    <x v="4521"/>
    <x v="750"/>
    <n v="43"/>
    <n v="10"/>
    <s v="October"/>
    <x v="3"/>
    <n v="33"/>
    <x v="3"/>
    <x v="0"/>
    <n v="1"/>
    <x v="0"/>
    <n v="9"/>
    <x v="85"/>
    <s v="(41.852781, -72.64379)"/>
    <s v="Connecticut"/>
    <x v="1"/>
    <s v="Residence"/>
    <m/>
    <s v="Residence"/>
    <s v="Substance Abuse"/>
    <s v="Acute Intoxication from the Combined Effects of Fentanyl, Alprazolam, and Carisoprodol"/>
    <n v="0"/>
    <n v="0"/>
    <n v="1"/>
    <n v="0"/>
    <n v="0"/>
    <n v="0"/>
    <n v="0"/>
    <n v="0"/>
    <n v="1"/>
    <n v="0"/>
    <n v="0"/>
    <n v="0"/>
    <n v="0"/>
    <n v="0"/>
    <m/>
    <n v="0"/>
    <s v="Y"/>
    <n v="0"/>
    <n v="1"/>
    <n v="1"/>
  </r>
  <r>
    <x v="4522"/>
    <x v="230"/>
    <n v="1"/>
    <n v="1"/>
    <s v="January"/>
    <x v="6"/>
    <n v="47"/>
    <x v="1"/>
    <x v="1"/>
    <n v="0"/>
    <x v="6"/>
    <n v="2"/>
    <x v="85"/>
    <s v="(41.852781, -72.64379)"/>
    <s v="Connecticut"/>
    <x v="1"/>
    <s v="Other"/>
    <s v="Flamingo Inn"/>
    <s v="Hotel or Motel"/>
    <s v="Drug Use"/>
    <s v="Combined Effects of Ethanol, Cocaine, Quetiapine, Fluoxetine, Fentanyl, and Heroin"/>
    <n v="1"/>
    <n v="1"/>
    <n v="1"/>
    <n v="0"/>
    <n v="0"/>
    <n v="0"/>
    <n v="1"/>
    <n v="0"/>
    <n v="0"/>
    <n v="0"/>
    <n v="0"/>
    <n v="0"/>
    <n v="0"/>
    <n v="0"/>
    <m/>
    <n v="0"/>
    <m/>
    <n v="0"/>
    <n v="1"/>
    <n v="1"/>
  </r>
  <r>
    <x v="4523"/>
    <x v="237"/>
    <n v="22"/>
    <n v="5"/>
    <s v="May"/>
    <x v="6"/>
    <n v="35"/>
    <x v="0"/>
    <x v="0"/>
    <n v="1"/>
    <x v="1"/>
    <n v="7"/>
    <x v="85"/>
    <s v="(41.852781, -72.64379)"/>
    <s v="Connecticut"/>
    <x v="1"/>
    <s v="Residence"/>
    <m/>
    <s v="Residence"/>
    <s v="Substance abuse"/>
    <s v="Acute Intoxication Due To The Combined Effects Of Heroin, Cocaine, Clonazepam, And Quetiapine"/>
    <n v="1"/>
    <n v="1"/>
    <n v="0"/>
    <n v="0"/>
    <n v="0"/>
    <n v="0"/>
    <n v="0"/>
    <n v="0"/>
    <n v="1"/>
    <n v="0"/>
    <n v="0"/>
    <n v="0"/>
    <n v="0"/>
    <n v="0"/>
    <m/>
    <n v="0"/>
    <m/>
    <n v="0"/>
    <n v="0"/>
    <n v="0"/>
  </r>
  <r>
    <x v="4524"/>
    <x v="1983"/>
    <n v="47"/>
    <n v="11"/>
    <s v="November"/>
    <x v="6"/>
    <n v="50"/>
    <x v="1"/>
    <x v="0"/>
    <n v="1"/>
    <x v="2"/>
    <n v="3"/>
    <x v="85"/>
    <s v="(41.852781, -72.64379)"/>
    <s v="Connecticut"/>
    <x v="1"/>
    <s v="Other"/>
    <s v="Marriott Hotel"/>
    <s v="Hotel or Motel"/>
    <s v="Substance Abuse"/>
    <s v="Acute Intoxication due to the Combined Effects of Alprazolam, Amphetamine, Chlorpheniramine, Cocaine, Ethanol, Fentanyl, and Tadalafil"/>
    <n v="0"/>
    <n v="1"/>
    <n v="1"/>
    <n v="0"/>
    <n v="0"/>
    <n v="0"/>
    <n v="1"/>
    <n v="0"/>
    <n v="1"/>
    <n v="0"/>
    <n v="1"/>
    <n v="0"/>
    <n v="0"/>
    <n v="0"/>
    <m/>
    <n v="0"/>
    <m/>
    <n v="0"/>
    <n v="1"/>
    <n v="1"/>
  </r>
  <r>
    <x v="4525"/>
    <x v="1083"/>
    <n v="11"/>
    <n v="3"/>
    <s v="March"/>
    <x v="4"/>
    <n v="51"/>
    <x v="1"/>
    <x v="0"/>
    <n v="1"/>
    <x v="0"/>
    <n v="9"/>
    <x v="85"/>
    <s v="(41.852781, -72.64379)"/>
    <s v="Connecticut"/>
    <x v="1"/>
    <s v="Residence"/>
    <m/>
    <s v="Residence"/>
    <s v="Substance Abuse"/>
    <s v="Acute Fentanyl Intoxication"/>
    <n v="0"/>
    <n v="0"/>
    <n v="1"/>
    <n v="0"/>
    <n v="0"/>
    <n v="0"/>
    <n v="0"/>
    <n v="0"/>
    <n v="0"/>
    <n v="0"/>
    <n v="0"/>
    <n v="0"/>
    <n v="0"/>
    <n v="0"/>
    <m/>
    <n v="0"/>
    <s v="Y"/>
    <n v="0"/>
    <n v="1"/>
    <n v="1"/>
  </r>
  <r>
    <x v="4526"/>
    <x v="6"/>
    <n v="18"/>
    <n v="5"/>
    <s v="May"/>
    <x v="4"/>
    <n v="52"/>
    <x v="1"/>
    <x v="0"/>
    <n v="1"/>
    <x v="0"/>
    <n v="9"/>
    <x v="85"/>
    <s v="(41.852781, -72.64379)"/>
    <s v="Connecticut"/>
    <x v="1"/>
    <s v="Other"/>
    <s v="Tenant's Apartment"/>
    <s v="Apartment House"/>
    <s v="Drug Use"/>
    <s v="Acute IntoxicationCombined Effects of Ethanol, Fentanyl, Acetyl Fentanyl, and Para-Fluorobutyryl Fentanyl"/>
    <n v="0"/>
    <n v="0"/>
    <n v="1"/>
    <n v="1"/>
    <n v="0"/>
    <n v="0"/>
    <n v="1"/>
    <n v="0"/>
    <n v="0"/>
    <n v="0"/>
    <n v="0"/>
    <n v="0"/>
    <n v="0"/>
    <n v="0"/>
    <m/>
    <n v="0"/>
    <s v="Y"/>
    <n v="0"/>
    <n v="1"/>
    <n v="1"/>
  </r>
  <r>
    <x v="4527"/>
    <x v="1163"/>
    <n v="36"/>
    <n v="9"/>
    <s v="September"/>
    <x v="4"/>
    <n v="59"/>
    <x v="4"/>
    <x v="0"/>
    <n v="1"/>
    <x v="0"/>
    <n v="9"/>
    <x v="85"/>
    <s v="(41.852781, -72.64379)"/>
    <s v="Connecticut"/>
    <x v="1"/>
    <s v="Residence"/>
    <m/>
    <s v="Residence"/>
    <s v="Substance Abuse"/>
    <s v="Acute Intoxication From the Combined Effects of Heroin and Methadone"/>
    <n v="1"/>
    <n v="0"/>
    <n v="0"/>
    <n v="0"/>
    <n v="0"/>
    <n v="0"/>
    <n v="0"/>
    <n v="0"/>
    <n v="0"/>
    <n v="1"/>
    <n v="0"/>
    <n v="0"/>
    <n v="0"/>
    <n v="0"/>
    <m/>
    <n v="0"/>
    <s v="Y"/>
    <n v="1"/>
    <n v="0"/>
    <n v="1"/>
  </r>
  <r>
    <x v="4528"/>
    <x v="1776"/>
    <n v="46"/>
    <n v="11"/>
    <s v="November"/>
    <x v="4"/>
    <n v="56"/>
    <x v="4"/>
    <x v="0"/>
    <n v="1"/>
    <x v="0"/>
    <n v="9"/>
    <x v="85"/>
    <s v="(41.852781, -72.64379)"/>
    <s v="Connecticut"/>
    <x v="1"/>
    <s v="Residence"/>
    <m/>
    <s v="Residence"/>
    <s v="Substance abuse"/>
    <s v="Acute fentanyl and ethanol intoxication"/>
    <n v="0"/>
    <n v="0"/>
    <n v="1"/>
    <n v="0"/>
    <n v="0"/>
    <n v="0"/>
    <n v="1"/>
    <n v="0"/>
    <n v="0"/>
    <n v="0"/>
    <n v="0"/>
    <n v="0"/>
    <n v="0"/>
    <n v="0"/>
    <m/>
    <n v="0"/>
    <s v="Y"/>
    <n v="0"/>
    <n v="1"/>
    <n v="1"/>
  </r>
  <r>
    <x v="4529"/>
    <x v="2018"/>
    <n v="52"/>
    <n v="12"/>
    <s v="December"/>
    <x v="4"/>
    <n v="51"/>
    <x v="1"/>
    <x v="1"/>
    <n v="0"/>
    <x v="2"/>
    <n v="3"/>
    <x v="85"/>
    <s v="(41.852781, -72.64379)"/>
    <s v="Connecticut"/>
    <x v="1"/>
    <s v="Residence"/>
    <m/>
    <s v="Residence"/>
    <s v="Substance Abuse"/>
    <s v="Acute Intoxication by the Combined Effects of Fentanyl, Heroin, Lamotrigine, and Diphenydramine"/>
    <n v="1"/>
    <n v="0"/>
    <n v="1"/>
    <n v="0"/>
    <n v="0"/>
    <n v="0"/>
    <n v="0"/>
    <n v="0"/>
    <n v="0"/>
    <n v="0"/>
    <n v="0"/>
    <n v="0"/>
    <n v="0"/>
    <n v="0"/>
    <m/>
    <n v="0"/>
    <s v="Y"/>
    <n v="0"/>
    <n v="1"/>
    <n v="1"/>
  </r>
  <r>
    <x v="4530"/>
    <x v="924"/>
    <n v="48"/>
    <n v="12"/>
    <s v="December"/>
    <x v="0"/>
    <n v="18"/>
    <x v="2"/>
    <x v="0"/>
    <n v="1"/>
    <x v="0"/>
    <n v="9"/>
    <x v="86"/>
    <s v="(41.87481, -72.262753)"/>
    <s v="Connecticut"/>
    <x v="0"/>
    <s v="Residence"/>
    <m/>
    <s v="Residence"/>
    <s v="Ingestion"/>
    <s v="Oxycodone and Morphine Intoxication"/>
    <n v="0"/>
    <n v="0"/>
    <n v="0"/>
    <n v="0"/>
    <n v="1"/>
    <n v="0"/>
    <n v="0"/>
    <n v="0"/>
    <n v="0"/>
    <n v="0"/>
    <n v="0"/>
    <n v="0"/>
    <n v="0"/>
    <n v="0"/>
    <s v="morphine"/>
    <n v="0"/>
    <m/>
    <n v="1"/>
    <n v="0"/>
    <n v="1"/>
  </r>
  <r>
    <x v="4531"/>
    <x v="374"/>
    <n v="46"/>
    <n v="11"/>
    <s v="November"/>
    <x v="2"/>
    <n v="29"/>
    <x v="3"/>
    <x v="0"/>
    <n v="1"/>
    <x v="0"/>
    <n v="9"/>
    <x v="86"/>
    <s v="(41.87481, -72.262753)"/>
    <s v="Connecticut"/>
    <x v="0"/>
    <s v="Residence"/>
    <m/>
    <s v="Residence"/>
    <m/>
    <s v="Acute Heroin Intoxication"/>
    <n v="1"/>
    <n v="0"/>
    <n v="0"/>
    <n v="0"/>
    <n v="0"/>
    <n v="0"/>
    <n v="0"/>
    <n v="0"/>
    <n v="0"/>
    <n v="0"/>
    <n v="0"/>
    <n v="0"/>
    <n v="0"/>
    <n v="0"/>
    <m/>
    <n v="0"/>
    <s v="Y"/>
    <n v="0"/>
    <n v="0"/>
    <n v="0"/>
  </r>
  <r>
    <x v="4532"/>
    <x v="1394"/>
    <n v="25"/>
    <n v="6"/>
    <s v="June"/>
    <x v="3"/>
    <n v="23"/>
    <x v="2"/>
    <x v="1"/>
    <n v="0"/>
    <x v="0"/>
    <n v="9"/>
    <x v="86"/>
    <s v="(41.87481, -72.262753)"/>
    <s v="Connecticut"/>
    <x v="0"/>
    <s v="Residence"/>
    <m/>
    <s v="Residence"/>
    <s v="substance abuse"/>
    <s v="Acute Heroin Toxicity Associated with Alprazolam and Alcohol Use"/>
    <n v="1"/>
    <n v="0"/>
    <n v="0"/>
    <n v="0"/>
    <n v="0"/>
    <n v="0"/>
    <n v="1"/>
    <n v="0"/>
    <n v="1"/>
    <n v="0"/>
    <n v="0"/>
    <n v="0"/>
    <n v="0"/>
    <n v="0"/>
    <m/>
    <n v="0"/>
    <s v="Y"/>
    <n v="0"/>
    <n v="0"/>
    <n v="0"/>
  </r>
  <r>
    <x v="4533"/>
    <x v="1037"/>
    <n v="34"/>
    <n v="8"/>
    <s v="August"/>
    <x v="3"/>
    <n v="35"/>
    <x v="0"/>
    <x v="0"/>
    <n v="1"/>
    <x v="0"/>
    <n v="9"/>
    <x v="86"/>
    <s v="(41.87481, -72.262753)"/>
    <s v="Connecticut"/>
    <x v="0"/>
    <s v="Residence"/>
    <m/>
    <s v="Residence"/>
    <s v="substance abuse"/>
    <s v="Acute Mirtagynine and Etizolam Intoxication"/>
    <n v="0"/>
    <n v="0"/>
    <n v="0"/>
    <n v="0"/>
    <n v="0"/>
    <n v="0"/>
    <n v="0"/>
    <n v="0"/>
    <n v="0"/>
    <n v="0"/>
    <n v="0"/>
    <n v="0"/>
    <n v="0"/>
    <n v="0"/>
    <s v="Mirtagynine"/>
    <n v="0"/>
    <m/>
    <n v="0"/>
    <n v="0"/>
    <n v="0"/>
  </r>
  <r>
    <x v="4534"/>
    <x v="227"/>
    <n v="45"/>
    <n v="11"/>
    <s v="November"/>
    <x v="3"/>
    <n v="49"/>
    <x v="1"/>
    <x v="0"/>
    <n v="1"/>
    <x v="0"/>
    <n v="9"/>
    <x v="86"/>
    <s v="(41.87481, -72.262753)"/>
    <s v="Connecticut"/>
    <x v="0"/>
    <s v="Other"/>
    <s v="Friend's Apartment"/>
    <s v="Other"/>
    <s v="Substance Abuse"/>
    <s v="Acute Intoxication From the Combined Effects of Methadone, Alcohol, Hydroxyzine, and Fluoxetine"/>
    <n v="0"/>
    <n v="0"/>
    <n v="0"/>
    <n v="0"/>
    <n v="0"/>
    <n v="0"/>
    <n v="1"/>
    <n v="0"/>
    <n v="0"/>
    <n v="1"/>
    <n v="0"/>
    <n v="0"/>
    <n v="0"/>
    <n v="0"/>
    <m/>
    <n v="0"/>
    <s v="Y"/>
    <n v="1"/>
    <n v="0"/>
    <n v="1"/>
  </r>
  <r>
    <x v="4535"/>
    <x v="1939"/>
    <n v="39"/>
    <n v="9"/>
    <s v="September"/>
    <x v="4"/>
    <n v="52"/>
    <x v="1"/>
    <x v="0"/>
    <n v="1"/>
    <x v="0"/>
    <n v="9"/>
    <x v="86"/>
    <s v="(41.87481, -72.262753)"/>
    <s v="Connecticut"/>
    <x v="0"/>
    <s v="Other"/>
    <m/>
    <s v="Hotel or Motel"/>
    <s v="Substance Abuse"/>
    <s v="Acute Intoxication due to the Combined Effects of Fentanyl, Acetyl Fentanyl and Cocaine"/>
    <n v="0"/>
    <n v="1"/>
    <n v="1"/>
    <n v="1"/>
    <n v="0"/>
    <n v="0"/>
    <n v="0"/>
    <n v="0"/>
    <n v="0"/>
    <n v="0"/>
    <n v="0"/>
    <n v="0"/>
    <n v="0"/>
    <n v="0"/>
    <m/>
    <n v="0"/>
    <s v="Y"/>
    <n v="0"/>
    <n v="1"/>
    <n v="1"/>
  </r>
  <r>
    <x v="4536"/>
    <x v="924"/>
    <n v="48"/>
    <n v="12"/>
    <s v="December"/>
    <x v="0"/>
    <n v="29"/>
    <x v="3"/>
    <x v="0"/>
    <n v="1"/>
    <x v="0"/>
    <n v="9"/>
    <x v="87"/>
    <s v="(41.840302, -71.9067)"/>
    <s v="Connecticut"/>
    <x v="4"/>
    <s v="Residence"/>
    <m/>
    <s v="Residence"/>
    <s v="drug use"/>
    <s v="Opiate Toxicity"/>
    <n v="1"/>
    <n v="0"/>
    <n v="0"/>
    <n v="0"/>
    <n v="0"/>
    <n v="0"/>
    <n v="0"/>
    <n v="0"/>
    <n v="0"/>
    <n v="0"/>
    <n v="0"/>
    <n v="0"/>
    <n v="0"/>
    <n v="0"/>
    <m/>
    <n v="0"/>
    <m/>
    <n v="0"/>
    <n v="0"/>
    <n v="0"/>
  </r>
  <r>
    <x v="4537"/>
    <x v="2019"/>
    <n v="49"/>
    <n v="12"/>
    <s v="December"/>
    <x v="0"/>
    <n v="60"/>
    <x v="4"/>
    <x v="0"/>
    <n v="1"/>
    <x v="0"/>
    <n v="9"/>
    <x v="88"/>
    <s v="(41.899986, -72.58032)"/>
    <s v="Connecticut"/>
    <x v="1"/>
    <s v="Residence"/>
    <m/>
    <s v="Residence"/>
    <s v="Ingestion"/>
    <s v="Multiple Drug Toxicity"/>
    <n v="1"/>
    <n v="0"/>
    <n v="0"/>
    <n v="0"/>
    <n v="1"/>
    <n v="1"/>
    <n v="0"/>
    <n v="0"/>
    <n v="1"/>
    <n v="0"/>
    <n v="0"/>
    <n v="0"/>
    <n v="0"/>
    <n v="0"/>
    <m/>
    <n v="0"/>
    <m/>
    <n v="1"/>
    <n v="0"/>
    <n v="1"/>
  </r>
  <r>
    <x v="4538"/>
    <x v="1364"/>
    <n v="46"/>
    <n v="11"/>
    <s v="November"/>
    <x v="1"/>
    <n v="48"/>
    <x v="1"/>
    <x v="0"/>
    <n v="1"/>
    <x v="0"/>
    <n v="9"/>
    <x v="88"/>
    <s v="(41.899986, -72.58032)"/>
    <s v="Connecticut"/>
    <x v="1"/>
    <s v="Residence"/>
    <m/>
    <s v="Residence"/>
    <s v="Ingestion"/>
    <s v="Intoxication due to the Combined Effects of Oxycodone, Morphine, Diazepam, Nordiazepam, Oxazepam, and Lorazepam"/>
    <n v="0"/>
    <n v="0"/>
    <n v="0"/>
    <n v="0"/>
    <n v="1"/>
    <n v="0"/>
    <n v="0"/>
    <n v="0"/>
    <n v="1"/>
    <n v="0"/>
    <n v="0"/>
    <n v="0"/>
    <n v="0"/>
    <n v="0"/>
    <s v="Morphine"/>
    <n v="0"/>
    <m/>
    <n v="1"/>
    <n v="0"/>
    <n v="1"/>
  </r>
  <r>
    <x v="4539"/>
    <x v="313"/>
    <n v="51"/>
    <n v="12"/>
    <s v="December"/>
    <x v="1"/>
    <n v="54"/>
    <x v="1"/>
    <x v="0"/>
    <n v="1"/>
    <x v="0"/>
    <n v="9"/>
    <x v="88"/>
    <s v="(41.899986, -72.58032)"/>
    <s v="Connecticut"/>
    <x v="1"/>
    <s v="Residence"/>
    <m/>
    <s v="Residence"/>
    <s v="Substance Abuse"/>
    <s v="Acute Heroin Intoxication"/>
    <n v="1"/>
    <n v="0"/>
    <n v="0"/>
    <n v="0"/>
    <n v="0"/>
    <n v="0"/>
    <n v="0"/>
    <n v="0"/>
    <n v="0"/>
    <n v="0"/>
    <n v="0"/>
    <n v="0"/>
    <n v="0"/>
    <n v="0"/>
    <m/>
    <n v="0"/>
    <m/>
    <n v="0"/>
    <n v="0"/>
    <n v="0"/>
  </r>
  <r>
    <x v="4540"/>
    <x v="1300"/>
    <n v="7"/>
    <n v="2"/>
    <s v="February"/>
    <x v="5"/>
    <n v="21"/>
    <x v="2"/>
    <x v="1"/>
    <n v="0"/>
    <x v="0"/>
    <n v="9"/>
    <x v="88"/>
    <s v="(41.899986, -72.58032)"/>
    <s v="Connecticut"/>
    <x v="1"/>
    <s v="Residence"/>
    <m/>
    <s v="Residence"/>
    <s v="Used Fentanyl"/>
    <s v="Acute Fentanyl Toxicity"/>
    <n v="0"/>
    <n v="0"/>
    <n v="1"/>
    <n v="0"/>
    <n v="0"/>
    <n v="0"/>
    <n v="0"/>
    <n v="0"/>
    <n v="0"/>
    <n v="0"/>
    <n v="0"/>
    <n v="0"/>
    <n v="0"/>
    <n v="0"/>
    <m/>
    <n v="0"/>
    <m/>
    <n v="0"/>
    <n v="1"/>
    <n v="1"/>
  </r>
  <r>
    <x v="4541"/>
    <x v="1673"/>
    <n v="40"/>
    <n v="10"/>
    <s v="October"/>
    <x v="5"/>
    <n v="36"/>
    <x v="0"/>
    <x v="0"/>
    <n v="1"/>
    <x v="0"/>
    <n v="9"/>
    <x v="88"/>
    <s v="(41.899986, -72.58032)"/>
    <s v="Connecticut"/>
    <x v="1"/>
    <s v="Residence"/>
    <m/>
    <s v="Residence"/>
    <s v="Inhalation"/>
    <s v="Heroin Intoxication"/>
    <n v="1"/>
    <n v="0"/>
    <n v="0"/>
    <n v="0"/>
    <n v="0"/>
    <n v="0"/>
    <n v="0"/>
    <n v="0"/>
    <n v="0"/>
    <n v="0"/>
    <n v="0"/>
    <n v="0"/>
    <n v="0"/>
    <n v="0"/>
    <m/>
    <n v="0"/>
    <m/>
    <n v="0"/>
    <n v="0"/>
    <n v="0"/>
  </r>
  <r>
    <x v="4542"/>
    <x v="378"/>
    <n v="51"/>
    <n v="12"/>
    <s v="December"/>
    <x v="2"/>
    <n v="46"/>
    <x v="1"/>
    <x v="1"/>
    <n v="0"/>
    <x v="0"/>
    <n v="9"/>
    <x v="88"/>
    <s v="(41.899986, -72.58032)"/>
    <s v="Connecticut"/>
    <x v="1"/>
    <s v="Residence"/>
    <m/>
    <s v="Residence"/>
    <m/>
    <s v="Acute Intoxication from the Combined Effects of Heroin and Clonazepam"/>
    <n v="1"/>
    <n v="0"/>
    <n v="0"/>
    <n v="0"/>
    <n v="0"/>
    <n v="0"/>
    <n v="0"/>
    <n v="0"/>
    <n v="1"/>
    <n v="0"/>
    <n v="0"/>
    <n v="0"/>
    <n v="0"/>
    <n v="0"/>
    <m/>
    <n v="0"/>
    <s v="Y"/>
    <n v="0"/>
    <n v="0"/>
    <n v="0"/>
  </r>
  <r>
    <x v="4543"/>
    <x v="411"/>
    <n v="28"/>
    <n v="7"/>
    <s v="July"/>
    <x v="3"/>
    <n v="44"/>
    <x v="0"/>
    <x v="0"/>
    <n v="1"/>
    <x v="0"/>
    <n v="9"/>
    <x v="88"/>
    <s v="(41.899986, -72.58032)"/>
    <s v="Connecticut"/>
    <x v="1"/>
    <s v="Residence"/>
    <m/>
    <s v="Residence"/>
    <s v="substance abuse"/>
    <s v="Acute Heroin Toxicity Associated with Alcohol Ingestion"/>
    <n v="1"/>
    <n v="0"/>
    <n v="0"/>
    <n v="0"/>
    <n v="0"/>
    <n v="0"/>
    <n v="1"/>
    <n v="0"/>
    <n v="0"/>
    <n v="0"/>
    <n v="0"/>
    <n v="0"/>
    <n v="0"/>
    <n v="0"/>
    <m/>
    <n v="0"/>
    <s v="Y"/>
    <n v="0"/>
    <n v="0"/>
    <n v="0"/>
  </r>
  <r>
    <x v="4544"/>
    <x v="2020"/>
    <n v="48"/>
    <n v="12"/>
    <s v="December"/>
    <x v="3"/>
    <n v="65"/>
    <x v="5"/>
    <x v="1"/>
    <n v="0"/>
    <x v="0"/>
    <n v="9"/>
    <x v="88"/>
    <s v="(41.899986, -72.58032)"/>
    <s v="Connecticut"/>
    <x v="1"/>
    <s v="Residence"/>
    <m/>
    <s v="Residence"/>
    <s v="Ingestion"/>
    <s v="Acute Intoxication Combined Effects of Alprazolam, Sertraline, and Oxycodone"/>
    <n v="0"/>
    <n v="0"/>
    <n v="0"/>
    <n v="0"/>
    <n v="1"/>
    <n v="0"/>
    <n v="0"/>
    <n v="0"/>
    <n v="1"/>
    <n v="0"/>
    <n v="0"/>
    <n v="0"/>
    <n v="0"/>
    <n v="0"/>
    <m/>
    <n v="0"/>
    <s v="Y"/>
    <n v="1"/>
    <n v="0"/>
    <n v="1"/>
  </r>
  <r>
    <x v="4545"/>
    <x v="2021"/>
    <n v="9"/>
    <n v="3"/>
    <s v="March"/>
    <x v="6"/>
    <n v="57"/>
    <x v="4"/>
    <x v="0"/>
    <n v="1"/>
    <x v="0"/>
    <n v="9"/>
    <x v="88"/>
    <s v="(41.899986, -72.58032)"/>
    <s v="Connecticut"/>
    <x v="1"/>
    <s v="Other"/>
    <s v="Friend's Residence"/>
    <s v="Residence"/>
    <s v="Substance Abuse"/>
    <s v="Acute Heroin Intoxication"/>
    <n v="1"/>
    <n v="0"/>
    <n v="0"/>
    <n v="0"/>
    <n v="0"/>
    <n v="0"/>
    <n v="0"/>
    <n v="0"/>
    <n v="0"/>
    <n v="0"/>
    <n v="0"/>
    <n v="0"/>
    <n v="0"/>
    <n v="0"/>
    <m/>
    <n v="0"/>
    <m/>
    <n v="0"/>
    <n v="0"/>
    <n v="0"/>
  </r>
  <r>
    <x v="4546"/>
    <x v="105"/>
    <n v="20"/>
    <n v="5"/>
    <s v="May"/>
    <x v="6"/>
    <n v="34"/>
    <x v="3"/>
    <x v="0"/>
    <n v="1"/>
    <x v="0"/>
    <n v="9"/>
    <x v="88"/>
    <s v="(41.899986, -72.58032)"/>
    <s v="Connecticut"/>
    <x v="1"/>
    <s v="Residence"/>
    <m/>
    <s v="Residence"/>
    <s v="Drug abuse"/>
    <s v="FENTANYL AND HEROIN TOXICITY"/>
    <n v="1"/>
    <n v="0"/>
    <n v="1"/>
    <n v="0"/>
    <n v="0"/>
    <n v="0"/>
    <n v="0"/>
    <n v="0"/>
    <n v="0"/>
    <n v="0"/>
    <n v="0"/>
    <n v="0"/>
    <n v="0"/>
    <n v="0"/>
    <m/>
    <n v="0"/>
    <m/>
    <n v="0"/>
    <n v="1"/>
    <n v="1"/>
  </r>
  <r>
    <x v="4547"/>
    <x v="468"/>
    <n v="31"/>
    <n v="8"/>
    <s v="August"/>
    <x v="6"/>
    <n v="32"/>
    <x v="3"/>
    <x v="0"/>
    <n v="1"/>
    <x v="0"/>
    <n v="9"/>
    <x v="88"/>
    <s v="(41.899986, -72.58032)"/>
    <s v="Connecticut"/>
    <x v="1"/>
    <s v="Other"/>
    <s v="Sister's house"/>
    <s v="Residential Building"/>
    <s v="Substance Abuse"/>
    <s v="Acute Fentanyl Intoxication"/>
    <n v="0"/>
    <n v="0"/>
    <n v="1"/>
    <n v="0"/>
    <n v="0"/>
    <n v="0"/>
    <n v="0"/>
    <n v="0"/>
    <n v="0"/>
    <n v="0"/>
    <n v="0"/>
    <n v="0"/>
    <n v="0"/>
    <n v="0"/>
    <m/>
    <n v="0"/>
    <m/>
    <n v="0"/>
    <n v="1"/>
    <n v="1"/>
  </r>
  <r>
    <x v="4548"/>
    <x v="481"/>
    <n v="40"/>
    <n v="10"/>
    <s v="October"/>
    <x v="6"/>
    <n v="31"/>
    <x v="3"/>
    <x v="0"/>
    <n v="1"/>
    <x v="0"/>
    <n v="9"/>
    <x v="88"/>
    <s v="(41.899986, -72.58032)"/>
    <s v="Connecticut"/>
    <x v="1"/>
    <s v="Residence"/>
    <m/>
    <s v="Residence"/>
    <s v="Substance Abuse"/>
    <s v="Acute Intoxication due to the Combined Effects of Ethanol and Fentanyl"/>
    <n v="0"/>
    <n v="0"/>
    <n v="1"/>
    <n v="0"/>
    <n v="0"/>
    <n v="0"/>
    <n v="1"/>
    <n v="0"/>
    <n v="0"/>
    <n v="0"/>
    <n v="0"/>
    <n v="0"/>
    <n v="0"/>
    <n v="0"/>
    <m/>
    <n v="0"/>
    <m/>
    <n v="0"/>
    <n v="1"/>
    <n v="1"/>
  </r>
  <r>
    <x v="4549"/>
    <x v="1810"/>
    <n v="40"/>
    <n v="10"/>
    <s v="October"/>
    <x v="6"/>
    <n v="27"/>
    <x v="3"/>
    <x v="1"/>
    <n v="0"/>
    <x v="0"/>
    <n v="9"/>
    <x v="88"/>
    <s v="(41.899986, -72.58032)"/>
    <s v="Connecticut"/>
    <x v="1"/>
    <s v="Residence"/>
    <m/>
    <s v="Residence"/>
    <s v="Substance Abuse"/>
    <s v="Acute Intoxication From the Combined Effects of Cocaine, Fentanyl, Nordiazepam, Chlordiazepoxide, Lorazepam, and 7-Amino Clonazepam"/>
    <n v="0"/>
    <n v="1"/>
    <n v="1"/>
    <n v="0"/>
    <n v="0"/>
    <n v="0"/>
    <n v="0"/>
    <n v="0"/>
    <n v="1"/>
    <n v="0"/>
    <n v="0"/>
    <n v="0"/>
    <n v="0"/>
    <n v="0"/>
    <m/>
    <n v="0"/>
    <m/>
    <n v="0"/>
    <n v="1"/>
    <n v="1"/>
  </r>
  <r>
    <x v="4550"/>
    <x v="865"/>
    <n v="29"/>
    <n v="7"/>
    <s v="July"/>
    <x v="4"/>
    <n v="40"/>
    <x v="0"/>
    <x v="0"/>
    <n v="1"/>
    <x v="0"/>
    <n v="9"/>
    <x v="88"/>
    <s v="(41.899986, -72.58032)"/>
    <s v="Connecticut"/>
    <x v="1"/>
    <s v="Residence"/>
    <m/>
    <s v="Residence"/>
    <s v="Substance Abuse"/>
    <s v="Acute Intoxication By The Combined Effects of Fentanyl, Acetyl Fentanyl and Heroin"/>
    <n v="1"/>
    <n v="0"/>
    <n v="1"/>
    <n v="1"/>
    <n v="0"/>
    <n v="0"/>
    <n v="0"/>
    <n v="0"/>
    <n v="0"/>
    <n v="0"/>
    <n v="0"/>
    <n v="0"/>
    <n v="0"/>
    <n v="0"/>
    <m/>
    <n v="0"/>
    <s v="Y"/>
    <n v="0"/>
    <n v="1"/>
    <n v="1"/>
  </r>
  <r>
    <x v="4551"/>
    <x v="881"/>
    <n v="38"/>
    <n v="9"/>
    <s v="September"/>
    <x v="4"/>
    <n v="25"/>
    <x v="3"/>
    <x v="0"/>
    <n v="1"/>
    <x v="0"/>
    <n v="9"/>
    <x v="88"/>
    <s v="(41.899986, -72.58032)"/>
    <s v="Connecticut"/>
    <x v="1"/>
    <s v="Other"/>
    <m/>
    <s v="Residential Building"/>
    <s v="Substance Abuse"/>
    <s v="Acute Fentanyl Intoxication"/>
    <n v="0"/>
    <n v="0"/>
    <n v="1"/>
    <n v="0"/>
    <n v="0"/>
    <n v="0"/>
    <n v="0"/>
    <n v="0"/>
    <n v="0"/>
    <n v="0"/>
    <n v="0"/>
    <n v="0"/>
    <n v="0"/>
    <n v="0"/>
    <m/>
    <n v="0"/>
    <s v="Y"/>
    <n v="0"/>
    <n v="1"/>
    <n v="1"/>
  </r>
  <r>
    <x v="4552"/>
    <x v="144"/>
    <n v="38"/>
    <n v="9"/>
    <s v="September"/>
    <x v="4"/>
    <n v="34"/>
    <x v="3"/>
    <x v="1"/>
    <n v="0"/>
    <x v="0"/>
    <n v="9"/>
    <x v="88"/>
    <s v="(41.899986, -72.58032)"/>
    <s v="Connecticut"/>
    <x v="1"/>
    <s v="Other"/>
    <m/>
    <s v="Residence"/>
    <s v="Drug Use"/>
    <s v="Acute Intoxication Combined Effects of Cocaine, Phencyclidine, Lamotrigine, Sertraline, Zolpidem, Fentanyl, and Acetyl Fentanyl"/>
    <n v="0"/>
    <n v="1"/>
    <n v="1"/>
    <n v="1"/>
    <n v="0"/>
    <n v="0"/>
    <n v="0"/>
    <n v="0"/>
    <n v="0"/>
    <n v="0"/>
    <n v="0"/>
    <n v="0"/>
    <n v="0"/>
    <n v="0"/>
    <s v="PCP"/>
    <n v="0"/>
    <s v="Y"/>
    <n v="0"/>
    <n v="1"/>
    <n v="1"/>
  </r>
  <r>
    <x v="4553"/>
    <x v="1103"/>
    <n v="40"/>
    <n v="10"/>
    <s v="October"/>
    <x v="4"/>
    <n v="46"/>
    <x v="1"/>
    <x v="0"/>
    <n v="1"/>
    <x v="0"/>
    <n v="9"/>
    <x v="88"/>
    <s v="(41.899986, -72.58032)"/>
    <s v="Connecticut"/>
    <x v="1"/>
    <s v="Residence"/>
    <m/>
    <s v="Residence"/>
    <s v="Substance Abuse"/>
    <s v="Acute Fentanyl Intoxication"/>
    <n v="0"/>
    <n v="0"/>
    <n v="1"/>
    <n v="0"/>
    <n v="0"/>
    <n v="0"/>
    <n v="0"/>
    <n v="0"/>
    <n v="0"/>
    <n v="0"/>
    <n v="0"/>
    <n v="0"/>
    <n v="0"/>
    <n v="0"/>
    <m/>
    <n v="0"/>
    <s v="Y"/>
    <n v="0"/>
    <n v="1"/>
    <n v="1"/>
  </r>
  <r>
    <x v="4554"/>
    <x v="287"/>
    <n v="51"/>
    <n v="12"/>
    <s v="December"/>
    <x v="0"/>
    <n v="39"/>
    <x v="0"/>
    <x v="0"/>
    <n v="1"/>
    <x v="0"/>
    <n v="9"/>
    <x v="89"/>
    <s v="(41.434813, -73.117134)"/>
    <s v="Connecticut"/>
    <x v="3"/>
    <s v="Residence"/>
    <m/>
    <s v="Residence"/>
    <s v="Ingestion"/>
    <s v="Ketamine Toxicity"/>
    <n v="0"/>
    <n v="0"/>
    <n v="0"/>
    <n v="0"/>
    <n v="0"/>
    <n v="0"/>
    <n v="0"/>
    <n v="0"/>
    <n v="0"/>
    <n v="0"/>
    <n v="0"/>
    <n v="0"/>
    <n v="0"/>
    <n v="0"/>
    <s v="ketamine"/>
    <n v="0"/>
    <m/>
    <n v="0"/>
    <n v="0"/>
    <n v="0"/>
  </r>
  <r>
    <x v="4555"/>
    <x v="627"/>
    <n v="10"/>
    <n v="3"/>
    <s v="March"/>
    <x v="5"/>
    <n v="23"/>
    <x v="2"/>
    <x v="0"/>
    <n v="1"/>
    <x v="0"/>
    <n v="9"/>
    <x v="89"/>
    <s v="(41.434813, -73.117134)"/>
    <s v="Connecticut"/>
    <x v="3"/>
    <s v="Other"/>
    <s v="Friend's House"/>
    <s v="Residential Building"/>
    <s v="substance abuse"/>
    <s v="Acute intoxication due to the combined effects of heroin and Alprazolam"/>
    <n v="1"/>
    <n v="0"/>
    <n v="0"/>
    <n v="0"/>
    <n v="0"/>
    <n v="0"/>
    <n v="0"/>
    <n v="0"/>
    <n v="1"/>
    <n v="0"/>
    <n v="0"/>
    <n v="0"/>
    <n v="0"/>
    <n v="0"/>
    <m/>
    <n v="0"/>
    <m/>
    <n v="0"/>
    <n v="0"/>
    <n v="0"/>
  </r>
  <r>
    <x v="4556"/>
    <x v="2022"/>
    <n v="12"/>
    <n v="3"/>
    <s v="March"/>
    <x v="2"/>
    <n v="51"/>
    <x v="1"/>
    <x v="0"/>
    <n v="1"/>
    <x v="0"/>
    <n v="9"/>
    <x v="89"/>
    <s v="(41.434813, -73.117134)"/>
    <s v="Connecticut"/>
    <x v="3"/>
    <s v="Residence"/>
    <m/>
    <s v="Residence"/>
    <m/>
    <s v="Ethanol and Oxycodone Intoxication"/>
    <n v="0"/>
    <n v="0"/>
    <n v="0"/>
    <n v="0"/>
    <n v="1"/>
    <n v="0"/>
    <n v="1"/>
    <n v="0"/>
    <n v="0"/>
    <n v="0"/>
    <n v="0"/>
    <n v="0"/>
    <n v="0"/>
    <n v="0"/>
    <m/>
    <n v="0"/>
    <s v="Y"/>
    <n v="1"/>
    <n v="0"/>
    <n v="1"/>
  </r>
  <r>
    <x v="4557"/>
    <x v="2023"/>
    <n v="5"/>
    <n v="2"/>
    <s v="February"/>
    <x v="3"/>
    <n v="28"/>
    <x v="3"/>
    <x v="0"/>
    <n v="1"/>
    <x v="0"/>
    <n v="9"/>
    <x v="89"/>
    <s v="(41.434813, -73.117134)"/>
    <s v="Connecticut"/>
    <x v="3"/>
    <s v="Residence"/>
    <m/>
    <s v="Residence"/>
    <s v="Substance Abuse"/>
    <s v="Acute Intoxication due to the Combined Effects of Amphetamine, Clonazepam, Cocaine, Heroin, and MDMA"/>
    <n v="1"/>
    <n v="1"/>
    <n v="0"/>
    <n v="0"/>
    <n v="0"/>
    <n v="0"/>
    <n v="0"/>
    <n v="0"/>
    <n v="1"/>
    <n v="0"/>
    <n v="1"/>
    <n v="0"/>
    <n v="0"/>
    <n v="0"/>
    <s v="MDMA"/>
    <n v="0"/>
    <s v="Y"/>
    <n v="0"/>
    <n v="0"/>
    <n v="0"/>
  </r>
  <r>
    <x v="4558"/>
    <x v="1661"/>
    <n v="27"/>
    <n v="7"/>
    <s v="July"/>
    <x v="6"/>
    <n v="22"/>
    <x v="2"/>
    <x v="1"/>
    <n v="0"/>
    <x v="0"/>
    <n v="9"/>
    <x v="89"/>
    <s v="(41.434813, -73.117134)"/>
    <s v="Connecticut"/>
    <x v="3"/>
    <s v="Residence"/>
    <m/>
    <s v="Residence"/>
    <s v="Substance Abuse"/>
    <s v="Acute Intoxication due to the Combined Effects of Acetyl Fentanyl and Fentanyl"/>
    <n v="0"/>
    <n v="0"/>
    <n v="1"/>
    <n v="1"/>
    <n v="0"/>
    <n v="0"/>
    <n v="0"/>
    <n v="0"/>
    <n v="0"/>
    <n v="0"/>
    <n v="0"/>
    <n v="0"/>
    <n v="0"/>
    <n v="0"/>
    <m/>
    <n v="0"/>
    <m/>
    <n v="0"/>
    <n v="1"/>
    <n v="1"/>
  </r>
  <r>
    <x v="4559"/>
    <x v="2024"/>
    <n v="52"/>
    <n v="12"/>
    <s v="December"/>
    <x v="0"/>
    <n v="30"/>
    <x v="3"/>
    <x v="0"/>
    <n v="1"/>
    <x v="0"/>
    <n v="9"/>
    <x v="90"/>
    <s v="(41.830957, -72.737425)"/>
    <s v="Connecticut"/>
    <x v="1"/>
    <s v="Other"/>
    <s v="Residence"/>
    <s v="Other"/>
    <s v="Ingestion"/>
    <s v="Methadone Toxicity"/>
    <n v="0"/>
    <n v="0"/>
    <n v="0"/>
    <n v="0"/>
    <n v="0"/>
    <n v="0"/>
    <n v="0"/>
    <n v="0"/>
    <n v="0"/>
    <n v="1"/>
    <n v="0"/>
    <n v="0"/>
    <n v="0"/>
    <n v="0"/>
    <m/>
    <n v="0"/>
    <m/>
    <n v="1"/>
    <n v="0"/>
    <n v="1"/>
  </r>
  <r>
    <x v="4560"/>
    <x v="982"/>
    <n v="5"/>
    <n v="2"/>
    <s v="February"/>
    <x v="2"/>
    <n v="56"/>
    <x v="4"/>
    <x v="1"/>
    <n v="0"/>
    <x v="0"/>
    <n v="9"/>
    <x v="90"/>
    <s v="(41.830957, -72.737425)"/>
    <s v="Connecticut"/>
    <x v="1"/>
    <s v="Residence"/>
    <m/>
    <s v="Residence"/>
    <m/>
    <s v="Acute intoxication due to the combined effects of heroin, Butalbital and Clonazepam"/>
    <n v="1"/>
    <n v="0"/>
    <n v="0"/>
    <n v="0"/>
    <n v="0"/>
    <n v="0"/>
    <n v="0"/>
    <n v="0"/>
    <n v="1"/>
    <n v="0"/>
    <n v="0"/>
    <n v="0"/>
    <n v="0"/>
    <n v="0"/>
    <m/>
    <n v="0"/>
    <s v="Y"/>
    <n v="0"/>
    <n v="0"/>
    <n v="0"/>
  </r>
  <r>
    <x v="4561"/>
    <x v="1636"/>
    <n v="9"/>
    <n v="3"/>
    <s v="March"/>
    <x v="6"/>
    <n v="54"/>
    <x v="1"/>
    <x v="0"/>
    <n v="1"/>
    <x v="2"/>
    <n v="3"/>
    <x v="90"/>
    <s v="(41.830957, -72.737425)"/>
    <s v="Connecticut"/>
    <x v="1"/>
    <s v="Other"/>
    <m/>
    <s v="Residential Building"/>
    <s v="Substance Abuse"/>
    <s v="Ethanol, Furanyl Fentanyl, and Para-Fluorobutyryl Fentanyl"/>
    <n v="0"/>
    <n v="0"/>
    <n v="1"/>
    <n v="1"/>
    <n v="0"/>
    <n v="0"/>
    <n v="1"/>
    <n v="0"/>
    <n v="0"/>
    <n v="0"/>
    <n v="0"/>
    <n v="0"/>
    <n v="0"/>
    <n v="0"/>
    <m/>
    <n v="0"/>
    <m/>
    <n v="0"/>
    <n v="1"/>
    <n v="1"/>
  </r>
  <r>
    <x v="4562"/>
    <x v="456"/>
    <n v="19"/>
    <n v="5"/>
    <s v="May"/>
    <x v="6"/>
    <n v="37"/>
    <x v="0"/>
    <x v="0"/>
    <n v="1"/>
    <x v="0"/>
    <n v="9"/>
    <x v="90"/>
    <s v="(41.830957, -72.737425)"/>
    <s v="Connecticut"/>
    <x v="1"/>
    <s v="Residence"/>
    <m/>
    <s v="Residence"/>
    <s v="Substance abuse"/>
    <s v="ACUTE COCAINE TOXICITY, ALCOHOL USE"/>
    <n v="0"/>
    <n v="1"/>
    <n v="0"/>
    <n v="0"/>
    <n v="0"/>
    <n v="0"/>
    <n v="1"/>
    <n v="0"/>
    <n v="0"/>
    <n v="0"/>
    <n v="0"/>
    <n v="0"/>
    <n v="0"/>
    <n v="0"/>
    <m/>
    <n v="0"/>
    <m/>
    <n v="0"/>
    <n v="0"/>
    <n v="0"/>
  </r>
  <r>
    <x v="4563"/>
    <x v="237"/>
    <n v="22"/>
    <n v="5"/>
    <s v="May"/>
    <x v="6"/>
    <n v="66"/>
    <x v="5"/>
    <x v="0"/>
    <n v="1"/>
    <x v="0"/>
    <n v="9"/>
    <x v="90"/>
    <s v="(41.830957, -72.737425)"/>
    <s v="Connecticut"/>
    <x v="1"/>
    <s v="Residence"/>
    <m/>
    <s v="Residence"/>
    <s v="Substance Abuse"/>
    <s v="Acute Intoxication From the Combined Effects of Fentanyl and Morphine"/>
    <n v="1"/>
    <n v="0"/>
    <n v="1"/>
    <n v="0"/>
    <n v="0"/>
    <n v="0"/>
    <n v="0"/>
    <n v="0"/>
    <n v="0"/>
    <n v="0"/>
    <n v="0"/>
    <n v="0"/>
    <n v="0"/>
    <n v="0"/>
    <m/>
    <n v="0"/>
    <m/>
    <n v="0"/>
    <n v="1"/>
    <n v="1"/>
  </r>
  <r>
    <x v="4564"/>
    <x v="489"/>
    <n v="46"/>
    <n v="11"/>
    <s v="November"/>
    <x v="6"/>
    <n v="27"/>
    <x v="3"/>
    <x v="0"/>
    <n v="1"/>
    <x v="4"/>
    <n v="6"/>
    <x v="90"/>
    <s v="(41.830957, -72.737425)"/>
    <s v="Connecticut"/>
    <x v="1"/>
    <s v="Residence"/>
    <m/>
    <s v="Residence"/>
    <s v="Drug Use"/>
    <s v="Hypertensive Cardiovascular Disease  and Acute N-Ethyl Pentylone Intoxication"/>
    <n v="0"/>
    <n v="0"/>
    <n v="0"/>
    <n v="0"/>
    <n v="0"/>
    <n v="0"/>
    <n v="0"/>
    <n v="0"/>
    <n v="0"/>
    <n v="0"/>
    <n v="0"/>
    <n v="0"/>
    <n v="0"/>
    <n v="0"/>
    <m/>
    <n v="0"/>
    <m/>
    <n v="0"/>
    <n v="0"/>
    <n v="0"/>
  </r>
  <r>
    <x v="4565"/>
    <x v="835"/>
    <n v="5"/>
    <n v="2"/>
    <s v="February"/>
    <x v="4"/>
    <n v="47"/>
    <x v="1"/>
    <x v="1"/>
    <n v="0"/>
    <x v="0"/>
    <n v="9"/>
    <x v="90"/>
    <s v="(41.830957, -72.737425)"/>
    <s v="Connecticut"/>
    <x v="1"/>
    <s v="Residence"/>
    <m/>
    <s v="Residence"/>
    <s v="Ingestion"/>
    <s v="Acute IntoxicationCombined Effects of Quetiapine, Topiramate, Tramadol, and Cyclobenzaprine"/>
    <n v="0"/>
    <n v="0"/>
    <n v="0"/>
    <n v="0"/>
    <n v="0"/>
    <n v="0"/>
    <n v="0"/>
    <n v="0"/>
    <n v="0"/>
    <n v="0"/>
    <n v="0"/>
    <n v="1"/>
    <n v="0"/>
    <n v="0"/>
    <m/>
    <n v="0"/>
    <s v="Y"/>
    <n v="0"/>
    <n v="1"/>
    <n v="1"/>
  </r>
  <r>
    <x v="4566"/>
    <x v="1085"/>
    <n v="14"/>
    <n v="4"/>
    <s v="April"/>
    <x v="4"/>
    <n v="60"/>
    <x v="4"/>
    <x v="1"/>
    <n v="0"/>
    <x v="0"/>
    <n v="9"/>
    <x v="90"/>
    <s v="(41.830957, -72.737425)"/>
    <s v="Connecticut"/>
    <x v="1"/>
    <s v="Residence"/>
    <m/>
    <s v="Residence"/>
    <s v="Substance abuse"/>
    <s v="Acute Fentanyl and Acetyl Fentanyl Intoxication"/>
    <n v="0"/>
    <n v="0"/>
    <n v="1"/>
    <n v="1"/>
    <n v="0"/>
    <n v="0"/>
    <n v="0"/>
    <n v="0"/>
    <n v="0"/>
    <n v="0"/>
    <n v="0"/>
    <n v="0"/>
    <n v="0"/>
    <n v="0"/>
    <m/>
    <n v="0"/>
    <s v="Y"/>
    <n v="0"/>
    <n v="1"/>
    <n v="1"/>
  </r>
  <r>
    <x v="4567"/>
    <x v="262"/>
    <n v="31"/>
    <n v="8"/>
    <s v="August"/>
    <x v="4"/>
    <n v="42"/>
    <x v="0"/>
    <x v="0"/>
    <n v="1"/>
    <x v="2"/>
    <n v="3"/>
    <x v="90"/>
    <s v="(41.830957, -72.737425)"/>
    <s v="Connecticut"/>
    <x v="1"/>
    <s v="Residence"/>
    <m/>
    <s v="Residence"/>
    <s v="Drug Use"/>
    <s v="Acute Intoxication Combined Effects of Ethanol and Cocaine"/>
    <n v="0"/>
    <n v="1"/>
    <n v="0"/>
    <n v="0"/>
    <n v="0"/>
    <n v="0"/>
    <n v="1"/>
    <n v="0"/>
    <n v="0"/>
    <n v="0"/>
    <n v="0"/>
    <n v="0"/>
    <n v="0"/>
    <n v="0"/>
    <m/>
    <n v="0"/>
    <m/>
    <n v="0"/>
    <n v="0"/>
    <n v="0"/>
  </r>
  <r>
    <x v="4568"/>
    <x v="1339"/>
    <n v="32"/>
    <n v="8"/>
    <s v="August"/>
    <x v="4"/>
    <n v="45"/>
    <x v="1"/>
    <x v="0"/>
    <n v="1"/>
    <x v="0"/>
    <n v="9"/>
    <x v="90"/>
    <s v="(41.830957, -72.737425)"/>
    <s v="Connecticut"/>
    <x v="1"/>
    <s v="Residence"/>
    <m/>
    <s v="Residential Building"/>
    <s v="Substance Abuse"/>
    <s v="Acute Cocaine and Methamphetamine Intoxication"/>
    <n v="0"/>
    <n v="1"/>
    <n v="0"/>
    <n v="0"/>
    <n v="0"/>
    <n v="0"/>
    <n v="0"/>
    <n v="0"/>
    <n v="0"/>
    <n v="0"/>
    <n v="1"/>
    <n v="0"/>
    <n v="0"/>
    <n v="0"/>
    <m/>
    <n v="0"/>
    <m/>
    <n v="0"/>
    <n v="0"/>
    <n v="0"/>
  </r>
  <r>
    <x v="4569"/>
    <x v="2024"/>
    <n v="52"/>
    <n v="12"/>
    <s v="December"/>
    <x v="0"/>
    <n v="31"/>
    <x v="3"/>
    <x v="0"/>
    <n v="1"/>
    <x v="2"/>
    <n v="3"/>
    <x v="91"/>
    <s v="(41.530948, -71.97251)"/>
    <s v="Connecticut"/>
    <x v="6"/>
    <s v="Residence"/>
    <m/>
    <s v="Residence"/>
    <s v="Drug Use"/>
    <s v="Heroin and Ethanol Toxicity"/>
    <n v="1"/>
    <n v="0"/>
    <n v="0"/>
    <n v="0"/>
    <n v="0"/>
    <n v="0"/>
    <n v="1"/>
    <n v="0"/>
    <n v="0"/>
    <n v="0"/>
    <n v="0"/>
    <n v="0"/>
    <n v="0"/>
    <n v="0"/>
    <m/>
    <n v="0"/>
    <m/>
    <n v="0"/>
    <n v="0"/>
    <n v="0"/>
  </r>
  <r>
    <x v="4570"/>
    <x v="2025"/>
    <n v="39"/>
    <n v="9"/>
    <s v="September"/>
    <x v="5"/>
    <n v="64"/>
    <x v="4"/>
    <x v="0"/>
    <n v="1"/>
    <x v="0"/>
    <n v="9"/>
    <x v="91"/>
    <s v="(41.530948, -71.97251)"/>
    <s v="Connecticut"/>
    <x v="6"/>
    <s v="Residence"/>
    <m/>
    <s v="Residence"/>
    <s v="Ingestion"/>
    <s v="Intoxication due to the combined effects of Ethanol, Olanzapine, Venlafaxine, O-Desmethylvenlafaxine, and Trazodone"/>
    <n v="0"/>
    <n v="0"/>
    <n v="0"/>
    <n v="0"/>
    <n v="0"/>
    <n v="0"/>
    <n v="1"/>
    <n v="0"/>
    <n v="1"/>
    <n v="0"/>
    <n v="0"/>
    <n v="0"/>
    <n v="0"/>
    <n v="0"/>
    <s v="OTHERS"/>
    <n v="0"/>
    <m/>
    <n v="0"/>
    <n v="0"/>
    <n v="0"/>
  </r>
  <r>
    <x v="4571"/>
    <x v="1402"/>
    <n v="5"/>
    <n v="2"/>
    <s v="February"/>
    <x v="6"/>
    <n v="37"/>
    <x v="0"/>
    <x v="0"/>
    <n v="1"/>
    <x v="0"/>
    <n v="9"/>
    <x v="91"/>
    <s v="(41.530948, -71.97251)"/>
    <s v="Connecticut"/>
    <x v="6"/>
    <s v="Residence"/>
    <m/>
    <s v="Residence"/>
    <s v="Drug Use"/>
    <s v="Combined Effects of Ethanol, Fentanyl, and Oxycodone"/>
    <n v="0"/>
    <n v="0"/>
    <n v="1"/>
    <n v="0"/>
    <n v="1"/>
    <n v="0"/>
    <n v="1"/>
    <n v="0"/>
    <n v="0"/>
    <n v="0"/>
    <n v="0"/>
    <n v="0"/>
    <n v="0"/>
    <n v="0"/>
    <m/>
    <n v="0"/>
    <m/>
    <n v="1"/>
    <n v="1"/>
    <n v="1"/>
  </r>
  <r>
    <x v="4572"/>
    <x v="2026"/>
    <n v="2"/>
    <n v="1"/>
    <s v="January"/>
    <x v="1"/>
    <n v="51"/>
    <x v="1"/>
    <x v="1"/>
    <n v="0"/>
    <x v="0"/>
    <n v="9"/>
    <x v="92"/>
    <s v="(41.14044, -73.353182)"/>
    <s v="Connecticut"/>
    <x v="2"/>
    <s v="Residence"/>
    <m/>
    <s v="Residence"/>
    <s v="Ingestion"/>
    <s v="Acute Intoxication                                                                               Combined Effects of Benzodiazepines and Hydrocodone"/>
    <n v="0"/>
    <n v="0"/>
    <n v="0"/>
    <n v="0"/>
    <n v="0"/>
    <n v="0"/>
    <n v="0"/>
    <n v="1"/>
    <n v="1"/>
    <n v="0"/>
    <n v="0"/>
    <n v="0"/>
    <n v="0"/>
    <n v="0"/>
    <m/>
    <n v="0"/>
    <m/>
    <n v="1"/>
    <n v="0"/>
    <n v="1"/>
  </r>
  <r>
    <x v="4573"/>
    <x v="1318"/>
    <n v="4"/>
    <n v="1"/>
    <s v="January"/>
    <x v="3"/>
    <n v="46"/>
    <x v="1"/>
    <x v="0"/>
    <n v="1"/>
    <x v="0"/>
    <n v="9"/>
    <x v="92"/>
    <s v="(41.14044, -73.353182)"/>
    <s v="Connecticut"/>
    <x v="2"/>
    <s v="Residence"/>
    <m/>
    <s v="Residence"/>
    <s v="Substance Abuse"/>
    <s v="Acute Fentanyl, Acetyl Fentanyl, Heroin and Alcohol Intoxication While Using Lorazepam"/>
    <n v="1"/>
    <n v="0"/>
    <n v="1"/>
    <n v="0"/>
    <n v="0"/>
    <n v="0"/>
    <n v="1"/>
    <n v="0"/>
    <n v="0"/>
    <n v="0"/>
    <n v="0"/>
    <n v="0"/>
    <n v="0"/>
    <n v="0"/>
    <m/>
    <n v="0"/>
    <s v="Y"/>
    <n v="0"/>
    <n v="1"/>
    <n v="1"/>
  </r>
  <r>
    <x v="4574"/>
    <x v="2027"/>
    <n v="23"/>
    <n v="6"/>
    <s v="June"/>
    <x v="4"/>
    <n v="57"/>
    <x v="4"/>
    <x v="1"/>
    <n v="0"/>
    <x v="0"/>
    <n v="9"/>
    <x v="92"/>
    <s v="(41.14044, -73.353182)"/>
    <s v="Connecticut"/>
    <x v="2"/>
    <s v="Other"/>
    <s v="Westport Inn"/>
    <s v="Hotel or Motel"/>
    <s v="Substance Abuse"/>
    <s v="Acute Intoxication due to the Combined Effects of Heroin and Flurazepam and Recent Cocaine Use"/>
    <n v="1"/>
    <n v="1"/>
    <n v="0"/>
    <n v="0"/>
    <n v="0"/>
    <n v="0"/>
    <n v="0"/>
    <n v="0"/>
    <n v="0"/>
    <n v="0"/>
    <n v="0"/>
    <n v="0"/>
    <n v="0"/>
    <n v="0"/>
    <m/>
    <n v="0"/>
    <s v="Y"/>
    <n v="0"/>
    <n v="0"/>
    <n v="0"/>
  </r>
  <r>
    <x v="4575"/>
    <x v="1690"/>
    <n v="2"/>
    <n v="1"/>
    <s v="January"/>
    <x v="1"/>
    <n v="22"/>
    <x v="2"/>
    <x v="0"/>
    <n v="1"/>
    <x v="0"/>
    <n v="9"/>
    <x v="93"/>
    <s v="(41.771487, -73.059941)"/>
    <s v="Connecticut"/>
    <x v="7"/>
    <s v="Other"/>
    <s v="Roadway"/>
    <s v="Automobile"/>
    <s v="Injection"/>
    <s v="Heroin Toxicity"/>
    <n v="1"/>
    <n v="0"/>
    <n v="0"/>
    <n v="0"/>
    <n v="0"/>
    <n v="0"/>
    <n v="0"/>
    <n v="0"/>
    <n v="0"/>
    <n v="0"/>
    <n v="0"/>
    <n v="0"/>
    <n v="0"/>
    <n v="0"/>
    <m/>
    <n v="0"/>
    <m/>
    <n v="0"/>
    <n v="0"/>
    <n v="0"/>
  </r>
  <r>
    <x v="4576"/>
    <x v="1913"/>
    <n v="14"/>
    <n v="4"/>
    <s v="April"/>
    <x v="2"/>
    <n v="72"/>
    <x v="5"/>
    <x v="1"/>
    <n v="0"/>
    <x v="0"/>
    <n v="9"/>
    <x v="93"/>
    <s v="(41.771487, -73.059941)"/>
    <s v="Connecticut"/>
    <x v="7"/>
    <s v="Residence"/>
    <m/>
    <s v="Residence"/>
    <m/>
    <s v="Intoxication due to the Combined Effects of Fentanyl, Diazepam, and Mirtazapine"/>
    <n v="0"/>
    <n v="0"/>
    <n v="1"/>
    <n v="0"/>
    <n v="0"/>
    <n v="0"/>
    <n v="0"/>
    <n v="0"/>
    <n v="1"/>
    <n v="0"/>
    <n v="0"/>
    <n v="0"/>
    <n v="0"/>
    <n v="0"/>
    <m/>
    <n v="0"/>
    <s v="Y"/>
    <n v="0"/>
    <n v="1"/>
    <n v="1"/>
  </r>
  <r>
    <x v="4577"/>
    <x v="1648"/>
    <n v="40"/>
    <n v="9"/>
    <s v="September"/>
    <x v="2"/>
    <n v="21"/>
    <x v="2"/>
    <x v="0"/>
    <n v="1"/>
    <x v="0"/>
    <n v="9"/>
    <x v="93"/>
    <s v="(41.771487, -73.059941)"/>
    <s v="Connecticut"/>
    <x v="7"/>
    <s v="Residence"/>
    <m/>
    <s v="Residential Building"/>
    <m/>
    <s v="Acute Heroin Toxicity"/>
    <n v="1"/>
    <n v="0"/>
    <n v="0"/>
    <n v="0"/>
    <n v="0"/>
    <n v="0"/>
    <n v="0"/>
    <n v="0"/>
    <n v="0"/>
    <n v="0"/>
    <n v="0"/>
    <n v="0"/>
    <n v="0"/>
    <n v="0"/>
    <m/>
    <n v="0"/>
    <s v="Y"/>
    <n v="0"/>
    <n v="0"/>
    <n v="0"/>
  </r>
  <r>
    <x v="4578"/>
    <x v="1520"/>
    <n v="3"/>
    <n v="1"/>
    <s v="January"/>
    <x v="1"/>
    <n v="29"/>
    <x v="3"/>
    <x v="1"/>
    <n v="0"/>
    <x v="0"/>
    <n v="9"/>
    <x v="94"/>
    <s v="(41.324919, -72.770281)"/>
    <s v="Connecticut"/>
    <x v="3"/>
    <s v="Residence"/>
    <m/>
    <s v="Residence"/>
    <s v="Injection"/>
    <s v="Heroin Toxicity"/>
    <n v="1"/>
    <n v="0"/>
    <n v="0"/>
    <n v="0"/>
    <n v="0"/>
    <n v="0"/>
    <n v="0"/>
    <n v="0"/>
    <n v="0"/>
    <n v="0"/>
    <n v="0"/>
    <n v="0"/>
    <n v="0"/>
    <n v="0"/>
    <m/>
    <n v="0"/>
    <m/>
    <n v="0"/>
    <n v="0"/>
    <n v="0"/>
  </r>
  <r>
    <x v="4579"/>
    <x v="2028"/>
    <n v="34"/>
    <n v="8"/>
    <s v="August"/>
    <x v="5"/>
    <n v="50"/>
    <x v="1"/>
    <x v="0"/>
    <n v="1"/>
    <x v="0"/>
    <n v="9"/>
    <x v="94"/>
    <s v="(41.324919, -72.770281)"/>
    <s v="Connecticut"/>
    <x v="3"/>
    <s v="Residence"/>
    <m/>
    <s v="Unknown"/>
    <s v="Abused prescription medications"/>
    <s v="Acute Oxymorphone Intoxication"/>
    <n v="0"/>
    <n v="0"/>
    <n v="0"/>
    <n v="0"/>
    <n v="0"/>
    <n v="1"/>
    <n v="0"/>
    <n v="0"/>
    <n v="0"/>
    <n v="0"/>
    <n v="0"/>
    <n v="0"/>
    <n v="0"/>
    <n v="0"/>
    <m/>
    <n v="0"/>
    <m/>
    <n v="1"/>
    <n v="0"/>
    <n v="1"/>
  </r>
  <r>
    <x v="4580"/>
    <x v="672"/>
    <n v="19"/>
    <n v="5"/>
    <s v="May"/>
    <x v="2"/>
    <n v="59"/>
    <x v="4"/>
    <x v="0"/>
    <n v="1"/>
    <x v="0"/>
    <n v="9"/>
    <x v="94"/>
    <s v="(41.324919, -72.770281)"/>
    <s v="Connecticut"/>
    <x v="3"/>
    <s v="Residence"/>
    <m/>
    <s v="Residence"/>
    <m/>
    <s v="Acute intoxication due to the combined effects of oxycodone, fentanyl, benzo"/>
    <n v="0"/>
    <n v="0"/>
    <n v="1"/>
    <n v="0"/>
    <n v="1"/>
    <n v="0"/>
    <n v="0"/>
    <n v="0"/>
    <n v="1"/>
    <n v="0"/>
    <n v="0"/>
    <n v="0"/>
    <n v="0"/>
    <n v="0"/>
    <m/>
    <n v="0"/>
    <s v="Y"/>
    <n v="1"/>
    <n v="1"/>
    <n v="1"/>
  </r>
  <r>
    <x v="4581"/>
    <x v="396"/>
    <n v="18"/>
    <n v="5"/>
    <s v="May"/>
    <x v="3"/>
    <n v="50"/>
    <x v="1"/>
    <x v="1"/>
    <n v="0"/>
    <x v="0"/>
    <n v="9"/>
    <x v="94"/>
    <s v="(41.324919, -72.770281)"/>
    <s v="Connecticut"/>
    <x v="3"/>
    <s v="Residence"/>
    <m/>
    <s v="Residence"/>
    <s v="took Fentanyl"/>
    <s v="Acute Fentanyl Intoxication"/>
    <n v="0"/>
    <n v="0"/>
    <n v="1"/>
    <n v="0"/>
    <n v="0"/>
    <n v="0"/>
    <n v="0"/>
    <n v="0"/>
    <n v="0"/>
    <n v="0"/>
    <n v="0"/>
    <n v="0"/>
    <n v="0"/>
    <n v="0"/>
    <m/>
    <n v="0"/>
    <s v="Y"/>
    <n v="0"/>
    <n v="1"/>
    <n v="1"/>
  </r>
  <r>
    <x v="4582"/>
    <x v="443"/>
    <n v="6"/>
    <n v="2"/>
    <s v="February"/>
    <x v="6"/>
    <n v="31"/>
    <x v="3"/>
    <x v="0"/>
    <n v="1"/>
    <x v="0"/>
    <n v="9"/>
    <x v="94"/>
    <s v="(41.324919, -72.770281)"/>
    <s v="Connecticut"/>
    <x v="3"/>
    <s v="Other"/>
    <s v="Mother's House"/>
    <s v="Residential Building"/>
    <s v="Substance Abuse"/>
    <s v="Acetyl Fentanyl, Fentanyl, and Heroin"/>
    <n v="1"/>
    <n v="0"/>
    <n v="1"/>
    <n v="1"/>
    <n v="0"/>
    <n v="0"/>
    <n v="0"/>
    <n v="0"/>
    <n v="0"/>
    <n v="0"/>
    <n v="0"/>
    <n v="0"/>
    <n v="0"/>
    <n v="0"/>
    <m/>
    <n v="0"/>
    <m/>
    <n v="0"/>
    <n v="1"/>
    <n v="1"/>
  </r>
  <r>
    <x v="4583"/>
    <x v="1339"/>
    <n v="32"/>
    <n v="8"/>
    <s v="August"/>
    <x v="4"/>
    <n v="53"/>
    <x v="1"/>
    <x v="0"/>
    <n v="1"/>
    <x v="0"/>
    <n v="9"/>
    <x v="94"/>
    <s v="(41.324919, -72.770281)"/>
    <s v="Connecticut"/>
    <x v="3"/>
    <s v="Residence"/>
    <m/>
    <s v="Residence"/>
    <s v="Drug Use"/>
    <s v="Acute Ketamine Intoxication"/>
    <n v="0"/>
    <n v="0"/>
    <n v="0"/>
    <n v="0"/>
    <n v="0"/>
    <n v="0"/>
    <n v="0"/>
    <n v="0"/>
    <n v="0"/>
    <n v="0"/>
    <n v="0"/>
    <n v="0"/>
    <n v="0"/>
    <n v="0"/>
    <m/>
    <n v="0"/>
    <m/>
    <n v="0"/>
    <n v="0"/>
    <n v="0"/>
  </r>
  <r>
    <x v="4584"/>
    <x v="2029"/>
    <n v="5"/>
    <n v="1"/>
    <s v="January"/>
    <x v="1"/>
    <n v="58"/>
    <x v="4"/>
    <x v="1"/>
    <n v="0"/>
    <x v="0"/>
    <n v="9"/>
    <x v="95"/>
    <s v="(41.38864, -72.860826)"/>
    <s v="Connecticut"/>
    <x v="3"/>
    <s v="Residence"/>
    <m/>
    <s v="Residence"/>
    <s v="Ingestion"/>
    <s v="Acute Intoxication due to the Combined Effects of Methadone, Oxycodone, and Oxymorphone"/>
    <n v="0"/>
    <n v="0"/>
    <n v="0"/>
    <n v="0"/>
    <n v="1"/>
    <n v="1"/>
    <n v="0"/>
    <n v="0"/>
    <n v="0"/>
    <n v="1"/>
    <n v="0"/>
    <n v="0"/>
    <n v="0"/>
    <n v="0"/>
    <m/>
    <n v="0"/>
    <m/>
    <n v="1"/>
    <n v="0"/>
    <n v="1"/>
  </r>
  <r>
    <x v="4585"/>
    <x v="1293"/>
    <n v="9"/>
    <n v="3"/>
    <s v="March"/>
    <x v="1"/>
    <n v="29"/>
    <x v="3"/>
    <x v="0"/>
    <n v="1"/>
    <x v="0"/>
    <n v="9"/>
    <x v="95"/>
    <s v="(41.38864, -72.860826)"/>
    <s v="Connecticut"/>
    <x v="3"/>
    <s v="Residence"/>
    <m/>
    <s v="Residence"/>
    <s v="Substance Abuse"/>
    <s v="Acute Heroin and Cocaine Intoxication"/>
    <n v="1"/>
    <n v="1"/>
    <n v="0"/>
    <n v="0"/>
    <n v="0"/>
    <n v="0"/>
    <n v="0"/>
    <n v="0"/>
    <n v="0"/>
    <n v="0"/>
    <n v="0"/>
    <n v="0"/>
    <n v="0"/>
    <n v="0"/>
    <m/>
    <n v="0"/>
    <m/>
    <n v="0"/>
    <n v="0"/>
    <n v="0"/>
  </r>
  <r>
    <x v="4586"/>
    <x v="2030"/>
    <n v="42"/>
    <n v="10"/>
    <s v="October"/>
    <x v="1"/>
    <n v="57"/>
    <x v="4"/>
    <x v="0"/>
    <n v="1"/>
    <x v="0"/>
    <n v="9"/>
    <x v="95"/>
    <s v="(41.38864, -72.860826)"/>
    <s v="Connecticut"/>
    <x v="3"/>
    <s v="Other"/>
    <s v="Friends House"/>
    <s v="Other"/>
    <s v="Ingestion"/>
    <s v="Oxycodone Intoxication"/>
    <n v="0"/>
    <n v="0"/>
    <n v="0"/>
    <n v="0"/>
    <n v="1"/>
    <n v="0"/>
    <n v="0"/>
    <n v="0"/>
    <n v="0"/>
    <n v="0"/>
    <n v="0"/>
    <n v="0"/>
    <n v="0"/>
    <n v="0"/>
    <m/>
    <n v="0"/>
    <m/>
    <n v="1"/>
    <n v="0"/>
    <n v="1"/>
  </r>
  <r>
    <x v="4587"/>
    <x v="2015"/>
    <n v="11"/>
    <n v="3"/>
    <s v="March"/>
    <x v="5"/>
    <n v="66"/>
    <x v="5"/>
    <x v="0"/>
    <n v="1"/>
    <x v="0"/>
    <n v="9"/>
    <x v="95"/>
    <s v="(41.38864, -72.860826)"/>
    <s v="Connecticut"/>
    <x v="3"/>
    <s v="Residence"/>
    <m/>
    <s v="Residence"/>
    <s v="Inhalation"/>
    <s v="Heroin and Oxycodone Intoxication"/>
    <n v="1"/>
    <n v="0"/>
    <n v="0"/>
    <n v="0"/>
    <n v="1"/>
    <n v="0"/>
    <n v="0"/>
    <n v="0"/>
    <n v="0"/>
    <n v="0"/>
    <n v="0"/>
    <n v="0"/>
    <n v="0"/>
    <n v="0"/>
    <m/>
    <n v="0"/>
    <m/>
    <n v="1"/>
    <n v="0"/>
    <n v="1"/>
  </r>
  <r>
    <x v="4588"/>
    <x v="1552"/>
    <n v="52"/>
    <n v="12"/>
    <s v="December"/>
    <x v="5"/>
    <n v="35"/>
    <x v="0"/>
    <x v="0"/>
    <n v="1"/>
    <x v="0"/>
    <n v="9"/>
    <x v="95"/>
    <s v="(41.38864, -72.860826)"/>
    <s v="Connecticut"/>
    <x v="3"/>
    <s v="Residence"/>
    <m/>
    <s v="Residence"/>
    <s v="Substance Abuse"/>
    <s v="Acute Heroin, Fentanyl and Cocaine Toxicities"/>
    <n v="1"/>
    <n v="1"/>
    <n v="1"/>
    <n v="0"/>
    <n v="0"/>
    <n v="0"/>
    <n v="0"/>
    <n v="0"/>
    <n v="0"/>
    <n v="0"/>
    <n v="0"/>
    <n v="0"/>
    <n v="0"/>
    <n v="0"/>
    <m/>
    <n v="0"/>
    <m/>
    <n v="0"/>
    <n v="1"/>
    <n v="1"/>
  </r>
  <r>
    <x v="4589"/>
    <x v="983"/>
    <n v="6"/>
    <n v="2"/>
    <s v="February"/>
    <x v="2"/>
    <n v="53"/>
    <x v="1"/>
    <x v="1"/>
    <n v="0"/>
    <x v="0"/>
    <n v="9"/>
    <x v="95"/>
    <s v="(41.38864, -72.860826)"/>
    <s v="Connecticut"/>
    <x v="3"/>
    <s v="Residence"/>
    <m/>
    <s v="Residence"/>
    <m/>
    <s v="Intoxication due to the combined effects of Alprazolam, Paroxetine, and Oxycodone"/>
    <n v="0"/>
    <n v="0"/>
    <n v="0"/>
    <n v="0"/>
    <n v="1"/>
    <n v="0"/>
    <n v="0"/>
    <n v="0"/>
    <n v="1"/>
    <n v="0"/>
    <n v="0"/>
    <n v="0"/>
    <n v="0"/>
    <n v="0"/>
    <m/>
    <n v="0"/>
    <s v="Y"/>
    <n v="1"/>
    <n v="0"/>
    <n v="1"/>
  </r>
  <r>
    <x v="4590"/>
    <x v="1241"/>
    <n v="27"/>
    <n v="7"/>
    <s v="July"/>
    <x v="2"/>
    <n v="53"/>
    <x v="1"/>
    <x v="0"/>
    <n v="1"/>
    <x v="0"/>
    <n v="9"/>
    <x v="95"/>
    <s v="(41.38864, -72.860826)"/>
    <s v="Connecticut"/>
    <x v="3"/>
    <s v="Residence"/>
    <m/>
    <s v="Residence"/>
    <m/>
    <s v="Acute intoxication from the combined effects of Oxycodone and Diphenhydramine"/>
    <n v="0"/>
    <n v="0"/>
    <n v="0"/>
    <n v="0"/>
    <n v="1"/>
    <n v="0"/>
    <n v="0"/>
    <n v="0"/>
    <n v="0"/>
    <n v="0"/>
    <n v="0"/>
    <n v="0"/>
    <n v="0"/>
    <n v="0"/>
    <m/>
    <n v="0"/>
    <s v="Y"/>
    <n v="1"/>
    <n v="0"/>
    <n v="1"/>
  </r>
  <r>
    <x v="4591"/>
    <x v="426"/>
    <n v="44"/>
    <n v="10"/>
    <s v="October"/>
    <x v="3"/>
    <n v="54"/>
    <x v="1"/>
    <x v="1"/>
    <n v="0"/>
    <x v="0"/>
    <n v="9"/>
    <x v="95"/>
    <s v="(41.38864, -72.860826)"/>
    <s v="Connecticut"/>
    <x v="3"/>
    <s v="Residence"/>
    <m/>
    <s v="Residence"/>
    <s v="Substance Abuse"/>
    <s v="Acute Intoxication From the Combined Effects of Methadone, Diazepam, Clonazepam, and Sertraline"/>
    <n v="0"/>
    <n v="0"/>
    <n v="0"/>
    <n v="0"/>
    <n v="0"/>
    <n v="0"/>
    <n v="0"/>
    <n v="0"/>
    <n v="1"/>
    <n v="1"/>
    <n v="0"/>
    <n v="0"/>
    <n v="0"/>
    <n v="0"/>
    <m/>
    <n v="0"/>
    <s v="Y"/>
    <n v="1"/>
    <n v="0"/>
    <n v="1"/>
  </r>
  <r>
    <x v="4592"/>
    <x v="227"/>
    <n v="45"/>
    <n v="11"/>
    <s v="November"/>
    <x v="3"/>
    <n v="31"/>
    <x v="3"/>
    <x v="0"/>
    <n v="1"/>
    <x v="0"/>
    <n v="9"/>
    <x v="95"/>
    <s v="(41.38864, -72.860826)"/>
    <s v="Connecticut"/>
    <x v="3"/>
    <s v="Residence"/>
    <m/>
    <s v="Residence"/>
    <s v="Substance Abuse"/>
    <s v="Acute Intoxication due to the Combined Effects of Fentanyl and Heroin"/>
    <n v="1"/>
    <n v="0"/>
    <n v="1"/>
    <n v="0"/>
    <n v="0"/>
    <n v="0"/>
    <n v="0"/>
    <n v="0"/>
    <n v="0"/>
    <n v="0"/>
    <n v="0"/>
    <n v="0"/>
    <n v="0"/>
    <n v="0"/>
    <m/>
    <n v="0"/>
    <s v="Y"/>
    <n v="0"/>
    <n v="1"/>
    <n v="1"/>
  </r>
  <r>
    <x v="4593"/>
    <x v="1853"/>
    <n v="10"/>
    <n v="3"/>
    <s v="March"/>
    <x v="6"/>
    <n v="36"/>
    <x v="0"/>
    <x v="0"/>
    <n v="1"/>
    <x v="0"/>
    <n v="9"/>
    <x v="95"/>
    <s v="(41.38864, -72.860826)"/>
    <s v="Connecticut"/>
    <x v="3"/>
    <s v="Residence"/>
    <m/>
    <s v="Residence"/>
    <s v="SUBSTANCE ABUSE"/>
    <s v="ACUTE HEROIN, FENTANYL AND COCAINE TOXICITIES, ALPRAZOLAM, METHADONE, DEXTROMETHORPHINE AND PROCHLORPERAZINE USE"/>
    <n v="1"/>
    <n v="1"/>
    <n v="1"/>
    <n v="0"/>
    <n v="0"/>
    <n v="0"/>
    <n v="0"/>
    <n v="0"/>
    <n v="1"/>
    <n v="1"/>
    <n v="0"/>
    <n v="0"/>
    <n v="0"/>
    <n v="0"/>
    <m/>
    <n v="0"/>
    <m/>
    <n v="1"/>
    <n v="1"/>
    <n v="1"/>
  </r>
  <r>
    <x v="4594"/>
    <x v="460"/>
    <n v="23"/>
    <n v="6"/>
    <s v="June"/>
    <x v="6"/>
    <n v="61"/>
    <x v="4"/>
    <x v="0"/>
    <n v="1"/>
    <x v="0"/>
    <n v="9"/>
    <x v="95"/>
    <s v="(41.38864, -72.860826)"/>
    <s v="Connecticut"/>
    <x v="3"/>
    <s v="Residence"/>
    <m/>
    <s v="Residence"/>
    <s v="Took prescribed medication"/>
    <s v="Oxycodone Toxicity"/>
    <n v="0"/>
    <n v="0"/>
    <n v="0"/>
    <n v="0"/>
    <n v="1"/>
    <n v="0"/>
    <n v="0"/>
    <n v="0"/>
    <n v="0"/>
    <n v="0"/>
    <n v="0"/>
    <n v="0"/>
    <n v="0"/>
    <n v="0"/>
    <m/>
    <n v="0"/>
    <m/>
    <n v="1"/>
    <n v="0"/>
    <n v="1"/>
  </r>
  <r>
    <x v="4595"/>
    <x v="463"/>
    <n v="26"/>
    <n v="7"/>
    <s v="July"/>
    <x v="6"/>
    <n v="33"/>
    <x v="3"/>
    <x v="0"/>
    <n v="1"/>
    <x v="0"/>
    <n v="9"/>
    <x v="95"/>
    <s v="(41.38864, -72.860826)"/>
    <s v="Connecticut"/>
    <x v="3"/>
    <s v="Residence"/>
    <m/>
    <s v="Residence"/>
    <s v="Substance Abuse"/>
    <s v="Acute Intoxication From the Combined Effects of Fentanyl and Morphine"/>
    <n v="1"/>
    <n v="0"/>
    <n v="1"/>
    <n v="0"/>
    <n v="0"/>
    <n v="0"/>
    <n v="0"/>
    <n v="0"/>
    <n v="0"/>
    <n v="0"/>
    <n v="0"/>
    <n v="0"/>
    <n v="0"/>
    <n v="0"/>
    <m/>
    <n v="0"/>
    <m/>
    <n v="0"/>
    <n v="1"/>
    <n v="1"/>
  </r>
  <r>
    <x v="4596"/>
    <x v="1493"/>
    <n v="31"/>
    <n v="8"/>
    <s v="August"/>
    <x v="6"/>
    <n v="46"/>
    <x v="1"/>
    <x v="0"/>
    <n v="1"/>
    <x v="0"/>
    <n v="9"/>
    <x v="95"/>
    <s v="(41.38864, -72.860826)"/>
    <s v="Connecticut"/>
    <x v="3"/>
    <s v="Residence"/>
    <m/>
    <s v="Residence"/>
    <s v="Drug Use"/>
    <s v="Acute Intoxication Combined Effects of Diazepam, Clonazepam, Mirtazapine, Fentanyl, and Heroin"/>
    <n v="1"/>
    <n v="0"/>
    <n v="1"/>
    <n v="0"/>
    <n v="0"/>
    <n v="0"/>
    <n v="0"/>
    <n v="0"/>
    <n v="1"/>
    <n v="0"/>
    <n v="0"/>
    <n v="0"/>
    <n v="0"/>
    <n v="0"/>
    <m/>
    <n v="0"/>
    <m/>
    <n v="0"/>
    <n v="1"/>
    <n v="1"/>
  </r>
  <r>
    <x v="4597"/>
    <x v="2031"/>
    <n v="40"/>
    <n v="10"/>
    <s v="October"/>
    <x v="6"/>
    <n v="28"/>
    <x v="3"/>
    <x v="1"/>
    <n v="0"/>
    <x v="0"/>
    <n v="9"/>
    <x v="95"/>
    <s v="(41.38864, -72.860826)"/>
    <s v="Connecticut"/>
    <x v="3"/>
    <s v="Residence"/>
    <m/>
    <s v="Residence"/>
    <s v="Drug abuse"/>
    <s v="Fentanyl and Acetyl Fentanyl Toxicity"/>
    <n v="0"/>
    <n v="0"/>
    <n v="1"/>
    <n v="1"/>
    <n v="0"/>
    <n v="0"/>
    <n v="0"/>
    <n v="0"/>
    <n v="0"/>
    <n v="0"/>
    <n v="0"/>
    <n v="0"/>
    <n v="0"/>
    <n v="0"/>
    <m/>
    <n v="0"/>
    <m/>
    <n v="0"/>
    <n v="1"/>
    <n v="1"/>
  </r>
  <r>
    <x v="4598"/>
    <x v="537"/>
    <n v="42"/>
    <n v="10"/>
    <s v="October"/>
    <x v="4"/>
    <n v="40"/>
    <x v="0"/>
    <x v="0"/>
    <n v="1"/>
    <x v="0"/>
    <n v="9"/>
    <x v="95"/>
    <s v="(41.38864, -72.860826)"/>
    <s v="Connecticut"/>
    <x v="3"/>
    <s v="Residence"/>
    <m/>
    <s v="Unknown"/>
    <s v="Substance abuse"/>
    <s v="Acute Intoxication due to the Combined Effects of Fentanyl, Heroin, Methorphan, Cocaine, Ethanol, and Buprenorphine"/>
    <n v="1"/>
    <n v="1"/>
    <n v="1"/>
    <n v="0"/>
    <n v="0"/>
    <n v="0"/>
    <n v="1"/>
    <n v="0"/>
    <n v="0"/>
    <n v="0"/>
    <n v="0"/>
    <n v="0"/>
    <n v="0"/>
    <n v="0"/>
    <s v="Bupren"/>
    <n v="0"/>
    <s v="Y"/>
    <n v="0"/>
    <n v="1"/>
    <n v="1"/>
  </r>
  <r>
    <x v="4599"/>
    <x v="1107"/>
    <n v="47"/>
    <n v="11"/>
    <s v="November"/>
    <x v="4"/>
    <n v="38"/>
    <x v="0"/>
    <x v="0"/>
    <n v="1"/>
    <x v="0"/>
    <n v="9"/>
    <x v="95"/>
    <s v="(41.38864, -72.860826)"/>
    <s v="Connecticut"/>
    <x v="3"/>
    <s v="Residence"/>
    <m/>
    <s v="Residence"/>
    <s v="Substance Abuse"/>
    <s v="Acute Intoxication due to the Combined Effects of Heroin, Cocaine, Alprazolam, Alcohol and Diphenhydramine"/>
    <n v="1"/>
    <n v="1"/>
    <n v="0"/>
    <n v="0"/>
    <n v="0"/>
    <n v="0"/>
    <n v="1"/>
    <n v="0"/>
    <n v="1"/>
    <n v="0"/>
    <n v="0"/>
    <n v="0"/>
    <n v="0"/>
    <n v="0"/>
    <m/>
    <n v="0"/>
    <s v="Y"/>
    <n v="0"/>
    <n v="0"/>
    <n v="0"/>
  </r>
  <r>
    <x v="4600"/>
    <x v="1292"/>
    <n v="6"/>
    <n v="2"/>
    <s v="February"/>
    <x v="1"/>
    <n v="25"/>
    <x v="3"/>
    <x v="0"/>
    <n v="1"/>
    <x v="0"/>
    <n v="9"/>
    <x v="96"/>
    <s v="(41.897524, -71.962064)"/>
    <s v="Connecticut"/>
    <x v="4"/>
    <s v="Residence"/>
    <m/>
    <s v="Residence"/>
    <s v="Used Opiates"/>
    <s v="Opiate Toxicity"/>
    <n v="1"/>
    <n v="0"/>
    <n v="0"/>
    <n v="0"/>
    <n v="0"/>
    <n v="0"/>
    <n v="0"/>
    <n v="0"/>
    <n v="0"/>
    <n v="0"/>
    <n v="0"/>
    <n v="0"/>
    <n v="0"/>
    <n v="0"/>
    <m/>
    <n v="0"/>
    <m/>
    <n v="0"/>
    <n v="0"/>
    <n v="0"/>
  </r>
  <r>
    <x v="4601"/>
    <x v="22"/>
    <n v="7"/>
    <n v="2"/>
    <s v="February"/>
    <x v="1"/>
    <n v="29"/>
    <x v="3"/>
    <x v="0"/>
    <n v="1"/>
    <x v="0"/>
    <n v="9"/>
    <x v="97"/>
    <s v="(41.36677, -72.229584)"/>
    <s v="Connecticut"/>
    <x v="6"/>
    <s v="Residence"/>
    <m/>
    <s v="Residence"/>
    <s v="Substance Abuse"/>
    <s v="Acute Opiate Intoxication"/>
    <n v="1"/>
    <n v="0"/>
    <n v="0"/>
    <n v="0"/>
    <n v="1"/>
    <n v="0"/>
    <n v="0"/>
    <n v="0"/>
    <n v="1"/>
    <n v="0"/>
    <n v="0"/>
    <n v="0"/>
    <n v="0"/>
    <n v="0"/>
    <m/>
    <n v="0"/>
    <m/>
    <n v="1"/>
    <n v="0"/>
    <n v="1"/>
  </r>
  <r>
    <x v="4602"/>
    <x v="1883"/>
    <n v="37"/>
    <n v="9"/>
    <s v="September"/>
    <x v="5"/>
    <n v="23"/>
    <x v="2"/>
    <x v="0"/>
    <n v="1"/>
    <x v="0"/>
    <n v="9"/>
    <x v="97"/>
    <s v="(41.36677, -72.229584)"/>
    <s v="Connecticut"/>
    <x v="6"/>
    <s v="Residence"/>
    <s v="Motel 6"/>
    <s v="Residence"/>
    <s v="Drug Use"/>
    <s v="Intoxication due to the Combined Effects of Ethanol andHeroin"/>
    <n v="1"/>
    <n v="0"/>
    <n v="0"/>
    <n v="0"/>
    <n v="0"/>
    <n v="0"/>
    <n v="1"/>
    <n v="0"/>
    <n v="0"/>
    <n v="0"/>
    <n v="0"/>
    <n v="0"/>
    <n v="0"/>
    <n v="0"/>
    <m/>
    <n v="0"/>
    <m/>
    <n v="0"/>
    <n v="0"/>
    <n v="0"/>
  </r>
  <r>
    <x v="4603"/>
    <x v="689"/>
    <n v="37"/>
    <n v="9"/>
    <s v="September"/>
    <x v="2"/>
    <n v="30"/>
    <x v="3"/>
    <x v="0"/>
    <n v="1"/>
    <x v="0"/>
    <n v="9"/>
    <x v="97"/>
    <s v="(41.36677, -72.229584)"/>
    <s v="Connecticut"/>
    <x v="6"/>
    <s v="Other"/>
    <m/>
    <s v="Hotel or Motel"/>
    <m/>
    <s v="Acute Heroin Toxicity"/>
    <n v="1"/>
    <n v="0"/>
    <n v="0"/>
    <n v="0"/>
    <n v="0"/>
    <n v="0"/>
    <n v="0"/>
    <n v="0"/>
    <n v="0"/>
    <n v="0"/>
    <n v="0"/>
    <n v="0"/>
    <n v="0"/>
    <n v="0"/>
    <m/>
    <n v="0"/>
    <s v="Y"/>
    <n v="0"/>
    <n v="0"/>
    <n v="0"/>
  </r>
  <r>
    <x v="4604"/>
    <x v="1033"/>
    <n v="22"/>
    <n v="6"/>
    <s v="June"/>
    <x v="3"/>
    <n v="25"/>
    <x v="3"/>
    <x v="0"/>
    <n v="1"/>
    <x v="0"/>
    <n v="9"/>
    <x v="97"/>
    <s v="(41.36677, -72.229584)"/>
    <s v="Connecticut"/>
    <x v="6"/>
    <s v="Other"/>
    <s v="In Vehicle"/>
    <s v="Automobile"/>
    <s v="substance abuse"/>
    <s v="Acute Heroin and Fentanyl Toxicities Associated with Nordiazepam Use"/>
    <n v="1"/>
    <n v="0"/>
    <n v="1"/>
    <n v="0"/>
    <n v="0"/>
    <n v="0"/>
    <n v="0"/>
    <n v="0"/>
    <n v="1"/>
    <n v="0"/>
    <n v="0"/>
    <n v="0"/>
    <n v="0"/>
    <n v="0"/>
    <m/>
    <n v="0"/>
    <s v="Y"/>
    <n v="0"/>
    <n v="1"/>
    <n v="1"/>
  </r>
  <r>
    <x v="4605"/>
    <x v="930"/>
    <n v="7"/>
    <n v="2"/>
    <s v="February"/>
    <x v="1"/>
    <n v="26"/>
    <x v="3"/>
    <x v="0"/>
    <n v="1"/>
    <x v="0"/>
    <n v="9"/>
    <x v="98"/>
    <s v="(41.485881, -72.681864)"/>
    <s v="Connecticut"/>
    <x v="5"/>
    <s v="Other"/>
    <s v="Friend's Home"/>
    <s v="Residential Building"/>
    <s v="Injection and Ingestion"/>
    <s v="Combined Drug Toxicity, Heroin and Ethanol"/>
    <n v="1"/>
    <n v="0"/>
    <n v="0"/>
    <n v="0"/>
    <n v="0"/>
    <n v="0"/>
    <n v="1"/>
    <n v="0"/>
    <n v="0"/>
    <n v="0"/>
    <n v="0"/>
    <n v="0"/>
    <n v="0"/>
    <n v="0"/>
    <m/>
    <n v="0"/>
    <m/>
    <n v="0"/>
    <n v="0"/>
    <n v="0"/>
  </r>
  <r>
    <x v="4606"/>
    <x v="587"/>
    <n v="24"/>
    <n v="6"/>
    <s v="June"/>
    <x v="1"/>
    <n v="50"/>
    <x v="1"/>
    <x v="1"/>
    <n v="0"/>
    <x v="0"/>
    <n v="9"/>
    <x v="98"/>
    <s v="(41.485881, -72.681864)"/>
    <s v="Connecticut"/>
    <x v="5"/>
    <s v="Residence"/>
    <m/>
    <s v="Residence"/>
    <s v="Used Medications"/>
    <s v="Acute Oxycodone, Oxymorphone, and Topiramate Toxicities"/>
    <n v="0"/>
    <n v="0"/>
    <n v="0"/>
    <n v="0"/>
    <n v="1"/>
    <n v="1"/>
    <n v="0"/>
    <n v="0"/>
    <n v="0"/>
    <n v="0"/>
    <n v="0"/>
    <n v="0"/>
    <n v="0"/>
    <n v="0"/>
    <m/>
    <n v="0"/>
    <m/>
    <n v="1"/>
    <n v="0"/>
    <n v="1"/>
  </r>
  <r>
    <x v="4607"/>
    <x v="2032"/>
    <n v="36"/>
    <n v="9"/>
    <s v="September"/>
    <x v="2"/>
    <n v="28"/>
    <x v="3"/>
    <x v="0"/>
    <n v="1"/>
    <x v="0"/>
    <n v="9"/>
    <x v="98"/>
    <s v="(41.485881, -72.681864)"/>
    <s v="Connecticut"/>
    <x v="5"/>
    <s v="Other"/>
    <m/>
    <s v="Residential Building"/>
    <m/>
    <s v="Acute intoxication due to the combined effects of heroin, Fentanyl and cocaine"/>
    <n v="1"/>
    <n v="1"/>
    <n v="1"/>
    <n v="0"/>
    <n v="0"/>
    <n v="0"/>
    <n v="0"/>
    <n v="0"/>
    <n v="0"/>
    <n v="0"/>
    <n v="0"/>
    <n v="0"/>
    <n v="0"/>
    <n v="0"/>
    <m/>
    <n v="0"/>
    <s v="Y"/>
    <n v="0"/>
    <n v="1"/>
    <n v="1"/>
  </r>
  <r>
    <x v="4608"/>
    <x v="694"/>
    <n v="40"/>
    <n v="9"/>
    <s v="September"/>
    <x v="2"/>
    <n v="24"/>
    <x v="2"/>
    <x v="0"/>
    <n v="1"/>
    <x v="0"/>
    <n v="9"/>
    <x v="98"/>
    <s v="(41.485881, -72.681864)"/>
    <s v="Connecticut"/>
    <x v="5"/>
    <s v="Residence"/>
    <m/>
    <s v="Residence"/>
    <m/>
    <s v="Acute Intoxication due to the Combined Effects of Diazepam, Alprazolam, Fentanyl, and Heroin"/>
    <n v="1"/>
    <n v="0"/>
    <n v="1"/>
    <n v="0"/>
    <n v="0"/>
    <n v="0"/>
    <n v="0"/>
    <n v="0"/>
    <n v="1"/>
    <n v="0"/>
    <n v="0"/>
    <n v="0"/>
    <n v="0"/>
    <n v="0"/>
    <m/>
    <n v="0"/>
    <s v="Y"/>
    <n v="0"/>
    <n v="1"/>
    <n v="1"/>
  </r>
  <r>
    <x v="4609"/>
    <x v="1101"/>
    <n v="39"/>
    <n v="9"/>
    <s v="September"/>
    <x v="4"/>
    <n v="53"/>
    <x v="1"/>
    <x v="0"/>
    <n v="1"/>
    <x v="0"/>
    <n v="9"/>
    <x v="98"/>
    <s v="(41.485881, -72.681864)"/>
    <s v="Connecticut"/>
    <x v="5"/>
    <s v="Residence"/>
    <m/>
    <s v="Residence"/>
    <s v="Substance Abuse"/>
    <s v="Acute Intoxication due to the Combined Effects of Methadone and Oxycodone"/>
    <n v="0"/>
    <n v="0"/>
    <n v="0"/>
    <n v="0"/>
    <n v="1"/>
    <n v="0"/>
    <n v="0"/>
    <n v="0"/>
    <n v="0"/>
    <n v="1"/>
    <n v="0"/>
    <n v="0"/>
    <n v="0"/>
    <n v="0"/>
    <m/>
    <n v="0"/>
    <s v="Y"/>
    <n v="1"/>
    <n v="0"/>
    <n v="1"/>
  </r>
  <r>
    <x v="4610"/>
    <x v="930"/>
    <n v="7"/>
    <n v="2"/>
    <s v="February"/>
    <x v="1"/>
    <n v="29"/>
    <x v="3"/>
    <x v="0"/>
    <n v="1"/>
    <x v="0"/>
    <n v="9"/>
    <x v="99"/>
    <s v="(41.545058, -73.208654)"/>
    <s v="Connecticut"/>
    <x v="7"/>
    <s v="Residence"/>
    <m/>
    <s v="Residence"/>
    <s v="Substance Abuse"/>
    <s v="Intoxication due to the Combined Effects of Heroin and Ethanol"/>
    <n v="1"/>
    <n v="0"/>
    <n v="0"/>
    <n v="0"/>
    <n v="0"/>
    <n v="0"/>
    <n v="1"/>
    <n v="0"/>
    <n v="0"/>
    <n v="0"/>
    <n v="0"/>
    <n v="0"/>
    <n v="0"/>
    <n v="0"/>
    <m/>
    <n v="0"/>
    <m/>
    <n v="0"/>
    <n v="0"/>
    <n v="0"/>
  </r>
  <r>
    <x v="4611"/>
    <x v="1"/>
    <n v="38"/>
    <n v="9"/>
    <s v="September"/>
    <x v="1"/>
    <n v="49"/>
    <x v="1"/>
    <x v="1"/>
    <n v="0"/>
    <x v="0"/>
    <n v="9"/>
    <x v="99"/>
    <s v="(41.545058, -73.208654)"/>
    <s v="Connecticut"/>
    <x v="7"/>
    <s v="Residence"/>
    <m/>
    <s v="Residence"/>
    <s v="Substance Abuse"/>
    <s v="Acute Heroin Toxicity"/>
    <n v="1"/>
    <n v="0"/>
    <n v="0"/>
    <n v="0"/>
    <n v="0"/>
    <n v="0"/>
    <n v="0"/>
    <n v="0"/>
    <n v="0"/>
    <n v="0"/>
    <n v="0"/>
    <n v="0"/>
    <n v="0"/>
    <n v="0"/>
    <m/>
    <n v="0"/>
    <m/>
    <n v="0"/>
    <n v="0"/>
    <n v="0"/>
  </r>
  <r>
    <x v="4612"/>
    <x v="520"/>
    <n v="24"/>
    <n v="6"/>
    <s v="June"/>
    <x v="4"/>
    <n v="60"/>
    <x v="4"/>
    <x v="0"/>
    <n v="1"/>
    <x v="0"/>
    <n v="9"/>
    <x v="99"/>
    <s v="(41.545058, -73.208654)"/>
    <s v="Connecticut"/>
    <x v="7"/>
    <s v="Residence"/>
    <m/>
    <s v="Residence"/>
    <s v="Alcohol ingestion and medication use"/>
    <s v="CHRONIC ALCOHOLISM WITH ACUTE ALCOHOL AND NORDIAZEPAM TOXICITY"/>
    <n v="0"/>
    <n v="0"/>
    <n v="0"/>
    <n v="0"/>
    <n v="0"/>
    <n v="0"/>
    <n v="1"/>
    <n v="0"/>
    <n v="1"/>
    <n v="0"/>
    <n v="0"/>
    <n v="0"/>
    <n v="0"/>
    <n v="0"/>
    <m/>
    <n v="0"/>
    <m/>
    <n v="0"/>
    <n v="0"/>
    <n v="0"/>
  </r>
  <r>
    <x v="4613"/>
    <x v="1293"/>
    <n v="9"/>
    <n v="3"/>
    <s v="March"/>
    <x v="1"/>
    <n v="28"/>
    <x v="3"/>
    <x v="0"/>
    <n v="1"/>
    <x v="0"/>
    <n v="9"/>
    <x v="100"/>
    <s v="(41.487106, -72.274406)"/>
    <s v="Connecticut"/>
    <x v="6"/>
    <s v="Other"/>
    <s v="Gravel Pit"/>
    <s v="Other"/>
    <s v="Prolonged Exposure to Cold"/>
    <s v="Hypothermia/morphine"/>
    <n v="1"/>
    <n v="0"/>
    <n v="0"/>
    <n v="0"/>
    <n v="0"/>
    <n v="0"/>
    <n v="0"/>
    <n v="0"/>
    <n v="0"/>
    <n v="0"/>
    <n v="0"/>
    <n v="0"/>
    <n v="0"/>
    <n v="0"/>
    <m/>
    <n v="0"/>
    <m/>
    <n v="0"/>
    <n v="0"/>
    <n v="0"/>
  </r>
  <r>
    <x v="4614"/>
    <x v="168"/>
    <n v="37"/>
    <n v="9"/>
    <s v="September"/>
    <x v="1"/>
    <n v="58"/>
    <x v="4"/>
    <x v="1"/>
    <n v="0"/>
    <x v="0"/>
    <n v="9"/>
    <x v="100"/>
    <s v="(41.487106, -72.274406)"/>
    <s v="Connecticut"/>
    <x v="6"/>
    <s v="Residence"/>
    <m/>
    <s v="Residence"/>
    <s v="Substance Abuse"/>
    <s v="Acute intoxication due to the combined effects of Methadone,                                                                        Alprazolam, Citalopram and Amitriptyline"/>
    <n v="0"/>
    <n v="0"/>
    <n v="0"/>
    <n v="0"/>
    <n v="0"/>
    <n v="0"/>
    <n v="0"/>
    <n v="0"/>
    <n v="1"/>
    <n v="1"/>
    <n v="0"/>
    <n v="0"/>
    <n v="0"/>
    <n v="0"/>
    <m/>
    <n v="0"/>
    <m/>
    <n v="1"/>
    <n v="0"/>
    <n v="1"/>
  </r>
  <r>
    <x v="4615"/>
    <x v="1982"/>
    <n v="16"/>
    <n v="4"/>
    <s v="April"/>
    <x v="6"/>
    <n v="49"/>
    <x v="1"/>
    <x v="0"/>
    <n v="1"/>
    <x v="0"/>
    <n v="9"/>
    <x v="100"/>
    <s v="(41.487106, -72.274406)"/>
    <s v="Connecticut"/>
    <x v="6"/>
    <s v="Residence"/>
    <m/>
    <s v="Residence"/>
    <s v="Drug Use"/>
    <s v="Combined Effects of Ethanol, Alprazolam, Heroin, and Oxymorphone"/>
    <n v="1"/>
    <n v="0"/>
    <n v="0"/>
    <n v="0"/>
    <n v="0"/>
    <n v="1"/>
    <n v="1"/>
    <n v="0"/>
    <n v="1"/>
    <n v="0"/>
    <n v="0"/>
    <n v="0"/>
    <n v="0"/>
    <n v="0"/>
    <m/>
    <n v="0"/>
    <m/>
    <n v="1"/>
    <n v="0"/>
    <n v="1"/>
  </r>
  <r>
    <x v="4616"/>
    <x v="1712"/>
    <n v="10"/>
    <n v="3"/>
    <s v="March"/>
    <x v="4"/>
    <n v="23"/>
    <x v="2"/>
    <x v="0"/>
    <n v="1"/>
    <x v="0"/>
    <n v="9"/>
    <x v="100"/>
    <s v="(41.487106, -72.274406)"/>
    <s v="Connecticut"/>
    <x v="6"/>
    <s v="Residence"/>
    <m/>
    <s v="Residence"/>
    <s v="Substance Abuse"/>
    <s v="Acute Intoxication due to the Combined Effects of Fentanyl and Heroin"/>
    <n v="1"/>
    <n v="0"/>
    <n v="1"/>
    <n v="0"/>
    <n v="0"/>
    <n v="0"/>
    <n v="0"/>
    <n v="0"/>
    <n v="0"/>
    <n v="0"/>
    <n v="0"/>
    <n v="0"/>
    <n v="0"/>
    <n v="0"/>
    <m/>
    <n v="0"/>
    <s v="Y"/>
    <n v="0"/>
    <n v="1"/>
    <n v="1"/>
  </r>
  <r>
    <x v="4617"/>
    <x v="933"/>
    <n v="9"/>
    <n v="3"/>
    <s v="March"/>
    <x v="1"/>
    <n v="24"/>
    <x v="2"/>
    <x v="0"/>
    <n v="1"/>
    <x v="0"/>
    <n v="9"/>
    <x v="101"/>
    <s v="(41.684395, -73.196691)"/>
    <s v="Connecticut"/>
    <x v="7"/>
    <s v="Residence"/>
    <m/>
    <s v="Residence"/>
    <s v="Used Oxycodone and Cocaine"/>
    <s v="Oxycodone and Cocaine Toxicities"/>
    <n v="0"/>
    <n v="1"/>
    <n v="0"/>
    <n v="0"/>
    <n v="1"/>
    <n v="0"/>
    <n v="0"/>
    <n v="0"/>
    <n v="0"/>
    <n v="0"/>
    <n v="0"/>
    <n v="0"/>
    <n v="0"/>
    <n v="0"/>
    <m/>
    <n v="0"/>
    <m/>
    <n v="1"/>
    <n v="0"/>
    <n v="1"/>
  </r>
  <r>
    <x v="4618"/>
    <x v="934"/>
    <n v="11"/>
    <n v="3"/>
    <s v="March"/>
    <x v="1"/>
    <n v="53"/>
    <x v="1"/>
    <x v="0"/>
    <n v="1"/>
    <x v="0"/>
    <n v="9"/>
    <x v="102"/>
    <s v="(41.395594, -73.073581)"/>
    <s v="Connecticut"/>
    <x v="3"/>
    <s v="Residence"/>
    <m/>
    <s v="Residence"/>
    <s v="Ingestion"/>
    <s v="Methadone Intoxication"/>
    <n v="0"/>
    <n v="0"/>
    <n v="0"/>
    <n v="0"/>
    <n v="0"/>
    <n v="0"/>
    <n v="0"/>
    <n v="0"/>
    <n v="0"/>
    <n v="1"/>
    <n v="0"/>
    <n v="0"/>
    <n v="0"/>
    <n v="0"/>
    <m/>
    <n v="0"/>
    <m/>
    <n v="1"/>
    <n v="0"/>
    <n v="1"/>
  </r>
  <r>
    <x v="4619"/>
    <x v="321"/>
    <n v="10"/>
    <n v="3"/>
    <s v="March"/>
    <x v="5"/>
    <n v="51"/>
    <x v="1"/>
    <x v="1"/>
    <n v="0"/>
    <x v="0"/>
    <n v="9"/>
    <x v="102"/>
    <s v="(41.395594, -73.073581)"/>
    <s v="Connecticut"/>
    <x v="3"/>
    <s v="Residence"/>
    <m/>
    <m/>
    <m/>
    <s v="Amphetamine, Oxycodone, and Morphine Intoxication"/>
    <n v="0"/>
    <n v="0"/>
    <n v="0"/>
    <n v="0"/>
    <n v="1"/>
    <n v="0"/>
    <n v="0"/>
    <n v="0"/>
    <n v="0"/>
    <n v="0"/>
    <n v="1"/>
    <n v="0"/>
    <n v="0"/>
    <n v="0"/>
    <s v="MORPH"/>
    <n v="0"/>
    <m/>
    <n v="1"/>
    <n v="0"/>
    <n v="1"/>
  </r>
  <r>
    <x v="4620"/>
    <x v="197"/>
    <n v="28"/>
    <n v="7"/>
    <s v="July"/>
    <x v="2"/>
    <n v="31"/>
    <x v="3"/>
    <x v="0"/>
    <n v="1"/>
    <x v="0"/>
    <n v="9"/>
    <x v="102"/>
    <s v="(41.395594, -73.073581)"/>
    <s v="Connecticut"/>
    <x v="3"/>
    <s v="Other"/>
    <m/>
    <s v="Residence"/>
    <m/>
    <s v="Acute Intoxication due to the combined effects of Heroin, Fentanyl, Diazepam and Bupropion"/>
    <n v="1"/>
    <n v="0"/>
    <n v="1"/>
    <n v="0"/>
    <n v="0"/>
    <n v="0"/>
    <n v="0"/>
    <n v="0"/>
    <n v="1"/>
    <n v="0"/>
    <n v="0"/>
    <n v="0"/>
    <n v="0"/>
    <n v="0"/>
    <m/>
    <n v="0"/>
    <s v="Y"/>
    <n v="0"/>
    <n v="1"/>
    <n v="1"/>
  </r>
  <r>
    <x v="4621"/>
    <x v="362"/>
    <n v="30"/>
    <n v="7"/>
    <s v="July"/>
    <x v="2"/>
    <n v="31"/>
    <x v="3"/>
    <x v="0"/>
    <n v="1"/>
    <x v="0"/>
    <n v="9"/>
    <x v="102"/>
    <s v="(41.395594, -73.073581)"/>
    <s v="Connecticut"/>
    <x v="3"/>
    <s v="Residence"/>
    <m/>
    <s v="Residence"/>
    <m/>
    <s v="Acute Combined Heroin and Alcohol Toxicities"/>
    <n v="1"/>
    <n v="0"/>
    <n v="0"/>
    <n v="0"/>
    <n v="0"/>
    <n v="0"/>
    <n v="1"/>
    <n v="0"/>
    <n v="0"/>
    <n v="0"/>
    <n v="0"/>
    <n v="0"/>
    <n v="0"/>
    <n v="0"/>
    <m/>
    <n v="0"/>
    <s v="Y"/>
    <n v="0"/>
    <n v="0"/>
    <n v="0"/>
  </r>
  <r>
    <x v="4622"/>
    <x v="2033"/>
    <n v="42"/>
    <n v="10"/>
    <s v="October"/>
    <x v="2"/>
    <n v="62"/>
    <x v="4"/>
    <x v="0"/>
    <n v="1"/>
    <x v="0"/>
    <n v="9"/>
    <x v="102"/>
    <s v="(41.395594, -73.073581)"/>
    <s v="Connecticut"/>
    <x v="3"/>
    <s v="Residence"/>
    <m/>
    <s v="Residence"/>
    <m/>
    <s v="Acute Intoxication due to the Combined Effects of Clonazepam, Methadone, and Buprenorphine"/>
    <n v="0"/>
    <n v="0"/>
    <n v="0"/>
    <n v="0"/>
    <n v="0"/>
    <n v="0"/>
    <n v="0"/>
    <n v="0"/>
    <n v="1"/>
    <n v="1"/>
    <n v="0"/>
    <n v="0"/>
    <n v="0"/>
    <n v="0"/>
    <s v="BUPRENORPH"/>
    <n v="0"/>
    <s v="Y"/>
    <n v="1"/>
    <n v="0"/>
    <n v="1"/>
  </r>
  <r>
    <x v="4623"/>
    <x v="1277"/>
    <n v="3"/>
    <n v="1"/>
    <s v="January"/>
    <x v="3"/>
    <n v="55"/>
    <x v="4"/>
    <x v="1"/>
    <n v="0"/>
    <x v="0"/>
    <n v="9"/>
    <x v="102"/>
    <s v="(41.395594, -73.073581)"/>
    <s v="Connecticut"/>
    <x v="3"/>
    <s v="Residence"/>
    <m/>
    <s v="Residence"/>
    <s v="Substance Abuse"/>
    <s v="Acute Intoxication Due To The Combined Effects of Fentanyl and Acetyl Fentanyl"/>
    <n v="0"/>
    <n v="0"/>
    <n v="1"/>
    <n v="0"/>
    <n v="0"/>
    <n v="0"/>
    <n v="0"/>
    <n v="0"/>
    <n v="0"/>
    <n v="0"/>
    <n v="0"/>
    <n v="0"/>
    <n v="0"/>
    <n v="0"/>
    <m/>
    <n v="0"/>
    <s v="Y"/>
    <n v="0"/>
    <n v="1"/>
    <n v="1"/>
  </r>
  <r>
    <x v="4624"/>
    <x v="1249"/>
    <n v="21"/>
    <n v="5"/>
    <s v="May"/>
    <x v="3"/>
    <n v="63"/>
    <x v="4"/>
    <x v="0"/>
    <n v="1"/>
    <x v="0"/>
    <n v="9"/>
    <x v="102"/>
    <s v="(41.395594, -73.073581)"/>
    <s v="Connecticut"/>
    <x v="3"/>
    <s v="Residence"/>
    <m/>
    <s v="Residence"/>
    <s v="substance abuse"/>
    <s v="The Combined Effects of Heroin, Diazepam and Alcohol"/>
    <n v="1"/>
    <n v="0"/>
    <n v="0"/>
    <n v="0"/>
    <n v="0"/>
    <n v="0"/>
    <n v="1"/>
    <n v="0"/>
    <n v="1"/>
    <n v="0"/>
    <n v="0"/>
    <n v="0"/>
    <n v="0"/>
    <n v="0"/>
    <m/>
    <n v="0"/>
    <s v="Y"/>
    <n v="0"/>
    <n v="0"/>
    <n v="0"/>
  </r>
  <r>
    <x v="4625"/>
    <x v="1404"/>
    <n v="7"/>
    <n v="2"/>
    <s v="February"/>
    <x v="6"/>
    <n v="40"/>
    <x v="0"/>
    <x v="0"/>
    <n v="1"/>
    <x v="0"/>
    <n v="9"/>
    <x v="102"/>
    <s v="(41.395594, -73.073581)"/>
    <s v="Connecticut"/>
    <x v="3"/>
    <s v="Residence"/>
    <m/>
    <s v="Residence"/>
    <s v="SUBSTANCE ABUSE"/>
    <s v="ACUTE HEROIN AND FENTANYL TOXICITIES, recent cocaine use"/>
    <n v="1"/>
    <n v="1"/>
    <n v="1"/>
    <n v="0"/>
    <n v="0"/>
    <n v="0"/>
    <n v="0"/>
    <n v="0"/>
    <n v="0"/>
    <n v="0"/>
    <n v="0"/>
    <n v="0"/>
    <n v="0"/>
    <n v="0"/>
    <m/>
    <n v="0"/>
    <m/>
    <n v="0"/>
    <n v="1"/>
    <n v="1"/>
  </r>
  <r>
    <x v="4626"/>
    <x v="1709"/>
    <n v="12"/>
    <n v="3"/>
    <s v="March"/>
    <x v="6"/>
    <n v="30"/>
    <x v="3"/>
    <x v="0"/>
    <n v="1"/>
    <x v="0"/>
    <n v="9"/>
    <x v="102"/>
    <s v="(41.395594, -73.073581)"/>
    <s v="Connecticut"/>
    <x v="3"/>
    <s v="Other"/>
    <s v="In Vehicle"/>
    <s v="In Vehicle"/>
    <s v="Substance Abuse"/>
    <s v="Acute Intoxication Alprazolam, Fentanyl, Heroin, and Phenobarbital"/>
    <n v="1"/>
    <n v="0"/>
    <n v="1"/>
    <n v="0"/>
    <n v="0"/>
    <n v="0"/>
    <n v="0"/>
    <n v="0"/>
    <n v="1"/>
    <n v="0"/>
    <n v="0"/>
    <n v="0"/>
    <n v="0"/>
    <n v="0"/>
    <m/>
    <n v="0"/>
    <m/>
    <n v="0"/>
    <n v="1"/>
    <n v="1"/>
  </r>
  <r>
    <x v="4627"/>
    <x v="1855"/>
    <n v="22"/>
    <n v="6"/>
    <s v="June"/>
    <x v="6"/>
    <n v="60"/>
    <x v="4"/>
    <x v="0"/>
    <n v="1"/>
    <x v="0"/>
    <n v="9"/>
    <x v="102"/>
    <s v="(41.395594, -73.073581)"/>
    <s v="Connecticut"/>
    <x v="3"/>
    <s v="Residence"/>
    <m/>
    <s v="Residence"/>
    <s v="Drug abuse"/>
    <s v="Fentanyl and Heroin Toxicity"/>
    <n v="1"/>
    <n v="0"/>
    <n v="1"/>
    <n v="0"/>
    <n v="0"/>
    <n v="0"/>
    <n v="0"/>
    <n v="0"/>
    <n v="0"/>
    <n v="0"/>
    <n v="0"/>
    <n v="0"/>
    <n v="0"/>
    <n v="0"/>
    <m/>
    <n v="0"/>
    <m/>
    <n v="0"/>
    <n v="1"/>
    <n v="1"/>
  </r>
  <r>
    <x v="4628"/>
    <x v="110"/>
    <n v="27"/>
    <n v="7"/>
    <s v="July"/>
    <x v="6"/>
    <n v="29"/>
    <x v="3"/>
    <x v="0"/>
    <n v="1"/>
    <x v="0"/>
    <n v="9"/>
    <x v="102"/>
    <s v="(41.395594, -73.073581)"/>
    <s v="Connecticut"/>
    <x v="3"/>
    <s v="Residence"/>
    <m/>
    <s v="Residence"/>
    <s v="Substance Abuse"/>
    <s v="Acute Intoxication due to the Combined Effects of Cocaine, Etizolam, Fentanyl, Flubromazolam, and Heroin"/>
    <n v="1"/>
    <n v="1"/>
    <n v="1"/>
    <n v="0"/>
    <n v="0"/>
    <n v="0"/>
    <n v="0"/>
    <n v="0"/>
    <n v="1"/>
    <n v="0"/>
    <n v="0"/>
    <n v="0"/>
    <n v="0"/>
    <n v="0"/>
    <m/>
    <n v="0"/>
    <m/>
    <n v="0"/>
    <n v="1"/>
    <n v="1"/>
  </r>
  <r>
    <x v="4629"/>
    <x v="1090"/>
    <n v="19"/>
    <n v="5"/>
    <s v="May"/>
    <x v="4"/>
    <n v="61"/>
    <x v="4"/>
    <x v="0"/>
    <n v="1"/>
    <x v="0"/>
    <n v="9"/>
    <x v="102"/>
    <s v="(41.395594, -73.073581)"/>
    <s v="Connecticut"/>
    <x v="3"/>
    <s v="Residence"/>
    <m/>
    <s v="Residence"/>
    <s v="Drug Use"/>
    <s v="Acute IntoxicationCombined Effects of Cocaine, Fentanyl, Acetyl Fentanyl, and Heroin"/>
    <n v="1"/>
    <n v="1"/>
    <n v="1"/>
    <n v="1"/>
    <n v="0"/>
    <n v="0"/>
    <n v="0"/>
    <n v="0"/>
    <n v="0"/>
    <n v="0"/>
    <n v="0"/>
    <n v="0"/>
    <n v="0"/>
    <n v="0"/>
    <m/>
    <n v="0"/>
    <s v="Y"/>
    <n v="0"/>
    <n v="1"/>
    <n v="1"/>
  </r>
  <r>
    <x v="4630"/>
    <x v="1094"/>
    <n v="28"/>
    <n v="7"/>
    <s v="July"/>
    <x v="4"/>
    <n v="66"/>
    <x v="5"/>
    <x v="1"/>
    <n v="0"/>
    <x v="0"/>
    <n v="9"/>
    <x v="102"/>
    <s v="(41.395594, -73.073581)"/>
    <s v="Connecticut"/>
    <x v="3"/>
    <s v="Residence"/>
    <m/>
    <s v="Residence"/>
    <s v="Drug Use"/>
    <s v="Acute Intoxication Combined Effects of Diazepam, Bupropion, Amitriptyline, Dextromethorphan, and Heroin"/>
    <n v="1"/>
    <n v="0"/>
    <n v="0"/>
    <n v="0"/>
    <n v="0"/>
    <n v="0"/>
    <n v="0"/>
    <n v="0"/>
    <n v="1"/>
    <n v="0"/>
    <n v="0"/>
    <n v="0"/>
    <n v="0"/>
    <n v="0"/>
    <m/>
    <n v="0"/>
    <s v="Y"/>
    <n v="0"/>
    <n v="0"/>
    <n v="0"/>
  </r>
  <r>
    <x v="4631"/>
    <x v="2034"/>
    <n v="32"/>
    <n v="8"/>
    <s v="August"/>
    <x v="4"/>
    <n v="51"/>
    <x v="1"/>
    <x v="0"/>
    <n v="1"/>
    <x v="0"/>
    <n v="9"/>
    <x v="102"/>
    <s v="(41.395594, -73.073581)"/>
    <s v="Connecticut"/>
    <x v="3"/>
    <s v="Residence"/>
    <m/>
    <s v="Residence"/>
    <s v="Drug abuse"/>
    <s v="Multidrug Toxicity Including Heroin, Topiramate, Tramadol, and Clonazepam"/>
    <n v="1"/>
    <n v="0"/>
    <n v="0"/>
    <n v="0"/>
    <n v="0"/>
    <n v="0"/>
    <n v="0"/>
    <n v="0"/>
    <n v="0"/>
    <n v="0"/>
    <n v="0"/>
    <n v="1"/>
    <n v="0"/>
    <n v="0"/>
    <m/>
    <n v="0"/>
    <s v="Y"/>
    <n v="0"/>
    <n v="1"/>
    <n v="1"/>
  </r>
  <r>
    <x v="4632"/>
    <x v="2035"/>
    <n v="39"/>
    <n v="9"/>
    <s v="September"/>
    <x v="4"/>
    <n v="54"/>
    <x v="1"/>
    <x v="0"/>
    <n v="1"/>
    <x v="0"/>
    <n v="9"/>
    <x v="102"/>
    <s v="(41.395594, -73.073581)"/>
    <s v="Connecticut"/>
    <x v="3"/>
    <s v="Other"/>
    <m/>
    <s v="Residence"/>
    <s v="Drug abuse"/>
    <s v="Multidrug Toxicty Including Heroin, Fentanyl, Tramadol, and Alprazolam"/>
    <n v="1"/>
    <n v="0"/>
    <n v="1"/>
    <n v="0"/>
    <n v="0"/>
    <n v="0"/>
    <n v="0"/>
    <n v="0"/>
    <n v="1"/>
    <n v="0"/>
    <n v="0"/>
    <n v="1"/>
    <n v="0"/>
    <n v="0"/>
    <m/>
    <n v="0"/>
    <s v="Y"/>
    <n v="0"/>
    <n v="1"/>
    <n v="1"/>
  </r>
  <r>
    <x v="4633"/>
    <x v="160"/>
    <n v="14"/>
    <n v="4"/>
    <s v="April"/>
    <x v="1"/>
    <n v="45"/>
    <x v="1"/>
    <x v="1"/>
    <n v="0"/>
    <x v="0"/>
    <n v="9"/>
    <x v="103"/>
    <s v="(41.498834, -72.901448)"/>
    <s v="Connecticut"/>
    <x v="3"/>
    <s v="Residence"/>
    <m/>
    <s v="Residence"/>
    <s v="Substance Abuse"/>
    <s v="Intoxicatin due to the Combined Effects of Cocaine and Heroin"/>
    <n v="1"/>
    <n v="1"/>
    <n v="0"/>
    <n v="0"/>
    <n v="0"/>
    <n v="0"/>
    <n v="0"/>
    <n v="0"/>
    <n v="0"/>
    <n v="0"/>
    <n v="0"/>
    <n v="0"/>
    <n v="0"/>
    <n v="0"/>
    <m/>
    <n v="0"/>
    <m/>
    <n v="0"/>
    <n v="0"/>
    <n v="0"/>
  </r>
  <r>
    <x v="4634"/>
    <x v="1630"/>
    <n v="15"/>
    <n v="4"/>
    <s v="April"/>
    <x v="5"/>
    <n v="62"/>
    <x v="4"/>
    <x v="0"/>
    <n v="1"/>
    <x v="0"/>
    <n v="9"/>
    <x v="103"/>
    <s v="(41.498834, -72.901448)"/>
    <s v="Connecticut"/>
    <x v="3"/>
    <s v="Residence"/>
    <m/>
    <s v="Residence"/>
    <s v="Drug Use"/>
    <s v="Intoxication due to the Combined Effects of Methadone and Heroin"/>
    <n v="1"/>
    <n v="0"/>
    <n v="0"/>
    <n v="0"/>
    <n v="0"/>
    <n v="0"/>
    <n v="0"/>
    <n v="0"/>
    <n v="0"/>
    <n v="1"/>
    <n v="0"/>
    <n v="0"/>
    <n v="0"/>
    <n v="0"/>
    <m/>
    <n v="0"/>
    <m/>
    <n v="1"/>
    <n v="0"/>
    <n v="1"/>
  </r>
  <r>
    <x v="4635"/>
    <x v="2036"/>
    <n v="29"/>
    <n v="7"/>
    <s v="July"/>
    <x v="5"/>
    <n v="41"/>
    <x v="0"/>
    <x v="0"/>
    <n v="1"/>
    <x v="0"/>
    <n v="9"/>
    <x v="103"/>
    <s v="(41.498834, -72.901448)"/>
    <s v="Connecticut"/>
    <x v="3"/>
    <s v="Other"/>
    <s v="Friend's House"/>
    <s v="Residential Building"/>
    <s v="took prescription medication"/>
    <s v="Acute intoxication due to the combined effects of oxymorphone and diazepam"/>
    <n v="0"/>
    <n v="0"/>
    <n v="0"/>
    <n v="0"/>
    <n v="0"/>
    <n v="1"/>
    <n v="0"/>
    <n v="0"/>
    <n v="1"/>
    <n v="0"/>
    <n v="0"/>
    <n v="0"/>
    <n v="0"/>
    <n v="0"/>
    <m/>
    <n v="0"/>
    <m/>
    <n v="1"/>
    <n v="0"/>
    <n v="1"/>
  </r>
  <r>
    <x v="4636"/>
    <x v="1657"/>
    <n v="37"/>
    <n v="9"/>
    <s v="September"/>
    <x v="2"/>
    <n v="43"/>
    <x v="0"/>
    <x v="0"/>
    <n v="1"/>
    <x v="0"/>
    <n v="9"/>
    <x v="103"/>
    <s v="(41.498834, -72.901448)"/>
    <s v="Connecticut"/>
    <x v="3"/>
    <s v="Residence"/>
    <m/>
    <s v="Residence"/>
    <m/>
    <s v="Acute Intoxication due to the Combined Effects of Ethanol, Diazepam, and Chlordiazepoxide"/>
    <n v="0"/>
    <n v="0"/>
    <n v="0"/>
    <n v="0"/>
    <n v="0"/>
    <n v="0"/>
    <n v="1"/>
    <n v="0"/>
    <n v="1"/>
    <n v="0"/>
    <n v="0"/>
    <n v="0"/>
    <n v="0"/>
    <n v="0"/>
    <m/>
    <n v="0"/>
    <m/>
    <n v="0"/>
    <n v="0"/>
    <n v="0"/>
  </r>
  <r>
    <x v="4637"/>
    <x v="1139"/>
    <n v="5"/>
    <n v="1"/>
    <s v="January"/>
    <x v="6"/>
    <n v="30"/>
    <x v="3"/>
    <x v="0"/>
    <n v="1"/>
    <x v="0"/>
    <n v="9"/>
    <x v="103"/>
    <s v="(41.498834, -72.901448)"/>
    <s v="Connecticut"/>
    <x v="3"/>
    <s v="Residence"/>
    <m/>
    <s v="Residence"/>
    <s v="Used Oxycodone"/>
    <s v="ACUTE OXYCODONE WITH CYCLOBENZAPRINE TOXICITY, CLONAZEPAM, DULOXETINE, SERTRALINE USE"/>
    <n v="0"/>
    <n v="0"/>
    <n v="0"/>
    <n v="0"/>
    <n v="1"/>
    <n v="0"/>
    <n v="0"/>
    <n v="0"/>
    <n v="1"/>
    <n v="0"/>
    <n v="0"/>
    <n v="0"/>
    <n v="0"/>
    <n v="0"/>
    <m/>
    <n v="0"/>
    <m/>
    <n v="1"/>
    <n v="0"/>
    <n v="1"/>
  </r>
  <r>
    <x v="4638"/>
    <x v="234"/>
    <n v="21"/>
    <n v="5"/>
    <s v="May"/>
    <x v="6"/>
    <n v="42"/>
    <x v="0"/>
    <x v="0"/>
    <n v="1"/>
    <x v="0"/>
    <n v="9"/>
    <x v="103"/>
    <s v="(41.498834, -72.901448)"/>
    <s v="Connecticut"/>
    <x v="3"/>
    <s v="Residence"/>
    <m/>
    <s v="Residence"/>
    <s v="Substance Abuse"/>
    <s v="Acute Intoxication From the Combined Effects of Cocaine, Fentanyl, Acetyl Fentanyl, Tramadol, Alprazolam, Sertraline, and Lamotrigine"/>
    <n v="0"/>
    <n v="1"/>
    <n v="1"/>
    <n v="1"/>
    <n v="0"/>
    <n v="0"/>
    <n v="0"/>
    <n v="0"/>
    <n v="1"/>
    <n v="0"/>
    <n v="0"/>
    <n v="1"/>
    <n v="0"/>
    <n v="0"/>
    <m/>
    <n v="0"/>
    <m/>
    <n v="0"/>
    <n v="1"/>
    <n v="1"/>
  </r>
  <r>
    <x v="4639"/>
    <x v="2037"/>
    <n v="25"/>
    <n v="6"/>
    <s v="June"/>
    <x v="6"/>
    <n v="32"/>
    <x v="3"/>
    <x v="0"/>
    <n v="1"/>
    <x v="0"/>
    <n v="9"/>
    <x v="103"/>
    <s v="(41.498834, -72.901448)"/>
    <s v="Connecticut"/>
    <x v="3"/>
    <s v="Residence"/>
    <m/>
    <s v="Residence"/>
    <s v="Drug Use"/>
    <s v="Combined Effects of Cocaine, Fentanyl, and Heroin"/>
    <n v="1"/>
    <n v="1"/>
    <n v="1"/>
    <n v="0"/>
    <n v="0"/>
    <n v="0"/>
    <n v="0"/>
    <n v="0"/>
    <n v="0"/>
    <n v="0"/>
    <n v="0"/>
    <n v="0"/>
    <n v="0"/>
    <n v="0"/>
    <m/>
    <n v="0"/>
    <m/>
    <n v="0"/>
    <n v="1"/>
    <n v="1"/>
  </r>
  <r>
    <x v="4640"/>
    <x v="883"/>
    <n v="40"/>
    <n v="10"/>
    <s v="October"/>
    <x v="4"/>
    <n v="48"/>
    <x v="1"/>
    <x v="1"/>
    <n v="0"/>
    <x v="6"/>
    <n v="2"/>
    <x v="103"/>
    <s v="(41.498834, -72.901448)"/>
    <s v="Connecticut"/>
    <x v="3"/>
    <s v="Other"/>
    <m/>
    <s v="River, Stream or Canal"/>
    <s v="Immersion in water while intoxicated"/>
    <s v="Acute Intoxication with Dextrorphan/Levorphanol, Dextro/Levo Methorphan, and Tramadol with Immersion in Water"/>
    <n v="0"/>
    <n v="0"/>
    <n v="0"/>
    <n v="0"/>
    <n v="0"/>
    <n v="0"/>
    <n v="0"/>
    <n v="0"/>
    <n v="0"/>
    <n v="0"/>
    <n v="0"/>
    <n v="1"/>
    <n v="0"/>
    <n v="0"/>
    <m/>
    <n v="0"/>
    <s v="Y"/>
    <n v="0"/>
    <n v="1"/>
    <n v="1"/>
  </r>
  <r>
    <x v="4641"/>
    <x v="2038"/>
    <n v="14"/>
    <n v="4"/>
    <s v="April"/>
    <x v="1"/>
    <n v="35"/>
    <x v="0"/>
    <x v="1"/>
    <n v="0"/>
    <x v="0"/>
    <n v="9"/>
    <x v="104"/>
    <s v="(41.925393, -73.068845)"/>
    <s v="Connecticut"/>
    <x v="7"/>
    <s v="Residence"/>
    <m/>
    <s v="Residence"/>
    <s v="ingestion"/>
    <s v="Methadone Toxicity"/>
    <n v="0"/>
    <n v="0"/>
    <n v="0"/>
    <n v="0"/>
    <n v="0"/>
    <n v="0"/>
    <n v="0"/>
    <n v="0"/>
    <n v="0"/>
    <n v="1"/>
    <n v="0"/>
    <n v="0"/>
    <n v="0"/>
    <n v="0"/>
    <m/>
    <n v="0"/>
    <m/>
    <n v="1"/>
    <n v="0"/>
    <n v="1"/>
  </r>
  <r>
    <x v="4642"/>
    <x v="309"/>
    <n v="45"/>
    <n v="11"/>
    <s v="November"/>
    <x v="1"/>
    <n v="24"/>
    <x v="2"/>
    <x v="0"/>
    <n v="1"/>
    <x v="0"/>
    <n v="9"/>
    <x v="104"/>
    <s v="(41.925393, -73.068845)"/>
    <s v="Connecticut"/>
    <x v="7"/>
    <s v="Hospital"/>
    <m/>
    <s v="Other"/>
    <s v="Injection"/>
    <s v="Heroin Intoxication"/>
    <n v="1"/>
    <n v="0"/>
    <n v="0"/>
    <n v="0"/>
    <n v="0"/>
    <n v="0"/>
    <n v="0"/>
    <n v="0"/>
    <n v="0"/>
    <n v="0"/>
    <n v="0"/>
    <n v="0"/>
    <n v="0"/>
    <n v="0"/>
    <m/>
    <n v="0"/>
    <m/>
    <n v="0"/>
    <n v="0"/>
    <n v="0"/>
  </r>
  <r>
    <x v="4643"/>
    <x v="1534"/>
    <n v="6"/>
    <n v="2"/>
    <s v="February"/>
    <x v="5"/>
    <n v="40"/>
    <x v="0"/>
    <x v="1"/>
    <n v="0"/>
    <x v="0"/>
    <n v="9"/>
    <x v="104"/>
    <s v="(41.925393, -73.068845)"/>
    <s v="Connecticut"/>
    <x v="7"/>
    <s v="Hospital"/>
    <m/>
    <s v="Residence"/>
    <s v="Ingestion"/>
    <s v="Alprazolam and Oxycodone Intoxication"/>
    <n v="0"/>
    <n v="0"/>
    <n v="0"/>
    <n v="0"/>
    <n v="1"/>
    <n v="0"/>
    <n v="0"/>
    <n v="0"/>
    <n v="1"/>
    <n v="0"/>
    <n v="0"/>
    <n v="0"/>
    <n v="0"/>
    <n v="0"/>
    <m/>
    <n v="0"/>
    <m/>
    <n v="1"/>
    <n v="0"/>
    <n v="1"/>
  </r>
  <r>
    <x v="4644"/>
    <x v="2039"/>
    <n v="20"/>
    <n v="5"/>
    <s v="May"/>
    <x v="5"/>
    <n v="33"/>
    <x v="3"/>
    <x v="1"/>
    <n v="0"/>
    <x v="0"/>
    <n v="9"/>
    <x v="104"/>
    <s v="(41.925393, -73.068845)"/>
    <s v="Connecticut"/>
    <x v="7"/>
    <s v="Residence"/>
    <m/>
    <s v="Residence"/>
    <s v="Ingestion"/>
    <s v="Methadone Intoxication"/>
    <n v="0"/>
    <n v="0"/>
    <n v="0"/>
    <n v="0"/>
    <n v="0"/>
    <n v="0"/>
    <n v="0"/>
    <n v="0"/>
    <n v="0"/>
    <n v="1"/>
    <n v="0"/>
    <n v="0"/>
    <n v="0"/>
    <n v="0"/>
    <m/>
    <n v="0"/>
    <m/>
    <n v="1"/>
    <n v="0"/>
    <n v="1"/>
  </r>
  <r>
    <x v="4645"/>
    <x v="2009"/>
    <n v="3"/>
    <n v="1"/>
    <s v="January"/>
    <x v="2"/>
    <n v="51"/>
    <x v="1"/>
    <x v="0"/>
    <n v="1"/>
    <x v="0"/>
    <n v="9"/>
    <x v="104"/>
    <s v="(41.925393, -73.068845)"/>
    <s v="Connecticut"/>
    <x v="7"/>
    <s v="Hospital"/>
    <m/>
    <s v="Residence"/>
    <m/>
    <s v="Acute intoxication due to the combined effects of methadone, morphine, Alprazolam and amphetamine"/>
    <n v="0"/>
    <n v="0"/>
    <n v="0"/>
    <n v="0"/>
    <n v="0"/>
    <n v="0"/>
    <n v="0"/>
    <n v="0"/>
    <n v="1"/>
    <n v="1"/>
    <n v="1"/>
    <n v="0"/>
    <n v="1"/>
    <n v="0"/>
    <s v="morphine RX"/>
    <n v="1"/>
    <s v="Y"/>
    <n v="1"/>
    <n v="1"/>
    <n v="1"/>
  </r>
  <r>
    <x v="4646"/>
    <x v="202"/>
    <n v="48"/>
    <n v="11"/>
    <s v="November"/>
    <x v="2"/>
    <n v="44"/>
    <x v="0"/>
    <x v="0"/>
    <n v="1"/>
    <x v="0"/>
    <n v="9"/>
    <x v="104"/>
    <s v="(41.925393, -73.068845)"/>
    <s v="Connecticut"/>
    <x v="7"/>
    <s v="Hospital"/>
    <m/>
    <s v="Residence"/>
    <m/>
    <s v="Combined Acute Heroin and Alcohol Toxicities"/>
    <n v="1"/>
    <n v="0"/>
    <n v="0"/>
    <n v="0"/>
    <n v="0"/>
    <n v="0"/>
    <n v="1"/>
    <n v="0"/>
    <n v="0"/>
    <n v="0"/>
    <n v="0"/>
    <n v="0"/>
    <n v="0"/>
    <n v="0"/>
    <m/>
    <n v="0"/>
    <s v="Y"/>
    <n v="0"/>
    <n v="0"/>
    <n v="0"/>
  </r>
  <r>
    <x v="4647"/>
    <x v="2040"/>
    <n v="3"/>
    <n v="1"/>
    <s v="January"/>
    <x v="6"/>
    <n v="51"/>
    <x v="1"/>
    <x v="0"/>
    <n v="1"/>
    <x v="0"/>
    <n v="9"/>
    <x v="104"/>
    <s v="(41.925393, -73.068845)"/>
    <s v="Connecticut"/>
    <x v="7"/>
    <s v="Other"/>
    <s v="Friend's Home"/>
    <s v="Residence"/>
    <s v="Drug Use"/>
    <s v="Acute Intoxication Combined Effects of Cocaine and Heroin"/>
    <n v="1"/>
    <n v="1"/>
    <n v="0"/>
    <n v="0"/>
    <n v="0"/>
    <n v="0"/>
    <n v="0"/>
    <n v="0"/>
    <n v="0"/>
    <n v="0"/>
    <n v="0"/>
    <n v="0"/>
    <n v="0"/>
    <n v="0"/>
    <m/>
    <n v="0"/>
    <m/>
    <n v="0"/>
    <n v="0"/>
    <n v="0"/>
  </r>
  <r>
    <x v="4648"/>
    <x v="454"/>
    <n v="18"/>
    <n v="5"/>
    <s v="May"/>
    <x v="6"/>
    <n v="27"/>
    <x v="3"/>
    <x v="0"/>
    <n v="1"/>
    <x v="0"/>
    <n v="9"/>
    <x v="104"/>
    <s v="(41.925393, -73.068845)"/>
    <s v="Connecticut"/>
    <x v="7"/>
    <s v="Residence"/>
    <m/>
    <s v="Residence"/>
    <s v="Substance abuse"/>
    <s v="Acute Heroin intoxication"/>
    <n v="1"/>
    <n v="0"/>
    <n v="0"/>
    <n v="0"/>
    <n v="0"/>
    <n v="0"/>
    <n v="0"/>
    <n v="0"/>
    <n v="0"/>
    <n v="0"/>
    <n v="0"/>
    <n v="0"/>
    <n v="0"/>
    <n v="0"/>
    <m/>
    <n v="0"/>
    <m/>
    <n v="0"/>
    <n v="0"/>
    <n v="0"/>
  </r>
  <r>
    <x v="4649"/>
    <x v="1856"/>
    <n v="41"/>
    <n v="10"/>
    <s v="October"/>
    <x v="6"/>
    <n v="36"/>
    <x v="0"/>
    <x v="0"/>
    <n v="1"/>
    <x v="0"/>
    <n v="9"/>
    <x v="104"/>
    <s v="(41.925393, -73.068845)"/>
    <s v="Connecticut"/>
    <x v="7"/>
    <s v="Residence"/>
    <m/>
    <s v="Residence"/>
    <s v="Drug abuse"/>
    <s v="Fentanyl and Heroin Toxicity"/>
    <n v="1"/>
    <n v="0"/>
    <n v="1"/>
    <n v="0"/>
    <n v="0"/>
    <n v="0"/>
    <n v="0"/>
    <n v="0"/>
    <n v="0"/>
    <n v="0"/>
    <n v="0"/>
    <n v="0"/>
    <n v="0"/>
    <n v="0"/>
    <m/>
    <n v="0"/>
    <m/>
    <n v="0"/>
    <n v="1"/>
    <n v="1"/>
  </r>
  <r>
    <x v="4650"/>
    <x v="1604"/>
    <n v="51"/>
    <n v="12"/>
    <s v="December"/>
    <x v="6"/>
    <n v="24"/>
    <x v="2"/>
    <x v="1"/>
    <n v="0"/>
    <x v="0"/>
    <n v="9"/>
    <x v="104"/>
    <s v="(41.925393, -73.068845)"/>
    <s v="Connecticut"/>
    <x v="7"/>
    <s v="Residence"/>
    <m/>
    <s v="Residence"/>
    <s v="Substance abuse"/>
    <s v="ACUTE FENTANYL, HEROIN, METHADONE AND COCAINE TOXICITIES"/>
    <n v="1"/>
    <n v="1"/>
    <n v="1"/>
    <n v="0"/>
    <n v="0"/>
    <n v="0"/>
    <n v="0"/>
    <n v="0"/>
    <n v="0"/>
    <n v="1"/>
    <n v="0"/>
    <n v="0"/>
    <n v="0"/>
    <n v="0"/>
    <m/>
    <n v="0"/>
    <m/>
    <n v="1"/>
    <n v="1"/>
    <n v="1"/>
  </r>
  <r>
    <x v="4651"/>
    <x v="1610"/>
    <n v="9"/>
    <n v="2"/>
    <s v="February"/>
    <x v="4"/>
    <n v="25"/>
    <x v="3"/>
    <x v="1"/>
    <n v="0"/>
    <x v="0"/>
    <n v="9"/>
    <x v="104"/>
    <s v="(41.925393, -73.068845)"/>
    <s v="Connecticut"/>
    <x v="7"/>
    <s v="Hospital"/>
    <m/>
    <s v="Nursing Home"/>
    <s v="Drug abuse"/>
    <s v="Heroin and Fentanyl Toxicity"/>
    <n v="1"/>
    <n v="0"/>
    <n v="1"/>
    <n v="0"/>
    <n v="0"/>
    <n v="0"/>
    <n v="0"/>
    <n v="0"/>
    <n v="0"/>
    <n v="0"/>
    <n v="0"/>
    <n v="0"/>
    <n v="0"/>
    <n v="0"/>
    <m/>
    <n v="0"/>
    <s v="Y"/>
    <n v="0"/>
    <n v="1"/>
    <n v="1"/>
  </r>
  <r>
    <x v="4652"/>
    <x v="505"/>
    <n v="11"/>
    <n v="3"/>
    <s v="March"/>
    <x v="4"/>
    <n v="46"/>
    <x v="1"/>
    <x v="0"/>
    <n v="1"/>
    <x v="0"/>
    <n v="9"/>
    <x v="104"/>
    <s v="(41.925393, -73.068845)"/>
    <s v="Connecticut"/>
    <x v="7"/>
    <s v="Hospital"/>
    <m/>
    <s v="Other"/>
    <s v="Ingested Methadone Prescribed to Another"/>
    <s v="Acute Methadone Intoxication"/>
    <n v="0"/>
    <n v="0"/>
    <n v="0"/>
    <n v="0"/>
    <n v="0"/>
    <n v="0"/>
    <n v="0"/>
    <n v="0"/>
    <n v="0"/>
    <n v="1"/>
    <n v="0"/>
    <n v="0"/>
    <n v="0"/>
    <n v="0"/>
    <m/>
    <n v="0"/>
    <s v="Y"/>
    <n v="1"/>
    <n v="0"/>
    <n v="1"/>
  </r>
  <r>
    <x v="4653"/>
    <x v="2041"/>
    <n v="17"/>
    <n v="4"/>
    <s v="April"/>
    <x v="1"/>
    <n v="48"/>
    <x v="1"/>
    <x v="0"/>
    <n v="1"/>
    <x v="0"/>
    <n v="9"/>
    <x v="105"/>
    <s v="(41.313043, -72.331317)"/>
    <s v="Connecticut"/>
    <x v="6"/>
    <s v="Residence"/>
    <m/>
    <s v="Residence"/>
    <s v="Ingestion"/>
    <s v="Oxycodone Intoxication"/>
    <n v="0"/>
    <n v="0"/>
    <n v="0"/>
    <n v="0"/>
    <n v="1"/>
    <n v="0"/>
    <n v="0"/>
    <n v="0"/>
    <n v="0"/>
    <n v="0"/>
    <n v="0"/>
    <n v="0"/>
    <n v="0"/>
    <n v="0"/>
    <m/>
    <n v="0"/>
    <m/>
    <n v="1"/>
    <n v="0"/>
    <n v="1"/>
  </r>
  <r>
    <x v="4654"/>
    <x v="890"/>
    <n v="42"/>
    <n v="10"/>
    <s v="October"/>
    <x v="4"/>
    <n v="32"/>
    <x v="3"/>
    <x v="0"/>
    <n v="1"/>
    <x v="0"/>
    <n v="9"/>
    <x v="105"/>
    <s v="(41.313043, -72.331317)"/>
    <s v="Connecticut"/>
    <x v="6"/>
    <s v="Residence"/>
    <m/>
    <s v="Residence"/>
    <s v="Substance Abuse"/>
    <s v="Acute Fentanyl Intoxication"/>
    <n v="0"/>
    <n v="0"/>
    <n v="1"/>
    <n v="0"/>
    <n v="0"/>
    <n v="0"/>
    <n v="0"/>
    <n v="0"/>
    <n v="0"/>
    <n v="0"/>
    <n v="0"/>
    <n v="0"/>
    <n v="0"/>
    <n v="0"/>
    <m/>
    <n v="0"/>
    <s v="Y"/>
    <n v="0"/>
    <n v="1"/>
    <n v="1"/>
  </r>
  <r>
    <x v="4655"/>
    <x v="542"/>
    <n v="45"/>
    <n v="11"/>
    <s v="November"/>
    <x v="4"/>
    <n v="22"/>
    <x v="2"/>
    <x v="0"/>
    <n v="1"/>
    <x v="0"/>
    <n v="9"/>
    <x v="105"/>
    <s v="(41.313043, -72.331317)"/>
    <s v="Connecticut"/>
    <x v="6"/>
    <s v="Residence"/>
    <m/>
    <s v="Residence"/>
    <s v="Substance Abuse"/>
    <s v="Acute Intoxication From the Combined Effects of Fentanyl and Alprazolam"/>
    <n v="0"/>
    <n v="0"/>
    <n v="1"/>
    <n v="0"/>
    <n v="0"/>
    <n v="0"/>
    <n v="0"/>
    <n v="0"/>
    <n v="1"/>
    <n v="0"/>
    <n v="0"/>
    <n v="0"/>
    <n v="0"/>
    <n v="0"/>
    <m/>
    <n v="0"/>
    <s v="Y"/>
    <n v="0"/>
    <n v="1"/>
    <n v="1"/>
  </r>
  <r>
    <x v="4656"/>
    <x v="1692"/>
    <n v="18"/>
    <n v="5"/>
    <s v="May"/>
    <x v="1"/>
    <n v="48"/>
    <x v="1"/>
    <x v="0"/>
    <n v="1"/>
    <x v="0"/>
    <n v="9"/>
    <x v="106"/>
    <s v="(41.080002, -73.467371)"/>
    <s v="Connecticut"/>
    <x v="2"/>
    <s v="Residence"/>
    <m/>
    <s v="Residence"/>
    <s v="Ingestion"/>
    <s v="Hydrocodone and Methadone Intoxication"/>
    <n v="0"/>
    <n v="0"/>
    <n v="0"/>
    <n v="0"/>
    <n v="0"/>
    <n v="0"/>
    <n v="0"/>
    <n v="1"/>
    <n v="0"/>
    <n v="1"/>
    <n v="0"/>
    <n v="0"/>
    <n v="0"/>
    <n v="0"/>
    <m/>
    <n v="0"/>
    <m/>
    <n v="1"/>
    <n v="0"/>
    <n v="1"/>
  </r>
  <r>
    <x v="4657"/>
    <x v="2042"/>
    <n v="36"/>
    <n v="9"/>
    <s v="September"/>
    <x v="2"/>
    <n v="50"/>
    <x v="1"/>
    <x v="0"/>
    <n v="1"/>
    <x v="0"/>
    <n v="9"/>
    <x v="106"/>
    <s v="(41.080002, -73.467371)"/>
    <s v="Connecticut"/>
    <x v="2"/>
    <s v="Residence"/>
    <m/>
    <s v="Residence"/>
    <m/>
    <s v="AcuteEthanol and Oxycodone Intoxication"/>
    <n v="0"/>
    <n v="0"/>
    <n v="0"/>
    <n v="0"/>
    <n v="1"/>
    <n v="0"/>
    <n v="1"/>
    <n v="0"/>
    <n v="0"/>
    <n v="0"/>
    <n v="0"/>
    <n v="0"/>
    <n v="0"/>
    <n v="0"/>
    <m/>
    <n v="0"/>
    <s v="Y"/>
    <n v="1"/>
    <n v="0"/>
    <n v="1"/>
  </r>
  <r>
    <x v="4658"/>
    <x v="399"/>
    <n v="19"/>
    <n v="5"/>
    <s v="May"/>
    <x v="3"/>
    <n v="26"/>
    <x v="3"/>
    <x v="0"/>
    <n v="1"/>
    <x v="0"/>
    <n v="9"/>
    <x v="106"/>
    <s v="(41.080002, -73.467371)"/>
    <s v="Connecticut"/>
    <x v="2"/>
    <s v="Residence"/>
    <m/>
    <s v="Residence"/>
    <s v="Substance Abuse"/>
    <s v="Acute Heroin, Fentanyl and Cocaine Intoxication While Using Alprazolam"/>
    <n v="1"/>
    <n v="1"/>
    <n v="1"/>
    <n v="0"/>
    <n v="0"/>
    <n v="0"/>
    <n v="0"/>
    <n v="0"/>
    <n v="1"/>
    <n v="0"/>
    <n v="0"/>
    <n v="0"/>
    <n v="0"/>
    <n v="0"/>
    <m/>
    <n v="0"/>
    <s v="Y"/>
    <n v="0"/>
    <n v="1"/>
    <n v="1"/>
  </r>
  <r>
    <x v="4659"/>
    <x v="1356"/>
    <n v="20"/>
    <n v="5"/>
    <s v="May"/>
    <x v="1"/>
    <n v="44"/>
    <x v="0"/>
    <x v="0"/>
    <n v="1"/>
    <x v="0"/>
    <n v="9"/>
    <x v="107"/>
    <s v="(41.678437, -73.011233)"/>
    <s v="Connecticut"/>
    <x v="7"/>
    <s v="Other"/>
    <s v="Friend's Residence"/>
    <s v="Other"/>
    <s v="Substance Abuse"/>
    <s v="Acute Heroin Toxicity"/>
    <n v="1"/>
    <n v="0"/>
    <n v="0"/>
    <n v="0"/>
    <n v="0"/>
    <n v="0"/>
    <n v="0"/>
    <n v="0"/>
    <n v="0"/>
    <n v="0"/>
    <n v="0"/>
    <n v="0"/>
    <n v="0"/>
    <n v="0"/>
    <m/>
    <n v="0"/>
    <m/>
    <n v="0"/>
    <n v="0"/>
    <n v="0"/>
  </r>
  <r>
    <x v="4660"/>
    <x v="301"/>
    <n v="36"/>
    <n v="9"/>
    <s v="September"/>
    <x v="1"/>
    <n v="52"/>
    <x v="1"/>
    <x v="0"/>
    <n v="1"/>
    <x v="0"/>
    <n v="9"/>
    <x v="107"/>
    <s v="(41.678437, -73.011233)"/>
    <s v="Connecticut"/>
    <x v="7"/>
    <s v="Residence"/>
    <m/>
    <s v="Residence"/>
    <s v="Substance Abuse"/>
    <s v="Acute Heroin Toxicity"/>
    <n v="1"/>
    <n v="0"/>
    <n v="0"/>
    <n v="0"/>
    <n v="0"/>
    <n v="0"/>
    <n v="0"/>
    <n v="0"/>
    <n v="0"/>
    <n v="0"/>
    <n v="0"/>
    <n v="0"/>
    <n v="0"/>
    <n v="0"/>
    <m/>
    <n v="0"/>
    <m/>
    <n v="0"/>
    <n v="0"/>
    <n v="0"/>
  </r>
  <r>
    <x v="4661"/>
    <x v="1185"/>
    <n v="50"/>
    <n v="12"/>
    <s v="December"/>
    <x v="5"/>
    <n v="37"/>
    <x v="0"/>
    <x v="0"/>
    <n v="1"/>
    <x v="0"/>
    <n v="9"/>
    <x v="107"/>
    <s v="(41.678437, -73.011233)"/>
    <s v="Connecticut"/>
    <x v="7"/>
    <s v="Residence"/>
    <m/>
    <s v="Residence"/>
    <s v="Inhalation"/>
    <s v="Heroin Intoxication"/>
    <n v="1"/>
    <n v="0"/>
    <n v="0"/>
    <n v="0"/>
    <n v="0"/>
    <n v="0"/>
    <n v="0"/>
    <n v="0"/>
    <n v="0"/>
    <n v="0"/>
    <n v="0"/>
    <n v="0"/>
    <n v="0"/>
    <n v="0"/>
    <m/>
    <n v="0"/>
    <m/>
    <n v="0"/>
    <n v="0"/>
    <n v="0"/>
  </r>
  <r>
    <x v="4662"/>
    <x v="1748"/>
    <n v="8"/>
    <n v="2"/>
    <s v="February"/>
    <x v="2"/>
    <n v="62"/>
    <x v="4"/>
    <x v="0"/>
    <n v="1"/>
    <x v="0"/>
    <n v="9"/>
    <x v="107"/>
    <s v="(41.678437, -73.011233)"/>
    <s v="Connecticut"/>
    <x v="7"/>
    <s v="Residence"/>
    <m/>
    <s v="Residence"/>
    <m/>
    <s v="Acute Heroin Toxicity Associated with Tramadol and Alcohol Use"/>
    <n v="1"/>
    <n v="0"/>
    <n v="0"/>
    <n v="0"/>
    <n v="0"/>
    <n v="0"/>
    <n v="1"/>
    <n v="0"/>
    <n v="0"/>
    <n v="0"/>
    <n v="0"/>
    <n v="1"/>
    <n v="0"/>
    <n v="0"/>
    <m/>
    <n v="0"/>
    <s v="Y"/>
    <n v="0"/>
    <n v="1"/>
    <n v="1"/>
  </r>
  <r>
    <x v="4663"/>
    <x v="1160"/>
    <n v="46"/>
    <n v="11"/>
    <s v="November"/>
    <x v="2"/>
    <n v="28"/>
    <x v="3"/>
    <x v="1"/>
    <n v="0"/>
    <x v="0"/>
    <n v="9"/>
    <x v="107"/>
    <s v="(41.678437, -73.011233)"/>
    <s v="Connecticut"/>
    <x v="7"/>
    <s v="Other"/>
    <m/>
    <s v="Residence"/>
    <m/>
    <s v="Acute Intoxication Due To The Combined Effects of Heroin, Fentanyl and Alprazolam"/>
    <n v="1"/>
    <n v="0"/>
    <n v="1"/>
    <n v="0"/>
    <n v="0"/>
    <n v="0"/>
    <n v="0"/>
    <n v="0"/>
    <n v="1"/>
    <n v="0"/>
    <n v="0"/>
    <n v="0"/>
    <n v="0"/>
    <n v="0"/>
    <m/>
    <n v="0"/>
    <s v="Y"/>
    <n v="0"/>
    <n v="1"/>
    <n v="1"/>
  </r>
  <r>
    <x v="4664"/>
    <x v="203"/>
    <n v="49"/>
    <n v="12"/>
    <s v="December"/>
    <x v="2"/>
    <n v="59"/>
    <x v="4"/>
    <x v="0"/>
    <n v="1"/>
    <x v="0"/>
    <n v="9"/>
    <x v="107"/>
    <s v="(41.678437, -73.011233)"/>
    <s v="Connecticut"/>
    <x v="7"/>
    <s v="Residence"/>
    <m/>
    <s v="Residence"/>
    <m/>
    <s v="Acute Heroin Toxicity"/>
    <n v="1"/>
    <n v="0"/>
    <n v="0"/>
    <n v="0"/>
    <n v="0"/>
    <n v="0"/>
    <n v="0"/>
    <n v="0"/>
    <n v="0"/>
    <n v="0"/>
    <n v="0"/>
    <n v="0"/>
    <n v="0"/>
    <n v="0"/>
    <m/>
    <n v="0"/>
    <s v="Y"/>
    <n v="0"/>
    <n v="0"/>
    <n v="0"/>
  </r>
  <r>
    <x v="4665"/>
    <x v="70"/>
    <n v="24"/>
    <n v="6"/>
    <s v="June"/>
    <x v="3"/>
    <n v="47"/>
    <x v="1"/>
    <x v="0"/>
    <n v="1"/>
    <x v="0"/>
    <n v="9"/>
    <x v="107"/>
    <s v="(41.678437, -73.011233)"/>
    <s v="Connecticut"/>
    <x v="7"/>
    <s v="Residence"/>
    <m/>
    <s v="Residence"/>
    <s v="substance abuse"/>
    <s v="Acute Combined Fentanyl, Heroin and Oxycodone Toxicities Associated With Pseudoephedrine Use"/>
    <n v="1"/>
    <n v="0"/>
    <n v="1"/>
    <n v="0"/>
    <n v="1"/>
    <n v="0"/>
    <n v="0"/>
    <n v="0"/>
    <n v="0"/>
    <n v="0"/>
    <n v="0"/>
    <n v="0"/>
    <n v="0"/>
    <n v="0"/>
    <m/>
    <n v="0"/>
    <s v="Y"/>
    <n v="1"/>
    <n v="1"/>
    <n v="1"/>
  </r>
  <r>
    <x v="4666"/>
    <x v="76"/>
    <n v="31"/>
    <n v="8"/>
    <s v="August"/>
    <x v="3"/>
    <n v="40"/>
    <x v="0"/>
    <x v="1"/>
    <n v="0"/>
    <x v="0"/>
    <n v="9"/>
    <x v="107"/>
    <s v="(41.678437, -73.011233)"/>
    <s v="Connecticut"/>
    <x v="7"/>
    <s v="Residence"/>
    <m/>
    <s v="Residence"/>
    <s v="Substance Abuse"/>
    <s v="Acute Heroin and Gabapentin Intoxication and Recent Use of Cocaine"/>
    <n v="1"/>
    <n v="1"/>
    <n v="0"/>
    <n v="0"/>
    <n v="0"/>
    <n v="0"/>
    <n v="0"/>
    <n v="0"/>
    <n v="0"/>
    <n v="0"/>
    <n v="0"/>
    <n v="0"/>
    <n v="0"/>
    <n v="0"/>
    <m/>
    <n v="0"/>
    <s v="Y"/>
    <n v="0"/>
    <n v="0"/>
    <n v="0"/>
  </r>
  <r>
    <x v="4667"/>
    <x v="1264"/>
    <n v="26"/>
    <n v="6"/>
    <s v="June"/>
    <x v="6"/>
    <n v="47"/>
    <x v="1"/>
    <x v="0"/>
    <n v="1"/>
    <x v="0"/>
    <n v="9"/>
    <x v="107"/>
    <s v="(41.678437, -73.011233)"/>
    <s v="Connecticut"/>
    <x v="7"/>
    <s v="Residence"/>
    <m/>
    <s v="Residence"/>
    <s v="Substance abuse"/>
    <s v="Acute Fentanyl Intoxication"/>
    <n v="0"/>
    <n v="0"/>
    <n v="1"/>
    <n v="0"/>
    <n v="0"/>
    <n v="0"/>
    <n v="0"/>
    <n v="0"/>
    <n v="0"/>
    <n v="0"/>
    <n v="0"/>
    <n v="0"/>
    <n v="0"/>
    <n v="0"/>
    <m/>
    <n v="0"/>
    <m/>
    <n v="0"/>
    <n v="1"/>
    <n v="1"/>
  </r>
  <r>
    <x v="4668"/>
    <x v="238"/>
    <n v="26"/>
    <n v="7"/>
    <s v="July"/>
    <x v="6"/>
    <n v="39"/>
    <x v="0"/>
    <x v="0"/>
    <n v="1"/>
    <x v="0"/>
    <n v="9"/>
    <x v="107"/>
    <s v="(41.678437, -73.011233)"/>
    <s v="Connecticut"/>
    <x v="7"/>
    <s v="Residence"/>
    <m/>
    <s v="Residence"/>
    <s v="Drug abuse"/>
    <s v="Multidrug Toxicity Including Heroin, Fentanyl, and Cocaine"/>
    <n v="1"/>
    <n v="1"/>
    <n v="1"/>
    <n v="0"/>
    <n v="0"/>
    <n v="0"/>
    <n v="0"/>
    <n v="0"/>
    <n v="0"/>
    <n v="0"/>
    <n v="0"/>
    <n v="0"/>
    <n v="0"/>
    <n v="0"/>
    <m/>
    <n v="0"/>
    <m/>
    <n v="0"/>
    <n v="1"/>
    <n v="1"/>
  </r>
  <r>
    <x v="4669"/>
    <x v="816"/>
    <n v="43"/>
    <n v="10"/>
    <s v="October"/>
    <x v="6"/>
    <n v="35"/>
    <x v="0"/>
    <x v="0"/>
    <n v="1"/>
    <x v="0"/>
    <n v="9"/>
    <x v="107"/>
    <s v="(41.678437, -73.011233)"/>
    <s v="Connecticut"/>
    <x v="7"/>
    <s v="Residence"/>
    <m/>
    <s v="Residence"/>
    <s v="Substance abuse"/>
    <s v="ACUTE COCAINE AND FENTANYL TOXICITIES, CYCLOBENZAPRINE USE"/>
    <n v="0"/>
    <n v="1"/>
    <n v="1"/>
    <n v="0"/>
    <n v="0"/>
    <n v="0"/>
    <n v="0"/>
    <n v="0"/>
    <n v="0"/>
    <n v="0"/>
    <n v="0"/>
    <n v="0"/>
    <n v="0"/>
    <n v="0"/>
    <m/>
    <n v="0"/>
    <m/>
    <n v="0"/>
    <n v="1"/>
    <n v="1"/>
  </r>
  <r>
    <x v="4670"/>
    <x v="1603"/>
    <n v="50"/>
    <n v="12"/>
    <s v="December"/>
    <x v="6"/>
    <n v="45"/>
    <x v="1"/>
    <x v="0"/>
    <n v="1"/>
    <x v="0"/>
    <n v="9"/>
    <x v="107"/>
    <s v="(41.678437, -73.011233)"/>
    <s v="Connecticut"/>
    <x v="7"/>
    <s v="Residence"/>
    <m/>
    <s v="Residence"/>
    <s v="Took Medication with Alcohol"/>
    <s v="Acute Intoxication due to the Combined Effects of Alprazolam, Clonazepam, and Ethanol"/>
    <n v="0"/>
    <n v="0"/>
    <n v="0"/>
    <n v="0"/>
    <n v="0"/>
    <n v="0"/>
    <n v="1"/>
    <n v="0"/>
    <n v="1"/>
    <n v="0"/>
    <n v="0"/>
    <n v="0"/>
    <n v="0"/>
    <n v="0"/>
    <m/>
    <n v="0"/>
    <m/>
    <n v="0"/>
    <n v="0"/>
    <n v="0"/>
  </r>
  <r>
    <x v="4671"/>
    <x v="1423"/>
    <n v="14"/>
    <n v="4"/>
    <s v="April"/>
    <x v="4"/>
    <n v="50"/>
    <x v="1"/>
    <x v="0"/>
    <n v="1"/>
    <x v="0"/>
    <n v="9"/>
    <x v="107"/>
    <s v="(41.678437, -73.011233)"/>
    <s v="Connecticut"/>
    <x v="7"/>
    <s v="Residence"/>
    <m/>
    <s v="Residence"/>
    <s v="Chewed fentanyl patches, took medications"/>
    <s v="ACUTE COMBINED FENTANYL, OXYCODONE, DIPHENHYDRAMINE, ALPRAZOLAM, TOPIRAMATE AND HYDROXYZINE TOXICITIES"/>
    <n v="0"/>
    <n v="0"/>
    <n v="1"/>
    <n v="0"/>
    <n v="1"/>
    <n v="0"/>
    <n v="0"/>
    <n v="0"/>
    <n v="1"/>
    <n v="0"/>
    <n v="0"/>
    <n v="0"/>
    <n v="0"/>
    <n v="0"/>
    <m/>
    <n v="0"/>
    <s v="Y"/>
    <n v="1"/>
    <n v="1"/>
    <n v="1"/>
  </r>
  <r>
    <x v="4672"/>
    <x v="510"/>
    <n v="16"/>
    <n v="4"/>
    <s v="April"/>
    <x v="4"/>
    <n v="68"/>
    <x v="5"/>
    <x v="0"/>
    <n v="1"/>
    <x v="0"/>
    <n v="9"/>
    <x v="107"/>
    <s v="(41.678437, -73.011233)"/>
    <s v="Connecticut"/>
    <x v="7"/>
    <s v="Other"/>
    <s v="Hotel/Motel"/>
    <s v="Hotel or Motel"/>
    <s v="Substance abuse"/>
    <s v="Acute Intoxication due to the Combined Effects of Fentanyl,Methoxyacetylfentanyl, Heroin, Cocaine, and Ethanol"/>
    <n v="1"/>
    <n v="1"/>
    <n v="1"/>
    <n v="1"/>
    <n v="0"/>
    <n v="0"/>
    <n v="1"/>
    <n v="0"/>
    <n v="0"/>
    <n v="0"/>
    <n v="0"/>
    <n v="0"/>
    <n v="0"/>
    <n v="0"/>
    <m/>
    <n v="0"/>
    <s v="Y"/>
    <n v="0"/>
    <n v="1"/>
    <n v="1"/>
  </r>
  <r>
    <x v="4673"/>
    <x v="1088"/>
    <n v="18"/>
    <n v="5"/>
    <s v="May"/>
    <x v="4"/>
    <n v="30"/>
    <x v="3"/>
    <x v="1"/>
    <n v="0"/>
    <x v="0"/>
    <n v="9"/>
    <x v="107"/>
    <s v="(41.678437, -73.011233)"/>
    <s v="Connecticut"/>
    <x v="7"/>
    <s v="Residence"/>
    <m/>
    <s v="Residence"/>
    <s v="Substance Abuse"/>
    <s v="Acute Intoxication due to the Combined Effects of Fentanyl, Heroin, Mitragynine and Clonazepam"/>
    <n v="1"/>
    <n v="0"/>
    <n v="1"/>
    <n v="0"/>
    <n v="0"/>
    <n v="0"/>
    <n v="0"/>
    <n v="0"/>
    <n v="1"/>
    <n v="0"/>
    <n v="0"/>
    <n v="0"/>
    <n v="0"/>
    <n v="0"/>
    <m/>
    <n v="0"/>
    <s v="Y"/>
    <n v="0"/>
    <n v="1"/>
    <n v="1"/>
  </r>
  <r>
    <x v="4674"/>
    <x v="1773"/>
    <n v="21"/>
    <n v="5"/>
    <s v="May"/>
    <x v="4"/>
    <n v="59"/>
    <x v="4"/>
    <x v="0"/>
    <n v="1"/>
    <x v="0"/>
    <n v="9"/>
    <x v="107"/>
    <s v="(41.678437, -73.011233)"/>
    <s v="Connecticut"/>
    <x v="7"/>
    <s v="Other"/>
    <s v="Plymouth Motor Lodge Room 108"/>
    <s v="Hotel or Motel"/>
    <s v="Ingestion"/>
    <s v="Acute IntoxicationCombined Effects of Ethanol, Chlordiazepoxide, Buproprion, Duloxetine, and Citalopram/Escitalopram"/>
    <n v="0"/>
    <n v="0"/>
    <n v="0"/>
    <n v="0"/>
    <n v="0"/>
    <n v="0"/>
    <n v="1"/>
    <n v="0"/>
    <n v="1"/>
    <n v="0"/>
    <n v="0"/>
    <n v="0"/>
    <n v="0"/>
    <n v="0"/>
    <m/>
    <n v="0"/>
    <m/>
    <n v="0"/>
    <n v="0"/>
    <n v="0"/>
  </r>
  <r>
    <x v="4675"/>
    <x v="862"/>
    <n v="26"/>
    <n v="6"/>
    <s v="June"/>
    <x v="4"/>
    <n v="53"/>
    <x v="1"/>
    <x v="0"/>
    <n v="1"/>
    <x v="0"/>
    <n v="9"/>
    <x v="107"/>
    <s v="(41.678437, -73.011233)"/>
    <s v="Connecticut"/>
    <x v="7"/>
    <s v="Residence"/>
    <m/>
    <s v="Residence"/>
    <s v="Substance abuse"/>
    <s v="ACUTE COMBINED FENTANYL AND HEROIN TOXICITIES, SERTRALINE USE"/>
    <n v="1"/>
    <n v="0"/>
    <n v="1"/>
    <n v="0"/>
    <n v="0"/>
    <n v="0"/>
    <n v="0"/>
    <n v="0"/>
    <n v="0"/>
    <n v="0"/>
    <n v="0"/>
    <n v="0"/>
    <n v="0"/>
    <n v="0"/>
    <m/>
    <n v="0"/>
    <s v="Y"/>
    <n v="0"/>
    <n v="1"/>
    <n v="1"/>
  </r>
  <r>
    <x v="4676"/>
    <x v="267"/>
    <n v="46"/>
    <n v="11"/>
    <s v="November"/>
    <x v="4"/>
    <n v="29"/>
    <x v="3"/>
    <x v="1"/>
    <n v="0"/>
    <x v="0"/>
    <n v="9"/>
    <x v="107"/>
    <s v="(41.678437, -73.011233)"/>
    <s v="Connecticut"/>
    <x v="7"/>
    <s v="Residence"/>
    <m/>
    <s v="Residence"/>
    <s v="Acute and Chronic Substance Abuse"/>
    <s v="Acute Intoxication the Combined Effects of Heroin, Fentanyl, and Acetyl Fentanyl"/>
    <n v="1"/>
    <n v="0"/>
    <n v="1"/>
    <n v="1"/>
    <n v="0"/>
    <n v="0"/>
    <n v="0"/>
    <n v="0"/>
    <n v="0"/>
    <n v="0"/>
    <n v="0"/>
    <n v="0"/>
    <n v="0"/>
    <n v="0"/>
    <m/>
    <n v="0"/>
    <s v="Y"/>
    <n v="0"/>
    <n v="1"/>
    <n v="1"/>
  </r>
  <r>
    <x v="4677"/>
    <x v="163"/>
    <n v="21"/>
    <n v="5"/>
    <s v="May"/>
    <x v="1"/>
    <n v="21"/>
    <x v="2"/>
    <x v="0"/>
    <n v="1"/>
    <x v="0"/>
    <n v="9"/>
    <x v="108"/>
    <s v="(41.998901, -72.9058)"/>
    <s v="Connecticut"/>
    <x v="1"/>
    <s v="Residence"/>
    <m/>
    <s v="Residence"/>
    <s v="Ingestion"/>
    <s v="Intoxication due to the Combined Effects of Oxycodone and 7-Amino Clonazepam"/>
    <n v="0"/>
    <n v="0"/>
    <n v="0"/>
    <n v="0"/>
    <n v="1"/>
    <n v="0"/>
    <n v="0"/>
    <n v="0"/>
    <n v="1"/>
    <n v="0"/>
    <n v="0"/>
    <n v="0"/>
    <n v="0"/>
    <n v="0"/>
    <m/>
    <n v="0"/>
    <m/>
    <n v="1"/>
    <n v="0"/>
    <n v="1"/>
  </r>
  <r>
    <x v="4678"/>
    <x v="297"/>
    <n v="23"/>
    <n v="6"/>
    <s v="June"/>
    <x v="1"/>
    <n v="22"/>
    <x v="2"/>
    <x v="0"/>
    <n v="1"/>
    <x v="0"/>
    <n v="9"/>
    <x v="109"/>
    <s v="(41.19444, -73.432397)"/>
    <s v="Connecticut"/>
    <x v="2"/>
    <s v="Residence"/>
    <m/>
    <s v="Residence"/>
    <s v="Injection"/>
    <s v="Heroin Toxicity"/>
    <n v="1"/>
    <n v="0"/>
    <n v="0"/>
    <n v="0"/>
    <n v="0"/>
    <n v="0"/>
    <n v="0"/>
    <n v="0"/>
    <n v="0"/>
    <n v="0"/>
    <n v="0"/>
    <n v="0"/>
    <n v="0"/>
    <n v="0"/>
    <m/>
    <n v="0"/>
    <m/>
    <n v="0"/>
    <n v="0"/>
    <n v="0"/>
  </r>
  <r>
    <x v="4679"/>
    <x v="298"/>
    <n v="23"/>
    <n v="6"/>
    <s v="June"/>
    <x v="1"/>
    <n v="22"/>
    <x v="2"/>
    <x v="0"/>
    <n v="1"/>
    <x v="0"/>
    <n v="9"/>
    <x v="110"/>
    <s v="(41.466074, -73.485613)"/>
    <s v="Connecticut"/>
    <x v="2"/>
    <s v="Residence"/>
    <m/>
    <s v="Residence"/>
    <s v="Substance Abuse"/>
    <s v="Acute Heroin Toxicity"/>
    <n v="1"/>
    <n v="0"/>
    <n v="0"/>
    <n v="0"/>
    <n v="0"/>
    <n v="0"/>
    <n v="0"/>
    <n v="0"/>
    <n v="0"/>
    <n v="0"/>
    <n v="0"/>
    <n v="0"/>
    <n v="0"/>
    <n v="0"/>
    <m/>
    <n v="0"/>
    <m/>
    <n v="0"/>
    <n v="0"/>
    <n v="0"/>
  </r>
  <r>
    <x v="4680"/>
    <x v="2043"/>
    <n v="17"/>
    <n v="4"/>
    <s v="April"/>
    <x v="5"/>
    <n v="47"/>
    <x v="1"/>
    <x v="1"/>
    <n v="0"/>
    <x v="0"/>
    <n v="9"/>
    <x v="110"/>
    <s v="(41.466074, -73.485613)"/>
    <s v="Connecticut"/>
    <x v="2"/>
    <s v="Residence"/>
    <m/>
    <s v="Residence"/>
    <s v="Ingestion"/>
    <s v="Acute Ethanol and Nordiazepam Intoxication"/>
    <n v="0"/>
    <n v="0"/>
    <n v="0"/>
    <n v="0"/>
    <n v="0"/>
    <n v="0"/>
    <n v="1"/>
    <n v="0"/>
    <n v="1"/>
    <n v="0"/>
    <n v="0"/>
    <n v="0"/>
    <n v="0"/>
    <n v="0"/>
    <m/>
    <n v="0"/>
    <m/>
    <n v="0"/>
    <n v="0"/>
    <n v="0"/>
  </r>
  <r>
    <x v="4681"/>
    <x v="1184"/>
    <n v="41"/>
    <n v="10"/>
    <s v="October"/>
    <x v="5"/>
    <n v="54"/>
    <x v="1"/>
    <x v="0"/>
    <n v="1"/>
    <x v="0"/>
    <n v="9"/>
    <x v="110"/>
    <s v="(41.466074, -73.485613)"/>
    <s v="Connecticut"/>
    <x v="2"/>
    <s v="Residence"/>
    <m/>
    <s v="Residence"/>
    <s v="combined alcohol and medication"/>
    <s v="Acute intoxication due to the combined effects of ethanol, Oxycodone, benzodiazepines, Duloxetine and Bupropion"/>
    <n v="0"/>
    <n v="0"/>
    <n v="0"/>
    <n v="0"/>
    <n v="1"/>
    <n v="0"/>
    <n v="1"/>
    <n v="0"/>
    <n v="1"/>
    <n v="0"/>
    <n v="0"/>
    <n v="0"/>
    <n v="0"/>
    <n v="0"/>
    <m/>
    <n v="0"/>
    <m/>
    <n v="1"/>
    <n v="0"/>
    <n v="1"/>
  </r>
  <r>
    <x v="4682"/>
    <x v="458"/>
    <n v="20"/>
    <n v="5"/>
    <s v="May"/>
    <x v="6"/>
    <n v="37"/>
    <x v="0"/>
    <x v="0"/>
    <n v="1"/>
    <x v="0"/>
    <n v="9"/>
    <x v="110"/>
    <s v="(41.466074, -73.485613)"/>
    <s v="Connecticut"/>
    <x v="2"/>
    <s v="Residence"/>
    <m/>
    <s v="Residence"/>
    <s v="Substance Abuse"/>
    <s v="Fentanyl, Heroin, Hydromorphone, And Diazepam"/>
    <n v="1"/>
    <n v="0"/>
    <n v="1"/>
    <n v="0"/>
    <n v="0"/>
    <n v="0"/>
    <n v="0"/>
    <n v="0"/>
    <n v="1"/>
    <n v="0"/>
    <n v="0"/>
    <n v="0"/>
    <n v="0"/>
    <n v="1"/>
    <m/>
    <n v="0"/>
    <m/>
    <n v="1"/>
    <n v="1"/>
    <n v="1"/>
  </r>
  <r>
    <x v="4683"/>
    <x v="2044"/>
    <n v="25"/>
    <n v="6"/>
    <s v="June"/>
    <x v="1"/>
    <n v="26"/>
    <x v="3"/>
    <x v="0"/>
    <n v="1"/>
    <x v="0"/>
    <n v="9"/>
    <x v="111"/>
    <s v="(41.38864, -72.860826)"/>
    <s v="Connecticut"/>
    <x v="3"/>
    <s v="Residence"/>
    <m/>
    <s v="Residence"/>
    <s v="Injection"/>
    <s v="Heroin Toxicity"/>
    <n v="1"/>
    <n v="0"/>
    <n v="0"/>
    <n v="0"/>
    <n v="0"/>
    <n v="0"/>
    <n v="0"/>
    <n v="0"/>
    <n v="0"/>
    <n v="0"/>
    <n v="0"/>
    <n v="0"/>
    <n v="0"/>
    <n v="0"/>
    <m/>
    <n v="0"/>
    <m/>
    <n v="0"/>
    <n v="0"/>
    <n v="0"/>
  </r>
  <r>
    <x v="4684"/>
    <x v="1715"/>
    <n v="50"/>
    <n v="12"/>
    <s v="December"/>
    <x v="1"/>
    <n v="59"/>
    <x v="4"/>
    <x v="1"/>
    <n v="0"/>
    <x v="0"/>
    <n v="9"/>
    <x v="111"/>
    <s v="(41.38864, -72.860826)"/>
    <s v="Connecticut"/>
    <x v="3"/>
    <s v="Residence"/>
    <m/>
    <s v="Residence"/>
    <s v="Ingestion"/>
    <s v="Multiple Drug Toxicity, Cocaine, Methadone, Oxycodone and Antidepressants"/>
    <n v="0"/>
    <n v="1"/>
    <n v="0"/>
    <n v="0"/>
    <n v="1"/>
    <n v="0"/>
    <n v="0"/>
    <n v="0"/>
    <n v="0"/>
    <n v="1"/>
    <n v="0"/>
    <n v="0"/>
    <n v="0"/>
    <n v="0"/>
    <m/>
    <n v="0"/>
    <m/>
    <n v="1"/>
    <n v="0"/>
    <n v="1"/>
  </r>
  <r>
    <x v="4685"/>
    <x v="726"/>
    <n v="18"/>
    <n v="5"/>
    <s v="May"/>
    <x v="3"/>
    <n v="44"/>
    <x v="0"/>
    <x v="1"/>
    <n v="0"/>
    <x v="0"/>
    <n v="9"/>
    <x v="111"/>
    <s v="(41.38864, -72.860826)"/>
    <s v="Connecticut"/>
    <x v="3"/>
    <s v="Residence"/>
    <m/>
    <s v="Residence"/>
    <s v="substance abuse"/>
    <s v="Acute Cocaine Intoxication"/>
    <n v="0"/>
    <n v="1"/>
    <n v="0"/>
    <n v="0"/>
    <n v="0"/>
    <n v="0"/>
    <n v="0"/>
    <n v="0"/>
    <n v="0"/>
    <n v="0"/>
    <n v="0"/>
    <n v="0"/>
    <n v="0"/>
    <n v="0"/>
    <m/>
    <n v="0"/>
    <m/>
    <n v="0"/>
    <n v="0"/>
    <n v="0"/>
  </r>
  <r>
    <x v="4686"/>
    <x v="937"/>
    <n v="26"/>
    <n v="6"/>
    <s v="June"/>
    <x v="1"/>
    <n v="33"/>
    <x v="3"/>
    <x v="0"/>
    <n v="1"/>
    <x v="0"/>
    <n v="9"/>
    <x v="112"/>
    <s v="(41.445618, -72.018188)"/>
    <s v="Connecticut"/>
    <x v="6"/>
    <s v="Residence"/>
    <m/>
    <s v="Residence"/>
    <s v="Substance Abuse"/>
    <s v="Acute Heroin Toxicity"/>
    <n v="1"/>
    <n v="0"/>
    <n v="0"/>
    <n v="0"/>
    <n v="0"/>
    <n v="0"/>
    <n v="0"/>
    <n v="0"/>
    <n v="0"/>
    <n v="0"/>
    <n v="0"/>
    <n v="0"/>
    <n v="0"/>
    <n v="0"/>
    <m/>
    <n v="0"/>
    <m/>
    <n v="0"/>
    <n v="0"/>
    <n v="0"/>
  </r>
  <r>
    <x v="4687"/>
    <x v="1668"/>
    <n v="50"/>
    <n v="12"/>
    <s v="December"/>
    <x v="1"/>
    <n v="52"/>
    <x v="1"/>
    <x v="0"/>
    <n v="1"/>
    <x v="0"/>
    <n v="9"/>
    <x v="112"/>
    <s v="(41.445618, -72.018188)"/>
    <s v="Connecticut"/>
    <x v="6"/>
    <s v="Residence"/>
    <m/>
    <s v="Residence"/>
    <s v="Injection"/>
    <s v="Heroin and Oxycodone Intoxication"/>
    <n v="1"/>
    <n v="0"/>
    <n v="0"/>
    <n v="0"/>
    <n v="1"/>
    <n v="0"/>
    <n v="0"/>
    <n v="0"/>
    <n v="0"/>
    <n v="0"/>
    <n v="0"/>
    <n v="0"/>
    <n v="0"/>
    <n v="0"/>
    <m/>
    <n v="0"/>
    <m/>
    <n v="1"/>
    <n v="0"/>
    <n v="1"/>
  </r>
  <r>
    <x v="4688"/>
    <x v="2045"/>
    <n v="41"/>
    <n v="10"/>
    <s v="October"/>
    <x v="5"/>
    <n v="37"/>
    <x v="0"/>
    <x v="0"/>
    <n v="1"/>
    <x v="0"/>
    <n v="9"/>
    <x v="112"/>
    <s v="(41.445618, -72.018188)"/>
    <s v="Connecticut"/>
    <x v="6"/>
    <s v="Other"/>
    <s v="Casino Hotel"/>
    <s v="Hotel or Motel"/>
    <s v="Ingestion"/>
    <s v="Methadone Intoxication"/>
    <n v="0"/>
    <n v="0"/>
    <n v="0"/>
    <n v="0"/>
    <n v="0"/>
    <n v="0"/>
    <n v="0"/>
    <n v="0"/>
    <n v="0"/>
    <n v="1"/>
    <n v="0"/>
    <n v="0"/>
    <n v="0"/>
    <n v="0"/>
    <m/>
    <n v="0"/>
    <m/>
    <n v="1"/>
    <n v="0"/>
    <n v="1"/>
  </r>
  <r>
    <x v="4689"/>
    <x v="1451"/>
    <n v="25"/>
    <n v="6"/>
    <s v="June"/>
    <x v="3"/>
    <n v="46"/>
    <x v="1"/>
    <x v="1"/>
    <n v="0"/>
    <x v="2"/>
    <n v="3"/>
    <x v="112"/>
    <s v="(41.445618, -72.018188)"/>
    <s v="Connecticut"/>
    <x v="6"/>
    <s v="Other"/>
    <s v="Cousin's residence"/>
    <s v="Residential Building"/>
    <s v="Substance Abuse"/>
    <s v="Acute Fentanyl and Cocaine Intoxication While Using Diazepam"/>
    <n v="0"/>
    <n v="1"/>
    <n v="1"/>
    <n v="0"/>
    <n v="0"/>
    <n v="0"/>
    <n v="0"/>
    <n v="0"/>
    <n v="1"/>
    <n v="0"/>
    <n v="0"/>
    <n v="0"/>
    <n v="0"/>
    <n v="0"/>
    <m/>
    <n v="0"/>
    <s v="Y"/>
    <n v="0"/>
    <n v="1"/>
    <n v="1"/>
  </r>
  <r>
    <x v="4690"/>
    <x v="1588"/>
    <n v="11"/>
    <n v="3"/>
    <s v="March"/>
    <x v="6"/>
    <n v="51"/>
    <x v="1"/>
    <x v="0"/>
    <n v="1"/>
    <x v="0"/>
    <n v="9"/>
    <x v="112"/>
    <s v="(41.445618, -72.018188)"/>
    <s v="Connecticut"/>
    <x v="6"/>
    <s v="Residence"/>
    <m/>
    <s v="Residence"/>
    <s v="Substance Abuse"/>
    <s v="Acute Intoxication From the Combined Effects of Fentanyl, Tramadol, and fluoxetine"/>
    <n v="0"/>
    <n v="0"/>
    <n v="1"/>
    <n v="0"/>
    <n v="0"/>
    <n v="0"/>
    <n v="0"/>
    <n v="0"/>
    <n v="0"/>
    <n v="0"/>
    <n v="0"/>
    <n v="1"/>
    <n v="0"/>
    <n v="0"/>
    <m/>
    <n v="0"/>
    <m/>
    <n v="0"/>
    <n v="1"/>
    <n v="1"/>
  </r>
  <r>
    <x v="4691"/>
    <x v="1996"/>
    <n v="16"/>
    <n v="4"/>
    <s v="April"/>
    <x v="6"/>
    <n v="29"/>
    <x v="3"/>
    <x v="0"/>
    <n v="1"/>
    <x v="0"/>
    <n v="9"/>
    <x v="112"/>
    <s v="(41.445618, -72.018188)"/>
    <s v="Connecticut"/>
    <x v="6"/>
    <s v="Residence"/>
    <m/>
    <s v="Residence"/>
    <s v="Drug Use"/>
    <s v="Combined Effects of Diazepam, Clonazepam, Cyclobenzaprine, and Fentanyl"/>
    <n v="0"/>
    <n v="0"/>
    <n v="1"/>
    <n v="0"/>
    <n v="0"/>
    <n v="0"/>
    <n v="0"/>
    <n v="0"/>
    <n v="1"/>
    <n v="0"/>
    <n v="0"/>
    <n v="0"/>
    <n v="0"/>
    <n v="0"/>
    <m/>
    <n v="0"/>
    <m/>
    <n v="0"/>
    <n v="1"/>
    <n v="1"/>
  </r>
  <r>
    <x v="4692"/>
    <x v="491"/>
    <n v="51"/>
    <n v="12"/>
    <s v="December"/>
    <x v="6"/>
    <n v="23"/>
    <x v="2"/>
    <x v="1"/>
    <n v="0"/>
    <x v="4"/>
    <n v="6"/>
    <x v="112"/>
    <s v="(41.445618, -72.018188)"/>
    <s v="Connecticut"/>
    <x v="6"/>
    <s v="Other"/>
    <s v="Two Trees Inn Foxwood Casino"/>
    <s v="Hotel or Motel"/>
    <s v="Alcohol and substance abuse"/>
    <s v="ACTUE COMBINED FENTANYL AND ALCOHOL TOXICITIES"/>
    <n v="0"/>
    <n v="0"/>
    <n v="1"/>
    <n v="0"/>
    <n v="0"/>
    <n v="0"/>
    <n v="1"/>
    <n v="0"/>
    <n v="0"/>
    <n v="0"/>
    <n v="0"/>
    <n v="0"/>
    <n v="0"/>
    <n v="0"/>
    <m/>
    <n v="0"/>
    <m/>
    <n v="0"/>
    <n v="1"/>
    <n v="1"/>
  </r>
  <r>
    <x v="4693"/>
    <x v="861"/>
    <n v="25"/>
    <n v="6"/>
    <s v="June"/>
    <x v="4"/>
    <n v="21"/>
    <x v="2"/>
    <x v="1"/>
    <n v="0"/>
    <x v="0"/>
    <n v="9"/>
    <x v="112"/>
    <s v="(41.445618, -72.018188)"/>
    <s v="Connecticut"/>
    <x v="6"/>
    <s v="Other"/>
    <s v="Cedars Hotel"/>
    <s v="Hotel or Motel"/>
    <s v="Substance Abuse"/>
    <s v="Acute Intoxication From the Combined Effects of Fentanyl, Alprazolam,Alpha-Hydroxyalprazolam, Cyclobenzaprine, and Hydroxyzine"/>
    <n v="0"/>
    <n v="0"/>
    <n v="1"/>
    <n v="0"/>
    <n v="0"/>
    <n v="0"/>
    <n v="0"/>
    <n v="0"/>
    <n v="1"/>
    <n v="0"/>
    <n v="0"/>
    <n v="0"/>
    <n v="0"/>
    <n v="0"/>
    <m/>
    <n v="0"/>
    <s v="Y"/>
    <n v="0"/>
    <n v="1"/>
    <n v="1"/>
  </r>
  <r>
    <x v="4694"/>
    <x v="1338"/>
    <n v="29"/>
    <n v="7"/>
    <s v="July"/>
    <x v="4"/>
    <n v="35"/>
    <x v="0"/>
    <x v="0"/>
    <n v="1"/>
    <x v="0"/>
    <n v="9"/>
    <x v="112"/>
    <s v="(41.445618, -72.018188)"/>
    <s v="Connecticut"/>
    <x v="6"/>
    <s v="Residence"/>
    <m/>
    <s v="Residence"/>
    <s v="Substance Abuse"/>
    <s v="Acute Fentanyl Intoxication"/>
    <n v="0"/>
    <n v="0"/>
    <n v="1"/>
    <n v="0"/>
    <n v="0"/>
    <n v="0"/>
    <n v="0"/>
    <n v="0"/>
    <n v="0"/>
    <n v="0"/>
    <n v="0"/>
    <n v="0"/>
    <n v="0"/>
    <n v="0"/>
    <m/>
    <n v="0"/>
    <s v="Y"/>
    <n v="0"/>
    <n v="1"/>
    <n v="1"/>
  </r>
  <r>
    <x v="4695"/>
    <x v="1498"/>
    <n v="41"/>
    <n v="10"/>
    <s v="October"/>
    <x v="4"/>
    <n v="44"/>
    <x v="0"/>
    <x v="0"/>
    <n v="1"/>
    <x v="0"/>
    <n v="9"/>
    <x v="112"/>
    <s v="(41.445618, -72.018188)"/>
    <s v="Connecticut"/>
    <x v="6"/>
    <s v="Residence"/>
    <m/>
    <s v="Residence"/>
    <s v="Substance abuse"/>
    <s v="Acute Intoxication due to the Combined Effects of Fentanyl, Methadone, and Diphenhydramine"/>
    <n v="0"/>
    <n v="0"/>
    <n v="1"/>
    <n v="0"/>
    <n v="0"/>
    <n v="0"/>
    <n v="0"/>
    <n v="0"/>
    <n v="0"/>
    <n v="1"/>
    <n v="0"/>
    <n v="0"/>
    <n v="0"/>
    <n v="0"/>
    <m/>
    <n v="0"/>
    <s v="Y"/>
    <n v="1"/>
    <n v="1"/>
    <n v="1"/>
  </r>
  <r>
    <x v="4696"/>
    <x v="299"/>
    <n v="30"/>
    <n v="7"/>
    <s v="July"/>
    <x v="1"/>
    <n v="58"/>
    <x v="4"/>
    <x v="1"/>
    <n v="0"/>
    <x v="0"/>
    <n v="9"/>
    <x v="113"/>
    <s v="(41.434399, -72.110298)"/>
    <s v="Connecticut"/>
    <x v="6"/>
    <s v="Residence"/>
    <m/>
    <s v="Residence"/>
    <s v="Ingestion"/>
    <s v="Intoxication due to the Combined Effects of Morphine and Meprobamate"/>
    <n v="0"/>
    <n v="0"/>
    <n v="0"/>
    <n v="0"/>
    <n v="0"/>
    <n v="0"/>
    <n v="0"/>
    <n v="0"/>
    <n v="0"/>
    <n v="0"/>
    <n v="0"/>
    <n v="0"/>
    <n v="0"/>
    <n v="0"/>
    <m/>
    <n v="0"/>
    <m/>
    <n v="0"/>
    <n v="0"/>
    <n v="0"/>
  </r>
  <r>
    <x v="4697"/>
    <x v="1759"/>
    <n v="2"/>
    <n v="1"/>
    <s v="January"/>
    <x v="5"/>
    <n v="59"/>
    <x v="4"/>
    <x v="0"/>
    <n v="1"/>
    <x v="0"/>
    <n v="9"/>
    <x v="113"/>
    <s v="(41.434399, -72.110298)"/>
    <s v="Connecticut"/>
    <x v="6"/>
    <s v="Residence"/>
    <m/>
    <s v="Residence"/>
    <s v="Substance Abuse"/>
    <s v="Acute Cocaine Toxicity"/>
    <n v="0"/>
    <n v="1"/>
    <n v="0"/>
    <n v="0"/>
    <n v="0"/>
    <n v="0"/>
    <n v="0"/>
    <n v="0"/>
    <n v="0"/>
    <n v="0"/>
    <n v="0"/>
    <n v="0"/>
    <n v="0"/>
    <n v="0"/>
    <m/>
    <n v="0"/>
    <m/>
    <n v="0"/>
    <n v="0"/>
    <n v="0"/>
  </r>
  <r>
    <x v="4698"/>
    <x v="1370"/>
    <n v="25"/>
    <n v="6"/>
    <s v="June"/>
    <x v="5"/>
    <n v="46"/>
    <x v="1"/>
    <x v="0"/>
    <n v="1"/>
    <x v="0"/>
    <n v="9"/>
    <x v="113"/>
    <s v="(41.434399, -72.110298)"/>
    <s v="Connecticut"/>
    <x v="6"/>
    <s v="Residence"/>
    <m/>
    <s v="Residence"/>
    <s v="Ingestion"/>
    <s v="Fentanyl Intoxication"/>
    <n v="0"/>
    <n v="0"/>
    <n v="1"/>
    <n v="0"/>
    <n v="0"/>
    <n v="0"/>
    <n v="0"/>
    <n v="0"/>
    <n v="0"/>
    <n v="0"/>
    <n v="0"/>
    <n v="0"/>
    <n v="0"/>
    <n v="0"/>
    <m/>
    <n v="0"/>
    <m/>
    <n v="0"/>
    <n v="1"/>
    <n v="1"/>
  </r>
  <r>
    <x v="4699"/>
    <x v="2046"/>
    <n v="28"/>
    <n v="7"/>
    <s v="July"/>
    <x v="5"/>
    <n v="25"/>
    <x v="3"/>
    <x v="0"/>
    <n v="1"/>
    <x v="0"/>
    <n v="9"/>
    <x v="113"/>
    <s v="(41.434399, -72.110298)"/>
    <s v="Connecticut"/>
    <x v="6"/>
    <s v="Residence"/>
    <m/>
    <s v="Residence"/>
    <s v="Injection"/>
    <s v="Heroin Intoxication"/>
    <n v="1"/>
    <n v="0"/>
    <n v="0"/>
    <n v="0"/>
    <n v="0"/>
    <n v="0"/>
    <n v="0"/>
    <n v="0"/>
    <n v="0"/>
    <n v="0"/>
    <n v="0"/>
    <n v="0"/>
    <n v="0"/>
    <n v="0"/>
    <m/>
    <n v="0"/>
    <m/>
    <n v="0"/>
    <n v="0"/>
    <n v="0"/>
  </r>
  <r>
    <x v="4700"/>
    <x v="2047"/>
    <n v="17"/>
    <n v="4"/>
    <s v="April"/>
    <x v="2"/>
    <n v="50"/>
    <x v="1"/>
    <x v="1"/>
    <n v="0"/>
    <x v="0"/>
    <n v="9"/>
    <x v="113"/>
    <s v="(41.434399, -72.110298)"/>
    <s v="Connecticut"/>
    <x v="6"/>
    <s v="Residence"/>
    <m/>
    <s v="Residence"/>
    <m/>
    <s v="Heroin Intoxication"/>
    <n v="1"/>
    <n v="0"/>
    <n v="0"/>
    <n v="0"/>
    <n v="0"/>
    <n v="0"/>
    <n v="0"/>
    <n v="0"/>
    <n v="0"/>
    <n v="0"/>
    <n v="0"/>
    <n v="0"/>
    <n v="0"/>
    <n v="0"/>
    <m/>
    <n v="0"/>
    <s v="Y"/>
    <n v="0"/>
    <n v="0"/>
    <n v="0"/>
  </r>
  <r>
    <x v="4701"/>
    <x v="1168"/>
    <n v="22"/>
    <n v="5"/>
    <s v="May"/>
    <x v="3"/>
    <n v="34"/>
    <x v="3"/>
    <x v="1"/>
    <n v="0"/>
    <x v="0"/>
    <n v="9"/>
    <x v="113"/>
    <s v="(41.434399, -72.110298)"/>
    <s v="Connecticut"/>
    <x v="6"/>
    <s v="Residence"/>
    <m/>
    <s v="Residence"/>
    <s v="drug use"/>
    <s v="Acute Ethanol and Fentanyl Intoxication"/>
    <n v="0"/>
    <n v="0"/>
    <n v="1"/>
    <n v="0"/>
    <n v="0"/>
    <n v="0"/>
    <n v="1"/>
    <n v="0"/>
    <n v="0"/>
    <n v="0"/>
    <n v="0"/>
    <n v="0"/>
    <n v="0"/>
    <n v="0"/>
    <m/>
    <n v="0"/>
    <s v="Y"/>
    <n v="0"/>
    <n v="1"/>
    <n v="1"/>
  </r>
  <r>
    <x v="4702"/>
    <x v="740"/>
    <n v="35"/>
    <n v="9"/>
    <s v="September"/>
    <x v="3"/>
    <n v="46"/>
    <x v="1"/>
    <x v="0"/>
    <n v="1"/>
    <x v="0"/>
    <n v="9"/>
    <x v="113"/>
    <s v="(41.434399, -72.110298)"/>
    <s v="Connecticut"/>
    <x v="6"/>
    <s v="Residence"/>
    <m/>
    <s v="Residence"/>
    <s v="Substance Abuse"/>
    <s v="Acute Intoxication due to the Combined Effects of Heroin, Fentanyl, Diazepam, Cyclobenzaprine and Methadone"/>
    <n v="1"/>
    <n v="0"/>
    <n v="1"/>
    <n v="0"/>
    <n v="0"/>
    <n v="0"/>
    <n v="0"/>
    <n v="0"/>
    <n v="0"/>
    <n v="1"/>
    <n v="0"/>
    <n v="0"/>
    <n v="0"/>
    <n v="0"/>
    <m/>
    <n v="0"/>
    <s v="Y"/>
    <n v="1"/>
    <n v="1"/>
    <n v="1"/>
  </r>
  <r>
    <x v="4703"/>
    <x v="1705"/>
    <n v="39"/>
    <n v="9"/>
    <s v="September"/>
    <x v="3"/>
    <n v="25"/>
    <x v="3"/>
    <x v="0"/>
    <n v="1"/>
    <x v="0"/>
    <n v="9"/>
    <x v="113"/>
    <s v="(41.434399, -72.110298)"/>
    <s v="Connecticut"/>
    <x v="6"/>
    <s v="Residence"/>
    <m/>
    <s v="Residence"/>
    <s v="Substance Abuse"/>
    <s v="Acute Intoxication from the Combined Effects of Cocaine, Fentanyl, Alcohol, and Topiramate"/>
    <n v="0"/>
    <n v="1"/>
    <n v="1"/>
    <n v="0"/>
    <n v="0"/>
    <n v="0"/>
    <n v="1"/>
    <n v="0"/>
    <n v="0"/>
    <n v="0"/>
    <n v="0"/>
    <n v="0"/>
    <n v="0"/>
    <n v="0"/>
    <m/>
    <n v="0"/>
    <s v="Y"/>
    <n v="0"/>
    <n v="1"/>
    <n v="1"/>
  </r>
  <r>
    <x v="4704"/>
    <x v="1424"/>
    <n v="19"/>
    <n v="5"/>
    <s v="May"/>
    <x v="4"/>
    <n v="29"/>
    <x v="3"/>
    <x v="0"/>
    <n v="1"/>
    <x v="0"/>
    <n v="9"/>
    <x v="113"/>
    <s v="(41.434399, -72.110298)"/>
    <s v="Connecticut"/>
    <x v="6"/>
    <s v="Other"/>
    <s v="Mohegan Sun Hotel"/>
    <s v="Hotel or Motel"/>
    <s v="Drug Use"/>
    <s v="Acute IntoxicationCombined Effects of Cocaine and Fentanyl"/>
    <n v="0"/>
    <n v="1"/>
    <n v="1"/>
    <n v="0"/>
    <n v="0"/>
    <n v="0"/>
    <n v="0"/>
    <n v="0"/>
    <n v="0"/>
    <n v="0"/>
    <n v="0"/>
    <n v="0"/>
    <n v="0"/>
    <n v="0"/>
    <m/>
    <n v="0"/>
    <s v="Y"/>
    <n v="0"/>
    <n v="1"/>
    <n v="1"/>
  </r>
  <r>
    <x v="4705"/>
    <x v="878"/>
    <n v="37"/>
    <n v="9"/>
    <s v="September"/>
    <x v="4"/>
    <n v="22"/>
    <x v="2"/>
    <x v="0"/>
    <n v="1"/>
    <x v="2"/>
    <n v="3"/>
    <x v="113"/>
    <s v="(41.434399, -72.110298)"/>
    <s v="Connecticut"/>
    <x v="6"/>
    <s v="Residence"/>
    <m/>
    <s v="Residence"/>
    <s v="Ingested drugs"/>
    <s v="Acute Methadone and Diazepam Intoxication"/>
    <n v="0"/>
    <n v="0"/>
    <n v="0"/>
    <n v="0"/>
    <n v="0"/>
    <n v="0"/>
    <n v="0"/>
    <n v="0"/>
    <n v="1"/>
    <n v="1"/>
    <n v="0"/>
    <n v="0"/>
    <n v="0"/>
    <n v="0"/>
    <m/>
    <n v="0"/>
    <s v="Y"/>
    <n v="1"/>
    <n v="0"/>
    <n v="1"/>
  </r>
  <r>
    <x v="4706"/>
    <x v="2048"/>
    <n v="43"/>
    <n v="10"/>
    <s v="October"/>
    <x v="4"/>
    <n v="30"/>
    <x v="3"/>
    <x v="0"/>
    <n v="1"/>
    <x v="0"/>
    <n v="9"/>
    <x v="113"/>
    <s v="(41.434399, -72.110298)"/>
    <s v="Connecticut"/>
    <x v="6"/>
    <s v="Residence"/>
    <m/>
    <s v="Residence"/>
    <s v="acute and chronic substance abuse"/>
    <s v="Acute Intoxication the Combined Effects of Fentanyl, Fluoxetine, and Quetiapine"/>
    <n v="0"/>
    <n v="0"/>
    <n v="1"/>
    <n v="0"/>
    <n v="0"/>
    <n v="0"/>
    <n v="0"/>
    <n v="0"/>
    <n v="0"/>
    <n v="0"/>
    <n v="0"/>
    <n v="0"/>
    <n v="0"/>
    <n v="0"/>
    <m/>
    <n v="0"/>
    <s v="Y"/>
    <n v="0"/>
    <n v="1"/>
    <n v="1"/>
  </r>
  <r>
    <x v="4707"/>
    <x v="2049"/>
    <n v="32"/>
    <n v="8"/>
    <s v="August"/>
    <x v="1"/>
    <n v="22"/>
    <x v="2"/>
    <x v="0"/>
    <n v="1"/>
    <x v="0"/>
    <n v="9"/>
    <x v="114"/>
    <s v="(41.413516, -73.308842)"/>
    <s v="Connecticut"/>
    <x v="2"/>
    <s v="Residence"/>
    <m/>
    <s v="Residence"/>
    <s v="Injection"/>
    <s v="Heroin and Ketamine Intoxication"/>
    <n v="1"/>
    <n v="0"/>
    <n v="0"/>
    <n v="0"/>
    <n v="0"/>
    <n v="0"/>
    <n v="0"/>
    <n v="0"/>
    <n v="0"/>
    <n v="0"/>
    <n v="0"/>
    <n v="0"/>
    <n v="0"/>
    <n v="0"/>
    <s v="KET"/>
    <n v="0"/>
    <m/>
    <n v="0"/>
    <n v="0"/>
    <n v="0"/>
  </r>
  <r>
    <x v="4708"/>
    <x v="1"/>
    <n v="38"/>
    <n v="9"/>
    <s v="September"/>
    <x v="1"/>
    <n v="53"/>
    <x v="1"/>
    <x v="1"/>
    <n v="0"/>
    <x v="0"/>
    <n v="9"/>
    <x v="114"/>
    <s v="(41.413516, -73.308842)"/>
    <s v="Connecticut"/>
    <x v="2"/>
    <s v="Residence"/>
    <m/>
    <s v="Residence"/>
    <s v="Ingestion"/>
    <s v="Acute Intoxication of Alprazolam, Hydromorphone, and Zolpidem"/>
    <n v="0"/>
    <n v="0"/>
    <n v="0"/>
    <n v="0"/>
    <n v="0"/>
    <n v="0"/>
    <n v="0"/>
    <n v="1"/>
    <n v="1"/>
    <n v="0"/>
    <n v="0"/>
    <n v="0"/>
    <n v="0"/>
    <n v="0"/>
    <m/>
    <n v="0"/>
    <m/>
    <n v="1"/>
    <n v="0"/>
    <n v="1"/>
  </r>
  <r>
    <x v="4709"/>
    <x v="2050"/>
    <n v="46"/>
    <n v="11"/>
    <s v="November"/>
    <x v="5"/>
    <n v="27"/>
    <x v="3"/>
    <x v="0"/>
    <n v="1"/>
    <x v="0"/>
    <n v="9"/>
    <x v="114"/>
    <s v="(41.413516, -73.308842)"/>
    <s v="Connecticut"/>
    <x v="2"/>
    <s v="Residence"/>
    <m/>
    <s v="Residence"/>
    <s v="Injection/Ingestion"/>
    <s v="Intoxication due to the combined effects of Diazepam, Heroin, and Oxycodone"/>
    <n v="1"/>
    <n v="0"/>
    <n v="0"/>
    <n v="0"/>
    <n v="1"/>
    <n v="0"/>
    <n v="0"/>
    <n v="0"/>
    <n v="1"/>
    <n v="0"/>
    <n v="0"/>
    <n v="0"/>
    <n v="0"/>
    <n v="0"/>
    <m/>
    <n v="0"/>
    <m/>
    <n v="1"/>
    <n v="0"/>
    <n v="1"/>
  </r>
  <r>
    <x v="4710"/>
    <x v="666"/>
    <n v="15"/>
    <n v="4"/>
    <s v="April"/>
    <x v="2"/>
    <n v="46"/>
    <x v="1"/>
    <x v="0"/>
    <n v="1"/>
    <x v="0"/>
    <n v="9"/>
    <x v="114"/>
    <s v="(41.413516, -73.308842)"/>
    <s v="Connecticut"/>
    <x v="2"/>
    <s v="Residence"/>
    <m/>
    <s v="Residence"/>
    <m/>
    <s v="Intoxication due to the Combined Effects of Diazepam, Temazepam, and Fentanyl"/>
    <n v="0"/>
    <n v="0"/>
    <n v="1"/>
    <n v="0"/>
    <n v="0"/>
    <n v="0"/>
    <n v="0"/>
    <n v="0"/>
    <n v="1"/>
    <n v="0"/>
    <n v="0"/>
    <n v="0"/>
    <n v="0"/>
    <n v="0"/>
    <m/>
    <n v="0"/>
    <s v="Y"/>
    <n v="0"/>
    <n v="1"/>
    <n v="1"/>
  </r>
  <r>
    <x v="4711"/>
    <x v="2051"/>
    <n v="43"/>
    <n v="10"/>
    <s v="October"/>
    <x v="2"/>
    <n v="65"/>
    <x v="5"/>
    <x v="0"/>
    <n v="1"/>
    <x v="0"/>
    <n v="9"/>
    <x v="114"/>
    <s v="(41.413516, -73.308842)"/>
    <s v="Connecticut"/>
    <x v="2"/>
    <s v="Residence"/>
    <m/>
    <s v="Residence"/>
    <m/>
    <s v="Acute Intoxication from the Combined Effects of Fentanyl, Hydrocodone, Alprazolam, Paroxetine, and Alcohol"/>
    <n v="0"/>
    <n v="0"/>
    <n v="1"/>
    <n v="0"/>
    <n v="0"/>
    <n v="0"/>
    <n v="1"/>
    <n v="1"/>
    <n v="1"/>
    <n v="0"/>
    <n v="0"/>
    <n v="0"/>
    <n v="0"/>
    <n v="0"/>
    <m/>
    <n v="0"/>
    <s v="Y"/>
    <n v="1"/>
    <n v="1"/>
    <n v="1"/>
  </r>
  <r>
    <x v="4712"/>
    <x v="378"/>
    <n v="51"/>
    <n v="12"/>
    <s v="December"/>
    <x v="2"/>
    <n v="31"/>
    <x v="3"/>
    <x v="0"/>
    <n v="1"/>
    <x v="0"/>
    <n v="9"/>
    <x v="114"/>
    <s v="(41.413516, -73.308842)"/>
    <s v="Connecticut"/>
    <x v="2"/>
    <s v="Residence"/>
    <m/>
    <s v="Residence"/>
    <m/>
    <s v="Acute Heroin Toxicity"/>
    <n v="1"/>
    <n v="0"/>
    <n v="0"/>
    <n v="0"/>
    <n v="0"/>
    <n v="0"/>
    <n v="0"/>
    <n v="0"/>
    <n v="0"/>
    <n v="0"/>
    <n v="0"/>
    <n v="0"/>
    <n v="0"/>
    <n v="0"/>
    <m/>
    <n v="0"/>
    <s v="Y"/>
    <n v="0"/>
    <n v="0"/>
    <n v="0"/>
  </r>
  <r>
    <x v="4713"/>
    <x v="68"/>
    <n v="24"/>
    <n v="6"/>
    <s v="June"/>
    <x v="3"/>
    <n v="35"/>
    <x v="0"/>
    <x v="0"/>
    <n v="1"/>
    <x v="0"/>
    <n v="9"/>
    <x v="114"/>
    <s v="(41.413516, -73.308842)"/>
    <s v="Connecticut"/>
    <x v="2"/>
    <s v="Residence"/>
    <m/>
    <s v="Residence"/>
    <s v="substance abuse"/>
    <s v="Acute Heroin and Fentanyl Toxicities Associated With Buprenorphine and Ethanol Use"/>
    <n v="1"/>
    <n v="0"/>
    <n v="1"/>
    <n v="0"/>
    <n v="0"/>
    <n v="0"/>
    <n v="1"/>
    <n v="0"/>
    <n v="0"/>
    <n v="0"/>
    <n v="0"/>
    <n v="0"/>
    <n v="0"/>
    <n v="0"/>
    <s v="BUPRENOR"/>
    <n v="0"/>
    <s v="Y"/>
    <n v="0"/>
    <n v="1"/>
    <n v="1"/>
  </r>
  <r>
    <x v="4714"/>
    <x v="467"/>
    <n v="28"/>
    <n v="7"/>
    <s v="July"/>
    <x v="6"/>
    <n v="27"/>
    <x v="3"/>
    <x v="0"/>
    <n v="1"/>
    <x v="0"/>
    <n v="9"/>
    <x v="114"/>
    <s v="(41.413516, -73.308842)"/>
    <s v="Connecticut"/>
    <x v="2"/>
    <s v="Other"/>
    <s v="Friend's Home"/>
    <s v="Other"/>
    <s v="Drug Use"/>
    <s v="Acute Intoxication Combined Effects of Clonazepam, Cocaine, Fentanyl, and Heroin"/>
    <n v="1"/>
    <n v="1"/>
    <n v="1"/>
    <n v="0"/>
    <n v="0"/>
    <n v="0"/>
    <n v="0"/>
    <n v="0"/>
    <n v="1"/>
    <n v="0"/>
    <n v="0"/>
    <n v="0"/>
    <n v="0"/>
    <n v="0"/>
    <m/>
    <n v="0"/>
    <m/>
    <n v="0"/>
    <n v="1"/>
    <n v="1"/>
  </r>
  <r>
    <x v="4715"/>
    <x v="2052"/>
    <n v="43"/>
    <n v="10"/>
    <s v="October"/>
    <x v="4"/>
    <n v="44"/>
    <x v="0"/>
    <x v="0"/>
    <n v="1"/>
    <x v="0"/>
    <n v="9"/>
    <x v="114"/>
    <s v="(41.413516, -73.308842)"/>
    <s v="Connecticut"/>
    <x v="2"/>
    <s v="Residence"/>
    <m/>
    <s v="Residence"/>
    <s v="Substance Abuse"/>
    <s v="Acute Intoxication due to the Combined Effects of Fentanyl and Alcohol"/>
    <n v="0"/>
    <n v="0"/>
    <n v="1"/>
    <n v="0"/>
    <n v="0"/>
    <n v="0"/>
    <n v="1"/>
    <n v="0"/>
    <n v="0"/>
    <n v="0"/>
    <n v="0"/>
    <n v="0"/>
    <n v="0"/>
    <n v="0"/>
    <m/>
    <n v="0"/>
    <s v="Y"/>
    <n v="0"/>
    <n v="1"/>
    <n v="1"/>
  </r>
  <r>
    <x v="4716"/>
    <x v="1360"/>
    <n v="33"/>
    <n v="8"/>
    <s v="August"/>
    <x v="1"/>
    <n v="30"/>
    <x v="3"/>
    <x v="1"/>
    <n v="0"/>
    <x v="0"/>
    <n v="9"/>
    <x v="115"/>
    <s v="(41.611549, -72.145949)"/>
    <s v="Connecticut"/>
    <x v="6"/>
    <s v="Residence"/>
    <m/>
    <s v="Residence"/>
    <s v="Used Medications"/>
    <s v="Combined Acute Oxycodone, Hydrocodone, Mirtazapine and Paroxetine Toxicities"/>
    <n v="0"/>
    <n v="0"/>
    <n v="0"/>
    <n v="0"/>
    <n v="1"/>
    <n v="0"/>
    <n v="0"/>
    <n v="1"/>
    <n v="0"/>
    <n v="0"/>
    <n v="0"/>
    <n v="0"/>
    <n v="0"/>
    <n v="0"/>
    <m/>
    <n v="0"/>
    <m/>
    <n v="1"/>
    <n v="0"/>
    <n v="1"/>
  </r>
  <r>
    <x v="4717"/>
    <x v="1736"/>
    <n v="22"/>
    <n v="5"/>
    <s v="May"/>
    <x v="5"/>
    <n v="44"/>
    <x v="0"/>
    <x v="1"/>
    <n v="0"/>
    <x v="0"/>
    <n v="9"/>
    <x v="115"/>
    <s v="(41.611549, -72.145949)"/>
    <s v="Connecticut"/>
    <x v="6"/>
    <s v="Other"/>
    <s v="Friend's Home"/>
    <s v="Other"/>
    <s v="Ingestion"/>
    <s v="Intoxication due to the Combined Effects of Sertraline, Quetiapine, Oxymorphone and Desmethylsertraline"/>
    <n v="0"/>
    <n v="0"/>
    <n v="0"/>
    <n v="0"/>
    <n v="0"/>
    <n v="1"/>
    <n v="0"/>
    <n v="0"/>
    <n v="1"/>
    <n v="0"/>
    <n v="0"/>
    <n v="0"/>
    <n v="0"/>
    <n v="0"/>
    <m/>
    <n v="0"/>
    <m/>
    <n v="1"/>
    <n v="0"/>
    <n v="1"/>
  </r>
  <r>
    <x v="4718"/>
    <x v="2042"/>
    <n v="36"/>
    <n v="9"/>
    <s v="September"/>
    <x v="2"/>
    <n v="26"/>
    <x v="3"/>
    <x v="0"/>
    <n v="1"/>
    <x v="1"/>
    <n v="7"/>
    <x v="115"/>
    <s v="(41.611549, -72.145949)"/>
    <s v="Connecticut"/>
    <x v="6"/>
    <s v="Residence"/>
    <m/>
    <s v="Residence"/>
    <m/>
    <s v="Acute Heroin Toxicity"/>
    <n v="1"/>
    <n v="0"/>
    <n v="0"/>
    <n v="0"/>
    <n v="0"/>
    <n v="0"/>
    <n v="0"/>
    <n v="0"/>
    <n v="0"/>
    <n v="0"/>
    <n v="0"/>
    <n v="0"/>
    <n v="0"/>
    <n v="0"/>
    <m/>
    <n v="0"/>
    <s v="Y"/>
    <n v="0"/>
    <n v="0"/>
    <n v="0"/>
  </r>
  <r>
    <x v="4719"/>
    <x v="414"/>
    <n v="35"/>
    <n v="8"/>
    <s v="August"/>
    <x v="3"/>
    <n v="51"/>
    <x v="1"/>
    <x v="1"/>
    <n v="0"/>
    <x v="0"/>
    <n v="9"/>
    <x v="115"/>
    <s v="(41.611549, -72.145949)"/>
    <s v="Connecticut"/>
    <x v="6"/>
    <s v="Residence"/>
    <m/>
    <s v="Driveway"/>
    <s v="substance abuse (injection)"/>
    <s v="Acute Heroin, Cocaine and Alcohol Toxicities"/>
    <n v="1"/>
    <n v="1"/>
    <n v="0"/>
    <n v="0"/>
    <n v="0"/>
    <n v="0"/>
    <n v="1"/>
    <n v="0"/>
    <n v="0"/>
    <n v="0"/>
    <n v="0"/>
    <n v="0"/>
    <n v="0"/>
    <n v="0"/>
    <m/>
    <n v="0"/>
    <s v="Y"/>
    <n v="0"/>
    <n v="0"/>
    <n v="0"/>
  </r>
  <r>
    <x v="4720"/>
    <x v="1360"/>
    <n v="33"/>
    <n v="8"/>
    <s v="August"/>
    <x v="1"/>
    <n v="67"/>
    <x v="5"/>
    <x v="1"/>
    <n v="0"/>
    <x v="0"/>
    <n v="9"/>
    <x v="116"/>
    <s v="(41.606284, -73.11839)"/>
    <s v="Connecticut"/>
    <x v="7"/>
    <s v="Residence"/>
    <m/>
    <s v="Residence"/>
    <s v="Ingested prescription medication"/>
    <s v="Morphine Toxicity"/>
    <n v="0"/>
    <n v="0"/>
    <n v="0"/>
    <n v="0"/>
    <n v="0"/>
    <n v="0"/>
    <n v="0"/>
    <n v="0"/>
    <n v="1"/>
    <n v="0"/>
    <n v="0"/>
    <n v="0"/>
    <n v="0"/>
    <n v="0"/>
    <s v="morphine"/>
    <n v="0"/>
    <m/>
    <n v="0"/>
    <n v="0"/>
    <n v="0"/>
  </r>
  <r>
    <x v="4721"/>
    <x v="1"/>
    <n v="38"/>
    <n v="9"/>
    <s v="September"/>
    <x v="1"/>
    <n v="57"/>
    <x v="4"/>
    <x v="1"/>
    <n v="0"/>
    <x v="0"/>
    <n v="9"/>
    <x v="116"/>
    <s v="(41.606284, -73.11839)"/>
    <s v="Connecticut"/>
    <x v="7"/>
    <s v="Residence"/>
    <m/>
    <s v="Residence"/>
    <s v="Ingestion"/>
    <s v="Acute Intoxication of Codeine, Temazepam, Diazepam, and Hydroxyzine"/>
    <n v="0"/>
    <n v="0"/>
    <n v="0"/>
    <n v="0"/>
    <n v="0"/>
    <n v="0"/>
    <n v="0"/>
    <n v="0"/>
    <n v="1"/>
    <n v="0"/>
    <n v="0"/>
    <n v="0"/>
    <n v="0"/>
    <n v="0"/>
    <s v="COD"/>
    <n v="0"/>
    <m/>
    <n v="0"/>
    <n v="0"/>
    <n v="0"/>
  </r>
  <r>
    <x v="4722"/>
    <x v="1874"/>
    <n v="19"/>
    <n v="5"/>
    <s v="May"/>
    <x v="2"/>
    <n v="56"/>
    <x v="4"/>
    <x v="0"/>
    <n v="1"/>
    <x v="0"/>
    <n v="9"/>
    <x v="116"/>
    <s v="(41.606284, -73.11839)"/>
    <s v="Connecticut"/>
    <x v="7"/>
    <s v="Residence"/>
    <m/>
    <s v="Residence"/>
    <m/>
    <s v="Intoxication due to the Combined Effects of Ethanol, Diazepam, Hydromorphone, and Oxycodone"/>
    <n v="0"/>
    <n v="0"/>
    <n v="0"/>
    <n v="0"/>
    <n v="1"/>
    <n v="0"/>
    <n v="1"/>
    <n v="0"/>
    <n v="0"/>
    <n v="0"/>
    <n v="0"/>
    <n v="0"/>
    <n v="0"/>
    <n v="0"/>
    <s v="HYDROMORPH"/>
    <n v="0"/>
    <s v="Y"/>
    <n v="1"/>
    <n v="0"/>
    <n v="1"/>
  </r>
  <r>
    <x v="4723"/>
    <x v="1844"/>
    <n v="27"/>
    <n v="6"/>
    <s v="June"/>
    <x v="2"/>
    <n v="40"/>
    <x v="0"/>
    <x v="0"/>
    <n v="1"/>
    <x v="0"/>
    <n v="9"/>
    <x v="116"/>
    <s v="(41.606284, -73.11839)"/>
    <s v="Connecticut"/>
    <x v="7"/>
    <s v="Residence"/>
    <m/>
    <s v="Residence"/>
    <m/>
    <s v="Acute Heroin and Fentanyl Toxicities"/>
    <n v="1"/>
    <n v="0"/>
    <n v="1"/>
    <n v="0"/>
    <n v="0"/>
    <n v="0"/>
    <n v="0"/>
    <n v="0"/>
    <n v="0"/>
    <n v="0"/>
    <n v="0"/>
    <n v="0"/>
    <n v="0"/>
    <n v="0"/>
    <m/>
    <n v="0"/>
    <s v="Y"/>
    <n v="0"/>
    <n v="1"/>
    <n v="1"/>
  </r>
  <r>
    <x v="4724"/>
    <x v="2051"/>
    <n v="43"/>
    <n v="10"/>
    <s v="October"/>
    <x v="2"/>
    <n v="17"/>
    <x v="2"/>
    <x v="1"/>
    <n v="0"/>
    <x v="0"/>
    <n v="9"/>
    <x v="116"/>
    <s v="(41.606284, -73.11839)"/>
    <s v="Connecticut"/>
    <x v="7"/>
    <s v="Residence"/>
    <m/>
    <s v="Residence"/>
    <m/>
    <s v="Acute Fentanyl, Opiate and Cocaine Intoxication"/>
    <n v="0"/>
    <n v="1"/>
    <n v="1"/>
    <n v="0"/>
    <n v="0"/>
    <n v="0"/>
    <n v="0"/>
    <n v="0"/>
    <n v="0"/>
    <n v="0"/>
    <n v="0"/>
    <n v="0"/>
    <n v="0"/>
    <n v="0"/>
    <m/>
    <n v="1"/>
    <s v="Y"/>
    <n v="0"/>
    <n v="1"/>
    <n v="1"/>
  </r>
  <r>
    <x v="4725"/>
    <x v="713"/>
    <n v="3"/>
    <n v="1"/>
    <s v="January"/>
    <x v="3"/>
    <n v="53"/>
    <x v="1"/>
    <x v="0"/>
    <n v="1"/>
    <x v="0"/>
    <n v="9"/>
    <x v="116"/>
    <s v="(41.606284, -73.11839)"/>
    <s v="Connecticut"/>
    <x v="7"/>
    <s v="Residence"/>
    <m/>
    <s v="Residence"/>
    <s v="Substance Abuse"/>
    <s v="Combined Acute Fentanyl, Oxycodone and Alcohol Toxicities"/>
    <n v="0"/>
    <n v="0"/>
    <n v="1"/>
    <n v="0"/>
    <n v="1"/>
    <n v="0"/>
    <n v="1"/>
    <n v="0"/>
    <n v="0"/>
    <n v="0"/>
    <n v="0"/>
    <n v="0"/>
    <n v="0"/>
    <n v="0"/>
    <m/>
    <n v="0"/>
    <s v="Y"/>
    <n v="1"/>
    <n v="1"/>
    <n v="1"/>
  </r>
  <r>
    <x v="4726"/>
    <x v="1022"/>
    <n v="6"/>
    <n v="2"/>
    <s v="February"/>
    <x v="3"/>
    <n v="33"/>
    <x v="3"/>
    <x v="0"/>
    <n v="1"/>
    <x v="0"/>
    <n v="9"/>
    <x v="116"/>
    <s v="(41.606284, -73.11839)"/>
    <s v="Connecticut"/>
    <x v="7"/>
    <s v="Residence"/>
    <m/>
    <s v="Residence"/>
    <s v="substance abuse"/>
    <s v="Acute Intoxication Due To The Combined Effects of Fentanyl, Heroin and Cocaine"/>
    <n v="1"/>
    <n v="1"/>
    <n v="1"/>
    <n v="0"/>
    <n v="0"/>
    <n v="0"/>
    <n v="0"/>
    <n v="0"/>
    <n v="0"/>
    <n v="0"/>
    <n v="0"/>
    <n v="0"/>
    <n v="0"/>
    <n v="0"/>
    <m/>
    <n v="0"/>
    <s v="Y"/>
    <n v="0"/>
    <n v="1"/>
    <n v="1"/>
  </r>
  <r>
    <x v="4727"/>
    <x v="1577"/>
    <n v="25"/>
    <n v="6"/>
    <s v="June"/>
    <x v="3"/>
    <n v="28"/>
    <x v="3"/>
    <x v="0"/>
    <n v="1"/>
    <x v="0"/>
    <n v="9"/>
    <x v="116"/>
    <s v="(41.606284, -73.11839)"/>
    <s v="Connecticut"/>
    <x v="7"/>
    <s v="Other"/>
    <s v="Black Rock State Park"/>
    <s v="Other, Park or Recreational Area"/>
    <s v="Substance Abuse"/>
    <s v="Ethanol and Fentanyl"/>
    <n v="0"/>
    <n v="0"/>
    <n v="1"/>
    <n v="0"/>
    <n v="0"/>
    <n v="0"/>
    <n v="1"/>
    <n v="0"/>
    <n v="0"/>
    <n v="0"/>
    <n v="0"/>
    <n v="0"/>
    <n v="0"/>
    <n v="0"/>
    <m/>
    <n v="0"/>
    <s v="Y"/>
    <n v="0"/>
    <n v="1"/>
    <n v="1"/>
  </r>
  <r>
    <x v="4728"/>
    <x v="222"/>
    <n v="32"/>
    <n v="8"/>
    <s v="August"/>
    <x v="3"/>
    <n v="47"/>
    <x v="1"/>
    <x v="0"/>
    <n v="1"/>
    <x v="0"/>
    <n v="9"/>
    <x v="116"/>
    <s v="(41.606284, -73.11839)"/>
    <s v="Connecticut"/>
    <x v="7"/>
    <s v="Residence"/>
    <m/>
    <s v="Residence"/>
    <s v="Substance Abuse"/>
    <s v="Acute Heroin, Fentanyl and Cocaine Intoxication"/>
    <n v="1"/>
    <n v="1"/>
    <n v="1"/>
    <n v="0"/>
    <n v="0"/>
    <n v="0"/>
    <n v="0"/>
    <n v="0"/>
    <n v="0"/>
    <n v="0"/>
    <n v="0"/>
    <n v="0"/>
    <n v="0"/>
    <n v="0"/>
    <m/>
    <n v="0"/>
    <s v="Y"/>
    <n v="0"/>
    <n v="1"/>
    <n v="1"/>
  </r>
  <r>
    <x v="4729"/>
    <x v="1850"/>
    <n v="2"/>
    <n v="1"/>
    <s v="January"/>
    <x v="6"/>
    <n v="27"/>
    <x v="3"/>
    <x v="0"/>
    <n v="1"/>
    <x v="0"/>
    <n v="9"/>
    <x v="116"/>
    <s v="(41.606284, -73.11839)"/>
    <s v="Connecticut"/>
    <x v="7"/>
    <s v="Other"/>
    <s v="Front Steps"/>
    <s v="Residential Building"/>
    <s v="Drug Use"/>
    <s v="Acute Intoxication Combined Effects of Ethanol, Clonazepam. Topiramate, and Heroin"/>
    <n v="1"/>
    <n v="0"/>
    <n v="0"/>
    <n v="0"/>
    <n v="0"/>
    <n v="0"/>
    <n v="1"/>
    <n v="0"/>
    <n v="1"/>
    <n v="0"/>
    <n v="0"/>
    <n v="0"/>
    <n v="0"/>
    <n v="0"/>
    <m/>
    <n v="0"/>
    <m/>
    <n v="0"/>
    <n v="0"/>
    <n v="0"/>
  </r>
  <r>
    <x v="4730"/>
    <x v="1680"/>
    <n v="17"/>
    <n v="4"/>
    <s v="April"/>
    <x v="6"/>
    <n v="46"/>
    <x v="1"/>
    <x v="0"/>
    <n v="1"/>
    <x v="0"/>
    <n v="9"/>
    <x v="116"/>
    <s v="(41.606284, -73.11839)"/>
    <s v="Connecticut"/>
    <x v="7"/>
    <s v="Residence"/>
    <m/>
    <s v="Residence"/>
    <s v="Substance Abuse"/>
    <s v="Acute Intoxication Cocaine, Diazepam, Ethanol, Fentanyl, Heroin, Oxycodone, and Zolpidem"/>
    <n v="1"/>
    <n v="1"/>
    <n v="1"/>
    <n v="0"/>
    <n v="1"/>
    <n v="0"/>
    <n v="1"/>
    <n v="0"/>
    <n v="1"/>
    <n v="0"/>
    <n v="0"/>
    <n v="0"/>
    <n v="0"/>
    <n v="0"/>
    <m/>
    <n v="0"/>
    <m/>
    <n v="1"/>
    <n v="1"/>
    <n v="1"/>
  </r>
  <r>
    <x v="4731"/>
    <x v="790"/>
    <n v="20"/>
    <n v="5"/>
    <s v="May"/>
    <x v="6"/>
    <n v="41"/>
    <x v="0"/>
    <x v="1"/>
    <n v="0"/>
    <x v="0"/>
    <n v="9"/>
    <x v="116"/>
    <s v="(41.606284, -73.11839)"/>
    <s v="Connecticut"/>
    <x v="7"/>
    <s v="Residence"/>
    <m/>
    <s v="Residence"/>
    <s v="Injected Prescription Medications and Crushed Pills"/>
    <s v="Acute Intoxication Bupivicaine, Buprenorphine, Carbamazapine, Topiramate, Amphetamine, and promethazine"/>
    <n v="0"/>
    <n v="0"/>
    <n v="0"/>
    <n v="0"/>
    <n v="0"/>
    <n v="0"/>
    <n v="0"/>
    <n v="0"/>
    <n v="0"/>
    <n v="0"/>
    <n v="1"/>
    <n v="0"/>
    <n v="0"/>
    <n v="0"/>
    <s v="Buprenor"/>
    <n v="0"/>
    <m/>
    <n v="0"/>
    <n v="0"/>
    <n v="0"/>
  </r>
  <r>
    <x v="4732"/>
    <x v="1062"/>
    <n v="25"/>
    <n v="6"/>
    <s v="June"/>
    <x v="6"/>
    <n v="48"/>
    <x v="1"/>
    <x v="1"/>
    <n v="0"/>
    <x v="0"/>
    <n v="9"/>
    <x v="116"/>
    <s v="(41.606284, -73.11839)"/>
    <s v="Connecticut"/>
    <x v="7"/>
    <s v="Residence"/>
    <m/>
    <s v="Residence"/>
    <s v="Substance Abuse"/>
    <s v="Intraparenchymal Pontine Hemorrhage/Acute Cocaine"/>
    <n v="0"/>
    <n v="1"/>
    <n v="0"/>
    <n v="0"/>
    <n v="0"/>
    <n v="0"/>
    <n v="0"/>
    <n v="0"/>
    <n v="0"/>
    <n v="0"/>
    <n v="0"/>
    <n v="0"/>
    <n v="0"/>
    <n v="0"/>
    <m/>
    <n v="0"/>
    <m/>
    <n v="0"/>
    <n v="0"/>
    <n v="0"/>
  </r>
  <r>
    <x v="4733"/>
    <x v="1336"/>
    <n v="17"/>
    <n v="4"/>
    <s v="April"/>
    <x v="4"/>
    <n v="43"/>
    <x v="0"/>
    <x v="0"/>
    <n v="1"/>
    <x v="0"/>
    <n v="9"/>
    <x v="116"/>
    <s v="(41.606284, -73.11839)"/>
    <s v="Connecticut"/>
    <x v="7"/>
    <s v="Residence"/>
    <m/>
    <s v="Residence"/>
    <s v="Substance Abuse"/>
    <s v="Acute Intoxication From the Combined Effects of Fentanyl, Heroin, and Alcohol"/>
    <n v="1"/>
    <n v="0"/>
    <n v="1"/>
    <n v="0"/>
    <n v="0"/>
    <n v="0"/>
    <n v="1"/>
    <n v="0"/>
    <n v="0"/>
    <n v="0"/>
    <n v="0"/>
    <n v="0"/>
    <n v="0"/>
    <n v="0"/>
    <m/>
    <n v="0"/>
    <s v="Y"/>
    <n v="0"/>
    <n v="1"/>
    <n v="1"/>
  </r>
  <r>
    <x v="4734"/>
    <x v="2053"/>
    <n v="17"/>
    <n v="4"/>
    <s v="April"/>
    <x v="4"/>
    <n v="23"/>
    <x v="2"/>
    <x v="0"/>
    <n v="1"/>
    <x v="0"/>
    <n v="9"/>
    <x v="116"/>
    <s v="(41.606284, -73.11839)"/>
    <s v="Connecticut"/>
    <x v="7"/>
    <s v="Residence"/>
    <m/>
    <s v="Residence"/>
    <s v="Substance abuse"/>
    <s v="Acute Fentanyl Intoxication"/>
    <n v="0"/>
    <n v="1"/>
    <n v="1"/>
    <n v="0"/>
    <n v="0"/>
    <n v="0"/>
    <n v="0"/>
    <n v="0"/>
    <n v="0"/>
    <n v="0"/>
    <n v="0"/>
    <n v="0"/>
    <n v="0"/>
    <n v="0"/>
    <m/>
    <n v="0"/>
    <s v="Y"/>
    <n v="0"/>
    <n v="1"/>
    <n v="1"/>
  </r>
  <r>
    <x v="4735"/>
    <x v="1092"/>
    <n v="22"/>
    <n v="6"/>
    <s v="June"/>
    <x v="4"/>
    <n v="38"/>
    <x v="0"/>
    <x v="0"/>
    <n v="1"/>
    <x v="0"/>
    <n v="9"/>
    <x v="116"/>
    <s v="(41.606284, -73.11839)"/>
    <s v="Connecticut"/>
    <x v="7"/>
    <s v="Residence"/>
    <m/>
    <s v="Residence"/>
    <s v="Substance Abuse"/>
    <s v="Acute Intoxication From the Combined Effects of Fentanyl, Acetyl Fentanyl,Heroin, Flubromazolam, and Alcohol"/>
    <n v="1"/>
    <n v="0"/>
    <n v="1"/>
    <n v="1"/>
    <n v="0"/>
    <n v="0"/>
    <n v="1"/>
    <n v="0"/>
    <n v="0"/>
    <n v="0"/>
    <n v="0"/>
    <n v="0"/>
    <n v="0"/>
    <n v="0"/>
    <m/>
    <n v="0"/>
    <s v="Y"/>
    <n v="0"/>
    <n v="1"/>
    <n v="1"/>
  </r>
  <r>
    <x v="4736"/>
    <x v="519"/>
    <n v="24"/>
    <n v="6"/>
    <s v="June"/>
    <x v="4"/>
    <n v="19"/>
    <x v="2"/>
    <x v="0"/>
    <n v="1"/>
    <x v="0"/>
    <n v="9"/>
    <x v="116"/>
    <s v="(41.606284, -73.11839)"/>
    <s v="Connecticut"/>
    <x v="7"/>
    <s v="Other"/>
    <s v="Friend's House"/>
    <s v="Residential Building"/>
    <s v="Substance Abuse"/>
    <s v="Acute Intoxication due to the Combined Effects ofAcetyl Fentanyl, Alprazolam, Cocaine, Ethanol,Fentanyl, Flubromazolam, and3-Methoxyphencyclidine (Designer Hallucinogen)"/>
    <n v="0"/>
    <n v="1"/>
    <n v="1"/>
    <n v="1"/>
    <n v="0"/>
    <n v="0"/>
    <n v="1"/>
    <n v="0"/>
    <n v="1"/>
    <n v="0"/>
    <n v="0"/>
    <n v="0"/>
    <n v="0"/>
    <n v="0"/>
    <s v="methoxyPCP"/>
    <n v="0"/>
    <s v="Y"/>
    <n v="0"/>
    <n v="1"/>
    <n v="1"/>
  </r>
  <r>
    <x v="4737"/>
    <x v="135"/>
    <n v="25"/>
    <n v="6"/>
    <s v="June"/>
    <x v="4"/>
    <n v="31"/>
    <x v="3"/>
    <x v="0"/>
    <n v="1"/>
    <x v="0"/>
    <n v="9"/>
    <x v="116"/>
    <s v="(41.606284, -73.11839)"/>
    <s v="Connecticut"/>
    <x v="7"/>
    <s v="Residence"/>
    <m/>
    <s v="Residence"/>
    <s v="Substance abuse"/>
    <s v="Acute Fentanyl Intoxication with Recent Cocaine Use"/>
    <n v="0"/>
    <n v="1"/>
    <n v="1"/>
    <n v="0"/>
    <n v="0"/>
    <n v="0"/>
    <n v="0"/>
    <n v="0"/>
    <n v="0"/>
    <n v="0"/>
    <n v="0"/>
    <n v="0"/>
    <n v="0"/>
    <n v="0"/>
    <m/>
    <n v="0"/>
    <s v="Y"/>
    <n v="0"/>
    <n v="1"/>
    <n v="1"/>
  </r>
  <r>
    <x v="4738"/>
    <x v="2054"/>
    <n v="30"/>
    <n v="7"/>
    <s v="July"/>
    <x v="4"/>
    <n v="30"/>
    <x v="3"/>
    <x v="0"/>
    <n v="1"/>
    <x v="0"/>
    <n v="9"/>
    <x v="116"/>
    <s v="(41.606284, -73.11839)"/>
    <s v="Connecticut"/>
    <x v="7"/>
    <s v="Residence"/>
    <m/>
    <s v="Residence"/>
    <s v="Substance Abuse"/>
    <s v="Acute Intoxication due to the Combined Effects of Dextromethorphan, Fentanyl, Heroin and Tramadol"/>
    <n v="1"/>
    <n v="0"/>
    <n v="1"/>
    <n v="0"/>
    <n v="0"/>
    <n v="0"/>
    <n v="0"/>
    <n v="0"/>
    <n v="0"/>
    <n v="0"/>
    <n v="0"/>
    <n v="1"/>
    <n v="0"/>
    <n v="0"/>
    <m/>
    <n v="0"/>
    <s v="Y"/>
    <n v="0"/>
    <n v="1"/>
    <n v="1"/>
  </r>
  <r>
    <x v="4739"/>
    <x v="2048"/>
    <n v="43"/>
    <n v="10"/>
    <s v="October"/>
    <x v="4"/>
    <n v="44"/>
    <x v="0"/>
    <x v="0"/>
    <n v="1"/>
    <x v="0"/>
    <n v="9"/>
    <x v="116"/>
    <s v="(41.606284, -73.11839)"/>
    <s v="Connecticut"/>
    <x v="7"/>
    <s v="Residence"/>
    <m/>
    <s v="Residence"/>
    <s v="Substance abuse"/>
    <s v="Acute intoxication by the Combined Effects of Fentanyl, Acetyl Fentanyl, Morphine and Alprazolam"/>
    <n v="1"/>
    <n v="0"/>
    <n v="1"/>
    <n v="1"/>
    <n v="0"/>
    <n v="0"/>
    <n v="0"/>
    <n v="0"/>
    <n v="1"/>
    <n v="0"/>
    <n v="0"/>
    <n v="0"/>
    <n v="0"/>
    <n v="0"/>
    <m/>
    <n v="0"/>
    <s v="Y"/>
    <n v="0"/>
    <n v="1"/>
    <n v="1"/>
  </r>
  <r>
    <x v="4740"/>
    <x v="2055"/>
    <n v="51"/>
    <n v="12"/>
    <s v="December"/>
    <x v="4"/>
    <n v="49"/>
    <x v="1"/>
    <x v="0"/>
    <n v="1"/>
    <x v="0"/>
    <n v="9"/>
    <x v="116"/>
    <s v="(41.606284, -73.11839)"/>
    <s v="Connecticut"/>
    <x v="7"/>
    <s v="Residence"/>
    <m/>
    <s v="Residence"/>
    <s v="Took drugs and inhaled aerosolized chemicals"/>
    <s v="Acute Difluoroethane and Methadone Intoxication"/>
    <n v="0"/>
    <n v="0"/>
    <n v="0"/>
    <n v="0"/>
    <n v="0"/>
    <n v="0"/>
    <n v="0"/>
    <n v="0"/>
    <n v="0"/>
    <n v="1"/>
    <n v="0"/>
    <n v="0"/>
    <n v="0"/>
    <n v="0"/>
    <m/>
    <n v="0"/>
    <s v="Y"/>
    <n v="1"/>
    <n v="0"/>
    <n v="1"/>
  </r>
  <r>
    <x v="4741"/>
    <x v="1818"/>
    <n v="40"/>
    <n v="10"/>
    <s v="October"/>
    <x v="1"/>
    <n v="32"/>
    <x v="3"/>
    <x v="0"/>
    <n v="1"/>
    <x v="0"/>
    <n v="9"/>
    <x v="117"/>
    <s v="(41.357274, -72.554824)"/>
    <s v="Connecticut"/>
    <x v="5"/>
    <s v="Residence"/>
    <m/>
    <s v="Residence"/>
    <s v="Substance Abuse"/>
    <s v="Acute Heroin Toxicity"/>
    <n v="1"/>
    <n v="0"/>
    <n v="0"/>
    <n v="0"/>
    <n v="0"/>
    <n v="0"/>
    <n v="0"/>
    <n v="0"/>
    <n v="0"/>
    <n v="0"/>
    <n v="0"/>
    <n v="0"/>
    <n v="0"/>
    <n v="0"/>
    <m/>
    <n v="0"/>
    <m/>
    <n v="0"/>
    <n v="0"/>
    <n v="0"/>
  </r>
  <r>
    <x v="4742"/>
    <x v="2056"/>
    <n v="21"/>
    <n v="5"/>
    <s v="May"/>
    <x v="2"/>
    <n v="22"/>
    <x v="2"/>
    <x v="1"/>
    <n v="0"/>
    <x v="0"/>
    <n v="9"/>
    <x v="117"/>
    <s v="(41.357274, -72.554824)"/>
    <s v="Connecticut"/>
    <x v="5"/>
    <s v="Residence"/>
    <m/>
    <s v="Residence"/>
    <m/>
    <s v="Fentanyl Intoxication"/>
    <n v="0"/>
    <n v="0"/>
    <n v="1"/>
    <n v="0"/>
    <n v="0"/>
    <n v="0"/>
    <n v="0"/>
    <n v="0"/>
    <n v="0"/>
    <n v="0"/>
    <n v="0"/>
    <n v="0"/>
    <n v="0"/>
    <n v="0"/>
    <m/>
    <n v="0"/>
    <s v="Y"/>
    <n v="0"/>
    <n v="1"/>
    <n v="1"/>
  </r>
  <r>
    <x v="4743"/>
    <x v="946"/>
    <n v="41"/>
    <n v="10"/>
    <s v="October"/>
    <x v="1"/>
    <n v="27"/>
    <x v="3"/>
    <x v="0"/>
    <n v="1"/>
    <x v="0"/>
    <n v="9"/>
    <x v="118"/>
    <s v="(41.57348, -72.332129)"/>
    <s v="Connecticut"/>
    <x v="6"/>
    <s v="Other"/>
    <s v="Girlfriend's House"/>
    <s v="Other"/>
    <s v="Injection"/>
    <s v="Fentanyl Intoxication"/>
    <n v="0"/>
    <n v="0"/>
    <n v="1"/>
    <n v="0"/>
    <n v="0"/>
    <n v="0"/>
    <n v="0"/>
    <n v="0"/>
    <n v="0"/>
    <n v="0"/>
    <n v="0"/>
    <n v="0"/>
    <n v="0"/>
    <n v="0"/>
    <m/>
    <n v="0"/>
    <m/>
    <n v="0"/>
    <n v="1"/>
    <n v="1"/>
  </r>
  <r>
    <x v="4744"/>
    <x v="1699"/>
    <n v="32"/>
    <n v="8"/>
    <s v="August"/>
    <x v="2"/>
    <n v="51"/>
    <x v="1"/>
    <x v="1"/>
    <n v="0"/>
    <x v="0"/>
    <n v="9"/>
    <x v="118"/>
    <s v="(41.57348, -72.332129)"/>
    <s v="Connecticut"/>
    <x v="6"/>
    <s v="Residence"/>
    <m/>
    <s v="Residence"/>
    <m/>
    <s v="Acute intoxication due to the combined effects of ethanol and hydromorphone"/>
    <n v="0"/>
    <n v="0"/>
    <n v="0"/>
    <n v="0"/>
    <n v="0"/>
    <n v="0"/>
    <n v="1"/>
    <n v="0"/>
    <n v="0"/>
    <n v="0"/>
    <n v="0"/>
    <n v="0"/>
    <n v="0"/>
    <n v="0"/>
    <s v="HYDROMORPH"/>
    <n v="0"/>
    <s v="Y"/>
    <n v="0"/>
    <n v="0"/>
    <n v="0"/>
  </r>
  <r>
    <x v="4745"/>
    <x v="207"/>
    <n v="1"/>
    <n v="1"/>
    <s v="January"/>
    <x v="3"/>
    <n v="45"/>
    <x v="1"/>
    <x v="0"/>
    <n v="1"/>
    <x v="0"/>
    <n v="9"/>
    <x v="118"/>
    <s v="(41.57348, -72.332129)"/>
    <s v="Connecticut"/>
    <x v="6"/>
    <s v="Residence"/>
    <m/>
    <s v="Residence"/>
    <s v="Misuse of Fentanyl Patch"/>
    <s v="Acute Fentanyl Intoxication"/>
    <n v="0"/>
    <n v="0"/>
    <n v="1"/>
    <n v="0"/>
    <n v="0"/>
    <n v="0"/>
    <n v="0"/>
    <n v="0"/>
    <n v="0"/>
    <n v="0"/>
    <n v="0"/>
    <n v="0"/>
    <n v="0"/>
    <n v="0"/>
    <m/>
    <n v="0"/>
    <s v="Y"/>
    <n v="0"/>
    <n v="1"/>
    <n v="1"/>
  </r>
  <r>
    <x v="4746"/>
    <x v="741"/>
    <n v="35"/>
    <n v="9"/>
    <s v="September"/>
    <x v="3"/>
    <n v="61"/>
    <x v="4"/>
    <x v="0"/>
    <n v="1"/>
    <x v="0"/>
    <n v="9"/>
    <x v="118"/>
    <s v="(41.57348, -72.332129)"/>
    <s v="Connecticut"/>
    <x v="6"/>
    <s v="Residence"/>
    <m/>
    <s v="Residence"/>
    <s v="Substance Abuse"/>
    <s v="Acute Intoxication due to the Combined Effects of Cocaine, Diazepam, Ethanol, and Oxycodone"/>
    <n v="0"/>
    <n v="1"/>
    <n v="0"/>
    <n v="0"/>
    <n v="1"/>
    <n v="0"/>
    <n v="1"/>
    <n v="0"/>
    <n v="1"/>
    <n v="0"/>
    <n v="0"/>
    <n v="0"/>
    <n v="0"/>
    <n v="0"/>
    <m/>
    <n v="0"/>
    <s v="Y"/>
    <n v="1"/>
    <n v="0"/>
    <n v="1"/>
  </r>
  <r>
    <x v="4747"/>
    <x v="430"/>
    <n v="47"/>
    <n v="11"/>
    <s v="November"/>
    <x v="3"/>
    <n v="39"/>
    <x v="0"/>
    <x v="1"/>
    <n v="0"/>
    <x v="0"/>
    <n v="9"/>
    <x v="118"/>
    <s v="(41.57348, -72.332129)"/>
    <s v="Connecticut"/>
    <x v="6"/>
    <s v="Residence"/>
    <m/>
    <s v="Residence"/>
    <s v="Drug Use"/>
    <s v="Acute Intoxication Combined Effects of Quetiapine, Clonazepam, Hydroxyzine, Fentanyl, and Acetyl Fentanyl"/>
    <n v="0"/>
    <n v="0"/>
    <n v="1"/>
    <n v="0"/>
    <n v="0"/>
    <n v="0"/>
    <n v="0"/>
    <n v="0"/>
    <n v="1"/>
    <n v="0"/>
    <n v="0"/>
    <n v="0"/>
    <n v="0"/>
    <n v="0"/>
    <m/>
    <n v="0"/>
    <s v="Y"/>
    <n v="0"/>
    <n v="1"/>
    <n v="1"/>
  </r>
  <r>
    <x v="4748"/>
    <x v="98"/>
    <n v="11"/>
    <n v="3"/>
    <s v="March"/>
    <x v="6"/>
    <n v="53"/>
    <x v="1"/>
    <x v="0"/>
    <n v="1"/>
    <x v="0"/>
    <n v="9"/>
    <x v="118"/>
    <s v="(41.57348, -72.332129)"/>
    <s v="Connecticut"/>
    <x v="6"/>
    <s v="Residence"/>
    <m/>
    <s v="Residence"/>
    <s v="Substance Abuse"/>
    <s v="Acute Intoxication due to the Combined Effects of Fentanyl, Heroin, Cocaine, Clonazepam and Hydromorphone"/>
    <n v="1"/>
    <n v="1"/>
    <n v="1"/>
    <n v="0"/>
    <n v="0"/>
    <n v="0"/>
    <n v="0"/>
    <n v="0"/>
    <n v="1"/>
    <n v="0"/>
    <n v="0"/>
    <n v="0"/>
    <n v="0"/>
    <n v="1"/>
    <m/>
    <n v="0"/>
    <m/>
    <n v="1"/>
    <n v="1"/>
    <n v="1"/>
  </r>
  <r>
    <x v="4749"/>
    <x v="122"/>
    <n v="2"/>
    <n v="1"/>
    <s v="January"/>
    <x v="4"/>
    <n v="53"/>
    <x v="1"/>
    <x v="0"/>
    <n v="1"/>
    <x v="0"/>
    <n v="9"/>
    <x v="118"/>
    <s v="(41.57348, -72.332129)"/>
    <s v="Connecticut"/>
    <x v="6"/>
    <s v="Residence"/>
    <m/>
    <s v="Residence"/>
    <s v="Substance Abuse"/>
    <s v="Acute Intoxication due to the Combined Effects ofCarisoprodol, Cyclobenzaprine, and Oxycodone"/>
    <n v="0"/>
    <n v="0"/>
    <n v="0"/>
    <n v="0"/>
    <n v="1"/>
    <n v="0"/>
    <n v="0"/>
    <n v="0"/>
    <n v="0"/>
    <n v="0"/>
    <n v="0"/>
    <n v="0"/>
    <n v="0"/>
    <n v="0"/>
    <m/>
    <n v="0"/>
    <s v="Y"/>
    <n v="1"/>
    <n v="0"/>
    <n v="1"/>
  </r>
  <r>
    <x v="4750"/>
    <x v="1093"/>
    <n v="24"/>
    <n v="6"/>
    <s v="June"/>
    <x v="4"/>
    <n v="32"/>
    <x v="3"/>
    <x v="0"/>
    <n v="1"/>
    <x v="0"/>
    <n v="9"/>
    <x v="118"/>
    <s v="(41.57348, -72.332129)"/>
    <s v="Connecticut"/>
    <x v="6"/>
    <s v="Residence"/>
    <m/>
    <s v="Residence"/>
    <s v="Substance Abuse"/>
    <s v="Acute Intoxication due to the Combined Effects ofEthanol and Fentanyl"/>
    <n v="0"/>
    <n v="0"/>
    <n v="1"/>
    <n v="0"/>
    <n v="0"/>
    <n v="0"/>
    <n v="1"/>
    <n v="0"/>
    <n v="0"/>
    <n v="0"/>
    <n v="0"/>
    <n v="0"/>
    <n v="0"/>
    <n v="0"/>
    <m/>
    <n v="0"/>
    <s v="Y"/>
    <n v="0"/>
    <n v="1"/>
    <n v="1"/>
  </r>
  <r>
    <x v="4751"/>
    <x v="1497"/>
    <n v="30"/>
    <n v="7"/>
    <s v="July"/>
    <x v="4"/>
    <n v="22"/>
    <x v="2"/>
    <x v="0"/>
    <n v="1"/>
    <x v="0"/>
    <n v="9"/>
    <x v="118"/>
    <s v="(41.57348, -72.332129)"/>
    <s v="Connecticut"/>
    <x v="6"/>
    <s v="Residence"/>
    <m/>
    <s v="Residence"/>
    <s v="Substance abuse"/>
    <s v="Acute Intoxication due to the Combined Effects of Fentanyl, Cocaine, and Mitragynine"/>
    <n v="0"/>
    <n v="1"/>
    <n v="1"/>
    <n v="0"/>
    <n v="0"/>
    <n v="0"/>
    <n v="0"/>
    <n v="0"/>
    <n v="0"/>
    <n v="0"/>
    <n v="0"/>
    <n v="0"/>
    <n v="0"/>
    <n v="0"/>
    <m/>
    <n v="0"/>
    <s v="Y"/>
    <n v="0"/>
    <n v="1"/>
    <n v="1"/>
  </r>
  <r>
    <x v="4752"/>
    <x v="2057"/>
    <n v="50"/>
    <n v="12"/>
    <s v="December"/>
    <x v="4"/>
    <n v="56"/>
    <x v="4"/>
    <x v="0"/>
    <n v="1"/>
    <x v="0"/>
    <n v="9"/>
    <x v="118"/>
    <s v="(41.57348, -72.332129)"/>
    <s v="Connecticut"/>
    <x v="6"/>
    <s v="Residence"/>
    <m/>
    <s v="Residence"/>
    <s v="Substance Abuse"/>
    <s v="Acute Oxycodone Intoxication"/>
    <n v="0"/>
    <n v="0"/>
    <n v="0"/>
    <n v="0"/>
    <n v="1"/>
    <n v="0"/>
    <n v="0"/>
    <n v="0"/>
    <n v="0"/>
    <n v="0"/>
    <n v="0"/>
    <n v="0"/>
    <n v="0"/>
    <n v="0"/>
    <m/>
    <n v="0"/>
    <s v="Y"/>
    <n v="1"/>
    <n v="0"/>
    <n v="1"/>
  </r>
  <r>
    <x v="4753"/>
    <x v="1787"/>
    <n v="43"/>
    <n v="10"/>
    <s v="October"/>
    <x v="1"/>
    <n v="58"/>
    <x v="4"/>
    <x v="0"/>
    <n v="1"/>
    <x v="0"/>
    <n v="9"/>
    <x v="119"/>
    <s v="(41.757801, -72.886703)"/>
    <s v="Connecticut"/>
    <x v="1"/>
    <s v="Residence"/>
    <m/>
    <s v="Residence"/>
    <s v="Injection"/>
    <s v="Heroin and Fentanyl Intoxication"/>
    <n v="1"/>
    <n v="0"/>
    <n v="1"/>
    <n v="0"/>
    <n v="0"/>
    <n v="0"/>
    <n v="0"/>
    <n v="0"/>
    <n v="0"/>
    <n v="0"/>
    <n v="0"/>
    <n v="0"/>
    <n v="0"/>
    <n v="0"/>
    <m/>
    <n v="0"/>
    <m/>
    <n v="0"/>
    <n v="1"/>
    <n v="1"/>
  </r>
  <r>
    <x v="4754"/>
    <x v="2058"/>
    <n v="41"/>
    <n v="10"/>
    <s v="October"/>
    <x v="5"/>
    <n v="72"/>
    <x v="5"/>
    <x v="1"/>
    <n v="0"/>
    <x v="0"/>
    <n v="9"/>
    <x v="119"/>
    <s v="(41.757801, -72.886703)"/>
    <s v="Connecticut"/>
    <x v="1"/>
    <s v="Residence"/>
    <s v="Westerleigh Housing"/>
    <s v="Residence"/>
    <s v="ingested medications"/>
    <s v="Acute intoxication due to the combined effects of Oxycodone, Zolpidem, Mirtazepine, Sertraline and Diphenhydramine"/>
    <n v="0"/>
    <n v="0"/>
    <n v="0"/>
    <n v="0"/>
    <n v="1"/>
    <n v="0"/>
    <n v="0"/>
    <n v="0"/>
    <n v="0"/>
    <n v="0"/>
    <n v="0"/>
    <n v="0"/>
    <n v="0"/>
    <n v="0"/>
    <m/>
    <n v="0"/>
    <m/>
    <n v="1"/>
    <n v="0"/>
    <n v="1"/>
  </r>
  <r>
    <x v="4755"/>
    <x v="453"/>
    <n v="18"/>
    <n v="5"/>
    <s v="May"/>
    <x v="6"/>
    <n v="33"/>
    <x v="3"/>
    <x v="0"/>
    <n v="1"/>
    <x v="0"/>
    <n v="9"/>
    <x v="119"/>
    <s v="(41.757801, -72.886703)"/>
    <s v="Connecticut"/>
    <x v="1"/>
    <s v="Residence"/>
    <m/>
    <s v="Residence"/>
    <s v="Substance Abuse"/>
    <s v="Acute Intoxication due to the Combined Effects of Fentanyl, Heroin, Oxycodone, Diazepam and Clonazepam"/>
    <n v="1"/>
    <n v="0"/>
    <n v="1"/>
    <n v="0"/>
    <n v="1"/>
    <n v="0"/>
    <n v="0"/>
    <n v="0"/>
    <n v="1"/>
    <n v="0"/>
    <n v="0"/>
    <n v="0"/>
    <n v="0"/>
    <n v="0"/>
    <m/>
    <n v="0"/>
    <m/>
    <n v="1"/>
    <n v="1"/>
    <n v="1"/>
  </r>
  <r>
    <x v="4756"/>
    <x v="132"/>
    <n v="16"/>
    <n v="4"/>
    <s v="April"/>
    <x v="4"/>
    <n v="50"/>
    <x v="1"/>
    <x v="0"/>
    <n v="1"/>
    <x v="0"/>
    <n v="9"/>
    <x v="119"/>
    <s v="(41.757801, -72.886703)"/>
    <s v="Connecticut"/>
    <x v="1"/>
    <s v="Other"/>
    <s v="Residential Building"/>
    <s v="Residential Building"/>
    <s v="Substance Abuse"/>
    <s v="Acute Intoxication due to the Combined Effects ofDiazepam, Fentanyl, and Heroin"/>
    <n v="1"/>
    <n v="0"/>
    <n v="1"/>
    <n v="0"/>
    <n v="0"/>
    <n v="0"/>
    <n v="0"/>
    <n v="0"/>
    <n v="1"/>
    <n v="0"/>
    <n v="0"/>
    <n v="0"/>
    <n v="0"/>
    <n v="0"/>
    <m/>
    <n v="0"/>
    <s v="Y"/>
    <n v="0"/>
    <n v="1"/>
    <n v="1"/>
  </r>
  <r>
    <x v="4757"/>
    <x v="310"/>
    <n v="45"/>
    <n v="11"/>
    <s v="November"/>
    <x v="1"/>
    <n v="56"/>
    <x v="4"/>
    <x v="0"/>
    <n v="1"/>
    <x v="0"/>
    <n v="9"/>
    <x v="120"/>
    <s v="(41.674124, -73.073189)"/>
    <s v="Connecticut"/>
    <x v="7"/>
    <s v="Residence"/>
    <m/>
    <s v="Residence"/>
    <s v="Alcohol and Medication Ingestion"/>
    <s v="Acute Oxycodone, Alcohol and Alprazolam Toxicities"/>
    <n v="0"/>
    <n v="0"/>
    <n v="0"/>
    <n v="0"/>
    <n v="1"/>
    <n v="0"/>
    <n v="1"/>
    <n v="0"/>
    <n v="1"/>
    <n v="0"/>
    <n v="0"/>
    <n v="0"/>
    <n v="0"/>
    <n v="0"/>
    <m/>
    <n v="0"/>
    <m/>
    <n v="1"/>
    <n v="0"/>
    <n v="1"/>
  </r>
  <r>
    <x v="4758"/>
    <x v="651"/>
    <n v="52"/>
    <n v="12"/>
    <s v="December"/>
    <x v="5"/>
    <n v="39"/>
    <x v="0"/>
    <x v="0"/>
    <n v="1"/>
    <x v="0"/>
    <n v="9"/>
    <x v="120"/>
    <s v="(41.674124, -73.073189)"/>
    <s v="Connecticut"/>
    <x v="7"/>
    <s v="Residence"/>
    <m/>
    <m/>
    <m/>
    <s v="fen her"/>
    <n v="1"/>
    <n v="0"/>
    <n v="1"/>
    <n v="0"/>
    <n v="0"/>
    <n v="0"/>
    <n v="0"/>
    <n v="0"/>
    <n v="0"/>
    <n v="0"/>
    <n v="0"/>
    <n v="0"/>
    <n v="0"/>
    <n v="0"/>
    <m/>
    <n v="0"/>
    <m/>
    <n v="0"/>
    <n v="1"/>
    <n v="1"/>
  </r>
  <r>
    <x v="4759"/>
    <x v="662"/>
    <n v="9"/>
    <n v="2"/>
    <s v="February"/>
    <x v="2"/>
    <n v="43"/>
    <x v="0"/>
    <x v="0"/>
    <n v="1"/>
    <x v="0"/>
    <n v="9"/>
    <x v="120"/>
    <s v="(41.674124, -73.073189)"/>
    <s v="Connecticut"/>
    <x v="7"/>
    <s v="Residence"/>
    <m/>
    <s v="Residence"/>
    <m/>
    <s v="Acute Heroin Toxicity"/>
    <n v="1"/>
    <n v="0"/>
    <n v="0"/>
    <n v="0"/>
    <n v="0"/>
    <n v="0"/>
    <n v="0"/>
    <n v="0"/>
    <n v="0"/>
    <n v="0"/>
    <n v="0"/>
    <n v="0"/>
    <n v="0"/>
    <n v="0"/>
    <m/>
    <n v="0"/>
    <s v="Y"/>
    <n v="0"/>
    <n v="0"/>
    <n v="0"/>
  </r>
  <r>
    <x v="4760"/>
    <x v="895"/>
    <n v="44"/>
    <n v="11"/>
    <s v="November"/>
    <x v="4"/>
    <n v="32"/>
    <x v="3"/>
    <x v="0"/>
    <n v="1"/>
    <x v="0"/>
    <n v="9"/>
    <x v="120"/>
    <s v="(41.674124, -73.073189)"/>
    <s v="Connecticut"/>
    <x v="7"/>
    <s v="Residence"/>
    <m/>
    <s v="Residence"/>
    <s v="Substance Abuse"/>
    <s v="Acute Intoxication by the Combined Effects of Fentanyl and Alprazolam"/>
    <n v="0"/>
    <n v="0"/>
    <n v="1"/>
    <n v="0"/>
    <n v="0"/>
    <n v="0"/>
    <n v="0"/>
    <n v="0"/>
    <n v="1"/>
    <n v="0"/>
    <n v="0"/>
    <n v="0"/>
    <n v="0"/>
    <n v="0"/>
    <m/>
    <n v="0"/>
    <s v="Y"/>
    <n v="0"/>
    <n v="1"/>
    <n v="1"/>
  </r>
  <r>
    <x v="4761"/>
    <x v="1616"/>
    <n v="45"/>
    <n v="11"/>
    <s v="November"/>
    <x v="4"/>
    <n v="27"/>
    <x v="3"/>
    <x v="1"/>
    <n v="0"/>
    <x v="2"/>
    <n v="3"/>
    <x v="120"/>
    <s v="(41.674124, -73.073189)"/>
    <s v="Connecticut"/>
    <x v="7"/>
    <s v="Other"/>
    <m/>
    <s v="Residential Building"/>
    <s v="Substance Abuse"/>
    <s v="Acute Intoxication due to the Combined Effects of Cocaine, Fentanyl, and Para-fluoroisobutyrylfentanyl"/>
    <n v="0"/>
    <n v="1"/>
    <n v="1"/>
    <n v="1"/>
    <n v="0"/>
    <n v="0"/>
    <n v="0"/>
    <n v="0"/>
    <n v="0"/>
    <n v="0"/>
    <n v="0"/>
    <n v="0"/>
    <n v="0"/>
    <n v="0"/>
    <m/>
    <n v="0"/>
    <s v="Y"/>
    <n v="0"/>
    <n v="1"/>
    <n v="1"/>
  </r>
  <r>
    <x v="4762"/>
    <x v="948"/>
    <n v="46"/>
    <n v="11"/>
    <s v="November"/>
    <x v="1"/>
    <n v="29"/>
    <x v="3"/>
    <x v="0"/>
    <n v="1"/>
    <x v="0"/>
    <n v="9"/>
    <x v="121"/>
    <s v="(41.308252, -72.924161)"/>
    <s v="Connecticut"/>
    <x v="3"/>
    <s v="Residence"/>
    <m/>
    <s v="Residence"/>
    <s v="Substance Abuse"/>
    <s v="Acute Heroin and Cocaine Toxicities"/>
    <n v="1"/>
    <n v="1"/>
    <n v="0"/>
    <n v="0"/>
    <n v="0"/>
    <n v="0"/>
    <n v="0"/>
    <n v="0"/>
    <n v="0"/>
    <n v="0"/>
    <n v="0"/>
    <n v="0"/>
    <n v="0"/>
    <n v="0"/>
    <m/>
    <n v="0"/>
    <m/>
    <n v="0"/>
    <n v="0"/>
    <n v="0"/>
  </r>
  <r>
    <x v="4763"/>
    <x v="604"/>
    <n v="47"/>
    <n v="11"/>
    <s v="November"/>
    <x v="1"/>
    <n v="51"/>
    <x v="1"/>
    <x v="0"/>
    <n v="1"/>
    <x v="0"/>
    <n v="9"/>
    <x v="122"/>
    <s v="(41.614599, -71.960584)"/>
    <s v="Connecticut"/>
    <x v="6"/>
    <s v="Residence"/>
    <m/>
    <s v="Residence"/>
    <s v="Substance Abuse"/>
    <s v="Acute Intoxication due to the Combined Effects of Heroin, Clonazepam, and Ethanol"/>
    <n v="1"/>
    <n v="0"/>
    <n v="0"/>
    <n v="0"/>
    <n v="0"/>
    <n v="0"/>
    <n v="1"/>
    <n v="0"/>
    <n v="1"/>
    <n v="0"/>
    <n v="0"/>
    <n v="0"/>
    <n v="0"/>
    <n v="0"/>
    <m/>
    <n v="0"/>
    <m/>
    <n v="0"/>
    <n v="0"/>
    <n v="0"/>
  </r>
  <r>
    <x v="4764"/>
    <x v="1674"/>
    <n v="43"/>
    <n v="10"/>
    <s v="October"/>
    <x v="5"/>
    <n v="45"/>
    <x v="1"/>
    <x v="0"/>
    <n v="1"/>
    <x v="0"/>
    <n v="9"/>
    <x v="122"/>
    <s v="(41.614599, -71.960584)"/>
    <s v="Connecticut"/>
    <x v="6"/>
    <s v="Residence"/>
    <m/>
    <s v="Residence"/>
    <s v="Drug Use"/>
    <s v="Intoxication due to the combined effects of Ethanol and Heroin"/>
    <n v="1"/>
    <n v="0"/>
    <n v="0"/>
    <n v="0"/>
    <n v="0"/>
    <n v="0"/>
    <n v="1"/>
    <n v="0"/>
    <n v="0"/>
    <n v="0"/>
    <n v="0"/>
    <n v="0"/>
    <n v="0"/>
    <n v="0"/>
    <m/>
    <n v="0"/>
    <m/>
    <n v="0"/>
    <n v="0"/>
    <n v="0"/>
  </r>
  <r>
    <x v="4765"/>
    <x v="428"/>
    <n v="46"/>
    <n v="11"/>
    <s v="November"/>
    <x v="3"/>
    <n v="51"/>
    <x v="1"/>
    <x v="0"/>
    <n v="1"/>
    <x v="0"/>
    <n v="9"/>
    <x v="122"/>
    <s v="(41.614599, -71.960584)"/>
    <s v="Connecticut"/>
    <x v="6"/>
    <s v="Residence"/>
    <m/>
    <s v="Residence"/>
    <s v="SUBSTANCE ABUSE"/>
    <s v="ACUTE COCAINE TOXICITY"/>
    <n v="0"/>
    <n v="1"/>
    <n v="0"/>
    <n v="0"/>
    <n v="0"/>
    <n v="0"/>
    <n v="0"/>
    <n v="0"/>
    <n v="0"/>
    <n v="0"/>
    <n v="0"/>
    <n v="0"/>
    <n v="0"/>
    <n v="0"/>
    <m/>
    <n v="0"/>
    <m/>
    <n v="0"/>
    <n v="0"/>
    <n v="0"/>
  </r>
  <r>
    <x v="4766"/>
    <x v="99"/>
    <n v="11"/>
    <n v="3"/>
    <s v="March"/>
    <x v="6"/>
    <n v="32"/>
    <x v="3"/>
    <x v="0"/>
    <n v="1"/>
    <x v="0"/>
    <n v="9"/>
    <x v="122"/>
    <s v="(41.614599, -71.960584)"/>
    <s v="Connecticut"/>
    <x v="6"/>
    <s v="Other"/>
    <s v="Parking Lot"/>
    <s v="Parking Lot"/>
    <s v="Substance Abuse"/>
    <s v="Acute Intoxication From the Combined Effects of Fentanyl and Alcohol"/>
    <n v="0"/>
    <n v="0"/>
    <n v="1"/>
    <n v="0"/>
    <n v="0"/>
    <n v="0"/>
    <n v="1"/>
    <n v="0"/>
    <n v="0"/>
    <n v="0"/>
    <n v="0"/>
    <n v="0"/>
    <n v="0"/>
    <n v="0"/>
    <m/>
    <n v="0"/>
    <m/>
    <n v="0"/>
    <n v="1"/>
    <n v="1"/>
  </r>
  <r>
    <x v="4767"/>
    <x v="864"/>
    <n v="28"/>
    <n v="7"/>
    <s v="July"/>
    <x v="4"/>
    <n v="43"/>
    <x v="0"/>
    <x v="0"/>
    <n v="1"/>
    <x v="0"/>
    <n v="9"/>
    <x v="122"/>
    <s v="(41.614599, -71.960584)"/>
    <s v="Connecticut"/>
    <x v="6"/>
    <s v="Residence"/>
    <m/>
    <s v="Residence"/>
    <s v="Substance abuse"/>
    <s v="Acute Intoxication due to the Combined Effects of Fentanyl, Acetyl Fentanyl, Buprenorphine, Amitriptyline, and Bupropion"/>
    <n v="0"/>
    <n v="0"/>
    <n v="1"/>
    <n v="1"/>
    <n v="0"/>
    <n v="0"/>
    <n v="0"/>
    <n v="0"/>
    <n v="0"/>
    <n v="0"/>
    <n v="0"/>
    <n v="0"/>
    <n v="0"/>
    <n v="0"/>
    <s v="Bupren"/>
    <n v="0"/>
    <s v="Y"/>
    <n v="0"/>
    <n v="1"/>
    <n v="1"/>
  </r>
  <r>
    <x v="4768"/>
    <x v="1532"/>
    <n v="47"/>
    <n v="11"/>
    <s v="November"/>
    <x v="1"/>
    <n v="43"/>
    <x v="0"/>
    <x v="1"/>
    <n v="0"/>
    <x v="0"/>
    <n v="9"/>
    <x v="123"/>
    <s v="(41.903847, -72.470262)"/>
    <s v="Connecticut"/>
    <x v="0"/>
    <s v="Residence"/>
    <m/>
    <s v="Other"/>
    <s v="Injection/Skin Absorption"/>
    <s v="Fentanyl and Hydromorphone Intoxication"/>
    <n v="0"/>
    <n v="0"/>
    <n v="1"/>
    <n v="0"/>
    <n v="0"/>
    <n v="0"/>
    <n v="0"/>
    <n v="0"/>
    <n v="0"/>
    <n v="0"/>
    <n v="0"/>
    <n v="0"/>
    <n v="0"/>
    <n v="0"/>
    <s v="HYDROM"/>
    <n v="0"/>
    <m/>
    <n v="0"/>
    <n v="1"/>
    <n v="1"/>
  </r>
  <r>
    <x v="4769"/>
    <x v="2059"/>
    <n v="6"/>
    <n v="2"/>
    <s v="February"/>
    <x v="5"/>
    <n v="31"/>
    <x v="3"/>
    <x v="0"/>
    <n v="1"/>
    <x v="0"/>
    <n v="9"/>
    <x v="123"/>
    <s v="(41.903847, -72.470262)"/>
    <s v="Connecticut"/>
    <x v="0"/>
    <s v="Residence"/>
    <s v="mother's house"/>
    <s v="Other"/>
    <s v="Substance Abuse"/>
    <s v="Acute Heroin Toxicity"/>
    <n v="1"/>
    <n v="0"/>
    <n v="0"/>
    <n v="0"/>
    <n v="0"/>
    <n v="0"/>
    <n v="0"/>
    <n v="0"/>
    <n v="0"/>
    <n v="0"/>
    <n v="0"/>
    <n v="0"/>
    <n v="0"/>
    <n v="0"/>
    <m/>
    <n v="0"/>
    <m/>
    <n v="0"/>
    <n v="0"/>
    <n v="0"/>
  </r>
  <r>
    <x v="4770"/>
    <x v="179"/>
    <n v="21"/>
    <n v="5"/>
    <s v="May"/>
    <x v="5"/>
    <n v="40"/>
    <x v="0"/>
    <x v="0"/>
    <n v="1"/>
    <x v="0"/>
    <n v="9"/>
    <x v="123"/>
    <s v="(41.903847, -72.470262)"/>
    <s v="Connecticut"/>
    <x v="0"/>
    <s v="Residence"/>
    <m/>
    <s v="Residence"/>
    <s v="Substance Abuse"/>
    <s v="Acute Heroin Toxicity Associated Wtih Tramadol and Diazapam Use"/>
    <n v="1"/>
    <n v="0"/>
    <n v="0"/>
    <n v="0"/>
    <n v="0"/>
    <n v="0"/>
    <n v="0"/>
    <n v="0"/>
    <n v="1"/>
    <n v="0"/>
    <n v="0"/>
    <n v="1"/>
    <n v="0"/>
    <n v="0"/>
    <m/>
    <n v="0"/>
    <m/>
    <n v="0"/>
    <n v="1"/>
    <n v="1"/>
  </r>
  <r>
    <x v="4771"/>
    <x v="752"/>
    <n v="44"/>
    <n v="11"/>
    <s v="November"/>
    <x v="3"/>
    <n v="30"/>
    <x v="3"/>
    <x v="0"/>
    <n v="1"/>
    <x v="0"/>
    <n v="9"/>
    <x v="123"/>
    <s v="(41.903847, -72.470262)"/>
    <s v="Connecticut"/>
    <x v="0"/>
    <s v="Residence"/>
    <m/>
    <s v="Residence"/>
    <s v="Substance abuse"/>
    <s v="Acute Furanyl Fentanyl Intoxication"/>
    <n v="0"/>
    <n v="0"/>
    <n v="1"/>
    <n v="0"/>
    <n v="0"/>
    <n v="0"/>
    <n v="0"/>
    <n v="0"/>
    <n v="0"/>
    <n v="0"/>
    <n v="0"/>
    <n v="0"/>
    <n v="0"/>
    <n v="0"/>
    <m/>
    <n v="0"/>
    <s v="Y"/>
    <n v="0"/>
    <n v="1"/>
    <n v="1"/>
  </r>
  <r>
    <x v="4772"/>
    <x v="781"/>
    <n v="13"/>
    <n v="3"/>
    <s v="March"/>
    <x v="6"/>
    <n v="29"/>
    <x v="3"/>
    <x v="0"/>
    <n v="1"/>
    <x v="0"/>
    <n v="9"/>
    <x v="123"/>
    <s v="(41.903847, -72.470262)"/>
    <s v="Connecticut"/>
    <x v="0"/>
    <s v="Residence"/>
    <m/>
    <s v="Residence"/>
    <s v="Drug Use"/>
    <s v="Combined Effects of Fentanyl and Heroin"/>
    <n v="1"/>
    <n v="0"/>
    <n v="1"/>
    <n v="0"/>
    <n v="0"/>
    <n v="0"/>
    <n v="0"/>
    <n v="0"/>
    <n v="0"/>
    <n v="0"/>
    <n v="0"/>
    <n v="0"/>
    <n v="0"/>
    <n v="0"/>
    <m/>
    <n v="0"/>
    <m/>
    <n v="0"/>
    <n v="1"/>
    <n v="1"/>
  </r>
  <r>
    <x v="4773"/>
    <x v="2060"/>
    <n v="7"/>
    <n v="2"/>
    <s v="February"/>
    <x v="4"/>
    <n v="40"/>
    <x v="0"/>
    <x v="0"/>
    <n v="1"/>
    <x v="0"/>
    <n v="9"/>
    <x v="123"/>
    <s v="(41.903847, -72.470262)"/>
    <s v="Connecticut"/>
    <x v="0"/>
    <s v="Residence"/>
    <m/>
    <s v="Residence"/>
    <s v="Drug abuse"/>
    <s v="Multidrug Toxicity Including Fentanyl, Heroin, Clonazepam, Bupropion, and Venlafaxine"/>
    <n v="1"/>
    <n v="0"/>
    <n v="1"/>
    <n v="0"/>
    <n v="0"/>
    <n v="0"/>
    <n v="0"/>
    <n v="0"/>
    <n v="1"/>
    <n v="0"/>
    <n v="0"/>
    <n v="0"/>
    <n v="0"/>
    <n v="0"/>
    <m/>
    <n v="0"/>
    <s v="Y"/>
    <n v="0"/>
    <n v="1"/>
    <n v="1"/>
  </r>
  <r>
    <x v="4774"/>
    <x v="1991"/>
    <n v="13"/>
    <n v="3"/>
    <s v="March"/>
    <x v="4"/>
    <n v="29"/>
    <x v="3"/>
    <x v="1"/>
    <n v="0"/>
    <x v="0"/>
    <n v="9"/>
    <x v="123"/>
    <s v="(41.903847, -72.470262)"/>
    <s v="Connecticut"/>
    <x v="0"/>
    <s v="Residence"/>
    <m/>
    <s v="Residence"/>
    <s v="Substance Abuse"/>
    <s v="Acute Intoxication due to the Combined Effects ofAcetyl Fentanyl and Fentanyl"/>
    <n v="0"/>
    <n v="0"/>
    <n v="1"/>
    <n v="1"/>
    <n v="0"/>
    <n v="0"/>
    <n v="0"/>
    <n v="0"/>
    <n v="0"/>
    <n v="0"/>
    <n v="0"/>
    <n v="0"/>
    <n v="0"/>
    <n v="0"/>
    <m/>
    <n v="0"/>
    <s v="Y"/>
    <n v="0"/>
    <n v="1"/>
    <n v="1"/>
  </r>
  <r>
    <x v="4775"/>
    <x v="879"/>
    <n v="38"/>
    <n v="9"/>
    <s v="September"/>
    <x v="4"/>
    <n v="29"/>
    <x v="3"/>
    <x v="0"/>
    <n v="1"/>
    <x v="0"/>
    <n v="9"/>
    <x v="123"/>
    <s v="(41.903847, -72.470262)"/>
    <s v="Connecticut"/>
    <x v="0"/>
    <s v="Residence"/>
    <m/>
    <s v="Residence"/>
    <s v="Took ethanol and prescribed medications"/>
    <s v="Multidrug Toxicity Including Ethanol, Zolpidem, and Amphetamine"/>
    <n v="0"/>
    <n v="0"/>
    <n v="0"/>
    <n v="0"/>
    <n v="0"/>
    <n v="0"/>
    <n v="1"/>
    <n v="0"/>
    <n v="0"/>
    <n v="0"/>
    <n v="1"/>
    <n v="0"/>
    <n v="0"/>
    <n v="0"/>
    <m/>
    <n v="0"/>
    <m/>
    <n v="0"/>
    <n v="0"/>
    <n v="0"/>
  </r>
  <r>
    <x v="4776"/>
    <x v="607"/>
    <n v="48"/>
    <n v="12"/>
    <s v="December"/>
    <x v="1"/>
    <n v="41"/>
    <x v="0"/>
    <x v="0"/>
    <n v="1"/>
    <x v="0"/>
    <n v="9"/>
    <x v="124"/>
    <s v="(41.595859, -72.645562)"/>
    <s v="Connecticut"/>
    <x v="5"/>
    <s v="Other"/>
    <s v="Super 8 Motel"/>
    <s v="Hotel or Motel"/>
    <s v="Inhalation"/>
    <s v="Ethanol, Cocaine and Heroin Intoxication"/>
    <n v="1"/>
    <n v="1"/>
    <n v="0"/>
    <n v="0"/>
    <n v="0"/>
    <n v="0"/>
    <n v="1"/>
    <n v="0"/>
    <n v="0"/>
    <n v="0"/>
    <n v="0"/>
    <n v="0"/>
    <n v="0"/>
    <n v="0"/>
    <m/>
    <n v="0"/>
    <m/>
    <n v="0"/>
    <n v="0"/>
    <n v="0"/>
  </r>
  <r>
    <x v="4777"/>
    <x v="956"/>
    <n v="9"/>
    <n v="2"/>
    <s v="February"/>
    <x v="5"/>
    <n v="25"/>
    <x v="3"/>
    <x v="0"/>
    <n v="1"/>
    <x v="0"/>
    <n v="9"/>
    <x v="124"/>
    <s v="(41.595859, -72.645562)"/>
    <s v="Connecticut"/>
    <x v="5"/>
    <s v="Residence"/>
    <m/>
    <s v="Residence"/>
    <s v="Substance Abuse"/>
    <s v="Acute intoxication due to the combined effects of Fentanyl, Mirtazepine and Quetiapine"/>
    <n v="0"/>
    <n v="0"/>
    <n v="1"/>
    <n v="0"/>
    <n v="0"/>
    <n v="0"/>
    <n v="0"/>
    <n v="0"/>
    <n v="0"/>
    <n v="0"/>
    <n v="0"/>
    <n v="0"/>
    <n v="0"/>
    <n v="0"/>
    <m/>
    <n v="0"/>
    <m/>
    <n v="0"/>
    <n v="1"/>
    <n v="1"/>
  </r>
  <r>
    <x v="4778"/>
    <x v="1897"/>
    <n v="38"/>
    <n v="9"/>
    <s v="September"/>
    <x v="3"/>
    <n v="45"/>
    <x v="1"/>
    <x v="0"/>
    <n v="1"/>
    <x v="0"/>
    <n v="9"/>
    <x v="124"/>
    <s v="(41.595859, -72.645562)"/>
    <s v="Connecticut"/>
    <x v="5"/>
    <m/>
    <s v="Super 8 Cromwell"/>
    <s v="Hotel or Motel"/>
    <s v="Ingestion"/>
    <s v="Acute Intoxication Combined Effects of Alprazolam, Methadone, and Sertraline"/>
    <n v="0"/>
    <n v="0"/>
    <n v="0"/>
    <n v="0"/>
    <n v="0"/>
    <n v="0"/>
    <n v="0"/>
    <n v="0"/>
    <n v="1"/>
    <n v="1"/>
    <n v="0"/>
    <n v="0"/>
    <n v="0"/>
    <n v="0"/>
    <m/>
    <n v="0"/>
    <s v="Y"/>
    <n v="1"/>
    <n v="0"/>
    <n v="1"/>
  </r>
  <r>
    <x v="4779"/>
    <x v="2061"/>
    <n v="45"/>
    <n v="11"/>
    <s v="November"/>
    <x v="3"/>
    <n v="66"/>
    <x v="5"/>
    <x v="0"/>
    <n v="1"/>
    <x v="0"/>
    <n v="9"/>
    <x v="124"/>
    <s v="(41.595859, -72.645562)"/>
    <s v="Connecticut"/>
    <x v="5"/>
    <s v="Residence"/>
    <m/>
    <s v="Residence"/>
    <s v="Abuse of Medications"/>
    <s v="Acute Intoxication due to the Combined Effects of Hydromorphone and Alprazolam"/>
    <n v="0"/>
    <n v="0"/>
    <n v="0"/>
    <n v="0"/>
    <n v="0"/>
    <n v="0"/>
    <n v="0"/>
    <n v="0"/>
    <n v="1"/>
    <n v="0"/>
    <n v="0"/>
    <n v="0"/>
    <n v="0"/>
    <n v="0"/>
    <s v="HYDROMORPH"/>
    <n v="0"/>
    <s v="Y"/>
    <n v="0"/>
    <n v="0"/>
    <n v="0"/>
  </r>
  <r>
    <x v="4780"/>
    <x v="436"/>
    <n v="51"/>
    <n v="12"/>
    <s v="December"/>
    <x v="3"/>
    <n v="22"/>
    <x v="2"/>
    <x v="0"/>
    <n v="1"/>
    <x v="0"/>
    <n v="9"/>
    <x v="124"/>
    <s v="(41.595859, -72.645562)"/>
    <s v="Connecticut"/>
    <x v="5"/>
    <s v="Residence"/>
    <m/>
    <s v="Residence"/>
    <s v="Drug Use"/>
    <s v="Acute Intoxication Combined Effects of Cocaine, Fentanyl, and Heroin"/>
    <n v="1"/>
    <n v="1"/>
    <n v="1"/>
    <n v="0"/>
    <n v="0"/>
    <n v="0"/>
    <n v="0"/>
    <n v="0"/>
    <n v="0"/>
    <n v="0"/>
    <n v="0"/>
    <n v="0"/>
    <n v="0"/>
    <n v="0"/>
    <m/>
    <n v="0"/>
    <s v="Y"/>
    <n v="0"/>
    <n v="1"/>
    <n v="1"/>
  </r>
  <r>
    <x v="4781"/>
    <x v="451"/>
    <n v="12"/>
    <n v="3"/>
    <s v="March"/>
    <x v="6"/>
    <n v="39"/>
    <x v="0"/>
    <x v="0"/>
    <n v="1"/>
    <x v="0"/>
    <n v="9"/>
    <x v="124"/>
    <s v="(41.595859, -72.645562)"/>
    <s v="Connecticut"/>
    <x v="5"/>
    <s v="Residence"/>
    <m/>
    <s v="Residence"/>
    <s v="SUBSTANCE ABUSE"/>
    <s v="ACUTE FENTANYL TOXICITY, OXYCODONE, CLONAZEPAM USE"/>
    <n v="0"/>
    <n v="0"/>
    <n v="1"/>
    <n v="0"/>
    <n v="1"/>
    <n v="0"/>
    <n v="0"/>
    <n v="0"/>
    <n v="1"/>
    <n v="0"/>
    <n v="0"/>
    <n v="0"/>
    <n v="0"/>
    <n v="0"/>
    <m/>
    <n v="0"/>
    <m/>
    <n v="1"/>
    <n v="1"/>
    <n v="1"/>
  </r>
  <r>
    <x v="4782"/>
    <x v="120"/>
    <n v="45"/>
    <n v="11"/>
    <s v="November"/>
    <x v="6"/>
    <n v="40"/>
    <x v="0"/>
    <x v="1"/>
    <n v="0"/>
    <x v="0"/>
    <n v="9"/>
    <x v="124"/>
    <s v="(41.595859, -72.645562)"/>
    <s v="Connecticut"/>
    <x v="5"/>
    <s v="Residence"/>
    <m/>
    <s v="Residence"/>
    <s v="Substance Abuse"/>
    <s v="Acute Intoxication From the Combined Effects of Cocaine, Fentanyl, Acetyl Fentanyl, Hydrocodone, and Alcohol"/>
    <n v="0"/>
    <n v="1"/>
    <n v="1"/>
    <n v="1"/>
    <n v="0"/>
    <n v="0"/>
    <n v="1"/>
    <n v="1"/>
    <n v="0"/>
    <n v="0"/>
    <n v="0"/>
    <n v="0"/>
    <n v="0"/>
    <n v="0"/>
    <m/>
    <n v="0"/>
    <m/>
    <n v="1"/>
    <n v="1"/>
    <n v="1"/>
  </r>
  <r>
    <x v="4783"/>
    <x v="530"/>
    <n v="32"/>
    <n v="8"/>
    <s v="August"/>
    <x v="4"/>
    <n v="43"/>
    <x v="0"/>
    <x v="0"/>
    <n v="1"/>
    <x v="0"/>
    <n v="9"/>
    <x v="124"/>
    <s v="(41.595859, -72.645562)"/>
    <s v="Connecticut"/>
    <x v="5"/>
    <s v="Residence"/>
    <m/>
    <s v="Residence"/>
    <s v="Substance Abuse"/>
    <s v="Acute Intoxication due to the Combined Effects of Fentanyl, Acetyl Fentanyl, Hydrocodone and Alcohol"/>
    <n v="0"/>
    <n v="0"/>
    <n v="1"/>
    <n v="1"/>
    <n v="0"/>
    <n v="0"/>
    <n v="1"/>
    <n v="1"/>
    <n v="0"/>
    <n v="0"/>
    <n v="0"/>
    <n v="0"/>
    <n v="0"/>
    <n v="0"/>
    <m/>
    <n v="0"/>
    <s v="Y"/>
    <n v="1"/>
    <n v="1"/>
    <n v="1"/>
  </r>
  <r>
    <x v="4784"/>
    <x v="534"/>
    <n v="39"/>
    <n v="9"/>
    <s v="September"/>
    <x v="4"/>
    <n v="24"/>
    <x v="2"/>
    <x v="0"/>
    <n v="1"/>
    <x v="0"/>
    <n v="9"/>
    <x v="124"/>
    <s v="(41.595859, -72.645562)"/>
    <s v="Connecticut"/>
    <x v="5"/>
    <s v="Residence"/>
    <m/>
    <s v="Residence"/>
    <s v="Substance Abuse"/>
    <s v="Acute Intoxication due to the Combined Effects of Fentanyl and Heroin"/>
    <n v="1"/>
    <n v="0"/>
    <n v="1"/>
    <n v="0"/>
    <n v="0"/>
    <n v="0"/>
    <n v="0"/>
    <n v="0"/>
    <n v="0"/>
    <n v="0"/>
    <n v="0"/>
    <n v="0"/>
    <n v="0"/>
    <n v="0"/>
    <m/>
    <n v="0"/>
    <s v="Y"/>
    <n v="0"/>
    <n v="1"/>
    <n v="1"/>
  </r>
  <r>
    <x v="4785"/>
    <x v="608"/>
    <n v="49"/>
    <n v="12"/>
    <s v="December"/>
    <x v="1"/>
    <n v="45"/>
    <x v="1"/>
    <x v="0"/>
    <n v="1"/>
    <x v="0"/>
    <n v="9"/>
    <x v="125"/>
    <s v="(41.67731, -71.918131)"/>
    <s v="Connecticut"/>
    <x v="4"/>
    <m/>
    <m/>
    <s v="Residence"/>
    <s v="Injection"/>
    <s v="Heroin Intoxication"/>
    <n v="1"/>
    <n v="0"/>
    <n v="0"/>
    <n v="0"/>
    <n v="0"/>
    <n v="0"/>
    <n v="0"/>
    <n v="0"/>
    <n v="0"/>
    <n v="0"/>
    <n v="0"/>
    <n v="0"/>
    <n v="0"/>
    <n v="0"/>
    <m/>
    <n v="0"/>
    <m/>
    <n v="0"/>
    <n v="0"/>
    <n v="0"/>
  </r>
  <r>
    <x v="4786"/>
    <x v="2062"/>
    <n v="22"/>
    <n v="5"/>
    <s v="May"/>
    <x v="5"/>
    <n v="39"/>
    <x v="0"/>
    <x v="0"/>
    <n v="1"/>
    <x v="2"/>
    <n v="3"/>
    <x v="125"/>
    <s v="(41.67731, -71.918131)"/>
    <s v="Connecticut"/>
    <x v="4"/>
    <s v="Hospital"/>
    <m/>
    <s v="Other indoor Area"/>
    <s v="substance abuse"/>
    <s v="Acute intoxication due to the combined effects of Fentanyl and ethanol"/>
    <n v="0"/>
    <n v="0"/>
    <n v="1"/>
    <n v="0"/>
    <n v="0"/>
    <n v="0"/>
    <n v="1"/>
    <n v="0"/>
    <n v="0"/>
    <n v="0"/>
    <n v="0"/>
    <n v="0"/>
    <n v="0"/>
    <n v="0"/>
    <m/>
    <n v="0"/>
    <m/>
    <n v="0"/>
    <n v="1"/>
    <n v="1"/>
  </r>
  <r>
    <x v="4787"/>
    <x v="2063"/>
    <n v="23"/>
    <n v="6"/>
    <s v="June"/>
    <x v="5"/>
    <n v="47"/>
    <x v="1"/>
    <x v="0"/>
    <n v="1"/>
    <x v="0"/>
    <n v="9"/>
    <x v="125"/>
    <s v="(41.67731, -71.918131)"/>
    <s v="Connecticut"/>
    <x v="4"/>
    <s v="Hospital"/>
    <m/>
    <s v="Residence"/>
    <s v="Substance Abuse"/>
    <s v="Acute intoxication due to the combined effects of heroin, Oxycodone and Diazepam"/>
    <n v="1"/>
    <n v="0"/>
    <n v="0"/>
    <n v="0"/>
    <n v="1"/>
    <n v="0"/>
    <n v="0"/>
    <n v="0"/>
    <n v="1"/>
    <n v="0"/>
    <n v="0"/>
    <n v="0"/>
    <n v="0"/>
    <n v="0"/>
    <m/>
    <n v="0"/>
    <m/>
    <n v="1"/>
    <n v="0"/>
    <n v="1"/>
  </r>
  <r>
    <x v="4788"/>
    <x v="1910"/>
    <n v="26"/>
    <n v="6"/>
    <s v="June"/>
    <x v="5"/>
    <n v="33"/>
    <x v="3"/>
    <x v="0"/>
    <n v="1"/>
    <x v="0"/>
    <n v="9"/>
    <x v="125"/>
    <s v="(41.67731, -71.918131)"/>
    <s v="Connecticut"/>
    <x v="4"/>
    <s v="Hospital"/>
    <m/>
    <s v="Residence"/>
    <s v="Injection"/>
    <s v="Fentanyl Intoxication"/>
    <n v="0"/>
    <n v="0"/>
    <n v="1"/>
    <n v="0"/>
    <n v="0"/>
    <n v="0"/>
    <n v="0"/>
    <n v="0"/>
    <n v="0"/>
    <n v="0"/>
    <n v="0"/>
    <n v="0"/>
    <n v="0"/>
    <n v="0"/>
    <m/>
    <n v="0"/>
    <m/>
    <n v="0"/>
    <n v="1"/>
    <n v="1"/>
  </r>
  <r>
    <x v="4789"/>
    <x v="39"/>
    <n v="42"/>
    <n v="10"/>
    <s v="October"/>
    <x v="5"/>
    <n v="47"/>
    <x v="1"/>
    <x v="0"/>
    <n v="1"/>
    <x v="0"/>
    <n v="9"/>
    <x v="125"/>
    <s v="(41.67731, -71.918131)"/>
    <s v="Connecticut"/>
    <x v="4"/>
    <s v="Other"/>
    <s v="Friend's Residence"/>
    <s v="Other"/>
    <s v="Inhalation"/>
    <s v="Heroin, Cocaine and Alcohol Intoxication"/>
    <n v="1"/>
    <n v="1"/>
    <n v="0"/>
    <n v="0"/>
    <n v="0"/>
    <n v="0"/>
    <n v="1"/>
    <n v="0"/>
    <n v="0"/>
    <n v="0"/>
    <n v="0"/>
    <n v="0"/>
    <n v="0"/>
    <n v="0"/>
    <m/>
    <n v="0"/>
    <m/>
    <n v="0"/>
    <n v="0"/>
    <n v="0"/>
  </r>
  <r>
    <x v="4790"/>
    <x v="1884"/>
    <n v="48"/>
    <n v="11"/>
    <s v="November"/>
    <x v="5"/>
    <n v="25"/>
    <x v="3"/>
    <x v="1"/>
    <n v="0"/>
    <x v="0"/>
    <n v="9"/>
    <x v="125"/>
    <s v="(41.67731, -71.918131)"/>
    <s v="Connecticut"/>
    <x v="4"/>
    <s v="Residence"/>
    <m/>
    <s v="Residence"/>
    <s v="Inhalation"/>
    <s v="Heroin Intoxication"/>
    <n v="1"/>
    <n v="0"/>
    <n v="0"/>
    <n v="0"/>
    <n v="0"/>
    <n v="0"/>
    <n v="0"/>
    <n v="0"/>
    <n v="0"/>
    <n v="0"/>
    <n v="0"/>
    <n v="0"/>
    <n v="0"/>
    <n v="0"/>
    <m/>
    <n v="0"/>
    <m/>
    <n v="0"/>
    <n v="0"/>
    <n v="0"/>
  </r>
  <r>
    <x v="4791"/>
    <x v="1633"/>
    <n v="5"/>
    <n v="1"/>
    <s v="January"/>
    <x v="2"/>
    <n v="24"/>
    <x v="2"/>
    <x v="0"/>
    <n v="1"/>
    <x v="0"/>
    <n v="9"/>
    <x v="125"/>
    <s v="(41.67731, -71.918131)"/>
    <s v="Connecticut"/>
    <x v="4"/>
    <s v="Hospital"/>
    <m/>
    <s v="Residence"/>
    <m/>
    <s v="Fentanyl Intoxication"/>
    <n v="0"/>
    <n v="0"/>
    <n v="1"/>
    <n v="0"/>
    <n v="0"/>
    <n v="0"/>
    <n v="0"/>
    <n v="0"/>
    <n v="0"/>
    <n v="0"/>
    <n v="0"/>
    <n v="0"/>
    <n v="0"/>
    <n v="0"/>
    <m/>
    <n v="0"/>
    <s v="Y"/>
    <n v="0"/>
    <n v="1"/>
    <n v="1"/>
  </r>
  <r>
    <x v="4792"/>
    <x v="61"/>
    <n v="3"/>
    <n v="1"/>
    <s v="January"/>
    <x v="3"/>
    <n v="45"/>
    <x v="1"/>
    <x v="0"/>
    <n v="1"/>
    <x v="0"/>
    <n v="9"/>
    <x v="125"/>
    <s v="(41.67731, -71.918131)"/>
    <s v="Connecticut"/>
    <x v="4"/>
    <s v="Hospital"/>
    <m/>
    <s v="Residence"/>
    <s v="Substance Abuse"/>
    <s v="Acute Cocaine and Ethanol Intoxication"/>
    <n v="0"/>
    <n v="1"/>
    <n v="0"/>
    <n v="0"/>
    <n v="0"/>
    <n v="0"/>
    <n v="1"/>
    <n v="0"/>
    <n v="0"/>
    <n v="0"/>
    <n v="0"/>
    <n v="0"/>
    <n v="0"/>
    <n v="0"/>
    <m/>
    <n v="0"/>
    <m/>
    <n v="0"/>
    <n v="0"/>
    <n v="0"/>
  </r>
  <r>
    <x v="4793"/>
    <x v="382"/>
    <n v="5"/>
    <n v="2"/>
    <s v="February"/>
    <x v="3"/>
    <n v="30"/>
    <x v="3"/>
    <x v="1"/>
    <n v="0"/>
    <x v="0"/>
    <n v="9"/>
    <x v="125"/>
    <s v="(41.67731, -71.918131)"/>
    <s v="Connecticut"/>
    <x v="4"/>
    <s v="Hospital"/>
    <m/>
    <s v="Residence"/>
    <s v="Substance Abuse"/>
    <s v="Acute Fentanyl Intoxication While Using Alprazolam, Fluoxetine and Imipramine"/>
    <n v="0"/>
    <n v="0"/>
    <n v="1"/>
    <n v="0"/>
    <n v="0"/>
    <n v="0"/>
    <n v="0"/>
    <n v="0"/>
    <n v="1"/>
    <n v="0"/>
    <n v="0"/>
    <n v="0"/>
    <n v="0"/>
    <n v="0"/>
    <m/>
    <n v="0"/>
    <s v="Y"/>
    <n v="0"/>
    <n v="1"/>
    <n v="1"/>
  </r>
  <r>
    <x v="4794"/>
    <x v="737"/>
    <n v="33"/>
    <n v="8"/>
    <s v="August"/>
    <x v="3"/>
    <n v="60"/>
    <x v="4"/>
    <x v="0"/>
    <n v="1"/>
    <x v="0"/>
    <n v="9"/>
    <x v="125"/>
    <s v="(41.67731, -71.918131)"/>
    <s v="Connecticut"/>
    <x v="4"/>
    <s v="Hospital"/>
    <m/>
    <s v="Street"/>
    <s v="substance abuse"/>
    <s v="Acute Intoxication The Combined Effects of Tramadol, Fentanyl, and Ethanol"/>
    <n v="0"/>
    <n v="0"/>
    <n v="1"/>
    <n v="0"/>
    <n v="0"/>
    <n v="0"/>
    <n v="1"/>
    <n v="0"/>
    <n v="0"/>
    <n v="0"/>
    <n v="0"/>
    <n v="1"/>
    <n v="0"/>
    <n v="0"/>
    <m/>
    <n v="0"/>
    <s v="Y"/>
    <n v="0"/>
    <n v="1"/>
    <n v="1"/>
  </r>
  <r>
    <x v="4795"/>
    <x v="89"/>
    <n v="47"/>
    <n v="11"/>
    <s v="November"/>
    <x v="3"/>
    <n v="39"/>
    <x v="0"/>
    <x v="0"/>
    <n v="1"/>
    <x v="0"/>
    <n v="9"/>
    <x v="125"/>
    <s v="(41.67731, -71.918131)"/>
    <s v="Connecticut"/>
    <x v="4"/>
    <s v="Hospital"/>
    <m/>
    <s v="Residence"/>
    <s v="Drug Use"/>
    <s v="Acute Intoxication Combined Effects of Ethanol, Paroxetine, and Fentanyl"/>
    <n v="0"/>
    <n v="0"/>
    <n v="1"/>
    <n v="0"/>
    <n v="0"/>
    <n v="0"/>
    <n v="1"/>
    <n v="0"/>
    <n v="0"/>
    <n v="0"/>
    <n v="0"/>
    <n v="0"/>
    <n v="0"/>
    <n v="0"/>
    <m/>
    <n v="0"/>
    <s v="Y"/>
    <n v="0"/>
    <n v="1"/>
    <n v="1"/>
  </r>
  <r>
    <x v="4796"/>
    <x v="1403"/>
    <n v="6"/>
    <n v="2"/>
    <s v="February"/>
    <x v="6"/>
    <n v="36"/>
    <x v="0"/>
    <x v="0"/>
    <n v="1"/>
    <x v="0"/>
    <n v="9"/>
    <x v="125"/>
    <s v="(41.67731, -71.918131)"/>
    <s v="Connecticut"/>
    <x v="4"/>
    <s v="Residence"/>
    <m/>
    <s v="Residence"/>
    <s v="Substance Abuse"/>
    <s v="Acute Intoxication From the Combined Effects of Fentanyl, Acetyl Fentanyl, Heroin, and Alcohol"/>
    <n v="1"/>
    <n v="0"/>
    <n v="1"/>
    <n v="1"/>
    <n v="0"/>
    <n v="0"/>
    <n v="1"/>
    <n v="0"/>
    <n v="0"/>
    <n v="0"/>
    <n v="0"/>
    <n v="0"/>
    <n v="0"/>
    <n v="0"/>
    <m/>
    <n v="0"/>
    <m/>
    <n v="0"/>
    <n v="1"/>
    <n v="1"/>
  </r>
  <r>
    <x v="4797"/>
    <x v="1949"/>
    <n v="18"/>
    <n v="5"/>
    <s v="May"/>
    <x v="6"/>
    <n v="52"/>
    <x v="1"/>
    <x v="0"/>
    <n v="1"/>
    <x v="0"/>
    <n v="9"/>
    <x v="125"/>
    <s v="(41.67731, -71.918131)"/>
    <s v="Connecticut"/>
    <x v="4"/>
    <s v="Hospital"/>
    <m/>
    <s v="Residential Building"/>
    <s v="Substance Abuse"/>
    <s v="Acute Intoxication Cocaine, Ethanol, Heroin, and Hydroxyzine"/>
    <n v="1"/>
    <n v="1"/>
    <n v="0"/>
    <n v="0"/>
    <n v="0"/>
    <n v="0"/>
    <n v="1"/>
    <n v="0"/>
    <n v="0"/>
    <n v="0"/>
    <n v="0"/>
    <n v="0"/>
    <n v="0"/>
    <n v="0"/>
    <m/>
    <n v="0"/>
    <m/>
    <n v="0"/>
    <n v="0"/>
    <n v="0"/>
  </r>
  <r>
    <x v="4798"/>
    <x v="1595"/>
    <n v="41"/>
    <n v="10"/>
    <s v="October"/>
    <x v="6"/>
    <n v="41"/>
    <x v="0"/>
    <x v="0"/>
    <n v="1"/>
    <x v="0"/>
    <n v="9"/>
    <x v="125"/>
    <s v="(41.67731, -71.918131)"/>
    <s v="Connecticut"/>
    <x v="4"/>
    <s v="Residence"/>
    <m/>
    <s v="Residence"/>
    <s v="Substance Abuse"/>
    <s v="Acute Intoxication From the Combined Effects of Methadone and Alcohol"/>
    <n v="0"/>
    <n v="0"/>
    <n v="0"/>
    <n v="0"/>
    <n v="0"/>
    <n v="0"/>
    <n v="1"/>
    <n v="0"/>
    <n v="0"/>
    <n v="1"/>
    <n v="0"/>
    <n v="0"/>
    <n v="0"/>
    <n v="0"/>
    <m/>
    <n v="0"/>
    <m/>
    <n v="1"/>
    <n v="0"/>
    <n v="1"/>
  </r>
  <r>
    <x v="4799"/>
    <x v="1202"/>
    <n v="47"/>
    <n v="11"/>
    <s v="November"/>
    <x v="6"/>
    <n v="46"/>
    <x v="1"/>
    <x v="0"/>
    <n v="1"/>
    <x v="0"/>
    <n v="9"/>
    <x v="125"/>
    <s v="(41.67731, -71.918131)"/>
    <s v="Connecticut"/>
    <x v="4"/>
    <s v="Hospital"/>
    <m/>
    <s v="Residential Building"/>
    <s v="Substance Abuse"/>
    <s v="Acute Intoxication due to the Combined Effects of Acetyl Fentanyl, Fentanyl, Cocaine, Lorazepam and Olanzapine"/>
    <n v="0"/>
    <n v="1"/>
    <n v="1"/>
    <n v="1"/>
    <n v="0"/>
    <n v="0"/>
    <n v="0"/>
    <n v="0"/>
    <n v="1"/>
    <n v="0"/>
    <n v="0"/>
    <n v="0"/>
    <n v="0"/>
    <n v="0"/>
    <m/>
    <n v="0"/>
    <m/>
    <n v="0"/>
    <n v="1"/>
    <n v="1"/>
  </r>
  <r>
    <x v="4800"/>
    <x v="123"/>
    <n v="4"/>
    <n v="1"/>
    <s v="January"/>
    <x v="4"/>
    <n v="48"/>
    <x v="1"/>
    <x v="0"/>
    <n v="1"/>
    <x v="0"/>
    <n v="9"/>
    <x v="125"/>
    <s v="(41.67731, -71.918131)"/>
    <s v="Connecticut"/>
    <x v="4"/>
    <s v="Residence"/>
    <m/>
    <s v="Residence"/>
    <s v="Drug abuse"/>
    <s v="Heroin Toxicity"/>
    <n v="1"/>
    <n v="0"/>
    <n v="0"/>
    <n v="0"/>
    <n v="0"/>
    <n v="0"/>
    <n v="0"/>
    <n v="0"/>
    <n v="0"/>
    <n v="0"/>
    <n v="0"/>
    <n v="0"/>
    <n v="0"/>
    <n v="0"/>
    <m/>
    <n v="0"/>
    <s v="Y"/>
    <n v="0"/>
    <n v="0"/>
    <n v="0"/>
  </r>
  <r>
    <x v="4801"/>
    <x v="1092"/>
    <n v="22"/>
    <n v="6"/>
    <s v="June"/>
    <x v="4"/>
    <n v="48"/>
    <x v="1"/>
    <x v="1"/>
    <n v="0"/>
    <x v="0"/>
    <n v="9"/>
    <x v="125"/>
    <s v="(41.67731, -71.918131)"/>
    <s v="Connecticut"/>
    <x v="4"/>
    <s v="Hospital"/>
    <m/>
    <s v="Residence"/>
    <s v="Substance Abuse"/>
    <s v="Acute Intoxication due to the Combined Effects of Fentanyl, Hydroxyzine and Duloxetine"/>
    <n v="0"/>
    <n v="0"/>
    <n v="1"/>
    <n v="0"/>
    <n v="0"/>
    <n v="0"/>
    <n v="0"/>
    <n v="0"/>
    <n v="0"/>
    <n v="0"/>
    <n v="0"/>
    <n v="0"/>
    <n v="0"/>
    <n v="0"/>
    <m/>
    <n v="0"/>
    <s v="Y"/>
    <n v="0"/>
    <n v="1"/>
    <n v="1"/>
  </r>
  <r>
    <x v="4802"/>
    <x v="902"/>
    <n v="51"/>
    <n v="12"/>
    <s v="December"/>
    <x v="4"/>
    <n v="25"/>
    <x v="3"/>
    <x v="0"/>
    <n v="1"/>
    <x v="0"/>
    <n v="9"/>
    <x v="125"/>
    <s v="(41.67731, -71.918131)"/>
    <s v="Connecticut"/>
    <x v="4"/>
    <s v="Residence"/>
    <m/>
    <s v="Residence"/>
    <s v="Substance Abuse"/>
    <s v="Acute Fentanyl Intoxication"/>
    <n v="0"/>
    <n v="0"/>
    <n v="1"/>
    <n v="0"/>
    <n v="0"/>
    <n v="0"/>
    <n v="0"/>
    <n v="0"/>
    <n v="0"/>
    <n v="0"/>
    <n v="0"/>
    <n v="0"/>
    <n v="0"/>
    <n v="0"/>
    <m/>
    <n v="0"/>
    <s v="Y"/>
    <n v="0"/>
    <n v="1"/>
    <n v="1"/>
  </r>
  <r>
    <x v="4803"/>
    <x v="311"/>
    <n v="51"/>
    <n v="12"/>
    <s v="December"/>
    <x v="1"/>
    <n v="25"/>
    <x v="3"/>
    <x v="0"/>
    <n v="1"/>
    <x v="0"/>
    <n v="9"/>
    <x v="126"/>
    <s v="(41.951103, -72.786055)"/>
    <s v="Connecticut"/>
    <x v="1"/>
    <s v="Residence"/>
    <m/>
    <s v="Residence"/>
    <s v="Injection"/>
    <s v="Heroin Intoxication"/>
    <n v="1"/>
    <n v="0"/>
    <n v="0"/>
    <n v="0"/>
    <n v="0"/>
    <n v="0"/>
    <n v="0"/>
    <n v="0"/>
    <n v="0"/>
    <n v="0"/>
    <n v="0"/>
    <n v="0"/>
    <n v="0"/>
    <n v="0"/>
    <m/>
    <n v="0"/>
    <m/>
    <n v="0"/>
    <n v="0"/>
    <n v="0"/>
  </r>
  <r>
    <x v="4804"/>
    <x v="717"/>
    <n v="12"/>
    <n v="3"/>
    <s v="March"/>
    <x v="3"/>
    <n v="61"/>
    <x v="4"/>
    <x v="0"/>
    <n v="1"/>
    <x v="0"/>
    <n v="9"/>
    <x v="126"/>
    <s v="(41.951103, -72.786055)"/>
    <s v="Connecticut"/>
    <x v="1"/>
    <s v="Residence"/>
    <m/>
    <s v="Residence"/>
    <s v="substance abuse"/>
    <s v="Acute Heroin, Fentanyl and Acetyl Fentanyl Toxicities"/>
    <n v="1"/>
    <n v="0"/>
    <n v="1"/>
    <n v="0"/>
    <n v="0"/>
    <n v="0"/>
    <n v="0"/>
    <n v="0"/>
    <n v="0"/>
    <n v="0"/>
    <n v="0"/>
    <n v="0"/>
    <n v="0"/>
    <n v="0"/>
    <m/>
    <n v="0"/>
    <s v="Y"/>
    <n v="0"/>
    <n v="1"/>
    <n v="1"/>
  </r>
  <r>
    <x v="4805"/>
    <x v="314"/>
    <n v="52"/>
    <n v="12"/>
    <s v="December"/>
    <x v="1"/>
    <n v="28"/>
    <x v="3"/>
    <x v="0"/>
    <n v="1"/>
    <x v="0"/>
    <n v="9"/>
    <x v="127"/>
    <s v="(41.606767, -71.98126)"/>
    <s v="Connecticut"/>
    <x v="6"/>
    <s v="Residence"/>
    <m/>
    <s v="Other"/>
    <s v="Inhalation"/>
    <s v="Heroin Intoxication"/>
    <n v="1"/>
    <n v="0"/>
    <n v="0"/>
    <n v="0"/>
    <n v="0"/>
    <n v="0"/>
    <n v="0"/>
    <n v="0"/>
    <n v="0"/>
    <n v="0"/>
    <n v="0"/>
    <n v="0"/>
    <n v="0"/>
    <n v="0"/>
    <m/>
    <n v="0"/>
    <m/>
    <n v="0"/>
    <n v="0"/>
    <n v="0"/>
  </r>
  <r>
    <x v="4806"/>
    <x v="1004"/>
    <n v="38"/>
    <n v="9"/>
    <s v="September"/>
    <x v="2"/>
    <n v="37"/>
    <x v="0"/>
    <x v="1"/>
    <n v="0"/>
    <x v="0"/>
    <n v="9"/>
    <x v="127"/>
    <s v="(41.606767, -71.98126)"/>
    <s v="Connecticut"/>
    <x v="6"/>
    <s v="Residence"/>
    <m/>
    <s v="Residence"/>
    <m/>
    <s v="Acute Intoxication due to the Combined Effects of Heroin, Cocaine, and Clonazepam"/>
    <n v="1"/>
    <n v="1"/>
    <n v="0"/>
    <n v="0"/>
    <n v="0"/>
    <n v="0"/>
    <n v="0"/>
    <n v="0"/>
    <n v="1"/>
    <n v="0"/>
    <n v="0"/>
    <n v="0"/>
    <n v="0"/>
    <n v="0"/>
    <m/>
    <n v="0"/>
    <s v="Y"/>
    <n v="0"/>
    <n v="0"/>
    <n v="0"/>
  </r>
  <r>
    <x v="4807"/>
    <x v="725"/>
    <n v="17"/>
    <n v="4"/>
    <s v="April"/>
    <x v="3"/>
    <n v="45"/>
    <x v="1"/>
    <x v="0"/>
    <n v="1"/>
    <x v="0"/>
    <n v="9"/>
    <x v="127"/>
    <s v="(41.606767, -71.98126)"/>
    <s v="Connecticut"/>
    <x v="6"/>
    <s v="Residence"/>
    <m/>
    <s v="Residence"/>
    <s v="ingestion"/>
    <s v="Acute Intoxication due to the Combined Effects of Ethanol, Buprenorphine, and oxycodone"/>
    <n v="0"/>
    <n v="0"/>
    <n v="0"/>
    <n v="0"/>
    <n v="1"/>
    <n v="0"/>
    <n v="1"/>
    <n v="0"/>
    <n v="0"/>
    <n v="0"/>
    <n v="0"/>
    <n v="0"/>
    <n v="0"/>
    <n v="0"/>
    <s v="BUPRENOR"/>
    <n v="0"/>
    <s v="Y"/>
    <n v="1"/>
    <n v="0"/>
    <n v="1"/>
  </r>
  <r>
    <x v="4808"/>
    <x v="212"/>
    <n v="19"/>
    <n v="5"/>
    <s v="May"/>
    <x v="3"/>
    <n v="48"/>
    <x v="1"/>
    <x v="0"/>
    <n v="1"/>
    <x v="0"/>
    <n v="9"/>
    <x v="127"/>
    <s v="(41.606767, -71.98126)"/>
    <s v="Connecticut"/>
    <x v="6"/>
    <s v="Residence"/>
    <m/>
    <s v="Residence"/>
    <s v="Fentanyl and Benzodiazepine Use"/>
    <s v="Acute Fentanyl Toxicity Associated With Diazepam and Temazepam Use"/>
    <n v="0"/>
    <n v="0"/>
    <n v="1"/>
    <n v="0"/>
    <n v="0"/>
    <n v="0"/>
    <n v="0"/>
    <n v="0"/>
    <n v="1"/>
    <n v="0"/>
    <n v="0"/>
    <n v="0"/>
    <n v="0"/>
    <n v="0"/>
    <m/>
    <n v="0"/>
    <s v="Y"/>
    <n v="0"/>
    <n v="1"/>
    <n v="1"/>
  </r>
  <r>
    <x v="4809"/>
    <x v="1038"/>
    <n v="34"/>
    <n v="8"/>
    <s v="August"/>
    <x v="3"/>
    <n v="52"/>
    <x v="1"/>
    <x v="0"/>
    <n v="1"/>
    <x v="0"/>
    <n v="9"/>
    <x v="127"/>
    <s v="(41.606767, -71.98126)"/>
    <s v="Connecticut"/>
    <x v="6"/>
    <s v="Residence"/>
    <m/>
    <s v="Residence"/>
    <s v="substance abuse"/>
    <s v="Acute Intoxication The Combined Effects of Heroin, Hydrocodone, and Lorazepam"/>
    <n v="1"/>
    <n v="0"/>
    <n v="0"/>
    <n v="0"/>
    <n v="0"/>
    <n v="0"/>
    <n v="0"/>
    <n v="1"/>
    <n v="1"/>
    <n v="0"/>
    <n v="0"/>
    <n v="0"/>
    <n v="0"/>
    <n v="0"/>
    <m/>
    <n v="0"/>
    <s v="Y"/>
    <n v="1"/>
    <n v="0"/>
    <n v="1"/>
  </r>
  <r>
    <x v="4810"/>
    <x v="1403"/>
    <n v="6"/>
    <n v="2"/>
    <s v="February"/>
    <x v="6"/>
    <n v="48"/>
    <x v="1"/>
    <x v="1"/>
    <n v="0"/>
    <x v="0"/>
    <n v="9"/>
    <x v="127"/>
    <s v="(41.606767, -71.98126)"/>
    <s v="Connecticut"/>
    <x v="6"/>
    <s v="Residence"/>
    <m/>
    <s v="Residence"/>
    <s v="SUBSTANCE ABUSE"/>
    <s v="ACUTE HEROIN, ALCOHOL TOXICITIES, HYDROXYZINE, CYCLOBENZAPRINE USE"/>
    <n v="1"/>
    <n v="0"/>
    <n v="0"/>
    <n v="0"/>
    <n v="0"/>
    <n v="0"/>
    <n v="1"/>
    <n v="0"/>
    <n v="0"/>
    <n v="0"/>
    <n v="0"/>
    <n v="0"/>
    <n v="0"/>
    <n v="0"/>
    <m/>
    <n v="0"/>
    <m/>
    <n v="0"/>
    <n v="0"/>
    <n v="0"/>
  </r>
  <r>
    <x v="4811"/>
    <x v="236"/>
    <n v="21"/>
    <n v="5"/>
    <s v="May"/>
    <x v="6"/>
    <n v="52"/>
    <x v="1"/>
    <x v="0"/>
    <n v="1"/>
    <x v="0"/>
    <n v="9"/>
    <x v="127"/>
    <s v="(41.606767, -71.98126)"/>
    <s v="Connecticut"/>
    <x v="6"/>
    <s v="Residence"/>
    <m/>
    <s v="Residence"/>
    <s v="SUBSTANCE ABUSE"/>
    <s v="ACUTE FENTANYL AND HEROIN INTOXICATION"/>
    <n v="1"/>
    <n v="0"/>
    <n v="1"/>
    <n v="0"/>
    <n v="0"/>
    <n v="0"/>
    <n v="0"/>
    <n v="0"/>
    <n v="0"/>
    <n v="0"/>
    <n v="0"/>
    <n v="0"/>
    <n v="0"/>
    <n v="0"/>
    <m/>
    <n v="0"/>
    <m/>
    <n v="0"/>
    <n v="1"/>
    <n v="1"/>
  </r>
  <r>
    <x v="4812"/>
    <x v="1413"/>
    <n v="37"/>
    <n v="9"/>
    <s v="September"/>
    <x v="6"/>
    <n v="39"/>
    <x v="0"/>
    <x v="0"/>
    <n v="1"/>
    <x v="0"/>
    <n v="9"/>
    <x v="127"/>
    <s v="(41.606767, -71.98126)"/>
    <s v="Connecticut"/>
    <x v="6"/>
    <s v="Other"/>
    <s v="Friend's house"/>
    <s v="Residence"/>
    <s v="Substance abuse"/>
    <s v="Acute heroin and ethanol intoxication"/>
    <n v="1"/>
    <n v="0"/>
    <n v="0"/>
    <n v="0"/>
    <n v="0"/>
    <n v="0"/>
    <n v="1"/>
    <n v="0"/>
    <n v="0"/>
    <n v="0"/>
    <n v="0"/>
    <n v="0"/>
    <n v="0"/>
    <n v="0"/>
    <m/>
    <n v="0"/>
    <m/>
    <n v="0"/>
    <n v="0"/>
    <n v="0"/>
  </r>
  <r>
    <x v="4813"/>
    <x v="479"/>
    <n v="38"/>
    <n v="9"/>
    <s v="September"/>
    <x v="6"/>
    <n v="39"/>
    <x v="0"/>
    <x v="1"/>
    <n v="0"/>
    <x v="0"/>
    <n v="9"/>
    <x v="127"/>
    <s v="(41.606767, -71.98126)"/>
    <s v="Connecticut"/>
    <x v="6"/>
    <s v="Residence"/>
    <m/>
    <s v="Residence"/>
    <s v="Drug abuse"/>
    <s v="Multidrug Toxicity Including Fentanyl and Ethanol"/>
    <n v="0"/>
    <n v="0"/>
    <n v="1"/>
    <n v="0"/>
    <n v="0"/>
    <n v="0"/>
    <n v="1"/>
    <n v="0"/>
    <n v="0"/>
    <n v="0"/>
    <n v="0"/>
    <n v="0"/>
    <n v="0"/>
    <n v="0"/>
    <m/>
    <n v="0"/>
    <m/>
    <n v="0"/>
    <n v="1"/>
    <n v="1"/>
  </r>
  <r>
    <x v="4814"/>
    <x v="493"/>
    <n v="52"/>
    <n v="12"/>
    <s v="December"/>
    <x v="6"/>
    <n v="39"/>
    <x v="0"/>
    <x v="0"/>
    <n v="1"/>
    <x v="0"/>
    <n v="9"/>
    <x v="127"/>
    <s v="(41.606767, -71.98126)"/>
    <s v="Connecticut"/>
    <x v="6"/>
    <s v="Residence"/>
    <m/>
    <s v="Residence"/>
    <s v="Drug Use"/>
    <s v="Acute Intoxication Combined Effects of Ethanol, Fentanyl, Acetyl Fentanyl, and Heroin"/>
    <n v="1"/>
    <n v="0"/>
    <n v="1"/>
    <n v="1"/>
    <n v="0"/>
    <n v="0"/>
    <n v="1"/>
    <n v="0"/>
    <n v="0"/>
    <n v="0"/>
    <n v="0"/>
    <n v="0"/>
    <n v="0"/>
    <n v="0"/>
    <m/>
    <n v="0"/>
    <m/>
    <n v="0"/>
    <n v="1"/>
    <n v="1"/>
  </r>
  <r>
    <x v="4815"/>
    <x v="129"/>
    <n v="14"/>
    <n v="4"/>
    <s v="April"/>
    <x v="4"/>
    <n v="49"/>
    <x v="1"/>
    <x v="0"/>
    <n v="1"/>
    <x v="0"/>
    <n v="9"/>
    <x v="127"/>
    <s v="(41.606767, -71.98126)"/>
    <s v="Connecticut"/>
    <x v="6"/>
    <s v="Residence"/>
    <m/>
    <s v="Residence"/>
    <s v="Substance abuse"/>
    <s v="ACUTE HEROIN TOXICITY ASSOCIATED WITH TOPIRAMATE AND FLUOXETINE USE"/>
    <n v="1"/>
    <n v="1"/>
    <n v="0"/>
    <n v="0"/>
    <n v="0"/>
    <n v="0"/>
    <n v="0"/>
    <n v="0"/>
    <n v="0"/>
    <n v="0"/>
    <n v="0"/>
    <n v="0"/>
    <n v="0"/>
    <n v="0"/>
    <m/>
    <n v="0"/>
    <s v="Y"/>
    <n v="0"/>
    <n v="0"/>
    <n v="0"/>
  </r>
  <r>
    <x v="4816"/>
    <x v="1426"/>
    <n v="22"/>
    <n v="5"/>
    <s v="May"/>
    <x v="4"/>
    <n v="27"/>
    <x v="3"/>
    <x v="1"/>
    <n v="0"/>
    <x v="0"/>
    <n v="9"/>
    <x v="127"/>
    <s v="(41.606767, -71.98126)"/>
    <s v="Connecticut"/>
    <x v="6"/>
    <s v="Residence"/>
    <m/>
    <s v="Residence"/>
    <s v="Drug Use"/>
    <s v="Acute IntoxicationCombined Effects of Alprazolam, Tramadol, Buprenorphine, Fentanyl, Acetyl Fentanyl, N-Ethyl Hexedrone, and Amphetamine"/>
    <n v="0"/>
    <n v="0"/>
    <n v="1"/>
    <n v="1"/>
    <n v="0"/>
    <n v="0"/>
    <n v="0"/>
    <n v="0"/>
    <n v="1"/>
    <n v="0"/>
    <n v="1"/>
    <n v="1"/>
    <n v="0"/>
    <n v="0"/>
    <s v="Bupren, HEXADRONE"/>
    <n v="0"/>
    <s v="Y"/>
    <n v="0"/>
    <n v="1"/>
    <n v="1"/>
  </r>
  <r>
    <x v="4817"/>
    <x v="857"/>
    <n v="24"/>
    <n v="6"/>
    <s v="June"/>
    <x v="4"/>
    <n v="42"/>
    <x v="0"/>
    <x v="0"/>
    <n v="1"/>
    <x v="0"/>
    <n v="9"/>
    <x v="127"/>
    <s v="(41.606767, -71.98126)"/>
    <s v="Connecticut"/>
    <x v="6"/>
    <s v="Residence"/>
    <m/>
    <s v="Residence"/>
    <s v="Drug abuse"/>
    <s v="Multidrug Toxicity Including Ethanol, Fentanyl, 4-ANPP, para-Fluoroisobutyrylfentanyl, Morphine, and Diphenhydramine"/>
    <n v="1"/>
    <n v="0"/>
    <n v="1"/>
    <n v="1"/>
    <n v="0"/>
    <n v="0"/>
    <n v="1"/>
    <n v="0"/>
    <n v="0"/>
    <n v="0"/>
    <n v="0"/>
    <n v="0"/>
    <n v="0"/>
    <n v="0"/>
    <s v="4-anpp"/>
    <n v="0"/>
    <s v="Y"/>
    <n v="0"/>
    <n v="1"/>
    <n v="1"/>
  </r>
  <r>
    <x v="4818"/>
    <x v="1100"/>
    <n v="35"/>
    <n v="8"/>
    <s v="August"/>
    <x v="4"/>
    <n v="40"/>
    <x v="0"/>
    <x v="0"/>
    <n v="1"/>
    <x v="2"/>
    <n v="3"/>
    <x v="127"/>
    <s v="(41.606767, -71.98126)"/>
    <s v="Connecticut"/>
    <x v="6"/>
    <s v="Residence"/>
    <m/>
    <s v="Residence"/>
    <s v="Substance Abuse"/>
    <s v="Acute Intoxication From the Combined Effects of Cocaine, Fentanyl, Acetyl Fentanyl, and 9-Hydroxyrisperidone"/>
    <n v="0"/>
    <n v="1"/>
    <n v="1"/>
    <n v="1"/>
    <n v="0"/>
    <n v="0"/>
    <n v="0"/>
    <n v="0"/>
    <n v="0"/>
    <n v="0"/>
    <n v="0"/>
    <n v="0"/>
    <n v="0"/>
    <n v="0"/>
    <m/>
    <n v="0"/>
    <s v="Y"/>
    <n v="0"/>
    <n v="1"/>
    <n v="1"/>
  </r>
  <r>
    <x v="4819"/>
    <x v="317"/>
    <n v="1"/>
    <n v="1"/>
    <s v="January"/>
    <x v="5"/>
    <n v="26"/>
    <x v="3"/>
    <x v="0"/>
    <n v="1"/>
    <x v="0"/>
    <n v="9"/>
    <x v="128"/>
    <s v="(41.872445, -72.369671)"/>
    <s v="Connecticut"/>
    <x v="0"/>
    <s v="Residence"/>
    <m/>
    <s v="Residence"/>
    <s v="Substance abuse"/>
    <s v="Acute intoxication due to the combined effects of Fentanyl, heroin, Oxycodone, cocaine and ethanol"/>
    <n v="1"/>
    <n v="0"/>
    <n v="1"/>
    <n v="0"/>
    <n v="1"/>
    <n v="0"/>
    <n v="1"/>
    <n v="0"/>
    <n v="0"/>
    <n v="0"/>
    <n v="0"/>
    <n v="0"/>
    <n v="0"/>
    <n v="0"/>
    <m/>
    <n v="0"/>
    <m/>
    <n v="1"/>
    <n v="1"/>
    <n v="1"/>
  </r>
  <r>
    <x v="4820"/>
    <x v="986"/>
    <n v="7"/>
    <n v="2"/>
    <s v="February"/>
    <x v="2"/>
    <n v="72"/>
    <x v="5"/>
    <x v="1"/>
    <n v="0"/>
    <x v="0"/>
    <n v="9"/>
    <x v="128"/>
    <s v="(41.872445, -72.369671)"/>
    <s v="Connecticut"/>
    <x v="0"/>
    <s v="Residence"/>
    <m/>
    <s v="Residence"/>
    <m/>
    <s v="Acute intoxication due to the combined effects of Oxycodone, Diazepam,"/>
    <n v="0"/>
    <n v="0"/>
    <n v="0"/>
    <n v="0"/>
    <n v="1"/>
    <n v="0"/>
    <n v="0"/>
    <n v="0"/>
    <n v="1"/>
    <n v="0"/>
    <n v="0"/>
    <n v="0"/>
    <n v="0"/>
    <n v="0"/>
    <m/>
    <n v="0"/>
    <s v="Y"/>
    <n v="1"/>
    <n v="0"/>
    <n v="1"/>
  </r>
  <r>
    <x v="4821"/>
    <x v="686"/>
    <n v="36"/>
    <n v="9"/>
    <s v="September"/>
    <x v="2"/>
    <n v="22"/>
    <x v="2"/>
    <x v="0"/>
    <n v="1"/>
    <x v="0"/>
    <n v="9"/>
    <x v="128"/>
    <s v="(41.872445, -72.369671)"/>
    <s v="Connecticut"/>
    <x v="0"/>
    <s v="Residence"/>
    <m/>
    <s v="Residence"/>
    <m/>
    <s v="Acute Intoxication due to the Combined Effects of Heroin, Fentanyl, and Acetyl Fentanyl"/>
    <n v="1"/>
    <n v="0"/>
    <n v="1"/>
    <n v="0"/>
    <n v="0"/>
    <n v="0"/>
    <n v="0"/>
    <n v="0"/>
    <n v="0"/>
    <n v="0"/>
    <n v="0"/>
    <n v="0"/>
    <n v="0"/>
    <n v="0"/>
    <m/>
    <n v="0"/>
    <s v="Y"/>
    <n v="0"/>
    <n v="1"/>
    <n v="1"/>
  </r>
  <r>
    <x v="4822"/>
    <x v="691"/>
    <n v="39"/>
    <n v="9"/>
    <s v="September"/>
    <x v="2"/>
    <n v="39"/>
    <x v="0"/>
    <x v="0"/>
    <n v="1"/>
    <x v="0"/>
    <n v="9"/>
    <x v="128"/>
    <s v="(41.872445, -72.369671)"/>
    <s v="Connecticut"/>
    <x v="0"/>
    <s v="Residence"/>
    <m/>
    <s v="Other"/>
    <m/>
    <s v="Intoxication due to the combined effects of cocaine and methadone"/>
    <n v="0"/>
    <n v="1"/>
    <n v="0"/>
    <n v="0"/>
    <n v="0"/>
    <n v="0"/>
    <n v="0"/>
    <n v="0"/>
    <n v="0"/>
    <n v="1"/>
    <n v="0"/>
    <n v="0"/>
    <n v="0"/>
    <n v="0"/>
    <m/>
    <n v="0"/>
    <s v="Y"/>
    <n v="1"/>
    <n v="0"/>
    <n v="1"/>
  </r>
  <r>
    <x v="4823"/>
    <x v="412"/>
    <n v="29"/>
    <n v="7"/>
    <s v="July"/>
    <x v="3"/>
    <n v="27"/>
    <x v="3"/>
    <x v="0"/>
    <n v="1"/>
    <x v="0"/>
    <n v="9"/>
    <x v="128"/>
    <s v="(41.872445, -72.369671)"/>
    <s v="Connecticut"/>
    <x v="0"/>
    <s v="Residence"/>
    <m/>
    <s v="Residence"/>
    <s v="substance abuse"/>
    <s v="Acute Heroin and Fentanyl Intoxication"/>
    <n v="1"/>
    <n v="0"/>
    <n v="1"/>
    <n v="0"/>
    <n v="0"/>
    <n v="0"/>
    <n v="0"/>
    <n v="0"/>
    <n v="0"/>
    <n v="0"/>
    <n v="0"/>
    <n v="0"/>
    <n v="0"/>
    <n v="0"/>
    <m/>
    <n v="0"/>
    <s v="Y"/>
    <n v="0"/>
    <n v="1"/>
    <n v="1"/>
  </r>
  <r>
    <x v="4824"/>
    <x v="1623"/>
    <n v="9"/>
    <n v="3"/>
    <s v="March"/>
    <x v="6"/>
    <n v="46"/>
    <x v="1"/>
    <x v="0"/>
    <n v="1"/>
    <x v="0"/>
    <n v="9"/>
    <x v="128"/>
    <s v="(41.872445, -72.369671)"/>
    <s v="Connecticut"/>
    <x v="0"/>
    <s v="Residence"/>
    <m/>
    <s v="Residence"/>
    <s v="Substance Abuse"/>
    <s v="Fentanyl and Heroin"/>
    <n v="1"/>
    <n v="0"/>
    <n v="1"/>
    <n v="0"/>
    <n v="0"/>
    <n v="0"/>
    <n v="0"/>
    <n v="0"/>
    <n v="0"/>
    <n v="0"/>
    <n v="0"/>
    <n v="0"/>
    <n v="0"/>
    <n v="0"/>
    <m/>
    <n v="0"/>
    <m/>
    <n v="0"/>
    <n v="1"/>
    <n v="1"/>
  </r>
  <r>
    <x v="4825"/>
    <x v="1266"/>
    <n v="33"/>
    <n v="8"/>
    <s v="August"/>
    <x v="6"/>
    <n v="31"/>
    <x v="3"/>
    <x v="0"/>
    <n v="1"/>
    <x v="0"/>
    <n v="9"/>
    <x v="128"/>
    <s v="(41.872445, -72.369671)"/>
    <s v="Connecticut"/>
    <x v="0"/>
    <s v="Residence"/>
    <m/>
    <s v="Residence"/>
    <s v="Substance Abuse"/>
    <s v="Acute Fentanyl Intoxication"/>
    <n v="0"/>
    <n v="0"/>
    <n v="1"/>
    <n v="0"/>
    <n v="0"/>
    <n v="0"/>
    <n v="0"/>
    <n v="0"/>
    <n v="0"/>
    <n v="0"/>
    <n v="0"/>
    <n v="0"/>
    <n v="0"/>
    <n v="0"/>
    <m/>
    <n v="0"/>
    <m/>
    <n v="0"/>
    <n v="1"/>
    <n v="1"/>
  </r>
  <r>
    <x v="4826"/>
    <x v="1413"/>
    <n v="37"/>
    <n v="9"/>
    <s v="September"/>
    <x v="6"/>
    <n v="29"/>
    <x v="3"/>
    <x v="0"/>
    <n v="1"/>
    <x v="0"/>
    <n v="9"/>
    <x v="128"/>
    <s v="(41.872445, -72.369671)"/>
    <s v="Connecticut"/>
    <x v="0"/>
    <s v="Residence"/>
    <m/>
    <s v="Residence"/>
    <s v="Substance abuse"/>
    <s v="Acute intoxication due to the combined effects of Fentanyl, Cocaine, and Alprazolam"/>
    <n v="0"/>
    <n v="1"/>
    <n v="1"/>
    <n v="0"/>
    <n v="0"/>
    <n v="0"/>
    <n v="0"/>
    <n v="0"/>
    <n v="1"/>
    <n v="0"/>
    <n v="0"/>
    <n v="0"/>
    <n v="0"/>
    <n v="0"/>
    <m/>
    <n v="0"/>
    <m/>
    <n v="0"/>
    <n v="1"/>
    <n v="1"/>
  </r>
  <r>
    <x v="4827"/>
    <x v="814"/>
    <n v="42"/>
    <n v="10"/>
    <s v="October"/>
    <x v="6"/>
    <n v="28"/>
    <x v="3"/>
    <x v="0"/>
    <n v="1"/>
    <x v="0"/>
    <n v="9"/>
    <x v="128"/>
    <s v="(41.872445, -72.369671)"/>
    <s v="Connecticut"/>
    <x v="0"/>
    <s v="Residence"/>
    <m/>
    <s v="Residence"/>
    <s v="Substance Abuse"/>
    <s v="Acute Intoxication due to the Combined Effects of Fentanyl, Heroin and Alprazolam"/>
    <n v="1"/>
    <n v="0"/>
    <n v="1"/>
    <n v="0"/>
    <n v="0"/>
    <n v="0"/>
    <n v="0"/>
    <n v="0"/>
    <n v="1"/>
    <n v="0"/>
    <n v="0"/>
    <n v="0"/>
    <n v="0"/>
    <n v="0"/>
    <m/>
    <n v="0"/>
    <m/>
    <n v="0"/>
    <n v="1"/>
    <n v="1"/>
  </r>
  <r>
    <x v="4828"/>
    <x v="1497"/>
    <n v="30"/>
    <n v="7"/>
    <s v="July"/>
    <x v="4"/>
    <n v="24"/>
    <x v="2"/>
    <x v="0"/>
    <n v="1"/>
    <x v="0"/>
    <n v="9"/>
    <x v="128"/>
    <s v="(41.872445, -72.369671)"/>
    <s v="Connecticut"/>
    <x v="0"/>
    <s v="Other"/>
    <m/>
    <s v="Residential Building"/>
    <s v="Substance Abuse"/>
    <s v="Acute Intoxication due to the Combined Effects of Cocaine, Fentanyl, and Heroin"/>
    <n v="1"/>
    <n v="1"/>
    <n v="1"/>
    <n v="0"/>
    <n v="0"/>
    <n v="0"/>
    <n v="0"/>
    <n v="0"/>
    <n v="0"/>
    <n v="0"/>
    <n v="0"/>
    <n v="0"/>
    <n v="0"/>
    <n v="0"/>
    <m/>
    <n v="0"/>
    <s v="Y"/>
    <n v="0"/>
    <n v="1"/>
    <n v="1"/>
  </r>
  <r>
    <x v="4829"/>
    <x v="1429"/>
    <n v="36"/>
    <n v="9"/>
    <s v="September"/>
    <x v="4"/>
    <n v="39"/>
    <x v="0"/>
    <x v="1"/>
    <n v="0"/>
    <x v="0"/>
    <n v="9"/>
    <x v="128"/>
    <s v="(41.872445, -72.369671)"/>
    <s v="Connecticut"/>
    <x v="0"/>
    <s v="Residence"/>
    <m/>
    <s v="Residence"/>
    <s v="Drug abuse"/>
    <s v="Ethanol and Fentanyl Toxicity"/>
    <n v="0"/>
    <n v="0"/>
    <n v="1"/>
    <n v="0"/>
    <n v="0"/>
    <n v="0"/>
    <n v="1"/>
    <n v="0"/>
    <n v="0"/>
    <n v="0"/>
    <n v="0"/>
    <n v="0"/>
    <n v="0"/>
    <n v="0"/>
    <m/>
    <n v="0"/>
    <s v="Y"/>
    <n v="0"/>
    <n v="1"/>
    <n v="1"/>
  </r>
  <r>
    <x v="4830"/>
    <x v="536"/>
    <n v="42"/>
    <n v="10"/>
    <s v="October"/>
    <x v="4"/>
    <n v="23"/>
    <x v="2"/>
    <x v="0"/>
    <n v="1"/>
    <x v="0"/>
    <n v="9"/>
    <x v="128"/>
    <s v="(41.872445, -72.369671)"/>
    <s v="Connecticut"/>
    <x v="0"/>
    <s v="Residence"/>
    <m/>
    <s v="Residence"/>
    <s v="Drug Use"/>
    <s v="Acute Intoxication Combined Effects of Fentanyl and Acetyl Fentanyl"/>
    <n v="0"/>
    <n v="0"/>
    <n v="1"/>
    <n v="1"/>
    <n v="0"/>
    <n v="0"/>
    <n v="0"/>
    <n v="0"/>
    <n v="0"/>
    <n v="0"/>
    <n v="0"/>
    <n v="0"/>
    <n v="0"/>
    <n v="0"/>
    <m/>
    <n v="0"/>
    <s v="Y"/>
    <n v="0"/>
    <n v="1"/>
    <n v="1"/>
  </r>
  <r>
    <x v="4831"/>
    <x v="2064"/>
    <n v="3"/>
    <n v="1"/>
    <s v="January"/>
    <x v="5"/>
    <n v="18"/>
    <x v="2"/>
    <x v="0"/>
    <n v="1"/>
    <x v="0"/>
    <n v="9"/>
    <x v="129"/>
    <s v="(41.797715, -72.129312)"/>
    <s v="Connecticut"/>
    <x v="4"/>
    <s v="Other"/>
    <s v="Friend's Home"/>
    <s v="Automobile"/>
    <s v="Injection"/>
    <s v="Heroin Toxicity"/>
    <n v="1"/>
    <n v="0"/>
    <n v="0"/>
    <n v="0"/>
    <n v="0"/>
    <n v="0"/>
    <n v="0"/>
    <n v="0"/>
    <n v="0"/>
    <n v="0"/>
    <n v="0"/>
    <n v="0"/>
    <n v="0"/>
    <n v="0"/>
    <m/>
    <n v="0"/>
    <m/>
    <n v="0"/>
    <n v="0"/>
    <n v="0"/>
  </r>
  <r>
    <x v="4832"/>
    <x v="1160"/>
    <n v="46"/>
    <n v="11"/>
    <s v="November"/>
    <x v="2"/>
    <n v="37"/>
    <x v="0"/>
    <x v="1"/>
    <n v="0"/>
    <x v="0"/>
    <n v="9"/>
    <x v="129"/>
    <s v="(41.797715, -72.129312)"/>
    <s v="Connecticut"/>
    <x v="4"/>
    <s v="Residence"/>
    <m/>
    <s v="Residence"/>
    <m/>
    <s v="Acute Intoxication Due To The Combined Effects of Buprenorphine, Quetiapine and Fluoxetine"/>
    <n v="0"/>
    <n v="0"/>
    <n v="0"/>
    <n v="0"/>
    <n v="0"/>
    <n v="0"/>
    <n v="0"/>
    <n v="0"/>
    <n v="0"/>
    <n v="0"/>
    <n v="0"/>
    <n v="0"/>
    <n v="0"/>
    <n v="0"/>
    <s v="BUPREN"/>
    <n v="0"/>
    <s v="Y"/>
    <n v="0"/>
    <n v="0"/>
    <n v="0"/>
  </r>
  <r>
    <x v="4833"/>
    <x v="1401"/>
    <n v="5"/>
    <n v="2"/>
    <s v="February"/>
    <x v="6"/>
    <n v="44"/>
    <x v="0"/>
    <x v="1"/>
    <n v="0"/>
    <x v="0"/>
    <n v="9"/>
    <x v="129"/>
    <s v="(41.797715, -72.129312)"/>
    <s v="Connecticut"/>
    <x v="4"/>
    <s v="Other"/>
    <s v="Boyfriend's Residence"/>
    <s v="Residence"/>
    <s v="Substance Abuse"/>
    <s v="Acute Intoxication due to the Combined Effects of Cyclobenzaprine and Dextromethorphan, recent cocaine use"/>
    <n v="0"/>
    <n v="1"/>
    <n v="0"/>
    <n v="0"/>
    <n v="0"/>
    <n v="0"/>
    <n v="0"/>
    <n v="0"/>
    <n v="0"/>
    <n v="0"/>
    <n v="0"/>
    <n v="0"/>
    <n v="0"/>
    <n v="0"/>
    <m/>
    <n v="0"/>
    <m/>
    <n v="0"/>
    <n v="0"/>
    <n v="0"/>
  </r>
  <r>
    <x v="4834"/>
    <x v="2065"/>
    <n v="3"/>
    <n v="1"/>
    <s v="January"/>
    <x v="5"/>
    <n v="44"/>
    <x v="0"/>
    <x v="1"/>
    <n v="0"/>
    <x v="0"/>
    <n v="9"/>
    <x v="130"/>
    <s v="(41.788252, -71.949628)"/>
    <s v="Connecticut"/>
    <x v="4"/>
    <s v="Residence"/>
    <m/>
    <s v="Residence"/>
    <s v="Ingestion"/>
    <s v="Diazepam, Oxycodone, and Hydromorphone Intoxication"/>
    <n v="0"/>
    <n v="0"/>
    <n v="0"/>
    <n v="0"/>
    <n v="1"/>
    <n v="0"/>
    <n v="0"/>
    <n v="0"/>
    <n v="1"/>
    <n v="0"/>
    <n v="0"/>
    <n v="0"/>
    <n v="0"/>
    <n v="0"/>
    <s v="HYDR-MOR"/>
    <n v="0"/>
    <m/>
    <n v="1"/>
    <n v="0"/>
    <n v="1"/>
  </r>
  <r>
    <x v="4835"/>
    <x v="1367"/>
    <n v="19"/>
    <n v="5"/>
    <s v="May"/>
    <x v="5"/>
    <n v="50"/>
    <x v="1"/>
    <x v="0"/>
    <n v="1"/>
    <x v="0"/>
    <n v="9"/>
    <x v="130"/>
    <s v="(41.788252, -71.949628)"/>
    <s v="Connecticut"/>
    <x v="4"/>
    <s v="Residence"/>
    <m/>
    <s v="Residence"/>
    <s v="Substance Abuse"/>
    <s v="Acute intoxication due to the combined effects of methamphetamine, heroin and Clonazepam"/>
    <n v="1"/>
    <n v="0"/>
    <n v="0"/>
    <n v="0"/>
    <n v="0"/>
    <n v="0"/>
    <n v="0"/>
    <n v="0"/>
    <n v="1"/>
    <n v="0"/>
    <n v="1"/>
    <n v="0"/>
    <n v="0"/>
    <n v="0"/>
    <m/>
    <n v="0"/>
    <m/>
    <n v="0"/>
    <n v="0"/>
    <n v="0"/>
  </r>
  <r>
    <x v="4836"/>
    <x v="659"/>
    <n v="7"/>
    <n v="2"/>
    <s v="February"/>
    <x v="2"/>
    <n v="57"/>
    <x v="4"/>
    <x v="1"/>
    <n v="0"/>
    <x v="0"/>
    <n v="9"/>
    <x v="130"/>
    <s v="(41.788252, -71.949628)"/>
    <s v="Connecticut"/>
    <x v="4"/>
    <s v="Residence"/>
    <m/>
    <s v="Residence"/>
    <m/>
    <s v="Intoxication due to the combined effects of Clozapine, Paroxetine, and Cyclobenzaprine"/>
    <n v="0"/>
    <n v="0"/>
    <n v="0"/>
    <n v="0"/>
    <n v="0"/>
    <n v="0"/>
    <n v="0"/>
    <n v="0"/>
    <n v="1"/>
    <n v="0"/>
    <n v="0"/>
    <n v="0"/>
    <n v="0"/>
    <n v="0"/>
    <m/>
    <n v="0"/>
    <m/>
    <n v="0"/>
    <n v="0"/>
    <n v="0"/>
  </r>
  <r>
    <x v="4837"/>
    <x v="1255"/>
    <n v="46"/>
    <n v="11"/>
    <s v="November"/>
    <x v="3"/>
    <n v="33"/>
    <x v="3"/>
    <x v="0"/>
    <n v="1"/>
    <x v="0"/>
    <n v="9"/>
    <x v="130"/>
    <s v="(41.788252, -71.949628)"/>
    <s v="Connecticut"/>
    <x v="4"/>
    <s v="Residence"/>
    <m/>
    <s v="Residence"/>
    <s v="Substance Abuse"/>
    <s v="Acute Intoxication due to the Combined Effects of Cocaine and Heroin"/>
    <n v="1"/>
    <n v="1"/>
    <n v="0"/>
    <n v="0"/>
    <n v="0"/>
    <n v="0"/>
    <n v="0"/>
    <n v="0"/>
    <n v="0"/>
    <n v="0"/>
    <n v="0"/>
    <n v="0"/>
    <n v="0"/>
    <n v="0"/>
    <m/>
    <n v="0"/>
    <s v="Y"/>
    <n v="0"/>
    <n v="0"/>
    <n v="0"/>
  </r>
  <r>
    <x v="4838"/>
    <x v="1064"/>
    <n v="28"/>
    <n v="7"/>
    <s v="July"/>
    <x v="6"/>
    <n v="29"/>
    <x v="3"/>
    <x v="0"/>
    <n v="1"/>
    <x v="0"/>
    <n v="9"/>
    <x v="130"/>
    <s v="(41.788252, -71.949628)"/>
    <s v="Connecticut"/>
    <x v="4"/>
    <s v="Other"/>
    <s v="Group Home"/>
    <s v="Residence"/>
    <s v="Drug Use"/>
    <s v="acute Intoxication Combined Effects of U-47700, Bupropion, and Heroin"/>
    <n v="1"/>
    <n v="0"/>
    <n v="0"/>
    <n v="0"/>
    <n v="0"/>
    <n v="0"/>
    <n v="0"/>
    <n v="0"/>
    <n v="0"/>
    <n v="0"/>
    <n v="0"/>
    <n v="0"/>
    <n v="0"/>
    <n v="0"/>
    <s v="U-47700"/>
    <n v="0"/>
    <m/>
    <n v="0"/>
    <n v="0"/>
    <n v="0"/>
  </r>
  <r>
    <x v="4839"/>
    <x v="2066"/>
    <n v="3"/>
    <n v="1"/>
    <s v="January"/>
    <x v="5"/>
    <n v="50"/>
    <x v="1"/>
    <x v="1"/>
    <n v="0"/>
    <x v="0"/>
    <n v="9"/>
    <x v="26"/>
    <s v="(41.272336, -72.949817)"/>
    <s v="Connecticut"/>
    <x v="3"/>
    <s v="Residence"/>
    <m/>
    <s v="Residence"/>
    <s v="Ingestion"/>
    <s v="Methadone Intoxication"/>
    <n v="0"/>
    <n v="0"/>
    <n v="0"/>
    <n v="0"/>
    <n v="0"/>
    <n v="0"/>
    <n v="0"/>
    <n v="0"/>
    <n v="0"/>
    <n v="1"/>
    <n v="0"/>
    <n v="0"/>
    <n v="0"/>
    <n v="0"/>
    <m/>
    <n v="0"/>
    <m/>
    <n v="1"/>
    <n v="0"/>
    <n v="1"/>
  </r>
  <r>
    <x v="4840"/>
    <x v="613"/>
    <n v="4"/>
    <n v="1"/>
    <s v="January"/>
    <x v="5"/>
    <n v="44"/>
    <x v="0"/>
    <x v="0"/>
    <n v="1"/>
    <x v="0"/>
    <n v="9"/>
    <x v="131"/>
    <s v="(41.588864, -73.087377)"/>
    <s v="Connecticut"/>
    <x v="7"/>
    <s v="Residence"/>
    <m/>
    <s v="Residence"/>
    <s v="Inhalation"/>
    <s v="Heroin Intoxication"/>
    <n v="1"/>
    <n v="0"/>
    <n v="0"/>
    <n v="0"/>
    <n v="0"/>
    <n v="0"/>
    <n v="0"/>
    <n v="0"/>
    <n v="0"/>
    <n v="0"/>
    <n v="0"/>
    <n v="0"/>
    <n v="0"/>
    <n v="0"/>
    <m/>
    <n v="0"/>
    <m/>
    <n v="0"/>
    <n v="0"/>
    <n v="0"/>
  </r>
  <r>
    <x v="4841"/>
    <x v="1382"/>
    <n v="40"/>
    <n v="10"/>
    <s v="October"/>
    <x v="2"/>
    <n v="56"/>
    <x v="4"/>
    <x v="0"/>
    <n v="1"/>
    <x v="0"/>
    <n v="9"/>
    <x v="131"/>
    <s v="(41.588864, -73.087377)"/>
    <s v="Connecticut"/>
    <x v="7"/>
    <s v="Residence"/>
    <m/>
    <s v="Residence"/>
    <m/>
    <s v="Acute Intoxication due to the Combined Effects of Heroin and Alcohol"/>
    <n v="1"/>
    <n v="0"/>
    <n v="0"/>
    <n v="0"/>
    <n v="0"/>
    <n v="0"/>
    <n v="1"/>
    <n v="0"/>
    <n v="0"/>
    <n v="0"/>
    <n v="0"/>
    <n v="0"/>
    <n v="0"/>
    <n v="0"/>
    <m/>
    <n v="0"/>
    <s v="Y"/>
    <n v="0"/>
    <n v="0"/>
    <n v="0"/>
  </r>
  <r>
    <x v="4842"/>
    <x v="617"/>
    <n v="5"/>
    <n v="1"/>
    <s v="January"/>
    <x v="5"/>
    <n v="33"/>
    <x v="3"/>
    <x v="0"/>
    <n v="1"/>
    <x v="0"/>
    <n v="9"/>
    <x v="132"/>
    <s v="(41.281228, -72.681651)"/>
    <s v="Connecticut"/>
    <x v="3"/>
    <s v="Residence"/>
    <m/>
    <s v="Residence"/>
    <s v="Substance Abuse"/>
    <s v="Acute Heroin Alprazolam, Temazepam and Alcohol Toxicities"/>
    <n v="1"/>
    <n v="0"/>
    <n v="0"/>
    <n v="0"/>
    <n v="0"/>
    <n v="0"/>
    <n v="1"/>
    <n v="0"/>
    <n v="1"/>
    <n v="0"/>
    <n v="0"/>
    <n v="0"/>
    <n v="0"/>
    <n v="0"/>
    <m/>
    <n v="0"/>
    <m/>
    <n v="0"/>
    <n v="0"/>
    <n v="0"/>
  </r>
  <r>
    <x v="4843"/>
    <x v="1895"/>
    <n v="37"/>
    <n v="9"/>
    <s v="September"/>
    <x v="5"/>
    <n v="24"/>
    <x v="2"/>
    <x v="0"/>
    <n v="1"/>
    <x v="0"/>
    <n v="9"/>
    <x v="132"/>
    <s v="(41.281228, -72.681651)"/>
    <s v="Connecticut"/>
    <x v="3"/>
    <s v="Residence"/>
    <m/>
    <s v="Residence"/>
    <s v="Substance Abuse"/>
    <s v="Acute Intoxication due to the combined effects of Heroin, Fentanyl and Cocaine"/>
    <n v="1"/>
    <n v="1"/>
    <n v="1"/>
    <n v="0"/>
    <n v="0"/>
    <n v="0"/>
    <n v="0"/>
    <n v="0"/>
    <n v="0"/>
    <n v="0"/>
    <n v="0"/>
    <n v="0"/>
    <n v="0"/>
    <n v="0"/>
    <m/>
    <n v="0"/>
    <m/>
    <n v="0"/>
    <n v="1"/>
    <n v="1"/>
  </r>
  <r>
    <x v="4844"/>
    <x v="1798"/>
    <n v="49"/>
    <n v="12"/>
    <s v="December"/>
    <x v="3"/>
    <n v="41"/>
    <x v="0"/>
    <x v="1"/>
    <n v="0"/>
    <x v="0"/>
    <n v="9"/>
    <x v="132"/>
    <s v="(41.281228, -72.681651)"/>
    <s v="Connecticut"/>
    <x v="3"/>
    <s v="Residence"/>
    <m/>
    <s v="Residence"/>
    <s v="Substance Abuse"/>
    <s v="ACUTE HEROIN AND FENTANYL TOXICITIES, ASSOCIATED RESPIRADONE, BENZODIAZEPINE AND LAMOTRIGINE USE"/>
    <n v="1"/>
    <n v="0"/>
    <n v="1"/>
    <n v="0"/>
    <n v="0"/>
    <n v="0"/>
    <n v="0"/>
    <n v="0"/>
    <n v="1"/>
    <n v="0"/>
    <n v="0"/>
    <n v="0"/>
    <n v="0"/>
    <n v="0"/>
    <m/>
    <n v="0"/>
    <s v="Y"/>
    <n v="0"/>
    <n v="1"/>
    <n v="1"/>
  </r>
  <r>
    <x v="4845"/>
    <x v="797"/>
    <n v="26"/>
    <n v="6"/>
    <s v="June"/>
    <x v="6"/>
    <n v="50"/>
    <x v="1"/>
    <x v="0"/>
    <n v="1"/>
    <x v="0"/>
    <n v="9"/>
    <x v="132"/>
    <s v="(41.281228, -72.681651)"/>
    <s v="Connecticut"/>
    <x v="3"/>
    <s v="Residence"/>
    <m/>
    <s v="Residence"/>
    <s v="Substance Abuse"/>
    <s v="Acute Intoxication From the Combined Effects of Heroin, Clonazepam, and pseudoephedrine"/>
    <n v="1"/>
    <n v="0"/>
    <n v="0"/>
    <n v="0"/>
    <n v="0"/>
    <n v="0"/>
    <n v="0"/>
    <n v="0"/>
    <n v="1"/>
    <n v="0"/>
    <n v="0"/>
    <n v="0"/>
    <n v="0"/>
    <n v="0"/>
    <m/>
    <n v="0"/>
    <m/>
    <n v="0"/>
    <n v="0"/>
    <n v="0"/>
  </r>
  <r>
    <x v="4846"/>
    <x v="117"/>
    <n v="37"/>
    <n v="9"/>
    <s v="September"/>
    <x v="6"/>
    <n v="38"/>
    <x v="0"/>
    <x v="0"/>
    <n v="1"/>
    <x v="0"/>
    <n v="9"/>
    <x v="132"/>
    <s v="(41.281228, -72.681651)"/>
    <s v="Connecticut"/>
    <x v="3"/>
    <s v="Residence"/>
    <m/>
    <s v="Residence"/>
    <s v="Drug abuse"/>
    <s v="Heroin and Fentanyl Toxicity"/>
    <n v="1"/>
    <n v="0"/>
    <n v="1"/>
    <n v="0"/>
    <n v="0"/>
    <n v="0"/>
    <n v="0"/>
    <n v="0"/>
    <n v="0"/>
    <n v="0"/>
    <n v="0"/>
    <n v="0"/>
    <n v="0"/>
    <n v="0"/>
    <m/>
    <n v="0"/>
    <m/>
    <n v="0"/>
    <n v="1"/>
    <n v="1"/>
  </r>
  <r>
    <x v="4847"/>
    <x v="2055"/>
    <n v="51"/>
    <n v="12"/>
    <s v="December"/>
    <x v="4"/>
    <n v="52"/>
    <x v="1"/>
    <x v="0"/>
    <n v="1"/>
    <x v="0"/>
    <n v="9"/>
    <x v="132"/>
    <s v="(41.281228, -72.681651)"/>
    <s v="Connecticut"/>
    <x v="3"/>
    <s v="Residence"/>
    <m/>
    <s v="Residence"/>
    <s v="Substance abuse"/>
    <s v="Acute Intoxication due to the Combined Effects of Acetyl Fentanyl, Cocaine, Dextromethorphan, Fentanyl, and Heroin"/>
    <n v="1"/>
    <n v="1"/>
    <n v="1"/>
    <n v="1"/>
    <n v="0"/>
    <n v="0"/>
    <n v="0"/>
    <n v="0"/>
    <n v="0"/>
    <n v="0"/>
    <n v="0"/>
    <n v="0"/>
    <n v="0"/>
    <n v="0"/>
    <m/>
    <n v="0"/>
    <s v="Y"/>
    <n v="0"/>
    <n v="1"/>
    <n v="1"/>
  </r>
  <r>
    <x v="4848"/>
    <x v="2067"/>
    <n v="5"/>
    <n v="1"/>
    <s v="January"/>
    <x v="5"/>
    <n v="30"/>
    <x v="3"/>
    <x v="0"/>
    <n v="1"/>
    <x v="1"/>
    <n v="7"/>
    <x v="88"/>
    <s v="(41.912428, -72.545409)"/>
    <s v="Connecticut"/>
    <x v="1"/>
    <s v="Residence"/>
    <m/>
    <s v="Residence"/>
    <s v="Inhalation"/>
    <s v="Heroin Intoxication"/>
    <n v="1"/>
    <n v="0"/>
    <n v="0"/>
    <n v="0"/>
    <n v="0"/>
    <n v="0"/>
    <n v="0"/>
    <n v="0"/>
    <n v="0"/>
    <n v="0"/>
    <n v="0"/>
    <n v="0"/>
    <n v="0"/>
    <n v="0"/>
    <m/>
    <n v="0"/>
    <m/>
    <n v="0"/>
    <n v="0"/>
    <n v="0"/>
  </r>
  <r>
    <x v="4849"/>
    <x v="83"/>
    <n v="40"/>
    <n v="10"/>
    <s v="October"/>
    <x v="3"/>
    <n v="19"/>
    <x v="2"/>
    <x v="1"/>
    <n v="0"/>
    <x v="0"/>
    <n v="9"/>
    <x v="88"/>
    <s v="(41.912428, -72.545409)"/>
    <s v="Connecticut"/>
    <x v="1"/>
    <s v="Residence"/>
    <m/>
    <s v="Residence"/>
    <s v="Substance Abuse"/>
    <s v="Acute Intoxication from the Combined Effects of Fentanyl, Acetyl Fentanyl, and Heroin"/>
    <n v="1"/>
    <n v="0"/>
    <n v="1"/>
    <n v="0"/>
    <n v="0"/>
    <n v="0"/>
    <n v="0"/>
    <n v="0"/>
    <n v="0"/>
    <n v="0"/>
    <n v="0"/>
    <n v="0"/>
    <n v="0"/>
    <n v="0"/>
    <m/>
    <n v="0"/>
    <s v="Y"/>
    <n v="0"/>
    <n v="1"/>
    <n v="1"/>
  </r>
  <r>
    <x v="4850"/>
    <x v="2068"/>
    <n v="5"/>
    <n v="2"/>
    <s v="February"/>
    <x v="5"/>
    <n v="35"/>
    <x v="0"/>
    <x v="0"/>
    <n v="1"/>
    <x v="0"/>
    <n v="9"/>
    <x v="133"/>
    <s v="(41.809641, -72.830547)"/>
    <s v="Connecticut"/>
    <x v="1"/>
    <s v="Residence"/>
    <m/>
    <s v="Residence"/>
    <s v="Injection"/>
    <s v="Heroin, Alprazolam, and Methylphenidate Intoxication"/>
    <n v="1"/>
    <n v="0"/>
    <n v="0"/>
    <n v="0"/>
    <n v="0"/>
    <n v="0"/>
    <n v="0"/>
    <n v="0"/>
    <n v="1"/>
    <n v="0"/>
    <n v="0"/>
    <n v="0"/>
    <n v="0"/>
    <n v="0"/>
    <m/>
    <n v="0"/>
    <m/>
    <n v="0"/>
    <n v="0"/>
    <n v="0"/>
  </r>
  <r>
    <x v="4851"/>
    <x v="1278"/>
    <n v="8"/>
    <n v="2"/>
    <s v="February"/>
    <x v="3"/>
    <n v="25"/>
    <x v="3"/>
    <x v="0"/>
    <n v="1"/>
    <x v="0"/>
    <n v="9"/>
    <x v="133"/>
    <s v="(41.809641, -72.830547)"/>
    <s v="Connecticut"/>
    <x v="1"/>
    <s v="Other"/>
    <s v="Godfather's Residence"/>
    <s v="Residential Building"/>
    <s v="Substance Abuse"/>
    <s v="Acute Intoxication due to the Combined Effects of Cocaine, Fentanyl, and Oxycodone"/>
    <n v="0"/>
    <n v="1"/>
    <n v="1"/>
    <n v="0"/>
    <n v="1"/>
    <n v="0"/>
    <n v="0"/>
    <n v="0"/>
    <n v="0"/>
    <n v="0"/>
    <n v="0"/>
    <n v="0"/>
    <n v="0"/>
    <n v="0"/>
    <m/>
    <n v="0"/>
    <s v="Y"/>
    <n v="1"/>
    <n v="1"/>
    <n v="1"/>
  </r>
  <r>
    <x v="4852"/>
    <x v="1743"/>
    <n v="20"/>
    <n v="5"/>
    <s v="May"/>
    <x v="3"/>
    <n v="36"/>
    <x v="0"/>
    <x v="0"/>
    <n v="1"/>
    <x v="0"/>
    <n v="9"/>
    <x v="133"/>
    <s v="(41.809641, -72.830547)"/>
    <s v="Connecticut"/>
    <x v="1"/>
    <s v="Residence"/>
    <m/>
    <s v="Residence"/>
    <s v="Substance Abuse"/>
    <s v="Acute Oxycodone Intoxication"/>
    <n v="0"/>
    <n v="0"/>
    <n v="0"/>
    <n v="0"/>
    <n v="1"/>
    <n v="0"/>
    <n v="0"/>
    <n v="0"/>
    <n v="0"/>
    <n v="0"/>
    <n v="0"/>
    <n v="0"/>
    <n v="0"/>
    <n v="0"/>
    <m/>
    <n v="0"/>
    <s v="Y"/>
    <n v="1"/>
    <n v="0"/>
    <n v="1"/>
  </r>
  <r>
    <x v="4853"/>
    <x v="234"/>
    <n v="21"/>
    <n v="5"/>
    <s v="May"/>
    <x v="6"/>
    <n v="20"/>
    <x v="2"/>
    <x v="0"/>
    <n v="1"/>
    <x v="2"/>
    <n v="3"/>
    <x v="133"/>
    <s v="(41.809641, -72.830547)"/>
    <s v="Connecticut"/>
    <x v="1"/>
    <s v="Residence"/>
    <m/>
    <s v="Residence"/>
    <s v="Substance Abuse"/>
    <s v="Acute Intoxication due to the Combined Effects of Fentanyl, Alprazolam and Etizolam"/>
    <n v="0"/>
    <n v="0"/>
    <n v="1"/>
    <n v="0"/>
    <n v="0"/>
    <n v="0"/>
    <n v="0"/>
    <n v="0"/>
    <n v="1"/>
    <n v="0"/>
    <n v="0"/>
    <n v="0"/>
    <n v="0"/>
    <n v="0"/>
    <m/>
    <n v="0"/>
    <m/>
    <n v="0"/>
    <n v="1"/>
    <n v="1"/>
  </r>
  <r>
    <x v="4854"/>
    <x v="2069"/>
    <n v="34"/>
    <n v="8"/>
    <s v="August"/>
    <x v="6"/>
    <n v="36"/>
    <x v="0"/>
    <x v="0"/>
    <n v="1"/>
    <x v="0"/>
    <n v="9"/>
    <x v="133"/>
    <s v="(41.809641, -72.830547)"/>
    <s v="Connecticut"/>
    <x v="1"/>
    <s v="Residence"/>
    <m/>
    <s v="Residence"/>
    <s v="Substance Abuse"/>
    <s v="Acute Intoxication due to the Combined Effects of Cocaine and Fentanyl"/>
    <n v="0"/>
    <n v="1"/>
    <n v="1"/>
    <n v="0"/>
    <n v="0"/>
    <n v="0"/>
    <n v="0"/>
    <n v="0"/>
    <n v="0"/>
    <n v="0"/>
    <n v="0"/>
    <n v="0"/>
    <n v="0"/>
    <n v="0"/>
    <m/>
    <n v="0"/>
    <m/>
    <n v="0"/>
    <n v="1"/>
    <n v="1"/>
  </r>
  <r>
    <x v="4855"/>
    <x v="2070"/>
    <n v="11"/>
    <n v="3"/>
    <s v="March"/>
    <x v="5"/>
    <n v="48"/>
    <x v="1"/>
    <x v="0"/>
    <n v="1"/>
    <x v="0"/>
    <n v="9"/>
    <x v="134"/>
    <s v="(41.871915, -72.124128)"/>
    <s v="Connecticut"/>
    <x v="4"/>
    <s v="Other"/>
    <m/>
    <s v="In Vehicle"/>
    <s v="Drug Use"/>
    <s v="Fentanyl Intoxication"/>
    <n v="0"/>
    <n v="0"/>
    <n v="1"/>
    <n v="0"/>
    <n v="0"/>
    <n v="0"/>
    <n v="0"/>
    <n v="0"/>
    <n v="0"/>
    <n v="0"/>
    <n v="0"/>
    <n v="0"/>
    <n v="0"/>
    <n v="0"/>
    <m/>
    <n v="0"/>
    <m/>
    <n v="0"/>
    <n v="1"/>
    <n v="1"/>
  </r>
  <r>
    <x v="4856"/>
    <x v="766"/>
    <n v="2"/>
    <n v="1"/>
    <s v="January"/>
    <x v="6"/>
    <n v="30"/>
    <x v="3"/>
    <x v="0"/>
    <n v="1"/>
    <x v="0"/>
    <n v="9"/>
    <x v="134"/>
    <s v="(41.871915, -72.124128)"/>
    <s v="Connecticut"/>
    <x v="4"/>
    <s v="Other"/>
    <s v="Friend's Home"/>
    <s v="Other"/>
    <s v="Substance Abuse"/>
    <s v="Acute Intoxication From the Combined Effects of Cocaine, Fentanyl, and alcohol"/>
    <n v="0"/>
    <n v="1"/>
    <n v="1"/>
    <n v="0"/>
    <n v="0"/>
    <n v="0"/>
    <n v="1"/>
    <n v="0"/>
    <n v="0"/>
    <n v="0"/>
    <n v="0"/>
    <n v="0"/>
    <n v="0"/>
    <n v="0"/>
    <m/>
    <n v="0"/>
    <m/>
    <n v="0"/>
    <n v="1"/>
    <n v="1"/>
  </r>
  <r>
    <x v="4857"/>
    <x v="455"/>
    <n v="19"/>
    <n v="5"/>
    <s v="May"/>
    <x v="6"/>
    <n v="36"/>
    <x v="0"/>
    <x v="1"/>
    <n v="0"/>
    <x v="0"/>
    <n v="9"/>
    <x v="134"/>
    <s v="(41.871915, -72.124128)"/>
    <s v="Connecticut"/>
    <x v="4"/>
    <s v="Other"/>
    <s v="Friend's home"/>
    <s v="Other"/>
    <s v="Substance Abuse"/>
    <s v="Acute Intoxication From the Combined Effects of Cocaine, Cocaethylene, Morphine, Alcohol, and Diazepam"/>
    <n v="1"/>
    <n v="1"/>
    <n v="0"/>
    <n v="0"/>
    <n v="0"/>
    <n v="0"/>
    <n v="1"/>
    <n v="0"/>
    <n v="1"/>
    <n v="0"/>
    <n v="0"/>
    <n v="0"/>
    <n v="0"/>
    <n v="0"/>
    <m/>
    <n v="0"/>
    <m/>
    <n v="0"/>
    <n v="0"/>
    <n v="0"/>
  </r>
  <r>
    <x v="4858"/>
    <x v="804"/>
    <n v="32"/>
    <n v="8"/>
    <s v="August"/>
    <x v="6"/>
    <n v="29"/>
    <x v="3"/>
    <x v="1"/>
    <n v="0"/>
    <x v="0"/>
    <n v="9"/>
    <x v="134"/>
    <s v="(41.871915, -72.124128)"/>
    <s v="Connecticut"/>
    <x v="4"/>
    <s v="Residence"/>
    <m/>
    <s v="Residence"/>
    <s v="Drug Use"/>
    <s v="Acute Intoxication Combined Effects of Cocaine, Diphenhydramine, and Fentanyl"/>
    <n v="0"/>
    <n v="1"/>
    <n v="1"/>
    <n v="0"/>
    <n v="0"/>
    <n v="0"/>
    <n v="0"/>
    <n v="0"/>
    <n v="0"/>
    <n v="0"/>
    <n v="0"/>
    <n v="0"/>
    <n v="0"/>
    <n v="0"/>
    <m/>
    <n v="0"/>
    <m/>
    <n v="0"/>
    <n v="1"/>
    <n v="1"/>
  </r>
  <r>
    <x v="4859"/>
    <x v="2071"/>
    <n v="34"/>
    <n v="8"/>
    <s v="August"/>
    <x v="6"/>
    <n v="31"/>
    <x v="3"/>
    <x v="0"/>
    <n v="1"/>
    <x v="0"/>
    <n v="9"/>
    <x v="134"/>
    <s v="(41.871915, -72.124128)"/>
    <s v="Connecticut"/>
    <x v="4"/>
    <s v="Residence"/>
    <m/>
    <s v="Residence"/>
    <s v="Substance abuse"/>
    <s v="Acute Heroin and Ethanol Intoxication"/>
    <n v="1"/>
    <n v="0"/>
    <n v="0"/>
    <n v="0"/>
    <n v="0"/>
    <n v="0"/>
    <n v="1"/>
    <n v="0"/>
    <n v="0"/>
    <n v="0"/>
    <n v="0"/>
    <n v="0"/>
    <n v="0"/>
    <n v="0"/>
    <m/>
    <n v="0"/>
    <m/>
    <n v="0"/>
    <n v="0"/>
    <n v="0"/>
  </r>
  <r>
    <x v="4860"/>
    <x v="1424"/>
    <n v="19"/>
    <n v="5"/>
    <s v="May"/>
    <x v="4"/>
    <n v="55"/>
    <x v="4"/>
    <x v="0"/>
    <n v="1"/>
    <x v="0"/>
    <n v="9"/>
    <x v="134"/>
    <s v="(41.871915, -72.124128)"/>
    <s v="Connecticut"/>
    <x v="4"/>
    <s v="Residence"/>
    <m/>
    <s v="Residence"/>
    <s v="Drug Use"/>
    <s v="Acute IntoxicationCombined Effects of Alprazolam, Cocaine, Quetiapine, Dextromethorphan, Fentanyl, Acetyl Fentanyl, Amphetamine, and Heroin"/>
    <n v="1"/>
    <n v="1"/>
    <n v="1"/>
    <n v="1"/>
    <n v="0"/>
    <n v="0"/>
    <n v="0"/>
    <n v="0"/>
    <n v="1"/>
    <n v="0"/>
    <n v="1"/>
    <n v="0"/>
    <n v="0"/>
    <n v="0"/>
    <m/>
    <n v="0"/>
    <s v="Y"/>
    <n v="0"/>
    <n v="1"/>
    <n v="1"/>
  </r>
  <r>
    <x v="4861"/>
    <x v="628"/>
    <n v="13"/>
    <n v="3"/>
    <s v="March"/>
    <x v="5"/>
    <n v="36"/>
    <x v="0"/>
    <x v="0"/>
    <n v="1"/>
    <x v="0"/>
    <n v="9"/>
    <x v="135"/>
    <s v="(41.35461, -71.967648)"/>
    <s v="Connecticut"/>
    <x v="6"/>
    <s v="Residence"/>
    <m/>
    <s v="Residence"/>
    <s v="Substance abuse"/>
    <s v="Acute cocaine and alcohol intoxication"/>
    <n v="0"/>
    <n v="1"/>
    <n v="0"/>
    <n v="0"/>
    <n v="0"/>
    <n v="0"/>
    <n v="1"/>
    <n v="0"/>
    <n v="0"/>
    <n v="0"/>
    <n v="0"/>
    <n v="0"/>
    <n v="0"/>
    <n v="0"/>
    <m/>
    <n v="0"/>
    <m/>
    <n v="0"/>
    <n v="0"/>
    <n v="0"/>
  </r>
  <r>
    <x v="4862"/>
    <x v="443"/>
    <n v="6"/>
    <n v="2"/>
    <s v="February"/>
    <x v="6"/>
    <n v="37"/>
    <x v="0"/>
    <x v="1"/>
    <n v="0"/>
    <x v="0"/>
    <n v="9"/>
    <x v="135"/>
    <s v="(41.35461, -71.967648)"/>
    <s v="Connecticut"/>
    <x v="6"/>
    <s v="Residence"/>
    <m/>
    <s v="Residence"/>
    <s v="Substance Abuse"/>
    <s v="Acute Intoxication due to the Combined Effects of Amphetamine, Diazepam, and Isoflurane"/>
    <n v="0"/>
    <n v="0"/>
    <n v="0"/>
    <n v="0"/>
    <n v="0"/>
    <n v="0"/>
    <n v="0"/>
    <n v="0"/>
    <n v="1"/>
    <n v="0"/>
    <n v="1"/>
    <n v="0"/>
    <n v="0"/>
    <n v="0"/>
    <m/>
    <n v="0"/>
    <m/>
    <n v="0"/>
    <n v="0"/>
    <n v="0"/>
  </r>
  <r>
    <x v="4863"/>
    <x v="1064"/>
    <n v="28"/>
    <n v="7"/>
    <s v="July"/>
    <x v="6"/>
    <n v="24"/>
    <x v="2"/>
    <x v="0"/>
    <n v="1"/>
    <x v="0"/>
    <n v="9"/>
    <x v="135"/>
    <s v="(41.35461, -71.967648)"/>
    <s v="Connecticut"/>
    <x v="6"/>
    <s v="Residence"/>
    <m/>
    <s v="Residence"/>
    <s v="Substance Abuse"/>
    <s v="Acute Intoxication From the Combined Effects of Cocaine, Fentanyl, para-Fluorobutyryl Fentanyl, and Heroin"/>
    <n v="1"/>
    <n v="1"/>
    <n v="1"/>
    <n v="1"/>
    <n v="0"/>
    <n v="0"/>
    <n v="0"/>
    <n v="0"/>
    <n v="0"/>
    <n v="0"/>
    <n v="0"/>
    <n v="0"/>
    <n v="0"/>
    <n v="0"/>
    <m/>
    <n v="0"/>
    <m/>
    <n v="0"/>
    <n v="1"/>
    <n v="1"/>
  </r>
  <r>
    <x v="4864"/>
    <x v="1423"/>
    <n v="14"/>
    <n v="4"/>
    <s v="April"/>
    <x v="4"/>
    <n v="30"/>
    <x v="3"/>
    <x v="0"/>
    <n v="1"/>
    <x v="0"/>
    <n v="9"/>
    <x v="135"/>
    <s v="(41.35461, -71.967648)"/>
    <s v="Connecticut"/>
    <x v="6"/>
    <s v="Other"/>
    <s v="Retreat Center/Sobriety House"/>
    <s v="Other, Health Care Facility"/>
    <s v="Drug Use"/>
    <s v="Acute IntoxicationCombined Effects of Fentanyl and Mitragynine"/>
    <n v="0"/>
    <n v="0"/>
    <n v="1"/>
    <n v="0"/>
    <n v="0"/>
    <n v="0"/>
    <n v="0"/>
    <n v="0"/>
    <n v="0"/>
    <n v="0"/>
    <n v="0"/>
    <n v="0"/>
    <n v="0"/>
    <n v="0"/>
    <m/>
    <n v="0"/>
    <s v="Y"/>
    <n v="0"/>
    <n v="1"/>
    <n v="1"/>
  </r>
  <r>
    <x v="4865"/>
    <x v="2072"/>
    <n v="16"/>
    <n v="4"/>
    <s v="April"/>
    <x v="5"/>
    <n v="53"/>
    <x v="1"/>
    <x v="0"/>
    <n v="1"/>
    <x v="0"/>
    <n v="9"/>
    <x v="136"/>
    <s v="(41.826827, -72.553262)"/>
    <s v="Connecticut"/>
    <x v="1"/>
    <s v="Residence"/>
    <m/>
    <s v="Residence"/>
    <s v="Ingestion"/>
    <s v="Intoxication due to the Combined Effects of Ethanol, Oxycodone, and Oxymorphone"/>
    <n v="0"/>
    <n v="0"/>
    <n v="0"/>
    <n v="0"/>
    <n v="1"/>
    <n v="1"/>
    <n v="1"/>
    <n v="0"/>
    <n v="0"/>
    <n v="0"/>
    <n v="0"/>
    <n v="0"/>
    <n v="0"/>
    <n v="0"/>
    <m/>
    <n v="0"/>
    <m/>
    <n v="1"/>
    <n v="0"/>
    <n v="1"/>
  </r>
  <r>
    <x v="4866"/>
    <x v="775"/>
    <n v="10"/>
    <n v="3"/>
    <s v="March"/>
    <x v="6"/>
    <n v="51"/>
    <x v="1"/>
    <x v="0"/>
    <n v="1"/>
    <x v="0"/>
    <n v="9"/>
    <x v="136"/>
    <s v="(41.826827, -72.553262)"/>
    <s v="Connecticut"/>
    <x v="1"/>
    <s v="Residence"/>
    <m/>
    <s v="Residence"/>
    <s v="Substance Abuse"/>
    <s v="Acute Intoxication Benzodiazepines, Ethanol, Fentanyl, and Heroin"/>
    <n v="1"/>
    <n v="0"/>
    <n v="1"/>
    <n v="0"/>
    <n v="0"/>
    <n v="0"/>
    <n v="1"/>
    <n v="0"/>
    <n v="1"/>
    <n v="0"/>
    <n v="0"/>
    <n v="0"/>
    <n v="0"/>
    <n v="0"/>
    <m/>
    <n v="0"/>
    <m/>
    <n v="0"/>
    <n v="1"/>
    <n v="1"/>
  </r>
  <r>
    <x v="4867"/>
    <x v="1266"/>
    <n v="33"/>
    <n v="8"/>
    <s v="August"/>
    <x v="6"/>
    <n v="60"/>
    <x v="4"/>
    <x v="1"/>
    <n v="0"/>
    <x v="0"/>
    <n v="9"/>
    <x v="136"/>
    <s v="(41.826827, -72.553262)"/>
    <s v="Connecticut"/>
    <x v="1"/>
    <s v="Residence"/>
    <m/>
    <s v="Residence"/>
    <s v="Drug Use"/>
    <s v="Acute Cocaine and Amitriptyline Intoxication"/>
    <n v="0"/>
    <n v="1"/>
    <n v="0"/>
    <n v="0"/>
    <n v="0"/>
    <n v="0"/>
    <n v="0"/>
    <n v="0"/>
    <n v="0"/>
    <n v="0"/>
    <n v="0"/>
    <n v="0"/>
    <n v="0"/>
    <n v="0"/>
    <m/>
    <n v="0"/>
    <m/>
    <n v="0"/>
    <n v="0"/>
    <n v="0"/>
  </r>
  <r>
    <x v="4868"/>
    <x v="2073"/>
    <n v="46"/>
    <n v="11"/>
    <s v="November"/>
    <x v="6"/>
    <n v="36"/>
    <x v="0"/>
    <x v="0"/>
    <n v="1"/>
    <x v="0"/>
    <n v="9"/>
    <x v="136"/>
    <s v="(41.826827, -72.553262)"/>
    <s v="Connecticut"/>
    <x v="1"/>
    <s v="Residence"/>
    <m/>
    <s v="Residence"/>
    <s v="Drug abuse"/>
    <s v="Fentanyl Toxicity,Recent Cocaine Use"/>
    <n v="0"/>
    <n v="1"/>
    <n v="1"/>
    <n v="0"/>
    <n v="0"/>
    <n v="0"/>
    <n v="0"/>
    <n v="0"/>
    <n v="0"/>
    <n v="0"/>
    <n v="0"/>
    <n v="0"/>
    <n v="0"/>
    <n v="0"/>
    <m/>
    <n v="0"/>
    <m/>
    <n v="0"/>
    <n v="1"/>
    <n v="1"/>
  </r>
  <r>
    <x v="4869"/>
    <x v="1083"/>
    <n v="11"/>
    <n v="3"/>
    <s v="March"/>
    <x v="4"/>
    <n v="57"/>
    <x v="4"/>
    <x v="0"/>
    <n v="1"/>
    <x v="0"/>
    <n v="9"/>
    <x v="136"/>
    <s v="(41.826827, -72.553262)"/>
    <s v="Connecticut"/>
    <x v="1"/>
    <s v="Residence"/>
    <m/>
    <s v="Residence"/>
    <s v="Substance abuse"/>
    <s v="Acute Fentanyl and Cocaine Intoxication"/>
    <n v="0"/>
    <n v="1"/>
    <n v="1"/>
    <n v="0"/>
    <n v="0"/>
    <n v="0"/>
    <n v="0"/>
    <n v="0"/>
    <n v="0"/>
    <n v="0"/>
    <n v="0"/>
    <n v="0"/>
    <n v="0"/>
    <n v="0"/>
    <m/>
    <n v="0"/>
    <s v="Y"/>
    <n v="0"/>
    <n v="1"/>
    <n v="1"/>
  </r>
  <r>
    <x v="4870"/>
    <x v="1123"/>
    <n v="16"/>
    <n v="4"/>
    <s v="April"/>
    <x v="5"/>
    <n v="56"/>
    <x v="4"/>
    <x v="0"/>
    <n v="1"/>
    <x v="0"/>
    <n v="9"/>
    <x v="137"/>
    <s v="(41.671982, -73.052909)"/>
    <s v="Connecticut"/>
    <x v="7"/>
    <s v="Residence"/>
    <m/>
    <s v="Residence"/>
    <s v="Ingestion"/>
    <s v="Methadone Intoxication"/>
    <n v="0"/>
    <n v="0"/>
    <n v="0"/>
    <n v="0"/>
    <n v="0"/>
    <n v="0"/>
    <n v="0"/>
    <n v="0"/>
    <n v="0"/>
    <n v="1"/>
    <n v="0"/>
    <n v="0"/>
    <n v="0"/>
    <n v="0"/>
    <m/>
    <n v="0"/>
    <m/>
    <n v="1"/>
    <n v="0"/>
    <n v="1"/>
  </r>
  <r>
    <x v="4871"/>
    <x v="1911"/>
    <n v="35"/>
    <n v="8"/>
    <s v="August"/>
    <x v="5"/>
    <n v="64"/>
    <x v="4"/>
    <x v="0"/>
    <n v="1"/>
    <x v="0"/>
    <n v="9"/>
    <x v="137"/>
    <s v="(41.671982, -73.052909)"/>
    <s v="Connecticut"/>
    <x v="7"/>
    <s v="Residence"/>
    <m/>
    <s v="Residence"/>
    <s v="Drug Use"/>
    <s v="Heroin Intoxication"/>
    <n v="1"/>
    <n v="0"/>
    <n v="0"/>
    <n v="0"/>
    <n v="0"/>
    <n v="0"/>
    <n v="0"/>
    <n v="0"/>
    <n v="0"/>
    <n v="0"/>
    <n v="0"/>
    <n v="0"/>
    <n v="0"/>
    <n v="0"/>
    <m/>
    <n v="0"/>
    <m/>
    <n v="0"/>
    <n v="0"/>
    <n v="0"/>
  </r>
  <r>
    <x v="4872"/>
    <x v="844"/>
    <n v="15"/>
    <n v="4"/>
    <s v="April"/>
    <x v="4"/>
    <n v="41"/>
    <x v="0"/>
    <x v="0"/>
    <n v="1"/>
    <x v="0"/>
    <n v="9"/>
    <x v="137"/>
    <s v="(41.671982, -73.052909)"/>
    <s v="Connecticut"/>
    <x v="7"/>
    <s v="Residence"/>
    <s v="Winfield Condominiums"/>
    <s v="Residence"/>
    <s v="Substance abuse"/>
    <s v="ACUTE FENTANYL AND COCAINE TOXICITIES WITH ASSOCIATED PHENOBARBITAL USE"/>
    <n v="0"/>
    <n v="1"/>
    <n v="1"/>
    <n v="0"/>
    <n v="0"/>
    <n v="0"/>
    <n v="0"/>
    <n v="0"/>
    <n v="0"/>
    <n v="0"/>
    <n v="0"/>
    <n v="0"/>
    <n v="0"/>
    <n v="0"/>
    <m/>
    <n v="0"/>
    <s v="Y"/>
    <n v="0"/>
    <n v="1"/>
    <n v="1"/>
  </r>
  <r>
    <x v="4873"/>
    <x v="631"/>
    <n v="16"/>
    <n v="4"/>
    <s v="April"/>
    <x v="5"/>
    <n v="45"/>
    <x v="1"/>
    <x v="0"/>
    <n v="1"/>
    <x v="0"/>
    <n v="9"/>
    <x v="138"/>
    <s v="(41.271447, -72.60086)"/>
    <s v="Connecticut"/>
    <x v="3"/>
    <s v="Residence"/>
    <m/>
    <s v="Residence"/>
    <s v="Ingestion"/>
    <s v="Intoxication due to the Combined Effects of Ethanol, Alprazolam, Oxycodone, and Oxymorphone"/>
    <n v="0"/>
    <n v="0"/>
    <n v="0"/>
    <n v="0"/>
    <n v="1"/>
    <n v="1"/>
    <n v="1"/>
    <n v="0"/>
    <n v="1"/>
    <n v="0"/>
    <n v="0"/>
    <n v="0"/>
    <n v="0"/>
    <n v="0"/>
    <m/>
    <n v="0"/>
    <m/>
    <n v="1"/>
    <n v="0"/>
    <n v="1"/>
  </r>
  <r>
    <x v="4874"/>
    <x v="1883"/>
    <n v="37"/>
    <n v="9"/>
    <s v="September"/>
    <x v="5"/>
    <n v="49"/>
    <x v="1"/>
    <x v="1"/>
    <n v="0"/>
    <x v="0"/>
    <n v="9"/>
    <x v="138"/>
    <s v="(41.271447, -72.60086)"/>
    <s v="Connecticut"/>
    <x v="3"/>
    <s v="Residence"/>
    <m/>
    <s v="Residence"/>
    <s v="Ingestion"/>
    <s v="Intoxication due to the combined effects of Ethanol Alprazolam"/>
    <n v="0"/>
    <n v="0"/>
    <n v="0"/>
    <n v="0"/>
    <n v="0"/>
    <n v="0"/>
    <n v="1"/>
    <n v="0"/>
    <n v="1"/>
    <n v="0"/>
    <n v="0"/>
    <n v="0"/>
    <n v="0"/>
    <n v="0"/>
    <m/>
    <n v="0"/>
    <m/>
    <n v="0"/>
    <n v="0"/>
    <n v="0"/>
  </r>
  <r>
    <x v="4875"/>
    <x v="692"/>
    <n v="39"/>
    <n v="9"/>
    <s v="September"/>
    <x v="2"/>
    <n v="46"/>
    <x v="1"/>
    <x v="0"/>
    <n v="1"/>
    <x v="0"/>
    <n v="9"/>
    <x v="138"/>
    <s v="(41.271447, -72.60086)"/>
    <s v="Connecticut"/>
    <x v="3"/>
    <s v="Residence"/>
    <m/>
    <s v="Residence"/>
    <m/>
    <s v="Acute intoxication from the combined effects of heroin, Zolpidem and Nordiazepam"/>
    <n v="1"/>
    <n v="0"/>
    <n v="0"/>
    <n v="0"/>
    <n v="0"/>
    <n v="0"/>
    <n v="0"/>
    <n v="0"/>
    <n v="0"/>
    <n v="0"/>
    <n v="0"/>
    <n v="0"/>
    <n v="0"/>
    <n v="0"/>
    <m/>
    <n v="0"/>
    <s v="Y"/>
    <n v="0"/>
    <n v="0"/>
    <n v="0"/>
  </r>
  <r>
    <x v="4876"/>
    <x v="1706"/>
    <n v="43"/>
    <n v="10"/>
    <s v="October"/>
    <x v="3"/>
    <n v="56"/>
    <x v="4"/>
    <x v="0"/>
    <n v="1"/>
    <x v="0"/>
    <n v="9"/>
    <x v="138"/>
    <s v="(41.271447, -72.60086)"/>
    <s v="Connecticut"/>
    <x v="3"/>
    <s v="Other"/>
    <s v="Sober House"/>
    <s v="Residential Building"/>
    <s v="Substance Abuse"/>
    <s v="Acute Intoxication due to the Combined Effects of Cocaine and Heroin"/>
    <n v="1"/>
    <n v="1"/>
    <n v="0"/>
    <n v="0"/>
    <n v="0"/>
    <n v="0"/>
    <n v="0"/>
    <n v="0"/>
    <n v="0"/>
    <n v="0"/>
    <n v="0"/>
    <n v="0"/>
    <n v="0"/>
    <n v="0"/>
    <m/>
    <n v="0"/>
    <s v="Y"/>
    <n v="0"/>
    <n v="0"/>
    <n v="0"/>
  </r>
  <r>
    <x v="4877"/>
    <x v="1053"/>
    <n v="10"/>
    <n v="3"/>
    <s v="March"/>
    <x v="6"/>
    <n v="31"/>
    <x v="3"/>
    <x v="1"/>
    <n v="0"/>
    <x v="0"/>
    <n v="9"/>
    <x v="138"/>
    <s v="(41.271447, -72.60086)"/>
    <s v="Connecticut"/>
    <x v="3"/>
    <s v="Residence"/>
    <m/>
    <s v="Residence"/>
    <s v="Substance Abuse"/>
    <s v="Acute Intoxication Clonazepam, Heroin, Metaxalone and Zolpidem"/>
    <n v="1"/>
    <n v="0"/>
    <n v="0"/>
    <n v="0"/>
    <n v="0"/>
    <n v="0"/>
    <n v="0"/>
    <n v="0"/>
    <n v="1"/>
    <n v="0"/>
    <n v="0"/>
    <n v="0"/>
    <n v="0"/>
    <n v="0"/>
    <m/>
    <n v="0"/>
    <m/>
    <n v="0"/>
    <n v="0"/>
    <n v="0"/>
  </r>
  <r>
    <x v="4878"/>
    <x v="239"/>
    <n v="27"/>
    <n v="7"/>
    <s v="July"/>
    <x v="6"/>
    <n v="48"/>
    <x v="1"/>
    <x v="1"/>
    <n v="0"/>
    <x v="0"/>
    <n v="9"/>
    <x v="138"/>
    <s v="(41.271447, -72.60086)"/>
    <s v="Connecticut"/>
    <x v="3"/>
    <s v="Residence"/>
    <m/>
    <s v="Residence"/>
    <s v="Ingested medications"/>
    <s v="Acute Intoxication Due To The Combined Effects of Morphine, Hydromorphone, Diphenhydramine, Clonazepam, Diazepam, And Topiramate"/>
    <n v="0"/>
    <n v="0"/>
    <n v="0"/>
    <n v="0"/>
    <n v="0"/>
    <n v="0"/>
    <n v="0"/>
    <n v="0"/>
    <n v="1"/>
    <n v="0"/>
    <n v="0"/>
    <n v="0"/>
    <n v="1"/>
    <n v="1"/>
    <m/>
    <n v="0"/>
    <m/>
    <n v="1"/>
    <n v="0"/>
    <n v="1"/>
  </r>
  <r>
    <x v="4879"/>
    <x v="808"/>
    <n v="34"/>
    <n v="8"/>
    <s v="August"/>
    <x v="6"/>
    <n v="58"/>
    <x v="4"/>
    <x v="0"/>
    <n v="1"/>
    <x v="0"/>
    <n v="9"/>
    <x v="138"/>
    <s v="(41.271447, -72.60086)"/>
    <s v="Connecticut"/>
    <x v="3"/>
    <s v="Residence"/>
    <m/>
    <s v="Halfway House"/>
    <s v="Drug Use"/>
    <s v="Acute Intoxication Combined Effects of Alprazolam, Cocaine, and Heroin"/>
    <n v="1"/>
    <n v="1"/>
    <n v="0"/>
    <n v="0"/>
    <n v="0"/>
    <n v="0"/>
    <n v="0"/>
    <n v="0"/>
    <n v="1"/>
    <n v="0"/>
    <n v="0"/>
    <n v="0"/>
    <n v="0"/>
    <n v="0"/>
    <m/>
    <n v="0"/>
    <m/>
    <n v="0"/>
    <n v="0"/>
    <n v="0"/>
  </r>
  <r>
    <x v="4880"/>
    <x v="1201"/>
    <n v="37"/>
    <n v="9"/>
    <s v="September"/>
    <x v="6"/>
    <n v="41"/>
    <x v="0"/>
    <x v="0"/>
    <n v="1"/>
    <x v="0"/>
    <n v="9"/>
    <x v="138"/>
    <s v="(41.271447, -72.60086)"/>
    <s v="Connecticut"/>
    <x v="3"/>
    <s v="Residence"/>
    <m/>
    <s v="Residence"/>
    <s v="Drug abuse"/>
    <s v="Fentanyl Toxicity"/>
    <n v="0"/>
    <n v="0"/>
    <n v="1"/>
    <n v="0"/>
    <n v="0"/>
    <n v="0"/>
    <n v="0"/>
    <n v="0"/>
    <n v="0"/>
    <n v="0"/>
    <n v="0"/>
    <n v="0"/>
    <n v="0"/>
    <n v="0"/>
    <m/>
    <n v="0"/>
    <m/>
    <n v="0"/>
    <n v="1"/>
    <n v="1"/>
  </r>
  <r>
    <x v="4881"/>
    <x v="1745"/>
    <n v="12"/>
    <n v="3"/>
    <s v="March"/>
    <x v="4"/>
    <n v="32"/>
    <x v="3"/>
    <x v="0"/>
    <n v="1"/>
    <x v="0"/>
    <n v="9"/>
    <x v="138"/>
    <s v="(41.271447, -72.60086)"/>
    <s v="Connecticut"/>
    <x v="3"/>
    <s v="Residence"/>
    <m/>
    <s v="Residence"/>
    <s v="Ingestion"/>
    <s v="Acute IntoxicationCombined Effects of Ethanol and Buprenorphine"/>
    <n v="0"/>
    <n v="0"/>
    <n v="0"/>
    <n v="0"/>
    <n v="0"/>
    <n v="0"/>
    <n v="1"/>
    <n v="0"/>
    <n v="0"/>
    <n v="0"/>
    <n v="0"/>
    <n v="0"/>
    <n v="0"/>
    <n v="0"/>
    <s v="Bupren"/>
    <n v="0"/>
    <s v="Y"/>
    <n v="0"/>
    <n v="0"/>
    <n v="0"/>
  </r>
  <r>
    <x v="4882"/>
    <x v="2043"/>
    <n v="17"/>
    <n v="4"/>
    <s v="April"/>
    <x v="5"/>
    <n v="37"/>
    <x v="0"/>
    <x v="1"/>
    <n v="0"/>
    <x v="0"/>
    <n v="9"/>
    <x v="139"/>
    <s v="(41.769828, -72.962087)"/>
    <s v="Connecticut"/>
    <x v="1"/>
    <s v="Other"/>
    <s v="Boyfriend's Residence"/>
    <s v="Other (unknown)"/>
    <s v="Used Multiple Medications"/>
    <s v="Acute Combined Oxycodone, Morphine, Oxymorphone, Alprazolam and Zopiclone Toxicities"/>
    <n v="1"/>
    <n v="0"/>
    <n v="0"/>
    <n v="0"/>
    <n v="1"/>
    <n v="1"/>
    <n v="0"/>
    <n v="0"/>
    <n v="1"/>
    <n v="0"/>
    <n v="0"/>
    <n v="0"/>
    <n v="0"/>
    <n v="0"/>
    <s v="pos 6-mam"/>
    <n v="0"/>
    <m/>
    <n v="1"/>
    <n v="0"/>
    <n v="1"/>
  </r>
  <r>
    <x v="4883"/>
    <x v="201"/>
    <n v="43"/>
    <n v="10"/>
    <s v="October"/>
    <x v="2"/>
    <n v="30"/>
    <x v="3"/>
    <x v="0"/>
    <n v="1"/>
    <x v="0"/>
    <n v="9"/>
    <x v="139"/>
    <s v="(41.769828, -72.962087)"/>
    <s v="Connecticut"/>
    <x v="1"/>
    <s v="Residence"/>
    <m/>
    <s v="Residence"/>
    <m/>
    <s v="Acute Heroin Intoxication"/>
    <n v="1"/>
    <n v="0"/>
    <n v="0"/>
    <n v="0"/>
    <n v="0"/>
    <n v="0"/>
    <n v="0"/>
    <n v="0"/>
    <n v="0"/>
    <n v="0"/>
    <n v="0"/>
    <n v="0"/>
    <n v="0"/>
    <n v="0"/>
    <m/>
    <n v="0"/>
    <s v="Y"/>
    <n v="0"/>
    <n v="0"/>
    <n v="0"/>
  </r>
  <r>
    <x v="4884"/>
    <x v="1196"/>
    <n v="38"/>
    <n v="9"/>
    <s v="September"/>
    <x v="3"/>
    <n v="28"/>
    <x v="3"/>
    <x v="0"/>
    <n v="1"/>
    <x v="0"/>
    <n v="9"/>
    <x v="139"/>
    <s v="(41.769828, -72.962087)"/>
    <s v="Connecticut"/>
    <x v="1"/>
    <s v="Residence"/>
    <m/>
    <s v="Residence"/>
    <s v="Substance Abuse"/>
    <s v="Acute Intoxication due to the Combined Effects of Fentanyl, Heroin and Cocaine"/>
    <n v="1"/>
    <n v="1"/>
    <n v="1"/>
    <n v="0"/>
    <n v="0"/>
    <n v="0"/>
    <n v="0"/>
    <n v="0"/>
    <n v="0"/>
    <n v="0"/>
    <n v="0"/>
    <n v="0"/>
    <n v="0"/>
    <n v="0"/>
    <m/>
    <n v="0"/>
    <s v="Y"/>
    <n v="0"/>
    <n v="1"/>
    <n v="1"/>
  </r>
  <r>
    <x v="4885"/>
    <x v="1412"/>
    <n v="36"/>
    <n v="9"/>
    <s v="September"/>
    <x v="6"/>
    <n v="45"/>
    <x v="1"/>
    <x v="0"/>
    <n v="1"/>
    <x v="0"/>
    <n v="9"/>
    <x v="139"/>
    <s v="(41.769828, -72.962087)"/>
    <s v="Connecticut"/>
    <x v="1"/>
    <s v="Residence"/>
    <m/>
    <s v="Automobile"/>
    <s v="Drug Use"/>
    <s v="Acute Intoxication Combined Effects of Ethanol, Cocaine, and Morphine"/>
    <n v="1"/>
    <n v="1"/>
    <n v="0"/>
    <n v="0"/>
    <n v="0"/>
    <n v="0"/>
    <n v="1"/>
    <n v="0"/>
    <n v="0"/>
    <n v="0"/>
    <n v="0"/>
    <n v="0"/>
    <n v="0"/>
    <n v="0"/>
    <m/>
    <n v="0"/>
    <m/>
    <n v="0"/>
    <n v="0"/>
    <n v="0"/>
  </r>
  <r>
    <x v="4886"/>
    <x v="485"/>
    <n v="45"/>
    <n v="11"/>
    <s v="November"/>
    <x v="6"/>
    <n v="23"/>
    <x v="2"/>
    <x v="0"/>
    <n v="1"/>
    <x v="0"/>
    <n v="9"/>
    <x v="139"/>
    <s v="(41.769828, -72.962087)"/>
    <s v="Connecticut"/>
    <x v="1"/>
    <s v="Residence"/>
    <m/>
    <s v="Residence"/>
    <s v="Substance Abuse"/>
    <s v="Acute Intoxication From the Combined Effects of Fentanyl and Alprazolam"/>
    <n v="0"/>
    <n v="0"/>
    <n v="1"/>
    <n v="0"/>
    <n v="0"/>
    <n v="0"/>
    <n v="0"/>
    <n v="0"/>
    <n v="1"/>
    <n v="0"/>
    <n v="0"/>
    <n v="0"/>
    <n v="0"/>
    <n v="0"/>
    <m/>
    <n v="0"/>
    <m/>
    <n v="0"/>
    <n v="1"/>
    <n v="1"/>
  </r>
  <r>
    <x v="4887"/>
    <x v="506"/>
    <n v="12"/>
    <n v="3"/>
    <s v="March"/>
    <x v="4"/>
    <n v="30"/>
    <x v="3"/>
    <x v="1"/>
    <n v="0"/>
    <x v="0"/>
    <n v="9"/>
    <x v="139"/>
    <s v="(41.769828, -72.962087)"/>
    <s v="Connecticut"/>
    <x v="1"/>
    <s v="Residence"/>
    <m/>
    <s v="Residence"/>
    <s v="Drug Use"/>
    <s v="Acute IntoxicationCombined Effects of Methadone and Difluoroethane"/>
    <n v="0"/>
    <n v="0"/>
    <n v="0"/>
    <n v="0"/>
    <n v="0"/>
    <n v="0"/>
    <n v="0"/>
    <n v="0"/>
    <n v="0"/>
    <n v="1"/>
    <n v="0"/>
    <n v="0"/>
    <n v="0"/>
    <n v="0"/>
    <s v="Difluro"/>
    <n v="0"/>
    <s v="Y"/>
    <n v="1"/>
    <n v="0"/>
    <n v="1"/>
  </r>
  <r>
    <x v="4888"/>
    <x v="527"/>
    <n v="30"/>
    <n v="7"/>
    <s v="July"/>
    <x v="4"/>
    <n v="37"/>
    <x v="0"/>
    <x v="0"/>
    <n v="1"/>
    <x v="0"/>
    <n v="9"/>
    <x v="139"/>
    <s v="(41.769828, -72.962087)"/>
    <s v="Connecticut"/>
    <x v="1"/>
    <s v="Other"/>
    <m/>
    <s v="Other, Other Outdoor Area"/>
    <s v="Drug abuse"/>
    <s v="Fentanyl Toxicity"/>
    <n v="0"/>
    <n v="0"/>
    <n v="1"/>
    <n v="0"/>
    <n v="0"/>
    <n v="0"/>
    <n v="0"/>
    <n v="0"/>
    <n v="0"/>
    <n v="0"/>
    <n v="0"/>
    <n v="0"/>
    <n v="0"/>
    <n v="0"/>
    <m/>
    <n v="0"/>
    <s v="Y"/>
    <n v="0"/>
    <n v="1"/>
    <n v="1"/>
  </r>
  <r>
    <x v="4889"/>
    <x v="901"/>
    <n v="50"/>
    <n v="12"/>
    <s v="December"/>
    <x v="4"/>
    <n v="33"/>
    <x v="3"/>
    <x v="0"/>
    <n v="1"/>
    <x v="0"/>
    <n v="9"/>
    <x v="139"/>
    <s v="(41.769828, -72.962087)"/>
    <s v="Connecticut"/>
    <x v="1"/>
    <s v="Residence"/>
    <m/>
    <s v="Residence"/>
    <s v="Substance Abuse"/>
    <s v="Acute Fentanyl Intoxication"/>
    <n v="0"/>
    <n v="0"/>
    <n v="1"/>
    <n v="0"/>
    <n v="0"/>
    <n v="0"/>
    <n v="0"/>
    <n v="0"/>
    <n v="0"/>
    <n v="0"/>
    <n v="0"/>
    <n v="0"/>
    <n v="0"/>
    <n v="0"/>
    <m/>
    <n v="0"/>
    <s v="Y"/>
    <n v="0"/>
    <n v="1"/>
    <n v="1"/>
  </r>
  <r>
    <x v="4890"/>
    <x v="2074"/>
    <n v="19"/>
    <n v="5"/>
    <s v="May"/>
    <x v="5"/>
    <n v="33"/>
    <x v="3"/>
    <x v="0"/>
    <n v="1"/>
    <x v="0"/>
    <n v="9"/>
    <x v="140"/>
    <s v="(41.666901, -72.597198)"/>
    <s v="Connecticut"/>
    <x v="1"/>
    <s v="Residence"/>
    <m/>
    <s v="Residence"/>
    <s v="Substance Abuse"/>
    <s v="Acute heroin intoxication"/>
    <n v="1"/>
    <n v="0"/>
    <n v="0"/>
    <n v="0"/>
    <n v="0"/>
    <n v="0"/>
    <n v="0"/>
    <n v="0"/>
    <n v="0"/>
    <n v="0"/>
    <n v="0"/>
    <n v="0"/>
    <n v="0"/>
    <n v="0"/>
    <m/>
    <n v="0"/>
    <m/>
    <n v="0"/>
    <n v="0"/>
    <n v="0"/>
  </r>
  <r>
    <x v="4891"/>
    <x v="1882"/>
    <n v="20"/>
    <n v="5"/>
    <s v="May"/>
    <x v="5"/>
    <n v="34"/>
    <x v="3"/>
    <x v="0"/>
    <n v="1"/>
    <x v="0"/>
    <n v="9"/>
    <x v="141"/>
    <s v="(41.728789, -72.370309)"/>
    <s v="Connecticut"/>
    <x v="0"/>
    <s v="Residence"/>
    <m/>
    <s v="Residence"/>
    <s v="Substance Abuse"/>
    <s v="Acute intoxication due to the combined effects of heroin and Oxycodone"/>
    <n v="1"/>
    <n v="0"/>
    <n v="0"/>
    <n v="0"/>
    <n v="1"/>
    <n v="0"/>
    <n v="0"/>
    <n v="0"/>
    <n v="0"/>
    <n v="0"/>
    <n v="0"/>
    <n v="0"/>
    <n v="0"/>
    <n v="0"/>
    <m/>
    <n v="0"/>
    <m/>
    <n v="1"/>
    <n v="0"/>
    <n v="1"/>
  </r>
  <r>
    <x v="4892"/>
    <x v="657"/>
    <n v="5"/>
    <n v="1"/>
    <s v="January"/>
    <x v="2"/>
    <n v="49"/>
    <x v="1"/>
    <x v="1"/>
    <n v="0"/>
    <x v="0"/>
    <n v="9"/>
    <x v="141"/>
    <s v="(41.728789, -72.370309)"/>
    <s v="Connecticut"/>
    <x v="0"/>
    <s v="Residence"/>
    <m/>
    <s v="Residence"/>
    <m/>
    <s v="Intoxication due to the combined effects of Fentanyl, Oxycodone, and Citalopram"/>
    <n v="0"/>
    <n v="0"/>
    <n v="1"/>
    <n v="0"/>
    <n v="1"/>
    <n v="0"/>
    <n v="0"/>
    <n v="0"/>
    <n v="0"/>
    <n v="0"/>
    <n v="0"/>
    <n v="0"/>
    <n v="0"/>
    <n v="0"/>
    <m/>
    <n v="0"/>
    <s v="Y"/>
    <n v="1"/>
    <n v="1"/>
    <n v="1"/>
  </r>
  <r>
    <x v="4893"/>
    <x v="1498"/>
    <n v="41"/>
    <n v="10"/>
    <s v="October"/>
    <x v="4"/>
    <n v="42"/>
    <x v="0"/>
    <x v="0"/>
    <n v="1"/>
    <x v="0"/>
    <n v="9"/>
    <x v="141"/>
    <s v="(41.728789, -72.370309)"/>
    <s v="Connecticut"/>
    <x v="0"/>
    <s v="Residence"/>
    <m/>
    <s v="Residence"/>
    <s v="Consumed illicit drug with ethanol"/>
    <s v="Fentanyl and Ethanol Toxicity"/>
    <n v="0"/>
    <n v="0"/>
    <n v="1"/>
    <n v="0"/>
    <n v="0"/>
    <n v="0"/>
    <n v="1"/>
    <n v="0"/>
    <n v="0"/>
    <n v="0"/>
    <n v="0"/>
    <n v="0"/>
    <n v="0"/>
    <n v="0"/>
    <m/>
    <n v="0"/>
    <s v="Y"/>
    <n v="0"/>
    <n v="1"/>
    <n v="1"/>
  </r>
  <r>
    <x v="4894"/>
    <x v="2062"/>
    <n v="22"/>
    <n v="5"/>
    <s v="May"/>
    <x v="5"/>
    <n v="46"/>
    <x v="1"/>
    <x v="0"/>
    <n v="1"/>
    <x v="0"/>
    <n v="9"/>
    <x v="142"/>
    <s v="(41.337685, -71.907182)"/>
    <s v="Connecticut"/>
    <x v="6"/>
    <s v="Other"/>
    <m/>
    <s v="Hotel or Motel"/>
    <s v="substance abuse"/>
    <s v="Acute intoxication due to the combined effects of heroin and Fentanyl"/>
    <n v="1"/>
    <n v="0"/>
    <n v="1"/>
    <n v="0"/>
    <n v="0"/>
    <n v="0"/>
    <n v="0"/>
    <n v="0"/>
    <n v="0"/>
    <n v="0"/>
    <n v="0"/>
    <n v="0"/>
    <n v="0"/>
    <n v="0"/>
    <m/>
    <n v="0"/>
    <m/>
    <n v="0"/>
    <n v="1"/>
    <n v="1"/>
  </r>
  <r>
    <x v="4895"/>
    <x v="721"/>
    <n v="15"/>
    <n v="4"/>
    <s v="April"/>
    <x v="3"/>
    <n v="53"/>
    <x v="1"/>
    <x v="0"/>
    <n v="1"/>
    <x v="0"/>
    <n v="9"/>
    <x v="142"/>
    <s v="(41.337685, -71.907182)"/>
    <s v="Connecticut"/>
    <x v="6"/>
    <s v="Residence"/>
    <s v="Stonington Motel"/>
    <s v="Hotel or Motel"/>
    <s v="substance abuse"/>
    <s v="Acute Heroin and Oxycodone Intoxication"/>
    <n v="1"/>
    <n v="0"/>
    <n v="0"/>
    <n v="0"/>
    <n v="1"/>
    <n v="0"/>
    <n v="0"/>
    <n v="0"/>
    <n v="0"/>
    <n v="0"/>
    <n v="0"/>
    <n v="0"/>
    <n v="0"/>
    <n v="0"/>
    <m/>
    <n v="0"/>
    <s v="Y"/>
    <n v="1"/>
    <n v="0"/>
    <n v="1"/>
  </r>
  <r>
    <x v="4896"/>
    <x v="752"/>
    <n v="44"/>
    <n v="11"/>
    <s v="November"/>
    <x v="3"/>
    <n v="23"/>
    <x v="2"/>
    <x v="0"/>
    <n v="1"/>
    <x v="0"/>
    <n v="9"/>
    <x v="142"/>
    <s v="(41.337685, -71.907182)"/>
    <s v="Connecticut"/>
    <x v="6"/>
    <s v="Residence"/>
    <m/>
    <s v="Residence"/>
    <s v="Substance Abuse"/>
    <s v="Acute Intoxication From the Combined Effects of Fentanyl, Morphine, Hydromorphone, Lorazepam, 7-Amino Clonazepam, and Promethazine"/>
    <n v="0"/>
    <n v="0"/>
    <n v="1"/>
    <n v="0"/>
    <n v="0"/>
    <n v="0"/>
    <n v="0"/>
    <n v="0"/>
    <n v="1"/>
    <n v="0"/>
    <n v="0"/>
    <n v="0"/>
    <n v="0"/>
    <n v="0"/>
    <s v="HYDROMORPH"/>
    <n v="1"/>
    <s v="Y"/>
    <n v="0"/>
    <n v="1"/>
    <n v="1"/>
  </r>
  <r>
    <x v="4897"/>
    <x v="181"/>
    <n v="23"/>
    <n v="6"/>
    <s v="June"/>
    <x v="5"/>
    <n v="47"/>
    <x v="1"/>
    <x v="0"/>
    <n v="1"/>
    <x v="0"/>
    <n v="9"/>
    <x v="143"/>
    <s v="(41.875874, -72.801404)"/>
    <s v="Connecticut"/>
    <x v="1"/>
    <s v="Residence"/>
    <m/>
    <s v="Residence"/>
    <s v="Drug Use"/>
    <s v="Intoxication due to the Combined Effects of Cocaine and Ethanol"/>
    <n v="0"/>
    <n v="1"/>
    <n v="0"/>
    <n v="0"/>
    <n v="0"/>
    <n v="0"/>
    <n v="1"/>
    <n v="0"/>
    <n v="0"/>
    <n v="0"/>
    <n v="0"/>
    <n v="0"/>
    <n v="0"/>
    <n v="0"/>
    <m/>
    <n v="0"/>
    <m/>
    <n v="0"/>
    <n v="0"/>
    <n v="0"/>
  </r>
  <r>
    <x v="4898"/>
    <x v="704"/>
    <n v="46"/>
    <n v="11"/>
    <s v="November"/>
    <x v="2"/>
    <n v="26"/>
    <x v="3"/>
    <x v="1"/>
    <n v="0"/>
    <x v="0"/>
    <n v="9"/>
    <x v="143"/>
    <s v="(41.875874, -72.801404)"/>
    <s v="Connecticut"/>
    <x v="1"/>
    <s v="Residence"/>
    <m/>
    <s v="Residence"/>
    <m/>
    <s v="Acute Heroin Intoxication"/>
    <n v="1"/>
    <n v="0"/>
    <n v="0"/>
    <n v="0"/>
    <n v="0"/>
    <n v="0"/>
    <n v="0"/>
    <n v="0"/>
    <n v="0"/>
    <n v="0"/>
    <n v="0"/>
    <n v="0"/>
    <n v="0"/>
    <n v="0"/>
    <m/>
    <n v="0"/>
    <s v="Y"/>
    <n v="0"/>
    <n v="0"/>
    <n v="0"/>
  </r>
  <r>
    <x v="4899"/>
    <x v="378"/>
    <n v="51"/>
    <n v="12"/>
    <s v="December"/>
    <x v="2"/>
    <n v="36"/>
    <x v="0"/>
    <x v="0"/>
    <n v="1"/>
    <x v="0"/>
    <n v="9"/>
    <x v="143"/>
    <s v="(41.875874, -72.801404)"/>
    <s v="Connecticut"/>
    <x v="1"/>
    <s v="Residence"/>
    <m/>
    <s v="Residence"/>
    <m/>
    <s v="Acute Intoxication from the Combined Effects of Fentanyl and Alprazolam"/>
    <n v="0"/>
    <n v="0"/>
    <n v="1"/>
    <n v="0"/>
    <n v="0"/>
    <n v="0"/>
    <n v="0"/>
    <n v="0"/>
    <n v="1"/>
    <n v="0"/>
    <n v="0"/>
    <n v="0"/>
    <n v="0"/>
    <n v="0"/>
    <m/>
    <n v="0"/>
    <s v="Y"/>
    <n v="0"/>
    <n v="1"/>
    <n v="1"/>
  </r>
  <r>
    <x v="4900"/>
    <x v="711"/>
    <n v="3"/>
    <n v="1"/>
    <s v="January"/>
    <x v="3"/>
    <n v="39"/>
    <x v="0"/>
    <x v="0"/>
    <n v="1"/>
    <x v="0"/>
    <n v="9"/>
    <x v="143"/>
    <s v="(41.875874, -72.801404)"/>
    <s v="Connecticut"/>
    <x v="1"/>
    <s v="Other"/>
    <s v="Friend's residence"/>
    <s v="Residential Building"/>
    <s v="Substance Abuse"/>
    <s v="Acute Heroin and Fentanyl Toxicities"/>
    <n v="1"/>
    <n v="0"/>
    <n v="1"/>
    <n v="0"/>
    <n v="0"/>
    <n v="0"/>
    <n v="0"/>
    <n v="0"/>
    <n v="0"/>
    <n v="0"/>
    <n v="0"/>
    <n v="0"/>
    <n v="0"/>
    <n v="0"/>
    <m/>
    <n v="0"/>
    <s v="Y"/>
    <n v="0"/>
    <n v="1"/>
    <n v="1"/>
  </r>
  <r>
    <x v="4901"/>
    <x v="717"/>
    <n v="12"/>
    <n v="3"/>
    <s v="March"/>
    <x v="3"/>
    <n v="22"/>
    <x v="2"/>
    <x v="0"/>
    <n v="1"/>
    <x v="0"/>
    <n v="9"/>
    <x v="143"/>
    <s v="(41.875874, -72.801404)"/>
    <s v="Connecticut"/>
    <x v="1"/>
    <s v="Residence"/>
    <m/>
    <s v="Residence"/>
    <s v="substance abuse"/>
    <s v="Acute Trans-3, 4-Dichloro-N-(2-(Dimethylamino)Cyclohexyl)-N-Methylbenzamide (U-47700; Opioid) Intoxication"/>
    <n v="0"/>
    <n v="0"/>
    <n v="0"/>
    <n v="0"/>
    <n v="0"/>
    <n v="0"/>
    <n v="0"/>
    <n v="0"/>
    <n v="0"/>
    <n v="0"/>
    <n v="0"/>
    <n v="0"/>
    <n v="0"/>
    <n v="0"/>
    <s v="U-47700 synthetic opioid"/>
    <n v="0"/>
    <s v="Y"/>
    <n v="0"/>
    <n v="0"/>
    <n v="0"/>
  </r>
  <r>
    <x v="4902"/>
    <x v="434"/>
    <n v="51"/>
    <n v="12"/>
    <s v="December"/>
    <x v="3"/>
    <n v="72"/>
    <x v="5"/>
    <x v="1"/>
    <n v="0"/>
    <x v="0"/>
    <n v="9"/>
    <x v="143"/>
    <s v="(41.875874, -72.801404)"/>
    <s v="Connecticut"/>
    <x v="1"/>
    <s v="Residence"/>
    <m/>
    <m/>
    <m/>
    <s v="Acute intoxication Ethanol, Hydrocodone, and Oxycodone"/>
    <n v="0"/>
    <n v="0"/>
    <n v="0"/>
    <n v="0"/>
    <n v="1"/>
    <n v="0"/>
    <n v="1"/>
    <n v="1"/>
    <n v="0"/>
    <n v="0"/>
    <n v="0"/>
    <n v="0"/>
    <n v="0"/>
    <n v="0"/>
    <m/>
    <n v="0"/>
    <s v="Y"/>
    <n v="1"/>
    <n v="0"/>
    <n v="1"/>
  </r>
  <r>
    <x v="4903"/>
    <x v="444"/>
    <n v="7"/>
    <n v="2"/>
    <s v="February"/>
    <x v="6"/>
    <n v="60"/>
    <x v="4"/>
    <x v="1"/>
    <n v="0"/>
    <x v="0"/>
    <n v="9"/>
    <x v="143"/>
    <s v="(41.875874, -72.801404)"/>
    <s v="Connecticut"/>
    <x v="1"/>
    <s v="Residence"/>
    <m/>
    <s v="Residence"/>
    <s v="Drug Use"/>
    <s v="Combined Effects of Ethanol, Diazepam, Oxazepam, Temazepam, Cocaine, Venlafaxine, Amitriptyline, and Heroin"/>
    <n v="1"/>
    <n v="1"/>
    <n v="0"/>
    <n v="0"/>
    <n v="0"/>
    <n v="0"/>
    <n v="1"/>
    <n v="0"/>
    <n v="1"/>
    <n v="0"/>
    <n v="0"/>
    <n v="0"/>
    <n v="0"/>
    <n v="0"/>
    <m/>
    <n v="0"/>
    <m/>
    <n v="0"/>
    <n v="0"/>
    <n v="0"/>
  </r>
  <r>
    <x v="4904"/>
    <x v="1819"/>
    <n v="29"/>
    <n v="7"/>
    <s v="July"/>
    <x v="5"/>
    <n v="58"/>
    <x v="4"/>
    <x v="0"/>
    <n v="1"/>
    <x v="0"/>
    <n v="9"/>
    <x v="144"/>
    <s v="(41.983601, -71.977798)"/>
    <s v="Connecticut"/>
    <x v="4"/>
    <s v="Residence"/>
    <m/>
    <s v="Residence"/>
    <s v="Opiate and Alcohol Abuse"/>
    <s v="Acute Combined Oxycodone, Hydrocodone, Oxymorphone and Alcohol Toxicities"/>
    <n v="0"/>
    <n v="0"/>
    <n v="0"/>
    <n v="0"/>
    <n v="1"/>
    <n v="1"/>
    <n v="1"/>
    <n v="1"/>
    <n v="0"/>
    <n v="0"/>
    <n v="0"/>
    <n v="0"/>
    <n v="0"/>
    <n v="0"/>
    <m/>
    <n v="0"/>
    <m/>
    <n v="1"/>
    <n v="0"/>
    <n v="1"/>
  </r>
  <r>
    <x v="4905"/>
    <x v="1791"/>
    <n v="31"/>
    <n v="8"/>
    <s v="August"/>
    <x v="5"/>
    <n v="58"/>
    <x v="4"/>
    <x v="0"/>
    <n v="1"/>
    <x v="0"/>
    <n v="9"/>
    <x v="145"/>
    <s v="(41.295121, -72.382292)"/>
    <s v="Connecticut"/>
    <x v="5"/>
    <s v="Residence"/>
    <m/>
    <s v="Residence"/>
    <s v="ingested medication and alcohol"/>
    <s v="Acute intoxication due to the combined effects of Oxycodone, Hydromorphone, Cyclobenzaprine, ethanol and Diazepam"/>
    <n v="0"/>
    <n v="0"/>
    <n v="0"/>
    <n v="0"/>
    <n v="0"/>
    <n v="0"/>
    <n v="1"/>
    <n v="0"/>
    <n v="1"/>
    <n v="1"/>
    <n v="0"/>
    <n v="0"/>
    <n v="0"/>
    <n v="0"/>
    <m/>
    <n v="0"/>
    <m/>
    <n v="1"/>
    <n v="0"/>
    <n v="1"/>
  </r>
  <r>
    <x v="4906"/>
    <x v="2075"/>
    <n v="4"/>
    <n v="1"/>
    <s v="January"/>
    <x v="2"/>
    <n v="24"/>
    <x v="2"/>
    <x v="0"/>
    <n v="1"/>
    <x v="0"/>
    <n v="9"/>
    <x v="145"/>
    <s v="(41.295121, -72.382292)"/>
    <s v="Connecticut"/>
    <x v="5"/>
    <s v="Residence"/>
    <m/>
    <s v="Residence"/>
    <m/>
    <s v="Acute Heroin Toxicity"/>
    <n v="1"/>
    <n v="0"/>
    <n v="0"/>
    <n v="0"/>
    <n v="0"/>
    <n v="0"/>
    <n v="0"/>
    <n v="0"/>
    <n v="0"/>
    <n v="0"/>
    <n v="0"/>
    <n v="0"/>
    <n v="0"/>
    <n v="0"/>
    <m/>
    <n v="0"/>
    <s v="Y"/>
    <n v="0"/>
    <n v="0"/>
    <n v="0"/>
  </r>
  <r>
    <x v="4907"/>
    <x v="1003"/>
    <n v="34"/>
    <n v="8"/>
    <s v="August"/>
    <x v="2"/>
    <n v="35"/>
    <x v="0"/>
    <x v="0"/>
    <n v="1"/>
    <x v="0"/>
    <n v="9"/>
    <x v="145"/>
    <s v="(41.295121, -72.382292)"/>
    <s v="Connecticut"/>
    <x v="5"/>
    <s v="Residence"/>
    <m/>
    <s v="Residence"/>
    <m/>
    <s v="Acute Intoxication from the Combined Effects of Methadone, Alprazolam, Alcohol, and Carbamazepine"/>
    <n v="0"/>
    <n v="0"/>
    <n v="0"/>
    <n v="0"/>
    <n v="0"/>
    <n v="0"/>
    <n v="1"/>
    <n v="0"/>
    <n v="1"/>
    <n v="1"/>
    <n v="0"/>
    <n v="0"/>
    <n v="0"/>
    <n v="0"/>
    <m/>
    <n v="0"/>
    <s v="Y"/>
    <n v="1"/>
    <n v="0"/>
    <n v="1"/>
  </r>
  <r>
    <x v="4908"/>
    <x v="373"/>
    <n v="45"/>
    <n v="11"/>
    <s v="November"/>
    <x v="2"/>
    <n v="33"/>
    <x v="3"/>
    <x v="1"/>
    <n v="0"/>
    <x v="0"/>
    <n v="9"/>
    <x v="145"/>
    <s v="(41.295121, -72.382292)"/>
    <s v="Connecticut"/>
    <x v="5"/>
    <s v="Residence"/>
    <m/>
    <s v="Unknown"/>
    <m/>
    <s v="Acute Tapentadol and Alcohol Intoxication While Using Hydromorphone, Oxycodone, Cyclobenzaprine and Diazepam"/>
    <n v="0"/>
    <n v="0"/>
    <n v="0"/>
    <n v="0"/>
    <n v="1"/>
    <n v="0"/>
    <n v="0"/>
    <n v="0"/>
    <n v="1"/>
    <n v="0"/>
    <n v="0"/>
    <n v="0"/>
    <n v="0"/>
    <n v="0"/>
    <s v="HYDROMORPH"/>
    <n v="0"/>
    <s v="Y"/>
    <n v="1"/>
    <n v="0"/>
    <n v="1"/>
  </r>
  <r>
    <x v="4909"/>
    <x v="712"/>
    <n v="3"/>
    <n v="1"/>
    <s v="January"/>
    <x v="3"/>
    <n v="31"/>
    <x v="3"/>
    <x v="0"/>
    <n v="1"/>
    <x v="0"/>
    <n v="9"/>
    <x v="145"/>
    <s v="(41.295121, -72.382292)"/>
    <s v="Connecticut"/>
    <x v="5"/>
    <s v="Residence"/>
    <m/>
    <s v="Residence"/>
    <s v="Substance Abuse"/>
    <s v="Acute Heroin Intoxication"/>
    <n v="1"/>
    <n v="0"/>
    <n v="0"/>
    <n v="0"/>
    <n v="0"/>
    <n v="0"/>
    <n v="0"/>
    <n v="0"/>
    <n v="0"/>
    <n v="0"/>
    <n v="0"/>
    <n v="0"/>
    <n v="0"/>
    <n v="0"/>
    <m/>
    <n v="0"/>
    <s v="Y"/>
    <n v="0"/>
    <n v="0"/>
    <n v="0"/>
  </r>
  <r>
    <x v="4910"/>
    <x v="401"/>
    <n v="19"/>
    <n v="5"/>
    <s v="May"/>
    <x v="3"/>
    <n v="26"/>
    <x v="3"/>
    <x v="0"/>
    <n v="1"/>
    <x v="0"/>
    <n v="9"/>
    <x v="145"/>
    <s v="(41.295121, -72.382292)"/>
    <s v="Connecticut"/>
    <x v="5"/>
    <s v="Residence"/>
    <m/>
    <s v="Residence"/>
    <s v="substance abuse"/>
    <s v="Acute Heroin and Fentanyl Toxicities Associated with Diazepam, Oxazepam, Temazepam and Alprazolam Use"/>
    <n v="1"/>
    <n v="0"/>
    <n v="1"/>
    <n v="0"/>
    <n v="0"/>
    <n v="0"/>
    <n v="0"/>
    <n v="0"/>
    <n v="1"/>
    <n v="0"/>
    <n v="0"/>
    <n v="0"/>
    <n v="0"/>
    <n v="0"/>
    <m/>
    <n v="0"/>
    <s v="Y"/>
    <n v="0"/>
    <n v="1"/>
    <n v="1"/>
  </r>
  <r>
    <x v="4911"/>
    <x v="70"/>
    <n v="24"/>
    <n v="6"/>
    <s v="June"/>
    <x v="3"/>
    <n v="30"/>
    <x v="3"/>
    <x v="1"/>
    <n v="0"/>
    <x v="0"/>
    <n v="9"/>
    <x v="145"/>
    <s v="(41.295121, -72.382292)"/>
    <s v="Connecticut"/>
    <x v="5"/>
    <s v="Other"/>
    <s v="Friend's Residence"/>
    <s v="Residential Building"/>
    <s v="drug use"/>
    <s v="The Combined Effects of Ethanol, Cocaine and Oxycodone"/>
    <n v="0"/>
    <n v="1"/>
    <n v="0"/>
    <n v="0"/>
    <n v="1"/>
    <n v="0"/>
    <n v="1"/>
    <n v="0"/>
    <n v="0"/>
    <n v="0"/>
    <n v="0"/>
    <n v="0"/>
    <n v="0"/>
    <n v="0"/>
    <m/>
    <n v="0"/>
    <s v="Y"/>
    <n v="1"/>
    <n v="0"/>
    <n v="1"/>
  </r>
  <r>
    <x v="4912"/>
    <x v="472"/>
    <n v="33"/>
    <n v="8"/>
    <s v="August"/>
    <x v="6"/>
    <n v="44"/>
    <x v="0"/>
    <x v="0"/>
    <n v="1"/>
    <x v="0"/>
    <n v="9"/>
    <x v="145"/>
    <s v="(41.295121, -72.382292)"/>
    <s v="Connecticut"/>
    <x v="5"/>
    <s v="Residence"/>
    <m/>
    <s v="Residence"/>
    <s v="Substance Abuse"/>
    <s v="Acute Intoxication due to the Combined Effects of Cocaine, Ethanol, and Fentanyl"/>
    <n v="0"/>
    <n v="1"/>
    <n v="1"/>
    <n v="0"/>
    <n v="0"/>
    <n v="0"/>
    <n v="1"/>
    <n v="0"/>
    <n v="0"/>
    <n v="0"/>
    <n v="0"/>
    <n v="0"/>
    <n v="0"/>
    <n v="0"/>
    <m/>
    <n v="0"/>
    <m/>
    <n v="0"/>
    <n v="1"/>
    <n v="1"/>
  </r>
  <r>
    <x v="4913"/>
    <x v="2076"/>
    <n v="4"/>
    <n v="1"/>
    <s v="January"/>
    <x v="4"/>
    <n v="58"/>
    <x v="4"/>
    <x v="0"/>
    <n v="1"/>
    <x v="0"/>
    <n v="9"/>
    <x v="145"/>
    <s v="(41.295121, -72.382292)"/>
    <s v="Connecticut"/>
    <x v="5"/>
    <s v="Residence"/>
    <m/>
    <s v="Hotel or Motel"/>
    <s v="Substance Abuse"/>
    <s v="Acute Intoxication From the Combined Effects of Fentanyl, Morphine,Oxycodone, Oxymorphone, Alprazolam, Trazodone, and Mirtazapine"/>
    <n v="1"/>
    <n v="0"/>
    <n v="1"/>
    <n v="0"/>
    <n v="1"/>
    <n v="0"/>
    <n v="0"/>
    <n v="0"/>
    <n v="1"/>
    <n v="0"/>
    <n v="0"/>
    <n v="0"/>
    <n v="0"/>
    <n v="0"/>
    <m/>
    <n v="0"/>
    <s v="Y"/>
    <n v="1"/>
    <n v="1"/>
    <n v="1"/>
  </r>
  <r>
    <x v="4914"/>
    <x v="140"/>
    <n v="31"/>
    <n v="8"/>
    <s v="August"/>
    <x v="4"/>
    <n v="38"/>
    <x v="0"/>
    <x v="0"/>
    <n v="1"/>
    <x v="0"/>
    <n v="9"/>
    <x v="145"/>
    <s v="(41.295121, -72.382292)"/>
    <s v="Connecticut"/>
    <x v="5"/>
    <s v="Other"/>
    <m/>
    <s v="Shed"/>
    <s v="Intravenous drug abuse"/>
    <s v="Cocaine and Fentanyl Toxicity"/>
    <n v="0"/>
    <n v="1"/>
    <n v="1"/>
    <n v="0"/>
    <n v="0"/>
    <n v="0"/>
    <n v="0"/>
    <n v="0"/>
    <n v="0"/>
    <n v="0"/>
    <n v="0"/>
    <n v="0"/>
    <n v="0"/>
    <n v="0"/>
    <m/>
    <n v="0"/>
    <s v="Y"/>
    <n v="0"/>
    <n v="1"/>
    <n v="1"/>
  </r>
  <r>
    <x v="4915"/>
    <x v="2077"/>
    <n v="32"/>
    <n v="8"/>
    <s v="August"/>
    <x v="5"/>
    <n v="35"/>
    <x v="0"/>
    <x v="0"/>
    <n v="1"/>
    <x v="0"/>
    <n v="9"/>
    <x v="146"/>
    <s v="(42.023687, -72.8394)"/>
    <s v="Connecticut"/>
    <x v="1"/>
    <s v="Other"/>
    <s v="Mother's Home"/>
    <s v="Residential Building"/>
    <s v="substance abuse"/>
    <s v="Acute Intoxication due to the combined effects of heroin, Alprazolam and Zolpidem"/>
    <n v="1"/>
    <n v="0"/>
    <n v="0"/>
    <n v="0"/>
    <n v="0"/>
    <n v="0"/>
    <n v="0"/>
    <n v="0"/>
    <n v="1"/>
    <n v="0"/>
    <n v="0"/>
    <n v="0"/>
    <n v="0"/>
    <n v="0"/>
    <m/>
    <n v="0"/>
    <m/>
    <n v="0"/>
    <n v="0"/>
    <n v="0"/>
  </r>
  <r>
    <x v="4916"/>
    <x v="2016"/>
    <n v="34"/>
    <n v="8"/>
    <s v="August"/>
    <x v="5"/>
    <n v="33"/>
    <x v="3"/>
    <x v="0"/>
    <n v="1"/>
    <x v="0"/>
    <n v="9"/>
    <x v="147"/>
    <s v="(41.943168, -72.72611)"/>
    <s v="Connecticut"/>
    <x v="1"/>
    <s v="Residence"/>
    <m/>
    <s v="Residence"/>
    <s v="Substance Abuse"/>
    <s v="Acute Heroin and Alcohol Toxicities"/>
    <n v="1"/>
    <n v="0"/>
    <n v="0"/>
    <n v="0"/>
    <n v="0"/>
    <n v="0"/>
    <n v="1"/>
    <n v="0"/>
    <n v="0"/>
    <n v="0"/>
    <n v="0"/>
    <n v="0"/>
    <n v="0"/>
    <n v="0"/>
    <m/>
    <n v="0"/>
    <m/>
    <n v="0"/>
    <n v="0"/>
    <n v="0"/>
  </r>
  <r>
    <x v="4917"/>
    <x v="1257"/>
    <n v="2"/>
    <n v="1"/>
    <s v="January"/>
    <x v="6"/>
    <n v="40"/>
    <x v="0"/>
    <x v="0"/>
    <n v="1"/>
    <x v="0"/>
    <n v="9"/>
    <x v="147"/>
    <s v="(41.943168, -72.72611)"/>
    <s v="Connecticut"/>
    <x v="1"/>
    <s v="Residence"/>
    <m/>
    <s v="Residence"/>
    <s v="Substance Abuse"/>
    <s v="Acute Intoxication due to the Combined Effects of Ethanol, Fentanyl, Furanyl Fentanyl, and Heroin"/>
    <n v="1"/>
    <n v="0"/>
    <n v="1"/>
    <n v="1"/>
    <n v="0"/>
    <n v="0"/>
    <n v="1"/>
    <n v="0"/>
    <n v="0"/>
    <n v="0"/>
    <n v="0"/>
    <n v="0"/>
    <n v="0"/>
    <n v="0"/>
    <m/>
    <n v="0"/>
    <m/>
    <n v="0"/>
    <n v="1"/>
    <n v="1"/>
  </r>
  <r>
    <x v="4918"/>
    <x v="2078"/>
    <n v="39"/>
    <n v="9"/>
    <s v="September"/>
    <x v="5"/>
    <n v="28"/>
    <x v="3"/>
    <x v="0"/>
    <n v="1"/>
    <x v="0"/>
    <n v="9"/>
    <x v="148"/>
    <s v="(41.9706, -72.355598)"/>
    <s v="Connecticut"/>
    <x v="0"/>
    <s v="Other"/>
    <s v="Sister's Home"/>
    <s v="Residential Building"/>
    <s v="substance abuse"/>
    <s v="Acute Heroin Intoxication"/>
    <n v="1"/>
    <n v="0"/>
    <n v="0"/>
    <n v="0"/>
    <n v="0"/>
    <n v="0"/>
    <n v="0"/>
    <n v="0"/>
    <n v="0"/>
    <n v="0"/>
    <n v="0"/>
    <n v="0"/>
    <n v="0"/>
    <n v="0"/>
    <m/>
    <n v="0"/>
    <m/>
    <n v="0"/>
    <n v="0"/>
    <n v="0"/>
  </r>
  <r>
    <x v="4919"/>
    <x v="2025"/>
    <n v="39"/>
    <n v="9"/>
    <s v="September"/>
    <x v="5"/>
    <n v="30"/>
    <x v="3"/>
    <x v="0"/>
    <n v="1"/>
    <x v="6"/>
    <n v="2"/>
    <x v="149"/>
    <s v="(41.983549, -72.663124)"/>
    <s v="Connecticut"/>
    <x v="1"/>
    <s v="Residence"/>
    <m/>
    <s v="Residence"/>
    <s v="Substance Abuse"/>
    <s v="Acute Heroin Toxicity"/>
    <n v="1"/>
    <n v="0"/>
    <n v="0"/>
    <n v="0"/>
    <n v="0"/>
    <n v="0"/>
    <n v="0"/>
    <n v="0"/>
    <n v="0"/>
    <n v="0"/>
    <n v="0"/>
    <n v="0"/>
    <n v="0"/>
    <n v="0"/>
    <m/>
    <n v="0"/>
    <m/>
    <n v="0"/>
    <n v="0"/>
    <n v="0"/>
  </r>
  <r>
    <x v="4920"/>
    <x v="353"/>
    <n v="20"/>
    <n v="5"/>
    <s v="May"/>
    <x v="2"/>
    <n v="28"/>
    <x v="3"/>
    <x v="1"/>
    <n v="0"/>
    <x v="0"/>
    <n v="9"/>
    <x v="149"/>
    <s v="(41.983549, -72.663124)"/>
    <s v="Connecticut"/>
    <x v="1"/>
    <s v="Residence"/>
    <m/>
    <s v="Residence"/>
    <m/>
    <s v="Acute intoxication due to the combined effects of amphetamine and Tapentadol"/>
    <n v="0"/>
    <n v="0"/>
    <n v="0"/>
    <n v="0"/>
    <n v="0"/>
    <n v="0"/>
    <n v="0"/>
    <n v="0"/>
    <n v="0"/>
    <n v="0"/>
    <n v="1"/>
    <n v="0"/>
    <n v="0"/>
    <n v="0"/>
    <s v="TAPENTADOL"/>
    <n v="0"/>
    <s v="Y"/>
    <n v="0"/>
    <n v="0"/>
    <n v="0"/>
  </r>
  <r>
    <x v="4921"/>
    <x v="1767"/>
    <n v="44"/>
    <n v="10"/>
    <s v="October"/>
    <x v="2"/>
    <n v="54"/>
    <x v="1"/>
    <x v="0"/>
    <n v="1"/>
    <x v="0"/>
    <n v="9"/>
    <x v="149"/>
    <s v="(41.983549, -72.663124)"/>
    <s v="Connecticut"/>
    <x v="1"/>
    <s v="Residence"/>
    <m/>
    <s v="Residence"/>
    <m/>
    <s v="Acute Combined Tramadol, Alcohol and Alprazolam Toxicities"/>
    <n v="0"/>
    <n v="0"/>
    <n v="0"/>
    <n v="0"/>
    <n v="0"/>
    <n v="0"/>
    <n v="1"/>
    <n v="0"/>
    <n v="1"/>
    <n v="0"/>
    <n v="0"/>
    <n v="1"/>
    <n v="0"/>
    <n v="0"/>
    <m/>
    <n v="0"/>
    <s v="Y"/>
    <n v="0"/>
    <n v="1"/>
    <n v="1"/>
  </r>
  <r>
    <x v="4922"/>
    <x v="1027"/>
    <n v="12"/>
    <n v="3"/>
    <s v="March"/>
    <x v="3"/>
    <n v="60"/>
    <x v="4"/>
    <x v="0"/>
    <n v="1"/>
    <x v="0"/>
    <n v="9"/>
    <x v="149"/>
    <s v="(41.983549, -72.663124)"/>
    <s v="Connecticut"/>
    <x v="1"/>
    <s v="Residence"/>
    <m/>
    <s v="Residence"/>
    <m/>
    <s v="Acute Oxycodone, Amitriptyline and Carisoprodol Intoxication"/>
    <n v="0"/>
    <n v="0"/>
    <n v="0"/>
    <n v="0"/>
    <n v="1"/>
    <n v="0"/>
    <n v="0"/>
    <n v="0"/>
    <n v="0"/>
    <n v="0"/>
    <n v="0"/>
    <n v="0"/>
    <n v="0"/>
    <n v="0"/>
    <m/>
    <n v="0"/>
    <s v="Y"/>
    <n v="1"/>
    <n v="0"/>
    <n v="1"/>
  </r>
  <r>
    <x v="4923"/>
    <x v="1038"/>
    <n v="34"/>
    <n v="8"/>
    <s v="August"/>
    <x v="3"/>
    <n v="66"/>
    <x v="5"/>
    <x v="0"/>
    <n v="1"/>
    <x v="0"/>
    <n v="9"/>
    <x v="149"/>
    <s v="(41.983549, -72.663124)"/>
    <s v="Connecticut"/>
    <x v="1"/>
    <s v="Residence"/>
    <m/>
    <s v="Residence"/>
    <s v="Substance Abuse"/>
    <s v="Acute Intoxication due to the Combined Effects of Fentanyl, Heroin and Diazepam"/>
    <n v="1"/>
    <n v="0"/>
    <n v="1"/>
    <n v="0"/>
    <n v="0"/>
    <n v="0"/>
    <n v="0"/>
    <n v="0"/>
    <n v="1"/>
    <n v="0"/>
    <n v="0"/>
    <n v="0"/>
    <n v="0"/>
    <n v="0"/>
    <m/>
    <n v="0"/>
    <s v="Y"/>
    <n v="0"/>
    <n v="1"/>
    <n v="1"/>
  </r>
  <r>
    <x v="4924"/>
    <x v="108"/>
    <n v="24"/>
    <n v="6"/>
    <s v="June"/>
    <x v="6"/>
    <n v="55"/>
    <x v="4"/>
    <x v="0"/>
    <n v="1"/>
    <x v="0"/>
    <n v="9"/>
    <x v="149"/>
    <s v="(41.983549, -72.663124)"/>
    <s v="Connecticut"/>
    <x v="1"/>
    <s v="Residence"/>
    <m/>
    <s v="Residence"/>
    <s v="Abuse of Inhalants"/>
    <s v="Acute 1, 1-Difluoroethane Intoxication"/>
    <n v="0"/>
    <n v="0"/>
    <n v="0"/>
    <n v="0"/>
    <n v="0"/>
    <n v="0"/>
    <n v="0"/>
    <n v="0"/>
    <n v="0"/>
    <n v="0"/>
    <n v="0"/>
    <n v="0"/>
    <n v="0"/>
    <n v="0"/>
    <s v="Difluro"/>
    <n v="0"/>
    <m/>
    <n v="0"/>
    <n v="0"/>
    <n v="0"/>
  </r>
  <r>
    <x v="4925"/>
    <x v="799"/>
    <n v="28"/>
    <n v="7"/>
    <s v="July"/>
    <x v="6"/>
    <n v="27"/>
    <x v="3"/>
    <x v="1"/>
    <n v="0"/>
    <x v="0"/>
    <n v="9"/>
    <x v="149"/>
    <s v="(41.983549, -72.663124)"/>
    <s v="Connecticut"/>
    <x v="1"/>
    <s v="Residence"/>
    <m/>
    <s v="Residence"/>
    <s v="Substance Abuse"/>
    <s v="Acute Intoxication due to the Combined Effects of Cocaine, Ethanol, Fentanyl, and Heroin"/>
    <n v="1"/>
    <n v="1"/>
    <n v="1"/>
    <n v="0"/>
    <n v="0"/>
    <n v="0"/>
    <n v="1"/>
    <n v="0"/>
    <n v="0"/>
    <n v="0"/>
    <n v="0"/>
    <n v="0"/>
    <n v="0"/>
    <n v="0"/>
    <m/>
    <n v="0"/>
    <m/>
    <n v="0"/>
    <n v="1"/>
    <n v="1"/>
  </r>
  <r>
    <x v="4926"/>
    <x v="2007"/>
    <n v="44"/>
    <n v="10"/>
    <s v="October"/>
    <x v="4"/>
    <n v="26"/>
    <x v="3"/>
    <x v="1"/>
    <n v="0"/>
    <x v="0"/>
    <n v="9"/>
    <x v="149"/>
    <s v="(41.983549, -72.663124)"/>
    <s v="Connecticut"/>
    <x v="1"/>
    <s v="Other"/>
    <m/>
    <s v="Other"/>
    <s v="Substance Abuse"/>
    <s v="Acute Intoxication From the Combined Effects of Cocaine and Fentanyl"/>
    <n v="0"/>
    <n v="1"/>
    <n v="1"/>
    <n v="0"/>
    <n v="0"/>
    <n v="0"/>
    <n v="0"/>
    <n v="0"/>
    <n v="0"/>
    <n v="0"/>
    <n v="0"/>
    <n v="0"/>
    <n v="0"/>
    <n v="0"/>
    <m/>
    <n v="0"/>
    <s v="Y"/>
    <n v="0"/>
    <n v="1"/>
    <n v="1"/>
  </r>
  <r>
    <x v="4927"/>
    <x v="1842"/>
    <n v="39"/>
    <n v="9"/>
    <s v="September"/>
    <x v="5"/>
    <n v="28"/>
    <x v="3"/>
    <x v="0"/>
    <n v="1"/>
    <x v="0"/>
    <n v="9"/>
    <x v="150"/>
    <s v="(41.927066, -72.911918)"/>
    <s v="Connecticut"/>
    <x v="7"/>
    <s v="Other"/>
    <s v="Roadway"/>
    <s v="Roadway"/>
    <s v="Substance Abuse"/>
    <s v="Acute Heroin Toxicity"/>
    <n v="1"/>
    <n v="0"/>
    <n v="0"/>
    <n v="0"/>
    <n v="0"/>
    <n v="0"/>
    <n v="0"/>
    <n v="0"/>
    <n v="0"/>
    <n v="0"/>
    <n v="0"/>
    <n v="0"/>
    <n v="0"/>
    <n v="0"/>
    <m/>
    <n v="0"/>
    <m/>
    <n v="0"/>
    <n v="0"/>
    <n v="0"/>
  </r>
  <r>
    <x v="4928"/>
    <x v="1842"/>
    <n v="39"/>
    <n v="9"/>
    <s v="September"/>
    <x v="5"/>
    <n v="35"/>
    <x v="0"/>
    <x v="0"/>
    <n v="1"/>
    <x v="0"/>
    <n v="9"/>
    <x v="151"/>
    <s v="(41.471499, -71.956392)"/>
    <s v="Connecticut"/>
    <x v="6"/>
    <s v="Other"/>
    <s v="Foxwoods Casino"/>
    <s v="Parking Lot"/>
    <s v="Drug Use"/>
    <s v="Intoxication due to the combined effects of Clonazepam, Alprazolam, Fentanyl, Norfentanyl, and Heroin"/>
    <n v="0"/>
    <n v="0"/>
    <n v="1"/>
    <n v="0"/>
    <n v="0"/>
    <n v="0"/>
    <n v="0"/>
    <n v="0"/>
    <n v="1"/>
    <n v="0"/>
    <n v="0"/>
    <n v="0"/>
    <n v="0"/>
    <n v="0"/>
    <m/>
    <n v="0"/>
    <m/>
    <n v="0"/>
    <n v="1"/>
    <n v="1"/>
  </r>
  <r>
    <x v="4929"/>
    <x v="1560"/>
    <n v="26"/>
    <n v="6"/>
    <s v="June"/>
    <x v="2"/>
    <n v="55"/>
    <x v="4"/>
    <x v="1"/>
    <n v="0"/>
    <x v="0"/>
    <n v="9"/>
    <x v="151"/>
    <s v="(41.471499, -71.956392)"/>
    <s v="Connecticut"/>
    <x v="6"/>
    <s v="Other"/>
    <m/>
    <s v="Unknown"/>
    <m/>
    <s v="ethanol, clonazepam"/>
    <n v="0"/>
    <n v="0"/>
    <n v="0"/>
    <n v="0"/>
    <n v="0"/>
    <n v="0"/>
    <n v="0"/>
    <n v="0"/>
    <n v="0"/>
    <n v="0"/>
    <n v="0"/>
    <n v="0"/>
    <n v="0"/>
    <n v="0"/>
    <m/>
    <n v="0"/>
    <m/>
    <n v="0"/>
    <n v="0"/>
    <n v="0"/>
  </r>
  <r>
    <x v="4930"/>
    <x v="197"/>
    <n v="28"/>
    <n v="7"/>
    <s v="July"/>
    <x v="2"/>
    <n v="26"/>
    <x v="3"/>
    <x v="0"/>
    <n v="1"/>
    <x v="0"/>
    <n v="9"/>
    <x v="151"/>
    <s v="(41.471499, -71.956392)"/>
    <s v="Connecticut"/>
    <x v="6"/>
    <s v="Other"/>
    <m/>
    <s v="Hotel or Motel"/>
    <m/>
    <s v="Acute heroin intoxication"/>
    <n v="1"/>
    <n v="0"/>
    <n v="0"/>
    <n v="0"/>
    <n v="0"/>
    <n v="0"/>
    <n v="0"/>
    <n v="0"/>
    <n v="0"/>
    <n v="0"/>
    <n v="0"/>
    <n v="0"/>
    <n v="0"/>
    <n v="0"/>
    <m/>
    <n v="0"/>
    <s v="Y"/>
    <n v="0"/>
    <n v="0"/>
    <n v="0"/>
  </r>
  <r>
    <x v="4931"/>
    <x v="378"/>
    <n v="51"/>
    <n v="12"/>
    <s v="December"/>
    <x v="2"/>
    <n v="55"/>
    <x v="4"/>
    <x v="0"/>
    <n v="1"/>
    <x v="0"/>
    <n v="9"/>
    <x v="151"/>
    <s v="(41.471499, -71.956392)"/>
    <s v="Connecticut"/>
    <x v="6"/>
    <s v="Other"/>
    <m/>
    <s v="Hotel or Motel"/>
    <m/>
    <s v="Acute Intoxication From The Combined Effects Of Cocaine, Heroin, Methamphetamine, Cyclobenzaprine, Venlafaxine and 7-Amino Clonazepam"/>
    <n v="1"/>
    <n v="1"/>
    <n v="0"/>
    <n v="0"/>
    <n v="0"/>
    <n v="0"/>
    <n v="0"/>
    <n v="0"/>
    <n v="1"/>
    <n v="0"/>
    <n v="1"/>
    <n v="0"/>
    <n v="0"/>
    <n v="0"/>
    <m/>
    <n v="0"/>
    <s v="Y"/>
    <n v="0"/>
    <n v="0"/>
    <n v="0"/>
  </r>
  <r>
    <x v="4932"/>
    <x v="540"/>
    <n v="44"/>
    <n v="11"/>
    <s v="November"/>
    <x v="4"/>
    <n v="38"/>
    <x v="0"/>
    <x v="0"/>
    <n v="1"/>
    <x v="0"/>
    <n v="9"/>
    <x v="151"/>
    <s v="(41.471499, -71.956392)"/>
    <s v="Connecticut"/>
    <x v="6"/>
    <s v="Other"/>
    <m/>
    <s v="Hotel or Motel"/>
    <s v="Substance Abuse"/>
    <s v="Acute Intoxication due to the Combined Effects of 7-Amino Clonazepam, Acetyl Fentanyl, Cocaine, Fentanyl, Heroin, and Hydroxyzine"/>
    <n v="1"/>
    <n v="1"/>
    <n v="1"/>
    <n v="1"/>
    <n v="0"/>
    <n v="0"/>
    <n v="0"/>
    <n v="0"/>
    <n v="1"/>
    <n v="0"/>
    <n v="0"/>
    <n v="0"/>
    <n v="0"/>
    <n v="0"/>
    <m/>
    <n v="0"/>
    <s v="Y"/>
    <n v="0"/>
    <n v="1"/>
    <n v="1"/>
  </r>
  <r>
    <x v="4933"/>
    <x v="971"/>
    <n v="42"/>
    <n v="10"/>
    <s v="October"/>
    <x v="5"/>
    <n v="30"/>
    <x v="3"/>
    <x v="0"/>
    <n v="1"/>
    <x v="2"/>
    <n v="3"/>
    <x v="152"/>
    <s v="(41.699744, -72.157703)"/>
    <s v="Connecticut"/>
    <x v="4"/>
    <s v="Residence"/>
    <m/>
    <s v="Residence"/>
    <s v="took medication"/>
    <s v="Acute intoxication due to the combined effects of Oxycodone, Alprazolam and Diphenhydramine"/>
    <n v="0"/>
    <n v="0"/>
    <n v="0"/>
    <n v="0"/>
    <n v="1"/>
    <n v="0"/>
    <n v="0"/>
    <n v="0"/>
    <n v="1"/>
    <n v="0"/>
    <n v="0"/>
    <n v="0"/>
    <n v="0"/>
    <n v="0"/>
    <m/>
    <n v="0"/>
    <m/>
    <n v="1"/>
    <n v="0"/>
    <n v="1"/>
  </r>
  <r>
    <x v="4934"/>
    <x v="1554"/>
    <n v="3"/>
    <n v="1"/>
    <s v="January"/>
    <x v="2"/>
    <n v="39"/>
    <x v="0"/>
    <x v="0"/>
    <n v="1"/>
    <x v="2"/>
    <n v="3"/>
    <x v="152"/>
    <s v="(41.699744, -72.157703)"/>
    <s v="Connecticut"/>
    <x v="4"/>
    <s v="Residence"/>
    <m/>
    <s v="Residence"/>
    <m/>
    <s v="Heroin Intoxication"/>
    <n v="1"/>
    <n v="0"/>
    <n v="0"/>
    <n v="0"/>
    <n v="0"/>
    <n v="0"/>
    <n v="0"/>
    <n v="0"/>
    <n v="0"/>
    <n v="0"/>
    <n v="0"/>
    <n v="0"/>
    <n v="0"/>
    <n v="0"/>
    <m/>
    <n v="0"/>
    <s v="Y"/>
    <n v="0"/>
    <n v="0"/>
    <n v="0"/>
  </r>
  <r>
    <x v="4935"/>
    <x v="664"/>
    <n v="12"/>
    <n v="3"/>
    <s v="March"/>
    <x v="2"/>
    <n v="60"/>
    <x v="4"/>
    <x v="1"/>
    <n v="0"/>
    <x v="0"/>
    <n v="9"/>
    <x v="152"/>
    <s v="(41.699744, -72.157703)"/>
    <s v="Connecticut"/>
    <x v="4"/>
    <s v="Residence"/>
    <m/>
    <s v="Residence"/>
    <m/>
    <s v="Intoxication due to the Combined Effects of Cocaine, Fentanyl, and Heroin"/>
    <n v="1"/>
    <n v="1"/>
    <n v="1"/>
    <n v="0"/>
    <n v="0"/>
    <n v="0"/>
    <n v="0"/>
    <n v="0"/>
    <n v="0"/>
    <n v="0"/>
    <n v="0"/>
    <n v="0"/>
    <n v="0"/>
    <n v="0"/>
    <m/>
    <n v="0"/>
    <s v="Y"/>
    <n v="0"/>
    <n v="1"/>
    <n v="1"/>
  </r>
  <r>
    <x v="4936"/>
    <x v="4"/>
    <n v="9"/>
    <n v="3"/>
    <s v="March"/>
    <x v="3"/>
    <n v="45"/>
    <x v="1"/>
    <x v="1"/>
    <n v="0"/>
    <x v="0"/>
    <n v="9"/>
    <x v="152"/>
    <s v="(41.699744, -72.157703)"/>
    <s v="Connecticut"/>
    <x v="4"/>
    <s v="Residence"/>
    <m/>
    <s v="Residence"/>
    <s v="used multiple medications"/>
    <s v="Acute Combined Oxycodone, Hydromorphone, Morphine and Carisoprodol Toxicities"/>
    <n v="0"/>
    <n v="0"/>
    <n v="0"/>
    <n v="0"/>
    <n v="1"/>
    <n v="0"/>
    <n v="0"/>
    <n v="0"/>
    <n v="0"/>
    <n v="0"/>
    <n v="0"/>
    <n v="0"/>
    <n v="1"/>
    <n v="0"/>
    <s v="hydromorph"/>
    <n v="0"/>
    <s v="Y"/>
    <n v="1"/>
    <n v="0"/>
    <n v="1"/>
  </r>
  <r>
    <x v="4937"/>
    <x v="390"/>
    <n v="14"/>
    <n v="4"/>
    <s v="April"/>
    <x v="3"/>
    <n v="26"/>
    <x v="3"/>
    <x v="0"/>
    <n v="1"/>
    <x v="0"/>
    <n v="9"/>
    <x v="152"/>
    <s v="(41.699744, -72.157703)"/>
    <s v="Connecticut"/>
    <x v="4"/>
    <s v="Residence"/>
    <m/>
    <s v="Residence"/>
    <s v="Substance Abuse"/>
    <s v="Fentanyl and Heroin"/>
    <n v="1"/>
    <n v="0"/>
    <n v="1"/>
    <n v="0"/>
    <n v="0"/>
    <n v="0"/>
    <n v="0"/>
    <n v="0"/>
    <n v="0"/>
    <n v="0"/>
    <n v="0"/>
    <n v="0"/>
    <n v="0"/>
    <n v="0"/>
    <m/>
    <n v="0"/>
    <s v="Y"/>
    <n v="0"/>
    <n v="1"/>
    <n v="1"/>
  </r>
  <r>
    <x v="4938"/>
    <x v="434"/>
    <n v="51"/>
    <n v="12"/>
    <s v="December"/>
    <x v="3"/>
    <n v="32"/>
    <x v="3"/>
    <x v="0"/>
    <n v="1"/>
    <x v="0"/>
    <n v="9"/>
    <x v="152"/>
    <s v="(41.699744, -72.157703)"/>
    <s v="Connecticut"/>
    <x v="4"/>
    <s v="Residence"/>
    <m/>
    <m/>
    <m/>
    <s v="Acute Intoxication due to the Combined Effects of Fentanyl, Heroin, Clonazepam and Nordiazepam"/>
    <n v="1"/>
    <n v="0"/>
    <n v="1"/>
    <n v="0"/>
    <n v="0"/>
    <n v="0"/>
    <n v="0"/>
    <n v="0"/>
    <n v="1"/>
    <n v="0"/>
    <n v="0"/>
    <n v="0"/>
    <n v="0"/>
    <n v="0"/>
    <m/>
    <n v="0"/>
    <s v="Y"/>
    <n v="0"/>
    <n v="1"/>
    <n v="1"/>
  </r>
  <r>
    <x v="4939"/>
    <x v="2079"/>
    <n v="14"/>
    <n v="4"/>
    <s v="April"/>
    <x v="6"/>
    <n v="51"/>
    <x v="1"/>
    <x v="1"/>
    <n v="0"/>
    <x v="0"/>
    <n v="9"/>
    <x v="152"/>
    <s v="(41.699744, -72.157703)"/>
    <s v="Connecticut"/>
    <x v="4"/>
    <s v="Residence"/>
    <m/>
    <s v="Residence"/>
    <s v="Substance Abuse"/>
    <s v="Fentanyl and Heroin"/>
    <n v="1"/>
    <n v="0"/>
    <n v="1"/>
    <n v="0"/>
    <n v="0"/>
    <n v="0"/>
    <n v="0"/>
    <n v="0"/>
    <n v="0"/>
    <n v="0"/>
    <n v="0"/>
    <n v="0"/>
    <n v="0"/>
    <n v="0"/>
    <m/>
    <n v="0"/>
    <m/>
    <n v="0"/>
    <n v="1"/>
    <n v="1"/>
  </r>
  <r>
    <x v="4940"/>
    <x v="813"/>
    <n v="40"/>
    <n v="10"/>
    <s v="October"/>
    <x v="6"/>
    <n v="49"/>
    <x v="1"/>
    <x v="0"/>
    <n v="1"/>
    <x v="0"/>
    <n v="9"/>
    <x v="152"/>
    <s v="(41.699744, -72.157703)"/>
    <s v="Connecticut"/>
    <x v="4"/>
    <s v="Residence"/>
    <m/>
    <s v="Residence"/>
    <s v="Substance abuse"/>
    <s v="Acute heroin and cocaine intoxication"/>
    <n v="1"/>
    <n v="1"/>
    <n v="0"/>
    <n v="0"/>
    <n v="0"/>
    <n v="0"/>
    <n v="0"/>
    <n v="0"/>
    <n v="0"/>
    <n v="0"/>
    <n v="0"/>
    <n v="0"/>
    <n v="0"/>
    <n v="0"/>
    <m/>
    <n v="0"/>
    <m/>
    <n v="0"/>
    <n v="0"/>
    <n v="0"/>
  </r>
  <r>
    <x v="4941"/>
    <x v="2080"/>
    <n v="43"/>
    <n v="10"/>
    <s v="October"/>
    <x v="5"/>
    <n v="48"/>
    <x v="1"/>
    <x v="1"/>
    <n v="0"/>
    <x v="0"/>
    <n v="9"/>
    <x v="153"/>
    <s v="(41.466592, -73.203497)"/>
    <s v="Connecticut"/>
    <x v="3"/>
    <s v="Residence"/>
    <s v="Mother's House"/>
    <s v="Residence"/>
    <s v="Ingestion"/>
    <s v="Acute Oxycodone intoxication"/>
    <n v="0"/>
    <n v="0"/>
    <n v="0"/>
    <n v="0"/>
    <n v="1"/>
    <n v="0"/>
    <n v="0"/>
    <n v="0"/>
    <n v="0"/>
    <n v="0"/>
    <n v="0"/>
    <n v="0"/>
    <n v="0"/>
    <n v="0"/>
    <m/>
    <n v="0"/>
    <m/>
    <n v="1"/>
    <n v="0"/>
    <n v="1"/>
  </r>
  <r>
    <x v="4942"/>
    <x v="1891"/>
    <n v="41"/>
    <n v="10"/>
    <s v="October"/>
    <x v="2"/>
    <n v="71"/>
    <x v="5"/>
    <x v="0"/>
    <n v="1"/>
    <x v="0"/>
    <n v="9"/>
    <x v="153"/>
    <s v="(41.466592, -73.203497)"/>
    <s v="Connecticut"/>
    <x v="3"/>
    <s v="Other"/>
    <m/>
    <s v="Hotel or Motel"/>
    <m/>
    <s v="Acute Cocaine Toxicity"/>
    <n v="0"/>
    <n v="1"/>
    <n v="0"/>
    <n v="0"/>
    <n v="0"/>
    <n v="0"/>
    <n v="0"/>
    <n v="0"/>
    <n v="0"/>
    <n v="0"/>
    <n v="0"/>
    <n v="0"/>
    <n v="0"/>
    <n v="0"/>
    <m/>
    <n v="0"/>
    <s v="N"/>
    <n v="0"/>
    <n v="0"/>
    <n v="0"/>
  </r>
  <r>
    <x v="4943"/>
    <x v="1855"/>
    <n v="22"/>
    <n v="6"/>
    <s v="June"/>
    <x v="6"/>
    <n v="58"/>
    <x v="4"/>
    <x v="1"/>
    <n v="0"/>
    <x v="0"/>
    <n v="9"/>
    <x v="153"/>
    <s v="(41.466592, -73.203497)"/>
    <s v="Connecticut"/>
    <x v="3"/>
    <s v="Residence"/>
    <m/>
    <s v="Residence"/>
    <s v="Substance Abuse"/>
    <s v="Hyperglycemia and Ketosis DM and acute cocaine intoxication"/>
    <n v="0"/>
    <n v="1"/>
    <n v="0"/>
    <n v="0"/>
    <n v="0"/>
    <n v="0"/>
    <n v="0"/>
    <n v="0"/>
    <n v="0"/>
    <n v="0"/>
    <n v="0"/>
    <n v="0"/>
    <n v="0"/>
    <n v="0"/>
    <m/>
    <n v="0"/>
    <m/>
    <n v="0"/>
    <n v="0"/>
    <n v="0"/>
  </r>
  <r>
    <x v="4944"/>
    <x v="1613"/>
    <n v="17"/>
    <n v="4"/>
    <s v="April"/>
    <x v="4"/>
    <n v="65"/>
    <x v="5"/>
    <x v="0"/>
    <n v="1"/>
    <x v="0"/>
    <n v="9"/>
    <x v="153"/>
    <s v="(41.466592, -73.203497)"/>
    <s v="Connecticut"/>
    <x v="3"/>
    <s v="Residence"/>
    <m/>
    <s v="Residence"/>
    <s v="Ingested alcohol combined with medications"/>
    <s v="CHRONIC AND ACUTE ALCOHOL TOXICITY, COMBINED WITH DIAZEPAM, DOXYLAMINE AND DIPHENHYDRAMINE USE"/>
    <n v="0"/>
    <n v="0"/>
    <n v="0"/>
    <n v="0"/>
    <n v="0"/>
    <n v="0"/>
    <n v="1"/>
    <n v="0"/>
    <n v="1"/>
    <n v="0"/>
    <n v="0"/>
    <n v="0"/>
    <n v="0"/>
    <n v="0"/>
    <m/>
    <n v="0"/>
    <m/>
    <n v="0"/>
    <n v="0"/>
    <n v="0"/>
  </r>
  <r>
    <x v="4945"/>
    <x v="519"/>
    <n v="24"/>
    <n v="6"/>
    <s v="June"/>
    <x v="4"/>
    <n v="50"/>
    <x v="1"/>
    <x v="1"/>
    <n v="0"/>
    <x v="0"/>
    <n v="9"/>
    <x v="153"/>
    <s v="(41.466592, -73.203497)"/>
    <s v="Connecticut"/>
    <x v="3"/>
    <s v="Residence"/>
    <m/>
    <s v="Residence"/>
    <s v="Substance abuse"/>
    <s v="Acute Intoxication due to the Combined Effects of Fentanyl, Heroin,Alprazolam, and Clonazepam"/>
    <n v="1"/>
    <n v="0"/>
    <n v="1"/>
    <n v="0"/>
    <n v="0"/>
    <n v="0"/>
    <n v="0"/>
    <n v="0"/>
    <n v="1"/>
    <n v="0"/>
    <n v="0"/>
    <n v="0"/>
    <n v="0"/>
    <n v="0"/>
    <m/>
    <n v="0"/>
    <s v="Y"/>
    <n v="0"/>
    <n v="1"/>
    <n v="1"/>
  </r>
  <r>
    <x v="4946"/>
    <x v="1110"/>
    <n v="51"/>
    <n v="12"/>
    <s v="December"/>
    <x v="4"/>
    <n v="43"/>
    <x v="0"/>
    <x v="0"/>
    <n v="1"/>
    <x v="0"/>
    <n v="9"/>
    <x v="153"/>
    <s v="(41.466592, -73.203497)"/>
    <s v="Connecticut"/>
    <x v="3"/>
    <s v="Residence"/>
    <m/>
    <s v="Residence"/>
    <s v="Substance Abuse"/>
    <s v="ACUTE INTOXICATION BY THE COMBINED EFFECTS OF FENTANYL, HEROIN, METHADONE, AND ALCOHOL"/>
    <n v="1"/>
    <n v="0"/>
    <n v="1"/>
    <n v="0"/>
    <n v="0"/>
    <n v="0"/>
    <n v="1"/>
    <n v="0"/>
    <n v="0"/>
    <n v="1"/>
    <n v="0"/>
    <n v="0"/>
    <n v="0"/>
    <n v="0"/>
    <m/>
    <n v="0"/>
    <s v="Y"/>
    <n v="1"/>
    <n v="1"/>
    <n v="1"/>
  </r>
  <r>
    <x v="4947"/>
    <x v="973"/>
    <n v="43"/>
    <n v="10"/>
    <s v="October"/>
    <x v="5"/>
    <n v="42"/>
    <x v="0"/>
    <x v="1"/>
    <n v="0"/>
    <x v="0"/>
    <n v="9"/>
    <x v="154"/>
    <s v="(41.573883, -71.862923)"/>
    <s v="Connecticut"/>
    <x v="6"/>
    <s v="Other"/>
    <s v="Friend's Home"/>
    <s v="Other"/>
    <s v="Substance Abuse"/>
    <s v="Acute Heroin Toxicity Associated with Cocaine and Alcohol Abuse"/>
    <n v="1"/>
    <n v="1"/>
    <n v="0"/>
    <n v="0"/>
    <n v="0"/>
    <n v="0"/>
    <n v="1"/>
    <n v="0"/>
    <n v="0"/>
    <n v="0"/>
    <n v="0"/>
    <n v="0"/>
    <n v="0"/>
    <n v="0"/>
    <m/>
    <n v="0"/>
    <m/>
    <n v="0"/>
    <n v="0"/>
    <n v="0"/>
  </r>
  <r>
    <x v="4948"/>
    <x v="2081"/>
    <n v="11"/>
    <n v="3"/>
    <s v="March"/>
    <x v="2"/>
    <n v="45"/>
    <x v="1"/>
    <x v="0"/>
    <n v="1"/>
    <x v="0"/>
    <n v="9"/>
    <x v="154"/>
    <s v="(41.573883, -71.862923)"/>
    <s v="Connecticut"/>
    <x v="6"/>
    <s v="Residence"/>
    <m/>
    <s v="Residence"/>
    <m/>
    <s v="Acute Combined Alcohol, Oxycodone and Tramadol Toxicities"/>
    <n v="0"/>
    <n v="0"/>
    <n v="0"/>
    <n v="0"/>
    <n v="1"/>
    <n v="0"/>
    <n v="1"/>
    <n v="0"/>
    <n v="0"/>
    <n v="0"/>
    <n v="0"/>
    <n v="1"/>
    <n v="0"/>
    <n v="0"/>
    <m/>
    <n v="0"/>
    <s v="Y"/>
    <n v="1"/>
    <n v="1"/>
    <n v="1"/>
  </r>
  <r>
    <x v="4949"/>
    <x v="430"/>
    <n v="47"/>
    <n v="11"/>
    <s v="November"/>
    <x v="3"/>
    <n v="28"/>
    <x v="3"/>
    <x v="0"/>
    <n v="1"/>
    <x v="0"/>
    <n v="9"/>
    <x v="154"/>
    <s v="(41.573883, -71.862923)"/>
    <s v="Connecticut"/>
    <x v="6"/>
    <s v="Residence"/>
    <m/>
    <s v="Residence"/>
    <s v="Substance Abuse"/>
    <s v="Acute Intoxication From the Combined Effects of Fentanyl, Acetyl Fentanyl, Morphine, Buprenorphine, and Alprazolam"/>
    <n v="1"/>
    <n v="0"/>
    <n v="1"/>
    <n v="0"/>
    <n v="0"/>
    <n v="0"/>
    <n v="0"/>
    <n v="0"/>
    <n v="1"/>
    <n v="0"/>
    <n v="0"/>
    <n v="0"/>
    <n v="0"/>
    <n v="0"/>
    <s v="BUPREN"/>
    <n v="0"/>
    <s v="Y"/>
    <n v="0"/>
    <n v="1"/>
    <n v="1"/>
  </r>
  <r>
    <x v="4950"/>
    <x v="460"/>
    <n v="23"/>
    <n v="6"/>
    <s v="June"/>
    <x v="6"/>
    <n v="26"/>
    <x v="3"/>
    <x v="0"/>
    <n v="1"/>
    <x v="0"/>
    <n v="9"/>
    <x v="154"/>
    <s v="(41.573883, -71.862923)"/>
    <s v="Connecticut"/>
    <x v="6"/>
    <s v="Residence"/>
    <m/>
    <s v="Residence"/>
    <s v="Substance Abuse"/>
    <s v="Ethanol and Fentanyl"/>
    <n v="0"/>
    <n v="0"/>
    <n v="1"/>
    <n v="0"/>
    <n v="0"/>
    <n v="0"/>
    <n v="1"/>
    <n v="0"/>
    <n v="0"/>
    <n v="0"/>
    <n v="0"/>
    <n v="0"/>
    <n v="0"/>
    <n v="0"/>
    <m/>
    <n v="0"/>
    <m/>
    <n v="0"/>
    <n v="1"/>
    <n v="1"/>
  </r>
  <r>
    <x v="4951"/>
    <x v="2082"/>
    <n v="45"/>
    <n v="11"/>
    <s v="November"/>
    <x v="5"/>
    <n v="25"/>
    <x v="3"/>
    <x v="0"/>
    <n v="1"/>
    <x v="0"/>
    <n v="9"/>
    <x v="155"/>
    <s v="(41.544947, -72.175639)"/>
    <s v="Connecticut"/>
    <x v="6"/>
    <s v="Residence"/>
    <m/>
    <s v="Residence"/>
    <s v="Substance Abuse"/>
    <s v="Acute Heroin and Fentanyl Toxicities"/>
    <n v="1"/>
    <n v="0"/>
    <n v="1"/>
    <n v="0"/>
    <n v="0"/>
    <n v="0"/>
    <n v="0"/>
    <n v="0"/>
    <n v="0"/>
    <n v="0"/>
    <n v="0"/>
    <n v="0"/>
    <n v="0"/>
    <n v="0"/>
    <m/>
    <n v="0"/>
    <m/>
    <n v="0"/>
    <n v="1"/>
    <n v="1"/>
  </r>
  <r>
    <x v="4952"/>
    <x v="2083"/>
    <n v="49"/>
    <n v="12"/>
    <s v="December"/>
    <x v="5"/>
    <n v="45"/>
    <x v="1"/>
    <x v="0"/>
    <n v="1"/>
    <x v="0"/>
    <n v="9"/>
    <x v="156"/>
    <s v="(41.037899, -73.599776)"/>
    <s v="Connecticut"/>
    <x v="2"/>
    <s v="Other"/>
    <s v="Cos Cob Inn Bed and Breakfast"/>
    <s v="Hotel or Motel"/>
    <s v="Ingestion"/>
    <s v="Intoxication due to the combined effects of Ethanol, Oxycodone, and Diazepam"/>
    <n v="0"/>
    <n v="0"/>
    <n v="0"/>
    <n v="0"/>
    <n v="1"/>
    <n v="0"/>
    <n v="1"/>
    <n v="0"/>
    <n v="1"/>
    <n v="0"/>
    <n v="0"/>
    <n v="0"/>
    <n v="0"/>
    <n v="0"/>
    <m/>
    <n v="0"/>
    <m/>
    <n v="1"/>
    <n v="0"/>
    <n v="1"/>
  </r>
  <r>
    <x v="4953"/>
    <x v="83"/>
    <n v="40"/>
    <n v="10"/>
    <s v="October"/>
    <x v="3"/>
    <n v="34"/>
    <x v="3"/>
    <x v="0"/>
    <n v="1"/>
    <x v="0"/>
    <n v="9"/>
    <x v="156"/>
    <s v="(41.037899, -73.599776)"/>
    <s v="Connecticut"/>
    <x v="2"/>
    <s v="Residence"/>
    <m/>
    <s v="Residence"/>
    <s v="Substance Abuse"/>
    <s v="Acute Intoxication due to the Combined Effects of Fentanyl and Heroin"/>
    <n v="1"/>
    <n v="0"/>
    <n v="1"/>
    <n v="0"/>
    <n v="0"/>
    <n v="0"/>
    <n v="0"/>
    <n v="0"/>
    <n v="0"/>
    <n v="0"/>
    <n v="0"/>
    <n v="0"/>
    <n v="0"/>
    <n v="0"/>
    <m/>
    <n v="0"/>
    <s v="Y"/>
    <n v="0"/>
    <n v="1"/>
    <n v="1"/>
  </r>
  <r>
    <x v="4954"/>
    <x v="1597"/>
    <n v="43"/>
    <n v="10"/>
    <s v="October"/>
    <x v="6"/>
    <n v="24"/>
    <x v="2"/>
    <x v="0"/>
    <n v="1"/>
    <x v="0"/>
    <n v="9"/>
    <x v="156"/>
    <s v="(41.037899, -73.599776)"/>
    <s v="Connecticut"/>
    <x v="2"/>
    <s v="Residence"/>
    <m/>
    <s v="Residence"/>
    <s v="Substance Abuse"/>
    <s v="Acute Intoxication due to the Combined Effects of Amphetamine, Clonazepam, Diphenhydramine, and Heroin"/>
    <n v="1"/>
    <n v="0"/>
    <n v="0"/>
    <n v="0"/>
    <n v="0"/>
    <n v="0"/>
    <n v="0"/>
    <n v="0"/>
    <n v="0"/>
    <n v="0"/>
    <n v="1"/>
    <n v="0"/>
    <n v="0"/>
    <n v="0"/>
    <m/>
    <n v="0"/>
    <m/>
    <n v="0"/>
    <n v="0"/>
    <n v="0"/>
  </r>
  <r>
    <x v="4955"/>
    <x v="1372"/>
    <n v="51"/>
    <n v="12"/>
    <s v="December"/>
    <x v="5"/>
    <n v="54"/>
    <x v="1"/>
    <x v="0"/>
    <n v="1"/>
    <x v="0"/>
    <n v="9"/>
    <x v="157"/>
    <s v="(41.983411, -73.422268)"/>
    <s v="Connecticut"/>
    <x v="7"/>
    <s v="Residence"/>
    <m/>
    <s v="Residence"/>
    <s v="Usage of Multiple Drugs"/>
    <s v="Combined Toxicity of Opiates, Nordiazapine, Buprenorphine and Mitragynine"/>
    <n v="1"/>
    <n v="0"/>
    <n v="0"/>
    <n v="0"/>
    <n v="0"/>
    <n v="0"/>
    <n v="0"/>
    <n v="0"/>
    <n v="0"/>
    <n v="0"/>
    <n v="0"/>
    <n v="0"/>
    <n v="0"/>
    <n v="0"/>
    <s v="BUPREN"/>
    <n v="0"/>
    <m/>
    <n v="0"/>
    <n v="0"/>
    <n v="0"/>
  </r>
  <r>
    <x v="4956"/>
    <x v="1561"/>
    <n v="31"/>
    <n v="7"/>
    <s v="July"/>
    <x v="2"/>
    <n v="27"/>
    <x v="3"/>
    <x v="0"/>
    <n v="1"/>
    <x v="0"/>
    <n v="9"/>
    <x v="157"/>
    <s v="(41.983411, -73.422268)"/>
    <s v="Connecticut"/>
    <x v="7"/>
    <s v="Residence"/>
    <m/>
    <s v="Residence"/>
    <m/>
    <s v="Intoxication due tot he Combined Effects of Ethanol, Clonazepam, Alprazolam, Cocaine, and Methadone"/>
    <n v="0"/>
    <n v="1"/>
    <n v="0"/>
    <n v="0"/>
    <n v="0"/>
    <n v="0"/>
    <n v="1"/>
    <n v="0"/>
    <n v="1"/>
    <n v="1"/>
    <n v="0"/>
    <n v="0"/>
    <n v="0"/>
    <n v="0"/>
    <m/>
    <n v="0"/>
    <s v="Y"/>
    <n v="1"/>
    <n v="0"/>
    <n v="1"/>
  </r>
  <r>
    <x v="4957"/>
    <x v="794"/>
    <n v="21"/>
    <n v="5"/>
    <s v="May"/>
    <x v="6"/>
    <n v="57"/>
    <x v="4"/>
    <x v="1"/>
    <n v="0"/>
    <x v="0"/>
    <n v="9"/>
    <x v="157"/>
    <s v="(41.983411, -73.422268)"/>
    <s v="Connecticut"/>
    <x v="7"/>
    <s v="Residence"/>
    <m/>
    <s v="Residence"/>
    <s v="Took Medications With Alcohol"/>
    <s v="Positional Asphyxia Complicating Acute Intoxication due to the Combined Effects of Cyclobenzaprine, Diazepam, Diphenhydramine, Ethanol, and Hydrocodone"/>
    <n v="0"/>
    <n v="0"/>
    <n v="0"/>
    <n v="0"/>
    <n v="0"/>
    <n v="0"/>
    <n v="1"/>
    <n v="1"/>
    <n v="1"/>
    <n v="0"/>
    <n v="0"/>
    <n v="0"/>
    <n v="0"/>
    <n v="0"/>
    <m/>
    <n v="0"/>
    <m/>
    <n v="1"/>
    <n v="0"/>
    <n v="1"/>
  </r>
  <r>
    <x v="4958"/>
    <x v="477"/>
    <n v="36"/>
    <n v="9"/>
    <s v="September"/>
    <x v="6"/>
    <n v="22"/>
    <x v="2"/>
    <x v="1"/>
    <n v="0"/>
    <x v="0"/>
    <n v="9"/>
    <x v="157"/>
    <s v="(41.983411, -73.422268)"/>
    <s v="Connecticut"/>
    <x v="7"/>
    <s v="Residence"/>
    <m/>
    <s v="Residence"/>
    <s v="Substance abuse"/>
    <s v="Acute Fentanyl and Cocaine intoxciation"/>
    <n v="0"/>
    <n v="1"/>
    <n v="1"/>
    <n v="0"/>
    <n v="0"/>
    <n v="0"/>
    <n v="0"/>
    <n v="0"/>
    <n v="0"/>
    <n v="0"/>
    <n v="0"/>
    <n v="0"/>
    <n v="0"/>
    <n v="0"/>
    <m/>
    <n v="0"/>
    <m/>
    <n v="0"/>
    <n v="1"/>
    <n v="1"/>
  </r>
  <r>
    <x v="4959"/>
    <x v="1675"/>
    <n v="1"/>
    <n v="12"/>
    <s v="December"/>
    <x v="5"/>
    <n v="26"/>
    <x v="3"/>
    <x v="1"/>
    <n v="0"/>
    <x v="0"/>
    <n v="9"/>
    <x v="158"/>
    <s v="(41.617221, -72.085031)"/>
    <s v="Connecticut"/>
    <x v="6"/>
    <s v="Residence"/>
    <m/>
    <m/>
    <m/>
    <s v="Acute Heroin Intoxication"/>
    <n v="1"/>
    <n v="0"/>
    <n v="0"/>
    <n v="0"/>
    <n v="0"/>
    <n v="0"/>
    <n v="0"/>
    <n v="0"/>
    <n v="0"/>
    <n v="0"/>
    <n v="0"/>
    <n v="0"/>
    <n v="0"/>
    <n v="0"/>
    <m/>
    <n v="0"/>
    <m/>
    <n v="0"/>
    <n v="0"/>
    <n v="0"/>
  </r>
  <r>
    <x v="4960"/>
    <x v="1942"/>
    <n v="36"/>
    <n v="9"/>
    <s v="September"/>
    <x v="3"/>
    <n v="30"/>
    <x v="3"/>
    <x v="0"/>
    <n v="1"/>
    <x v="0"/>
    <n v="9"/>
    <x v="158"/>
    <s v="(41.617221, -72.085031)"/>
    <s v="Connecticut"/>
    <x v="6"/>
    <s v="Other"/>
    <s v="Friend's Home"/>
    <s v="Other"/>
    <s v="Substance Abuse"/>
    <s v="Acute Intoxication from the Combined Effects of Heroin and Oxycodone"/>
    <n v="1"/>
    <n v="0"/>
    <n v="0"/>
    <n v="0"/>
    <n v="1"/>
    <n v="0"/>
    <n v="0"/>
    <n v="0"/>
    <n v="0"/>
    <n v="0"/>
    <n v="0"/>
    <n v="0"/>
    <n v="0"/>
    <n v="0"/>
    <m/>
    <n v="0"/>
    <s v="Y"/>
    <n v="1"/>
    <n v="0"/>
    <n v="1"/>
  </r>
  <r>
    <x v="4961"/>
    <x v="1655"/>
    <n v="12"/>
    <n v="3"/>
    <s v="March"/>
    <x v="4"/>
    <n v="49"/>
    <x v="1"/>
    <x v="0"/>
    <n v="1"/>
    <x v="0"/>
    <n v="9"/>
    <x v="158"/>
    <s v="(41.617221, -72.085031)"/>
    <s v="Connecticut"/>
    <x v="6"/>
    <s v="Residence"/>
    <m/>
    <s v="Residence"/>
    <s v="Drug abuse"/>
    <s v="Multidrug Toxicity Including Fentanyl, Acetyl Fentanyl, para-Fluorobutyryl Fentanyl, and 4-ANPP"/>
    <n v="0"/>
    <n v="0"/>
    <n v="1"/>
    <n v="1"/>
    <n v="0"/>
    <n v="0"/>
    <n v="0"/>
    <n v="0"/>
    <n v="0"/>
    <n v="0"/>
    <n v="0"/>
    <n v="0"/>
    <n v="0"/>
    <n v="0"/>
    <s v="4-anpp"/>
    <n v="0"/>
    <s v="Y"/>
    <n v="0"/>
    <n v="1"/>
    <n v="1"/>
  </r>
  <r>
    <x v="4962"/>
    <x v="45"/>
    <n v="9"/>
    <n v="2"/>
    <s v="February"/>
    <x v="2"/>
    <n v="29"/>
    <x v="3"/>
    <x v="0"/>
    <n v="1"/>
    <x v="0"/>
    <n v="9"/>
    <x v="159"/>
    <s v="(41.803361, -71.885766)"/>
    <s v="Connecticut"/>
    <x v="4"/>
    <s v="Residence"/>
    <m/>
    <s v="Residence"/>
    <m/>
    <s v="Acute Combined Heroin, Oxycodone, and Alcohol Toxicities"/>
    <n v="1"/>
    <n v="0"/>
    <n v="0"/>
    <n v="0"/>
    <n v="1"/>
    <n v="0"/>
    <n v="1"/>
    <n v="0"/>
    <n v="0"/>
    <n v="0"/>
    <n v="0"/>
    <n v="0"/>
    <n v="0"/>
    <n v="0"/>
    <m/>
    <n v="0"/>
    <s v="Y"/>
    <n v="1"/>
    <n v="0"/>
    <n v="1"/>
  </r>
  <r>
    <x v="4963"/>
    <x v="1698"/>
    <n v="28"/>
    <n v="7"/>
    <s v="July"/>
    <x v="2"/>
    <n v="28"/>
    <x v="3"/>
    <x v="0"/>
    <n v="1"/>
    <x v="0"/>
    <n v="9"/>
    <x v="159"/>
    <s v="(41.803361, -71.885766)"/>
    <s v="Connecticut"/>
    <x v="4"/>
    <s v="Other"/>
    <m/>
    <s v="Residence"/>
    <m/>
    <s v="Acute Heroin Toxicity"/>
    <n v="1"/>
    <n v="0"/>
    <n v="0"/>
    <n v="0"/>
    <n v="0"/>
    <n v="0"/>
    <n v="0"/>
    <n v="0"/>
    <n v="0"/>
    <n v="0"/>
    <n v="0"/>
    <n v="0"/>
    <n v="0"/>
    <n v="0"/>
    <m/>
    <n v="0"/>
    <s v="Y"/>
    <n v="0"/>
    <n v="0"/>
    <n v="0"/>
  </r>
  <r>
    <x v="4964"/>
    <x v="2042"/>
    <n v="36"/>
    <n v="9"/>
    <s v="September"/>
    <x v="2"/>
    <n v="40"/>
    <x v="0"/>
    <x v="0"/>
    <n v="1"/>
    <x v="0"/>
    <n v="9"/>
    <x v="159"/>
    <s v="(41.803361, -71.885766)"/>
    <s v="Connecticut"/>
    <x v="4"/>
    <s v="Residence"/>
    <m/>
    <s v="Residence"/>
    <m/>
    <s v="Acute Tramadol, Alprazolam, and Cyclobenazprine Toxicities"/>
    <n v="0"/>
    <n v="0"/>
    <n v="0"/>
    <n v="0"/>
    <n v="0"/>
    <n v="0"/>
    <n v="0"/>
    <n v="0"/>
    <n v="1"/>
    <n v="0"/>
    <n v="0"/>
    <n v="1"/>
    <n v="0"/>
    <n v="0"/>
    <m/>
    <n v="0"/>
    <s v="Y"/>
    <n v="0"/>
    <n v="1"/>
    <n v="1"/>
  </r>
  <r>
    <x v="4965"/>
    <x v="775"/>
    <n v="10"/>
    <n v="3"/>
    <s v="March"/>
    <x v="6"/>
    <n v="42"/>
    <x v="0"/>
    <x v="0"/>
    <n v="1"/>
    <x v="1"/>
    <n v="7"/>
    <x v="159"/>
    <s v="(41.803361, -71.885766)"/>
    <s v="Connecticut"/>
    <x v="4"/>
    <s v="Residence"/>
    <m/>
    <s v="Residence"/>
    <s v="SUBSTANCE ABUSE"/>
    <s v="ACUTE FENTANYL TOXICITY, QUETIAPINE, SERTRALINE, CYCLOBENZAPRINE USE"/>
    <n v="0"/>
    <n v="0"/>
    <n v="1"/>
    <n v="0"/>
    <n v="0"/>
    <n v="0"/>
    <n v="0"/>
    <n v="0"/>
    <n v="0"/>
    <n v="0"/>
    <n v="0"/>
    <n v="0"/>
    <n v="0"/>
    <n v="0"/>
    <m/>
    <n v="0"/>
    <m/>
    <n v="0"/>
    <n v="1"/>
    <n v="1"/>
  </r>
  <r>
    <x v="4966"/>
    <x v="1405"/>
    <n v="14"/>
    <n v="4"/>
    <s v="April"/>
    <x v="6"/>
    <n v="48"/>
    <x v="1"/>
    <x v="1"/>
    <n v="0"/>
    <x v="2"/>
    <n v="3"/>
    <x v="159"/>
    <s v="(41.803361, -71.885766)"/>
    <s v="Connecticut"/>
    <x v="4"/>
    <s v="Residence"/>
    <m/>
    <s v="Residence"/>
    <s v="Substance Abuse"/>
    <s v="Acute Intoxication due to the Combined Effects of Cocaine and Alcohol"/>
    <n v="0"/>
    <n v="1"/>
    <n v="0"/>
    <n v="0"/>
    <n v="0"/>
    <n v="0"/>
    <n v="1"/>
    <n v="0"/>
    <n v="0"/>
    <n v="0"/>
    <n v="0"/>
    <n v="0"/>
    <n v="0"/>
    <n v="0"/>
    <m/>
    <n v="0"/>
    <m/>
    <n v="0"/>
    <n v="0"/>
    <n v="0"/>
  </r>
  <r>
    <x v="4967"/>
    <x v="500"/>
    <n v="7"/>
    <n v="2"/>
    <s v="February"/>
    <x v="4"/>
    <n v="28"/>
    <x v="3"/>
    <x v="0"/>
    <n v="1"/>
    <x v="0"/>
    <n v="9"/>
    <x v="159"/>
    <s v="(41.803361, -71.885766)"/>
    <s v="Connecticut"/>
    <x v="4"/>
    <s v="Residence"/>
    <m/>
    <s v="Residential Building"/>
    <s v="Substance Abuse"/>
    <s v="Acute Fentanyl Intoxication"/>
    <n v="0"/>
    <n v="0"/>
    <n v="1"/>
    <n v="0"/>
    <n v="0"/>
    <n v="0"/>
    <n v="0"/>
    <n v="0"/>
    <n v="0"/>
    <n v="0"/>
    <n v="0"/>
    <n v="0"/>
    <n v="0"/>
    <n v="0"/>
    <m/>
    <n v="0"/>
    <s v="Y"/>
    <n v="0"/>
    <n v="1"/>
    <n v="1"/>
  </r>
  <r>
    <x v="4968"/>
    <x v="524"/>
    <n v="27"/>
    <n v="7"/>
    <s v="July"/>
    <x v="4"/>
    <n v="26"/>
    <x v="3"/>
    <x v="0"/>
    <n v="1"/>
    <x v="0"/>
    <n v="9"/>
    <x v="159"/>
    <s v="(41.803361, -71.885766)"/>
    <s v="Connecticut"/>
    <x v="4"/>
    <s v="Residence"/>
    <m/>
    <s v="Residence"/>
    <s v="Substance Abuse"/>
    <s v="Acute Intoxication From the Combined Effects of Fentanyl, Acetyl Fentanyl, 4-ANPP, and Amphetamine"/>
    <n v="0"/>
    <n v="0"/>
    <n v="1"/>
    <n v="1"/>
    <n v="0"/>
    <n v="0"/>
    <n v="0"/>
    <n v="0"/>
    <n v="0"/>
    <n v="0"/>
    <n v="1"/>
    <n v="0"/>
    <n v="0"/>
    <n v="0"/>
    <m/>
    <n v="0"/>
    <s v="Y"/>
    <n v="0"/>
    <n v="1"/>
    <n v="1"/>
  </r>
  <r>
    <x v="4969"/>
    <x v="662"/>
    <n v="9"/>
    <n v="2"/>
    <s v="February"/>
    <x v="2"/>
    <n v="29"/>
    <x v="3"/>
    <x v="1"/>
    <n v="0"/>
    <x v="0"/>
    <n v="9"/>
    <x v="160"/>
    <s v="(41.640692, -72.066224)"/>
    <s v="Connecticut"/>
    <x v="6"/>
    <s v="Residence"/>
    <m/>
    <s v="Residence"/>
    <m/>
    <s v="Acute Heroin and Fentanyl Toxicities"/>
    <n v="1"/>
    <n v="0"/>
    <n v="1"/>
    <n v="0"/>
    <n v="0"/>
    <n v="0"/>
    <n v="0"/>
    <n v="0"/>
    <n v="0"/>
    <n v="0"/>
    <n v="0"/>
    <n v="0"/>
    <n v="0"/>
    <n v="0"/>
    <m/>
    <n v="0"/>
    <s v="Y"/>
    <n v="0"/>
    <n v="1"/>
    <n v="1"/>
  </r>
  <r>
    <x v="4970"/>
    <x v="2022"/>
    <n v="12"/>
    <n v="3"/>
    <s v="March"/>
    <x v="2"/>
    <n v="35"/>
    <x v="0"/>
    <x v="1"/>
    <n v="0"/>
    <x v="0"/>
    <n v="9"/>
    <x v="161"/>
    <s v="(41.148498, -73.493705)"/>
    <s v="Connecticut"/>
    <x v="2"/>
    <s v="Residence"/>
    <m/>
    <s v="Residence"/>
    <m/>
    <s v="Intoxication due to the Combined Effects of Alcohol, Hydrocodone and Alprazolam"/>
    <n v="0"/>
    <n v="0"/>
    <n v="0"/>
    <n v="0"/>
    <n v="0"/>
    <n v="0"/>
    <n v="1"/>
    <n v="1"/>
    <n v="1"/>
    <n v="0"/>
    <n v="0"/>
    <n v="0"/>
    <n v="0"/>
    <n v="0"/>
    <m/>
    <n v="0"/>
    <s v="Y"/>
    <n v="1"/>
    <n v="0"/>
    <n v="1"/>
  </r>
  <r>
    <x v="4971"/>
    <x v="1398"/>
    <n v="38"/>
    <n v="9"/>
    <s v="September"/>
    <x v="3"/>
    <n v="25"/>
    <x v="3"/>
    <x v="0"/>
    <n v="1"/>
    <x v="0"/>
    <n v="9"/>
    <x v="161"/>
    <s v="(41.148498, -73.493705)"/>
    <s v="Connecticut"/>
    <x v="2"/>
    <s v="Other"/>
    <s v="Father's Home"/>
    <s v="Residential Building"/>
    <s v="Substance Abuse"/>
    <s v="Acute Heroin Intoxication"/>
    <n v="1"/>
    <n v="0"/>
    <n v="0"/>
    <n v="0"/>
    <n v="0"/>
    <n v="0"/>
    <n v="0"/>
    <n v="0"/>
    <n v="0"/>
    <n v="0"/>
    <n v="0"/>
    <n v="0"/>
    <n v="0"/>
    <n v="0"/>
    <m/>
    <n v="0"/>
    <s v="Y"/>
    <n v="0"/>
    <n v="0"/>
    <n v="0"/>
  </r>
  <r>
    <x v="4972"/>
    <x v="476"/>
    <n v="35"/>
    <n v="9"/>
    <s v="September"/>
    <x v="6"/>
    <n v="39"/>
    <x v="0"/>
    <x v="0"/>
    <n v="1"/>
    <x v="0"/>
    <n v="9"/>
    <x v="161"/>
    <s v="(41.148498, -73.493705)"/>
    <s v="Connecticut"/>
    <x v="2"/>
    <s v="Residence"/>
    <m/>
    <s v="Residence"/>
    <s v="Drug abuse"/>
    <s v="Heroin and Fentanyl Toxicity"/>
    <n v="1"/>
    <n v="0"/>
    <n v="1"/>
    <n v="0"/>
    <n v="0"/>
    <n v="0"/>
    <n v="0"/>
    <n v="0"/>
    <n v="0"/>
    <n v="0"/>
    <n v="0"/>
    <n v="0"/>
    <n v="0"/>
    <n v="0"/>
    <m/>
    <n v="0"/>
    <m/>
    <n v="0"/>
    <n v="1"/>
    <n v="1"/>
  </r>
  <r>
    <x v="4973"/>
    <x v="1272"/>
    <n v="23"/>
    <n v="6"/>
    <s v="June"/>
    <x v="4"/>
    <n v="63"/>
    <x v="4"/>
    <x v="0"/>
    <n v="1"/>
    <x v="0"/>
    <n v="9"/>
    <x v="161"/>
    <s v="(41.148498, -73.493705)"/>
    <s v="Connecticut"/>
    <x v="2"/>
    <s v="Residence"/>
    <m/>
    <s v="Residence"/>
    <s v="Substance Abuse"/>
    <s v="Acute Intoxication due to the Combined Effects of Fentanyl, Heroin, Tramadol and Alcohol"/>
    <n v="1"/>
    <n v="0"/>
    <n v="1"/>
    <n v="0"/>
    <n v="0"/>
    <n v="0"/>
    <n v="1"/>
    <n v="0"/>
    <n v="0"/>
    <n v="0"/>
    <n v="0"/>
    <n v="1"/>
    <n v="0"/>
    <n v="0"/>
    <m/>
    <n v="0"/>
    <s v="Y"/>
    <n v="0"/>
    <n v="1"/>
    <n v="1"/>
  </r>
  <r>
    <x v="4974"/>
    <x v="1376"/>
    <n v="15"/>
    <n v="4"/>
    <s v="April"/>
    <x v="2"/>
    <n v="36"/>
    <x v="0"/>
    <x v="0"/>
    <n v="1"/>
    <x v="0"/>
    <n v="9"/>
    <x v="162"/>
    <s v="(41.283357, -72.441654)"/>
    <s v="Connecticut"/>
    <x v="5"/>
    <s v="Residence"/>
    <m/>
    <s v="Residence"/>
    <m/>
    <s v="Acute Heroin Toxicity"/>
    <n v="1"/>
    <n v="0"/>
    <n v="0"/>
    <n v="0"/>
    <n v="0"/>
    <n v="0"/>
    <n v="0"/>
    <n v="0"/>
    <n v="0"/>
    <n v="0"/>
    <n v="0"/>
    <n v="0"/>
    <n v="0"/>
    <n v="0"/>
    <m/>
    <n v="0"/>
    <s v="Y"/>
    <n v="0"/>
    <n v="0"/>
    <n v="0"/>
  </r>
  <r>
    <x v="4975"/>
    <x v="2084"/>
    <n v="19"/>
    <n v="5"/>
    <s v="May"/>
    <x v="2"/>
    <n v="18"/>
    <x v="2"/>
    <x v="0"/>
    <n v="1"/>
    <x v="0"/>
    <n v="9"/>
    <x v="162"/>
    <s v="(41.283357, -72.441654)"/>
    <s v="Connecticut"/>
    <x v="5"/>
    <s v="Hospital"/>
    <m/>
    <s v="In Vehicle"/>
    <m/>
    <s v="Inhalation of Dust Off"/>
    <n v="0"/>
    <n v="0"/>
    <n v="0"/>
    <n v="0"/>
    <n v="0"/>
    <n v="0"/>
    <n v="0"/>
    <n v="0"/>
    <n v="0"/>
    <n v="0"/>
    <n v="0"/>
    <n v="0"/>
    <n v="0"/>
    <n v="0"/>
    <s v="DUSTER"/>
    <n v="0"/>
    <m/>
    <n v="0"/>
    <n v="0"/>
    <n v="0"/>
  </r>
  <r>
    <x v="4976"/>
    <x v="2085"/>
    <n v="29"/>
    <n v="7"/>
    <s v="July"/>
    <x v="2"/>
    <n v="49"/>
    <x v="1"/>
    <x v="0"/>
    <n v="1"/>
    <x v="0"/>
    <n v="9"/>
    <x v="162"/>
    <s v="(41.283357, -72.441654)"/>
    <s v="Connecticut"/>
    <x v="5"/>
    <s v="Hospital"/>
    <m/>
    <s v="Residence"/>
    <m/>
    <s v="Acute Combined Heroin, Fentanyl, and Alcohol Toxicities"/>
    <n v="1"/>
    <n v="0"/>
    <n v="1"/>
    <n v="0"/>
    <n v="0"/>
    <n v="0"/>
    <n v="1"/>
    <n v="0"/>
    <n v="0"/>
    <n v="0"/>
    <n v="0"/>
    <n v="0"/>
    <n v="0"/>
    <n v="0"/>
    <m/>
    <n v="0"/>
    <s v="Y"/>
    <n v="0"/>
    <n v="1"/>
    <n v="1"/>
  </r>
  <r>
    <x v="4977"/>
    <x v="2032"/>
    <n v="36"/>
    <n v="9"/>
    <s v="September"/>
    <x v="2"/>
    <n v="63"/>
    <x v="4"/>
    <x v="0"/>
    <n v="1"/>
    <x v="0"/>
    <n v="9"/>
    <x v="162"/>
    <s v="(41.283357, -72.441654)"/>
    <s v="Connecticut"/>
    <x v="5"/>
    <s v="Hospital"/>
    <m/>
    <s v="Residence"/>
    <m/>
    <s v="Acute intoxication due to the combined effects of methadone and alcohol"/>
    <n v="0"/>
    <n v="0"/>
    <n v="0"/>
    <n v="0"/>
    <n v="0"/>
    <n v="0"/>
    <n v="1"/>
    <n v="0"/>
    <n v="0"/>
    <n v="1"/>
    <n v="0"/>
    <n v="0"/>
    <n v="0"/>
    <n v="0"/>
    <m/>
    <n v="0"/>
    <s v="Y"/>
    <n v="1"/>
    <n v="0"/>
    <n v="1"/>
  </r>
  <r>
    <x v="4978"/>
    <x v="1392"/>
    <n v="19"/>
    <n v="5"/>
    <s v="May"/>
    <x v="3"/>
    <n v="56"/>
    <x v="4"/>
    <x v="0"/>
    <n v="1"/>
    <x v="0"/>
    <n v="9"/>
    <x v="162"/>
    <s v="(41.283357, -72.441654)"/>
    <s v="Connecticut"/>
    <x v="5"/>
    <s v="Residence"/>
    <m/>
    <s v="Residence"/>
    <s v="ingestion"/>
    <s v="Acute Intoxication due to the Combined Effects of Alprazolam and Methadone"/>
    <n v="0"/>
    <n v="0"/>
    <n v="0"/>
    <n v="0"/>
    <n v="0"/>
    <n v="0"/>
    <n v="0"/>
    <n v="0"/>
    <n v="1"/>
    <n v="1"/>
    <n v="0"/>
    <n v="0"/>
    <n v="0"/>
    <n v="0"/>
    <m/>
    <n v="0"/>
    <s v="Y"/>
    <n v="1"/>
    <n v="0"/>
    <n v="1"/>
  </r>
  <r>
    <x v="4979"/>
    <x v="1046"/>
    <n v="51"/>
    <n v="12"/>
    <s v="December"/>
    <x v="3"/>
    <n v="34"/>
    <x v="3"/>
    <x v="0"/>
    <n v="1"/>
    <x v="0"/>
    <n v="9"/>
    <x v="162"/>
    <s v="(41.283357, -72.441654)"/>
    <s v="Connecticut"/>
    <x v="5"/>
    <s v="Hospital"/>
    <m/>
    <s v="Residence"/>
    <s v="Drug Use"/>
    <s v="Acute Intoxication Combined Effects of Fentanyl and Heroin"/>
    <n v="1"/>
    <n v="0"/>
    <n v="1"/>
    <n v="0"/>
    <n v="0"/>
    <n v="0"/>
    <n v="0"/>
    <n v="0"/>
    <n v="0"/>
    <n v="0"/>
    <n v="0"/>
    <n v="0"/>
    <n v="0"/>
    <n v="0"/>
    <m/>
    <n v="0"/>
    <s v="Y"/>
    <n v="0"/>
    <n v="1"/>
    <n v="1"/>
  </r>
  <r>
    <x v="4980"/>
    <x v="1056"/>
    <n v="17"/>
    <n v="4"/>
    <s v="April"/>
    <x v="6"/>
    <n v="62"/>
    <x v="4"/>
    <x v="0"/>
    <n v="1"/>
    <x v="0"/>
    <n v="9"/>
    <x v="162"/>
    <s v="(41.283357, -72.441654)"/>
    <s v="Connecticut"/>
    <x v="5"/>
    <s v="Residence"/>
    <m/>
    <s v="Residence"/>
    <s v="Abused prescription medications"/>
    <s v="Acute Oxycodone and Alprazolam Intoxication"/>
    <n v="0"/>
    <n v="0"/>
    <n v="0"/>
    <n v="0"/>
    <n v="1"/>
    <n v="0"/>
    <n v="0"/>
    <n v="0"/>
    <n v="1"/>
    <n v="0"/>
    <n v="0"/>
    <n v="0"/>
    <n v="0"/>
    <n v="0"/>
    <m/>
    <n v="0"/>
    <m/>
    <n v="1"/>
    <n v="0"/>
    <n v="1"/>
  </r>
  <r>
    <x v="4981"/>
    <x v="2086"/>
    <n v="2"/>
    <n v="1"/>
    <s v="January"/>
    <x v="4"/>
    <n v="39"/>
    <x v="0"/>
    <x v="0"/>
    <n v="1"/>
    <x v="5"/>
    <n v="1"/>
    <x v="162"/>
    <s v="(41.283357, -72.441654)"/>
    <s v="Connecticut"/>
    <x v="5"/>
    <s v="Hospital"/>
    <m/>
    <s v="Residence"/>
    <s v="Drug abuse"/>
    <s v="Multidrug Toxicity Including Ethanol, Heroin, and Fentanyl"/>
    <n v="1"/>
    <n v="0"/>
    <n v="1"/>
    <n v="0"/>
    <n v="0"/>
    <n v="0"/>
    <n v="1"/>
    <n v="0"/>
    <n v="0"/>
    <n v="0"/>
    <n v="0"/>
    <n v="0"/>
    <n v="0"/>
    <n v="0"/>
    <m/>
    <n v="0"/>
    <s v="Y"/>
    <n v="0"/>
    <n v="1"/>
    <n v="1"/>
  </r>
  <r>
    <x v="4982"/>
    <x v="258"/>
    <n v="24"/>
    <n v="6"/>
    <s v="June"/>
    <x v="4"/>
    <n v="44"/>
    <x v="0"/>
    <x v="0"/>
    <n v="1"/>
    <x v="0"/>
    <n v="9"/>
    <x v="162"/>
    <s v="(41.283357, -72.441654)"/>
    <s v="Connecticut"/>
    <x v="5"/>
    <s v="Residence"/>
    <m/>
    <s v="Residence"/>
    <s v="Substance Abuse"/>
    <s v="Acute Fentanyl Intoxication"/>
    <n v="0"/>
    <n v="0"/>
    <n v="1"/>
    <n v="0"/>
    <n v="0"/>
    <n v="0"/>
    <n v="0"/>
    <n v="0"/>
    <n v="0"/>
    <n v="0"/>
    <n v="0"/>
    <n v="0"/>
    <n v="0"/>
    <n v="0"/>
    <m/>
    <n v="0"/>
    <s v="Y"/>
    <n v="0"/>
    <n v="1"/>
    <n v="1"/>
  </r>
  <r>
    <x v="4983"/>
    <x v="865"/>
    <n v="29"/>
    <n v="7"/>
    <s v="July"/>
    <x v="4"/>
    <n v="42"/>
    <x v="0"/>
    <x v="0"/>
    <n v="1"/>
    <x v="0"/>
    <n v="9"/>
    <x v="162"/>
    <s v="(41.283357, -72.441654)"/>
    <s v="Connecticut"/>
    <x v="5"/>
    <s v="Residence"/>
    <m/>
    <s v="Residence"/>
    <s v="Substance abuse"/>
    <s v="Acute Intoxication due to the Combined Effects of Heroin, Oxycodone, Amphetamine, Cocaine, and Amitriptyline"/>
    <n v="1"/>
    <n v="1"/>
    <n v="0"/>
    <n v="0"/>
    <n v="1"/>
    <n v="0"/>
    <n v="0"/>
    <n v="0"/>
    <n v="0"/>
    <n v="0"/>
    <n v="1"/>
    <n v="0"/>
    <n v="0"/>
    <n v="0"/>
    <m/>
    <n v="0"/>
    <s v="Y"/>
    <n v="1"/>
    <n v="0"/>
    <n v="1"/>
  </r>
  <r>
    <x v="4984"/>
    <x v="2087"/>
    <n v="50"/>
    <n v="12"/>
    <s v="December"/>
    <x v="4"/>
    <n v="38"/>
    <x v="0"/>
    <x v="0"/>
    <n v="1"/>
    <x v="0"/>
    <n v="9"/>
    <x v="162"/>
    <s v="(41.283357, -72.441654)"/>
    <s v="Connecticut"/>
    <x v="5"/>
    <s v="Hospital"/>
    <m/>
    <s v="Residence"/>
    <s v="Acute and Chronic Substance Abuse"/>
    <s v="Acute Intoxication the Combined Effects of Fentanyl and Acetyl Fentanyl"/>
    <n v="0"/>
    <n v="0"/>
    <n v="1"/>
    <n v="1"/>
    <n v="0"/>
    <n v="0"/>
    <n v="0"/>
    <n v="0"/>
    <n v="0"/>
    <n v="0"/>
    <n v="0"/>
    <n v="0"/>
    <n v="0"/>
    <n v="0"/>
    <m/>
    <n v="0"/>
    <s v="Y"/>
    <n v="0"/>
    <n v="1"/>
    <n v="1"/>
  </r>
  <r>
    <x v="4985"/>
    <x v="1807"/>
    <n v="16"/>
    <n v="4"/>
    <s v="April"/>
    <x v="2"/>
    <n v="32"/>
    <x v="3"/>
    <x v="0"/>
    <n v="1"/>
    <x v="0"/>
    <n v="9"/>
    <x v="163"/>
    <s v="(41.625301, -72.343597)"/>
    <s v="Connecticut"/>
    <x v="0"/>
    <s v="Residence"/>
    <m/>
    <s v="Residence"/>
    <m/>
    <s v="Acute Heroin and Fentanyl Toxicities"/>
    <n v="1"/>
    <n v="0"/>
    <n v="1"/>
    <n v="0"/>
    <n v="0"/>
    <n v="0"/>
    <n v="0"/>
    <n v="0"/>
    <n v="0"/>
    <n v="0"/>
    <n v="0"/>
    <n v="0"/>
    <n v="0"/>
    <n v="0"/>
    <m/>
    <n v="0"/>
    <s v="Y"/>
    <n v="0"/>
    <n v="1"/>
    <n v="1"/>
  </r>
  <r>
    <x v="4986"/>
    <x v="2088"/>
    <n v="23"/>
    <n v="6"/>
    <s v="June"/>
    <x v="2"/>
    <n v="53"/>
    <x v="1"/>
    <x v="0"/>
    <n v="1"/>
    <x v="0"/>
    <n v="9"/>
    <x v="164"/>
    <s v="(41.631357, -73.310688)"/>
    <s v="Connecticut"/>
    <x v="7"/>
    <s v="Residence"/>
    <m/>
    <s v="Residence"/>
    <m/>
    <s v="Intoxication due to the Combined Effects of Ethanol, Diazepam, Lorazepam, Clonazepam, Methocarbanol , and Oxycodone"/>
    <n v="0"/>
    <n v="0"/>
    <n v="0"/>
    <n v="0"/>
    <n v="1"/>
    <n v="0"/>
    <n v="1"/>
    <n v="0"/>
    <n v="1"/>
    <n v="0"/>
    <n v="0"/>
    <n v="0"/>
    <n v="0"/>
    <n v="0"/>
    <m/>
    <n v="0"/>
    <s v="Y"/>
    <n v="1"/>
    <n v="0"/>
    <n v="1"/>
  </r>
  <r>
    <x v="4987"/>
    <x v="1559"/>
    <n v="24"/>
    <n v="6"/>
    <s v="June"/>
    <x v="2"/>
    <n v="51"/>
    <x v="1"/>
    <x v="1"/>
    <n v="0"/>
    <x v="0"/>
    <n v="9"/>
    <x v="165"/>
    <s v="(42.021814, -71.945555)"/>
    <s v="Connecticut"/>
    <x v="4"/>
    <s v="Residence"/>
    <m/>
    <s v="Residence"/>
    <m/>
    <s v="Combined Alcohol and Medication (Diazepam, Carisoprodol/Meprobamate, Amitriptyline) Toxicities"/>
    <n v="0"/>
    <n v="0"/>
    <n v="0"/>
    <n v="0"/>
    <n v="0"/>
    <n v="0"/>
    <n v="1"/>
    <n v="0"/>
    <n v="1"/>
    <n v="0"/>
    <n v="0"/>
    <n v="0"/>
    <n v="0"/>
    <n v="0"/>
    <m/>
    <n v="0"/>
    <m/>
    <n v="0"/>
    <n v="0"/>
    <n v="0"/>
  </r>
  <r>
    <x v="4988"/>
    <x v="357"/>
    <n v="24"/>
    <n v="6"/>
    <s v="June"/>
    <x v="2"/>
    <n v="55"/>
    <x v="4"/>
    <x v="1"/>
    <n v="0"/>
    <x v="0"/>
    <n v="9"/>
    <x v="166"/>
    <s v="(41.953931, -72.302901)"/>
    <s v="Connecticut"/>
    <x v="0"/>
    <s v="Residence"/>
    <m/>
    <s v="Residence"/>
    <m/>
    <s v="Acute Oxycodone Intoxication"/>
    <n v="0"/>
    <n v="0"/>
    <n v="0"/>
    <n v="0"/>
    <n v="1"/>
    <n v="0"/>
    <n v="0"/>
    <n v="0"/>
    <n v="0"/>
    <n v="0"/>
    <n v="0"/>
    <n v="0"/>
    <n v="0"/>
    <n v="0"/>
    <m/>
    <n v="0"/>
    <s v="Y"/>
    <n v="1"/>
    <n v="0"/>
    <n v="1"/>
  </r>
  <r>
    <x v="4989"/>
    <x v="358"/>
    <n v="24"/>
    <n v="6"/>
    <s v="June"/>
    <x v="2"/>
    <n v="34"/>
    <x v="3"/>
    <x v="0"/>
    <n v="1"/>
    <x v="0"/>
    <n v="9"/>
    <x v="167"/>
    <s v="(41.958546, -71.86272)"/>
    <s v="Connecticut"/>
    <x v="4"/>
    <s v="Other"/>
    <m/>
    <s v="Other"/>
    <m/>
    <s v="Acute Intoxication from the Combined Effects of Heroin, Clonazepam, 7-Amino Clonazepam, and Amphetamine"/>
    <n v="1"/>
    <n v="0"/>
    <n v="0"/>
    <n v="0"/>
    <n v="0"/>
    <n v="0"/>
    <n v="0"/>
    <n v="0"/>
    <n v="1"/>
    <n v="0"/>
    <n v="1"/>
    <n v="0"/>
    <n v="0"/>
    <n v="0"/>
    <m/>
    <n v="0"/>
    <s v="Y"/>
    <n v="0"/>
    <n v="0"/>
    <n v="0"/>
  </r>
  <r>
    <x v="4990"/>
    <x v="364"/>
    <n v="34"/>
    <n v="8"/>
    <s v="August"/>
    <x v="2"/>
    <n v="47"/>
    <x v="1"/>
    <x v="0"/>
    <n v="1"/>
    <x v="0"/>
    <n v="9"/>
    <x v="167"/>
    <s v="(41.958546, -71.86272)"/>
    <s v="Connecticut"/>
    <x v="4"/>
    <s v="Residence"/>
    <m/>
    <s v="Residence"/>
    <m/>
    <s v="Acute Methadone Intoxication"/>
    <n v="0"/>
    <n v="0"/>
    <n v="0"/>
    <n v="0"/>
    <n v="0"/>
    <n v="0"/>
    <n v="0"/>
    <n v="0"/>
    <n v="0"/>
    <n v="1"/>
    <n v="0"/>
    <n v="0"/>
    <n v="0"/>
    <n v="0"/>
    <m/>
    <n v="0"/>
    <s v="Y"/>
    <n v="1"/>
    <n v="0"/>
    <n v="1"/>
  </r>
  <r>
    <x v="4991"/>
    <x v="1044"/>
    <n v="48"/>
    <n v="11"/>
    <s v="November"/>
    <x v="3"/>
    <n v="48"/>
    <x v="1"/>
    <x v="1"/>
    <n v="0"/>
    <x v="0"/>
    <n v="9"/>
    <x v="167"/>
    <s v="(41.958546, -71.86272)"/>
    <s v="Connecticut"/>
    <x v="4"/>
    <s v="Residence"/>
    <m/>
    <s v="Residence"/>
    <s v="Ingestion"/>
    <s v="Acute Intoxication Combined Effects of Clonazepam, Alprazolam, Trazodone, Diphenhydramine, Cyclobenzaprine, and Oxycodone"/>
    <n v="0"/>
    <n v="0"/>
    <n v="0"/>
    <n v="0"/>
    <n v="1"/>
    <n v="0"/>
    <n v="0"/>
    <n v="0"/>
    <n v="1"/>
    <n v="0"/>
    <n v="0"/>
    <n v="0"/>
    <n v="0"/>
    <n v="0"/>
    <m/>
    <n v="0"/>
    <s v="Y"/>
    <n v="1"/>
    <n v="0"/>
    <n v="1"/>
  </r>
  <r>
    <x v="4992"/>
    <x v="675"/>
    <n v="26"/>
    <n v="6"/>
    <s v="June"/>
    <x v="2"/>
    <n v="45"/>
    <x v="1"/>
    <x v="0"/>
    <n v="1"/>
    <x v="0"/>
    <n v="9"/>
    <x v="168"/>
    <s v="(41.985644, -71.899438)"/>
    <s v="Connecticut"/>
    <x v="4"/>
    <s v="Residence"/>
    <m/>
    <s v="Residence"/>
    <m/>
    <s v="Heroin Intoxication"/>
    <n v="1"/>
    <n v="0"/>
    <n v="0"/>
    <n v="0"/>
    <n v="0"/>
    <n v="0"/>
    <n v="0"/>
    <n v="0"/>
    <n v="0"/>
    <n v="0"/>
    <n v="0"/>
    <n v="0"/>
    <n v="0"/>
    <n v="0"/>
    <m/>
    <n v="0"/>
    <s v="Y"/>
    <n v="0"/>
    <n v="0"/>
    <n v="0"/>
  </r>
  <r>
    <x v="4993"/>
    <x v="106"/>
    <n v="23"/>
    <n v="6"/>
    <s v="June"/>
    <x v="6"/>
    <n v="34"/>
    <x v="3"/>
    <x v="0"/>
    <n v="1"/>
    <x v="0"/>
    <n v="9"/>
    <x v="168"/>
    <s v="(41.985644, -71.899438)"/>
    <s v="Connecticut"/>
    <x v="4"/>
    <s v="Residence"/>
    <m/>
    <s v="Residence"/>
    <s v="Substance Abuse"/>
    <s v="Acute Intoxication From the Combined Effects of Fentanyl and Heroin"/>
    <n v="1"/>
    <n v="0"/>
    <n v="1"/>
    <n v="0"/>
    <n v="0"/>
    <n v="0"/>
    <n v="0"/>
    <n v="0"/>
    <n v="0"/>
    <n v="0"/>
    <n v="0"/>
    <n v="0"/>
    <n v="0"/>
    <n v="0"/>
    <m/>
    <n v="0"/>
    <m/>
    <n v="0"/>
    <n v="1"/>
    <n v="1"/>
  </r>
  <r>
    <x v="4994"/>
    <x v="1241"/>
    <n v="27"/>
    <n v="7"/>
    <s v="July"/>
    <x v="2"/>
    <n v="44"/>
    <x v="0"/>
    <x v="0"/>
    <n v="1"/>
    <x v="0"/>
    <n v="9"/>
    <x v="169"/>
    <s v="(41.482447, -73.409561)"/>
    <s v="Connecticut"/>
    <x v="2"/>
    <s v="Residence"/>
    <m/>
    <s v="Residence"/>
    <m/>
    <s v="Acute Intoxication due to the Combined Effects of Heroin, Fentanyl, Alprazolam and Ethanol"/>
    <n v="1"/>
    <n v="0"/>
    <n v="1"/>
    <n v="0"/>
    <n v="0"/>
    <n v="0"/>
    <n v="1"/>
    <n v="0"/>
    <n v="1"/>
    <n v="0"/>
    <n v="0"/>
    <n v="0"/>
    <n v="0"/>
    <n v="0"/>
    <m/>
    <n v="0"/>
    <s v="Y"/>
    <n v="0"/>
    <n v="1"/>
    <n v="1"/>
  </r>
  <r>
    <x v="4995"/>
    <x v="376"/>
    <n v="47"/>
    <n v="11"/>
    <s v="November"/>
    <x v="2"/>
    <n v="30"/>
    <x v="3"/>
    <x v="1"/>
    <n v="0"/>
    <x v="0"/>
    <n v="9"/>
    <x v="169"/>
    <s v="(41.482447, -73.409561)"/>
    <s v="Connecticut"/>
    <x v="2"/>
    <s v="Residence"/>
    <m/>
    <s v="Residence"/>
    <m/>
    <s v="Acute Intoxication From The Combined Effects of Heroin and Amphetamine"/>
    <n v="1"/>
    <n v="0"/>
    <n v="0"/>
    <n v="0"/>
    <n v="0"/>
    <n v="0"/>
    <n v="0"/>
    <n v="0"/>
    <n v="0"/>
    <n v="0"/>
    <n v="1"/>
    <n v="0"/>
    <n v="0"/>
    <n v="0"/>
    <m/>
    <n v="0"/>
    <s v="Y"/>
    <n v="0"/>
    <n v="0"/>
    <n v="0"/>
  </r>
  <r>
    <x v="4996"/>
    <x v="2089"/>
    <n v="11"/>
    <n v="3"/>
    <s v="March"/>
    <x v="3"/>
    <n v="52"/>
    <x v="1"/>
    <x v="0"/>
    <n v="1"/>
    <x v="0"/>
    <n v="9"/>
    <x v="169"/>
    <s v="(41.482447, -73.409561)"/>
    <s v="Connecticut"/>
    <x v="2"/>
    <s v="Residence"/>
    <m/>
    <s v="Residence"/>
    <s v="Drug Use"/>
    <s v="Acute Intoxication due to the Combined Effects of Ethanol, Lorazepam, Cocaine, Lysergic Acid Diethylamide, Zolpidem, Prochlorperazine, Morphine, and Hydromorphone"/>
    <n v="0"/>
    <n v="1"/>
    <n v="0"/>
    <n v="0"/>
    <n v="0"/>
    <n v="0"/>
    <n v="1"/>
    <n v="0"/>
    <n v="1"/>
    <n v="0"/>
    <n v="0"/>
    <n v="0"/>
    <n v="1"/>
    <n v="0"/>
    <s v="lsd, hydromorph"/>
    <n v="0"/>
    <s v="Y"/>
    <n v="1"/>
    <n v="0"/>
    <n v="1"/>
  </r>
  <r>
    <x v="4997"/>
    <x v="87"/>
    <n v="45"/>
    <n v="11"/>
    <s v="November"/>
    <x v="3"/>
    <n v="30"/>
    <x v="3"/>
    <x v="0"/>
    <n v="1"/>
    <x v="0"/>
    <n v="9"/>
    <x v="169"/>
    <s v="(41.482447, -73.409561)"/>
    <s v="Connecticut"/>
    <x v="2"/>
    <s v="Residence"/>
    <m/>
    <s v="Residence"/>
    <s v="Substance Abuse"/>
    <s v="Acute Intoxication due to the Combined Effects of Heroin, Cocaine and Alprazolam"/>
    <n v="1"/>
    <n v="1"/>
    <n v="0"/>
    <n v="0"/>
    <n v="0"/>
    <n v="0"/>
    <n v="0"/>
    <n v="0"/>
    <n v="1"/>
    <n v="0"/>
    <n v="0"/>
    <n v="0"/>
    <n v="0"/>
    <n v="0"/>
    <m/>
    <n v="0"/>
    <s v="Y"/>
    <n v="0"/>
    <n v="0"/>
    <n v="0"/>
  </r>
  <r>
    <x v="4998"/>
    <x v="1681"/>
    <n v="24"/>
    <n v="6"/>
    <s v="June"/>
    <x v="6"/>
    <n v="63"/>
    <x v="4"/>
    <x v="1"/>
    <n v="0"/>
    <x v="0"/>
    <n v="9"/>
    <x v="169"/>
    <s v="(41.482447, -73.409561)"/>
    <s v="Connecticut"/>
    <x v="2"/>
    <s v="Other"/>
    <s v="Motel"/>
    <s v="Hotel or Motel"/>
    <s v="Substance Abuse"/>
    <s v="Acute Intoxication From the Combined Effects of Fentanyl, Alcohol, and Nordiazepam"/>
    <n v="0"/>
    <n v="0"/>
    <n v="1"/>
    <n v="0"/>
    <n v="0"/>
    <n v="0"/>
    <n v="1"/>
    <n v="0"/>
    <n v="1"/>
    <n v="0"/>
    <n v="0"/>
    <n v="0"/>
    <n v="0"/>
    <n v="0"/>
    <m/>
    <n v="0"/>
    <m/>
    <n v="0"/>
    <n v="1"/>
    <n v="1"/>
  </r>
  <r>
    <x v="4999"/>
    <x v="2085"/>
    <n v="29"/>
    <n v="7"/>
    <s v="July"/>
    <x v="2"/>
    <n v="42"/>
    <x v="0"/>
    <x v="0"/>
    <n v="1"/>
    <x v="0"/>
    <n v="9"/>
    <x v="170"/>
    <s v="(41.698351, -71.971118)"/>
    <s v="Connecticut"/>
    <x v="4"/>
    <s v="Residence"/>
    <m/>
    <s v="Residence"/>
    <m/>
    <s v="Acute Heroin Toxicity"/>
    <n v="1"/>
    <n v="0"/>
    <n v="0"/>
    <n v="0"/>
    <n v="0"/>
    <n v="0"/>
    <n v="0"/>
    <n v="0"/>
    <n v="0"/>
    <n v="0"/>
    <n v="0"/>
    <n v="0"/>
    <n v="0"/>
    <n v="0"/>
    <m/>
    <n v="0"/>
    <s v="Y"/>
    <n v="0"/>
    <n v="0"/>
    <n v="0"/>
  </r>
  <r>
    <x v="5000"/>
    <x v="1404"/>
    <n v="7"/>
    <n v="2"/>
    <s v="February"/>
    <x v="6"/>
    <n v="49"/>
    <x v="1"/>
    <x v="1"/>
    <n v="0"/>
    <x v="0"/>
    <n v="9"/>
    <x v="170"/>
    <s v="(41.698351, -71.971118)"/>
    <s v="Connecticut"/>
    <x v="4"/>
    <s v="Residence"/>
    <m/>
    <s v="Residence"/>
    <s v="Drug Use"/>
    <s v="Combined Effects of Clonazepam, Cocaine, Quetiapine, Trazodone, Clonidine, Hydroxyzine, Fentanyl, and Heroin"/>
    <n v="1"/>
    <n v="1"/>
    <n v="1"/>
    <n v="0"/>
    <n v="0"/>
    <n v="0"/>
    <n v="0"/>
    <n v="0"/>
    <n v="1"/>
    <n v="0"/>
    <n v="0"/>
    <n v="0"/>
    <n v="0"/>
    <n v="0"/>
    <m/>
    <n v="0"/>
    <m/>
    <n v="0"/>
    <n v="1"/>
    <n v="1"/>
  </r>
  <r>
    <x v="5001"/>
    <x v="778"/>
    <n v="12"/>
    <n v="3"/>
    <s v="March"/>
    <x v="6"/>
    <n v="43"/>
    <x v="0"/>
    <x v="0"/>
    <n v="1"/>
    <x v="0"/>
    <n v="9"/>
    <x v="170"/>
    <s v="(41.698351, -71.971118)"/>
    <s v="Connecticut"/>
    <x v="4"/>
    <s v="Residence"/>
    <m/>
    <s v="Residence"/>
    <s v="Substance Abuse"/>
    <s v="Acute Intoxication From the Combined Effects of Fentanyl, U-44700 (Synthetic Opioid), and Heroin"/>
    <n v="1"/>
    <n v="0"/>
    <n v="1"/>
    <n v="0"/>
    <n v="0"/>
    <n v="0"/>
    <n v="0"/>
    <n v="0"/>
    <n v="0"/>
    <n v="0"/>
    <n v="0"/>
    <n v="0"/>
    <n v="0"/>
    <n v="0"/>
    <s v="U-47700"/>
    <n v="0"/>
    <m/>
    <n v="0"/>
    <n v="1"/>
    <n v="1"/>
  </r>
  <r>
    <x v="5002"/>
    <x v="238"/>
    <n v="26"/>
    <n v="7"/>
    <s v="July"/>
    <x v="6"/>
    <n v="43"/>
    <x v="0"/>
    <x v="0"/>
    <n v="1"/>
    <x v="0"/>
    <n v="9"/>
    <x v="170"/>
    <s v="(41.698351, -71.971118)"/>
    <s v="Connecticut"/>
    <x v="4"/>
    <s v="Residence"/>
    <m/>
    <s v="Residence"/>
    <s v="Drug Use"/>
    <s v="Acute Intoxication Combined Effects of Clonazepam, Fentanyl, and Heroin"/>
    <n v="1"/>
    <n v="0"/>
    <n v="1"/>
    <n v="0"/>
    <n v="0"/>
    <n v="0"/>
    <n v="0"/>
    <n v="0"/>
    <n v="1"/>
    <n v="0"/>
    <n v="0"/>
    <n v="0"/>
    <n v="0"/>
    <n v="0"/>
    <m/>
    <n v="0"/>
    <m/>
    <n v="0"/>
    <n v="1"/>
    <n v="1"/>
  </r>
  <r>
    <x v="5003"/>
    <x v="1686"/>
    <n v="39"/>
    <n v="9"/>
    <s v="September"/>
    <x v="4"/>
    <n v="37"/>
    <x v="0"/>
    <x v="0"/>
    <n v="1"/>
    <x v="0"/>
    <n v="9"/>
    <x v="170"/>
    <s v="(41.698351, -71.971118)"/>
    <s v="Connecticut"/>
    <x v="4"/>
    <s v="Residence"/>
    <m/>
    <s v="Residence"/>
    <s v="Took drugs"/>
    <s v="Acute Methadone and Gabapentin Intoxication"/>
    <n v="0"/>
    <n v="0"/>
    <n v="0"/>
    <n v="0"/>
    <n v="0"/>
    <n v="0"/>
    <n v="0"/>
    <n v="0"/>
    <n v="0"/>
    <n v="1"/>
    <n v="0"/>
    <n v="0"/>
    <n v="0"/>
    <n v="0"/>
    <m/>
    <n v="0"/>
    <s v="Y"/>
    <n v="1"/>
    <n v="0"/>
    <n v="1"/>
  </r>
  <r>
    <x v="5004"/>
    <x v="1562"/>
    <n v="32"/>
    <n v="8"/>
    <s v="August"/>
    <x v="2"/>
    <n v="23"/>
    <x v="2"/>
    <x v="0"/>
    <n v="1"/>
    <x v="10"/>
    <n v="4"/>
    <x v="171"/>
    <s v="(41.282731, -73.028426)"/>
    <s v="Connecticut"/>
    <x v="3"/>
    <s v="Residence"/>
    <m/>
    <s v="Residence"/>
    <m/>
    <s v="Acute Heroin Intoxication"/>
    <n v="1"/>
    <n v="0"/>
    <n v="0"/>
    <n v="0"/>
    <n v="0"/>
    <n v="0"/>
    <n v="0"/>
    <n v="0"/>
    <n v="0"/>
    <n v="0"/>
    <n v="0"/>
    <n v="0"/>
    <n v="0"/>
    <n v="0"/>
    <m/>
    <n v="0"/>
    <s v="Y"/>
    <n v="0"/>
    <n v="0"/>
    <n v="0"/>
  </r>
  <r>
    <x v="5005"/>
    <x v="409"/>
    <n v="26"/>
    <n v="7"/>
    <s v="July"/>
    <x v="3"/>
    <n v="55"/>
    <x v="4"/>
    <x v="1"/>
    <n v="0"/>
    <x v="6"/>
    <n v="2"/>
    <x v="171"/>
    <s v="(41.282731, -73.028426)"/>
    <s v="Connecticut"/>
    <x v="3"/>
    <s v="Residence"/>
    <m/>
    <s v="Residence"/>
    <s v="Substance Abuse"/>
    <s v="Acute Alcohol Intoxication While Using Tramadol and Clonazepam"/>
    <n v="0"/>
    <n v="0"/>
    <n v="0"/>
    <n v="0"/>
    <n v="0"/>
    <n v="0"/>
    <n v="0"/>
    <n v="0"/>
    <n v="1"/>
    <n v="0"/>
    <n v="0"/>
    <n v="1"/>
    <n v="0"/>
    <n v="0"/>
    <m/>
    <n v="0"/>
    <s v="Y"/>
    <n v="0"/>
    <n v="1"/>
    <n v="1"/>
  </r>
  <r>
    <x v="5006"/>
    <x v="76"/>
    <n v="31"/>
    <n v="8"/>
    <s v="August"/>
    <x v="3"/>
    <n v="56"/>
    <x v="4"/>
    <x v="1"/>
    <n v="0"/>
    <x v="0"/>
    <n v="9"/>
    <x v="171"/>
    <s v="(41.282731, -73.028426)"/>
    <s v="Connecticut"/>
    <x v="3"/>
    <s v="Residence"/>
    <m/>
    <s v="Residence"/>
    <s v="Took Medications"/>
    <s v="Acute Intoxication due to the Combined Effects of Alprazolam and Codeine"/>
    <n v="0"/>
    <n v="0"/>
    <n v="0"/>
    <n v="0"/>
    <n v="0"/>
    <n v="0"/>
    <n v="0"/>
    <n v="0"/>
    <n v="1"/>
    <n v="0"/>
    <n v="0"/>
    <n v="0"/>
    <n v="0"/>
    <n v="0"/>
    <s v="CODEINE"/>
    <n v="0"/>
    <s v="Y"/>
    <n v="0"/>
    <n v="0"/>
    <n v="0"/>
  </r>
  <r>
    <x v="5007"/>
    <x v="100"/>
    <n v="13"/>
    <n v="3"/>
    <s v="March"/>
    <x v="6"/>
    <n v="29"/>
    <x v="3"/>
    <x v="0"/>
    <n v="1"/>
    <x v="0"/>
    <n v="9"/>
    <x v="171"/>
    <s v="(41.282731, -73.028426)"/>
    <s v="Connecticut"/>
    <x v="3"/>
    <s v="Residence"/>
    <m/>
    <s v="Residence"/>
    <s v="Drug Use"/>
    <s v="Combined Effects of Furanyl Fentanyl and Alprazolam"/>
    <n v="0"/>
    <n v="0"/>
    <n v="1"/>
    <n v="1"/>
    <n v="0"/>
    <n v="0"/>
    <n v="0"/>
    <n v="0"/>
    <n v="1"/>
    <n v="0"/>
    <n v="0"/>
    <n v="0"/>
    <n v="0"/>
    <n v="0"/>
    <m/>
    <n v="0"/>
    <m/>
    <n v="0"/>
    <n v="1"/>
    <n v="1"/>
  </r>
  <r>
    <x v="5008"/>
    <x v="684"/>
    <n v="33"/>
    <n v="8"/>
    <s v="August"/>
    <x v="2"/>
    <n v="37"/>
    <x v="0"/>
    <x v="1"/>
    <n v="0"/>
    <x v="0"/>
    <n v="9"/>
    <x v="172"/>
    <s v="(41.640692, -72.066224)"/>
    <s v="Connecticut"/>
    <x v="6"/>
    <s v="Residence"/>
    <m/>
    <s v="Residence"/>
    <m/>
    <s v="Acute heroin intoxication"/>
    <n v="1"/>
    <n v="0"/>
    <n v="0"/>
    <n v="0"/>
    <n v="0"/>
    <n v="0"/>
    <n v="0"/>
    <n v="0"/>
    <n v="0"/>
    <n v="0"/>
    <n v="0"/>
    <n v="0"/>
    <n v="0"/>
    <n v="0"/>
    <m/>
    <n v="0"/>
    <s v="Y"/>
    <n v="0"/>
    <n v="0"/>
    <n v="0"/>
  </r>
  <r>
    <x v="5009"/>
    <x v="685"/>
    <n v="34"/>
    <n v="8"/>
    <s v="August"/>
    <x v="2"/>
    <n v="33"/>
    <x v="3"/>
    <x v="0"/>
    <n v="1"/>
    <x v="0"/>
    <n v="9"/>
    <x v="173"/>
    <s v="(41.477264, -72.512292)"/>
    <s v="Connecticut"/>
    <x v="5"/>
    <s v="Residence"/>
    <m/>
    <s v="Residence"/>
    <m/>
    <s v="Acute heroin and ethanol toxicities"/>
    <n v="1"/>
    <n v="0"/>
    <n v="0"/>
    <n v="0"/>
    <n v="0"/>
    <n v="0"/>
    <n v="1"/>
    <n v="0"/>
    <n v="0"/>
    <n v="0"/>
    <n v="0"/>
    <n v="0"/>
    <n v="0"/>
    <n v="0"/>
    <m/>
    <n v="0"/>
    <s v="Y"/>
    <n v="0"/>
    <n v="0"/>
    <n v="0"/>
  </r>
  <r>
    <x v="5010"/>
    <x v="789"/>
    <n v="18"/>
    <n v="5"/>
    <s v="May"/>
    <x v="6"/>
    <n v="59"/>
    <x v="4"/>
    <x v="1"/>
    <n v="0"/>
    <x v="0"/>
    <n v="9"/>
    <x v="173"/>
    <s v="(41.477264, -72.512292)"/>
    <s v="Connecticut"/>
    <x v="5"/>
    <s v="Residence"/>
    <m/>
    <s v="Residence"/>
    <s v="Substance Abuse"/>
    <s v="Acute Intoxication From the Combined Effects of Fentanyl and Alcohol"/>
    <n v="0"/>
    <n v="0"/>
    <n v="1"/>
    <n v="0"/>
    <n v="0"/>
    <n v="0"/>
    <n v="1"/>
    <n v="0"/>
    <n v="0"/>
    <n v="0"/>
    <n v="0"/>
    <n v="0"/>
    <n v="0"/>
    <n v="0"/>
    <m/>
    <n v="0"/>
    <m/>
    <n v="0"/>
    <n v="1"/>
    <n v="1"/>
  </r>
  <r>
    <x v="5011"/>
    <x v="2042"/>
    <n v="36"/>
    <n v="9"/>
    <s v="September"/>
    <x v="2"/>
    <n v="51"/>
    <x v="1"/>
    <x v="0"/>
    <n v="1"/>
    <x v="0"/>
    <n v="9"/>
    <x v="174"/>
    <s v="(41.909606, -72.761945)"/>
    <s v="Connecticut"/>
    <x v="1"/>
    <s v="Residence"/>
    <m/>
    <s v="Residence"/>
    <m/>
    <s v="Acute Intoxication Due to the Combined Effects of Ethanol, Lorazepam, Oxycodone and Trazodone"/>
    <n v="0"/>
    <n v="0"/>
    <n v="0"/>
    <n v="0"/>
    <n v="1"/>
    <n v="0"/>
    <n v="1"/>
    <n v="0"/>
    <n v="1"/>
    <n v="0"/>
    <n v="0"/>
    <n v="0"/>
    <n v="0"/>
    <n v="0"/>
    <m/>
    <n v="0"/>
    <s v="Y"/>
    <n v="1"/>
    <n v="0"/>
    <n v="1"/>
  </r>
  <r>
    <x v="5012"/>
    <x v="1824"/>
    <n v="6"/>
    <n v="2"/>
    <s v="February"/>
    <x v="3"/>
    <n v="55"/>
    <x v="4"/>
    <x v="0"/>
    <n v="1"/>
    <x v="0"/>
    <n v="9"/>
    <x v="174"/>
    <s v="(41.909606, -72.761945)"/>
    <s v="Connecticut"/>
    <x v="1"/>
    <s v="Residence"/>
    <m/>
    <s v="Residence"/>
    <s v="drug use"/>
    <s v="Acute Cocaine Intoxication"/>
    <n v="0"/>
    <n v="1"/>
    <n v="0"/>
    <n v="0"/>
    <n v="0"/>
    <n v="0"/>
    <n v="0"/>
    <n v="0"/>
    <n v="0"/>
    <n v="0"/>
    <n v="0"/>
    <n v="0"/>
    <n v="0"/>
    <n v="0"/>
    <m/>
    <n v="0"/>
    <m/>
    <n v="0"/>
    <n v="0"/>
    <n v="0"/>
  </r>
  <r>
    <x v="5013"/>
    <x v="689"/>
    <n v="37"/>
    <n v="9"/>
    <s v="September"/>
    <x v="2"/>
    <n v="46"/>
    <x v="1"/>
    <x v="0"/>
    <n v="1"/>
    <x v="0"/>
    <n v="9"/>
    <x v="161"/>
    <s v="(41.148498, -73.493705)"/>
    <s v="Connecticut"/>
    <x v="2"/>
    <m/>
    <m/>
    <s v="Residence"/>
    <m/>
    <s v="Acute Ethanol and Gamma-Hydroxybutyrate Intoxication"/>
    <n v="0"/>
    <n v="0"/>
    <n v="0"/>
    <n v="0"/>
    <n v="0"/>
    <n v="0"/>
    <n v="1"/>
    <n v="0"/>
    <n v="0"/>
    <n v="0"/>
    <n v="0"/>
    <n v="0"/>
    <n v="0"/>
    <n v="0"/>
    <s v="GHB"/>
    <n v="0"/>
    <s v="N"/>
    <n v="0"/>
    <n v="0"/>
    <n v="0"/>
  </r>
  <r>
    <x v="5014"/>
    <x v="2090"/>
    <n v="38"/>
    <n v="9"/>
    <s v="September"/>
    <x v="2"/>
    <n v="27"/>
    <x v="3"/>
    <x v="0"/>
    <n v="1"/>
    <x v="0"/>
    <n v="9"/>
    <x v="175"/>
    <s v="(41.879454, -72.976047)"/>
    <s v="Connecticut"/>
    <x v="7"/>
    <s v="Other"/>
    <m/>
    <s v="Hotel or Motel"/>
    <m/>
    <s v="Acute heroin and cocaine intoxication"/>
    <n v="1"/>
    <n v="1"/>
    <n v="0"/>
    <n v="0"/>
    <n v="0"/>
    <n v="0"/>
    <n v="0"/>
    <n v="0"/>
    <n v="0"/>
    <n v="0"/>
    <n v="0"/>
    <n v="0"/>
    <n v="0"/>
    <n v="0"/>
    <m/>
    <n v="0"/>
    <s v="Y"/>
    <n v="0"/>
    <n v="0"/>
    <n v="0"/>
  </r>
  <r>
    <x v="5015"/>
    <x v="705"/>
    <n v="47"/>
    <n v="11"/>
    <s v="November"/>
    <x v="2"/>
    <n v="30"/>
    <x v="3"/>
    <x v="0"/>
    <n v="1"/>
    <x v="0"/>
    <n v="9"/>
    <x v="175"/>
    <s v="(41.879454, -72.976047)"/>
    <s v="Connecticut"/>
    <x v="7"/>
    <s v="Residence"/>
    <m/>
    <s v="Residence"/>
    <m/>
    <s v="Acute Intoxication from the Combined Effects of Heroin, Fentanyl, and Phenobarbital"/>
    <n v="1"/>
    <n v="0"/>
    <n v="1"/>
    <n v="0"/>
    <n v="0"/>
    <n v="0"/>
    <n v="0"/>
    <n v="0"/>
    <n v="0"/>
    <n v="0"/>
    <n v="0"/>
    <n v="0"/>
    <n v="0"/>
    <n v="0"/>
    <m/>
    <n v="0"/>
    <s v="Y"/>
    <n v="0"/>
    <n v="1"/>
    <n v="1"/>
  </r>
  <r>
    <x v="5016"/>
    <x v="504"/>
    <n v="10"/>
    <n v="3"/>
    <s v="March"/>
    <x v="4"/>
    <n v="43"/>
    <x v="0"/>
    <x v="0"/>
    <n v="1"/>
    <x v="0"/>
    <n v="9"/>
    <x v="175"/>
    <s v="(41.879454, -72.976047)"/>
    <s v="Connecticut"/>
    <x v="7"/>
    <s v="Residence"/>
    <m/>
    <s v="Residence"/>
    <s v="Substance Abuse"/>
    <s v="Acute Intoxication due to the Combined Effects ofAcetyl Fentanyl, Alprazolam, Ethanol, Fentanyl, and Heroin"/>
    <n v="1"/>
    <n v="0"/>
    <n v="1"/>
    <n v="1"/>
    <n v="0"/>
    <n v="0"/>
    <n v="1"/>
    <n v="0"/>
    <n v="1"/>
    <n v="0"/>
    <n v="0"/>
    <n v="0"/>
    <n v="0"/>
    <n v="0"/>
    <m/>
    <n v="0"/>
    <s v="Y"/>
    <n v="0"/>
    <n v="1"/>
    <n v="1"/>
  </r>
  <r>
    <x v="5017"/>
    <x v="1746"/>
    <n v="27"/>
    <n v="7"/>
    <s v="July"/>
    <x v="4"/>
    <n v="20"/>
    <x v="2"/>
    <x v="0"/>
    <n v="1"/>
    <x v="0"/>
    <n v="9"/>
    <x v="175"/>
    <s v="(41.879454, -72.976047)"/>
    <s v="Connecticut"/>
    <x v="7"/>
    <s v="Residence"/>
    <m/>
    <s v="Residence"/>
    <s v="Substance Abuse"/>
    <s v="Acute Intoxication From the Combined Effects of Fentanyl, Acetyl Fentanyl, and Pseudoephedrine"/>
    <n v="0"/>
    <n v="0"/>
    <n v="1"/>
    <n v="1"/>
    <n v="0"/>
    <n v="0"/>
    <n v="0"/>
    <n v="0"/>
    <n v="0"/>
    <n v="0"/>
    <n v="0"/>
    <n v="0"/>
    <n v="0"/>
    <n v="0"/>
    <m/>
    <n v="0"/>
    <s v="Y"/>
    <n v="0"/>
    <n v="1"/>
    <n v="1"/>
  </r>
  <r>
    <x v="5018"/>
    <x v="695"/>
    <n v="40"/>
    <n v="10"/>
    <s v="October"/>
    <x v="2"/>
    <n v="38"/>
    <x v="0"/>
    <x v="0"/>
    <n v="1"/>
    <x v="0"/>
    <n v="9"/>
    <x v="176"/>
    <s v="(41.701926, -72.302082)"/>
    <s v="Connecticut"/>
    <x v="0"/>
    <s v="Residence"/>
    <m/>
    <s v="Residence"/>
    <m/>
    <s v="Acute Heroin, Fentanyl and Methamphetamine Toxicities"/>
    <n v="1"/>
    <n v="0"/>
    <n v="1"/>
    <n v="0"/>
    <n v="0"/>
    <n v="0"/>
    <n v="0"/>
    <n v="0"/>
    <n v="0"/>
    <n v="0"/>
    <n v="1"/>
    <n v="0"/>
    <n v="0"/>
    <n v="0"/>
    <m/>
    <n v="0"/>
    <s v="Y"/>
    <n v="0"/>
    <n v="1"/>
    <n v="1"/>
  </r>
  <r>
    <x v="5019"/>
    <x v="701"/>
    <n v="45"/>
    <n v="11"/>
    <s v="November"/>
    <x v="2"/>
    <n v="47"/>
    <x v="1"/>
    <x v="1"/>
    <n v="0"/>
    <x v="0"/>
    <n v="9"/>
    <x v="176"/>
    <s v="(41.701926, -72.302082)"/>
    <s v="Connecticut"/>
    <x v="0"/>
    <s v="Residence"/>
    <m/>
    <s v="Residence"/>
    <m/>
    <s v="Acute Intoxication due to the Combined Effects of Cocaine and Ethanol"/>
    <n v="0"/>
    <n v="1"/>
    <n v="0"/>
    <n v="0"/>
    <n v="0"/>
    <n v="0"/>
    <n v="1"/>
    <n v="0"/>
    <n v="0"/>
    <n v="0"/>
    <n v="0"/>
    <n v="0"/>
    <n v="0"/>
    <n v="0"/>
    <m/>
    <n v="0"/>
    <m/>
    <n v="0"/>
    <n v="0"/>
    <n v="0"/>
  </r>
  <r>
    <x v="5020"/>
    <x v="205"/>
    <n v="49"/>
    <n v="12"/>
    <s v="December"/>
    <x v="2"/>
    <n v="59"/>
    <x v="4"/>
    <x v="0"/>
    <n v="1"/>
    <x v="0"/>
    <n v="9"/>
    <x v="176"/>
    <s v="(41.701926, -72.302082)"/>
    <s v="Connecticut"/>
    <x v="0"/>
    <s v="Other"/>
    <m/>
    <s v="Hotel or Motel"/>
    <m/>
    <s v="Acute Intoxication from the Combined Effects of Heroin, Cocaine, Cyclobenzaprine, Hydroxyzine"/>
    <n v="1"/>
    <n v="1"/>
    <n v="0"/>
    <n v="0"/>
    <n v="0"/>
    <n v="0"/>
    <n v="0"/>
    <n v="0"/>
    <n v="0"/>
    <n v="0"/>
    <n v="0"/>
    <n v="0"/>
    <n v="0"/>
    <n v="0"/>
    <m/>
    <n v="0"/>
    <s v="Y"/>
    <n v="0"/>
    <n v="0"/>
    <n v="0"/>
  </r>
  <r>
    <x v="5021"/>
    <x v="1916"/>
    <n v="50"/>
    <n v="12"/>
    <s v="December"/>
    <x v="2"/>
    <n v="62"/>
    <x v="4"/>
    <x v="0"/>
    <n v="1"/>
    <x v="0"/>
    <n v="9"/>
    <x v="176"/>
    <s v="(41.701926, -72.302082)"/>
    <s v="Connecticut"/>
    <x v="0"/>
    <s v="Residence"/>
    <m/>
    <s v="Residence"/>
    <m/>
    <s v="Acute Intoxication due to the Combined Effects of Alprazolam, Bupropion, Cyclobenzaprine, Doxepin, Fluoxetine, and Morphine"/>
    <n v="0"/>
    <n v="0"/>
    <n v="0"/>
    <n v="0"/>
    <n v="0"/>
    <n v="0"/>
    <n v="0"/>
    <n v="0"/>
    <n v="1"/>
    <n v="0"/>
    <n v="0"/>
    <n v="0"/>
    <n v="1"/>
    <n v="0"/>
    <s v="MORPHINE"/>
    <n v="1"/>
    <s v="Y"/>
    <n v="1"/>
    <n v="1"/>
    <n v="1"/>
  </r>
  <r>
    <x v="5022"/>
    <x v="407"/>
    <n v="25"/>
    <n v="6"/>
    <s v="June"/>
    <x v="3"/>
    <n v="33"/>
    <x v="3"/>
    <x v="0"/>
    <n v="1"/>
    <x v="0"/>
    <n v="9"/>
    <x v="176"/>
    <s v="(41.701926, -72.302082)"/>
    <s v="Connecticut"/>
    <x v="0"/>
    <s v="Residence"/>
    <m/>
    <s v="Residence"/>
    <s v="substance abuse"/>
    <s v="Acute Fentanyl Intoxication"/>
    <n v="0"/>
    <n v="0"/>
    <n v="1"/>
    <n v="0"/>
    <n v="0"/>
    <n v="0"/>
    <n v="0"/>
    <n v="0"/>
    <n v="0"/>
    <n v="0"/>
    <n v="0"/>
    <n v="0"/>
    <n v="0"/>
    <n v="0"/>
    <m/>
    <n v="0"/>
    <s v="Y"/>
    <n v="0"/>
    <n v="1"/>
    <n v="1"/>
  </r>
  <r>
    <x v="5023"/>
    <x v="239"/>
    <n v="27"/>
    <n v="7"/>
    <s v="July"/>
    <x v="6"/>
    <n v="27"/>
    <x v="3"/>
    <x v="0"/>
    <n v="1"/>
    <x v="0"/>
    <n v="9"/>
    <x v="176"/>
    <s v="(41.701926, -72.302082)"/>
    <s v="Connecticut"/>
    <x v="0"/>
    <s v="Other"/>
    <s v="Hop River Motel"/>
    <s v="Hotel or Motel"/>
    <s v="Substance Abuse"/>
    <s v="Acute Intoxication due to the Combined Effects of Fentanyl and Cocaine"/>
    <n v="0"/>
    <n v="1"/>
    <n v="1"/>
    <n v="0"/>
    <n v="0"/>
    <n v="0"/>
    <n v="0"/>
    <n v="0"/>
    <n v="0"/>
    <n v="0"/>
    <n v="0"/>
    <n v="0"/>
    <n v="0"/>
    <n v="0"/>
    <m/>
    <n v="0"/>
    <m/>
    <n v="0"/>
    <n v="1"/>
    <n v="1"/>
  </r>
  <r>
    <x v="5024"/>
    <x v="1455"/>
    <n v="41"/>
    <n v="10"/>
    <s v="October"/>
    <x v="6"/>
    <n v="31"/>
    <x v="3"/>
    <x v="0"/>
    <n v="1"/>
    <x v="0"/>
    <n v="9"/>
    <x v="176"/>
    <s v="(41.701926, -72.302082)"/>
    <s v="Connecticut"/>
    <x v="0"/>
    <s v="Residence"/>
    <m/>
    <s v="Residence"/>
    <s v="Substance Abuse"/>
    <s v="Acute Intoxication From the Combined Effects of Fentanyl, Heroin, and Etizolam"/>
    <n v="1"/>
    <n v="0"/>
    <n v="1"/>
    <n v="0"/>
    <n v="0"/>
    <n v="0"/>
    <n v="0"/>
    <n v="0"/>
    <n v="1"/>
    <n v="0"/>
    <n v="0"/>
    <n v="0"/>
    <n v="0"/>
    <n v="0"/>
    <m/>
    <n v="0"/>
    <m/>
    <n v="0"/>
    <n v="1"/>
    <n v="1"/>
  </r>
  <r>
    <x v="5025"/>
    <x v="1422"/>
    <n v="12"/>
    <n v="3"/>
    <s v="March"/>
    <x v="4"/>
    <n v="20"/>
    <x v="2"/>
    <x v="0"/>
    <n v="1"/>
    <x v="0"/>
    <n v="9"/>
    <x v="176"/>
    <s v="(41.701926, -72.302082)"/>
    <s v="Connecticut"/>
    <x v="0"/>
    <s v="Residence"/>
    <m/>
    <s v="Residence"/>
    <s v="Substance Abuse"/>
    <s v="Acute Fentanyl Intoxication"/>
    <n v="0"/>
    <n v="0"/>
    <n v="1"/>
    <n v="0"/>
    <n v="0"/>
    <n v="0"/>
    <n v="0"/>
    <n v="0"/>
    <n v="0"/>
    <n v="0"/>
    <n v="0"/>
    <n v="0"/>
    <n v="0"/>
    <n v="0"/>
    <m/>
    <n v="0"/>
    <s v="Y"/>
    <n v="0"/>
    <n v="1"/>
    <n v="1"/>
  </r>
  <r>
    <x v="5026"/>
    <x v="55"/>
    <n v="42"/>
    <n v="10"/>
    <s v="October"/>
    <x v="2"/>
    <n v="31"/>
    <x v="3"/>
    <x v="0"/>
    <n v="1"/>
    <x v="0"/>
    <n v="9"/>
    <x v="177"/>
    <s v="(41.831902, -73.030602)"/>
    <s v="Connecticut"/>
    <x v="7"/>
    <s v="Other"/>
    <m/>
    <s v="Other"/>
    <m/>
    <s v="Acute Intoxication from the Combined Effects of Cocaine and Fentanyl"/>
    <n v="0"/>
    <n v="1"/>
    <n v="1"/>
    <n v="0"/>
    <n v="0"/>
    <n v="0"/>
    <n v="0"/>
    <n v="0"/>
    <n v="0"/>
    <n v="0"/>
    <n v="0"/>
    <n v="0"/>
    <n v="0"/>
    <n v="0"/>
    <m/>
    <n v="0"/>
    <s v="Y"/>
    <n v="0"/>
    <n v="1"/>
    <n v="1"/>
  </r>
  <r>
    <x v="5027"/>
    <x v="2091"/>
    <n v="46"/>
    <n v="11"/>
    <s v="November"/>
    <x v="2"/>
    <n v="64"/>
    <x v="4"/>
    <x v="0"/>
    <n v="1"/>
    <x v="0"/>
    <n v="9"/>
    <x v="178"/>
    <s v="(41.348301, -72.439697)"/>
    <s v="Connecticut"/>
    <x v="5"/>
    <s v="Residence"/>
    <m/>
    <s v="Residence"/>
    <m/>
    <s v="Acute Heroin Toxicity"/>
    <n v="1"/>
    <n v="0"/>
    <n v="0"/>
    <n v="0"/>
    <n v="0"/>
    <n v="0"/>
    <n v="0"/>
    <n v="0"/>
    <n v="0"/>
    <n v="0"/>
    <n v="0"/>
    <n v="0"/>
    <n v="0"/>
    <n v="0"/>
    <m/>
    <n v="0"/>
    <s v="Y"/>
    <n v="0"/>
    <n v="0"/>
    <n v="0"/>
  </r>
  <r>
    <x v="5028"/>
    <x v="1966"/>
    <n v="53"/>
    <n v="12"/>
    <s v="December"/>
    <x v="2"/>
    <n v="43"/>
    <x v="0"/>
    <x v="0"/>
    <n v="1"/>
    <x v="0"/>
    <n v="9"/>
    <x v="178"/>
    <s v="(41.348301, -72.439697)"/>
    <s v="Connecticut"/>
    <x v="5"/>
    <s v="Residence"/>
    <m/>
    <s v="Residence"/>
    <m/>
    <s v="Acute Heroin and Cocaine Intoxication While Using Oxycodone and Alprazolam"/>
    <n v="1"/>
    <n v="1"/>
    <n v="0"/>
    <n v="0"/>
    <n v="0"/>
    <n v="0"/>
    <n v="0"/>
    <n v="0"/>
    <n v="0"/>
    <n v="0"/>
    <n v="0"/>
    <n v="0"/>
    <n v="0"/>
    <n v="0"/>
    <m/>
    <n v="0"/>
    <s v="Y"/>
    <n v="0"/>
    <n v="0"/>
    <n v="0"/>
  </r>
  <r>
    <x v="5029"/>
    <x v="448"/>
    <n v="9"/>
    <n v="3"/>
    <s v="March"/>
    <x v="6"/>
    <n v="33"/>
    <x v="3"/>
    <x v="0"/>
    <n v="1"/>
    <x v="0"/>
    <n v="9"/>
    <x v="178"/>
    <s v="(41.348301, -72.439697)"/>
    <s v="Connecticut"/>
    <x v="5"/>
    <s v="Other"/>
    <s v="Friend's House"/>
    <s v="Residence"/>
    <s v="Drug Use"/>
    <s v="Combined Effects of Cocaine, Fluoxetine, Fentanyl, and Heroin"/>
    <n v="1"/>
    <n v="1"/>
    <n v="1"/>
    <n v="0"/>
    <n v="0"/>
    <n v="0"/>
    <n v="0"/>
    <n v="0"/>
    <n v="0"/>
    <n v="0"/>
    <n v="0"/>
    <n v="0"/>
    <n v="0"/>
    <n v="0"/>
    <m/>
    <n v="0"/>
    <m/>
    <n v="0"/>
    <n v="1"/>
    <n v="1"/>
  </r>
  <r>
    <x v="5030"/>
    <x v="1160"/>
    <n v="46"/>
    <n v="11"/>
    <s v="November"/>
    <x v="2"/>
    <n v="40"/>
    <x v="0"/>
    <x v="1"/>
    <n v="0"/>
    <x v="0"/>
    <n v="9"/>
    <x v="179"/>
    <s v="(41.583599, -72.892799)"/>
    <s v="Connecticut"/>
    <x v="1"/>
    <s v="Other"/>
    <m/>
    <s v="Other"/>
    <m/>
    <s v="Acute Intoxication due to the Combined Effects of Ethanol, Citalopram, Escitalopram, and Heroin"/>
    <n v="1"/>
    <n v="0"/>
    <n v="0"/>
    <n v="0"/>
    <n v="0"/>
    <n v="0"/>
    <n v="1"/>
    <n v="0"/>
    <n v="0"/>
    <n v="0"/>
    <n v="0"/>
    <n v="0"/>
    <n v="0"/>
    <n v="0"/>
    <m/>
    <n v="0"/>
    <s v="Y"/>
    <n v="0"/>
    <n v="0"/>
    <n v="0"/>
  </r>
  <r>
    <x v="5031"/>
    <x v="1877"/>
    <n v="25"/>
    <n v="6"/>
    <s v="June"/>
    <x v="6"/>
    <n v="23"/>
    <x v="2"/>
    <x v="0"/>
    <n v="1"/>
    <x v="0"/>
    <n v="9"/>
    <x v="179"/>
    <s v="(41.583599, -72.892799)"/>
    <s v="Connecticut"/>
    <x v="1"/>
    <s v="Residence"/>
    <m/>
    <s v="Residence"/>
    <s v="Substance abuse"/>
    <s v="Acute Heroin and Diphenhydramine Intoxication"/>
    <n v="1"/>
    <n v="0"/>
    <n v="0"/>
    <n v="0"/>
    <n v="0"/>
    <n v="0"/>
    <n v="0"/>
    <n v="0"/>
    <n v="0"/>
    <n v="0"/>
    <n v="0"/>
    <n v="0"/>
    <n v="0"/>
    <n v="0"/>
    <m/>
    <n v="0"/>
    <m/>
    <n v="0"/>
    <n v="0"/>
    <n v="0"/>
  </r>
  <r>
    <x v="5032"/>
    <x v="823"/>
    <n v="48"/>
    <n v="12"/>
    <s v="December"/>
    <x v="6"/>
    <n v="36"/>
    <x v="0"/>
    <x v="0"/>
    <n v="1"/>
    <x v="0"/>
    <n v="9"/>
    <x v="179"/>
    <s v="(41.583599, -72.892799)"/>
    <s v="Connecticut"/>
    <x v="1"/>
    <s v="Residence"/>
    <m/>
    <s v="Residence"/>
    <s v="SUBSTANCE ABUSE"/>
    <s v="ACUTE COMBINED HEROIN, FENTANYL AND ALCOHOL TOXICITIES"/>
    <n v="1"/>
    <n v="0"/>
    <n v="1"/>
    <n v="0"/>
    <n v="0"/>
    <n v="0"/>
    <n v="1"/>
    <n v="0"/>
    <n v="0"/>
    <n v="0"/>
    <n v="0"/>
    <n v="0"/>
    <n v="0"/>
    <n v="0"/>
    <m/>
    <n v="0"/>
    <m/>
    <n v="0"/>
    <n v="1"/>
    <n v="1"/>
  </r>
  <r>
    <x v="5033"/>
    <x v="375"/>
    <n v="47"/>
    <n v="11"/>
    <s v="November"/>
    <x v="2"/>
    <n v="21"/>
    <x v="2"/>
    <x v="0"/>
    <n v="1"/>
    <x v="0"/>
    <n v="9"/>
    <x v="180"/>
    <s v="(41.744496, -73.348848)"/>
    <s v="Connecticut"/>
    <x v="7"/>
    <s v="Other"/>
    <m/>
    <s v="Residential Building"/>
    <m/>
    <s v="Acute Intoxication Due to the Combined Effects of Heroin and Ethanol"/>
    <n v="1"/>
    <n v="0"/>
    <n v="0"/>
    <n v="0"/>
    <n v="0"/>
    <n v="0"/>
    <n v="1"/>
    <n v="0"/>
    <n v="0"/>
    <n v="0"/>
    <n v="0"/>
    <n v="0"/>
    <n v="0"/>
    <n v="0"/>
    <m/>
    <n v="0"/>
    <s v="Y"/>
    <n v="0"/>
    <n v="0"/>
    <n v="0"/>
  </r>
  <r>
    <x v="5034"/>
    <x v="377"/>
    <n v="48"/>
    <n v="11"/>
    <s v="November"/>
    <x v="2"/>
    <n v="65"/>
    <x v="5"/>
    <x v="0"/>
    <n v="1"/>
    <x v="0"/>
    <n v="9"/>
    <x v="181"/>
    <s v="(41.428833, -72.083756)"/>
    <s v="Connecticut"/>
    <x v="6"/>
    <s v="Residence"/>
    <m/>
    <s v="Residence"/>
    <m/>
    <s v="Acute Intoxication Due to the Combined Effects of Fentanyl and Heroin"/>
    <n v="1"/>
    <n v="0"/>
    <n v="1"/>
    <n v="0"/>
    <n v="0"/>
    <n v="0"/>
    <n v="0"/>
    <n v="0"/>
    <n v="0"/>
    <n v="0"/>
    <n v="0"/>
    <n v="0"/>
    <n v="0"/>
    <n v="0"/>
    <m/>
    <n v="0"/>
    <s v="Y"/>
    <n v="0"/>
    <n v="1"/>
    <n v="1"/>
  </r>
  <r>
    <x v="5035"/>
    <x v="524"/>
    <n v="27"/>
    <n v="7"/>
    <s v="July"/>
    <x v="4"/>
    <n v="33"/>
    <x v="3"/>
    <x v="1"/>
    <n v="0"/>
    <x v="0"/>
    <n v="9"/>
    <x v="181"/>
    <s v="(41.428833, -72.083756)"/>
    <s v="Connecticut"/>
    <x v="6"/>
    <s v="Other"/>
    <m/>
    <s v="Residential Building"/>
    <s v="Substance Abuse"/>
    <s v="Acute Intoxication due to the Combined Effects of Acetyl Fentanyl, Alprazolam, Cocaine, Fentanyl and Heroin"/>
    <n v="1"/>
    <n v="1"/>
    <n v="1"/>
    <n v="1"/>
    <n v="0"/>
    <n v="0"/>
    <n v="0"/>
    <n v="0"/>
    <n v="1"/>
    <n v="0"/>
    <n v="0"/>
    <n v="0"/>
    <n v="0"/>
    <n v="0"/>
    <m/>
    <n v="0"/>
    <s v="Y"/>
    <n v="0"/>
    <n v="1"/>
    <n v="1"/>
  </r>
  <r>
    <x v="5036"/>
    <x v="1433"/>
    <n v="47"/>
    <n v="11"/>
    <s v="November"/>
    <x v="4"/>
    <n v="42"/>
    <x v="0"/>
    <x v="1"/>
    <n v="0"/>
    <x v="0"/>
    <n v="9"/>
    <x v="181"/>
    <s v="(41.428833, -72.083756)"/>
    <s v="Connecticut"/>
    <x v="6"/>
    <s v="Residence"/>
    <m/>
    <s v="Residence"/>
    <s v="Drug abuse"/>
    <s v="Multidrug Toxicity Including Fentanyl, Acetyl Fentanyl, Hydrocodone, Clonidine, and Amphetamine"/>
    <n v="0"/>
    <n v="0"/>
    <n v="1"/>
    <n v="1"/>
    <n v="0"/>
    <n v="0"/>
    <n v="0"/>
    <n v="1"/>
    <n v="0"/>
    <n v="0"/>
    <n v="1"/>
    <n v="0"/>
    <n v="0"/>
    <n v="0"/>
    <m/>
    <n v="0"/>
    <s v="Y"/>
    <n v="1"/>
    <n v="1"/>
    <n v="1"/>
  </r>
  <r>
    <x v="5037"/>
    <x v="709"/>
    <n v="52"/>
    <n v="12"/>
    <s v="December"/>
    <x v="2"/>
    <n v="27"/>
    <x v="3"/>
    <x v="0"/>
    <n v="1"/>
    <x v="0"/>
    <n v="9"/>
    <x v="182"/>
    <s v="(41.314944, -72.006353)"/>
    <s v="Connecticut"/>
    <x v="6"/>
    <s v="Residence"/>
    <m/>
    <s v="Residence"/>
    <m/>
    <s v="comb effects heroin, clonazepam, alprazolam and ethanol"/>
    <n v="1"/>
    <n v="0"/>
    <n v="0"/>
    <n v="0"/>
    <n v="0"/>
    <n v="0"/>
    <n v="1"/>
    <n v="0"/>
    <n v="1"/>
    <n v="0"/>
    <n v="0"/>
    <n v="0"/>
    <n v="0"/>
    <n v="0"/>
    <m/>
    <n v="0"/>
    <s v="Y"/>
    <n v="0"/>
    <n v="0"/>
    <n v="0"/>
  </r>
  <r>
    <x v="5038"/>
    <x v="1248"/>
    <n v="14"/>
    <n v="4"/>
    <s v="April"/>
    <x v="3"/>
    <n v="34"/>
    <x v="3"/>
    <x v="0"/>
    <n v="1"/>
    <x v="0"/>
    <n v="9"/>
    <x v="183"/>
    <s v="(41.515997, -72.712263)"/>
    <s v="Connecticut"/>
    <x v="5"/>
    <s v="Residence"/>
    <m/>
    <s v="Residence"/>
    <s v="substance abuse"/>
    <s v="Acute Heroin and Cocaine Toxicities"/>
    <n v="1"/>
    <n v="1"/>
    <n v="0"/>
    <n v="0"/>
    <n v="0"/>
    <n v="0"/>
    <n v="0"/>
    <n v="0"/>
    <n v="0"/>
    <n v="0"/>
    <n v="0"/>
    <n v="0"/>
    <n v="0"/>
    <n v="0"/>
    <m/>
    <n v="0"/>
    <s v="Y"/>
    <n v="0"/>
    <n v="0"/>
    <n v="0"/>
  </r>
  <r>
    <x v="5039"/>
    <x v="390"/>
    <n v="14"/>
    <n v="4"/>
    <s v="April"/>
    <x v="3"/>
    <n v="23"/>
    <x v="2"/>
    <x v="0"/>
    <n v="1"/>
    <x v="0"/>
    <n v="9"/>
    <x v="184"/>
    <s v="(41.614599, -71.960584)"/>
    <s v="Connecticut"/>
    <x v="6"/>
    <s v="Residence"/>
    <m/>
    <s v="Residence"/>
    <s v="substance abuse"/>
    <s v="Acute Intoxication due to the Combined Effects of Heroin and Fentanyl"/>
    <n v="1"/>
    <n v="0"/>
    <n v="1"/>
    <n v="0"/>
    <n v="0"/>
    <n v="0"/>
    <n v="0"/>
    <n v="0"/>
    <n v="0"/>
    <n v="0"/>
    <n v="0"/>
    <n v="0"/>
    <n v="0"/>
    <n v="0"/>
    <m/>
    <n v="0"/>
    <s v="Y"/>
    <n v="0"/>
    <n v="1"/>
    <n v="1"/>
  </r>
  <r>
    <x v="5040"/>
    <x v="413"/>
    <n v="31"/>
    <n v="8"/>
    <s v="August"/>
    <x v="3"/>
    <n v="49"/>
    <x v="1"/>
    <x v="1"/>
    <n v="0"/>
    <x v="0"/>
    <n v="9"/>
    <x v="184"/>
    <s v="(41.614599, -71.960584)"/>
    <s v="Connecticut"/>
    <x v="6"/>
    <s v="Residence"/>
    <m/>
    <s v="Residence"/>
    <s v="Substance Abuse"/>
    <s v="Acute Intoxication due to the Combined Effects of Acetyl Fentanyl and Fentanyl"/>
    <n v="0"/>
    <n v="0"/>
    <n v="1"/>
    <n v="0"/>
    <n v="0"/>
    <n v="0"/>
    <n v="0"/>
    <n v="0"/>
    <n v="0"/>
    <n v="0"/>
    <n v="0"/>
    <n v="0"/>
    <n v="0"/>
    <n v="0"/>
    <m/>
    <n v="0"/>
    <s v="Y"/>
    <n v="0"/>
    <n v="1"/>
    <n v="1"/>
  </r>
  <r>
    <x v="5041"/>
    <x v="488"/>
    <n v="46"/>
    <n v="11"/>
    <s v="November"/>
    <x v="6"/>
    <n v="55"/>
    <x v="4"/>
    <x v="0"/>
    <n v="1"/>
    <x v="0"/>
    <n v="9"/>
    <x v="184"/>
    <s v="(41.614599, -71.960584)"/>
    <s v="Connecticut"/>
    <x v="6"/>
    <s v="Residence"/>
    <m/>
    <s v="Shed"/>
    <s v="Substance Abuse"/>
    <s v="Intracranial Hemorrhage Hypertensive and Atherosclerotic Cardiovascular Disease and Complicating Acute Intoxication due to the Combined Effects of Cocaine, Ethanol, and Hydrocodone"/>
    <n v="0"/>
    <n v="1"/>
    <n v="0"/>
    <n v="0"/>
    <n v="0"/>
    <n v="0"/>
    <n v="1"/>
    <n v="1"/>
    <n v="0"/>
    <n v="0"/>
    <n v="0"/>
    <n v="0"/>
    <n v="0"/>
    <n v="0"/>
    <m/>
    <n v="0"/>
    <m/>
    <n v="1"/>
    <n v="0"/>
    <n v="1"/>
  </r>
  <r>
    <x v="5042"/>
    <x v="1940"/>
    <n v="52"/>
    <n v="12"/>
    <s v="December"/>
    <x v="4"/>
    <n v="22"/>
    <x v="2"/>
    <x v="1"/>
    <n v="0"/>
    <x v="1"/>
    <n v="7"/>
    <x v="184"/>
    <s v="(41.614599, -71.960584)"/>
    <s v="Connecticut"/>
    <x v="6"/>
    <s v="Residence"/>
    <m/>
    <s v="Residence"/>
    <s v="Substance Abuse"/>
    <s v="Acute Intoxication From the Combined Effects of Fentanyl and Hydroxyzine"/>
    <n v="0"/>
    <n v="0"/>
    <n v="1"/>
    <n v="0"/>
    <n v="0"/>
    <n v="0"/>
    <n v="0"/>
    <n v="0"/>
    <n v="0"/>
    <n v="0"/>
    <n v="0"/>
    <n v="0"/>
    <n v="0"/>
    <n v="0"/>
    <m/>
    <n v="0"/>
    <s v="Y"/>
    <n v="0"/>
    <n v="1"/>
    <n v="1"/>
  </r>
  <r>
    <x v="5043"/>
    <x v="724"/>
    <n v="16"/>
    <n v="4"/>
    <s v="April"/>
    <x v="3"/>
    <n v="36"/>
    <x v="0"/>
    <x v="0"/>
    <n v="1"/>
    <x v="0"/>
    <n v="9"/>
    <x v="185"/>
    <s v="(41.985524, -72.447503)"/>
    <s v="Connecticut"/>
    <x v="0"/>
    <s v="Residence"/>
    <m/>
    <s v="Residence"/>
    <s v="substance abuse"/>
    <s v="Acute Heroin, Fentanyl and Cocaine Toxicities"/>
    <n v="1"/>
    <n v="1"/>
    <n v="1"/>
    <n v="0"/>
    <n v="0"/>
    <n v="0"/>
    <n v="0"/>
    <n v="0"/>
    <n v="0"/>
    <n v="0"/>
    <n v="0"/>
    <n v="0"/>
    <n v="0"/>
    <n v="0"/>
    <m/>
    <n v="0"/>
    <s v="Y"/>
    <n v="0"/>
    <n v="1"/>
    <n v="1"/>
  </r>
  <r>
    <x v="5044"/>
    <x v="1168"/>
    <n v="22"/>
    <n v="5"/>
    <s v="May"/>
    <x v="3"/>
    <n v="31"/>
    <x v="3"/>
    <x v="0"/>
    <n v="1"/>
    <x v="0"/>
    <n v="9"/>
    <x v="185"/>
    <s v="(41.985524, -72.447503)"/>
    <s v="Connecticut"/>
    <x v="0"/>
    <s v="Residence"/>
    <m/>
    <s v="Residence"/>
    <s v="drug use"/>
    <s v="Acute Oxycodone Intoxication"/>
    <n v="0"/>
    <n v="0"/>
    <n v="0"/>
    <n v="0"/>
    <n v="1"/>
    <n v="0"/>
    <n v="0"/>
    <n v="0"/>
    <n v="0"/>
    <n v="0"/>
    <n v="0"/>
    <n v="0"/>
    <n v="0"/>
    <n v="0"/>
    <m/>
    <n v="0"/>
    <s v="Y"/>
    <n v="1"/>
    <n v="0"/>
    <n v="1"/>
  </r>
  <r>
    <x v="5045"/>
    <x v="218"/>
    <n v="23"/>
    <n v="6"/>
    <s v="June"/>
    <x v="3"/>
    <n v="55"/>
    <x v="4"/>
    <x v="1"/>
    <n v="0"/>
    <x v="0"/>
    <n v="9"/>
    <x v="185"/>
    <s v="(41.985524, -72.447503)"/>
    <s v="Connecticut"/>
    <x v="0"/>
    <s v="Residence"/>
    <m/>
    <s v="Residence"/>
    <s v="Substance Abuse"/>
    <s v="Acute Alcohol Intoxication While Using Oxycodone"/>
    <n v="0"/>
    <n v="0"/>
    <n v="0"/>
    <n v="0"/>
    <n v="1"/>
    <n v="0"/>
    <n v="1"/>
    <n v="0"/>
    <n v="0"/>
    <n v="0"/>
    <n v="0"/>
    <n v="0"/>
    <n v="0"/>
    <n v="0"/>
    <m/>
    <n v="0"/>
    <s v="Y"/>
    <n v="1"/>
    <n v="0"/>
    <n v="1"/>
  </r>
  <r>
    <x v="5046"/>
    <x v="2092"/>
    <n v="28"/>
    <n v="7"/>
    <s v="July"/>
    <x v="3"/>
    <n v="23"/>
    <x v="2"/>
    <x v="0"/>
    <n v="1"/>
    <x v="0"/>
    <n v="9"/>
    <x v="185"/>
    <s v="(41.985524, -72.447503)"/>
    <s v="Connecticut"/>
    <x v="0"/>
    <s v="Residence"/>
    <m/>
    <s v="Residence"/>
    <s v="Substance Abuse"/>
    <s v="Acute Fentanyl and Heroin Intoxication"/>
    <n v="1"/>
    <n v="0"/>
    <n v="1"/>
    <n v="0"/>
    <n v="0"/>
    <n v="0"/>
    <n v="0"/>
    <n v="0"/>
    <n v="0"/>
    <n v="0"/>
    <n v="0"/>
    <n v="0"/>
    <n v="0"/>
    <n v="0"/>
    <m/>
    <n v="0"/>
    <s v="Y"/>
    <n v="0"/>
    <n v="1"/>
    <n v="1"/>
  </r>
  <r>
    <x v="5047"/>
    <x v="1068"/>
    <n v="37"/>
    <n v="9"/>
    <s v="September"/>
    <x v="6"/>
    <n v="51"/>
    <x v="1"/>
    <x v="0"/>
    <n v="1"/>
    <x v="0"/>
    <n v="9"/>
    <x v="185"/>
    <s v="(41.985524, -72.447503)"/>
    <s v="Connecticut"/>
    <x v="0"/>
    <s v="Residence"/>
    <m/>
    <s v="Residence"/>
    <s v="Substance Abuse"/>
    <s v="Acute Intoxication due to the Combined Effects of Cocaine and Heroin"/>
    <n v="1"/>
    <n v="1"/>
    <n v="0"/>
    <n v="0"/>
    <n v="0"/>
    <n v="0"/>
    <n v="0"/>
    <n v="0"/>
    <n v="0"/>
    <n v="0"/>
    <n v="0"/>
    <n v="0"/>
    <n v="0"/>
    <n v="0"/>
    <m/>
    <n v="0"/>
    <m/>
    <n v="0"/>
    <n v="0"/>
    <n v="0"/>
  </r>
  <r>
    <x v="5048"/>
    <x v="1202"/>
    <n v="47"/>
    <n v="11"/>
    <s v="November"/>
    <x v="6"/>
    <n v="26"/>
    <x v="3"/>
    <x v="1"/>
    <n v="0"/>
    <x v="0"/>
    <n v="9"/>
    <x v="185"/>
    <s v="(41.985524, -72.447503)"/>
    <s v="Connecticut"/>
    <x v="0"/>
    <s v="Residence"/>
    <m/>
    <s v="Residence"/>
    <s v="Drug abuse"/>
    <s v="Fentanyl Toxicity"/>
    <n v="0"/>
    <n v="0"/>
    <n v="1"/>
    <n v="0"/>
    <n v="0"/>
    <n v="0"/>
    <n v="0"/>
    <n v="0"/>
    <n v="0"/>
    <n v="0"/>
    <n v="0"/>
    <n v="0"/>
    <n v="0"/>
    <n v="0"/>
    <m/>
    <n v="0"/>
    <m/>
    <n v="0"/>
    <n v="1"/>
    <n v="1"/>
  </r>
  <r>
    <x v="5049"/>
    <x v="2093"/>
    <n v="24"/>
    <n v="6"/>
    <s v="June"/>
    <x v="3"/>
    <n v="55"/>
    <x v="4"/>
    <x v="0"/>
    <n v="1"/>
    <x v="0"/>
    <n v="9"/>
    <x v="186"/>
    <s v="(41.444336, -73.060658)"/>
    <s v="Connecticut"/>
    <x v="3"/>
    <s v="Residence"/>
    <m/>
    <s v="Residence"/>
    <s v="Fentanyl Use"/>
    <s v="Acute Fentanyl Toxicity Associated with Diazepam Use"/>
    <n v="0"/>
    <n v="0"/>
    <n v="1"/>
    <n v="0"/>
    <n v="0"/>
    <n v="0"/>
    <n v="0"/>
    <n v="0"/>
    <n v="1"/>
    <n v="0"/>
    <n v="0"/>
    <n v="0"/>
    <n v="0"/>
    <n v="0"/>
    <m/>
    <n v="0"/>
    <s v="Y"/>
    <n v="0"/>
    <n v="1"/>
    <n v="1"/>
  </r>
  <r>
    <x v="5050"/>
    <x v="1326"/>
    <n v="41"/>
    <n v="10"/>
    <s v="October"/>
    <x v="3"/>
    <n v="33"/>
    <x v="3"/>
    <x v="0"/>
    <n v="1"/>
    <x v="0"/>
    <n v="9"/>
    <x v="186"/>
    <s v="(41.444336, -73.060658)"/>
    <s v="Connecticut"/>
    <x v="3"/>
    <s v="Other"/>
    <s v="Friends House"/>
    <s v="House"/>
    <s v="Drug Use"/>
    <s v="Acute Intoxication due to the combined effects of Cocaine, Methadone, and Fentanyl"/>
    <n v="0"/>
    <n v="1"/>
    <n v="1"/>
    <n v="0"/>
    <n v="0"/>
    <n v="0"/>
    <n v="0"/>
    <n v="0"/>
    <n v="0"/>
    <n v="1"/>
    <n v="0"/>
    <n v="0"/>
    <n v="0"/>
    <n v="0"/>
    <m/>
    <n v="0"/>
    <s v="Y"/>
    <n v="1"/>
    <n v="1"/>
    <n v="1"/>
  </r>
  <r>
    <x v="5051"/>
    <x v="107"/>
    <n v="23"/>
    <n v="6"/>
    <s v="June"/>
    <x v="6"/>
    <n v="59"/>
    <x v="4"/>
    <x v="0"/>
    <n v="1"/>
    <x v="0"/>
    <n v="9"/>
    <x v="186"/>
    <s v="(41.444336, -73.060658)"/>
    <s v="Connecticut"/>
    <x v="3"/>
    <s v="Residence"/>
    <m/>
    <s v="Residence"/>
    <s v="Drug abuse"/>
    <s v="Heroin Toxicity"/>
    <n v="1"/>
    <n v="0"/>
    <n v="0"/>
    <n v="0"/>
    <n v="0"/>
    <n v="0"/>
    <n v="0"/>
    <n v="0"/>
    <n v="0"/>
    <n v="0"/>
    <n v="0"/>
    <n v="0"/>
    <n v="0"/>
    <n v="0"/>
    <m/>
    <n v="0"/>
    <m/>
    <n v="0"/>
    <n v="0"/>
    <n v="0"/>
  </r>
  <r>
    <x v="5052"/>
    <x v="1270"/>
    <n v="3"/>
    <n v="1"/>
    <s v="January"/>
    <x v="4"/>
    <n v="33"/>
    <x v="3"/>
    <x v="1"/>
    <n v="0"/>
    <x v="1"/>
    <n v="7"/>
    <x v="186"/>
    <s v="(41.444336, -73.060658)"/>
    <s v="Connecticut"/>
    <x v="3"/>
    <s v="Residence"/>
    <m/>
    <s v="Residence"/>
    <s v="Drug abuse"/>
    <s v="Multidrug Toxicity Including Heroin, Fentanyl, Acetyl Fentanyl, and Alprazolam"/>
    <n v="1"/>
    <n v="0"/>
    <n v="1"/>
    <n v="1"/>
    <n v="0"/>
    <n v="0"/>
    <n v="0"/>
    <n v="0"/>
    <n v="1"/>
    <n v="0"/>
    <n v="0"/>
    <n v="0"/>
    <n v="0"/>
    <n v="0"/>
    <m/>
    <n v="0"/>
    <s v="Y"/>
    <n v="0"/>
    <n v="1"/>
    <n v="1"/>
  </r>
  <r>
    <x v="5053"/>
    <x v="731"/>
    <n v="28"/>
    <n v="7"/>
    <s v="July"/>
    <x v="3"/>
    <n v="31"/>
    <x v="3"/>
    <x v="0"/>
    <n v="1"/>
    <x v="0"/>
    <n v="9"/>
    <x v="187"/>
    <s v="(41.4968, -72.558686)"/>
    <s v="Connecticut"/>
    <x v="5"/>
    <s v="Residence"/>
    <m/>
    <s v="Residence"/>
    <s v="Substance Abuse"/>
    <s v="Acute Fentanyl and Heroin Intoxication with recent cocaine use"/>
    <n v="1"/>
    <n v="1"/>
    <n v="1"/>
    <n v="0"/>
    <n v="0"/>
    <n v="0"/>
    <n v="0"/>
    <n v="0"/>
    <n v="0"/>
    <n v="0"/>
    <n v="0"/>
    <n v="0"/>
    <n v="0"/>
    <n v="0"/>
    <m/>
    <n v="0"/>
    <s v="Y"/>
    <n v="0"/>
    <n v="1"/>
    <n v="1"/>
  </r>
  <r>
    <x v="5054"/>
    <x v="1085"/>
    <n v="14"/>
    <n v="4"/>
    <s v="April"/>
    <x v="4"/>
    <n v="24"/>
    <x v="2"/>
    <x v="1"/>
    <n v="0"/>
    <x v="0"/>
    <n v="9"/>
    <x v="187"/>
    <s v="(41.4968, -72.558686)"/>
    <s v="Connecticut"/>
    <x v="5"/>
    <s v="Other"/>
    <s v="Boyfriend's Residence"/>
    <s v="Residence"/>
    <s v="Substance Abuse"/>
    <s v="Acute Intoxication From the Combined Effects of Fentanyl andpara-Fluorobutyryl Fentanyl"/>
    <n v="0"/>
    <n v="0"/>
    <n v="1"/>
    <n v="1"/>
    <n v="0"/>
    <n v="0"/>
    <n v="0"/>
    <n v="0"/>
    <n v="0"/>
    <n v="0"/>
    <n v="0"/>
    <n v="0"/>
    <n v="0"/>
    <n v="0"/>
    <m/>
    <n v="0"/>
    <s v="Y"/>
    <n v="0"/>
    <n v="1"/>
    <n v="1"/>
  </r>
  <r>
    <x v="5055"/>
    <x v="414"/>
    <n v="35"/>
    <n v="8"/>
    <s v="August"/>
    <x v="3"/>
    <n v="58"/>
    <x v="4"/>
    <x v="1"/>
    <n v="0"/>
    <x v="0"/>
    <n v="9"/>
    <x v="188"/>
    <s v="(41.403301, -72.1064)"/>
    <s v="Connecticut"/>
    <x v="6"/>
    <s v="Residence"/>
    <m/>
    <s v="Residence"/>
    <s v="substance abuse"/>
    <s v="Acute Cocaine and Alcohol Toxicities with Quetiapine, Hydroxyzine and Amitriptyline Use"/>
    <n v="0"/>
    <n v="1"/>
    <n v="0"/>
    <n v="0"/>
    <n v="0"/>
    <n v="0"/>
    <n v="1"/>
    <n v="0"/>
    <n v="0"/>
    <n v="0"/>
    <n v="0"/>
    <n v="0"/>
    <n v="0"/>
    <n v="0"/>
    <m/>
    <n v="0"/>
    <m/>
    <n v="0"/>
    <n v="0"/>
    <n v="0"/>
  </r>
  <r>
    <x v="5056"/>
    <x v="504"/>
    <n v="10"/>
    <n v="3"/>
    <s v="March"/>
    <x v="4"/>
    <n v="48"/>
    <x v="1"/>
    <x v="1"/>
    <n v="0"/>
    <x v="0"/>
    <n v="9"/>
    <x v="188"/>
    <s v="(41.403301, -72.1064)"/>
    <s v="Connecticut"/>
    <x v="6"/>
    <s v="Other"/>
    <s v="Caretaker's House"/>
    <s v="House"/>
    <s v="Medication abuse"/>
    <s v="ACUTE COMBINED TRAMADOL, MORPHINE, LORAZEPAM, DIPHENHYDRAMINE AND ALCOHOL TOXICITIES"/>
    <n v="0"/>
    <n v="0"/>
    <n v="0"/>
    <n v="0"/>
    <n v="0"/>
    <n v="0"/>
    <n v="1"/>
    <n v="0"/>
    <n v="1"/>
    <n v="0"/>
    <n v="0"/>
    <n v="1"/>
    <n v="0"/>
    <n v="0"/>
    <m/>
    <n v="1"/>
    <s v="Y"/>
    <n v="0"/>
    <n v="1"/>
    <n v="1"/>
  </r>
  <r>
    <x v="5057"/>
    <x v="226"/>
    <n v="40"/>
    <n v="10"/>
    <s v="October"/>
    <x v="3"/>
    <n v="18"/>
    <x v="2"/>
    <x v="0"/>
    <n v="1"/>
    <x v="0"/>
    <n v="9"/>
    <x v="189"/>
    <s v="(41.801124, -72.240997)"/>
    <s v="Connecticut"/>
    <x v="0"/>
    <s v="Other"/>
    <s v="Grange Hall UConn"/>
    <s v="University or College"/>
    <s v="substance abuse"/>
    <s v="Acute Intoxication from the Combined Effects of Fentanyl, Diphenhydramine, Doxylamine, Alprazolam, and Amphetamine"/>
    <n v="0"/>
    <n v="0"/>
    <n v="1"/>
    <n v="0"/>
    <n v="0"/>
    <n v="0"/>
    <n v="0"/>
    <n v="0"/>
    <n v="1"/>
    <n v="0"/>
    <n v="1"/>
    <n v="0"/>
    <n v="0"/>
    <n v="0"/>
    <m/>
    <n v="0"/>
    <s v="Y"/>
    <n v="0"/>
    <n v="1"/>
    <n v="1"/>
  </r>
  <r>
    <x v="5058"/>
    <x v="2094"/>
    <n v="38"/>
    <n v="9"/>
    <s v="September"/>
    <x v="6"/>
    <n v="20"/>
    <x v="2"/>
    <x v="0"/>
    <n v="1"/>
    <x v="0"/>
    <n v="9"/>
    <x v="189"/>
    <s v="(41.801124, -72.240997)"/>
    <s v="Connecticut"/>
    <x v="0"/>
    <s v="Residence"/>
    <m/>
    <s v="Unknown"/>
    <s v="Substance Abuse"/>
    <s v="Acute Intoxication due to the Combined Effects of Alprazolam, Amphetamine, and Buprenorphine"/>
    <n v="0"/>
    <n v="0"/>
    <n v="0"/>
    <n v="0"/>
    <n v="0"/>
    <n v="0"/>
    <n v="0"/>
    <n v="0"/>
    <n v="1"/>
    <n v="0"/>
    <n v="1"/>
    <n v="0"/>
    <n v="0"/>
    <n v="0"/>
    <s v="Bupreno"/>
    <n v="0"/>
    <m/>
    <n v="0"/>
    <n v="0"/>
    <n v="0"/>
  </r>
  <r>
    <x v="5059"/>
    <x v="2095"/>
    <n v="39"/>
    <n v="9"/>
    <s v="September"/>
    <x v="6"/>
    <n v="37"/>
    <x v="0"/>
    <x v="0"/>
    <n v="1"/>
    <x v="0"/>
    <n v="9"/>
    <x v="189"/>
    <s v="(41.801124, -72.240997)"/>
    <s v="Connecticut"/>
    <x v="0"/>
    <s v="Residence"/>
    <m/>
    <s v="Residence"/>
    <s v="Drug abuse"/>
    <s v="Multidrug Toxicity Including Cocaine, Fentanyl, and Heroin"/>
    <n v="1"/>
    <n v="1"/>
    <n v="1"/>
    <n v="0"/>
    <n v="0"/>
    <n v="0"/>
    <n v="0"/>
    <n v="0"/>
    <n v="0"/>
    <n v="0"/>
    <n v="0"/>
    <n v="0"/>
    <n v="0"/>
    <n v="0"/>
    <m/>
    <n v="0"/>
    <m/>
    <n v="0"/>
    <n v="1"/>
    <n v="1"/>
  </r>
  <r>
    <x v="5060"/>
    <x v="1327"/>
    <n v="45"/>
    <n v="11"/>
    <s v="November"/>
    <x v="3"/>
    <n v="41"/>
    <x v="0"/>
    <x v="0"/>
    <n v="1"/>
    <x v="0"/>
    <n v="9"/>
    <x v="190"/>
    <s v="(41.502629, -72.979046)"/>
    <s v="Connecticut"/>
    <x v="3"/>
    <s v="Residence"/>
    <m/>
    <s v="Residence"/>
    <s v="Substance Abuse"/>
    <s v="Acute Intoxication due to the Combined Effects of Alprazolam, Fentanyl, Para-Fluorobutyryl Fentanyl, and Heroin"/>
    <n v="1"/>
    <n v="0"/>
    <n v="1"/>
    <n v="0"/>
    <n v="0"/>
    <n v="0"/>
    <n v="0"/>
    <n v="0"/>
    <n v="1"/>
    <n v="0"/>
    <n v="0"/>
    <n v="0"/>
    <n v="0"/>
    <n v="0"/>
    <m/>
    <n v="0"/>
    <s v="Y"/>
    <n v="0"/>
    <n v="1"/>
    <n v="1"/>
  </r>
  <r>
    <x v="5061"/>
    <x v="2061"/>
    <n v="45"/>
    <n v="11"/>
    <s v="November"/>
    <x v="3"/>
    <n v="26"/>
    <x v="3"/>
    <x v="0"/>
    <n v="1"/>
    <x v="0"/>
    <n v="9"/>
    <x v="191"/>
    <s v="(41.988602, -72.692497)"/>
    <s v="Connecticut"/>
    <x v="1"/>
    <s v="Residence"/>
    <m/>
    <s v="Residence"/>
    <s v="SUBSTANCE ABUSE"/>
    <s v="ACUTE HEROIN, FENTANYL AND FURANYL FENTANYL TOXICITIES"/>
    <n v="1"/>
    <n v="0"/>
    <n v="1"/>
    <n v="0"/>
    <n v="0"/>
    <n v="0"/>
    <n v="0"/>
    <n v="0"/>
    <n v="0"/>
    <n v="0"/>
    <n v="0"/>
    <n v="0"/>
    <n v="0"/>
    <n v="0"/>
    <m/>
    <n v="0"/>
    <s v="Y"/>
    <n v="0"/>
    <n v="1"/>
    <n v="1"/>
  </r>
  <r>
    <x v="5062"/>
    <x v="1597"/>
    <n v="43"/>
    <n v="10"/>
    <s v="October"/>
    <x v="6"/>
    <n v="38"/>
    <x v="0"/>
    <x v="0"/>
    <n v="1"/>
    <x v="0"/>
    <n v="9"/>
    <x v="191"/>
    <s v="(41.988602, -72.692497)"/>
    <s v="Connecticut"/>
    <x v="1"/>
    <s v="Residence"/>
    <m/>
    <s v="Residence"/>
    <s v="Drug Use"/>
    <s v="Acute Intoxication Combined Effects of Ethanol, Diphenhydramine, and Fentanyl"/>
    <n v="0"/>
    <n v="0"/>
    <n v="1"/>
    <n v="0"/>
    <n v="0"/>
    <n v="0"/>
    <n v="1"/>
    <n v="0"/>
    <n v="0"/>
    <n v="0"/>
    <n v="0"/>
    <n v="0"/>
    <n v="0"/>
    <n v="0"/>
    <m/>
    <n v="0"/>
    <m/>
    <n v="0"/>
    <n v="1"/>
    <n v="1"/>
  </r>
  <r>
    <x v="5063"/>
    <x v="887"/>
    <n v="41"/>
    <n v="10"/>
    <s v="October"/>
    <x v="4"/>
    <n v="41"/>
    <x v="0"/>
    <x v="0"/>
    <n v="1"/>
    <x v="0"/>
    <n v="9"/>
    <x v="191"/>
    <s v="(41.988602, -72.692497)"/>
    <s v="Connecticut"/>
    <x v="1"/>
    <s v="Residence"/>
    <m/>
    <s v="Residence"/>
    <s v="Drug abuse"/>
    <s v="Heroin and Fentanyl Toxicity"/>
    <n v="1"/>
    <n v="0"/>
    <n v="1"/>
    <n v="0"/>
    <n v="0"/>
    <n v="0"/>
    <n v="0"/>
    <n v="0"/>
    <n v="0"/>
    <n v="0"/>
    <n v="0"/>
    <n v="0"/>
    <n v="0"/>
    <n v="0"/>
    <m/>
    <n v="0"/>
    <s v="Y"/>
    <n v="0"/>
    <n v="1"/>
    <n v="1"/>
  </r>
  <r>
    <x v="5064"/>
    <x v="1137"/>
    <n v="47"/>
    <n v="11"/>
    <s v="November"/>
    <x v="3"/>
    <n v="54"/>
    <x v="1"/>
    <x v="1"/>
    <n v="0"/>
    <x v="0"/>
    <n v="9"/>
    <x v="192"/>
    <s v="(41.950652, -71.977285)"/>
    <s v="Connecticut"/>
    <x v="4"/>
    <s v="Residence"/>
    <m/>
    <m/>
    <s v="Abuse"/>
    <s v="Acute intoxication alcohol, diphenhydramine, Oxycodone, Alprazolam, and Sertraline"/>
    <n v="0"/>
    <n v="0"/>
    <n v="0"/>
    <n v="0"/>
    <n v="1"/>
    <n v="0"/>
    <n v="1"/>
    <n v="0"/>
    <n v="1"/>
    <n v="0"/>
    <n v="0"/>
    <n v="0"/>
    <n v="0"/>
    <n v="0"/>
    <m/>
    <n v="0"/>
    <s v="Y"/>
    <n v="1"/>
    <n v="0"/>
    <n v="1"/>
  </r>
  <r>
    <x v="5065"/>
    <x v="757"/>
    <n v="49"/>
    <n v="12"/>
    <s v="December"/>
    <x v="3"/>
    <n v="42"/>
    <x v="0"/>
    <x v="0"/>
    <n v="1"/>
    <x v="0"/>
    <n v="9"/>
    <x v="192"/>
    <s v="(41.950652, -71.977285)"/>
    <s v="Connecticut"/>
    <x v="4"/>
    <s v="Residence"/>
    <m/>
    <s v="Residence"/>
    <s v="Substance Abuse"/>
    <s v="Atherosclerotic and Hypertensive Cardiovascular Disease/Acute Methamphetamine and Amphetamine Intoxication"/>
    <n v="0"/>
    <n v="0"/>
    <n v="0"/>
    <n v="0"/>
    <n v="0"/>
    <n v="0"/>
    <n v="0"/>
    <n v="0"/>
    <n v="0"/>
    <n v="0"/>
    <n v="1"/>
    <n v="0"/>
    <n v="0"/>
    <n v="0"/>
    <m/>
    <n v="0"/>
    <m/>
    <n v="0"/>
    <n v="0"/>
    <n v="0"/>
  </r>
  <r>
    <x v="5066"/>
    <x v="1811"/>
    <n v="41"/>
    <n v="10"/>
    <s v="October"/>
    <x v="6"/>
    <n v="31"/>
    <x v="3"/>
    <x v="0"/>
    <n v="1"/>
    <x v="0"/>
    <n v="9"/>
    <x v="192"/>
    <s v="(41.950652, -71.977285)"/>
    <s v="Connecticut"/>
    <x v="4"/>
    <s v="Residence"/>
    <m/>
    <s v="Residence"/>
    <s v="Substance abuse"/>
    <s v="Acute intoxication due to the combined effects of fentanyl, oxycodone, and alprazolam with recent cocaine use"/>
    <n v="0"/>
    <n v="1"/>
    <n v="1"/>
    <n v="0"/>
    <n v="1"/>
    <n v="0"/>
    <n v="0"/>
    <n v="0"/>
    <n v="1"/>
    <n v="0"/>
    <n v="0"/>
    <n v="0"/>
    <n v="0"/>
    <n v="0"/>
    <m/>
    <n v="0"/>
    <m/>
    <n v="1"/>
    <n v="1"/>
    <n v="1"/>
  </r>
  <r>
    <x v="5067"/>
    <x v="1094"/>
    <n v="28"/>
    <n v="7"/>
    <s v="July"/>
    <x v="4"/>
    <n v="23"/>
    <x v="2"/>
    <x v="1"/>
    <n v="0"/>
    <x v="0"/>
    <n v="9"/>
    <x v="192"/>
    <s v="(41.950652, -71.977285)"/>
    <s v="Connecticut"/>
    <x v="4"/>
    <s v="Residence"/>
    <m/>
    <s v="Residence"/>
    <s v="Drug Use"/>
    <s v="Acute Intoxication Combined Effects of Ethanol and Fentanyl"/>
    <n v="0"/>
    <n v="0"/>
    <n v="1"/>
    <n v="0"/>
    <n v="0"/>
    <n v="0"/>
    <n v="1"/>
    <n v="0"/>
    <n v="0"/>
    <n v="0"/>
    <n v="0"/>
    <n v="0"/>
    <n v="0"/>
    <n v="0"/>
    <m/>
    <n v="0"/>
    <s v="Y"/>
    <n v="0"/>
    <n v="1"/>
    <n v="1"/>
  </r>
  <r>
    <x v="5068"/>
    <x v="1850"/>
    <n v="2"/>
    <n v="1"/>
    <s v="January"/>
    <x v="6"/>
    <n v="40"/>
    <x v="0"/>
    <x v="1"/>
    <n v="0"/>
    <x v="0"/>
    <n v="9"/>
    <x v="193"/>
    <s v="(41.73871, -72.067063)"/>
    <s v="Connecticut"/>
    <x v="4"/>
    <s v="Residence"/>
    <m/>
    <s v="Residence"/>
    <s v="Substance Abuse"/>
    <s v="Acute Intoxication due to the Combined Effects of Cocaine and Fentanyl"/>
    <n v="0"/>
    <n v="1"/>
    <n v="1"/>
    <n v="0"/>
    <n v="0"/>
    <n v="0"/>
    <n v="0"/>
    <n v="0"/>
    <n v="0"/>
    <n v="0"/>
    <n v="0"/>
    <n v="0"/>
    <n v="0"/>
    <n v="0"/>
    <m/>
    <n v="0"/>
    <m/>
    <n v="0"/>
    <n v="1"/>
    <n v="1"/>
  </r>
  <r>
    <x v="5069"/>
    <x v="1623"/>
    <n v="9"/>
    <n v="3"/>
    <s v="March"/>
    <x v="6"/>
    <n v="54"/>
    <x v="1"/>
    <x v="1"/>
    <n v="0"/>
    <x v="0"/>
    <n v="9"/>
    <x v="194"/>
    <s v="(41.8186, -73.371399)"/>
    <s v="Connecticut"/>
    <x v="7"/>
    <s v="Residence"/>
    <m/>
    <s v="Residence"/>
    <s v="Substance Abuse"/>
    <s v="Acute Intoxication due to the Combined Effects of Oxycodone, Diazepam and Alcohol"/>
    <n v="0"/>
    <n v="0"/>
    <n v="0"/>
    <n v="0"/>
    <n v="1"/>
    <n v="0"/>
    <n v="1"/>
    <n v="0"/>
    <n v="1"/>
    <n v="0"/>
    <n v="0"/>
    <n v="0"/>
    <n v="0"/>
    <n v="0"/>
    <m/>
    <n v="0"/>
    <m/>
    <n v="1"/>
    <n v="0"/>
    <n v="1"/>
  </r>
  <r>
    <x v="5070"/>
    <x v="1259"/>
    <n v="10"/>
    <n v="3"/>
    <s v="March"/>
    <x v="6"/>
    <n v="51"/>
    <x v="1"/>
    <x v="0"/>
    <n v="1"/>
    <x v="0"/>
    <n v="9"/>
    <x v="52"/>
    <s v="(41.077925, -73.216497)"/>
    <s v="Connecticut"/>
    <x v="6"/>
    <s v="Other"/>
    <s v="Roadway Inn"/>
    <s v="Hotel or Motel"/>
    <s v="Drug Use"/>
    <s v="Combined Effects of Ethanol, Cocaine, and Fentanyl"/>
    <n v="0"/>
    <n v="1"/>
    <n v="1"/>
    <n v="0"/>
    <n v="0"/>
    <n v="0"/>
    <n v="1"/>
    <n v="0"/>
    <n v="0"/>
    <n v="0"/>
    <n v="0"/>
    <n v="0"/>
    <n v="0"/>
    <n v="0"/>
    <m/>
    <n v="0"/>
    <m/>
    <n v="0"/>
    <n v="1"/>
    <n v="1"/>
  </r>
  <r>
    <x v="5071"/>
    <x v="1624"/>
    <n v="13"/>
    <n v="4"/>
    <s v="April"/>
    <x v="6"/>
    <n v="62"/>
    <x v="4"/>
    <x v="0"/>
    <n v="1"/>
    <x v="0"/>
    <n v="9"/>
    <x v="195"/>
    <s v="(41.841599, -72.4683)"/>
    <s v="Connecticut"/>
    <x v="0"/>
    <s v="Residence"/>
    <m/>
    <s v="Residence"/>
    <s v="Substance Abuse"/>
    <s v="Acute Fentanyl Intoxication"/>
    <n v="0"/>
    <n v="0"/>
    <n v="1"/>
    <n v="0"/>
    <n v="0"/>
    <n v="0"/>
    <n v="0"/>
    <n v="0"/>
    <n v="0"/>
    <n v="0"/>
    <n v="0"/>
    <n v="0"/>
    <n v="0"/>
    <n v="0"/>
    <m/>
    <n v="0"/>
    <m/>
    <n v="0"/>
    <n v="1"/>
    <n v="1"/>
  </r>
  <r>
    <x v="5072"/>
    <x v="102"/>
    <n v="15"/>
    <n v="4"/>
    <s v="April"/>
    <x v="6"/>
    <n v="37"/>
    <x v="0"/>
    <x v="0"/>
    <n v="1"/>
    <x v="0"/>
    <n v="9"/>
    <x v="196"/>
    <s v="(41.6936, -71.808899)"/>
    <s v="Connecticut"/>
    <x v="4"/>
    <s v="Residence"/>
    <m/>
    <s v="Residence"/>
    <s v="Substance abuse"/>
    <s v="ACUTE HEROIN AND FENTANYL TOXICITIES, ALCOHOL, ALPRAZOLAM, CITALOPRAM USE"/>
    <n v="1"/>
    <n v="0"/>
    <n v="1"/>
    <n v="0"/>
    <n v="0"/>
    <n v="0"/>
    <n v="1"/>
    <n v="0"/>
    <n v="1"/>
    <n v="0"/>
    <n v="0"/>
    <n v="0"/>
    <n v="0"/>
    <n v="0"/>
    <m/>
    <n v="0"/>
    <m/>
    <n v="0"/>
    <n v="1"/>
    <n v="1"/>
  </r>
  <r>
    <x v="5073"/>
    <x v="1407"/>
    <n v="19"/>
    <n v="5"/>
    <s v="May"/>
    <x v="6"/>
    <n v="40"/>
    <x v="0"/>
    <x v="0"/>
    <n v="1"/>
    <x v="0"/>
    <n v="9"/>
    <x v="197"/>
    <s v="(41.770886, -72.443722)"/>
    <s v="Connecticut"/>
    <x v="0"/>
    <s v="Other"/>
    <s v="Parent's Residence"/>
    <s v="Residential Building"/>
    <s v="Substance Abuse"/>
    <s v="Acetyl Fentanyl, Cocaine, Ethanol, and Fentanyl"/>
    <n v="0"/>
    <n v="1"/>
    <n v="1"/>
    <n v="1"/>
    <n v="0"/>
    <n v="0"/>
    <n v="1"/>
    <n v="0"/>
    <n v="0"/>
    <n v="0"/>
    <n v="0"/>
    <n v="0"/>
    <n v="0"/>
    <n v="0"/>
    <m/>
    <n v="0"/>
    <m/>
    <n v="0"/>
    <n v="1"/>
    <n v="1"/>
  </r>
  <r>
    <x v="5074"/>
    <x v="2096"/>
    <n v="19"/>
    <n v="5"/>
    <s v="May"/>
    <x v="4"/>
    <n v="59"/>
    <x v="4"/>
    <x v="1"/>
    <n v="0"/>
    <x v="0"/>
    <n v="9"/>
    <x v="197"/>
    <s v="(41.770886, -72.443722)"/>
    <s v="Connecticut"/>
    <x v="0"/>
    <s v="Residence"/>
    <m/>
    <s v="Apartment House"/>
    <s v="Substance abuse"/>
    <s v="Acute and Chronic Drug Abuse (Methadone and Cocaine)"/>
    <n v="0"/>
    <n v="1"/>
    <n v="0"/>
    <n v="0"/>
    <n v="0"/>
    <n v="0"/>
    <n v="0"/>
    <n v="0"/>
    <n v="0"/>
    <n v="1"/>
    <n v="0"/>
    <n v="0"/>
    <n v="0"/>
    <n v="0"/>
    <m/>
    <n v="0"/>
    <s v="Y"/>
    <n v="1"/>
    <n v="0"/>
    <n v="1"/>
  </r>
  <r>
    <x v="5075"/>
    <x v="1140"/>
    <n v="22"/>
    <n v="5"/>
    <s v="May"/>
    <x v="6"/>
    <n v="52"/>
    <x v="1"/>
    <x v="0"/>
    <n v="1"/>
    <x v="0"/>
    <n v="9"/>
    <x v="198"/>
    <s v="(41.724646, -73.477079)"/>
    <s v="Connecticut"/>
    <x v="7"/>
    <s v="Residence"/>
    <m/>
    <s v="Residence"/>
    <s v="Abuse of Medication"/>
    <s v="Acute Oxycodone Intoxication"/>
    <n v="0"/>
    <n v="0"/>
    <n v="0"/>
    <n v="0"/>
    <n v="1"/>
    <n v="0"/>
    <n v="0"/>
    <n v="0"/>
    <n v="0"/>
    <n v="0"/>
    <n v="0"/>
    <n v="0"/>
    <n v="0"/>
    <n v="0"/>
    <m/>
    <n v="0"/>
    <m/>
    <n v="1"/>
    <n v="0"/>
    <n v="1"/>
  </r>
  <r>
    <x v="5076"/>
    <x v="796"/>
    <n v="22"/>
    <n v="6"/>
    <s v="June"/>
    <x v="6"/>
    <n v="17"/>
    <x v="2"/>
    <x v="0"/>
    <n v="1"/>
    <x v="0"/>
    <n v="9"/>
    <x v="199"/>
    <s v="(41.663368, -73.36891)"/>
    <s v="Connecticut"/>
    <x v="7"/>
    <s v="Other"/>
    <s v="Lake Warmaug"/>
    <s v="Boat/Marina"/>
    <s v="Drug Use"/>
    <s v="Combined Effects of Ethanol, Alprazolam, Venlafaxine, Mirtazapine, and Heroin"/>
    <n v="1"/>
    <n v="0"/>
    <n v="0"/>
    <n v="0"/>
    <n v="0"/>
    <n v="0"/>
    <n v="1"/>
    <n v="0"/>
    <n v="1"/>
    <n v="0"/>
    <n v="0"/>
    <n v="0"/>
    <n v="0"/>
    <n v="0"/>
    <m/>
    <n v="0"/>
    <m/>
    <n v="0"/>
    <n v="0"/>
    <n v="0"/>
  </r>
  <r>
    <x v="5077"/>
    <x v="108"/>
    <n v="24"/>
    <n v="6"/>
    <s v="June"/>
    <x v="6"/>
    <n v="34"/>
    <x v="3"/>
    <x v="0"/>
    <n v="1"/>
    <x v="0"/>
    <n v="9"/>
    <x v="200"/>
    <s v="(41.252848, -73.297472)"/>
    <s v="Connecticut"/>
    <x v="2"/>
    <s v="Residence"/>
    <m/>
    <s v="Residence"/>
    <s v="Drug Use"/>
    <s v="Combined Effects of Citalopram/Escitalopram, Fentanyl, and Heroin"/>
    <n v="1"/>
    <n v="0"/>
    <n v="1"/>
    <n v="0"/>
    <n v="0"/>
    <n v="0"/>
    <n v="0"/>
    <n v="0"/>
    <n v="0"/>
    <n v="0"/>
    <n v="0"/>
    <n v="0"/>
    <n v="0"/>
    <n v="0"/>
    <m/>
    <n v="0"/>
    <m/>
    <n v="0"/>
    <n v="1"/>
    <n v="1"/>
  </r>
  <r>
    <x v="5078"/>
    <x v="1066"/>
    <n v="31"/>
    <n v="8"/>
    <s v="August"/>
    <x v="6"/>
    <n v="26"/>
    <x v="3"/>
    <x v="0"/>
    <n v="1"/>
    <x v="0"/>
    <n v="9"/>
    <x v="200"/>
    <s v="(41.252848, -73.297472)"/>
    <s v="Connecticut"/>
    <x v="2"/>
    <s v="Other"/>
    <s v="Sober House"/>
    <s v="Other"/>
    <s v="Substance Abuse"/>
    <s v="Acute Intoxication From the Combined Effects of Fentanyl, Venlafaxine, and Doxepin"/>
    <n v="0"/>
    <n v="0"/>
    <n v="1"/>
    <n v="0"/>
    <n v="0"/>
    <n v="0"/>
    <n v="0"/>
    <n v="0"/>
    <n v="0"/>
    <n v="0"/>
    <n v="0"/>
    <n v="0"/>
    <n v="0"/>
    <n v="0"/>
    <m/>
    <n v="0"/>
    <m/>
    <n v="0"/>
    <n v="1"/>
    <n v="1"/>
  </r>
  <r>
    <x v="5079"/>
    <x v="465"/>
    <n v="27"/>
    <n v="7"/>
    <s v="July"/>
    <x v="6"/>
    <n v="63"/>
    <x v="4"/>
    <x v="1"/>
    <n v="0"/>
    <x v="0"/>
    <n v="9"/>
    <x v="201"/>
    <s v="(41.304131, -73.379918)"/>
    <s v="Connecticut"/>
    <x v="2"/>
    <s v="Residence"/>
    <m/>
    <s v="Residence"/>
    <s v="Substance abuse"/>
    <s v="ACUTE U-47700, FENTANYL TOXICITIES, DIAZEPAM, ALPRAZOLAM, CITALOPRAM USE"/>
    <n v="0"/>
    <n v="0"/>
    <n v="1"/>
    <n v="0"/>
    <n v="0"/>
    <n v="0"/>
    <n v="0"/>
    <n v="0"/>
    <n v="1"/>
    <n v="0"/>
    <n v="0"/>
    <n v="0"/>
    <n v="0"/>
    <n v="0"/>
    <s v="U-47700"/>
    <n v="0"/>
    <m/>
    <n v="0"/>
    <n v="1"/>
    <n v="1"/>
  </r>
  <r>
    <x v="5080"/>
    <x v="800"/>
    <n v="28"/>
    <n v="7"/>
    <s v="July"/>
    <x v="6"/>
    <n v="30"/>
    <x v="3"/>
    <x v="0"/>
    <n v="1"/>
    <x v="2"/>
    <n v="3"/>
    <x v="201"/>
    <s v="(41.304131, -73.379918)"/>
    <s v="Connecticut"/>
    <x v="2"/>
    <s v="Other"/>
    <s v="Friend's House"/>
    <s v="Residential Building"/>
    <s v="Substance Abuse"/>
    <s v="Acute Intoxication due to the Combined Effects of Ethanol and Fentanyl"/>
    <n v="0"/>
    <n v="0"/>
    <n v="1"/>
    <n v="0"/>
    <n v="0"/>
    <n v="0"/>
    <n v="1"/>
    <n v="0"/>
    <n v="0"/>
    <n v="0"/>
    <n v="0"/>
    <n v="0"/>
    <n v="0"/>
    <n v="0"/>
    <m/>
    <n v="0"/>
    <m/>
    <n v="0"/>
    <n v="1"/>
    <n v="1"/>
  </r>
  <r>
    <x v="5081"/>
    <x v="1107"/>
    <n v="47"/>
    <n v="11"/>
    <s v="November"/>
    <x v="4"/>
    <n v="53"/>
    <x v="1"/>
    <x v="0"/>
    <n v="1"/>
    <x v="0"/>
    <n v="9"/>
    <x v="201"/>
    <s v="(41.304131, -73.379918)"/>
    <s v="Connecticut"/>
    <x v="2"/>
    <s v="Residence"/>
    <m/>
    <s v="Residence"/>
    <s v="Substance Abuse"/>
    <s v="Acute Intoxication due to the combined Effects of Heroin, Fentanyl, Cocaine, Alprazolam and Methoxyacetylfentanyl"/>
    <n v="1"/>
    <n v="1"/>
    <n v="1"/>
    <n v="1"/>
    <n v="0"/>
    <n v="0"/>
    <n v="0"/>
    <n v="0"/>
    <n v="1"/>
    <n v="0"/>
    <n v="0"/>
    <n v="0"/>
    <n v="0"/>
    <n v="0"/>
    <m/>
    <n v="0"/>
    <s v="Y"/>
    <n v="0"/>
    <n v="1"/>
    <n v="1"/>
  </r>
  <r>
    <x v="5082"/>
    <x v="467"/>
    <n v="28"/>
    <n v="7"/>
    <s v="July"/>
    <x v="6"/>
    <n v="26"/>
    <x v="3"/>
    <x v="1"/>
    <n v="0"/>
    <x v="1"/>
    <n v="7"/>
    <x v="202"/>
    <s v="(41.502843, -72.450318)"/>
    <s v="Connecticut"/>
    <x v="5"/>
    <s v="Residence"/>
    <m/>
    <s v="Residence"/>
    <s v="Substance Abuse"/>
    <s v="Acute Intoxication due to the Combined Effects of Fentanyl and Heroin"/>
    <n v="1"/>
    <n v="0"/>
    <n v="1"/>
    <n v="0"/>
    <n v="0"/>
    <n v="0"/>
    <n v="0"/>
    <n v="0"/>
    <n v="0"/>
    <n v="0"/>
    <n v="0"/>
    <n v="0"/>
    <n v="0"/>
    <n v="0"/>
    <m/>
    <n v="0"/>
    <m/>
    <n v="0"/>
    <n v="1"/>
    <n v="1"/>
  </r>
  <r>
    <x v="5083"/>
    <x v="807"/>
    <n v="34"/>
    <n v="8"/>
    <s v="August"/>
    <x v="6"/>
    <n v="51"/>
    <x v="1"/>
    <x v="0"/>
    <n v="1"/>
    <x v="0"/>
    <n v="9"/>
    <x v="202"/>
    <s v="(41.502843, -72.450318)"/>
    <s v="Connecticut"/>
    <x v="5"/>
    <s v="Residence"/>
    <m/>
    <s v="Residence"/>
    <s v="Substance Abuse"/>
    <s v="Acute Intoxication due to the Combined Effects of Alcohol, Fluvoxamine, Cyclobenzaprine, Diazepam, Morphine and Oxycodone"/>
    <n v="0"/>
    <n v="0"/>
    <n v="0"/>
    <n v="0"/>
    <n v="1"/>
    <n v="0"/>
    <n v="1"/>
    <n v="0"/>
    <n v="1"/>
    <n v="0"/>
    <n v="0"/>
    <n v="0"/>
    <n v="1"/>
    <n v="0"/>
    <m/>
    <n v="0"/>
    <m/>
    <n v="1"/>
    <n v="0"/>
    <n v="1"/>
  </r>
  <r>
    <x v="5084"/>
    <x v="1687"/>
    <n v="46"/>
    <n v="11"/>
    <s v="November"/>
    <x v="4"/>
    <n v="35"/>
    <x v="0"/>
    <x v="0"/>
    <n v="1"/>
    <x v="0"/>
    <n v="9"/>
    <x v="202"/>
    <s v="(41.502843, -72.450318)"/>
    <s v="Connecticut"/>
    <x v="5"/>
    <s v="Other"/>
    <m/>
    <s v="Residential Building"/>
    <s v="Substance Abuse"/>
    <s v="Acute Fentanyl Intoxication"/>
    <n v="0"/>
    <n v="0"/>
    <n v="1"/>
    <n v="0"/>
    <n v="0"/>
    <n v="0"/>
    <n v="0"/>
    <n v="0"/>
    <n v="0"/>
    <n v="0"/>
    <n v="0"/>
    <n v="0"/>
    <n v="0"/>
    <n v="0"/>
    <m/>
    <n v="0"/>
    <s v="Y"/>
    <n v="0"/>
    <n v="1"/>
    <n v="1"/>
  </r>
  <r>
    <x v="5085"/>
    <x v="496"/>
    <n v="52"/>
    <n v="12"/>
    <s v="December"/>
    <x v="6"/>
    <n v="26"/>
    <x v="3"/>
    <x v="0"/>
    <n v="1"/>
    <x v="0"/>
    <n v="9"/>
    <x v="203"/>
    <s v="(41.535109, -73.366386)"/>
    <s v="Connecticut"/>
    <x v="7"/>
    <s v="Residence"/>
    <m/>
    <s v="Residence"/>
    <s v="Substance Abuse"/>
    <s v="Acute Intoxication From the Combined Effects of Fentanyl, Acetyl Fentanyl, Heroin, and Amphetamine"/>
    <n v="1"/>
    <n v="0"/>
    <n v="1"/>
    <n v="1"/>
    <n v="0"/>
    <n v="0"/>
    <n v="0"/>
    <n v="0"/>
    <n v="0"/>
    <n v="0"/>
    <n v="1"/>
    <n v="0"/>
    <n v="0"/>
    <n v="0"/>
    <m/>
    <n v="0"/>
    <m/>
    <n v="0"/>
    <n v="1"/>
    <n v="1"/>
  </r>
  <r>
    <x v="5086"/>
    <x v="1079"/>
    <n v="5"/>
    <n v="2"/>
    <s v="February"/>
    <x v="4"/>
    <n v="47"/>
    <x v="1"/>
    <x v="0"/>
    <n v="1"/>
    <x v="0"/>
    <n v="9"/>
    <x v="204"/>
    <s v="(41.601588, -72.986414)"/>
    <s v="Connecticut"/>
    <x v="3"/>
    <s v="Residence"/>
    <m/>
    <s v="Residence"/>
    <s v="Took ethanol and prescription medication"/>
    <s v="Ethanol and Carisoprodol Toxicity"/>
    <n v="0"/>
    <n v="0"/>
    <n v="0"/>
    <n v="0"/>
    <n v="0"/>
    <n v="0"/>
    <n v="1"/>
    <n v="0"/>
    <n v="0"/>
    <n v="0"/>
    <n v="0"/>
    <n v="0"/>
    <n v="0"/>
    <n v="0"/>
    <m/>
    <n v="0"/>
    <m/>
    <n v="0"/>
    <n v="0"/>
    <n v="0"/>
  </r>
  <r>
    <x v="5087"/>
    <x v="1627"/>
    <n v="41"/>
    <n v="10"/>
    <s v="October"/>
    <x v="4"/>
    <n v="36"/>
    <x v="0"/>
    <x v="0"/>
    <n v="1"/>
    <x v="1"/>
    <n v="7"/>
    <x v="204"/>
    <s v="(41.601588, -72.986414)"/>
    <s v="Connecticut"/>
    <x v="3"/>
    <s v="Other"/>
    <m/>
    <s v="Hotel or Motel"/>
    <s v="Substance Abuse"/>
    <s v="Acute Intoxication due to the Combined Effects of Fentanyl and Cocaine"/>
    <n v="0"/>
    <n v="1"/>
    <n v="1"/>
    <n v="0"/>
    <n v="0"/>
    <n v="0"/>
    <n v="0"/>
    <n v="0"/>
    <n v="0"/>
    <n v="0"/>
    <n v="0"/>
    <n v="0"/>
    <n v="0"/>
    <n v="0"/>
    <m/>
    <n v="0"/>
    <s v="Y"/>
    <n v="0"/>
    <n v="1"/>
    <n v="1"/>
  </r>
  <r>
    <x v="5088"/>
    <x v="1420"/>
    <n v="8"/>
    <n v="2"/>
    <s v="February"/>
    <x v="4"/>
    <n v="48"/>
    <x v="1"/>
    <x v="0"/>
    <n v="1"/>
    <x v="0"/>
    <n v="9"/>
    <x v="205"/>
    <s v="(41.419998, -73.282501)"/>
    <s v="Connecticut"/>
    <x v="2"/>
    <s v="Residence"/>
    <m/>
    <s v="Residence"/>
    <s v="Prescription Medicine Misuse"/>
    <s v="Acute Intoxication From the Combined Effects of Hydrocodone,Chlorpheniramine, Diphenhydramine, and Alcohol"/>
    <n v="0"/>
    <n v="0"/>
    <n v="0"/>
    <n v="0"/>
    <n v="0"/>
    <n v="0"/>
    <n v="1"/>
    <n v="1"/>
    <n v="0"/>
    <n v="0"/>
    <n v="0"/>
    <n v="0"/>
    <n v="0"/>
    <n v="0"/>
    <m/>
    <n v="0"/>
    <s v="Y"/>
    <n v="1"/>
    <n v="0"/>
    <n v="1"/>
  </r>
  <r>
    <x v="5089"/>
    <x v="1613"/>
    <n v="17"/>
    <n v="4"/>
    <s v="April"/>
    <x v="4"/>
    <n v="24"/>
    <x v="2"/>
    <x v="0"/>
    <n v="1"/>
    <x v="0"/>
    <n v="9"/>
    <x v="205"/>
    <s v="(41.419998, -73.282501)"/>
    <s v="Connecticut"/>
    <x v="2"/>
    <s v="Other"/>
    <s v="Friend's Apartment"/>
    <s v="Residence"/>
    <s v="Drug abuse"/>
    <s v="Multidrug Toxicity Including Ethanol, Heroin, Fentanyl, and Methadone"/>
    <n v="1"/>
    <n v="0"/>
    <n v="1"/>
    <n v="0"/>
    <n v="0"/>
    <n v="0"/>
    <n v="1"/>
    <n v="0"/>
    <n v="0"/>
    <n v="1"/>
    <n v="0"/>
    <n v="0"/>
    <n v="0"/>
    <n v="0"/>
    <m/>
    <n v="0"/>
    <s v="Y"/>
    <n v="1"/>
    <n v="1"/>
    <n v="1"/>
  </r>
  <r>
    <x v="5090"/>
    <x v="1610"/>
    <n v="9"/>
    <n v="2"/>
    <s v="February"/>
    <x v="4"/>
    <n v="41"/>
    <x v="0"/>
    <x v="0"/>
    <n v="1"/>
    <x v="0"/>
    <n v="9"/>
    <x v="206"/>
    <s v="(42.013302, -73.284203)"/>
    <s v="Connecticut"/>
    <x v="7"/>
    <s v="Residence"/>
    <m/>
    <s v="Residence"/>
    <s v="Substance Abuse"/>
    <s v="Acute Intoxication From the Combined Effects of Fentanyl, Heroin,Dextro/Levo Methorphan, Dextrorphan/Levorphanol, Hydroxyzine,Chlordiazepoxide, Nordiazepam, and Topiramate"/>
    <n v="1"/>
    <n v="0"/>
    <n v="1"/>
    <n v="0"/>
    <n v="0"/>
    <n v="0"/>
    <n v="0"/>
    <n v="0"/>
    <n v="1"/>
    <n v="0"/>
    <n v="0"/>
    <n v="0"/>
    <n v="0"/>
    <n v="0"/>
    <m/>
    <n v="0"/>
    <s v="Y"/>
    <n v="0"/>
    <n v="1"/>
    <n v="1"/>
  </r>
  <r>
    <x v="5091"/>
    <x v="1422"/>
    <n v="12"/>
    <n v="3"/>
    <s v="March"/>
    <x v="4"/>
    <n v="34"/>
    <x v="3"/>
    <x v="0"/>
    <n v="1"/>
    <x v="0"/>
    <n v="9"/>
    <x v="207"/>
    <s v="(41.74589, -71.912218)"/>
    <s v="Connecticut"/>
    <x v="4"/>
    <s v="Residence"/>
    <m/>
    <s v="Residence"/>
    <s v="Substance Abuse"/>
    <s v="Acute Intoxication due to the Combined Effects ofEthanol and Fentanyl"/>
    <n v="0"/>
    <n v="0"/>
    <n v="1"/>
    <n v="0"/>
    <n v="0"/>
    <n v="0"/>
    <n v="1"/>
    <n v="0"/>
    <n v="0"/>
    <n v="0"/>
    <n v="0"/>
    <n v="0"/>
    <n v="0"/>
    <n v="0"/>
    <m/>
    <n v="0"/>
    <s v="Y"/>
    <n v="0"/>
    <n v="1"/>
    <n v="1"/>
  </r>
  <r>
    <x v="5092"/>
    <x v="2097"/>
    <n v="20"/>
    <n v="5"/>
    <s v="May"/>
    <x v="4"/>
    <n v="38"/>
    <x v="0"/>
    <x v="1"/>
    <n v="0"/>
    <x v="0"/>
    <n v="9"/>
    <x v="208"/>
    <s v="(41.722801, -71.907204)"/>
    <s v="Connecticut"/>
    <x v="4"/>
    <s v="Residence"/>
    <m/>
    <s v="Residence"/>
    <s v="Substance Abuse"/>
    <s v="Acute Intoxication due to the Combined Effects of Heroin, Clonazepam and Alcohol"/>
    <n v="1"/>
    <n v="0"/>
    <n v="0"/>
    <n v="0"/>
    <n v="0"/>
    <n v="0"/>
    <n v="1"/>
    <n v="0"/>
    <n v="1"/>
    <n v="0"/>
    <n v="0"/>
    <n v="0"/>
    <n v="0"/>
    <n v="0"/>
    <m/>
    <n v="0"/>
    <s v="Y"/>
    <n v="0"/>
    <n v="0"/>
    <n v="0"/>
  </r>
  <r>
    <x v="5093"/>
    <x v="1098"/>
    <n v="34"/>
    <n v="8"/>
    <s v="August"/>
    <x v="4"/>
    <n v="44"/>
    <x v="0"/>
    <x v="0"/>
    <n v="1"/>
    <x v="0"/>
    <n v="9"/>
    <x v="208"/>
    <s v="(41.722801, -71.907204)"/>
    <s v="Connecticut"/>
    <x v="4"/>
    <s v="Residence"/>
    <m/>
    <s v="Residence"/>
    <s v="Substance abuse"/>
    <s v="Acute Fentanyl Intoxication"/>
    <n v="0"/>
    <n v="0"/>
    <n v="1"/>
    <n v="0"/>
    <n v="0"/>
    <n v="0"/>
    <n v="0"/>
    <n v="0"/>
    <n v="0"/>
    <n v="0"/>
    <n v="0"/>
    <n v="0"/>
    <n v="0"/>
    <n v="0"/>
    <m/>
    <n v="0"/>
    <s v="Y"/>
    <n v="0"/>
    <n v="1"/>
    <n v="1"/>
  </r>
  <r>
    <x v="5094"/>
    <x v="1615"/>
    <n v="22"/>
    <n v="5"/>
    <s v="May"/>
    <x v="4"/>
    <n v="34"/>
    <x v="3"/>
    <x v="0"/>
    <n v="1"/>
    <x v="0"/>
    <n v="9"/>
    <x v="209"/>
    <s v="(41.993599, -73.201621)"/>
    <s v="Connecticut"/>
    <x v="7"/>
    <s v="Other"/>
    <m/>
    <s v="Residential Building"/>
    <s v="Substance Abuse"/>
    <s v="Acute Intoxication due to the Combined Effects of Fentanyl, Heroin, Hydromorphone, Alprazolam, Clonazepam and Carisoprodol"/>
    <n v="1"/>
    <n v="0"/>
    <n v="1"/>
    <n v="0"/>
    <n v="0"/>
    <n v="0"/>
    <n v="0"/>
    <n v="0"/>
    <n v="1"/>
    <n v="0"/>
    <n v="0"/>
    <n v="0"/>
    <n v="0"/>
    <n v="1"/>
    <m/>
    <n v="0"/>
    <s v="Y"/>
    <n v="1"/>
    <n v="1"/>
    <n v="1"/>
  </r>
  <r>
    <x v="5095"/>
    <x v="1091"/>
    <n v="22"/>
    <n v="5"/>
    <s v="May"/>
    <x v="4"/>
    <n v="32"/>
    <x v="3"/>
    <x v="1"/>
    <n v="0"/>
    <x v="0"/>
    <n v="9"/>
    <x v="210"/>
    <s v="(41.746861, -73.189234)"/>
    <s v="Connecticut"/>
    <x v="7"/>
    <s v="Residence"/>
    <m/>
    <s v="Residence"/>
    <s v="Substance Abuse"/>
    <s v="Acute Intoxication due to the Combined Effects ofAcetyl Fentanyl, Alprazolam, Fentanyl, Heroin,Nordiazepam, and Oxycodone"/>
    <n v="1"/>
    <n v="0"/>
    <n v="1"/>
    <n v="1"/>
    <n v="1"/>
    <n v="0"/>
    <n v="0"/>
    <n v="0"/>
    <n v="1"/>
    <n v="0"/>
    <n v="0"/>
    <n v="0"/>
    <n v="0"/>
    <n v="0"/>
    <m/>
    <n v="0"/>
    <s v="Y"/>
    <n v="1"/>
    <n v="1"/>
    <n v="1"/>
  </r>
  <r>
    <x v="5096"/>
    <x v="855"/>
    <n v="23"/>
    <n v="6"/>
    <s v="June"/>
    <x v="4"/>
    <n v="45"/>
    <x v="1"/>
    <x v="1"/>
    <n v="0"/>
    <x v="0"/>
    <n v="9"/>
    <x v="211"/>
    <s v="(41.902117, -72.082503)"/>
    <s v="Connecticut"/>
    <x v="4"/>
    <s v="Other"/>
    <s v="Other Residence"/>
    <s v="Residential Building"/>
    <s v="Drug abuse"/>
    <s v="Multidrug Toxicity Including Ethanol, Cocaine, Cocaethylene, Fentanyl, Trazodone, Clonazepam, Fluoxetine, and Citalopram"/>
    <n v="0"/>
    <n v="1"/>
    <n v="1"/>
    <n v="0"/>
    <n v="0"/>
    <n v="0"/>
    <n v="1"/>
    <n v="0"/>
    <n v="1"/>
    <n v="0"/>
    <n v="0"/>
    <n v="0"/>
    <n v="0"/>
    <n v="0"/>
    <m/>
    <n v="0"/>
    <s v="Y"/>
    <n v="0"/>
    <n v="1"/>
    <n v="1"/>
  </r>
  <r>
    <x v="5097"/>
    <x v="895"/>
    <n v="44"/>
    <n v="11"/>
    <s v="November"/>
    <x v="4"/>
    <n v="51"/>
    <x v="1"/>
    <x v="1"/>
    <n v="0"/>
    <x v="0"/>
    <n v="9"/>
    <x v="211"/>
    <s v="(41.902117, -72.082503)"/>
    <s v="Connecticut"/>
    <x v="4"/>
    <s v="Residence"/>
    <m/>
    <s v="Residence"/>
    <s v="Substance Abuse"/>
    <s v="Acute Intoxication due to the Combined Effects of Cocaine, Fentanyl, Hydroxyzine, and Lorazepam"/>
    <n v="0"/>
    <n v="1"/>
    <n v="1"/>
    <n v="0"/>
    <n v="0"/>
    <n v="0"/>
    <n v="0"/>
    <n v="0"/>
    <n v="1"/>
    <n v="0"/>
    <n v="0"/>
    <n v="0"/>
    <n v="0"/>
    <n v="0"/>
    <m/>
    <n v="0"/>
    <s v="Y"/>
    <n v="0"/>
    <n v="1"/>
    <n v="1"/>
  </r>
  <r>
    <x v="5098"/>
    <x v="137"/>
    <n v="26"/>
    <n v="6"/>
    <s v="June"/>
    <x v="4"/>
    <n v="24"/>
    <x v="2"/>
    <x v="0"/>
    <n v="1"/>
    <x v="0"/>
    <n v="9"/>
    <x v="212"/>
    <s v="(41.848922, -72.812695)"/>
    <s v="Connecticut"/>
    <x v="1"/>
    <s v="Residence"/>
    <m/>
    <s v="Automobile"/>
    <s v="Substance abuse"/>
    <s v="ACUTE HEROIN AND FENTANYL TOXICITIES, BUPRENORPHINEAND AMPHETAMINE USE"/>
    <n v="1"/>
    <n v="1"/>
    <n v="1"/>
    <n v="0"/>
    <n v="0"/>
    <n v="0"/>
    <n v="0"/>
    <n v="0"/>
    <n v="0"/>
    <n v="0"/>
    <n v="1"/>
    <n v="0"/>
    <n v="0"/>
    <n v="0"/>
    <s v="Bupren"/>
    <n v="0"/>
    <s v="Y"/>
    <n v="0"/>
    <n v="1"/>
    <n v="1"/>
  </r>
  <r>
    <x v="5099"/>
    <x v="261"/>
    <n v="28"/>
    <n v="7"/>
    <s v="July"/>
    <x v="4"/>
    <n v="36"/>
    <x v="0"/>
    <x v="0"/>
    <n v="1"/>
    <x v="0"/>
    <n v="9"/>
    <x v="213"/>
    <s v="(41.722304, -73.248129)"/>
    <s v="Connecticut"/>
    <x v="7"/>
    <s v="Residence"/>
    <m/>
    <s v="Residence"/>
    <s v="Substance Abuse"/>
    <s v="Acute Intoxication due to the Combined Effects of Fentanyl and Acetyl Fentanyl"/>
    <n v="0"/>
    <n v="0"/>
    <n v="1"/>
    <n v="1"/>
    <n v="0"/>
    <n v="0"/>
    <n v="0"/>
    <n v="0"/>
    <n v="0"/>
    <n v="0"/>
    <n v="0"/>
    <n v="0"/>
    <n v="0"/>
    <n v="0"/>
    <m/>
    <n v="0"/>
    <s v="Y"/>
    <n v="0"/>
    <n v="1"/>
    <n v="1"/>
  </r>
  <r>
    <x v="5100"/>
    <x v="865"/>
    <n v="29"/>
    <n v="7"/>
    <s v="July"/>
    <x v="4"/>
    <n v="68"/>
    <x v="5"/>
    <x v="0"/>
    <n v="1"/>
    <x v="0"/>
    <n v="9"/>
    <x v="214"/>
    <s v="(41.200939, -73.380701)"/>
    <s v="Connecticut"/>
    <x v="2"/>
    <s v="Residence"/>
    <m/>
    <s v="Residence"/>
    <s v="Substance Abuse"/>
    <s v="Acute Intoxication due to the Combined Effects of Alcohol, Diazepam and Tramadol"/>
    <n v="0"/>
    <n v="0"/>
    <n v="0"/>
    <n v="0"/>
    <n v="0"/>
    <n v="0"/>
    <n v="1"/>
    <n v="0"/>
    <n v="1"/>
    <n v="0"/>
    <n v="0"/>
    <n v="1"/>
    <n v="0"/>
    <n v="0"/>
    <m/>
    <n v="0"/>
    <s v="Y"/>
    <n v="0"/>
    <n v="1"/>
    <n v="1"/>
  </r>
  <r>
    <x v="5101"/>
    <x v="1777"/>
    <n v="47"/>
    <n v="11"/>
    <s v="November"/>
    <x v="4"/>
    <n v="57"/>
    <x v="4"/>
    <x v="0"/>
    <n v="1"/>
    <x v="0"/>
    <n v="9"/>
    <x v="215"/>
    <s v="(41.749401, -72.154999)"/>
    <s v="Connecticut"/>
    <x v="4"/>
    <s v="Residence"/>
    <m/>
    <s v="Residence"/>
    <s v="Ingested medications"/>
    <s v="Acute Intoxication From the Combined Effects of Oxycodone, Temazepam, Dextro/Levo Methorphan, Diphenhydramine, Chlorpheniramine, Trazodone, and Doxepin"/>
    <n v="0"/>
    <n v="0"/>
    <n v="0"/>
    <n v="0"/>
    <n v="1"/>
    <n v="0"/>
    <n v="0"/>
    <n v="0"/>
    <n v="1"/>
    <n v="0"/>
    <n v="0"/>
    <n v="0"/>
    <n v="0"/>
    <n v="0"/>
    <m/>
    <n v="0"/>
    <s v="Y"/>
    <n v="1"/>
    <n v="0"/>
    <n v="1"/>
  </r>
  <r>
    <x v="5102"/>
    <x v="269"/>
    <n v="48"/>
    <n v="12"/>
    <s v="December"/>
    <x v="4"/>
    <n v="64"/>
    <x v="4"/>
    <x v="0"/>
    <n v="1"/>
    <x v="0"/>
    <n v="9"/>
    <x v="216"/>
    <s v="(41.749401, -72.154999)"/>
    <s v="Connecticut"/>
    <x v="4"/>
    <s v="Residence"/>
    <m/>
    <s v="Residence"/>
    <s v="Drug abuse"/>
    <s v="Multidrug Toxicity Including Fentanyl, Methadone, Topiramate, and Alprazolam"/>
    <n v="0"/>
    <n v="0"/>
    <n v="1"/>
    <n v="0"/>
    <n v="0"/>
    <n v="0"/>
    <n v="0"/>
    <n v="0"/>
    <n v="1"/>
    <n v="1"/>
    <n v="0"/>
    <n v="0"/>
    <n v="0"/>
    <n v="0"/>
    <m/>
    <n v="0"/>
    <s v="Y"/>
    <n v="1"/>
    <n v="1"/>
    <n v="1"/>
  </r>
  <r>
    <x v="5103"/>
    <x v="900"/>
    <n v="50"/>
    <n v="12"/>
    <s v="December"/>
    <x v="4"/>
    <n v="54"/>
    <x v="1"/>
    <x v="0"/>
    <n v="1"/>
    <x v="0"/>
    <n v="9"/>
    <x v="217"/>
    <s v="(41.639532, -73.20938)"/>
    <s v="Connecticut"/>
    <x v="7"/>
    <s v="Residence"/>
    <m/>
    <s v="Residence"/>
    <s v="Substance abuse"/>
    <s v="Acute Intoxication due to the Combined Effects of Fentanyl, Acetyl Fentanyl, and Heroin"/>
    <n v="1"/>
    <n v="0"/>
    <n v="1"/>
    <n v="1"/>
    <n v="0"/>
    <n v="0"/>
    <n v="0"/>
    <n v="0"/>
    <n v="0"/>
    <n v="0"/>
    <n v="0"/>
    <n v="0"/>
    <n v="0"/>
    <n v="0"/>
    <m/>
    <n v="0"/>
    <s v="Y"/>
    <n v="0"/>
    <n v="1"/>
    <n v="1"/>
  </r>
  <r>
    <x v="5104"/>
    <x v="902"/>
    <n v="51"/>
    <n v="12"/>
    <s v="December"/>
    <x v="4"/>
    <n v="51"/>
    <x v="1"/>
    <x v="0"/>
    <n v="1"/>
    <x v="0"/>
    <n v="9"/>
    <x v="218"/>
    <s v="(41.831925, -73.225323)"/>
    <s v="Connecticut"/>
    <x v="7"/>
    <s v="Residence"/>
    <m/>
    <s v="Residence"/>
    <s v="Drug abuse"/>
    <s v="Multidrug Toxicity Including Fentanyl, Heroin, Amitriptyline, and Duloxetine"/>
    <n v="1"/>
    <n v="0"/>
    <n v="1"/>
    <n v="0"/>
    <n v="0"/>
    <n v="0"/>
    <n v="0"/>
    <n v="0"/>
    <n v="0"/>
    <n v="0"/>
    <n v="0"/>
    <n v="0"/>
    <n v="0"/>
    <n v="0"/>
    <m/>
    <n v="0"/>
    <s v="Y"/>
    <n v="0"/>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BC1356-E215-4176-A9DD-5835384FD852}" name=" city 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B25" firstHeaderRow="1" firstDataRow="1" firstDataCol="1" rowPageCount="1" colPageCount="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axis="axisRow" dataField="1" showAll="0" measureFilter="1" sortType="ascending">
      <items count="221">
        <item x="163"/>
        <item x="141"/>
        <item x="55"/>
        <item x="134"/>
        <item x="133"/>
        <item x="177"/>
        <item x="158"/>
        <item x="213"/>
        <item x="150"/>
        <item x="186"/>
        <item x="57"/>
        <item x="37"/>
        <item x="17"/>
        <item x="217"/>
        <item x="90"/>
        <item x="197"/>
        <item x="155"/>
        <item x="58"/>
        <item x="3"/>
        <item x="203"/>
        <item x="1"/>
        <item x="169"/>
        <item x="130"/>
        <item x="139"/>
        <item x="170"/>
        <item x="42"/>
        <item x="208"/>
        <item x="129"/>
        <item x="103"/>
        <item x="83"/>
        <item x="69"/>
        <item x="118"/>
        <item x="176"/>
        <item x="194"/>
        <item x="156"/>
        <item x="16"/>
        <item x="124"/>
        <item x="64"/>
        <item x="2"/>
        <item x="159"/>
        <item x="106"/>
        <item x="65"/>
        <item x="8"/>
        <item x="29"/>
        <item x="98"/>
        <item x="206"/>
        <item x="147"/>
        <item x="67"/>
        <item x="82"/>
        <item x="25"/>
        <item x="108"/>
        <item x="24"/>
        <item x="97"/>
        <item x="88"/>
        <item x="144"/>
        <item x="211"/>
        <item x="200"/>
        <item x="123"/>
        <item x="34"/>
        <item x="59"/>
        <item x="80"/>
        <item x="11"/>
        <item x="115"/>
        <item x="181"/>
        <item x="68"/>
        <item x="218"/>
        <item x="126"/>
        <item x="63"/>
        <item x="184"/>
        <item x="52"/>
        <item x="182"/>
        <item x="132"/>
        <item x="173"/>
        <item x="23"/>
        <item x="193"/>
        <item x="172"/>
        <item x="4"/>
        <item x="93"/>
        <item x="0"/>
        <item x="187"/>
        <item x="178"/>
        <item x="127"/>
        <item x="198"/>
        <item x="54"/>
        <item x="117"/>
        <item x="60"/>
        <item x="112"/>
        <item x="122"/>
        <item x="210"/>
        <item x="138"/>
        <item x="19"/>
        <item x="72"/>
        <item x="66"/>
        <item x="151"/>
        <item x="38"/>
        <item x="14"/>
        <item x="183"/>
        <item x="50"/>
        <item x="32"/>
        <item x="74"/>
        <item x="76"/>
        <item x="202"/>
        <item x="43"/>
        <item x="101"/>
        <item x="135"/>
        <item x="111"/>
        <item x="48"/>
        <item x="13"/>
        <item x="161"/>
        <item x="110"/>
        <item x="175"/>
        <item x="20"/>
        <item x="12"/>
        <item x="47"/>
        <item x="199"/>
        <item x="21"/>
        <item x="114"/>
        <item x="56"/>
        <item x="121"/>
        <item x="209"/>
        <item x="94"/>
        <item x="70"/>
        <item x="146"/>
        <item x="168"/>
        <item x="95"/>
        <item x="18"/>
        <item x="216"/>
        <item x="215"/>
        <item x="77"/>
        <item x="15"/>
        <item x="10"/>
        <item x="78"/>
        <item x="131"/>
        <item x="105"/>
        <item x="145"/>
        <item x="196"/>
        <item x="171"/>
        <item x="89"/>
        <item x="44"/>
        <item x="125"/>
        <item x="39"/>
        <item x="179"/>
        <item x="137"/>
        <item x="96"/>
        <item x="81"/>
        <item x="91"/>
        <item x="190"/>
        <item x="7"/>
        <item x="188"/>
        <item x="165"/>
        <item x="201"/>
        <item x="61"/>
        <item x="51"/>
        <item x="79"/>
        <item x="87"/>
        <item x="140"/>
        <item x="100"/>
        <item x="157"/>
        <item x="205"/>
        <item x="102"/>
        <item x="35"/>
        <item x="28"/>
        <item x="53"/>
        <item x="143"/>
        <item x="185"/>
        <item x="136"/>
        <item x="153"/>
        <item x="9"/>
        <item x="160"/>
        <item x="33"/>
        <item x="166"/>
        <item x="27"/>
        <item x="6"/>
        <item x="41"/>
        <item x="142"/>
        <item x="189"/>
        <item x="73"/>
        <item x="149"/>
        <item x="45"/>
        <item x="174"/>
        <item x="107"/>
        <item x="120"/>
        <item x="167"/>
        <item x="128"/>
        <item x="31"/>
        <item x="75"/>
        <item x="113"/>
        <item x="119"/>
        <item x="46"/>
        <item x="195"/>
        <item x="154"/>
        <item m="1" x="219"/>
        <item x="36"/>
        <item x="180"/>
        <item x="164"/>
        <item x="5"/>
        <item x="49"/>
        <item x="116"/>
        <item x="207"/>
        <item x="212"/>
        <item x="71"/>
        <item x="26"/>
        <item x="148"/>
        <item x="191"/>
        <item x="162"/>
        <item x="214"/>
        <item x="92"/>
        <item x="22"/>
        <item x="40"/>
        <item x="86"/>
        <item x="109"/>
        <item x="30"/>
        <item x="152"/>
        <item x="85"/>
        <item x="62"/>
        <item x="104"/>
        <item x="204"/>
        <item x="84"/>
        <item x="99"/>
        <item x="192"/>
        <item t="default"/>
      </items>
      <autoSortScope>
        <pivotArea dataOnly="0" outline="0" fieldPosition="0">
          <references count="1">
            <reference field="4294967294" count="1" selected="0">
              <x v="0"/>
            </reference>
          </references>
        </pivotArea>
      </autoSortScope>
    </pivotField>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12"/>
  </rowFields>
  <rowItems count="21">
    <i>
      <x v="43"/>
    </i>
    <i>
      <x v="129"/>
    </i>
    <i>
      <x v="201"/>
    </i>
    <i>
      <x v="98"/>
    </i>
    <i>
      <x v="49"/>
    </i>
    <i>
      <x v="172"/>
    </i>
    <i>
      <x v="58"/>
    </i>
    <i>
      <x v="97"/>
    </i>
    <i>
      <x v="90"/>
    </i>
    <i>
      <x v="184"/>
    </i>
    <i>
      <x v="38"/>
    </i>
    <i>
      <x v="112"/>
    </i>
    <i>
      <x v="130"/>
    </i>
    <i>
      <x v="20"/>
    </i>
    <i>
      <x v="94"/>
    </i>
    <i>
      <x v="107"/>
    </i>
    <i>
      <x v="18"/>
    </i>
    <i>
      <x v="195"/>
    </i>
    <i>
      <x v="111"/>
    </i>
    <i>
      <x v="76"/>
    </i>
    <i t="grand">
      <x/>
    </i>
  </rowItems>
  <colItems count="1">
    <i/>
  </colItems>
  <pageFields count="1">
    <pageField fld="5" hier="-1"/>
  </pageFields>
  <dataFields count="1">
    <dataField name="Count of DeathCity" fld="12" subtotal="count" baseField="0" baseItem="0"/>
  </dataFields>
  <chartFormats count="2">
    <chartFormat chart="2" format="0"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6"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1AFBE4-6C10-423B-918A-C25D597689D0}" name=" city pivo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B7" firstHeaderRow="1" firstDataRow="1" firstDataCol="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showAll="0"/>
    <pivotField showAll="0"/>
    <pivotField axis="axisRow" dataField="1" showAll="0">
      <items count="4">
        <item x="1"/>
        <item x="0"/>
        <item h="1" x="2"/>
        <item t="default"/>
      </items>
    </pivotField>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8"/>
  </rowFields>
  <rowItems count="3">
    <i>
      <x/>
    </i>
    <i>
      <x v="1"/>
    </i>
    <i t="grand">
      <x/>
    </i>
  </rowItems>
  <colItems count="1">
    <i/>
  </colItems>
  <dataFields count="1">
    <dataField name="Count of Sex" fld="8" subtotal="count" baseField="0" baseItem="0"/>
  </dataFields>
  <chartFormats count="3">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8" count="1" selected="0">
            <x v="0"/>
          </reference>
        </references>
      </pivotArea>
    </chartFormat>
    <chartFormat chart="9"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21B798-F5CA-4968-A7E1-D1B50E262460}" name="drug pivot" cacheId="0"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7" firstHeaderRow="1" firstDataRow="1" firstDataCol="1" rowPageCount="1" colPageCount="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2"/>
  </rowFields>
  <rowItems count="14">
    <i>
      <x/>
    </i>
    <i i="1">
      <x v="1"/>
    </i>
    <i i="2">
      <x v="2"/>
    </i>
    <i i="3">
      <x v="3"/>
    </i>
    <i i="4">
      <x v="4"/>
    </i>
    <i i="5">
      <x v="5"/>
    </i>
    <i i="6">
      <x v="6"/>
    </i>
    <i i="7">
      <x v="7"/>
    </i>
    <i i="8">
      <x v="8"/>
    </i>
    <i i="9">
      <x v="9"/>
    </i>
    <i i="10">
      <x v="10"/>
    </i>
    <i i="11">
      <x v="11"/>
    </i>
    <i i="12">
      <x v="12"/>
    </i>
    <i i="13">
      <x v="13"/>
    </i>
  </rowItems>
  <colItems count="1">
    <i/>
  </colItems>
  <pageFields count="1">
    <pageField fld="5" hier="-1"/>
  </pageFields>
  <dataFields count="14">
    <dataField name=" Amphetamine" fld="31" baseField="0" baseItem="0"/>
    <dataField name=" Benzodiazepine" fld="29" baseField="0" baseItem="0"/>
    <dataField name=" Cocaine" fld="22" baseField="0" baseItem="0"/>
    <dataField name=" Ethanol" fld="27" baseField="0" baseItem="0"/>
    <dataField name=" Fentanyl" fld="23" baseField="0" baseItem="0"/>
    <dataField name=" FentanylAnalogue" fld="24" baseField="0" baseItem="0"/>
    <dataField name=" Heroin" fld="21" baseField="0" baseItem="0"/>
    <dataField name=" Hydrocodone" fld="28" baseField="0" baseItem="0"/>
    <dataField name=" Hydromorphone" fld="34" baseField="0" baseItem="0"/>
    <dataField name=" Methadone" fld="30" baseField="0" baseItem="0"/>
    <dataField name=" Morphine" fld="33" baseField="0" baseItem="0"/>
    <dataField name=" Oxycodone" fld="25" baseField="0" baseItem="0"/>
    <dataField name=" Oxymorphone" fld="26" baseField="0" baseItem="0"/>
    <dataField name=" Tramad" fld="32" baseField="0" baseItem="0"/>
  </dataFields>
  <chartFormats count="3">
    <chartFormat chart="0" format="0" series="1">
      <pivotArea type="data" outline="0" fieldPosition="0">
        <references count="1">
          <reference field="4294967294" count="1" selected="0">
            <x v="6"/>
          </reference>
        </references>
      </pivotArea>
    </chartFormat>
    <chartFormat chart="0"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3FC3AC-3303-43A6-8E69-9A58C669A8C6}" name="drug pivot"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J13" firstHeaderRow="1" firstDataRow="2" firstDataCol="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showAll="0"/>
    <pivotField axis="axisRow" dataField="1" showAll="0">
      <items count="10">
        <item x="7"/>
        <item x="2"/>
        <item x="3"/>
        <item x="0"/>
        <item x="1"/>
        <item x="4"/>
        <item x="5"/>
        <item x="6"/>
        <item x="8"/>
        <item t="default"/>
      </items>
    </pivotField>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axis="axisCol" showAll="0">
      <items count="12">
        <item x="2"/>
        <item x="1"/>
        <item x="7"/>
        <item x="5"/>
        <item x="3"/>
        <item x="6"/>
        <item x="0"/>
        <item x="4"/>
        <item m="1" x="9"/>
        <item m="1" x="10"/>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7"/>
  </rowFields>
  <rowItems count="9">
    <i>
      <x/>
    </i>
    <i>
      <x v="1"/>
    </i>
    <i>
      <x v="2"/>
    </i>
    <i>
      <x v="3"/>
    </i>
    <i>
      <x v="4"/>
    </i>
    <i>
      <x v="5"/>
    </i>
    <i>
      <x v="6"/>
    </i>
    <i>
      <x v="7"/>
    </i>
    <i>
      <x v="8"/>
    </i>
  </rowItems>
  <colFields count="1">
    <field x="15"/>
  </colFields>
  <colItems count="9">
    <i>
      <x/>
    </i>
    <i>
      <x v="1"/>
    </i>
    <i>
      <x v="2"/>
    </i>
    <i>
      <x v="3"/>
    </i>
    <i>
      <x v="4"/>
    </i>
    <i>
      <x v="5"/>
    </i>
    <i>
      <x v="6"/>
    </i>
    <i>
      <x v="7"/>
    </i>
    <i>
      <x v="10"/>
    </i>
  </colItems>
  <dataFields count="1">
    <dataField name="Count of Age_Bin" fld="7" subtotal="count"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F237DC-D981-4ED8-A5E1-D754E990A3C1}" name="drug pivot"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3:D10" firstHeaderRow="0" firstDataRow="1" firstDataCol="1"/>
  <pivotFields count="43">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items count="7">
        <item x="0"/>
        <item x="1"/>
        <item x="2"/>
        <item x="3"/>
        <item x="4"/>
        <item x="5"/>
        <item t="default"/>
      </items>
    </pivotField>
    <pivotField showAll="0">
      <items count="11">
        <item x="0"/>
        <item x="1"/>
        <item x="2"/>
        <item x="3"/>
        <item x="4"/>
        <item x="5"/>
        <item x="6"/>
        <item x="7"/>
        <item x="8"/>
        <item x="9"/>
        <item t="default"/>
      </items>
    </pivotField>
  </pivotFields>
  <rowFields count="1">
    <field x="5"/>
  </rowFields>
  <rowItems count="7">
    <i>
      <x/>
    </i>
    <i>
      <x v="1"/>
    </i>
    <i>
      <x v="2"/>
    </i>
    <i>
      <x v="3"/>
    </i>
    <i>
      <x v="4"/>
    </i>
    <i>
      <x v="5"/>
    </i>
    <i>
      <x v="6"/>
    </i>
  </rowItems>
  <colFields count="1">
    <field x="-2"/>
  </colFields>
  <colItems count="3">
    <i>
      <x/>
    </i>
    <i i="1">
      <x v="1"/>
    </i>
    <i i="2">
      <x v="2"/>
    </i>
  </colItems>
  <dataFields count="3">
    <dataField name=" Natural Opioid" fld="38" baseField="0" baseItem="867046256"/>
    <dataField name=" Synthetic opioid" fld="39" baseField="0" baseItem="867046256"/>
    <dataField name=" Heroin" fld="21" baseField="0" baseItem="867046256"/>
  </dataFields>
  <chartFormats count="6">
    <chartFormat chart="18" format="13" series="1">
      <pivotArea type="data" outline="0" fieldPosition="0">
        <references count="1">
          <reference field="4294967294" count="1" selected="0">
            <x v="0"/>
          </reference>
        </references>
      </pivotArea>
    </chartFormat>
    <chartFormat chart="18" format="14">
      <pivotArea type="data" outline="0" fieldPosition="0">
        <references count="2">
          <reference field="4294967294" count="1" selected="0">
            <x v="0"/>
          </reference>
          <reference field="5" count="1" selected="0">
            <x v="6"/>
          </reference>
        </references>
      </pivotArea>
    </chartFormat>
    <chartFormat chart="18" format="15" series="1">
      <pivotArea type="data" outline="0" fieldPosition="0">
        <references count="1">
          <reference field="4294967294" count="1" selected="0">
            <x v="1"/>
          </reference>
        </references>
      </pivotArea>
    </chartFormat>
    <chartFormat chart="18" format="16">
      <pivotArea type="data" outline="0" fieldPosition="0">
        <references count="2">
          <reference field="4294967294" count="1" selected="0">
            <x v="1"/>
          </reference>
          <reference field="5" count="1" selected="0">
            <x v="6"/>
          </reference>
        </references>
      </pivotArea>
    </chartFormat>
    <chartFormat chart="18" format="17" series="1">
      <pivotArea type="data" outline="0" fieldPosition="0">
        <references count="1">
          <reference field="4294967294" count="1" selected="0">
            <x v="2"/>
          </reference>
        </references>
      </pivotArea>
    </chartFormat>
    <chartFormat chart="18" format="18">
      <pivotArea type="data" outline="0" fieldPosition="0">
        <references count="2">
          <reference field="4294967294" count="1" selected="0">
            <x v="2"/>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DBC341-4F15-42C3-AE2B-B0B22D23AC4D}" name="Age sta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15:B23" firstHeaderRow="1" firstDataRow="1" firstDataCol="1"/>
  <pivotFields count="43">
    <pivotField showAll="0">
      <items count="5106">
        <item x="0"/>
        <item x="7"/>
        <item x="151"/>
        <item x="282"/>
        <item x="623"/>
        <item x="1186"/>
        <item x="1554"/>
        <item x="1630"/>
        <item x="1658"/>
        <item x="1666"/>
        <item x="1719"/>
        <item x="1863"/>
        <item x="1884"/>
        <item x="1720"/>
        <item x="2021"/>
        <item x="2248"/>
        <item x="2256"/>
        <item x="2325"/>
        <item x="2334"/>
        <item x="624"/>
        <item x="2349"/>
        <item x="625"/>
        <item x="2351"/>
        <item x="626"/>
        <item x="1885"/>
        <item x="2453"/>
        <item x="2827"/>
        <item x="2853"/>
        <item x="627"/>
        <item x="2883"/>
        <item x="2929"/>
        <item x="8"/>
        <item x="628"/>
        <item x="1721"/>
        <item x="2454"/>
        <item x="2956"/>
        <item x="3027"/>
        <item x="3096"/>
        <item x="2352"/>
        <item x="2022"/>
        <item x="2957"/>
        <item x="2023"/>
        <item x="152"/>
        <item x="2455"/>
        <item x="2456"/>
        <item x="3110"/>
        <item x="3138"/>
        <item x="3139"/>
        <item x="3203"/>
        <item x="1864"/>
        <item x="3210"/>
        <item x="3324"/>
        <item x="3394"/>
        <item x="3399"/>
        <item x="3480"/>
        <item x="1187"/>
        <item x="2335"/>
        <item x="2353"/>
        <item x="283"/>
        <item x="3494"/>
        <item x="3530"/>
        <item x="284"/>
        <item x="3481"/>
        <item x="3535"/>
        <item x="3211"/>
        <item x="3680"/>
        <item x="629"/>
        <item x="1188"/>
        <item x="2457"/>
        <item x="3703"/>
        <item x="153"/>
        <item x="3754"/>
        <item x="2458"/>
        <item x="3760"/>
        <item x="2854"/>
        <item x="1189"/>
        <item x="3770"/>
        <item x="3781"/>
        <item x="1190"/>
        <item x="2024"/>
        <item x="1886"/>
        <item x="3787"/>
        <item x="3790"/>
        <item x="2459"/>
        <item x="3838"/>
        <item x="3882"/>
        <item x="2460"/>
        <item x="3140"/>
        <item x="285"/>
        <item x="3704"/>
        <item x="3924"/>
        <item x="1887"/>
        <item x="3141"/>
        <item x="3839"/>
        <item x="9"/>
        <item x="3934"/>
        <item x="1722"/>
        <item x="3935"/>
        <item x="3536"/>
        <item x="1723"/>
        <item x="2025"/>
        <item x="4034"/>
        <item x="10"/>
        <item x="3537"/>
        <item x="4036"/>
        <item x="4078"/>
        <item x="2958"/>
        <item x="630"/>
        <item x="3400"/>
        <item x="4080"/>
        <item x="4088"/>
        <item x="2326"/>
        <item x="11"/>
        <item x="4111"/>
        <item x="4119"/>
        <item x="1555"/>
        <item x="3212"/>
        <item x="154"/>
        <item x="4137"/>
        <item x="3142"/>
        <item x="2461"/>
        <item x="4172"/>
        <item x="3782"/>
        <item x="4180"/>
        <item x="1191"/>
        <item x="4037"/>
        <item x="2257"/>
        <item x="4189"/>
        <item x="286"/>
        <item x="4195"/>
        <item x="4215"/>
        <item x="2026"/>
        <item x="1888"/>
        <item x="12"/>
        <item x="2027"/>
        <item x="1192"/>
        <item x="4237"/>
        <item x="287"/>
        <item x="631"/>
        <item x="4242"/>
        <item x="2462"/>
        <item x="1889"/>
        <item x="4248"/>
        <item x="3143"/>
        <item x="2354"/>
        <item x="632"/>
        <item x="13"/>
        <item x="2355"/>
        <item x="3213"/>
        <item x="3214"/>
        <item x="1556"/>
        <item x="4264"/>
        <item x="155"/>
        <item x="1890"/>
        <item x="1667"/>
        <item x="633"/>
        <item x="1724"/>
        <item x="156"/>
        <item x="3538"/>
        <item x="1557"/>
        <item x="3325"/>
        <item x="1725"/>
        <item x="1193"/>
        <item x="157"/>
        <item x="634"/>
        <item x="4269"/>
        <item x="288"/>
        <item x="2356"/>
        <item x="3482"/>
        <item x="14"/>
        <item x="4289"/>
        <item x="635"/>
        <item x="2336"/>
        <item x="4308"/>
        <item x="1558"/>
        <item x="289"/>
        <item x="4089"/>
        <item x="1194"/>
        <item x="1891"/>
        <item x="636"/>
        <item x="3539"/>
        <item x="2028"/>
        <item x="4270"/>
        <item x="3111"/>
        <item x="1892"/>
        <item x="2959"/>
        <item x="158"/>
        <item x="637"/>
        <item x="4120"/>
        <item x="3326"/>
        <item x="4138"/>
        <item x="1195"/>
        <item x="3540"/>
        <item x="2463"/>
        <item x="3681"/>
        <item x="1893"/>
        <item x="1726"/>
        <item x="2884"/>
        <item x="4181"/>
        <item x="1727"/>
        <item x="15"/>
        <item x="638"/>
        <item x="3791"/>
        <item x="1196"/>
        <item x="4318"/>
        <item x="16"/>
        <item x="3401"/>
        <item x="2464"/>
        <item x="4349"/>
        <item x="1894"/>
        <item x="3705"/>
        <item x="3936"/>
        <item x="3097"/>
        <item x="4196"/>
        <item x="4271"/>
        <item x="1197"/>
        <item x="1198"/>
        <item x="4358"/>
        <item x="4413"/>
        <item x="2465"/>
        <item x="3402"/>
        <item x="2466"/>
        <item x="3840"/>
        <item x="4420"/>
        <item x="3937"/>
        <item x="3327"/>
        <item x="1199"/>
        <item x="4434"/>
        <item x="1200"/>
        <item x="3771"/>
        <item x="4439"/>
        <item x="1668"/>
        <item x="1728"/>
        <item x="4441"/>
        <item x="639"/>
        <item x="1201"/>
        <item x="3144"/>
        <item x="290"/>
        <item x="2357"/>
        <item x="640"/>
        <item x="3792"/>
        <item x="3772"/>
        <item x="2467"/>
        <item x="1202"/>
        <item x="4446"/>
        <item x="2885"/>
        <item x="2468"/>
        <item x="2960"/>
        <item x="2469"/>
        <item x="3541"/>
        <item x="1203"/>
        <item x="2470"/>
        <item x="2471"/>
        <item x="3938"/>
        <item x="1204"/>
        <item x="4457"/>
        <item x="291"/>
        <item x="4470"/>
        <item x="2258"/>
        <item x="1895"/>
        <item x="641"/>
        <item x="292"/>
        <item x="2358"/>
        <item x="642"/>
        <item x="17"/>
        <item x="3939"/>
        <item x="1205"/>
        <item x="3215"/>
        <item x="293"/>
        <item x="1896"/>
        <item x="1897"/>
        <item x="2472"/>
        <item x="3216"/>
        <item x="3217"/>
        <item x="294"/>
        <item x="3028"/>
        <item x="4216"/>
        <item x="3328"/>
        <item x="18"/>
        <item x="4483"/>
        <item x="2029"/>
        <item x="1631"/>
        <item x="1206"/>
        <item x="2030"/>
        <item x="1207"/>
        <item x="19"/>
        <item x="1559"/>
        <item x="4484"/>
        <item x="643"/>
        <item x="1865"/>
        <item x="644"/>
        <item x="4038"/>
        <item x="4421"/>
        <item x="4498"/>
        <item x="20"/>
        <item x="2473"/>
        <item x="2474"/>
        <item x="295"/>
        <item x="645"/>
        <item x="2475"/>
        <item x="2886"/>
        <item x="2476"/>
        <item x="1208"/>
        <item x="2477"/>
        <item x="3495"/>
        <item x="1209"/>
        <item x="4447"/>
        <item x="2961"/>
        <item x="2031"/>
        <item x="4502"/>
        <item x="3496"/>
        <item x="296"/>
        <item x="2478"/>
        <item x="159"/>
        <item x="4506"/>
        <item x="297"/>
        <item x="4197"/>
        <item x="2479"/>
        <item x="1210"/>
        <item x="4530"/>
        <item x="4536"/>
        <item x="4537"/>
        <item x="3403"/>
        <item x="2359"/>
        <item x="3940"/>
        <item x="3218"/>
        <item x="2032"/>
        <item x="1211"/>
        <item x="3497"/>
        <item x="2480"/>
        <item x="646"/>
        <item x="647"/>
        <item x="3941"/>
        <item x="648"/>
        <item x="4359"/>
        <item x="3942"/>
        <item x="2033"/>
        <item x="649"/>
        <item x="298"/>
        <item x="4554"/>
        <item x="1632"/>
        <item x="299"/>
        <item x="4090"/>
        <item x="1729"/>
        <item x="3542"/>
        <item x="300"/>
        <item x="2887"/>
        <item x="1898"/>
        <item x="4559"/>
        <item x="4569"/>
        <item x="1730"/>
        <item x="3943"/>
        <item x="3706"/>
        <item x="1212"/>
        <item x="4139"/>
        <item x="2481"/>
        <item x="1731"/>
        <item x="2482"/>
        <item x="4507"/>
        <item x="1899"/>
        <item x="4217"/>
        <item x="3761"/>
        <item x="160"/>
        <item x="21"/>
        <item x="4572"/>
        <item x="650"/>
        <item x="2483"/>
        <item x="2484"/>
        <item x="4575"/>
        <item x="3029"/>
        <item x="2485"/>
        <item x="4578"/>
        <item x="3543"/>
        <item x="2360"/>
        <item x="4422"/>
        <item x="2486"/>
        <item x="4218"/>
        <item x="3329"/>
        <item x="3145"/>
        <item x="1213"/>
        <item x="651"/>
        <item x="3146"/>
        <item x="4584"/>
        <item x="1214"/>
        <item x="2487"/>
        <item x="2034"/>
        <item x="652"/>
        <item x="3841"/>
        <item x="4319"/>
        <item x="1732"/>
        <item x="1215"/>
        <item x="3330"/>
        <item x="301"/>
        <item x="4039"/>
        <item x="1900"/>
        <item x="4600"/>
        <item x="1216"/>
        <item x="302"/>
        <item x="1901"/>
        <item x="3944"/>
        <item x="3707"/>
        <item x="1560"/>
        <item x="2361"/>
        <item x="1669"/>
        <item x="3544"/>
        <item x="161"/>
        <item x="4219"/>
        <item x="3883"/>
        <item x="3945"/>
        <item x="1733"/>
        <item x="2488"/>
        <item x="22"/>
        <item x="4601"/>
        <item x="2259"/>
        <item x="2035"/>
        <item x="4605"/>
        <item x="4610"/>
        <item x="1217"/>
        <item x="1218"/>
        <item x="3545"/>
        <item x="1219"/>
        <item x="162"/>
        <item x="3546"/>
        <item x="1561"/>
        <item x="1734"/>
        <item x="4173"/>
        <item x="4140"/>
        <item x="2362"/>
        <item x="4585"/>
        <item x="2489"/>
        <item x="4613"/>
        <item x="2490"/>
        <item x="1902"/>
        <item x="2491"/>
        <item x="1220"/>
        <item x="4617"/>
        <item x="1735"/>
        <item x="2492"/>
        <item x="3925"/>
        <item x="4360"/>
        <item x="3331"/>
        <item x="1670"/>
        <item x="1736"/>
        <item x="163"/>
        <item x="653"/>
        <item x="3219"/>
        <item x="1562"/>
        <item x="4361"/>
        <item x="1221"/>
        <item x="4618"/>
        <item x="1903"/>
        <item x="4174"/>
        <item x="654"/>
        <item x="303"/>
        <item x="304"/>
        <item x="1563"/>
        <item x="2260"/>
        <item x="655"/>
        <item x="4272"/>
        <item x="4320"/>
        <item x="305"/>
        <item x="3404"/>
        <item x="656"/>
        <item x="657"/>
        <item x="3220"/>
        <item x="658"/>
        <item x="3221"/>
        <item x="4362"/>
        <item x="2962"/>
        <item x="1737"/>
        <item x="2363"/>
        <item x="2036"/>
        <item x="3547"/>
        <item x="4633"/>
        <item x="164"/>
        <item x="3946"/>
        <item x="4641"/>
        <item x="306"/>
        <item x="3030"/>
        <item x="307"/>
        <item x="2963"/>
        <item x="659"/>
        <item x="1671"/>
        <item x="2828"/>
        <item x="660"/>
        <item x="1564"/>
        <item x="661"/>
        <item x="1222"/>
        <item x="165"/>
        <item x="1904"/>
        <item x="662"/>
        <item x="1738"/>
        <item x="3031"/>
        <item x="663"/>
        <item x="1905"/>
        <item x="1565"/>
        <item x="2493"/>
        <item x="4653"/>
        <item x="23"/>
        <item x="1223"/>
        <item x="664"/>
        <item x="3032"/>
        <item x="2964"/>
        <item x="3033"/>
        <item x="4656"/>
        <item x="3222"/>
        <item x="1224"/>
        <item x="665"/>
        <item x="666"/>
        <item x="667"/>
        <item x="166"/>
        <item x="308"/>
        <item x="2364"/>
        <item x="2337"/>
        <item x="2494"/>
        <item x="4435"/>
        <item x="309"/>
        <item x="668"/>
        <item x="3498"/>
        <item x="2037"/>
        <item x="4659"/>
        <item x="3034"/>
        <item x="3842"/>
        <item x="4249"/>
        <item x="2495"/>
        <item x="4091"/>
        <item x="167"/>
        <item x="4677"/>
        <item x="669"/>
        <item x="1225"/>
        <item x="3548"/>
        <item x="4040"/>
        <item x="670"/>
        <item x="310"/>
        <item x="24"/>
        <item x="311"/>
        <item x="312"/>
        <item x="4678"/>
        <item x="3405"/>
        <item x="3884"/>
        <item x="313"/>
        <item x="4679"/>
        <item x="2496"/>
        <item x="1566"/>
        <item x="671"/>
        <item x="672"/>
        <item x="3549"/>
        <item x="168"/>
        <item x="3550"/>
        <item x="3483"/>
        <item x="673"/>
        <item x="2497"/>
        <item x="4606"/>
        <item x="1739"/>
        <item x="2498"/>
        <item x="2038"/>
        <item x="1567"/>
        <item x="674"/>
        <item x="3551"/>
        <item x="3332"/>
        <item x="4683"/>
        <item x="4321"/>
        <item x="2039"/>
        <item x="4220"/>
        <item x="2499"/>
        <item x="169"/>
        <item x="1672"/>
        <item x="1226"/>
        <item x="4686"/>
        <item x="1740"/>
        <item x="675"/>
        <item x="1227"/>
        <item x="1228"/>
        <item x="676"/>
        <item x="2261"/>
        <item x="2040"/>
        <item x="677"/>
        <item x="4485"/>
        <item x="2500"/>
        <item x="1741"/>
        <item x="678"/>
        <item x="2501"/>
        <item x="3682"/>
        <item x="3333"/>
        <item x="2965"/>
        <item x="3843"/>
        <item x="170"/>
        <item x="3708"/>
        <item x="2502"/>
        <item x="2503"/>
        <item x="679"/>
        <item x="3112"/>
        <item x="2504"/>
        <item x="3406"/>
        <item x="2888"/>
        <item x="1229"/>
        <item x="2041"/>
        <item x="3844"/>
        <item x="3793"/>
        <item x="171"/>
        <item x="2042"/>
        <item x="1633"/>
        <item x="2043"/>
        <item x="4696"/>
        <item x="1230"/>
        <item x="314"/>
        <item x="1906"/>
        <item x="1742"/>
        <item x="3845"/>
        <item x="1743"/>
        <item x="2505"/>
        <item x="3709"/>
        <item x="3762"/>
        <item x="2044"/>
        <item x="1907"/>
        <item x="4273"/>
        <item x="1744"/>
        <item x="25"/>
        <item x="3223"/>
        <item x="3947"/>
        <item x="4423"/>
        <item x="4707"/>
        <item x="1231"/>
        <item x="2506"/>
        <item x="1232"/>
        <item x="1908"/>
        <item x="3846"/>
        <item x="1233"/>
        <item x="26"/>
        <item x="2507"/>
        <item x="2045"/>
        <item x="4716"/>
        <item x="4720"/>
        <item x="680"/>
        <item x="1234"/>
        <item x="1235"/>
        <item x="3334"/>
        <item x="3683"/>
        <item x="1236"/>
        <item x="1909"/>
        <item x="4141"/>
        <item x="1745"/>
        <item x="3552"/>
        <item x="681"/>
        <item x="3684"/>
        <item x="3553"/>
        <item x="1673"/>
        <item x="2365"/>
        <item x="3224"/>
        <item x="315"/>
        <item x="2508"/>
        <item x="3225"/>
        <item x="1910"/>
        <item x="316"/>
        <item x="4660"/>
        <item x="3035"/>
        <item x="2509"/>
        <item x="4614"/>
        <item x="172"/>
        <item x="3484"/>
        <item x="27"/>
        <item x="2510"/>
        <item x="173"/>
        <item x="4274"/>
        <item x="1237"/>
        <item x="1674"/>
        <item x="317"/>
        <item x="4721"/>
        <item x="4611"/>
        <item x="3335"/>
        <item x="318"/>
        <item x="4708"/>
        <item x="1"/>
        <item x="1238"/>
        <item x="682"/>
        <item x="2046"/>
        <item x="4363"/>
        <item x="683"/>
        <item x="4041"/>
        <item x="4221"/>
        <item x="3847"/>
        <item x="1746"/>
        <item x="4190"/>
        <item x="2338"/>
        <item x="684"/>
        <item x="4508"/>
        <item x="2366"/>
        <item x="3036"/>
        <item x="2829"/>
        <item x="4741"/>
        <item x="3499"/>
        <item x="2511"/>
        <item x="3226"/>
        <item x="685"/>
        <item x="2367"/>
        <item x="2047"/>
        <item x="4175"/>
        <item x="2512"/>
        <item x="319"/>
        <item x="2262"/>
        <item x="3098"/>
        <item x="320"/>
        <item x="1568"/>
        <item x="2513"/>
        <item x="1239"/>
        <item x="4743"/>
        <item x="2048"/>
        <item x="3407"/>
        <item x="2368"/>
        <item x="4586"/>
        <item x="321"/>
        <item x="686"/>
        <item x="2049"/>
        <item x="687"/>
        <item x="4290"/>
        <item x="1747"/>
        <item x="322"/>
        <item x="3408"/>
        <item x="688"/>
        <item x="3848"/>
        <item x="323"/>
        <item x="324"/>
        <item x="2050"/>
        <item x="3336"/>
        <item x="325"/>
        <item x="3337"/>
        <item x="4753"/>
        <item x="1748"/>
        <item x="326"/>
        <item x="3395"/>
        <item x="689"/>
        <item x="4364"/>
        <item x="4365"/>
        <item x="1911"/>
        <item x="3710"/>
        <item x="1634"/>
        <item x="3227"/>
        <item x="3228"/>
        <item x="3229"/>
        <item x="3409"/>
        <item x="2369"/>
        <item x="4142"/>
        <item x="3885"/>
        <item x="1240"/>
        <item x="4642"/>
        <item x="327"/>
        <item x="3338"/>
        <item x="2966"/>
        <item x="1749"/>
        <item x="3886"/>
        <item x="690"/>
        <item x="2967"/>
        <item x="4042"/>
        <item x="4448"/>
        <item x="2370"/>
        <item x="1866"/>
        <item x="328"/>
        <item x="4757"/>
        <item x="2514"/>
        <item x="4538"/>
        <item x="2051"/>
        <item x="4762"/>
        <item x="1241"/>
        <item x="3948"/>
        <item x="1569"/>
        <item x="1242"/>
        <item x="3204"/>
        <item x="1243"/>
        <item x="1244"/>
        <item x="691"/>
        <item x="2968"/>
        <item x="3147"/>
        <item x="2889"/>
        <item x="3949"/>
        <item x="1245"/>
        <item x="4763"/>
        <item x="692"/>
        <item x="3148"/>
        <item x="4222"/>
        <item x="2515"/>
        <item x="4768"/>
        <item x="3794"/>
        <item x="1246"/>
        <item x="3849"/>
        <item x="2371"/>
        <item x="693"/>
        <item x="1750"/>
        <item x="694"/>
        <item x="4035"/>
        <item x="4776"/>
        <item x="695"/>
        <item x="1247"/>
        <item x="696"/>
        <item x="4785"/>
        <item x="1248"/>
        <item x="2263"/>
        <item x="1912"/>
        <item x="1751"/>
        <item x="3554"/>
        <item x="3099"/>
        <item x="4684"/>
        <item x="2516"/>
        <item x="174"/>
        <item x="4687"/>
        <item x="2969"/>
        <item x="3339"/>
        <item x="3410"/>
        <item x="3711"/>
        <item x="3230"/>
        <item x="1675"/>
        <item x="4803"/>
        <item x="329"/>
        <item x="1249"/>
        <item x="1250"/>
        <item x="697"/>
        <item x="330"/>
        <item x="3950"/>
        <item x="331"/>
        <item x="28"/>
        <item x="2517"/>
        <item x="2339"/>
        <item x="1913"/>
        <item x="4112"/>
        <item x="4539"/>
        <item x="332"/>
        <item x="4805"/>
        <item x="1867"/>
        <item x="333"/>
        <item x="3951"/>
        <item x="334"/>
        <item x="335"/>
        <item x="3795"/>
        <item x="336"/>
        <item x="3149"/>
        <item x="4043"/>
        <item x="1570"/>
        <item x="2340"/>
        <item x="2518"/>
        <item x="337"/>
        <item x="1914"/>
        <item x="3555"/>
        <item x="698"/>
        <item x="3850"/>
        <item x="2890"/>
        <item x="3796"/>
        <item x="2264"/>
        <item x="3556"/>
        <item x="338"/>
        <item x="4819"/>
        <item x="699"/>
        <item x="700"/>
        <item x="3231"/>
        <item x="4697"/>
        <item x="3952"/>
        <item x="2519"/>
        <item x="701"/>
        <item x="3712"/>
        <item x="1915"/>
        <item x="702"/>
        <item x="3851"/>
        <item x="703"/>
        <item x="175"/>
        <item x="1251"/>
        <item x="29"/>
        <item x="3232"/>
        <item x="2520"/>
        <item x="3233"/>
        <item x="4831"/>
        <item x="4834"/>
        <item x="3234"/>
        <item x="30"/>
        <item x="339"/>
        <item x="4839"/>
        <item x="4840"/>
        <item x="704"/>
        <item x="3685"/>
        <item x="705"/>
        <item x="706"/>
        <item x="4366"/>
        <item x="707"/>
        <item x="1676"/>
        <item x="1752"/>
        <item x="3557"/>
        <item x="4449"/>
        <item x="4842"/>
        <item x="1916"/>
        <item x="708"/>
        <item x="4848"/>
        <item x="1252"/>
        <item x="3558"/>
        <item x="3797"/>
        <item x="709"/>
        <item x="3852"/>
        <item x="4223"/>
        <item x="1753"/>
        <item x="4850"/>
        <item x="1659"/>
        <item x="710"/>
        <item x="3953"/>
        <item x="3798"/>
        <item x="711"/>
        <item x="4643"/>
        <item x="2521"/>
        <item x="3559"/>
        <item x="1677"/>
        <item x="4769"/>
        <item x="3150"/>
        <item x="2265"/>
        <item x="1678"/>
        <item x="4540"/>
        <item x="1917"/>
        <item x="4436"/>
        <item x="340"/>
        <item x="3560"/>
        <item x="1253"/>
        <item x="3561"/>
        <item x="712"/>
        <item x="176"/>
        <item x="2970"/>
        <item x="713"/>
        <item x="3411"/>
        <item x="3412"/>
        <item x="714"/>
        <item x="4424"/>
        <item x="4350"/>
        <item x="715"/>
        <item x="2266"/>
        <item x="716"/>
        <item x="2267"/>
        <item x="2522"/>
        <item x="1754"/>
        <item x="3100"/>
        <item x="2052"/>
        <item x="341"/>
        <item x="717"/>
        <item x="1254"/>
        <item x="2523"/>
        <item x="342"/>
        <item x="1255"/>
        <item x="4777"/>
        <item x="3413"/>
        <item x="2053"/>
        <item x="4275"/>
        <item x="2830"/>
        <item x="718"/>
        <item x="177"/>
        <item x="343"/>
        <item x="1256"/>
        <item x="1571"/>
        <item x="344"/>
        <item x="4619"/>
        <item x="3235"/>
        <item x="2971"/>
        <item x="178"/>
        <item x="4044"/>
        <item x="2524"/>
        <item x="4555"/>
        <item x="1635"/>
        <item x="719"/>
        <item x="2372"/>
        <item x="2327"/>
        <item x="2054"/>
        <item x="3340"/>
        <item x="720"/>
        <item x="345"/>
        <item x="346"/>
        <item x="4855"/>
        <item x="4587"/>
        <item x="4509"/>
        <item x="4191"/>
        <item x="3113"/>
        <item x="347"/>
        <item x="2855"/>
        <item x="1257"/>
        <item x="31"/>
        <item x="4499"/>
        <item x="179"/>
        <item x="180"/>
        <item x="3500"/>
        <item x="2525"/>
        <item x="4250"/>
        <item x="3713"/>
        <item x="4861"/>
        <item x="4367"/>
        <item x="721"/>
        <item x="348"/>
        <item x="3236"/>
        <item x="3341"/>
        <item x="1755"/>
        <item x="2341"/>
        <item x="722"/>
        <item x="3237"/>
        <item x="1258"/>
        <item x="3101"/>
        <item x="3238"/>
        <item x="1259"/>
        <item x="181"/>
        <item x="32"/>
        <item x="4121"/>
        <item x="3151"/>
        <item x="2526"/>
        <item x="4251"/>
        <item x="3414"/>
        <item x="723"/>
        <item x="2856"/>
        <item x="4634"/>
        <item x="4865"/>
        <item x="4291"/>
        <item x="1572"/>
        <item x="4510"/>
        <item x="4870"/>
        <item x="3415"/>
        <item x="1260"/>
        <item x="1756"/>
        <item x="1573"/>
        <item x="4873"/>
        <item x="724"/>
        <item x="2527"/>
        <item x="182"/>
        <item x="4265"/>
        <item x="1574"/>
        <item x="4292"/>
        <item x="3714"/>
        <item x="4882"/>
        <item x="4680"/>
        <item x="4045"/>
        <item x="183"/>
        <item x="1918"/>
        <item x="1261"/>
        <item x="349"/>
        <item x="2528"/>
        <item x="2529"/>
        <item x="2530"/>
        <item x="3799"/>
        <item x="2531"/>
        <item x="2532"/>
        <item x="3239"/>
        <item x="4835"/>
        <item x="2055"/>
        <item x="1262"/>
        <item x="2857"/>
        <item x="4890"/>
        <item x="3240"/>
        <item x="2056"/>
        <item x="1636"/>
        <item x="1919"/>
        <item x="350"/>
        <item x="4644"/>
        <item x="33"/>
        <item x="1263"/>
        <item x="3241"/>
        <item x="351"/>
        <item x="1264"/>
        <item x="3763"/>
        <item x="1757"/>
        <item x="3800"/>
        <item x="4891"/>
        <item x="184"/>
        <item x="725"/>
        <item x="4770"/>
        <item x="185"/>
        <item x="1758"/>
        <item x="4252"/>
        <item x="3242"/>
        <item x="3485"/>
        <item x="2533"/>
        <item x="726"/>
        <item x="2534"/>
        <item x="4322"/>
        <item x="2535"/>
        <item x="2057"/>
        <item x="3152"/>
        <item x="4717"/>
        <item x="1637"/>
        <item x="2536"/>
        <item x="4894"/>
        <item x="4786"/>
        <item x="2373"/>
        <item x="4787"/>
        <item x="727"/>
        <item x="728"/>
        <item x="3416"/>
        <item x="186"/>
        <item x="1679"/>
        <item x="3243"/>
        <item x="729"/>
        <item x="187"/>
        <item x="4897"/>
        <item x="352"/>
        <item x="3562"/>
        <item x="1920"/>
        <item x="3954"/>
        <item x="2342"/>
        <item x="1575"/>
        <item x="34"/>
        <item x="1265"/>
        <item x="188"/>
        <item x="730"/>
        <item x="4143"/>
        <item x="3153"/>
        <item x="3887"/>
        <item x="3955"/>
        <item x="3114"/>
        <item x="2058"/>
        <item x="1266"/>
        <item x="1921"/>
        <item x="353"/>
        <item x="4698"/>
        <item x="2059"/>
        <item x="4198"/>
        <item x="3417"/>
        <item x="731"/>
        <item x="3244"/>
        <item x="4788"/>
        <item x="3956"/>
        <item x="4276"/>
        <item x="1267"/>
        <item x="4238"/>
        <item x="2060"/>
        <item x="3957"/>
        <item x="2268"/>
        <item x="35"/>
        <item x="2537"/>
        <item x="3783"/>
        <item x="1922"/>
        <item x="354"/>
        <item x="3563"/>
        <item x="2061"/>
        <item x="3342"/>
        <item x="2538"/>
        <item x="2539"/>
        <item x="2540"/>
        <item x="3343"/>
        <item x="3245"/>
        <item x="3564"/>
        <item x="4699"/>
        <item x="1576"/>
        <item x="4511"/>
        <item x="4512"/>
        <item x="4309"/>
        <item x="355"/>
        <item x="3501"/>
        <item x="4904"/>
        <item x="4450"/>
        <item x="1638"/>
        <item x="4635"/>
        <item x="2062"/>
        <item x="1577"/>
        <item x="732"/>
        <item x="2541"/>
        <item x="4224"/>
        <item x="2542"/>
        <item x="2063"/>
        <item x="3853"/>
        <item x="2972"/>
        <item x="1268"/>
        <item x="3344"/>
        <item x="3502"/>
        <item x="4905"/>
        <item x="733"/>
        <item x="356"/>
        <item x="3565"/>
        <item x="4092"/>
        <item x="357"/>
        <item x="3801"/>
        <item x="1269"/>
        <item x="3418"/>
        <item x="2543"/>
        <item x="2973"/>
        <item x="358"/>
        <item x="734"/>
        <item x="4915"/>
        <item x="3154"/>
        <item x="3115"/>
        <item x="2269"/>
        <item x="3037"/>
        <item x="3038"/>
        <item x="1270"/>
        <item x="3419"/>
        <item x="3802"/>
        <item x="3764"/>
        <item x="1578"/>
        <item x="2858"/>
        <item x="4579"/>
        <item x="2544"/>
        <item x="36"/>
        <item x="2974"/>
        <item x="4513"/>
        <item x="4916"/>
        <item x="1271"/>
        <item x="3566"/>
        <item x="1759"/>
        <item x="3958"/>
        <item x="4871"/>
        <item x="2975"/>
        <item x="1579"/>
        <item x="2976"/>
        <item x="4093"/>
        <item x="359"/>
        <item x="1680"/>
        <item x="1272"/>
        <item x="2930"/>
        <item x="4458"/>
        <item x="2891"/>
        <item x="1923"/>
        <item x="1924"/>
        <item x="3959"/>
        <item x="3503"/>
        <item x="4602"/>
        <item x="3803"/>
        <item x="4874"/>
        <item x="3888"/>
        <item x="4843"/>
        <item x="735"/>
        <item x="1580"/>
        <item x="4459"/>
        <item x="736"/>
        <item x="4046"/>
        <item x="1925"/>
        <item x="37"/>
        <item x="189"/>
        <item x="2545"/>
        <item x="737"/>
        <item x="1681"/>
        <item x="2270"/>
        <item x="738"/>
        <item x="1926"/>
        <item x="2892"/>
        <item x="3116"/>
        <item x="4918"/>
        <item x="2546"/>
        <item x="1660"/>
        <item x="4570"/>
        <item x="4919"/>
        <item x="190"/>
        <item x="1273"/>
        <item x="4927"/>
        <item x="3567"/>
        <item x="4928"/>
        <item x="1581"/>
        <item x="1760"/>
        <item x="2064"/>
        <item x="3345"/>
        <item x="360"/>
        <item x="1639"/>
        <item x="3715"/>
        <item x="1274"/>
        <item x="1275"/>
        <item x="1927"/>
        <item x="739"/>
        <item x="740"/>
        <item x="4176"/>
        <item x="2977"/>
        <item x="4541"/>
        <item x="38"/>
        <item x="1761"/>
        <item x="2328"/>
        <item x="3246"/>
        <item x="2065"/>
        <item x="4688"/>
        <item x="191"/>
        <item x="2547"/>
        <item x="1682"/>
        <item x="4293"/>
        <item x="4681"/>
        <item x="4294"/>
        <item x="1928"/>
        <item x="3568"/>
        <item x="1683"/>
        <item x="4754"/>
        <item x="4933"/>
        <item x="3247"/>
        <item x="1276"/>
        <item x="192"/>
        <item x="2893"/>
        <item x="1684"/>
        <item x="1277"/>
        <item x="1762"/>
        <item x="39"/>
        <item x="4789"/>
        <item x="3420"/>
        <item x="741"/>
        <item x="4941"/>
        <item x="1278"/>
        <item x="4947"/>
        <item x="1868"/>
        <item x="1279"/>
        <item x="1280"/>
        <item x="1763"/>
        <item x="742"/>
        <item x="4460"/>
        <item x="2978"/>
        <item x="4764"/>
        <item x="3039"/>
        <item x="1929"/>
        <item x="3346"/>
        <item x="743"/>
        <item x="1281"/>
        <item x="2374"/>
        <item x="361"/>
        <item x="3716"/>
        <item x="4351"/>
        <item x="4514"/>
        <item x="4951"/>
        <item x="3804"/>
        <item x="744"/>
        <item x="1282"/>
        <item x="2329"/>
        <item x="4225"/>
        <item x="4277"/>
        <item x="745"/>
        <item x="4709"/>
        <item x="1582"/>
        <item x="3421"/>
        <item x="40"/>
        <item x="2548"/>
        <item x="1930"/>
        <item x="1283"/>
        <item x="362"/>
        <item x="746"/>
        <item x="2066"/>
        <item x="747"/>
        <item x="2271"/>
        <item x="2067"/>
        <item x="4310"/>
        <item x="193"/>
        <item x="1931"/>
        <item x="3248"/>
        <item x="2894"/>
        <item x="2549"/>
        <item x="3805"/>
        <item x="3504"/>
        <item x="3347"/>
        <item x="4368"/>
        <item x="2272"/>
        <item x="3854"/>
        <item x="2550"/>
        <item x="2375"/>
        <item x="363"/>
        <item x="4122"/>
        <item x="364"/>
        <item x="2068"/>
        <item x="1932"/>
        <item x="748"/>
        <item x="2895"/>
        <item x="2551"/>
        <item x="3505"/>
        <item x="3806"/>
        <item x="4790"/>
        <item x="365"/>
        <item x="41"/>
        <item x="1640"/>
        <item x="4253"/>
        <item x="42"/>
        <item x="3717"/>
        <item x="3249"/>
        <item x="3807"/>
        <item x="2552"/>
        <item x="3960"/>
        <item x="1661"/>
        <item x="4952"/>
        <item x="4047"/>
        <item x="43"/>
        <item x="4369"/>
        <item x="1284"/>
        <item x="2553"/>
        <item x="749"/>
        <item x="1285"/>
        <item x="3686"/>
        <item x="2376"/>
        <item x="2554"/>
        <item x="3250"/>
        <item x="2555"/>
        <item x="1685"/>
        <item x="1933"/>
        <item x="3155"/>
        <item x="4661"/>
        <item x="3961"/>
        <item x="2859"/>
        <item x="4955"/>
        <item x="2069"/>
        <item x="2556"/>
        <item x="2070"/>
        <item x="2557"/>
        <item x="1641"/>
        <item x="2330"/>
        <item x="3569"/>
        <item x="2558"/>
        <item x="366"/>
        <item x="3040"/>
        <item x="4588"/>
        <item x="3962"/>
        <item x="2559"/>
        <item x="1686"/>
        <item x="2331"/>
        <item x="4758"/>
        <item x="750"/>
        <item x="3570"/>
        <item x="1286"/>
        <item x="2560"/>
        <item x="751"/>
        <item x="4959"/>
        <item x="2979"/>
        <item x="3963"/>
        <item x="2377"/>
        <item x="2071"/>
        <item x="1687"/>
        <item x="4123"/>
        <item x="2896"/>
        <item x="3348"/>
        <item x="752"/>
        <item x="1287"/>
        <item x="2561"/>
        <item x="753"/>
        <item x="1288"/>
        <item x="1289"/>
        <item x="2562"/>
        <item x="2563"/>
        <item x="3251"/>
        <item x="2072"/>
        <item x="754"/>
        <item x="2564"/>
        <item x="3252"/>
        <item x="1934"/>
        <item x="3349"/>
        <item x="3718"/>
        <item x="1290"/>
        <item x="4199"/>
        <item x="2565"/>
        <item x="4934"/>
        <item x="2378"/>
        <item x="2566"/>
        <item x="44"/>
        <item x="4645"/>
        <item x="4486"/>
        <item x="3041"/>
        <item x="755"/>
        <item x="4295"/>
        <item x="3719"/>
        <item x="1291"/>
        <item x="4515"/>
        <item x="4906"/>
        <item x="2860"/>
        <item x="4791"/>
        <item x="4048"/>
        <item x="4094"/>
        <item x="4892"/>
        <item x="4200"/>
        <item x="756"/>
        <item x="2073"/>
        <item x="1764"/>
        <item x="2567"/>
        <item x="367"/>
        <item x="1292"/>
        <item x="3964"/>
        <item x="1293"/>
        <item x="4560"/>
        <item x="1294"/>
        <item x="4589"/>
        <item x="2074"/>
        <item x="4049"/>
        <item x="1688"/>
        <item x="1295"/>
        <item x="1765"/>
        <item x="2568"/>
        <item x="1296"/>
        <item x="757"/>
        <item x="3788"/>
        <item x="2075"/>
        <item x="1766"/>
        <item x="4820"/>
        <item x="1297"/>
        <item x="3889"/>
        <item x="3253"/>
        <item x="2569"/>
        <item x="2076"/>
        <item x="1583"/>
        <item x="758"/>
        <item x="4836"/>
        <item x="2570"/>
        <item x="1767"/>
        <item x="2571"/>
        <item x="759"/>
        <item x="3205"/>
        <item x="4662"/>
        <item x="2572"/>
        <item x="4182"/>
        <item x="4050"/>
        <item x="1298"/>
        <item x="3571"/>
        <item x="1299"/>
        <item x="760"/>
        <item x="2077"/>
        <item x="761"/>
        <item x="45"/>
        <item x="1935"/>
        <item x="4962"/>
        <item x="1689"/>
        <item x="3855"/>
        <item x="368"/>
        <item x="762"/>
        <item x="763"/>
        <item x="4969"/>
        <item x="4759"/>
        <item x="3422"/>
        <item x="369"/>
        <item x="1768"/>
        <item x="370"/>
        <item x="1300"/>
        <item x="4226"/>
        <item x="1690"/>
        <item x="3156"/>
        <item x="371"/>
        <item x="2573"/>
        <item x="3042"/>
        <item x="1769"/>
        <item x="4124"/>
        <item x="3506"/>
        <item x="4144"/>
        <item x="4254"/>
        <item x="3350"/>
        <item x="2078"/>
        <item x="764"/>
        <item x="3808"/>
        <item x="4948"/>
        <item x="3890"/>
        <item x="1301"/>
        <item x="194"/>
        <item x="372"/>
        <item x="765"/>
        <item x="3965"/>
        <item x="4051"/>
        <item x="1936"/>
        <item x="46"/>
        <item x="3572"/>
        <item x="4935"/>
        <item x="2574"/>
        <item x="766"/>
        <item x="4970"/>
        <item x="4556"/>
        <item x="4323"/>
        <item x="1937"/>
        <item x="4227"/>
        <item x="2980"/>
        <item x="3773"/>
        <item x="4052"/>
        <item x="4125"/>
        <item x="4177"/>
        <item x="1691"/>
        <item x="3573"/>
        <item x="195"/>
        <item x="3507"/>
        <item x="3157"/>
        <item x="3043"/>
        <item x="2861"/>
        <item x="373"/>
        <item x="2575"/>
        <item x="3966"/>
        <item x="4576"/>
        <item x="3891"/>
        <item x="1302"/>
        <item x="3254"/>
        <item x="2981"/>
        <item x="47"/>
        <item x="2079"/>
        <item x="48"/>
        <item x="2982"/>
        <item x="2379"/>
        <item x="3967"/>
        <item x="2080"/>
        <item x="3809"/>
        <item x="2380"/>
        <item x="49"/>
        <item x="3158"/>
        <item x="767"/>
        <item x="2983"/>
        <item x="4278"/>
        <item x="2081"/>
        <item x="4974"/>
        <item x="2576"/>
        <item x="4710"/>
        <item x="3423"/>
        <item x="768"/>
        <item x="3424"/>
        <item x="196"/>
        <item x="3720"/>
        <item x="2381"/>
        <item x="769"/>
        <item x="2577"/>
        <item x="2273"/>
        <item x="3810"/>
        <item x="4985"/>
        <item x="3425"/>
        <item x="1869"/>
        <item x="374"/>
        <item x="770"/>
        <item x="771"/>
        <item x="4700"/>
        <item x="4461"/>
        <item x="375"/>
        <item x="3968"/>
        <item x="197"/>
        <item x="772"/>
        <item x="1770"/>
        <item x="1938"/>
        <item x="2578"/>
        <item x="4201"/>
        <item x="3969"/>
        <item x="3970"/>
        <item x="1939"/>
        <item x="1940"/>
        <item x="773"/>
        <item x="198"/>
        <item x="2082"/>
        <item x="774"/>
        <item x="50"/>
        <item x="1303"/>
        <item x="51"/>
        <item x="4722"/>
        <item x="3755"/>
        <item x="775"/>
        <item x="4352"/>
        <item x="776"/>
        <item x="2274"/>
        <item x="4580"/>
        <item x="2083"/>
        <item x="777"/>
        <item x="4975"/>
        <item x="4920"/>
        <item x="376"/>
        <item x="1584"/>
        <item x="3784"/>
        <item x="2579"/>
        <item x="3486"/>
        <item x="199"/>
        <item x="4279"/>
        <item x="4487"/>
        <item x="4742"/>
        <item x="2084"/>
        <item x="1304"/>
        <item x="778"/>
        <item x="3255"/>
        <item x="4266"/>
        <item x="4311"/>
        <item x="3487"/>
        <item x="200"/>
        <item x="3892"/>
        <item x="2249"/>
        <item x="3426"/>
        <item x="3687"/>
        <item x="2931"/>
        <item x="1305"/>
        <item x="4462"/>
        <item x="3351"/>
        <item x="201"/>
        <item x="1306"/>
        <item x="4113"/>
        <item x="4370"/>
        <item x="377"/>
        <item x="3044"/>
        <item x="378"/>
        <item x="3971"/>
        <item x="2085"/>
        <item x="1642"/>
        <item x="2932"/>
        <item x="3159"/>
        <item x="1307"/>
        <item x="3427"/>
        <item x="379"/>
        <item x="3352"/>
        <item x="779"/>
        <item x="4986"/>
        <item x="380"/>
        <item x="780"/>
        <item x="4095"/>
        <item x="2580"/>
        <item x="4987"/>
        <item x="3428"/>
        <item x="3972"/>
        <item x="4988"/>
        <item x="4096"/>
        <item x="381"/>
        <item x="781"/>
        <item x="2933"/>
        <item x="782"/>
        <item x="4989"/>
        <item x="382"/>
        <item x="2275"/>
        <item x="3973"/>
        <item x="202"/>
        <item x="3721"/>
        <item x="1692"/>
        <item x="2276"/>
        <item x="3508"/>
        <item x="203"/>
        <item x="1941"/>
        <item x="2382"/>
        <item x="1942"/>
        <item x="783"/>
        <item x="2277"/>
        <item x="4992"/>
        <item x="3974"/>
        <item x="3856"/>
        <item x="3045"/>
        <item x="2581"/>
        <item x="1308"/>
        <item x="4145"/>
        <item x="2582"/>
        <item x="1309"/>
        <item x="1310"/>
        <item x="1771"/>
        <item x="4239"/>
        <item x="2583"/>
        <item x="3975"/>
        <item x="3574"/>
        <item x="3575"/>
        <item x="4929"/>
        <item x="3576"/>
        <item x="4723"/>
        <item x="784"/>
        <item x="785"/>
        <item x="52"/>
        <item x="4488"/>
        <item x="1643"/>
        <item x="2584"/>
        <item x="786"/>
        <item x="3857"/>
        <item x="1943"/>
        <item x="787"/>
        <item x="2383"/>
        <item x="1772"/>
        <item x="2897"/>
        <item x="3893"/>
        <item x="4590"/>
        <item x="4994"/>
        <item x="3509"/>
        <item x="2585"/>
        <item x="1311"/>
        <item x="3046"/>
        <item x="4963"/>
        <item x="1312"/>
        <item x="1313"/>
        <item x="1314"/>
        <item x="3353"/>
        <item x="2934"/>
        <item x="383"/>
        <item x="788"/>
        <item x="53"/>
        <item x="1773"/>
        <item x="1774"/>
        <item x="3117"/>
        <item x="384"/>
        <item x="204"/>
        <item x="205"/>
        <item x="1315"/>
        <item x="4620"/>
        <item x="4930"/>
        <item x="54"/>
        <item x="2278"/>
        <item x="1316"/>
        <item x="2586"/>
        <item x="385"/>
        <item x="386"/>
        <item x="1644"/>
        <item x="206"/>
        <item x="3256"/>
        <item x="4976"/>
        <item x="4999"/>
        <item x="2086"/>
        <item x="4296"/>
        <item x="3047"/>
        <item x="1693"/>
        <item x="3160"/>
        <item x="1317"/>
        <item x="2935"/>
        <item x="4126"/>
        <item x="1318"/>
        <item x="3161"/>
        <item x="2384"/>
        <item x="789"/>
        <item x="3577"/>
        <item x="2279"/>
        <item x="4621"/>
        <item x="387"/>
        <item x="3257"/>
        <item x="3429"/>
        <item x="4956"/>
        <item x="2587"/>
        <item x="1319"/>
        <item x="790"/>
        <item x="1775"/>
        <item x="2898"/>
        <item x="2087"/>
        <item x="2899"/>
        <item x="2588"/>
        <item x="791"/>
        <item x="4371"/>
        <item x="2900"/>
        <item x="1944"/>
        <item x="792"/>
        <item x="2385"/>
        <item x="2589"/>
        <item x="3578"/>
        <item x="5004"/>
        <item x="2590"/>
        <item x="3048"/>
        <item x="4744"/>
        <item x="2591"/>
        <item x="55"/>
        <item x="793"/>
        <item x="3102"/>
        <item x="4079"/>
        <item x="1320"/>
        <item x="794"/>
        <item x="388"/>
        <item x="795"/>
        <item x="1776"/>
        <item x="3118"/>
        <item x="3579"/>
        <item x="3976"/>
        <item x="796"/>
        <item x="1321"/>
        <item x="3162"/>
        <item x="5008"/>
        <item x="1945"/>
        <item x="797"/>
        <item x="1322"/>
        <item x="4907"/>
        <item x="1323"/>
        <item x="2088"/>
        <item x="1946"/>
        <item x="798"/>
        <item x="5009"/>
        <item x="2592"/>
        <item x="2593"/>
        <item x="1947"/>
        <item x="389"/>
        <item x="4990"/>
        <item x="2386"/>
        <item x="3531"/>
        <item x="2089"/>
        <item x="4425"/>
        <item x="2090"/>
        <item x="2901"/>
        <item x="3488"/>
        <item x="2091"/>
        <item x="1948"/>
        <item x="3580"/>
        <item x="390"/>
        <item x="3163"/>
        <item x="2936"/>
        <item x="2594"/>
        <item x="4718"/>
        <item x="4964"/>
        <item x="5011"/>
        <item x="4657"/>
        <item x="3049"/>
        <item x="2937"/>
        <item x="1777"/>
        <item x="3926"/>
        <item x="4821"/>
        <item x="4146"/>
        <item x="799"/>
        <item x="4977"/>
        <item x="4607"/>
        <item x="4202"/>
        <item x="800"/>
        <item x="2595"/>
        <item x="4636"/>
        <item x="2938"/>
        <item x="801"/>
        <item x="2902"/>
        <item x="802"/>
        <item x="4603"/>
        <item x="5013"/>
        <item x="391"/>
        <item x="2596"/>
        <item x="3977"/>
        <item x="4053"/>
        <item x="2597"/>
        <item x="3258"/>
        <item x="5014"/>
        <item x="4312"/>
        <item x="803"/>
        <item x="3858"/>
        <item x="2903"/>
        <item x="2598"/>
        <item x="1324"/>
        <item x="3430"/>
        <item x="4806"/>
        <item x="1325"/>
        <item x="3811"/>
        <item x="4372"/>
        <item x="1326"/>
        <item x="3581"/>
        <item x="1778"/>
        <item x="207"/>
        <item x="1327"/>
        <item x="2387"/>
        <item x="4822"/>
        <item x="3859"/>
        <item x="804"/>
        <item x="805"/>
        <item x="4875"/>
        <item x="2599"/>
        <item x="4313"/>
        <item x="1585"/>
        <item x="806"/>
        <item x="1328"/>
        <item x="4577"/>
        <item x="3722"/>
        <item x="2904"/>
        <item x="807"/>
        <item x="4608"/>
        <item x="2984"/>
        <item x="1329"/>
        <item x="4353"/>
        <item x="5018"/>
        <item x="4324"/>
        <item x="808"/>
        <item x="2092"/>
        <item x="4841"/>
        <item x="392"/>
        <item x="4373"/>
        <item x="3489"/>
        <item x="809"/>
        <item x="3050"/>
        <item x="1330"/>
        <item x="2093"/>
        <item x="56"/>
        <item x="1331"/>
        <item x="3164"/>
        <item x="2094"/>
        <item x="1332"/>
        <item x="3431"/>
        <item x="3860"/>
        <item x="4942"/>
        <item x="3051"/>
        <item x="3978"/>
        <item x="810"/>
        <item x="2600"/>
        <item x="4054"/>
        <item x="4280"/>
        <item x="393"/>
        <item x="3052"/>
        <item x="4374"/>
        <item x="2095"/>
        <item x="3723"/>
        <item x="4203"/>
        <item x="208"/>
        <item x="1333"/>
        <item x="394"/>
        <item x="4081"/>
        <item x="3432"/>
        <item x="5026"/>
        <item x="57"/>
        <item x="4622"/>
        <item x="1645"/>
        <item x="3433"/>
        <item x="1646"/>
        <item x="2601"/>
        <item x="4471"/>
        <item x="3582"/>
        <item x="2096"/>
        <item x="3774"/>
        <item x="3724"/>
        <item x="4883"/>
        <item x="4255"/>
        <item x="209"/>
        <item x="3583"/>
        <item x="2280"/>
        <item x="3894"/>
        <item x="3584"/>
        <item x="3354"/>
        <item x="811"/>
        <item x="2097"/>
        <item x="3355"/>
        <item x="3585"/>
        <item x="2985"/>
        <item x="1647"/>
        <item x="4414"/>
        <item x="812"/>
        <item x="3165"/>
        <item x="395"/>
        <item x="4711"/>
        <item x="4724"/>
        <item x="2281"/>
        <item x="58"/>
        <item x="4281"/>
        <item x="4921"/>
        <item x="3259"/>
        <item x="1334"/>
        <item x="3166"/>
        <item x="3725"/>
        <item x="2602"/>
        <item x="813"/>
        <item x="2603"/>
        <item x="814"/>
        <item x="2098"/>
        <item x="815"/>
        <item x="3861"/>
        <item x="3726"/>
        <item x="1779"/>
        <item x="2604"/>
        <item x="4375"/>
        <item x="396"/>
        <item x="397"/>
        <item x="398"/>
        <item x="2388"/>
        <item x="1949"/>
        <item x="2099"/>
        <item x="816"/>
        <item x="2282"/>
        <item x="5019"/>
        <item x="1335"/>
        <item x="2862"/>
        <item x="4516"/>
        <item x="2389"/>
        <item x="817"/>
        <item x="399"/>
        <item x="4908"/>
        <item x="2390"/>
        <item x="818"/>
        <item x="2100"/>
        <item x="5027"/>
        <item x="3586"/>
        <item x="1336"/>
        <item x="819"/>
        <item x="400"/>
        <item x="4204"/>
        <item x="4531"/>
        <item x="4663"/>
        <item x="4832"/>
        <item x="5030"/>
        <item x="1648"/>
        <item x="4898"/>
        <item x="820"/>
        <item x="3356"/>
        <item x="2250"/>
        <item x="4376"/>
        <item x="5033"/>
        <item x="821"/>
        <item x="2101"/>
        <item x="401"/>
        <item x="3167"/>
        <item x="5015"/>
        <item x="822"/>
        <item x="2102"/>
        <item x="4503"/>
        <item x="1337"/>
        <item x="2863"/>
        <item x="2103"/>
        <item x="1338"/>
        <item x="823"/>
        <item x="824"/>
        <item x="1339"/>
        <item x="1694"/>
        <item x="4995"/>
        <item x="2283"/>
        <item x="402"/>
        <item x="5034"/>
        <item x="825"/>
        <item x="403"/>
        <item x="2605"/>
        <item x="4451"/>
        <item x="2104"/>
        <item x="3895"/>
        <item x="1586"/>
        <item x="826"/>
        <item x="4147"/>
        <item x="210"/>
        <item x="4646"/>
        <item x="827"/>
        <item x="3510"/>
        <item x="828"/>
        <item x="1340"/>
        <item x="829"/>
        <item x="3260"/>
        <item x="211"/>
        <item x="4664"/>
        <item x="212"/>
        <item x="3261"/>
        <item x="2105"/>
        <item x="2"/>
        <item x="5020"/>
        <item x="3587"/>
        <item x="213"/>
        <item x="1950"/>
        <item x="1341"/>
        <item x="1342"/>
        <item x="4228"/>
        <item x="3262"/>
        <item x="3979"/>
        <item x="5021"/>
        <item x="59"/>
        <item x="3053"/>
        <item x="1780"/>
        <item x="830"/>
        <item x="2606"/>
        <item x="4452"/>
        <item x="1951"/>
        <item x="60"/>
        <item x="1952"/>
        <item x="1343"/>
        <item x="4463"/>
        <item x="3263"/>
        <item x="2986"/>
        <item x="404"/>
        <item x="1344"/>
        <item x="4931"/>
        <item x="4542"/>
        <item x="4899"/>
        <item x="4712"/>
        <item x="2607"/>
        <item x="1587"/>
        <item x="3054"/>
        <item x="4148"/>
        <item x="3103"/>
        <item x="2284"/>
        <item x="3264"/>
        <item x="1588"/>
        <item x="2608"/>
        <item x="5037"/>
        <item x="831"/>
        <item x="4229"/>
        <item x="5028"/>
        <item x="3434"/>
        <item x="832"/>
        <item x="4489"/>
        <item x="1345"/>
        <item x="4240"/>
        <item x="4241"/>
        <item x="405"/>
        <item x="4490"/>
        <item x="4114"/>
        <item x="2609"/>
        <item x="1346"/>
        <item x="3896"/>
        <item x="3588"/>
        <item x="1347"/>
        <item x="406"/>
        <item x="1348"/>
        <item x="3435"/>
        <item x="1349"/>
        <item x="214"/>
        <item x="1350"/>
        <item x="4314"/>
        <item x="4315"/>
        <item x="407"/>
        <item x="4745"/>
        <item x="215"/>
        <item x="2285"/>
        <item x="3589"/>
        <item x="1695"/>
        <item x="3590"/>
        <item x="3357"/>
        <item x="3265"/>
        <item x="1351"/>
        <item x="2106"/>
        <item x="2610"/>
        <item x="3511"/>
        <item x="61"/>
        <item x="408"/>
        <item x="62"/>
        <item x="3055"/>
        <item x="4623"/>
        <item x="2611"/>
        <item x="1870"/>
        <item x="4256"/>
        <item x="1352"/>
        <item x="4900"/>
        <item x="833"/>
        <item x="4909"/>
        <item x="2391"/>
        <item x="834"/>
        <item x="835"/>
        <item x="4725"/>
        <item x="4517"/>
        <item x="3862"/>
        <item x="63"/>
        <item x="4792"/>
        <item x="1353"/>
        <item x="2612"/>
        <item x="1781"/>
        <item x="1354"/>
        <item x="2392"/>
        <item x="2905"/>
        <item x="1355"/>
        <item x="4257"/>
        <item x="4573"/>
        <item x="1953"/>
        <item x="2987"/>
        <item x="1954"/>
        <item x="3812"/>
        <item x="409"/>
        <item x="1955"/>
        <item x="3980"/>
        <item x="1782"/>
        <item x="836"/>
        <item x="64"/>
        <item x="216"/>
        <item x="3727"/>
        <item x="3813"/>
        <item x="3"/>
        <item x="837"/>
        <item x="217"/>
        <item x="3358"/>
        <item x="4557"/>
        <item x="1356"/>
        <item x="2613"/>
        <item x="2286"/>
        <item x="2864"/>
        <item x="3981"/>
        <item x="4793"/>
        <item x="2614"/>
        <item x="410"/>
        <item x="1696"/>
        <item x="4504"/>
        <item x="1783"/>
        <item x="3168"/>
        <item x="1956"/>
        <item x="2906"/>
        <item x="2615"/>
        <item x="218"/>
        <item x="411"/>
        <item x="2616"/>
        <item x="838"/>
        <item x="1357"/>
        <item x="4491"/>
        <item x="2393"/>
        <item x="1358"/>
        <item x="4726"/>
        <item x="2617"/>
        <item x="4377"/>
        <item x="412"/>
        <item x="2618"/>
        <item x="4440"/>
        <item x="65"/>
        <item x="3512"/>
        <item x="3513"/>
        <item x="5012"/>
        <item x="1871"/>
        <item x="3927"/>
        <item x="1359"/>
        <item x="2619"/>
        <item x="4149"/>
        <item x="3169"/>
        <item x="3170"/>
        <item x="2107"/>
        <item x="2108"/>
        <item x="1360"/>
        <item x="1784"/>
        <item x="1697"/>
        <item x="2620"/>
        <item x="3814"/>
        <item x="2621"/>
        <item x="3863"/>
        <item x="3688"/>
        <item x="4150"/>
        <item x="2939"/>
        <item x="3982"/>
        <item x="1785"/>
        <item x="3689"/>
        <item x="1872"/>
        <item x="4851"/>
        <item x="3359"/>
        <item x="2622"/>
        <item x="2109"/>
        <item x="3056"/>
        <item x="2110"/>
        <item x="839"/>
        <item x="1361"/>
        <item x="2623"/>
        <item x="2111"/>
        <item x="3591"/>
        <item x="4"/>
        <item x="1786"/>
        <item x="4936"/>
        <item x="1362"/>
        <item x="413"/>
        <item x="3897"/>
        <item x="1787"/>
        <item x="840"/>
        <item x="841"/>
        <item x="414"/>
        <item x="1788"/>
        <item x="2624"/>
        <item x="1957"/>
        <item x="3592"/>
        <item x="415"/>
        <item x="842"/>
        <item x="1958"/>
        <item x="2625"/>
        <item x="3360"/>
        <item x="3361"/>
        <item x="2112"/>
        <item x="219"/>
        <item x="2287"/>
        <item x="2626"/>
        <item x="1363"/>
        <item x="3593"/>
        <item x="843"/>
        <item x="4996"/>
        <item x="2394"/>
        <item x="4378"/>
        <item x="2627"/>
        <item x="3728"/>
        <item x="2288"/>
        <item x="3362"/>
        <item x="2865"/>
        <item x="2628"/>
        <item x="416"/>
        <item x="417"/>
        <item x="4267"/>
        <item x="1959"/>
        <item x="1364"/>
        <item x="4922"/>
        <item x="2113"/>
        <item x="4804"/>
        <item x="844"/>
        <item x="4901"/>
        <item x="4426"/>
        <item x="3119"/>
        <item x="3266"/>
        <item x="845"/>
        <item x="66"/>
        <item x="2629"/>
        <item x="1365"/>
        <item x="3594"/>
        <item x="1789"/>
        <item x="2630"/>
        <item x="3171"/>
        <item x="846"/>
        <item x="2631"/>
        <item x="67"/>
        <item x="2632"/>
        <item x="418"/>
        <item x="1589"/>
        <item x="2114"/>
        <item x="4230"/>
        <item x="2115"/>
        <item x="2633"/>
        <item x="2634"/>
        <item x="2635"/>
        <item x="2636"/>
        <item x="3436"/>
        <item x="419"/>
        <item x="2940"/>
        <item x="1960"/>
        <item x="1698"/>
        <item x="420"/>
        <item x="5038"/>
        <item x="1790"/>
        <item x="2637"/>
        <item x="1961"/>
        <item x="3815"/>
        <item x="3729"/>
        <item x="4472"/>
        <item x="4937"/>
        <item x="3595"/>
        <item x="4115"/>
        <item x="5039"/>
        <item x="1791"/>
        <item x="421"/>
        <item x="2638"/>
        <item x="2116"/>
        <item x="4354"/>
        <item x="847"/>
        <item x="848"/>
        <item x="1590"/>
        <item x="220"/>
        <item x="422"/>
        <item x="849"/>
        <item x="850"/>
        <item x="4055"/>
        <item x="3983"/>
        <item x="4895"/>
        <item x="4056"/>
        <item x="851"/>
        <item x="852"/>
        <item x="68"/>
        <item x="2639"/>
        <item x="853"/>
        <item x="1366"/>
        <item x="423"/>
        <item x="854"/>
        <item x="855"/>
        <item x="3206"/>
        <item x="4097"/>
        <item x="856"/>
        <item x="2988"/>
        <item x="424"/>
        <item x="857"/>
        <item x="858"/>
        <item x="3267"/>
        <item x="4427"/>
        <item x="3596"/>
        <item x="859"/>
        <item x="5043"/>
        <item x="425"/>
        <item x="221"/>
        <item x="2289"/>
        <item x="4057"/>
        <item x="1367"/>
        <item x="1368"/>
        <item x="4325"/>
        <item x="2117"/>
        <item x="4415"/>
        <item x="1369"/>
        <item x="2118"/>
        <item x="1370"/>
        <item x="2395"/>
        <item x="426"/>
        <item x="4326"/>
        <item x="1371"/>
        <item x="860"/>
        <item x="2396"/>
        <item x="4807"/>
        <item x="2290"/>
        <item x="427"/>
        <item x="1372"/>
        <item x="3690"/>
        <item x="3597"/>
        <item x="2119"/>
        <item x="3172"/>
        <item x="428"/>
        <item x="861"/>
        <item x="2397"/>
        <item x="2640"/>
        <item x="4581"/>
        <item x="862"/>
        <item x="3120"/>
        <item x="1373"/>
        <item x="863"/>
        <item x="1792"/>
        <item x="1374"/>
        <item x="4685"/>
        <item x="429"/>
        <item x="864"/>
        <item x="3437"/>
        <item x="2641"/>
        <item x="4243"/>
        <item x="3490"/>
        <item x="3816"/>
        <item x="430"/>
        <item x="2642"/>
        <item x="3984"/>
        <item x="3438"/>
        <item x="4282"/>
        <item x="431"/>
        <item x="4658"/>
        <item x="432"/>
        <item x="3173"/>
        <item x="2398"/>
        <item x="433"/>
        <item x="4808"/>
        <item x="2120"/>
        <item x="222"/>
        <item x="4910"/>
        <item x="2399"/>
        <item x="2643"/>
        <item x="1375"/>
        <item x="434"/>
        <item x="2121"/>
        <item x="4978"/>
        <item x="1376"/>
        <item x="1377"/>
        <item x="223"/>
        <item x="3363"/>
        <item x="3268"/>
        <item x="4852"/>
        <item x="3174"/>
        <item x="4231"/>
        <item x="3364"/>
        <item x="865"/>
        <item x="69"/>
        <item x="866"/>
        <item x="3057"/>
        <item x="867"/>
        <item x="868"/>
        <item x="869"/>
        <item x="435"/>
        <item x="4379"/>
        <item x="870"/>
        <item x="1962"/>
        <item x="1591"/>
        <item x="3439"/>
        <item x="1793"/>
        <item x="4624"/>
        <item x="3121"/>
        <item x="1963"/>
        <item x="3864"/>
        <item x="4151"/>
        <item x="1662"/>
        <item x="1873"/>
        <item x="5044"/>
        <item x="4701"/>
        <item x="436"/>
        <item x="2644"/>
        <item x="437"/>
        <item x="3598"/>
        <item x="2866"/>
        <item x="4098"/>
        <item x="2122"/>
        <item x="2645"/>
        <item x="1378"/>
        <item x="4437"/>
        <item x="4604"/>
        <item x="438"/>
        <item x="871"/>
        <item x="224"/>
        <item x="4473"/>
        <item x="225"/>
        <item x="2989"/>
        <item x="4380"/>
        <item x="1794"/>
        <item x="2123"/>
        <item x="872"/>
        <item x="226"/>
        <item x="227"/>
        <item x="873"/>
        <item x="874"/>
        <item x="2124"/>
        <item x="228"/>
        <item x="5045"/>
        <item x="2646"/>
        <item x="4297"/>
        <item x="4232"/>
        <item x="2400"/>
        <item x="1874"/>
        <item x="4713"/>
        <item x="70"/>
        <item x="229"/>
        <item x="439"/>
        <item x="5049"/>
        <item x="2647"/>
        <item x="71"/>
        <item x="875"/>
        <item x="4381"/>
        <item x="876"/>
        <item x="440"/>
        <item x="4416"/>
        <item x="877"/>
        <item x="2867"/>
        <item x="230"/>
        <item x="3756"/>
        <item x="1379"/>
        <item x="1592"/>
        <item x="2648"/>
        <item x="72"/>
        <item x="4665"/>
        <item x="4911"/>
        <item x="1699"/>
        <item x="2291"/>
        <item x="4689"/>
        <item x="2907"/>
        <item x="2125"/>
        <item x="4532"/>
        <item x="2649"/>
        <item x="2650"/>
        <item x="4727"/>
        <item x="3058"/>
        <item x="3059"/>
        <item x="441"/>
        <item x="5022"/>
        <item x="2651"/>
        <item x="3599"/>
        <item x="2652"/>
        <item x="2653"/>
        <item x="878"/>
        <item x="73"/>
        <item x="3175"/>
        <item x="3600"/>
        <item x="442"/>
        <item x="3601"/>
        <item x="1795"/>
        <item x="2126"/>
        <item x="2868"/>
        <item x="2654"/>
        <item x="879"/>
        <item x="1964"/>
        <item x="443"/>
        <item x="3730"/>
        <item x="3122"/>
        <item x="5005"/>
        <item x="74"/>
        <item x="3060"/>
        <item x="444"/>
        <item x="4382"/>
        <item x="2401"/>
        <item x="2655"/>
        <item x="4058"/>
        <item x="1965"/>
        <item x="2908"/>
        <item x="4205"/>
        <item x="75"/>
        <item x="4099"/>
        <item x="2402"/>
        <item x="1380"/>
        <item x="231"/>
        <item x="2831"/>
        <item x="2656"/>
        <item x="3514"/>
        <item x="3602"/>
        <item x="76"/>
        <item x="2657"/>
        <item x="4464"/>
        <item x="445"/>
        <item x="5046"/>
        <item x="2292"/>
        <item x="4327"/>
        <item x="77"/>
        <item x="3985"/>
        <item x="5053"/>
        <item x="880"/>
        <item x="1796"/>
        <item x="3731"/>
        <item x="3061"/>
        <item x="881"/>
        <item x="882"/>
        <item x="4328"/>
        <item x="2658"/>
        <item x="3440"/>
        <item x="446"/>
        <item x="4543"/>
        <item x="3176"/>
        <item x="4383"/>
        <item x="2869"/>
        <item x="883"/>
        <item x="1966"/>
        <item x="232"/>
        <item x="4059"/>
        <item x="4428"/>
        <item x="2403"/>
        <item x="3986"/>
        <item x="1797"/>
        <item x="3603"/>
        <item x="884"/>
        <item x="4384"/>
        <item x="447"/>
        <item x="4823"/>
        <item x="3491"/>
        <item x="2293"/>
        <item x="1663"/>
        <item x="4355"/>
        <item x="3062"/>
        <item x="3604"/>
        <item x="885"/>
        <item x="886"/>
        <item x="887"/>
        <item x="1798"/>
        <item x="2343"/>
        <item x="5006"/>
        <item x="448"/>
        <item x="888"/>
        <item x="889"/>
        <item x="78"/>
        <item x="4666"/>
        <item x="3177"/>
        <item x="5040"/>
        <item x="449"/>
        <item x="2294"/>
        <item x="3178"/>
        <item x="4244"/>
        <item x="79"/>
        <item x="4385"/>
        <item x="80"/>
        <item x="2909"/>
        <item x="4100"/>
        <item x="81"/>
        <item x="1381"/>
        <item x="3605"/>
        <item x="233"/>
        <item x="4728"/>
        <item x="3865"/>
        <item x="3606"/>
        <item x="2127"/>
        <item x="1382"/>
        <item x="2404"/>
        <item x="3063"/>
        <item x="890"/>
        <item x="1383"/>
        <item x="4794"/>
        <item x="1700"/>
        <item x="1384"/>
        <item x="4183"/>
        <item x="4101"/>
        <item x="82"/>
        <item x="2659"/>
        <item x="4429"/>
        <item x="1701"/>
        <item x="4060"/>
        <item x="2990"/>
        <item x="3365"/>
        <item x="4329"/>
        <item x="2660"/>
        <item x="891"/>
        <item x="2661"/>
        <item x="1385"/>
        <item x="2128"/>
        <item x="4533"/>
        <item x="4127"/>
        <item x="4923"/>
        <item x="4809"/>
        <item x="1967"/>
        <item x="1386"/>
        <item x="3732"/>
        <item x="1387"/>
        <item x="2662"/>
        <item x="4184"/>
        <item x="83"/>
        <item x="892"/>
        <item x="4245"/>
        <item x="4185"/>
        <item x="3441"/>
        <item x="1593"/>
        <item x="3607"/>
        <item x="2663"/>
        <item x="3987"/>
        <item x="3269"/>
        <item x="450"/>
        <item x="5055"/>
        <item x="4719"/>
        <item x="4518"/>
        <item x="2664"/>
        <item x="2665"/>
        <item x="2129"/>
        <item x="3515"/>
        <item x="893"/>
        <item x="2666"/>
        <item x="4702"/>
        <item x="1799"/>
        <item x="234"/>
        <item x="2405"/>
        <item x="894"/>
        <item x="4746"/>
        <item x="3270"/>
        <item x="895"/>
        <item x="451"/>
        <item x="4128"/>
        <item x="4330"/>
        <item x="4960"/>
        <item x="4519"/>
        <item x="3442"/>
        <item x="2832"/>
        <item x="1800"/>
        <item x="896"/>
        <item x="897"/>
        <item x="3443"/>
        <item x="2130"/>
        <item x="1801"/>
        <item x="3608"/>
        <item x="84"/>
        <item x="2667"/>
        <item x="3123"/>
        <item x="4520"/>
        <item x="3988"/>
        <item x="3064"/>
        <item x="235"/>
        <item x="2406"/>
        <item x="898"/>
        <item x="2131"/>
        <item x="2668"/>
        <item x="452"/>
        <item x="899"/>
        <item x="4453"/>
        <item x="4192"/>
        <item x="1594"/>
        <item x="1388"/>
        <item x="900"/>
        <item x="3065"/>
        <item x="3124"/>
        <item x="1389"/>
        <item x="1802"/>
        <item x="901"/>
        <item x="3366"/>
        <item x="902"/>
        <item x="453"/>
        <item x="454"/>
        <item x="3609"/>
        <item x="3898"/>
        <item x="4778"/>
        <item x="1390"/>
        <item x="2132"/>
        <item x="5"/>
        <item x="1391"/>
        <item x="1702"/>
        <item x="4884"/>
        <item x="2669"/>
        <item x="3733"/>
        <item x="3817"/>
        <item x="1703"/>
        <item x="4971"/>
        <item x="2133"/>
        <item x="4703"/>
        <item x="3066"/>
        <item x="2910"/>
        <item x="4061"/>
        <item x="3271"/>
        <item x="903"/>
        <item x="3444"/>
        <item x="3367"/>
        <item x="2350"/>
        <item x="236"/>
        <item x="237"/>
        <item x="5057"/>
        <item x="3445"/>
        <item x="3368"/>
        <item x="3989"/>
        <item x="455"/>
        <item x="3104"/>
        <item x="3610"/>
        <item x="1968"/>
        <item x="456"/>
        <item x="457"/>
        <item x="2407"/>
        <item x="3611"/>
        <item x="85"/>
        <item x="3899"/>
        <item x="4953"/>
        <item x="3067"/>
        <item x="4849"/>
        <item x="4298"/>
        <item x="3928"/>
        <item x="2991"/>
        <item x="458"/>
        <item x="2670"/>
        <item x="1803"/>
        <item x="3369"/>
        <item x="3612"/>
        <item x="2992"/>
        <item x="3613"/>
        <item x="3691"/>
        <item x="1969"/>
        <item x="5050"/>
        <item x="1804"/>
        <item x="3516"/>
        <item x="459"/>
        <item x="460"/>
        <item x="3446"/>
        <item x="2941"/>
        <item x="461"/>
        <item x="2993"/>
        <item x="904"/>
        <item x="3068"/>
        <item x="86"/>
        <item x="3614"/>
        <item x="1805"/>
        <item x="2408"/>
        <item x="462"/>
        <item x="4102"/>
        <item x="463"/>
        <item x="905"/>
        <item x="3370"/>
        <item x="2671"/>
        <item x="4465"/>
        <item x="3615"/>
        <item x="906"/>
        <item x="4521"/>
        <item x="3517"/>
        <item x="4876"/>
        <item x="3069"/>
        <item x="2251"/>
        <item x="1392"/>
        <item x="3070"/>
        <item x="907"/>
        <item x="464"/>
        <item x="1806"/>
        <item x="4591"/>
        <item x="908"/>
        <item x="909"/>
        <item x="2134"/>
        <item x="3272"/>
        <item x="4896"/>
        <item x="4771"/>
        <item x="2135"/>
        <item x="910"/>
        <item x="911"/>
        <item x="912"/>
        <item x="87"/>
        <item x="1393"/>
        <item x="3616"/>
        <item x="465"/>
        <item x="913"/>
        <item x="2672"/>
        <item x="4186"/>
        <item x="88"/>
        <item x="3866"/>
        <item x="1970"/>
        <item x="4283"/>
        <item x="5060"/>
        <item x="3071"/>
        <item x="4779"/>
        <item x="5061"/>
        <item x="2911"/>
        <item x="914"/>
        <item x="466"/>
        <item x="3518"/>
        <item x="2295"/>
        <item x="2136"/>
        <item x="1394"/>
        <item x="4997"/>
        <item x="89"/>
        <item x="2137"/>
        <item x="4152"/>
        <item x="238"/>
        <item x="3900"/>
        <item x="4534"/>
        <item x="915"/>
        <item x="4592"/>
        <item x="1971"/>
        <item x="1395"/>
        <item x="3617"/>
        <item x="467"/>
        <item x="3179"/>
        <item x="3273"/>
        <item x="1595"/>
        <item x="4765"/>
        <item x="2673"/>
        <item x="916"/>
        <item x="2674"/>
        <item x="917"/>
        <item x="468"/>
        <item x="2675"/>
        <item x="2138"/>
        <item x="4837"/>
        <item x="1807"/>
        <item x="918"/>
        <item x="919"/>
        <item x="90"/>
        <item x="2409"/>
        <item x="1808"/>
        <item x="3072"/>
        <item x="920"/>
        <item x="239"/>
        <item x="4417"/>
        <item x="2139"/>
        <item x="2140"/>
        <item x="2994"/>
        <item x="1596"/>
        <item x="4474"/>
        <item x="5064"/>
        <item x="1809"/>
        <item x="3519"/>
        <item x="921"/>
        <item x="4795"/>
        <item x="91"/>
        <item x="2995"/>
        <item x="4747"/>
        <item x="4949"/>
        <item x="3520"/>
        <item x="2676"/>
        <item x="469"/>
        <item x="4442"/>
        <item x="1649"/>
        <item x="1396"/>
        <item x="1875"/>
        <item x="470"/>
        <item x="1972"/>
        <item x="2677"/>
        <item x="471"/>
        <item x="4991"/>
        <item x="2678"/>
        <item x="4430"/>
        <item x="1397"/>
        <item x="1973"/>
        <item x="4082"/>
        <item x="3785"/>
        <item x="4544"/>
        <item x="472"/>
        <item x="922"/>
        <item x="923"/>
        <item x="3990"/>
        <item x="4500"/>
        <item x="2679"/>
        <item x="3734"/>
        <item x="3274"/>
        <item x="4386"/>
        <item x="473"/>
        <item x="92"/>
        <item x="2680"/>
        <item x="3735"/>
        <item x="2996"/>
        <item x="924"/>
        <item x="5065"/>
        <item x="925"/>
        <item x="4387"/>
        <item x="926"/>
        <item x="2141"/>
        <item x="927"/>
        <item x="93"/>
        <item x="2142"/>
        <item x="3692"/>
        <item x="3180"/>
        <item x="4388"/>
        <item x="1974"/>
        <item x="2143"/>
        <item x="4389"/>
        <item x="3371"/>
        <item x="4844"/>
        <item x="1398"/>
        <item x="928"/>
        <item x="929"/>
        <item x="2681"/>
        <item x="4390"/>
        <item x="3991"/>
        <item x="3818"/>
        <item x="2144"/>
        <item x="1597"/>
        <item x="2682"/>
        <item x="1399"/>
        <item x="3105"/>
        <item x="2683"/>
        <item x="3275"/>
        <item x="2684"/>
        <item x="930"/>
        <item x="931"/>
        <item x="4902"/>
        <item x="2145"/>
        <item x="474"/>
        <item x="4938"/>
        <item x="2997"/>
        <item x="475"/>
        <item x="4284"/>
        <item x="4979"/>
        <item x="4153"/>
        <item x="2410"/>
        <item x="1400"/>
        <item x="932"/>
        <item x="933"/>
        <item x="476"/>
        <item x="4780"/>
        <item x="477"/>
        <item x="4466"/>
        <item x="934"/>
        <item x="3736"/>
        <item x="2411"/>
        <item x="478"/>
        <item x="3276"/>
        <item x="3277"/>
        <item x="4475"/>
        <item x="2685"/>
        <item x="935"/>
        <item x="2998"/>
        <item x="1598"/>
        <item x="94"/>
        <item x="3901"/>
        <item x="2344"/>
        <item x="2942"/>
        <item x="95"/>
        <item x="936"/>
        <item x="3278"/>
        <item x="2686"/>
        <item x="1975"/>
        <item x="3618"/>
        <item x="1401"/>
        <item x="2912"/>
        <item x="1402"/>
        <item x="240"/>
        <item x="3279"/>
        <item x="937"/>
        <item x="4522"/>
        <item x="1403"/>
        <item x="1404"/>
        <item x="241"/>
        <item x="1976"/>
        <item x="938"/>
        <item x="3992"/>
        <item x="1664"/>
        <item x="3521"/>
        <item x="3181"/>
        <item x="2687"/>
        <item x="2296"/>
        <item x="939"/>
        <item x="940"/>
        <item x="3280"/>
        <item x="3902"/>
        <item x="2688"/>
        <item x="1810"/>
        <item x="1977"/>
        <item x="2833"/>
        <item x="2689"/>
        <item x="941"/>
        <item x="942"/>
        <item x="4856"/>
        <item x="1405"/>
        <item x="1406"/>
        <item x="4729"/>
        <item x="5068"/>
        <item x="3619"/>
        <item x="3993"/>
        <item x="4331"/>
        <item x="3994"/>
        <item x="3372"/>
        <item x="1811"/>
        <item x="4917"/>
        <item x="2146"/>
        <item x="943"/>
        <item x="479"/>
        <item x="1704"/>
        <item x="2834"/>
        <item x="3073"/>
        <item x="4103"/>
        <item x="944"/>
        <item x="3995"/>
        <item x="2690"/>
        <item x="2691"/>
        <item x="945"/>
        <item x="3281"/>
        <item x="4104"/>
        <item x="4647"/>
        <item x="4062"/>
        <item x="3447"/>
        <item x="4154"/>
        <item x="1978"/>
        <item x="946"/>
        <item x="480"/>
        <item x="1599"/>
        <item x="3373"/>
        <item x="1407"/>
        <item x="1812"/>
        <item x="947"/>
        <item x="2913"/>
        <item x="3620"/>
        <item x="3737"/>
        <item x="2870"/>
        <item x="2332"/>
        <item x="1600"/>
        <item x="2692"/>
        <item x="481"/>
        <item x="2835"/>
        <item x="1601"/>
        <item x="2693"/>
        <item x="4637"/>
        <item x="1408"/>
        <item x="4833"/>
        <item x="2147"/>
        <item x="2694"/>
        <item x="3374"/>
        <item x="96"/>
        <item x="3621"/>
        <item x="3207"/>
        <item x="2148"/>
        <item x="1409"/>
        <item x="3996"/>
        <item x="3448"/>
        <item x="3449"/>
        <item x="4571"/>
        <item x="3125"/>
        <item x="2297"/>
        <item x="2149"/>
        <item x="2999"/>
        <item x="482"/>
        <item x="2412"/>
        <item x="97"/>
        <item x="1665"/>
        <item x="483"/>
        <item x="2298"/>
        <item x="948"/>
        <item x="2836"/>
        <item x="2150"/>
        <item x="3997"/>
        <item x="949"/>
        <item x="2695"/>
        <item x="2151"/>
        <item x="1705"/>
        <item x="4810"/>
        <item x="2152"/>
        <item x="3282"/>
        <item x="4796"/>
        <item x="4391"/>
        <item x="950"/>
        <item x="2413"/>
        <item x="1979"/>
        <item x="1813"/>
        <item x="951"/>
        <item x="1980"/>
        <item x="484"/>
        <item x="3106"/>
        <item x="2871"/>
        <item x="4862"/>
        <item x="4582"/>
        <item x="3738"/>
        <item x="485"/>
        <item x="242"/>
        <item x="1981"/>
        <item x="1410"/>
        <item x="3998"/>
        <item x="3622"/>
        <item x="952"/>
        <item x="4903"/>
        <item x="486"/>
        <item x="3450"/>
        <item x="1982"/>
        <item x="1876"/>
        <item x="3903"/>
        <item x="4625"/>
        <item x="5000"/>
        <item x="2696"/>
        <item x="2153"/>
        <item x="1411"/>
        <item x="3532"/>
        <item x="3283"/>
        <item x="98"/>
        <item x="1412"/>
        <item x="3375"/>
        <item x="487"/>
        <item x="1413"/>
        <item x="3074"/>
        <item x="953"/>
        <item x="3623"/>
        <item x="954"/>
        <item x="3624"/>
        <item x="1414"/>
        <item x="2154"/>
        <item x="955"/>
        <item x="1814"/>
        <item x="488"/>
        <item x="956"/>
        <item x="489"/>
        <item x="2837"/>
        <item x="3625"/>
        <item x="4545"/>
        <item x="2872"/>
        <item x="3999"/>
        <item x="4561"/>
        <item x="4155"/>
        <item x="2155"/>
        <item x="2414"/>
        <item x="1815"/>
        <item x="3775"/>
        <item x="2156"/>
        <item x="4824"/>
        <item x="3765"/>
        <item x="5069"/>
        <item x="2838"/>
        <item x="3000"/>
        <item x="4505"/>
        <item x="3182"/>
        <item x="5029"/>
        <item x="2157"/>
        <item x="4083"/>
        <item x="490"/>
        <item x="4492"/>
        <item x="3626"/>
        <item x="4593"/>
        <item x="491"/>
        <item x="2697"/>
        <item x="4965"/>
        <item x="957"/>
        <item x="4866"/>
        <item x="958"/>
        <item x="2914"/>
        <item x="2943"/>
        <item x="5070"/>
        <item x="4129"/>
        <item x="4000"/>
        <item x="1816"/>
        <item x="1817"/>
        <item x="2158"/>
        <item x="99"/>
        <item x="3757"/>
        <item x="3001"/>
        <item x="4877"/>
        <item x="1415"/>
        <item x="4206"/>
        <item x="492"/>
        <item x="1650"/>
        <item x="1416"/>
        <item x="4690"/>
        <item x="2698"/>
        <item x="2699"/>
        <item x="4268"/>
        <item x="3002"/>
        <item x="4748"/>
        <item x="959"/>
        <item x="100"/>
        <item x="2700"/>
        <item x="3867"/>
        <item x="4766"/>
        <item x="2159"/>
        <item x="101"/>
        <item x="3126"/>
        <item x="3075"/>
        <item x="4105"/>
        <item x="4626"/>
        <item x="960"/>
        <item x="3451"/>
        <item x="3284"/>
        <item x="4781"/>
        <item x="493"/>
        <item x="2299"/>
        <item x="3127"/>
        <item x="961"/>
        <item x="3003"/>
        <item x="1417"/>
        <item x="962"/>
        <item x="1983"/>
        <item x="3627"/>
        <item x="1418"/>
        <item x="5001"/>
        <item x="4193"/>
        <item x="3766"/>
        <item x="1419"/>
        <item x="3819"/>
        <item x="963"/>
        <item x="2160"/>
        <item x="964"/>
        <item x="4392"/>
        <item x="102"/>
        <item x="3076"/>
        <item x="2701"/>
        <item x="5007"/>
        <item x="2415"/>
        <item x="4063"/>
        <item x="965"/>
        <item x="1420"/>
        <item x="4772"/>
        <item x="1818"/>
        <item x="966"/>
        <item x="5071"/>
        <item x="4233"/>
        <item x="2839"/>
        <item x="3376"/>
        <item x="4106"/>
        <item x="1602"/>
        <item x="1819"/>
        <item x="494"/>
        <item x="4966"/>
        <item x="2161"/>
        <item x="4939"/>
        <item x="4393"/>
        <item x="3452"/>
        <item x="1820"/>
        <item x="1821"/>
        <item x="3183"/>
        <item x="4001"/>
        <item x="2702"/>
        <item x="967"/>
        <item x="243"/>
        <item x="968"/>
        <item x="103"/>
        <item x="969"/>
        <item x="1421"/>
        <item x="2345"/>
        <item x="2840"/>
        <item x="1877"/>
        <item x="970"/>
        <item x="971"/>
        <item x="2162"/>
        <item x="972"/>
        <item x="3522"/>
        <item x="5072"/>
        <item x="973"/>
        <item x="4156"/>
        <item x="104"/>
        <item x="105"/>
        <item x="3453"/>
        <item x="106"/>
        <item x="2300"/>
        <item x="1984"/>
        <item x="4431"/>
        <item x="4691"/>
        <item x="4615"/>
        <item x="4332"/>
        <item x="1706"/>
        <item x="2703"/>
        <item x="1707"/>
        <item x="3377"/>
        <item x="3776"/>
        <item x="2704"/>
        <item x="4064"/>
        <item x="4394"/>
        <item x="3628"/>
        <item x="3454"/>
        <item x="4980"/>
        <item x="1422"/>
        <item x="974"/>
        <item x="1822"/>
        <item x="4730"/>
        <item x="3004"/>
        <item x="3128"/>
        <item x="1423"/>
        <item x="3285"/>
        <item x="3184"/>
        <item x="3286"/>
        <item x="3005"/>
        <item x="2163"/>
        <item x="975"/>
        <item x="1424"/>
        <item x="1425"/>
        <item x="3868"/>
        <item x="976"/>
        <item x="1878"/>
        <item x="977"/>
        <item x="978"/>
        <item x="495"/>
        <item x="1985"/>
        <item x="4755"/>
        <item x="496"/>
        <item x="3904"/>
        <item x="3077"/>
        <item x="244"/>
        <item x="3905"/>
        <item x="5010"/>
        <item x="979"/>
        <item x="980"/>
        <item x="2915"/>
        <item x="3006"/>
        <item x="2705"/>
        <item x="1426"/>
        <item x="2164"/>
        <item x="2706"/>
        <item x="4648"/>
        <item x="981"/>
        <item x="497"/>
        <item x="3287"/>
        <item x="3396"/>
        <item x="4157"/>
        <item x="4797"/>
        <item x="3693"/>
        <item x="2165"/>
        <item x="5073"/>
        <item x="2166"/>
        <item x="982"/>
        <item x="3629"/>
        <item x="4857"/>
        <item x="498"/>
        <item x="3078"/>
        <item x="3288"/>
        <item x="4562"/>
        <item x="983"/>
        <item x="499"/>
        <item x="500"/>
        <item x="1823"/>
        <item x="1427"/>
        <item x="4002"/>
        <item x="501"/>
        <item x="2707"/>
        <item x="3455"/>
        <item x="3185"/>
        <item x="2944"/>
        <item x="3906"/>
        <item x="3289"/>
        <item x="1428"/>
        <item x="1429"/>
        <item x="4731"/>
        <item x="984"/>
        <item x="2167"/>
        <item x="3630"/>
        <item x="985"/>
        <item x="4158"/>
        <item x="986"/>
        <item x="1430"/>
        <item x="1431"/>
        <item x="1824"/>
        <item x="502"/>
        <item x="4682"/>
        <item x="1432"/>
        <item x="4546"/>
        <item x="107"/>
        <item x="3378"/>
        <item x="2168"/>
        <item x="1433"/>
        <item x="4638"/>
        <item x="245"/>
        <item x="4853"/>
        <item x="3290"/>
        <item x="2708"/>
        <item x="4084"/>
        <item x="246"/>
        <item x="1986"/>
        <item x="3291"/>
        <item x="4811"/>
        <item x="247"/>
        <item x="987"/>
        <item x="3631"/>
        <item x="988"/>
        <item x="4957"/>
        <item x="989"/>
        <item x="990"/>
        <item x="2709"/>
        <item x="4065"/>
        <item x="3739"/>
        <item x="4563"/>
        <item x="248"/>
        <item x="3456"/>
        <item x="3907"/>
        <item x="1434"/>
        <item x="4523"/>
        <item x="503"/>
        <item x="2945"/>
        <item x="1603"/>
        <item x="5075"/>
        <item x="3740"/>
        <item x="504"/>
        <item x="2416"/>
        <item x="1708"/>
        <item x="1825"/>
        <item x="991"/>
        <item x="3632"/>
        <item x="3633"/>
        <item x="3292"/>
        <item x="5076"/>
        <item x="4003"/>
        <item x="4333"/>
        <item x="1826"/>
        <item x="3634"/>
        <item x="4943"/>
        <item x="4627"/>
        <item x="505"/>
        <item x="4993"/>
        <item x="108"/>
        <item x="4594"/>
        <item x="4950"/>
        <item x="506"/>
        <item x="3293"/>
        <item x="4299"/>
        <item x="2417"/>
        <item x="4395"/>
        <item x="1604"/>
        <item x="3492"/>
        <item x="109"/>
        <item x="3294"/>
        <item x="2169"/>
        <item x="5051"/>
        <item x="4396"/>
        <item x="4300"/>
        <item x="507"/>
        <item x="508"/>
        <item x="2710"/>
        <item x="1435"/>
        <item x="1879"/>
        <item x="3635"/>
        <item x="3820"/>
        <item x="3007"/>
        <item x="4397"/>
        <item x="3457"/>
        <item x="4998"/>
        <item x="2170"/>
        <item x="2711"/>
        <item x="4004"/>
        <item x="2712"/>
        <item x="1827"/>
        <item x="1987"/>
        <item x="3821"/>
        <item x="3741"/>
        <item x="3079"/>
        <item x="110"/>
        <item x="3186"/>
        <item x="2418"/>
        <item x="5077"/>
        <item x="4159"/>
        <item x="509"/>
        <item x="4924"/>
        <item x="2713"/>
        <item x="1436"/>
        <item x="2419"/>
        <item x="992"/>
        <item x="510"/>
        <item x="993"/>
        <item x="2171"/>
        <item x="4130"/>
        <item x="1437"/>
        <item x="4732"/>
        <item x="3908"/>
        <item x="2172"/>
        <item x="2841"/>
        <item x="3822"/>
        <item x="5031"/>
        <item x="3786"/>
        <item x="4639"/>
        <item x="2714"/>
        <item x="2715"/>
        <item x="1605"/>
        <item x="3742"/>
        <item x="111"/>
        <item x="4667"/>
        <item x="1828"/>
        <item x="3187"/>
        <item x="2842"/>
        <item x="4467"/>
        <item x="3379"/>
        <item x="1438"/>
        <item x="994"/>
        <item x="2843"/>
        <item x="1988"/>
        <item x="4845"/>
        <item x="3208"/>
        <item x="2173"/>
        <item x="2916"/>
        <item x="511"/>
        <item x="4595"/>
        <item x="512"/>
        <item x="1829"/>
        <item x="5002"/>
        <item x="249"/>
        <item x="1606"/>
        <item x="4668"/>
        <item x="995"/>
        <item x="513"/>
        <item x="2420"/>
        <item x="3636"/>
        <item x="2716"/>
        <item x="250"/>
        <item x="5023"/>
        <item x="4334"/>
        <item x="4493"/>
        <item x="4878"/>
        <item x="514"/>
        <item x="3929"/>
        <item x="2174"/>
        <item x="5079"/>
        <item x="515"/>
        <item x="4107"/>
        <item x="2946"/>
        <item x="3909"/>
        <item x="4558"/>
        <item x="516"/>
        <item x="996"/>
        <item x="4316"/>
        <item x="997"/>
        <item x="1607"/>
        <item x="4234"/>
        <item x="112"/>
        <item x="517"/>
        <item x="4628"/>
        <item x="2717"/>
        <item x="113"/>
        <item x="3694"/>
        <item x="2301"/>
        <item x="998"/>
        <item x="2718"/>
        <item x="4925"/>
        <item x="114"/>
        <item x="999"/>
        <item x="4258"/>
        <item x="2421"/>
        <item x="2252"/>
        <item x="1000"/>
        <item x="5080"/>
        <item x="4714"/>
        <item x="5082"/>
        <item x="518"/>
        <item x="1608"/>
        <item x="4863"/>
        <item x="1830"/>
        <item x="1439"/>
        <item x="4838"/>
        <item x="4246"/>
        <item x="3637"/>
        <item x="2302"/>
        <item x="3188"/>
        <item x="1440"/>
        <item x="1709"/>
        <item x="2303"/>
        <item x="2422"/>
        <item x="1441"/>
        <item x="4207"/>
        <item x="3209"/>
        <item x="2423"/>
        <item x="1001"/>
        <item x="2304"/>
        <item x="251"/>
        <item x="1831"/>
        <item x="3910"/>
        <item x="2719"/>
        <item x="2917"/>
        <item x="2305"/>
        <item x="3080"/>
        <item x="2306"/>
        <item x="2720"/>
        <item x="115"/>
        <item x="1442"/>
        <item x="1002"/>
        <item x="2307"/>
        <item x="252"/>
        <item x="1003"/>
        <item x="1710"/>
        <item x="4005"/>
        <item x="3008"/>
        <item x="1004"/>
        <item x="3743"/>
        <item x="3823"/>
        <item x="3081"/>
        <item x="116"/>
        <item x="2424"/>
        <item x="2721"/>
        <item x="4596"/>
        <item x="2722"/>
        <item x="519"/>
        <item x="4547"/>
        <item x="2425"/>
        <item x="1005"/>
        <item x="1443"/>
        <item x="520"/>
        <item x="2918"/>
        <item x="3638"/>
        <item x="3533"/>
        <item x="5078"/>
        <item x="1444"/>
        <item x="1006"/>
        <item x="4858"/>
        <item x="2723"/>
        <item x="1445"/>
        <item x="1007"/>
        <item x="117"/>
        <item x="3534"/>
        <item x="3458"/>
        <item x="1446"/>
        <item x="2724"/>
        <item x="1008"/>
        <item x="521"/>
        <item x="1009"/>
        <item x="3824"/>
        <item x="522"/>
        <item x="3930"/>
        <item x="523"/>
        <item x="2725"/>
        <item x="1711"/>
        <item x="2175"/>
        <item x="4912"/>
        <item x="524"/>
        <item x="1010"/>
        <item x="4187"/>
        <item x="1011"/>
        <item x="3380"/>
        <item x="525"/>
        <item x="4160"/>
        <item x="4867"/>
        <item x="3459"/>
        <item x="3639"/>
        <item x="2947"/>
        <item x="4825"/>
        <item x="1832"/>
        <item x="2308"/>
        <item x="2726"/>
        <item x="4335"/>
        <item x="253"/>
        <item x="118"/>
        <item x="3189"/>
        <item x="2873"/>
        <item x="1012"/>
        <item x="526"/>
        <item x="1447"/>
        <item x="3381"/>
        <item x="527"/>
        <item x="1013"/>
        <item x="528"/>
        <item x="254"/>
        <item x="4859"/>
        <item x="1014"/>
        <item x="5083"/>
        <item x="4879"/>
        <item x="1015"/>
        <item x="2727"/>
        <item x="4854"/>
        <item x="255"/>
        <item x="2728"/>
        <item x="4468"/>
        <item x="1833"/>
        <item x="2729"/>
        <item x="1016"/>
        <item x="1448"/>
        <item x="2730"/>
        <item x="3911"/>
        <item x="529"/>
        <item x="4972"/>
        <item x="4131"/>
        <item x="1609"/>
        <item x="1017"/>
        <item x="1989"/>
        <item x="3460"/>
        <item x="2176"/>
        <item x="2177"/>
        <item x="4208"/>
        <item x="4885"/>
        <item x="530"/>
        <item x="3869"/>
        <item x="4958"/>
        <item x="4132"/>
        <item x="1990"/>
        <item x="4259"/>
        <item x="1449"/>
        <item x="1450"/>
        <item x="1018"/>
        <item x="256"/>
        <item x="4006"/>
        <item x="2178"/>
        <item x="531"/>
        <item x="1451"/>
        <item x="1834"/>
        <item x="3082"/>
        <item x="257"/>
        <item x="3640"/>
        <item x="4007"/>
        <item x="1835"/>
        <item x="4880"/>
        <item x="1712"/>
        <item x="2179"/>
        <item x="119"/>
        <item x="4846"/>
        <item x="5047"/>
        <item x="1452"/>
        <item x="3461"/>
        <item x="4826"/>
        <item x="4812"/>
        <item x="2180"/>
        <item x="3129"/>
        <item x="3083"/>
        <item x="1019"/>
        <item x="2844"/>
        <item x="2181"/>
        <item x="5058"/>
        <item x="1020"/>
        <item x="1021"/>
        <item x="4813"/>
        <item x="532"/>
        <item x="533"/>
        <item x="534"/>
        <item x="2948"/>
        <item x="258"/>
        <item x="2731"/>
        <item x="3084"/>
        <item x="2732"/>
        <item x="1651"/>
        <item x="535"/>
        <item x="3931"/>
        <item x="5059"/>
        <item x="4336"/>
        <item x="4008"/>
        <item x="4398"/>
        <item x="2733"/>
        <item x="4597"/>
        <item x="2426"/>
        <item x="1836"/>
        <item x="1991"/>
        <item x="1022"/>
        <item x="4940"/>
        <item x="4548"/>
        <item x="2734"/>
        <item x="4494"/>
        <item x="536"/>
        <item x="3932"/>
        <item x="4476"/>
        <item x="3777"/>
        <item x="2845"/>
        <item x="4161"/>
        <item x="2182"/>
        <item x="537"/>
        <item x="3085"/>
        <item x="538"/>
        <item x="1992"/>
        <item x="4549"/>
        <item x="4399"/>
        <item x="4085"/>
        <item x="3462"/>
        <item x="1453"/>
        <item x="2309"/>
        <item x="5024"/>
        <item x="539"/>
        <item x="3463"/>
        <item x="1454"/>
        <item x="4649"/>
        <item x="3641"/>
        <item x="3642"/>
        <item x="1455"/>
        <item x="3643"/>
        <item x="4301"/>
        <item x="5066"/>
        <item x="3464"/>
        <item x="4798"/>
        <item x="2735"/>
        <item x="1837"/>
        <item x="1652"/>
        <item x="2736"/>
        <item x="4827"/>
        <item x="1023"/>
        <item x="3870"/>
        <item x="2737"/>
        <item x="2427"/>
        <item x="2183"/>
        <item x="2346"/>
        <item x="1024"/>
        <item x="2310"/>
        <item x="3644"/>
        <item x="3382"/>
        <item x="4669"/>
        <item x="1025"/>
        <item x="3645"/>
        <item x="1026"/>
        <item x="3295"/>
        <item x="3912"/>
        <item x="2846"/>
        <item x="1456"/>
        <item x="2184"/>
        <item x="1457"/>
        <item x="1458"/>
        <item x="2738"/>
        <item x="5062"/>
        <item x="4954"/>
        <item x="4356"/>
        <item x="2739"/>
        <item x="3744"/>
        <item x="1027"/>
        <item x="2740"/>
        <item x="1028"/>
        <item x="259"/>
        <item x="3130"/>
        <item x="120"/>
        <item x="4337"/>
        <item x="4432"/>
        <item x="1029"/>
        <item x="121"/>
        <item x="2741"/>
        <item x="4338"/>
        <item x="2949"/>
        <item x="3745"/>
        <item x="2919"/>
        <item x="3131"/>
        <item x="540"/>
        <item x="1610"/>
        <item x="2428"/>
        <item x="4009"/>
        <item x="4782"/>
        <item x="1030"/>
        <item x="1031"/>
        <item x="3695"/>
        <item x="122"/>
        <item x="2311"/>
        <item x="1611"/>
        <item x="541"/>
        <item x="4886"/>
        <item x="1612"/>
        <item x="542"/>
        <item x="4285"/>
        <item x="3646"/>
        <item x="3647"/>
        <item x="1032"/>
        <item x="2742"/>
        <item x="1033"/>
        <item x="3523"/>
        <item x="4454"/>
        <item x="4066"/>
        <item x="543"/>
        <item x="4133"/>
        <item x="2874"/>
        <item x="5041"/>
        <item x="544"/>
        <item x="1034"/>
        <item x="3648"/>
        <item x="3009"/>
        <item x="1035"/>
        <item x="1036"/>
        <item x="4564"/>
        <item x="2743"/>
        <item x="545"/>
        <item x="1459"/>
        <item x="4086"/>
        <item x="3296"/>
        <item x="3696"/>
        <item x="2744"/>
        <item x="2185"/>
        <item x="4868"/>
        <item x="4010"/>
        <item x="1037"/>
        <item x="3465"/>
        <item x="1713"/>
        <item x="2745"/>
        <item x="4799"/>
        <item x="5048"/>
        <item x="4339"/>
        <item x="4524"/>
        <item x="2746"/>
        <item x="4162"/>
        <item x="4340"/>
        <item x="4209"/>
        <item x="4210"/>
        <item x="2186"/>
        <item x="260"/>
        <item x="4011"/>
        <item x="2847"/>
        <item x="1038"/>
        <item x="4260"/>
        <item x="3649"/>
        <item x="3190"/>
        <item x="4469"/>
        <item x="1039"/>
        <item x="4067"/>
        <item x="1993"/>
        <item x="1040"/>
        <item x="1041"/>
        <item x="4134"/>
        <item x="5032"/>
        <item x="1460"/>
        <item x="4012"/>
        <item x="2747"/>
        <item x="4211"/>
        <item x="3913"/>
        <item x="3767"/>
        <item x="2748"/>
        <item x="4477"/>
        <item x="261"/>
        <item x="2187"/>
        <item x="4495"/>
        <item x="2749"/>
        <item x="1461"/>
        <item x="1462"/>
        <item x="2750"/>
        <item x="4068"/>
        <item x="1838"/>
        <item x="2429"/>
        <item x="1042"/>
        <item x="3466"/>
        <item x="2751"/>
        <item x="3871"/>
        <item x="3914"/>
        <item x="1043"/>
        <item x="1463"/>
        <item x="3650"/>
        <item x="1880"/>
        <item x="1839"/>
        <item x="1840"/>
        <item x="1044"/>
        <item x="1045"/>
        <item x="4670"/>
        <item x="2752"/>
        <item x="546"/>
        <item x="3524"/>
        <item x="1046"/>
        <item x="1047"/>
        <item x="3825"/>
        <item x="4302"/>
        <item x="4013"/>
        <item x="1714"/>
        <item x="2188"/>
        <item x="1048"/>
        <item x="3826"/>
        <item x="3651"/>
        <item x="3827"/>
        <item x="2753"/>
        <item x="4650"/>
        <item x="2920"/>
        <item x="1049"/>
        <item x="2848"/>
        <item x="4692"/>
        <item x="547"/>
        <item x="3872"/>
        <item x="1464"/>
        <item x="3297"/>
        <item x="548"/>
        <item x="549"/>
        <item x="1050"/>
        <item x="4014"/>
        <item x="3828"/>
        <item x="4247"/>
        <item x="3778"/>
        <item x="550"/>
        <item x="4814"/>
        <item x="1465"/>
        <item x="551"/>
        <item x="2950"/>
        <item x="2754"/>
        <item x="1841"/>
        <item x="4400"/>
        <item x="2755"/>
        <item x="2951"/>
        <item x="3652"/>
        <item x="2189"/>
        <item x="1466"/>
        <item x="2875"/>
        <item x="4286"/>
        <item x="4135"/>
        <item x="1613"/>
        <item x="1467"/>
        <item x="552"/>
        <item x="2756"/>
        <item x="3653"/>
        <item x="3654"/>
        <item x="2333"/>
        <item x="1468"/>
        <item x="123"/>
        <item x="5085"/>
        <item x="553"/>
        <item x="4015"/>
        <item x="1842"/>
        <item x="3086"/>
        <item x="3655"/>
        <item x="1051"/>
        <item x="2190"/>
        <item x="1614"/>
        <item x="1052"/>
        <item x="3383"/>
        <item x="3298"/>
        <item x="3191"/>
        <item x="2253"/>
        <item x="1053"/>
        <item x="2191"/>
        <item x="262"/>
        <item x="3299"/>
        <item x="2757"/>
        <item x="2192"/>
        <item x="4341"/>
        <item x="1469"/>
        <item x="2758"/>
        <item x="2759"/>
        <item x="4981"/>
        <item x="4212"/>
        <item x="1054"/>
        <item x="1470"/>
        <item x="1055"/>
        <item x="1471"/>
        <item x="4455"/>
        <item x="4108"/>
        <item x="124"/>
        <item x="4749"/>
        <item x="1056"/>
        <item x="2760"/>
        <item x="2761"/>
        <item x="3656"/>
        <item x="2762"/>
        <item x="2763"/>
        <item x="3467"/>
        <item x="4478"/>
        <item x="2430"/>
        <item x="2431"/>
        <item x="3300"/>
        <item x="1843"/>
        <item x="2849"/>
        <item x="5052"/>
        <item x="1615"/>
        <item x="3301"/>
        <item x="1616"/>
        <item x="3010"/>
        <item x="1057"/>
        <item x="125"/>
        <item x="4800"/>
        <item x="1058"/>
        <item x="263"/>
        <item x="554"/>
        <item x="4342"/>
        <item x="4913"/>
        <item x="3192"/>
        <item x="3302"/>
        <item x="1994"/>
        <item x="126"/>
        <item x="2764"/>
        <item x="264"/>
        <item x="4163"/>
        <item x="2765"/>
        <item x="2432"/>
        <item x="555"/>
        <item x="1472"/>
        <item x="2433"/>
        <item x="1473"/>
        <item x="1844"/>
        <item x="3746"/>
        <item x="2193"/>
        <item x="2194"/>
        <item x="2434"/>
        <item x="1474"/>
        <item x="5086"/>
        <item x="2921"/>
        <item x="4016"/>
        <item x="2195"/>
        <item x="1059"/>
        <item x="4565"/>
        <item x="1653"/>
        <item x="3011"/>
        <item x="3384"/>
        <item x="2850"/>
        <item x="2766"/>
        <item x="127"/>
        <item x="1845"/>
        <item x="556"/>
        <item x="1475"/>
        <item x="4287"/>
        <item x="557"/>
        <item x="2767"/>
        <item x="4164"/>
        <item x="2768"/>
        <item x="1060"/>
        <item x="128"/>
        <item x="558"/>
        <item x="1061"/>
        <item x="265"/>
        <item x="4773"/>
        <item x="1476"/>
        <item x="559"/>
        <item x="4017"/>
        <item x="3829"/>
        <item x="1062"/>
        <item x="4967"/>
        <item x="560"/>
        <item x="3657"/>
        <item x="1846"/>
        <item x="3012"/>
        <item x="2952"/>
        <item x="2769"/>
        <item x="2196"/>
        <item x="3303"/>
        <item x="1063"/>
        <item x="2435"/>
        <item x="2770"/>
        <item x="1477"/>
        <item x="1478"/>
        <item x="3697"/>
        <item x="1847"/>
        <item x="2771"/>
        <item x="2197"/>
        <item x="1064"/>
        <item x="5088"/>
        <item x="2772"/>
        <item x="4109"/>
        <item x="2198"/>
        <item x="4443"/>
        <item x="4303"/>
        <item x="129"/>
        <item x="1065"/>
        <item x="2922"/>
        <item x="1066"/>
        <item x="1479"/>
        <item x="1067"/>
        <item x="4018"/>
        <item x="5090"/>
        <item x="4069"/>
        <item x="2773"/>
        <item x="4651"/>
        <item x="2312"/>
        <item x="4357"/>
        <item x="4019"/>
        <item x="3658"/>
        <item x="2199"/>
        <item x="561"/>
        <item x="2200"/>
        <item x="4020"/>
        <item x="4021"/>
        <item x="3830"/>
        <item x="3525"/>
        <item x="1068"/>
        <item x="2774"/>
        <item x="2201"/>
        <item x="562"/>
        <item x="2775"/>
        <item x="563"/>
        <item x="2202"/>
        <item x="1480"/>
        <item x="1069"/>
        <item x="266"/>
        <item x="2776"/>
        <item x="1481"/>
        <item x="3132"/>
        <item x="1482"/>
        <item x="1070"/>
        <item x="1995"/>
        <item x="2777"/>
        <item x="4418"/>
        <item x="2203"/>
        <item x="1848"/>
        <item x="2778"/>
        <item x="3304"/>
        <item x="2204"/>
        <item x="1071"/>
        <item x="3087"/>
        <item x="3193"/>
        <item x="4261"/>
        <item x="4401"/>
        <item x="4616"/>
        <item x="3088"/>
        <item x="564"/>
        <item x="5016"/>
        <item x="2953"/>
        <item x="5056"/>
        <item x="4343"/>
        <item x="3747"/>
        <item x="1483"/>
        <item x="2779"/>
        <item x="3089"/>
        <item x="2205"/>
        <item x="2206"/>
        <item x="4070"/>
        <item x="3468"/>
        <item x="1715"/>
        <item x="4869"/>
        <item x="1484"/>
        <item x="4525"/>
        <item x="2780"/>
        <item x="2954"/>
        <item x="2876"/>
        <item x="3831"/>
        <item x="2436"/>
        <item x="3133"/>
        <item x="4178"/>
        <item x="3915"/>
        <item x="4652"/>
        <item x="565"/>
        <item x="2781"/>
        <item x="4496"/>
        <item x="4479"/>
        <item x="3526"/>
        <item x="2923"/>
        <item x="5091"/>
        <item x="5025"/>
        <item x="3305"/>
        <item x="2207"/>
        <item x="2924"/>
        <item x="4961"/>
        <item x="4887"/>
        <item x="4071"/>
        <item x="566"/>
        <item x="2208"/>
        <item x="3194"/>
        <item x="4881"/>
        <item x="1485"/>
        <item x="130"/>
        <item x="1486"/>
        <item x="3527"/>
        <item x="4022"/>
        <item x="2437"/>
        <item x="2782"/>
        <item x="1487"/>
        <item x="3385"/>
        <item x="1072"/>
        <item x="1488"/>
        <item x="2783"/>
        <item x="4774"/>
        <item x="4402"/>
        <item x="4419"/>
        <item x="567"/>
        <item x="1073"/>
        <item x="1881"/>
        <item x="4165"/>
        <item x="4023"/>
        <item x="2209"/>
        <item x="1489"/>
        <item x="2784"/>
        <item x="5054"/>
        <item x="1490"/>
        <item x="1491"/>
        <item x="2438"/>
        <item x="4566"/>
        <item x="1492"/>
        <item x="568"/>
        <item x="3386"/>
        <item x="1074"/>
        <item x="131"/>
        <item x="4815"/>
        <item x="1075"/>
        <item x="3916"/>
        <item x="2210"/>
        <item x="1076"/>
        <item x="3832"/>
        <item x="1077"/>
        <item x="132"/>
        <item x="4344"/>
        <item x="4864"/>
        <item x="4671"/>
        <item x="2439"/>
        <item x="4072"/>
        <item x="2211"/>
        <item x="1493"/>
        <item x="2212"/>
        <item x="1996"/>
        <item x="1078"/>
        <item x="267"/>
        <item x="2213"/>
        <item x="3873"/>
        <item x="2785"/>
        <item x="1079"/>
        <item x="4872"/>
        <item x="2214"/>
        <item x="2786"/>
        <item x="1080"/>
        <item x="2787"/>
        <item x="1081"/>
        <item x="133"/>
        <item x="3090"/>
        <item x="3659"/>
        <item x="569"/>
        <item x="570"/>
        <item x="4672"/>
        <item x="3306"/>
        <item x="1849"/>
        <item x="3013"/>
        <item x="268"/>
        <item x="2215"/>
        <item x="1082"/>
        <item x="2254"/>
        <item x="571"/>
        <item x="2788"/>
        <item x="134"/>
        <item x="4756"/>
        <item x="2789"/>
        <item x="1494"/>
        <item x="2216"/>
        <item x="4733"/>
        <item x="1997"/>
        <item x="4734"/>
        <item x="4304"/>
        <item x="1083"/>
        <item x="4024"/>
        <item x="1998"/>
        <item x="4944"/>
        <item x="5089"/>
        <item x="2877"/>
        <item x="2790"/>
        <item x="1084"/>
        <item x="4305"/>
        <item x="1085"/>
        <item x="1495"/>
        <item x="1496"/>
        <item x="4673"/>
        <item x="1497"/>
        <item x="1086"/>
        <item x="4025"/>
        <item x="2791"/>
        <item x="1498"/>
        <item x="1499"/>
        <item x="572"/>
        <item x="1087"/>
        <item x="573"/>
        <item x="4345"/>
        <item x="1500"/>
        <item x="3134"/>
        <item x="3014"/>
        <item x="3917"/>
        <item x="1501"/>
        <item x="4526"/>
        <item x="3918"/>
        <item x="6"/>
        <item x="4166"/>
        <item x="2217"/>
        <item x="3195"/>
        <item x="1502"/>
        <item x="1999"/>
        <item x="574"/>
        <item x="5074"/>
        <item x="4438"/>
        <item x="4629"/>
        <item x="1503"/>
        <item x="2218"/>
        <item x="1504"/>
        <item x="2955"/>
        <item x="1850"/>
        <item x="269"/>
        <item x="4456"/>
        <item x="1088"/>
        <item x="4704"/>
        <item x="3469"/>
        <item x="3307"/>
        <item x="2219"/>
        <item x="4087"/>
        <item x="3470"/>
        <item x="4860"/>
        <item x="4403"/>
        <item x="1089"/>
        <item x="3308"/>
        <item x="1090"/>
        <item x="2220"/>
        <item x="2313"/>
        <item x="1654"/>
        <item x="2792"/>
        <item x="3309"/>
        <item x="4194"/>
        <item x="5092"/>
        <item x="2221"/>
        <item x="2314"/>
        <item x="2315"/>
        <item x="3196"/>
        <item x="1091"/>
        <item x="2316"/>
        <item x="1092"/>
        <item x="4346"/>
        <item x="575"/>
        <item x="2793"/>
        <item x="1093"/>
        <item x="135"/>
        <item x="1851"/>
        <item x="4073"/>
        <item x="1094"/>
        <item x="1095"/>
        <item x="4026"/>
        <item x="576"/>
        <item x="2440"/>
        <item x="2925"/>
        <item x="3471"/>
        <item x="2878"/>
        <item x="4674"/>
        <item x="3310"/>
        <item x="577"/>
        <item x="1882"/>
        <item x="2222"/>
        <item x="4816"/>
        <item x="2794"/>
        <item x="5094"/>
        <item x="1505"/>
        <item x="5095"/>
        <item x="4735"/>
        <item x="1506"/>
        <item x="1507"/>
        <item x="3833"/>
        <item x="3472"/>
        <item x="4801"/>
        <item x="2795"/>
        <item x="578"/>
        <item x="1096"/>
        <item x="1097"/>
        <item x="1617"/>
        <item x="1508"/>
        <item x="1509"/>
        <item x="1510"/>
        <item x="1098"/>
        <item x="3015"/>
        <item x="1511"/>
        <item x="579"/>
        <item x="4973"/>
        <item x="2796"/>
        <item x="1852"/>
        <item x="2441"/>
        <item x="3473"/>
        <item x="5096"/>
        <item x="1099"/>
        <item x="1100"/>
        <item x="1101"/>
        <item x="2879"/>
        <item x="4074"/>
        <item x="4574"/>
        <item x="580"/>
        <item x="4817"/>
        <item x="1102"/>
        <item x="2000"/>
        <item x="1103"/>
        <item x="4736"/>
        <item x="1104"/>
        <item x="581"/>
        <item x="4945"/>
        <item x="4612"/>
        <item x="582"/>
        <item x="2001"/>
        <item x="583"/>
        <item x="3834"/>
        <item x="1105"/>
        <item x="1106"/>
        <item x="270"/>
        <item x="4982"/>
        <item x="3091"/>
        <item x="4750"/>
        <item x="3092"/>
        <item x="1512"/>
        <item x="3387"/>
        <item x="3474"/>
        <item x="2317"/>
        <item x="2347"/>
        <item x="1618"/>
        <item x="3311"/>
        <item x="1513"/>
        <item x="271"/>
        <item x="1107"/>
        <item x="1108"/>
        <item x="1619"/>
        <item x="1109"/>
        <item x="2318"/>
        <item x="2442"/>
        <item x="3388"/>
        <item x="136"/>
        <item x="3789"/>
        <item x="1110"/>
        <item x="4306"/>
        <item x="3312"/>
        <item x="137"/>
        <item x="4737"/>
        <item x="1111"/>
        <item x="1112"/>
        <item x="1113"/>
        <item x="4693"/>
        <item x="2797"/>
        <item x="1114"/>
        <item x="3093"/>
        <item x="584"/>
        <item x="2002"/>
        <item x="585"/>
        <item x="272"/>
        <item x="3016"/>
        <item x="4675"/>
        <item x="3660"/>
        <item x="1115"/>
        <item x="586"/>
        <item x="1853"/>
        <item x="587"/>
        <item x="4404"/>
        <item x="1116"/>
        <item x="4405"/>
        <item x="1117"/>
        <item x="2798"/>
        <item x="2799"/>
        <item x="138"/>
        <item x="3661"/>
        <item x="1118"/>
        <item x="3779"/>
        <item x="139"/>
        <item x="5098"/>
        <item x="140"/>
        <item x="3313"/>
        <item x="4027"/>
        <item x="3107"/>
        <item x="2223"/>
        <item x="1119"/>
        <item x="3780"/>
        <item x="3528"/>
        <item x="141"/>
        <item x="588"/>
        <item x="1120"/>
        <item x="4406"/>
        <item x="3389"/>
        <item x="5017"/>
        <item x="3197"/>
        <item x="3198"/>
        <item x="589"/>
        <item x="5035"/>
        <item x="4968"/>
        <item x="2319"/>
        <item x="2443"/>
        <item x="3933"/>
        <item x="590"/>
        <item x="591"/>
        <item x="4213"/>
        <item x="4235"/>
        <item x="3748"/>
        <item x="2224"/>
        <item x="2800"/>
        <item x="592"/>
        <item x="142"/>
        <item x="1121"/>
        <item x="2255"/>
        <item x="1122"/>
        <item x="3493"/>
        <item x="1123"/>
        <item x="4767"/>
        <item x="3768"/>
        <item x="4110"/>
        <item x="1124"/>
        <item x="4028"/>
        <item x="273"/>
        <item x="5099"/>
        <item x="3662"/>
        <item x="4317"/>
        <item x="5067"/>
        <item x="4630"/>
        <item x="4501"/>
        <item x="3663"/>
        <item x="593"/>
        <item x="4347"/>
        <item x="2003"/>
        <item x="2004"/>
        <item x="4694"/>
        <item x="1514"/>
        <item x="1620"/>
        <item x="1515"/>
        <item x="3664"/>
        <item x="1516"/>
        <item x="1854"/>
        <item x="3314"/>
        <item x="4983"/>
        <item x="5100"/>
        <item x="4550"/>
        <item x="3698"/>
        <item x="3397"/>
        <item x="1125"/>
        <item x="4407"/>
        <item x="3017"/>
        <item x="3874"/>
        <item x="2320"/>
        <item x="1126"/>
        <item x="1127"/>
        <item x="3315"/>
        <item x="1128"/>
        <item x="4738"/>
        <item x="2444"/>
        <item x="4888"/>
        <item x="594"/>
        <item x="1621"/>
        <item x="2926"/>
        <item x="2225"/>
        <item x="3699"/>
        <item x="3018"/>
        <item x="4828"/>
        <item x="4751"/>
        <item x="2801"/>
        <item x="1129"/>
        <item x="1130"/>
        <item x="2802"/>
        <item x="1131"/>
        <item x="1132"/>
        <item x="2803"/>
        <item x="1133"/>
        <item x="2804"/>
        <item x="1134"/>
        <item x="595"/>
        <item x="3019"/>
        <item x="2805"/>
        <item x="143"/>
        <item x="1517"/>
        <item x="4914"/>
        <item x="4029"/>
        <item x="2226"/>
        <item x="274"/>
        <item x="4348"/>
        <item x="1518"/>
        <item x="1135"/>
        <item x="4262"/>
        <item x="4567"/>
        <item x="596"/>
        <item x="4167"/>
        <item x="4480"/>
        <item x="597"/>
        <item x="598"/>
        <item x="4783"/>
        <item x="2445"/>
        <item x="599"/>
        <item x="4631"/>
        <item x="1136"/>
        <item x="4168"/>
        <item x="2005"/>
        <item x="3316"/>
        <item x="4408"/>
        <item x="3749"/>
        <item x="4568"/>
        <item x="4583"/>
        <item x="600"/>
        <item x="3700"/>
        <item x="3750"/>
        <item x="2006"/>
        <item x="275"/>
        <item x="1137"/>
        <item x="1138"/>
        <item x="1519"/>
        <item x="1139"/>
        <item x="4169"/>
        <item x="2321"/>
        <item x="2007"/>
        <item x="3390"/>
        <item x="2806"/>
        <item x="2008"/>
        <item x="3094"/>
        <item x="1520"/>
        <item x="3317"/>
        <item x="1521"/>
        <item x="3020"/>
        <item x="1622"/>
        <item x="1522"/>
        <item x="4030"/>
        <item x="5093"/>
        <item x="2927"/>
        <item x="1523"/>
        <item x="3475"/>
        <item x="144"/>
        <item x="1140"/>
        <item x="1855"/>
        <item x="1524"/>
        <item x="4031"/>
        <item x="2227"/>
        <item x="1141"/>
        <item x="3199"/>
        <item x="3665"/>
        <item x="1525"/>
        <item x="4818"/>
        <item x="3758"/>
        <item x="2009"/>
        <item x="2228"/>
        <item x="145"/>
        <item x="3666"/>
        <item x="2880"/>
        <item x="3667"/>
        <item x="2322"/>
        <item x="1526"/>
        <item x="601"/>
        <item x="3668"/>
        <item x="4075"/>
        <item x="1655"/>
        <item x="4527"/>
        <item x="1142"/>
        <item x="3919"/>
        <item x="1143"/>
        <item x="2229"/>
        <item x="1527"/>
        <item x="3759"/>
        <item x="4188"/>
        <item x="1656"/>
        <item x="2230"/>
        <item x="1856"/>
        <item x="3920"/>
        <item x="2231"/>
        <item x="4829"/>
        <item x="1144"/>
        <item x="276"/>
        <item x="2232"/>
        <item x="1528"/>
        <item x="602"/>
        <item x="3921"/>
        <item x="4307"/>
        <item x="2010"/>
        <item x="277"/>
        <item x="4170"/>
        <item x="4076"/>
        <item x="3669"/>
        <item x="3875"/>
        <item x="2807"/>
        <item x="2233"/>
        <item x="4705"/>
        <item x="2808"/>
        <item x="1145"/>
        <item x="1146"/>
        <item x="1147"/>
        <item x="3835"/>
        <item x="146"/>
        <item x="4136"/>
        <item x="1148"/>
        <item x="4775"/>
        <item x="3769"/>
        <item x="1149"/>
        <item x="2809"/>
        <item x="1150"/>
        <item x="1529"/>
        <item x="4551"/>
        <item x="3318"/>
        <item x="4552"/>
        <item x="3922"/>
        <item x="2011"/>
        <item x="1151"/>
        <item x="147"/>
        <item x="3200"/>
        <item x="3476"/>
        <item x="603"/>
        <item x="2234"/>
        <item x="1152"/>
        <item x="2323"/>
        <item x="2235"/>
        <item x="2810"/>
        <item x="2012"/>
        <item x="4632"/>
        <item x="1530"/>
        <item x="4609"/>
        <item x="3876"/>
        <item x="148"/>
        <item x="2811"/>
        <item x="604"/>
        <item x="4784"/>
        <item x="2812"/>
        <item x="3670"/>
        <item x="1531"/>
        <item x="4481"/>
        <item x="3095"/>
        <item x="3391"/>
        <item x="4236"/>
        <item x="3021"/>
        <item x="5003"/>
        <item x="4116"/>
        <item x="4535"/>
        <item x="4444"/>
        <item x="2236"/>
        <item x="1153"/>
        <item x="2446"/>
        <item x="4640"/>
        <item x="1154"/>
        <item x="2324"/>
        <item x="1532"/>
        <item x="605"/>
        <item x="278"/>
        <item x="1533"/>
        <item x="3477"/>
        <item x="4553"/>
        <item x="1155"/>
        <item x="1534"/>
        <item x="606"/>
        <item x="1623"/>
        <item x="1156"/>
        <item x="1857"/>
        <item x="1858"/>
        <item x="4409"/>
        <item x="1157"/>
        <item x="1158"/>
        <item x="3671"/>
        <item x="4695"/>
        <item x="2447"/>
        <item x="4893"/>
        <item x="3135"/>
        <item x="3136"/>
        <item x="3836"/>
        <item x="2013"/>
        <item x="1159"/>
        <item x="1160"/>
        <item x="3672"/>
        <item x="2237"/>
        <item x="3923"/>
        <item x="1161"/>
        <item x="4117"/>
        <item x="5063"/>
        <item x="2851"/>
        <item x="3022"/>
        <item x="5087"/>
        <item x="3877"/>
        <item x="1162"/>
        <item x="2813"/>
        <item x="1859"/>
        <item x="607"/>
        <item x="608"/>
        <item x="1163"/>
        <item x="2238"/>
        <item x="4830"/>
        <item x="1164"/>
        <item x="1165"/>
        <item x="2814"/>
        <item x="1535"/>
        <item x="1166"/>
        <item x="4654"/>
        <item x="4032"/>
        <item x="609"/>
        <item x="2014"/>
        <item x="2239"/>
        <item x="4598"/>
        <item x="610"/>
        <item x="1624"/>
        <item x="1167"/>
        <item x="4739"/>
        <item x="4706"/>
        <item x="1625"/>
        <item x="3751"/>
        <item x="2240"/>
        <item x="1168"/>
        <item x="3137"/>
        <item x="2241"/>
        <item x="1536"/>
        <item x="611"/>
        <item x="3392"/>
        <item x="4715"/>
        <item x="4926"/>
        <item x="4482"/>
        <item x="1169"/>
        <item x="2015"/>
        <item x="1626"/>
        <item x="1170"/>
        <item x="2016"/>
        <item x="4932"/>
        <item x="612"/>
        <item x="4410"/>
        <item x="2242"/>
        <item x="3878"/>
        <item x="1171"/>
        <item x="4433"/>
        <item x="2815"/>
        <item x="1172"/>
        <item x="2243"/>
        <item x="1537"/>
        <item x="4760"/>
        <item x="5097"/>
        <item x="613"/>
        <item x="1538"/>
        <item x="1627"/>
        <item x="1173"/>
        <item x="614"/>
        <item x="615"/>
        <item x="2244"/>
        <item x="149"/>
        <item x="4445"/>
        <item x="4077"/>
        <item x="2881"/>
        <item x="3023"/>
        <item x="4655"/>
        <item x="616"/>
        <item x="2245"/>
        <item x="3879"/>
        <item x="2816"/>
        <item x="1539"/>
        <item x="2448"/>
        <item x="4761"/>
        <item x="617"/>
        <item x="1174"/>
        <item x="2449"/>
        <item x="2817"/>
        <item x="618"/>
        <item x="2246"/>
        <item x="1175"/>
        <item x="3478"/>
        <item x="2450"/>
        <item x="1540"/>
        <item x="1883"/>
        <item x="1176"/>
        <item x="2818"/>
        <item x="619"/>
        <item x="1541"/>
        <item x="3319"/>
        <item x="3024"/>
        <item x="3108"/>
        <item x="5084"/>
        <item x="2017"/>
        <item x="1542"/>
        <item x="4676"/>
        <item x="1716"/>
        <item x="279"/>
        <item x="3529"/>
        <item x="3320"/>
        <item x="4528"/>
        <item x="1860"/>
        <item x="2819"/>
        <item x="4179"/>
        <item x="1543"/>
        <item x="3025"/>
        <item x="2820"/>
        <item x="3321"/>
        <item x="5101"/>
        <item x="3673"/>
        <item x="2451"/>
        <item x="5081"/>
        <item x="3026"/>
        <item x="1544"/>
        <item x="4599"/>
        <item x="2821"/>
        <item x="5036"/>
        <item x="3674"/>
        <item x="2247"/>
        <item x="1628"/>
        <item x="280"/>
        <item x="620"/>
        <item x="3675"/>
        <item x="3322"/>
        <item x="1545"/>
        <item x="4033"/>
        <item x="1546"/>
        <item x="4171"/>
        <item x="3479"/>
        <item x="3676"/>
        <item x="5102"/>
        <item x="281"/>
        <item x="4411"/>
        <item x="4497"/>
        <item x="3677"/>
        <item x="3701"/>
        <item x="1547"/>
        <item x="3678"/>
        <item x="1548"/>
        <item x="1177"/>
        <item x="2452"/>
        <item x="3398"/>
        <item x="3880"/>
        <item x="4412"/>
        <item x="3752"/>
        <item x="4288"/>
        <item x="1178"/>
        <item x="3323"/>
        <item x="1861"/>
        <item x="1179"/>
        <item x="2822"/>
        <item x="2823"/>
        <item x="3393"/>
        <item x="4984"/>
        <item x="1657"/>
        <item x="1549"/>
        <item x="2824"/>
        <item x="2018"/>
        <item x="2852"/>
        <item x="621"/>
        <item x="1180"/>
        <item x="150"/>
        <item x="3837"/>
        <item x="3201"/>
        <item x="1717"/>
        <item x="5103"/>
        <item x="1181"/>
        <item x="4752"/>
        <item x="3702"/>
        <item x="1182"/>
        <item x="4889"/>
        <item x="3202"/>
        <item x="1718"/>
        <item x="1183"/>
        <item x="2348"/>
        <item x="1550"/>
        <item x="3109"/>
        <item x="5104"/>
        <item x="4802"/>
        <item x="1862"/>
        <item x="2019"/>
        <item x="4214"/>
        <item x="622"/>
        <item x="4946"/>
        <item x="1184"/>
        <item x="1551"/>
        <item x="4847"/>
        <item x="4740"/>
        <item x="5042"/>
        <item x="4118"/>
        <item x="2825"/>
        <item x="1629"/>
        <item x="1185"/>
        <item x="2020"/>
        <item x="2882"/>
        <item x="3881"/>
        <item x="2928"/>
        <item x="1552"/>
        <item x="3753"/>
        <item x="1553"/>
        <item x="4263"/>
        <item x="3679"/>
        <item x="4529"/>
        <item x="2826"/>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dataField="1"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2">
    <field x="42"/>
    <field x="41"/>
  </rowFields>
  <rowItems count="8">
    <i>
      <x v="1"/>
    </i>
    <i>
      <x v="2"/>
    </i>
    <i>
      <x v="3"/>
    </i>
    <i>
      <x v="4"/>
    </i>
    <i>
      <x v="5"/>
    </i>
    <i>
      <x v="6"/>
    </i>
    <i>
      <x v="7"/>
    </i>
    <i t="grand">
      <x/>
    </i>
  </rowItems>
  <colItems count="1">
    <i/>
  </colItems>
  <dataFields count="1">
    <dataField name="Average of Age" fld="6" subtotal="average" baseField="42" baseItem="1" numFmtId="2"/>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AE6825-6A6C-484F-8B04-AD36173961C8}" name="Deaths sta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11" firstHeaderRow="1" firstDataRow="1" firstDataCol="1"/>
  <pivotFields count="43">
    <pivotField dataField="1" showAll="0">
      <items count="5106">
        <item x="0"/>
        <item x="7"/>
        <item x="151"/>
        <item x="282"/>
        <item x="623"/>
        <item x="1186"/>
        <item x="1554"/>
        <item x="1630"/>
        <item x="1658"/>
        <item x="1666"/>
        <item x="1719"/>
        <item x="1863"/>
        <item x="1884"/>
        <item x="1720"/>
        <item x="2021"/>
        <item x="2248"/>
        <item x="2256"/>
        <item x="2325"/>
        <item x="2334"/>
        <item x="624"/>
        <item x="2349"/>
        <item x="625"/>
        <item x="2351"/>
        <item x="626"/>
        <item x="1885"/>
        <item x="2453"/>
        <item x="2827"/>
        <item x="2853"/>
        <item x="627"/>
        <item x="2883"/>
        <item x="2929"/>
        <item x="8"/>
        <item x="628"/>
        <item x="1721"/>
        <item x="2454"/>
        <item x="2956"/>
        <item x="3027"/>
        <item x="3096"/>
        <item x="2352"/>
        <item x="2022"/>
        <item x="2957"/>
        <item x="2023"/>
        <item x="152"/>
        <item x="2455"/>
        <item x="2456"/>
        <item x="3110"/>
        <item x="3138"/>
        <item x="3139"/>
        <item x="3203"/>
        <item x="1864"/>
        <item x="3210"/>
        <item x="3324"/>
        <item x="3394"/>
        <item x="3399"/>
        <item x="3480"/>
        <item x="1187"/>
        <item x="2335"/>
        <item x="2353"/>
        <item x="283"/>
        <item x="3494"/>
        <item x="3530"/>
        <item x="284"/>
        <item x="3481"/>
        <item x="3535"/>
        <item x="3211"/>
        <item x="3680"/>
        <item x="629"/>
        <item x="1188"/>
        <item x="2457"/>
        <item x="3703"/>
        <item x="153"/>
        <item x="3754"/>
        <item x="2458"/>
        <item x="3760"/>
        <item x="2854"/>
        <item x="1189"/>
        <item x="3770"/>
        <item x="3781"/>
        <item x="1190"/>
        <item x="2024"/>
        <item x="1886"/>
        <item x="3787"/>
        <item x="3790"/>
        <item x="2459"/>
        <item x="3838"/>
        <item x="3882"/>
        <item x="2460"/>
        <item x="3140"/>
        <item x="285"/>
        <item x="3704"/>
        <item x="3924"/>
        <item x="1887"/>
        <item x="3141"/>
        <item x="3839"/>
        <item x="9"/>
        <item x="3934"/>
        <item x="1722"/>
        <item x="3935"/>
        <item x="3536"/>
        <item x="1723"/>
        <item x="2025"/>
        <item x="4034"/>
        <item x="10"/>
        <item x="3537"/>
        <item x="4036"/>
        <item x="4078"/>
        <item x="2958"/>
        <item x="630"/>
        <item x="3400"/>
        <item x="4080"/>
        <item x="4088"/>
        <item x="2326"/>
        <item x="11"/>
        <item x="4111"/>
        <item x="4119"/>
        <item x="1555"/>
        <item x="3212"/>
        <item x="154"/>
        <item x="4137"/>
        <item x="3142"/>
        <item x="2461"/>
        <item x="4172"/>
        <item x="3782"/>
        <item x="4180"/>
        <item x="1191"/>
        <item x="4037"/>
        <item x="2257"/>
        <item x="4189"/>
        <item x="286"/>
        <item x="4195"/>
        <item x="4215"/>
        <item x="2026"/>
        <item x="1888"/>
        <item x="12"/>
        <item x="2027"/>
        <item x="1192"/>
        <item x="4237"/>
        <item x="287"/>
        <item x="631"/>
        <item x="4242"/>
        <item x="2462"/>
        <item x="1889"/>
        <item x="4248"/>
        <item x="3143"/>
        <item x="2354"/>
        <item x="632"/>
        <item x="13"/>
        <item x="2355"/>
        <item x="3213"/>
        <item x="3214"/>
        <item x="1556"/>
        <item x="4264"/>
        <item x="155"/>
        <item x="1890"/>
        <item x="1667"/>
        <item x="633"/>
        <item x="1724"/>
        <item x="156"/>
        <item x="3538"/>
        <item x="1557"/>
        <item x="3325"/>
        <item x="1725"/>
        <item x="1193"/>
        <item x="157"/>
        <item x="634"/>
        <item x="4269"/>
        <item x="288"/>
        <item x="2356"/>
        <item x="3482"/>
        <item x="14"/>
        <item x="4289"/>
        <item x="635"/>
        <item x="2336"/>
        <item x="4308"/>
        <item x="1558"/>
        <item x="289"/>
        <item x="4089"/>
        <item x="1194"/>
        <item x="1891"/>
        <item x="636"/>
        <item x="3539"/>
        <item x="2028"/>
        <item x="4270"/>
        <item x="3111"/>
        <item x="1892"/>
        <item x="2959"/>
        <item x="158"/>
        <item x="637"/>
        <item x="4120"/>
        <item x="3326"/>
        <item x="4138"/>
        <item x="1195"/>
        <item x="3540"/>
        <item x="2463"/>
        <item x="3681"/>
        <item x="1893"/>
        <item x="1726"/>
        <item x="2884"/>
        <item x="4181"/>
        <item x="1727"/>
        <item x="15"/>
        <item x="638"/>
        <item x="3791"/>
        <item x="1196"/>
        <item x="4318"/>
        <item x="16"/>
        <item x="3401"/>
        <item x="2464"/>
        <item x="4349"/>
        <item x="1894"/>
        <item x="3705"/>
        <item x="3936"/>
        <item x="3097"/>
        <item x="4196"/>
        <item x="4271"/>
        <item x="1197"/>
        <item x="1198"/>
        <item x="4358"/>
        <item x="4413"/>
        <item x="2465"/>
        <item x="3402"/>
        <item x="2466"/>
        <item x="3840"/>
        <item x="4420"/>
        <item x="3937"/>
        <item x="3327"/>
        <item x="1199"/>
        <item x="4434"/>
        <item x="1200"/>
        <item x="3771"/>
        <item x="4439"/>
        <item x="1668"/>
        <item x="1728"/>
        <item x="4441"/>
        <item x="639"/>
        <item x="1201"/>
        <item x="3144"/>
        <item x="290"/>
        <item x="2357"/>
        <item x="640"/>
        <item x="3792"/>
        <item x="3772"/>
        <item x="2467"/>
        <item x="1202"/>
        <item x="4446"/>
        <item x="2885"/>
        <item x="2468"/>
        <item x="2960"/>
        <item x="2469"/>
        <item x="3541"/>
        <item x="1203"/>
        <item x="2470"/>
        <item x="2471"/>
        <item x="3938"/>
        <item x="1204"/>
        <item x="4457"/>
        <item x="291"/>
        <item x="4470"/>
        <item x="2258"/>
        <item x="1895"/>
        <item x="641"/>
        <item x="292"/>
        <item x="2358"/>
        <item x="642"/>
        <item x="17"/>
        <item x="3939"/>
        <item x="1205"/>
        <item x="3215"/>
        <item x="293"/>
        <item x="1896"/>
        <item x="1897"/>
        <item x="2472"/>
        <item x="3216"/>
        <item x="3217"/>
        <item x="294"/>
        <item x="3028"/>
        <item x="4216"/>
        <item x="3328"/>
        <item x="18"/>
        <item x="4483"/>
        <item x="2029"/>
        <item x="1631"/>
        <item x="1206"/>
        <item x="2030"/>
        <item x="1207"/>
        <item x="19"/>
        <item x="1559"/>
        <item x="4484"/>
        <item x="643"/>
        <item x="1865"/>
        <item x="644"/>
        <item x="4038"/>
        <item x="4421"/>
        <item x="4498"/>
        <item x="20"/>
        <item x="2473"/>
        <item x="2474"/>
        <item x="295"/>
        <item x="645"/>
        <item x="2475"/>
        <item x="2886"/>
        <item x="2476"/>
        <item x="1208"/>
        <item x="2477"/>
        <item x="3495"/>
        <item x="1209"/>
        <item x="4447"/>
        <item x="2961"/>
        <item x="2031"/>
        <item x="4502"/>
        <item x="3496"/>
        <item x="296"/>
        <item x="2478"/>
        <item x="159"/>
        <item x="4506"/>
        <item x="297"/>
        <item x="4197"/>
        <item x="2479"/>
        <item x="1210"/>
        <item x="4530"/>
        <item x="4536"/>
        <item x="4537"/>
        <item x="3403"/>
        <item x="2359"/>
        <item x="3940"/>
        <item x="3218"/>
        <item x="2032"/>
        <item x="1211"/>
        <item x="3497"/>
        <item x="2480"/>
        <item x="646"/>
        <item x="647"/>
        <item x="3941"/>
        <item x="648"/>
        <item x="4359"/>
        <item x="3942"/>
        <item x="2033"/>
        <item x="649"/>
        <item x="298"/>
        <item x="4554"/>
        <item x="1632"/>
        <item x="299"/>
        <item x="4090"/>
        <item x="1729"/>
        <item x="3542"/>
        <item x="300"/>
        <item x="2887"/>
        <item x="1898"/>
        <item x="4559"/>
        <item x="4569"/>
        <item x="1730"/>
        <item x="3943"/>
        <item x="3706"/>
        <item x="1212"/>
        <item x="4139"/>
        <item x="2481"/>
        <item x="1731"/>
        <item x="2482"/>
        <item x="4507"/>
        <item x="1899"/>
        <item x="4217"/>
        <item x="3761"/>
        <item x="160"/>
        <item x="21"/>
        <item x="4572"/>
        <item x="650"/>
        <item x="2483"/>
        <item x="2484"/>
        <item x="4575"/>
        <item x="3029"/>
        <item x="2485"/>
        <item x="4578"/>
        <item x="3543"/>
        <item x="2360"/>
        <item x="4422"/>
        <item x="2486"/>
        <item x="4218"/>
        <item x="3329"/>
        <item x="3145"/>
        <item x="1213"/>
        <item x="651"/>
        <item x="3146"/>
        <item x="4584"/>
        <item x="1214"/>
        <item x="2487"/>
        <item x="2034"/>
        <item x="652"/>
        <item x="3841"/>
        <item x="4319"/>
        <item x="1732"/>
        <item x="1215"/>
        <item x="3330"/>
        <item x="301"/>
        <item x="4039"/>
        <item x="1900"/>
        <item x="4600"/>
        <item x="1216"/>
        <item x="302"/>
        <item x="1901"/>
        <item x="3944"/>
        <item x="3707"/>
        <item x="1560"/>
        <item x="2361"/>
        <item x="1669"/>
        <item x="3544"/>
        <item x="161"/>
        <item x="4219"/>
        <item x="3883"/>
        <item x="3945"/>
        <item x="1733"/>
        <item x="2488"/>
        <item x="22"/>
        <item x="4601"/>
        <item x="2259"/>
        <item x="2035"/>
        <item x="4605"/>
        <item x="4610"/>
        <item x="1217"/>
        <item x="1218"/>
        <item x="3545"/>
        <item x="1219"/>
        <item x="162"/>
        <item x="3546"/>
        <item x="1561"/>
        <item x="1734"/>
        <item x="4173"/>
        <item x="4140"/>
        <item x="2362"/>
        <item x="4585"/>
        <item x="2489"/>
        <item x="4613"/>
        <item x="2490"/>
        <item x="1902"/>
        <item x="2491"/>
        <item x="1220"/>
        <item x="4617"/>
        <item x="1735"/>
        <item x="2492"/>
        <item x="3925"/>
        <item x="4360"/>
        <item x="3331"/>
        <item x="1670"/>
        <item x="1736"/>
        <item x="163"/>
        <item x="653"/>
        <item x="3219"/>
        <item x="1562"/>
        <item x="4361"/>
        <item x="1221"/>
        <item x="4618"/>
        <item x="1903"/>
        <item x="4174"/>
        <item x="654"/>
        <item x="303"/>
        <item x="304"/>
        <item x="1563"/>
        <item x="2260"/>
        <item x="655"/>
        <item x="4272"/>
        <item x="4320"/>
        <item x="305"/>
        <item x="3404"/>
        <item x="656"/>
        <item x="657"/>
        <item x="3220"/>
        <item x="658"/>
        <item x="3221"/>
        <item x="4362"/>
        <item x="2962"/>
        <item x="1737"/>
        <item x="2363"/>
        <item x="2036"/>
        <item x="3547"/>
        <item x="4633"/>
        <item x="164"/>
        <item x="3946"/>
        <item x="4641"/>
        <item x="306"/>
        <item x="3030"/>
        <item x="307"/>
        <item x="2963"/>
        <item x="659"/>
        <item x="1671"/>
        <item x="2828"/>
        <item x="660"/>
        <item x="1564"/>
        <item x="661"/>
        <item x="1222"/>
        <item x="165"/>
        <item x="1904"/>
        <item x="662"/>
        <item x="1738"/>
        <item x="3031"/>
        <item x="663"/>
        <item x="1905"/>
        <item x="1565"/>
        <item x="2493"/>
        <item x="4653"/>
        <item x="23"/>
        <item x="1223"/>
        <item x="664"/>
        <item x="3032"/>
        <item x="2964"/>
        <item x="3033"/>
        <item x="4656"/>
        <item x="3222"/>
        <item x="1224"/>
        <item x="665"/>
        <item x="666"/>
        <item x="667"/>
        <item x="166"/>
        <item x="308"/>
        <item x="2364"/>
        <item x="2337"/>
        <item x="2494"/>
        <item x="4435"/>
        <item x="309"/>
        <item x="668"/>
        <item x="3498"/>
        <item x="2037"/>
        <item x="4659"/>
        <item x="3034"/>
        <item x="3842"/>
        <item x="4249"/>
        <item x="2495"/>
        <item x="4091"/>
        <item x="167"/>
        <item x="4677"/>
        <item x="669"/>
        <item x="1225"/>
        <item x="3548"/>
        <item x="4040"/>
        <item x="670"/>
        <item x="310"/>
        <item x="24"/>
        <item x="311"/>
        <item x="312"/>
        <item x="4678"/>
        <item x="3405"/>
        <item x="3884"/>
        <item x="313"/>
        <item x="4679"/>
        <item x="2496"/>
        <item x="1566"/>
        <item x="671"/>
        <item x="672"/>
        <item x="3549"/>
        <item x="168"/>
        <item x="3550"/>
        <item x="3483"/>
        <item x="673"/>
        <item x="2497"/>
        <item x="4606"/>
        <item x="1739"/>
        <item x="2498"/>
        <item x="2038"/>
        <item x="1567"/>
        <item x="674"/>
        <item x="3551"/>
        <item x="3332"/>
        <item x="4683"/>
        <item x="4321"/>
        <item x="2039"/>
        <item x="4220"/>
        <item x="2499"/>
        <item x="169"/>
        <item x="1672"/>
        <item x="1226"/>
        <item x="4686"/>
        <item x="1740"/>
        <item x="675"/>
        <item x="1227"/>
        <item x="1228"/>
        <item x="676"/>
        <item x="2261"/>
        <item x="2040"/>
        <item x="677"/>
        <item x="4485"/>
        <item x="2500"/>
        <item x="1741"/>
        <item x="678"/>
        <item x="2501"/>
        <item x="3682"/>
        <item x="3333"/>
        <item x="2965"/>
        <item x="3843"/>
        <item x="170"/>
        <item x="3708"/>
        <item x="2502"/>
        <item x="2503"/>
        <item x="679"/>
        <item x="3112"/>
        <item x="2504"/>
        <item x="3406"/>
        <item x="2888"/>
        <item x="1229"/>
        <item x="2041"/>
        <item x="3844"/>
        <item x="3793"/>
        <item x="171"/>
        <item x="2042"/>
        <item x="1633"/>
        <item x="2043"/>
        <item x="4696"/>
        <item x="1230"/>
        <item x="314"/>
        <item x="1906"/>
        <item x="1742"/>
        <item x="3845"/>
        <item x="1743"/>
        <item x="2505"/>
        <item x="3709"/>
        <item x="3762"/>
        <item x="2044"/>
        <item x="1907"/>
        <item x="4273"/>
        <item x="1744"/>
        <item x="25"/>
        <item x="3223"/>
        <item x="3947"/>
        <item x="4423"/>
        <item x="4707"/>
        <item x="1231"/>
        <item x="2506"/>
        <item x="1232"/>
        <item x="1908"/>
        <item x="3846"/>
        <item x="1233"/>
        <item x="26"/>
        <item x="2507"/>
        <item x="2045"/>
        <item x="4716"/>
        <item x="4720"/>
        <item x="680"/>
        <item x="1234"/>
        <item x="1235"/>
        <item x="3334"/>
        <item x="3683"/>
        <item x="1236"/>
        <item x="1909"/>
        <item x="4141"/>
        <item x="1745"/>
        <item x="3552"/>
        <item x="681"/>
        <item x="3684"/>
        <item x="3553"/>
        <item x="1673"/>
        <item x="2365"/>
        <item x="3224"/>
        <item x="315"/>
        <item x="2508"/>
        <item x="3225"/>
        <item x="1910"/>
        <item x="316"/>
        <item x="4660"/>
        <item x="3035"/>
        <item x="2509"/>
        <item x="4614"/>
        <item x="172"/>
        <item x="3484"/>
        <item x="27"/>
        <item x="2510"/>
        <item x="173"/>
        <item x="4274"/>
        <item x="1237"/>
        <item x="1674"/>
        <item x="317"/>
        <item x="4721"/>
        <item x="4611"/>
        <item x="3335"/>
        <item x="318"/>
        <item x="4708"/>
        <item x="1"/>
        <item x="1238"/>
        <item x="682"/>
        <item x="2046"/>
        <item x="4363"/>
        <item x="683"/>
        <item x="4041"/>
        <item x="4221"/>
        <item x="3847"/>
        <item x="1746"/>
        <item x="4190"/>
        <item x="2338"/>
        <item x="684"/>
        <item x="4508"/>
        <item x="2366"/>
        <item x="3036"/>
        <item x="2829"/>
        <item x="4741"/>
        <item x="3499"/>
        <item x="2511"/>
        <item x="3226"/>
        <item x="685"/>
        <item x="2367"/>
        <item x="2047"/>
        <item x="4175"/>
        <item x="2512"/>
        <item x="319"/>
        <item x="2262"/>
        <item x="3098"/>
        <item x="320"/>
        <item x="1568"/>
        <item x="2513"/>
        <item x="1239"/>
        <item x="4743"/>
        <item x="2048"/>
        <item x="3407"/>
        <item x="2368"/>
        <item x="4586"/>
        <item x="321"/>
        <item x="686"/>
        <item x="2049"/>
        <item x="687"/>
        <item x="4290"/>
        <item x="1747"/>
        <item x="322"/>
        <item x="3408"/>
        <item x="688"/>
        <item x="3848"/>
        <item x="323"/>
        <item x="324"/>
        <item x="2050"/>
        <item x="3336"/>
        <item x="325"/>
        <item x="3337"/>
        <item x="4753"/>
        <item x="1748"/>
        <item x="326"/>
        <item x="3395"/>
        <item x="689"/>
        <item x="4364"/>
        <item x="4365"/>
        <item x="1911"/>
        <item x="3710"/>
        <item x="1634"/>
        <item x="3227"/>
        <item x="3228"/>
        <item x="3229"/>
        <item x="3409"/>
        <item x="2369"/>
        <item x="4142"/>
        <item x="3885"/>
        <item x="1240"/>
        <item x="4642"/>
        <item x="327"/>
        <item x="3338"/>
        <item x="2966"/>
        <item x="1749"/>
        <item x="3886"/>
        <item x="690"/>
        <item x="2967"/>
        <item x="4042"/>
        <item x="4448"/>
        <item x="2370"/>
        <item x="1866"/>
        <item x="328"/>
        <item x="4757"/>
        <item x="2514"/>
        <item x="4538"/>
        <item x="2051"/>
        <item x="4762"/>
        <item x="1241"/>
        <item x="3948"/>
        <item x="1569"/>
        <item x="1242"/>
        <item x="3204"/>
        <item x="1243"/>
        <item x="1244"/>
        <item x="691"/>
        <item x="2968"/>
        <item x="3147"/>
        <item x="2889"/>
        <item x="3949"/>
        <item x="1245"/>
        <item x="4763"/>
        <item x="692"/>
        <item x="3148"/>
        <item x="4222"/>
        <item x="2515"/>
        <item x="4768"/>
        <item x="3794"/>
        <item x="1246"/>
        <item x="3849"/>
        <item x="2371"/>
        <item x="693"/>
        <item x="1750"/>
        <item x="694"/>
        <item x="4035"/>
        <item x="4776"/>
        <item x="695"/>
        <item x="1247"/>
        <item x="696"/>
        <item x="4785"/>
        <item x="1248"/>
        <item x="2263"/>
        <item x="1912"/>
        <item x="1751"/>
        <item x="3554"/>
        <item x="3099"/>
        <item x="4684"/>
        <item x="2516"/>
        <item x="174"/>
        <item x="4687"/>
        <item x="2969"/>
        <item x="3339"/>
        <item x="3410"/>
        <item x="3711"/>
        <item x="3230"/>
        <item x="1675"/>
        <item x="4803"/>
        <item x="329"/>
        <item x="1249"/>
        <item x="1250"/>
        <item x="697"/>
        <item x="330"/>
        <item x="3950"/>
        <item x="331"/>
        <item x="28"/>
        <item x="2517"/>
        <item x="2339"/>
        <item x="1913"/>
        <item x="4112"/>
        <item x="4539"/>
        <item x="332"/>
        <item x="4805"/>
        <item x="1867"/>
        <item x="333"/>
        <item x="3951"/>
        <item x="334"/>
        <item x="335"/>
        <item x="3795"/>
        <item x="336"/>
        <item x="3149"/>
        <item x="4043"/>
        <item x="1570"/>
        <item x="2340"/>
        <item x="2518"/>
        <item x="337"/>
        <item x="1914"/>
        <item x="3555"/>
        <item x="698"/>
        <item x="3850"/>
        <item x="2890"/>
        <item x="3796"/>
        <item x="2264"/>
        <item x="3556"/>
        <item x="338"/>
        <item x="4819"/>
        <item x="699"/>
        <item x="700"/>
        <item x="3231"/>
        <item x="4697"/>
        <item x="3952"/>
        <item x="2519"/>
        <item x="701"/>
        <item x="3712"/>
        <item x="1915"/>
        <item x="702"/>
        <item x="3851"/>
        <item x="703"/>
        <item x="175"/>
        <item x="1251"/>
        <item x="29"/>
        <item x="3232"/>
        <item x="2520"/>
        <item x="3233"/>
        <item x="4831"/>
        <item x="4834"/>
        <item x="3234"/>
        <item x="30"/>
        <item x="339"/>
        <item x="4839"/>
        <item x="4840"/>
        <item x="704"/>
        <item x="3685"/>
        <item x="705"/>
        <item x="706"/>
        <item x="4366"/>
        <item x="707"/>
        <item x="1676"/>
        <item x="1752"/>
        <item x="3557"/>
        <item x="4449"/>
        <item x="4842"/>
        <item x="1916"/>
        <item x="708"/>
        <item x="4848"/>
        <item x="1252"/>
        <item x="3558"/>
        <item x="3797"/>
        <item x="709"/>
        <item x="3852"/>
        <item x="4223"/>
        <item x="1753"/>
        <item x="4850"/>
        <item x="1659"/>
        <item x="710"/>
        <item x="3953"/>
        <item x="3798"/>
        <item x="711"/>
        <item x="4643"/>
        <item x="2521"/>
        <item x="3559"/>
        <item x="1677"/>
        <item x="4769"/>
        <item x="3150"/>
        <item x="2265"/>
        <item x="1678"/>
        <item x="4540"/>
        <item x="1917"/>
        <item x="4436"/>
        <item x="340"/>
        <item x="3560"/>
        <item x="1253"/>
        <item x="3561"/>
        <item x="712"/>
        <item x="176"/>
        <item x="2970"/>
        <item x="713"/>
        <item x="3411"/>
        <item x="3412"/>
        <item x="714"/>
        <item x="4424"/>
        <item x="4350"/>
        <item x="715"/>
        <item x="2266"/>
        <item x="716"/>
        <item x="2267"/>
        <item x="2522"/>
        <item x="1754"/>
        <item x="3100"/>
        <item x="2052"/>
        <item x="341"/>
        <item x="717"/>
        <item x="1254"/>
        <item x="2523"/>
        <item x="342"/>
        <item x="1255"/>
        <item x="4777"/>
        <item x="3413"/>
        <item x="2053"/>
        <item x="4275"/>
        <item x="2830"/>
        <item x="718"/>
        <item x="177"/>
        <item x="343"/>
        <item x="1256"/>
        <item x="1571"/>
        <item x="344"/>
        <item x="4619"/>
        <item x="3235"/>
        <item x="2971"/>
        <item x="178"/>
        <item x="4044"/>
        <item x="2524"/>
        <item x="4555"/>
        <item x="1635"/>
        <item x="719"/>
        <item x="2372"/>
        <item x="2327"/>
        <item x="2054"/>
        <item x="3340"/>
        <item x="720"/>
        <item x="345"/>
        <item x="346"/>
        <item x="4855"/>
        <item x="4587"/>
        <item x="4509"/>
        <item x="4191"/>
        <item x="3113"/>
        <item x="347"/>
        <item x="2855"/>
        <item x="1257"/>
        <item x="31"/>
        <item x="4499"/>
        <item x="179"/>
        <item x="180"/>
        <item x="3500"/>
        <item x="2525"/>
        <item x="4250"/>
        <item x="3713"/>
        <item x="4861"/>
        <item x="4367"/>
        <item x="721"/>
        <item x="348"/>
        <item x="3236"/>
        <item x="3341"/>
        <item x="1755"/>
        <item x="2341"/>
        <item x="722"/>
        <item x="3237"/>
        <item x="1258"/>
        <item x="3101"/>
        <item x="3238"/>
        <item x="1259"/>
        <item x="181"/>
        <item x="32"/>
        <item x="4121"/>
        <item x="3151"/>
        <item x="2526"/>
        <item x="4251"/>
        <item x="3414"/>
        <item x="723"/>
        <item x="2856"/>
        <item x="4634"/>
        <item x="4865"/>
        <item x="4291"/>
        <item x="1572"/>
        <item x="4510"/>
        <item x="4870"/>
        <item x="3415"/>
        <item x="1260"/>
        <item x="1756"/>
        <item x="1573"/>
        <item x="4873"/>
        <item x="724"/>
        <item x="2527"/>
        <item x="182"/>
        <item x="4265"/>
        <item x="1574"/>
        <item x="4292"/>
        <item x="3714"/>
        <item x="4882"/>
        <item x="4680"/>
        <item x="4045"/>
        <item x="183"/>
        <item x="1918"/>
        <item x="1261"/>
        <item x="349"/>
        <item x="2528"/>
        <item x="2529"/>
        <item x="2530"/>
        <item x="3799"/>
        <item x="2531"/>
        <item x="2532"/>
        <item x="3239"/>
        <item x="4835"/>
        <item x="2055"/>
        <item x="1262"/>
        <item x="2857"/>
        <item x="4890"/>
        <item x="3240"/>
        <item x="2056"/>
        <item x="1636"/>
        <item x="1919"/>
        <item x="350"/>
        <item x="4644"/>
        <item x="33"/>
        <item x="1263"/>
        <item x="3241"/>
        <item x="351"/>
        <item x="1264"/>
        <item x="3763"/>
        <item x="1757"/>
        <item x="3800"/>
        <item x="4891"/>
        <item x="184"/>
        <item x="725"/>
        <item x="4770"/>
        <item x="185"/>
        <item x="1758"/>
        <item x="4252"/>
        <item x="3242"/>
        <item x="3485"/>
        <item x="2533"/>
        <item x="726"/>
        <item x="2534"/>
        <item x="4322"/>
        <item x="2535"/>
        <item x="2057"/>
        <item x="3152"/>
        <item x="4717"/>
        <item x="1637"/>
        <item x="2536"/>
        <item x="4894"/>
        <item x="4786"/>
        <item x="2373"/>
        <item x="4787"/>
        <item x="727"/>
        <item x="728"/>
        <item x="3416"/>
        <item x="186"/>
        <item x="1679"/>
        <item x="3243"/>
        <item x="729"/>
        <item x="187"/>
        <item x="4897"/>
        <item x="352"/>
        <item x="3562"/>
        <item x="1920"/>
        <item x="3954"/>
        <item x="2342"/>
        <item x="1575"/>
        <item x="34"/>
        <item x="1265"/>
        <item x="188"/>
        <item x="730"/>
        <item x="4143"/>
        <item x="3153"/>
        <item x="3887"/>
        <item x="3955"/>
        <item x="3114"/>
        <item x="2058"/>
        <item x="1266"/>
        <item x="1921"/>
        <item x="353"/>
        <item x="4698"/>
        <item x="2059"/>
        <item x="4198"/>
        <item x="3417"/>
        <item x="731"/>
        <item x="3244"/>
        <item x="4788"/>
        <item x="3956"/>
        <item x="4276"/>
        <item x="1267"/>
        <item x="4238"/>
        <item x="2060"/>
        <item x="3957"/>
        <item x="2268"/>
        <item x="35"/>
        <item x="2537"/>
        <item x="3783"/>
        <item x="1922"/>
        <item x="354"/>
        <item x="3563"/>
        <item x="2061"/>
        <item x="3342"/>
        <item x="2538"/>
        <item x="2539"/>
        <item x="2540"/>
        <item x="3343"/>
        <item x="3245"/>
        <item x="3564"/>
        <item x="4699"/>
        <item x="1576"/>
        <item x="4511"/>
        <item x="4512"/>
        <item x="4309"/>
        <item x="355"/>
        <item x="3501"/>
        <item x="4904"/>
        <item x="4450"/>
        <item x="1638"/>
        <item x="4635"/>
        <item x="2062"/>
        <item x="1577"/>
        <item x="732"/>
        <item x="2541"/>
        <item x="4224"/>
        <item x="2542"/>
        <item x="2063"/>
        <item x="3853"/>
        <item x="2972"/>
        <item x="1268"/>
        <item x="3344"/>
        <item x="3502"/>
        <item x="4905"/>
        <item x="733"/>
        <item x="356"/>
        <item x="3565"/>
        <item x="4092"/>
        <item x="357"/>
        <item x="3801"/>
        <item x="1269"/>
        <item x="3418"/>
        <item x="2543"/>
        <item x="2973"/>
        <item x="358"/>
        <item x="734"/>
        <item x="4915"/>
        <item x="3154"/>
        <item x="3115"/>
        <item x="2269"/>
        <item x="3037"/>
        <item x="3038"/>
        <item x="1270"/>
        <item x="3419"/>
        <item x="3802"/>
        <item x="3764"/>
        <item x="1578"/>
        <item x="2858"/>
        <item x="4579"/>
        <item x="2544"/>
        <item x="36"/>
        <item x="2974"/>
        <item x="4513"/>
        <item x="4916"/>
        <item x="1271"/>
        <item x="3566"/>
        <item x="1759"/>
        <item x="3958"/>
        <item x="4871"/>
        <item x="2975"/>
        <item x="1579"/>
        <item x="2976"/>
        <item x="4093"/>
        <item x="359"/>
        <item x="1680"/>
        <item x="1272"/>
        <item x="2930"/>
        <item x="4458"/>
        <item x="2891"/>
        <item x="1923"/>
        <item x="1924"/>
        <item x="3959"/>
        <item x="3503"/>
        <item x="4602"/>
        <item x="3803"/>
        <item x="4874"/>
        <item x="3888"/>
        <item x="4843"/>
        <item x="735"/>
        <item x="1580"/>
        <item x="4459"/>
        <item x="736"/>
        <item x="4046"/>
        <item x="1925"/>
        <item x="37"/>
        <item x="189"/>
        <item x="2545"/>
        <item x="737"/>
        <item x="1681"/>
        <item x="2270"/>
        <item x="738"/>
        <item x="1926"/>
        <item x="2892"/>
        <item x="3116"/>
        <item x="4918"/>
        <item x="2546"/>
        <item x="1660"/>
        <item x="4570"/>
        <item x="4919"/>
        <item x="190"/>
        <item x="1273"/>
        <item x="4927"/>
        <item x="3567"/>
        <item x="4928"/>
        <item x="1581"/>
        <item x="1760"/>
        <item x="2064"/>
        <item x="3345"/>
        <item x="360"/>
        <item x="1639"/>
        <item x="3715"/>
        <item x="1274"/>
        <item x="1275"/>
        <item x="1927"/>
        <item x="739"/>
        <item x="740"/>
        <item x="4176"/>
        <item x="2977"/>
        <item x="4541"/>
        <item x="38"/>
        <item x="1761"/>
        <item x="2328"/>
        <item x="3246"/>
        <item x="2065"/>
        <item x="4688"/>
        <item x="191"/>
        <item x="2547"/>
        <item x="1682"/>
        <item x="4293"/>
        <item x="4681"/>
        <item x="4294"/>
        <item x="1928"/>
        <item x="3568"/>
        <item x="1683"/>
        <item x="4754"/>
        <item x="4933"/>
        <item x="3247"/>
        <item x="1276"/>
        <item x="192"/>
        <item x="2893"/>
        <item x="1684"/>
        <item x="1277"/>
        <item x="1762"/>
        <item x="39"/>
        <item x="4789"/>
        <item x="3420"/>
        <item x="741"/>
        <item x="4941"/>
        <item x="1278"/>
        <item x="4947"/>
        <item x="1868"/>
        <item x="1279"/>
        <item x="1280"/>
        <item x="1763"/>
        <item x="742"/>
        <item x="4460"/>
        <item x="2978"/>
        <item x="4764"/>
        <item x="3039"/>
        <item x="1929"/>
        <item x="3346"/>
        <item x="743"/>
        <item x="1281"/>
        <item x="2374"/>
        <item x="361"/>
        <item x="3716"/>
        <item x="4351"/>
        <item x="4514"/>
        <item x="4951"/>
        <item x="3804"/>
        <item x="744"/>
        <item x="1282"/>
        <item x="2329"/>
        <item x="4225"/>
        <item x="4277"/>
        <item x="745"/>
        <item x="4709"/>
        <item x="1582"/>
        <item x="3421"/>
        <item x="40"/>
        <item x="2548"/>
        <item x="1930"/>
        <item x="1283"/>
        <item x="362"/>
        <item x="746"/>
        <item x="2066"/>
        <item x="747"/>
        <item x="2271"/>
        <item x="2067"/>
        <item x="4310"/>
        <item x="193"/>
        <item x="1931"/>
        <item x="3248"/>
        <item x="2894"/>
        <item x="2549"/>
        <item x="3805"/>
        <item x="3504"/>
        <item x="3347"/>
        <item x="4368"/>
        <item x="2272"/>
        <item x="3854"/>
        <item x="2550"/>
        <item x="2375"/>
        <item x="363"/>
        <item x="4122"/>
        <item x="364"/>
        <item x="2068"/>
        <item x="1932"/>
        <item x="748"/>
        <item x="2895"/>
        <item x="2551"/>
        <item x="3505"/>
        <item x="3806"/>
        <item x="4790"/>
        <item x="365"/>
        <item x="41"/>
        <item x="1640"/>
        <item x="4253"/>
        <item x="42"/>
        <item x="3717"/>
        <item x="3249"/>
        <item x="3807"/>
        <item x="2552"/>
        <item x="3960"/>
        <item x="1661"/>
        <item x="4952"/>
        <item x="4047"/>
        <item x="43"/>
        <item x="4369"/>
        <item x="1284"/>
        <item x="2553"/>
        <item x="749"/>
        <item x="1285"/>
        <item x="3686"/>
        <item x="2376"/>
        <item x="2554"/>
        <item x="3250"/>
        <item x="2555"/>
        <item x="1685"/>
        <item x="1933"/>
        <item x="3155"/>
        <item x="4661"/>
        <item x="3961"/>
        <item x="2859"/>
        <item x="4955"/>
        <item x="2069"/>
        <item x="2556"/>
        <item x="2070"/>
        <item x="2557"/>
        <item x="1641"/>
        <item x="2330"/>
        <item x="3569"/>
        <item x="2558"/>
        <item x="366"/>
        <item x="3040"/>
        <item x="4588"/>
        <item x="3962"/>
        <item x="2559"/>
        <item x="1686"/>
        <item x="2331"/>
        <item x="4758"/>
        <item x="750"/>
        <item x="3570"/>
        <item x="1286"/>
        <item x="2560"/>
        <item x="751"/>
        <item x="4959"/>
        <item x="2979"/>
        <item x="3963"/>
        <item x="2377"/>
        <item x="2071"/>
        <item x="1687"/>
        <item x="4123"/>
        <item x="2896"/>
        <item x="3348"/>
        <item x="752"/>
        <item x="1287"/>
        <item x="2561"/>
        <item x="753"/>
        <item x="1288"/>
        <item x="1289"/>
        <item x="2562"/>
        <item x="2563"/>
        <item x="3251"/>
        <item x="2072"/>
        <item x="754"/>
        <item x="2564"/>
        <item x="3252"/>
        <item x="1934"/>
        <item x="3349"/>
        <item x="3718"/>
        <item x="1290"/>
        <item x="4199"/>
        <item x="2565"/>
        <item x="4934"/>
        <item x="2378"/>
        <item x="2566"/>
        <item x="44"/>
        <item x="4645"/>
        <item x="4486"/>
        <item x="3041"/>
        <item x="755"/>
        <item x="4295"/>
        <item x="3719"/>
        <item x="1291"/>
        <item x="4515"/>
        <item x="4906"/>
        <item x="2860"/>
        <item x="4791"/>
        <item x="4048"/>
        <item x="4094"/>
        <item x="4892"/>
        <item x="4200"/>
        <item x="756"/>
        <item x="2073"/>
        <item x="1764"/>
        <item x="2567"/>
        <item x="367"/>
        <item x="1292"/>
        <item x="3964"/>
        <item x="1293"/>
        <item x="4560"/>
        <item x="1294"/>
        <item x="4589"/>
        <item x="2074"/>
        <item x="4049"/>
        <item x="1688"/>
        <item x="1295"/>
        <item x="1765"/>
        <item x="2568"/>
        <item x="1296"/>
        <item x="757"/>
        <item x="3788"/>
        <item x="2075"/>
        <item x="1766"/>
        <item x="4820"/>
        <item x="1297"/>
        <item x="3889"/>
        <item x="3253"/>
        <item x="2569"/>
        <item x="2076"/>
        <item x="1583"/>
        <item x="758"/>
        <item x="4836"/>
        <item x="2570"/>
        <item x="1767"/>
        <item x="2571"/>
        <item x="759"/>
        <item x="3205"/>
        <item x="4662"/>
        <item x="2572"/>
        <item x="4182"/>
        <item x="4050"/>
        <item x="1298"/>
        <item x="3571"/>
        <item x="1299"/>
        <item x="760"/>
        <item x="2077"/>
        <item x="761"/>
        <item x="45"/>
        <item x="1935"/>
        <item x="4962"/>
        <item x="1689"/>
        <item x="3855"/>
        <item x="368"/>
        <item x="762"/>
        <item x="763"/>
        <item x="4969"/>
        <item x="4759"/>
        <item x="3422"/>
        <item x="369"/>
        <item x="1768"/>
        <item x="370"/>
        <item x="1300"/>
        <item x="4226"/>
        <item x="1690"/>
        <item x="3156"/>
        <item x="371"/>
        <item x="2573"/>
        <item x="3042"/>
        <item x="1769"/>
        <item x="4124"/>
        <item x="3506"/>
        <item x="4144"/>
        <item x="4254"/>
        <item x="3350"/>
        <item x="2078"/>
        <item x="764"/>
        <item x="3808"/>
        <item x="4948"/>
        <item x="3890"/>
        <item x="1301"/>
        <item x="194"/>
        <item x="372"/>
        <item x="765"/>
        <item x="3965"/>
        <item x="4051"/>
        <item x="1936"/>
        <item x="46"/>
        <item x="3572"/>
        <item x="4935"/>
        <item x="2574"/>
        <item x="766"/>
        <item x="4970"/>
        <item x="4556"/>
        <item x="4323"/>
        <item x="1937"/>
        <item x="4227"/>
        <item x="2980"/>
        <item x="3773"/>
        <item x="4052"/>
        <item x="4125"/>
        <item x="4177"/>
        <item x="1691"/>
        <item x="3573"/>
        <item x="195"/>
        <item x="3507"/>
        <item x="3157"/>
        <item x="3043"/>
        <item x="2861"/>
        <item x="373"/>
        <item x="2575"/>
        <item x="3966"/>
        <item x="4576"/>
        <item x="3891"/>
        <item x="1302"/>
        <item x="3254"/>
        <item x="2981"/>
        <item x="47"/>
        <item x="2079"/>
        <item x="48"/>
        <item x="2982"/>
        <item x="2379"/>
        <item x="3967"/>
        <item x="2080"/>
        <item x="3809"/>
        <item x="2380"/>
        <item x="49"/>
        <item x="3158"/>
        <item x="767"/>
        <item x="2983"/>
        <item x="4278"/>
        <item x="2081"/>
        <item x="4974"/>
        <item x="2576"/>
        <item x="4710"/>
        <item x="3423"/>
        <item x="768"/>
        <item x="3424"/>
        <item x="196"/>
        <item x="3720"/>
        <item x="2381"/>
        <item x="769"/>
        <item x="2577"/>
        <item x="2273"/>
        <item x="3810"/>
        <item x="4985"/>
        <item x="3425"/>
        <item x="1869"/>
        <item x="374"/>
        <item x="770"/>
        <item x="771"/>
        <item x="4700"/>
        <item x="4461"/>
        <item x="375"/>
        <item x="3968"/>
        <item x="197"/>
        <item x="772"/>
        <item x="1770"/>
        <item x="1938"/>
        <item x="2578"/>
        <item x="4201"/>
        <item x="3969"/>
        <item x="3970"/>
        <item x="1939"/>
        <item x="1940"/>
        <item x="773"/>
        <item x="198"/>
        <item x="2082"/>
        <item x="774"/>
        <item x="50"/>
        <item x="1303"/>
        <item x="51"/>
        <item x="4722"/>
        <item x="3755"/>
        <item x="775"/>
        <item x="4352"/>
        <item x="776"/>
        <item x="2274"/>
        <item x="4580"/>
        <item x="2083"/>
        <item x="777"/>
        <item x="4975"/>
        <item x="4920"/>
        <item x="376"/>
        <item x="1584"/>
        <item x="3784"/>
        <item x="2579"/>
        <item x="3486"/>
        <item x="199"/>
        <item x="4279"/>
        <item x="4487"/>
        <item x="4742"/>
        <item x="2084"/>
        <item x="1304"/>
        <item x="778"/>
        <item x="3255"/>
        <item x="4266"/>
        <item x="4311"/>
        <item x="3487"/>
        <item x="200"/>
        <item x="3892"/>
        <item x="2249"/>
        <item x="3426"/>
        <item x="3687"/>
        <item x="2931"/>
        <item x="1305"/>
        <item x="4462"/>
        <item x="3351"/>
        <item x="201"/>
        <item x="1306"/>
        <item x="4113"/>
        <item x="4370"/>
        <item x="377"/>
        <item x="3044"/>
        <item x="378"/>
        <item x="3971"/>
        <item x="2085"/>
        <item x="1642"/>
        <item x="2932"/>
        <item x="3159"/>
        <item x="1307"/>
        <item x="3427"/>
        <item x="379"/>
        <item x="3352"/>
        <item x="779"/>
        <item x="4986"/>
        <item x="380"/>
        <item x="780"/>
        <item x="4095"/>
        <item x="2580"/>
        <item x="4987"/>
        <item x="3428"/>
        <item x="3972"/>
        <item x="4988"/>
        <item x="4096"/>
        <item x="381"/>
        <item x="781"/>
        <item x="2933"/>
        <item x="782"/>
        <item x="4989"/>
        <item x="382"/>
        <item x="2275"/>
        <item x="3973"/>
        <item x="202"/>
        <item x="3721"/>
        <item x="1692"/>
        <item x="2276"/>
        <item x="3508"/>
        <item x="203"/>
        <item x="1941"/>
        <item x="2382"/>
        <item x="1942"/>
        <item x="783"/>
        <item x="2277"/>
        <item x="4992"/>
        <item x="3974"/>
        <item x="3856"/>
        <item x="3045"/>
        <item x="2581"/>
        <item x="1308"/>
        <item x="4145"/>
        <item x="2582"/>
        <item x="1309"/>
        <item x="1310"/>
        <item x="1771"/>
        <item x="4239"/>
        <item x="2583"/>
        <item x="3975"/>
        <item x="3574"/>
        <item x="3575"/>
        <item x="4929"/>
        <item x="3576"/>
        <item x="4723"/>
        <item x="784"/>
        <item x="785"/>
        <item x="52"/>
        <item x="4488"/>
        <item x="1643"/>
        <item x="2584"/>
        <item x="786"/>
        <item x="3857"/>
        <item x="1943"/>
        <item x="787"/>
        <item x="2383"/>
        <item x="1772"/>
        <item x="2897"/>
        <item x="3893"/>
        <item x="4590"/>
        <item x="4994"/>
        <item x="3509"/>
        <item x="2585"/>
        <item x="1311"/>
        <item x="3046"/>
        <item x="4963"/>
        <item x="1312"/>
        <item x="1313"/>
        <item x="1314"/>
        <item x="3353"/>
        <item x="2934"/>
        <item x="383"/>
        <item x="788"/>
        <item x="53"/>
        <item x="1773"/>
        <item x="1774"/>
        <item x="3117"/>
        <item x="384"/>
        <item x="204"/>
        <item x="205"/>
        <item x="1315"/>
        <item x="4620"/>
        <item x="4930"/>
        <item x="54"/>
        <item x="2278"/>
        <item x="1316"/>
        <item x="2586"/>
        <item x="385"/>
        <item x="386"/>
        <item x="1644"/>
        <item x="206"/>
        <item x="3256"/>
        <item x="4976"/>
        <item x="4999"/>
        <item x="2086"/>
        <item x="4296"/>
        <item x="3047"/>
        <item x="1693"/>
        <item x="3160"/>
        <item x="1317"/>
        <item x="2935"/>
        <item x="4126"/>
        <item x="1318"/>
        <item x="3161"/>
        <item x="2384"/>
        <item x="789"/>
        <item x="3577"/>
        <item x="2279"/>
        <item x="4621"/>
        <item x="387"/>
        <item x="3257"/>
        <item x="3429"/>
        <item x="4956"/>
        <item x="2587"/>
        <item x="1319"/>
        <item x="790"/>
        <item x="1775"/>
        <item x="2898"/>
        <item x="2087"/>
        <item x="2899"/>
        <item x="2588"/>
        <item x="791"/>
        <item x="4371"/>
        <item x="2900"/>
        <item x="1944"/>
        <item x="792"/>
        <item x="2385"/>
        <item x="2589"/>
        <item x="3578"/>
        <item x="5004"/>
        <item x="2590"/>
        <item x="3048"/>
        <item x="4744"/>
        <item x="2591"/>
        <item x="55"/>
        <item x="793"/>
        <item x="3102"/>
        <item x="4079"/>
        <item x="1320"/>
        <item x="794"/>
        <item x="388"/>
        <item x="795"/>
        <item x="1776"/>
        <item x="3118"/>
        <item x="3579"/>
        <item x="3976"/>
        <item x="796"/>
        <item x="1321"/>
        <item x="3162"/>
        <item x="5008"/>
        <item x="1945"/>
        <item x="797"/>
        <item x="1322"/>
        <item x="4907"/>
        <item x="1323"/>
        <item x="2088"/>
        <item x="1946"/>
        <item x="798"/>
        <item x="5009"/>
        <item x="2592"/>
        <item x="2593"/>
        <item x="1947"/>
        <item x="389"/>
        <item x="4990"/>
        <item x="2386"/>
        <item x="3531"/>
        <item x="2089"/>
        <item x="4425"/>
        <item x="2090"/>
        <item x="2901"/>
        <item x="3488"/>
        <item x="2091"/>
        <item x="1948"/>
        <item x="3580"/>
        <item x="390"/>
        <item x="3163"/>
        <item x="2936"/>
        <item x="2594"/>
        <item x="4718"/>
        <item x="4964"/>
        <item x="5011"/>
        <item x="4657"/>
        <item x="3049"/>
        <item x="2937"/>
        <item x="1777"/>
        <item x="3926"/>
        <item x="4821"/>
        <item x="4146"/>
        <item x="799"/>
        <item x="4977"/>
        <item x="4607"/>
        <item x="4202"/>
        <item x="800"/>
        <item x="2595"/>
        <item x="4636"/>
        <item x="2938"/>
        <item x="801"/>
        <item x="2902"/>
        <item x="802"/>
        <item x="4603"/>
        <item x="5013"/>
        <item x="391"/>
        <item x="2596"/>
        <item x="3977"/>
        <item x="4053"/>
        <item x="2597"/>
        <item x="3258"/>
        <item x="5014"/>
        <item x="4312"/>
        <item x="803"/>
        <item x="3858"/>
        <item x="2903"/>
        <item x="2598"/>
        <item x="1324"/>
        <item x="3430"/>
        <item x="4806"/>
        <item x="1325"/>
        <item x="3811"/>
        <item x="4372"/>
        <item x="1326"/>
        <item x="3581"/>
        <item x="1778"/>
        <item x="207"/>
        <item x="1327"/>
        <item x="2387"/>
        <item x="4822"/>
        <item x="3859"/>
        <item x="804"/>
        <item x="805"/>
        <item x="4875"/>
        <item x="2599"/>
        <item x="4313"/>
        <item x="1585"/>
        <item x="806"/>
        <item x="1328"/>
        <item x="4577"/>
        <item x="3722"/>
        <item x="2904"/>
        <item x="807"/>
        <item x="4608"/>
        <item x="2984"/>
        <item x="1329"/>
        <item x="4353"/>
        <item x="5018"/>
        <item x="4324"/>
        <item x="808"/>
        <item x="2092"/>
        <item x="4841"/>
        <item x="392"/>
        <item x="4373"/>
        <item x="3489"/>
        <item x="809"/>
        <item x="3050"/>
        <item x="1330"/>
        <item x="2093"/>
        <item x="56"/>
        <item x="1331"/>
        <item x="3164"/>
        <item x="2094"/>
        <item x="1332"/>
        <item x="3431"/>
        <item x="3860"/>
        <item x="4942"/>
        <item x="3051"/>
        <item x="3978"/>
        <item x="810"/>
        <item x="2600"/>
        <item x="4054"/>
        <item x="4280"/>
        <item x="393"/>
        <item x="3052"/>
        <item x="4374"/>
        <item x="2095"/>
        <item x="3723"/>
        <item x="4203"/>
        <item x="208"/>
        <item x="1333"/>
        <item x="394"/>
        <item x="4081"/>
        <item x="3432"/>
        <item x="5026"/>
        <item x="57"/>
        <item x="4622"/>
        <item x="1645"/>
        <item x="3433"/>
        <item x="1646"/>
        <item x="2601"/>
        <item x="4471"/>
        <item x="3582"/>
        <item x="2096"/>
        <item x="3774"/>
        <item x="3724"/>
        <item x="4883"/>
        <item x="4255"/>
        <item x="209"/>
        <item x="3583"/>
        <item x="2280"/>
        <item x="3894"/>
        <item x="3584"/>
        <item x="3354"/>
        <item x="811"/>
        <item x="2097"/>
        <item x="3355"/>
        <item x="3585"/>
        <item x="2985"/>
        <item x="1647"/>
        <item x="4414"/>
        <item x="812"/>
        <item x="3165"/>
        <item x="395"/>
        <item x="4711"/>
        <item x="4724"/>
        <item x="2281"/>
        <item x="58"/>
        <item x="4281"/>
        <item x="4921"/>
        <item x="3259"/>
        <item x="1334"/>
        <item x="3166"/>
        <item x="3725"/>
        <item x="2602"/>
        <item x="813"/>
        <item x="2603"/>
        <item x="814"/>
        <item x="2098"/>
        <item x="815"/>
        <item x="3861"/>
        <item x="3726"/>
        <item x="1779"/>
        <item x="2604"/>
        <item x="4375"/>
        <item x="396"/>
        <item x="397"/>
        <item x="398"/>
        <item x="2388"/>
        <item x="1949"/>
        <item x="2099"/>
        <item x="816"/>
        <item x="2282"/>
        <item x="5019"/>
        <item x="1335"/>
        <item x="2862"/>
        <item x="4516"/>
        <item x="2389"/>
        <item x="817"/>
        <item x="399"/>
        <item x="4908"/>
        <item x="2390"/>
        <item x="818"/>
        <item x="2100"/>
        <item x="5027"/>
        <item x="3586"/>
        <item x="1336"/>
        <item x="819"/>
        <item x="400"/>
        <item x="4204"/>
        <item x="4531"/>
        <item x="4663"/>
        <item x="4832"/>
        <item x="5030"/>
        <item x="1648"/>
        <item x="4898"/>
        <item x="820"/>
        <item x="3356"/>
        <item x="2250"/>
        <item x="4376"/>
        <item x="5033"/>
        <item x="821"/>
        <item x="2101"/>
        <item x="401"/>
        <item x="3167"/>
        <item x="5015"/>
        <item x="822"/>
        <item x="2102"/>
        <item x="4503"/>
        <item x="1337"/>
        <item x="2863"/>
        <item x="2103"/>
        <item x="1338"/>
        <item x="823"/>
        <item x="824"/>
        <item x="1339"/>
        <item x="1694"/>
        <item x="4995"/>
        <item x="2283"/>
        <item x="402"/>
        <item x="5034"/>
        <item x="825"/>
        <item x="403"/>
        <item x="2605"/>
        <item x="4451"/>
        <item x="2104"/>
        <item x="3895"/>
        <item x="1586"/>
        <item x="826"/>
        <item x="4147"/>
        <item x="210"/>
        <item x="4646"/>
        <item x="827"/>
        <item x="3510"/>
        <item x="828"/>
        <item x="1340"/>
        <item x="829"/>
        <item x="3260"/>
        <item x="211"/>
        <item x="4664"/>
        <item x="212"/>
        <item x="3261"/>
        <item x="2105"/>
        <item x="2"/>
        <item x="5020"/>
        <item x="3587"/>
        <item x="213"/>
        <item x="1950"/>
        <item x="1341"/>
        <item x="1342"/>
        <item x="4228"/>
        <item x="3262"/>
        <item x="3979"/>
        <item x="5021"/>
        <item x="59"/>
        <item x="3053"/>
        <item x="1780"/>
        <item x="830"/>
        <item x="2606"/>
        <item x="4452"/>
        <item x="1951"/>
        <item x="60"/>
        <item x="1952"/>
        <item x="1343"/>
        <item x="4463"/>
        <item x="3263"/>
        <item x="2986"/>
        <item x="404"/>
        <item x="1344"/>
        <item x="4931"/>
        <item x="4542"/>
        <item x="4899"/>
        <item x="4712"/>
        <item x="2607"/>
        <item x="1587"/>
        <item x="3054"/>
        <item x="4148"/>
        <item x="3103"/>
        <item x="2284"/>
        <item x="3264"/>
        <item x="1588"/>
        <item x="2608"/>
        <item x="5037"/>
        <item x="831"/>
        <item x="4229"/>
        <item x="5028"/>
        <item x="3434"/>
        <item x="832"/>
        <item x="4489"/>
        <item x="1345"/>
        <item x="4240"/>
        <item x="4241"/>
        <item x="405"/>
        <item x="4490"/>
        <item x="4114"/>
        <item x="2609"/>
        <item x="1346"/>
        <item x="3896"/>
        <item x="3588"/>
        <item x="1347"/>
        <item x="406"/>
        <item x="1348"/>
        <item x="3435"/>
        <item x="1349"/>
        <item x="214"/>
        <item x="1350"/>
        <item x="4314"/>
        <item x="4315"/>
        <item x="407"/>
        <item x="4745"/>
        <item x="215"/>
        <item x="2285"/>
        <item x="3589"/>
        <item x="1695"/>
        <item x="3590"/>
        <item x="3357"/>
        <item x="3265"/>
        <item x="1351"/>
        <item x="2106"/>
        <item x="2610"/>
        <item x="3511"/>
        <item x="61"/>
        <item x="408"/>
        <item x="62"/>
        <item x="3055"/>
        <item x="4623"/>
        <item x="2611"/>
        <item x="1870"/>
        <item x="4256"/>
        <item x="1352"/>
        <item x="4900"/>
        <item x="833"/>
        <item x="4909"/>
        <item x="2391"/>
        <item x="834"/>
        <item x="835"/>
        <item x="4725"/>
        <item x="4517"/>
        <item x="3862"/>
        <item x="63"/>
        <item x="4792"/>
        <item x="1353"/>
        <item x="2612"/>
        <item x="1781"/>
        <item x="1354"/>
        <item x="2392"/>
        <item x="2905"/>
        <item x="1355"/>
        <item x="4257"/>
        <item x="4573"/>
        <item x="1953"/>
        <item x="2987"/>
        <item x="1954"/>
        <item x="3812"/>
        <item x="409"/>
        <item x="1955"/>
        <item x="3980"/>
        <item x="1782"/>
        <item x="836"/>
        <item x="64"/>
        <item x="216"/>
        <item x="3727"/>
        <item x="3813"/>
        <item x="3"/>
        <item x="837"/>
        <item x="217"/>
        <item x="3358"/>
        <item x="4557"/>
        <item x="1356"/>
        <item x="2613"/>
        <item x="2286"/>
        <item x="2864"/>
        <item x="3981"/>
        <item x="4793"/>
        <item x="2614"/>
        <item x="410"/>
        <item x="1696"/>
        <item x="4504"/>
        <item x="1783"/>
        <item x="3168"/>
        <item x="1956"/>
        <item x="2906"/>
        <item x="2615"/>
        <item x="218"/>
        <item x="411"/>
        <item x="2616"/>
        <item x="838"/>
        <item x="1357"/>
        <item x="4491"/>
        <item x="2393"/>
        <item x="1358"/>
        <item x="4726"/>
        <item x="2617"/>
        <item x="4377"/>
        <item x="412"/>
        <item x="2618"/>
        <item x="4440"/>
        <item x="65"/>
        <item x="3512"/>
        <item x="3513"/>
        <item x="5012"/>
        <item x="1871"/>
        <item x="3927"/>
        <item x="1359"/>
        <item x="2619"/>
        <item x="4149"/>
        <item x="3169"/>
        <item x="3170"/>
        <item x="2107"/>
        <item x="2108"/>
        <item x="1360"/>
        <item x="1784"/>
        <item x="1697"/>
        <item x="2620"/>
        <item x="3814"/>
        <item x="2621"/>
        <item x="3863"/>
        <item x="3688"/>
        <item x="4150"/>
        <item x="2939"/>
        <item x="3982"/>
        <item x="1785"/>
        <item x="3689"/>
        <item x="1872"/>
        <item x="4851"/>
        <item x="3359"/>
        <item x="2622"/>
        <item x="2109"/>
        <item x="3056"/>
        <item x="2110"/>
        <item x="839"/>
        <item x="1361"/>
        <item x="2623"/>
        <item x="2111"/>
        <item x="3591"/>
        <item x="4"/>
        <item x="1786"/>
        <item x="4936"/>
        <item x="1362"/>
        <item x="413"/>
        <item x="3897"/>
        <item x="1787"/>
        <item x="840"/>
        <item x="841"/>
        <item x="414"/>
        <item x="1788"/>
        <item x="2624"/>
        <item x="1957"/>
        <item x="3592"/>
        <item x="415"/>
        <item x="842"/>
        <item x="1958"/>
        <item x="2625"/>
        <item x="3360"/>
        <item x="3361"/>
        <item x="2112"/>
        <item x="219"/>
        <item x="2287"/>
        <item x="2626"/>
        <item x="1363"/>
        <item x="3593"/>
        <item x="843"/>
        <item x="4996"/>
        <item x="2394"/>
        <item x="4378"/>
        <item x="2627"/>
        <item x="3728"/>
        <item x="2288"/>
        <item x="3362"/>
        <item x="2865"/>
        <item x="2628"/>
        <item x="416"/>
        <item x="417"/>
        <item x="4267"/>
        <item x="1959"/>
        <item x="1364"/>
        <item x="4922"/>
        <item x="2113"/>
        <item x="4804"/>
        <item x="844"/>
        <item x="4901"/>
        <item x="4426"/>
        <item x="3119"/>
        <item x="3266"/>
        <item x="845"/>
        <item x="66"/>
        <item x="2629"/>
        <item x="1365"/>
        <item x="3594"/>
        <item x="1789"/>
        <item x="2630"/>
        <item x="3171"/>
        <item x="846"/>
        <item x="2631"/>
        <item x="67"/>
        <item x="2632"/>
        <item x="418"/>
        <item x="1589"/>
        <item x="2114"/>
        <item x="4230"/>
        <item x="2115"/>
        <item x="2633"/>
        <item x="2634"/>
        <item x="2635"/>
        <item x="2636"/>
        <item x="3436"/>
        <item x="419"/>
        <item x="2940"/>
        <item x="1960"/>
        <item x="1698"/>
        <item x="420"/>
        <item x="5038"/>
        <item x="1790"/>
        <item x="2637"/>
        <item x="1961"/>
        <item x="3815"/>
        <item x="3729"/>
        <item x="4472"/>
        <item x="4937"/>
        <item x="3595"/>
        <item x="4115"/>
        <item x="5039"/>
        <item x="1791"/>
        <item x="421"/>
        <item x="2638"/>
        <item x="2116"/>
        <item x="4354"/>
        <item x="847"/>
        <item x="848"/>
        <item x="1590"/>
        <item x="220"/>
        <item x="422"/>
        <item x="849"/>
        <item x="850"/>
        <item x="4055"/>
        <item x="3983"/>
        <item x="4895"/>
        <item x="4056"/>
        <item x="851"/>
        <item x="852"/>
        <item x="68"/>
        <item x="2639"/>
        <item x="853"/>
        <item x="1366"/>
        <item x="423"/>
        <item x="854"/>
        <item x="855"/>
        <item x="3206"/>
        <item x="4097"/>
        <item x="856"/>
        <item x="2988"/>
        <item x="424"/>
        <item x="857"/>
        <item x="858"/>
        <item x="3267"/>
        <item x="4427"/>
        <item x="3596"/>
        <item x="859"/>
        <item x="5043"/>
        <item x="425"/>
        <item x="221"/>
        <item x="2289"/>
        <item x="4057"/>
        <item x="1367"/>
        <item x="1368"/>
        <item x="4325"/>
        <item x="2117"/>
        <item x="4415"/>
        <item x="1369"/>
        <item x="2118"/>
        <item x="1370"/>
        <item x="2395"/>
        <item x="426"/>
        <item x="4326"/>
        <item x="1371"/>
        <item x="860"/>
        <item x="2396"/>
        <item x="4807"/>
        <item x="2290"/>
        <item x="427"/>
        <item x="1372"/>
        <item x="3690"/>
        <item x="3597"/>
        <item x="2119"/>
        <item x="3172"/>
        <item x="428"/>
        <item x="861"/>
        <item x="2397"/>
        <item x="2640"/>
        <item x="4581"/>
        <item x="862"/>
        <item x="3120"/>
        <item x="1373"/>
        <item x="863"/>
        <item x="1792"/>
        <item x="1374"/>
        <item x="4685"/>
        <item x="429"/>
        <item x="864"/>
        <item x="3437"/>
        <item x="2641"/>
        <item x="4243"/>
        <item x="3490"/>
        <item x="3816"/>
        <item x="430"/>
        <item x="2642"/>
        <item x="3984"/>
        <item x="3438"/>
        <item x="4282"/>
        <item x="431"/>
        <item x="4658"/>
        <item x="432"/>
        <item x="3173"/>
        <item x="2398"/>
        <item x="433"/>
        <item x="4808"/>
        <item x="2120"/>
        <item x="222"/>
        <item x="4910"/>
        <item x="2399"/>
        <item x="2643"/>
        <item x="1375"/>
        <item x="434"/>
        <item x="2121"/>
        <item x="4978"/>
        <item x="1376"/>
        <item x="1377"/>
        <item x="223"/>
        <item x="3363"/>
        <item x="3268"/>
        <item x="4852"/>
        <item x="3174"/>
        <item x="4231"/>
        <item x="3364"/>
        <item x="865"/>
        <item x="69"/>
        <item x="866"/>
        <item x="3057"/>
        <item x="867"/>
        <item x="868"/>
        <item x="869"/>
        <item x="435"/>
        <item x="4379"/>
        <item x="870"/>
        <item x="1962"/>
        <item x="1591"/>
        <item x="3439"/>
        <item x="1793"/>
        <item x="4624"/>
        <item x="3121"/>
        <item x="1963"/>
        <item x="3864"/>
        <item x="4151"/>
        <item x="1662"/>
        <item x="1873"/>
        <item x="5044"/>
        <item x="4701"/>
        <item x="436"/>
        <item x="2644"/>
        <item x="437"/>
        <item x="3598"/>
        <item x="2866"/>
        <item x="4098"/>
        <item x="2122"/>
        <item x="2645"/>
        <item x="1378"/>
        <item x="4437"/>
        <item x="4604"/>
        <item x="438"/>
        <item x="871"/>
        <item x="224"/>
        <item x="4473"/>
        <item x="225"/>
        <item x="2989"/>
        <item x="4380"/>
        <item x="1794"/>
        <item x="2123"/>
        <item x="872"/>
        <item x="226"/>
        <item x="227"/>
        <item x="873"/>
        <item x="874"/>
        <item x="2124"/>
        <item x="228"/>
        <item x="5045"/>
        <item x="2646"/>
        <item x="4297"/>
        <item x="4232"/>
        <item x="2400"/>
        <item x="1874"/>
        <item x="4713"/>
        <item x="70"/>
        <item x="229"/>
        <item x="439"/>
        <item x="5049"/>
        <item x="2647"/>
        <item x="71"/>
        <item x="875"/>
        <item x="4381"/>
        <item x="876"/>
        <item x="440"/>
        <item x="4416"/>
        <item x="877"/>
        <item x="2867"/>
        <item x="230"/>
        <item x="3756"/>
        <item x="1379"/>
        <item x="1592"/>
        <item x="2648"/>
        <item x="72"/>
        <item x="4665"/>
        <item x="4911"/>
        <item x="1699"/>
        <item x="2291"/>
        <item x="4689"/>
        <item x="2907"/>
        <item x="2125"/>
        <item x="4532"/>
        <item x="2649"/>
        <item x="2650"/>
        <item x="4727"/>
        <item x="3058"/>
        <item x="3059"/>
        <item x="441"/>
        <item x="5022"/>
        <item x="2651"/>
        <item x="3599"/>
        <item x="2652"/>
        <item x="2653"/>
        <item x="878"/>
        <item x="73"/>
        <item x="3175"/>
        <item x="3600"/>
        <item x="442"/>
        <item x="3601"/>
        <item x="1795"/>
        <item x="2126"/>
        <item x="2868"/>
        <item x="2654"/>
        <item x="879"/>
        <item x="1964"/>
        <item x="443"/>
        <item x="3730"/>
        <item x="3122"/>
        <item x="5005"/>
        <item x="74"/>
        <item x="3060"/>
        <item x="444"/>
        <item x="4382"/>
        <item x="2401"/>
        <item x="2655"/>
        <item x="4058"/>
        <item x="1965"/>
        <item x="2908"/>
        <item x="4205"/>
        <item x="75"/>
        <item x="4099"/>
        <item x="2402"/>
        <item x="1380"/>
        <item x="231"/>
        <item x="2831"/>
        <item x="2656"/>
        <item x="3514"/>
        <item x="3602"/>
        <item x="76"/>
        <item x="2657"/>
        <item x="4464"/>
        <item x="445"/>
        <item x="5046"/>
        <item x="2292"/>
        <item x="4327"/>
        <item x="77"/>
        <item x="3985"/>
        <item x="5053"/>
        <item x="880"/>
        <item x="1796"/>
        <item x="3731"/>
        <item x="3061"/>
        <item x="881"/>
        <item x="882"/>
        <item x="4328"/>
        <item x="2658"/>
        <item x="3440"/>
        <item x="446"/>
        <item x="4543"/>
        <item x="3176"/>
        <item x="4383"/>
        <item x="2869"/>
        <item x="883"/>
        <item x="1966"/>
        <item x="232"/>
        <item x="4059"/>
        <item x="4428"/>
        <item x="2403"/>
        <item x="3986"/>
        <item x="1797"/>
        <item x="3603"/>
        <item x="884"/>
        <item x="4384"/>
        <item x="447"/>
        <item x="4823"/>
        <item x="3491"/>
        <item x="2293"/>
        <item x="1663"/>
        <item x="4355"/>
        <item x="3062"/>
        <item x="3604"/>
        <item x="885"/>
        <item x="886"/>
        <item x="887"/>
        <item x="1798"/>
        <item x="2343"/>
        <item x="5006"/>
        <item x="448"/>
        <item x="888"/>
        <item x="889"/>
        <item x="78"/>
        <item x="4666"/>
        <item x="3177"/>
        <item x="5040"/>
        <item x="449"/>
        <item x="2294"/>
        <item x="3178"/>
        <item x="4244"/>
        <item x="79"/>
        <item x="4385"/>
        <item x="80"/>
        <item x="2909"/>
        <item x="4100"/>
        <item x="81"/>
        <item x="1381"/>
        <item x="3605"/>
        <item x="233"/>
        <item x="4728"/>
        <item x="3865"/>
        <item x="3606"/>
        <item x="2127"/>
        <item x="1382"/>
        <item x="2404"/>
        <item x="3063"/>
        <item x="890"/>
        <item x="1383"/>
        <item x="4794"/>
        <item x="1700"/>
        <item x="1384"/>
        <item x="4183"/>
        <item x="4101"/>
        <item x="82"/>
        <item x="2659"/>
        <item x="4429"/>
        <item x="1701"/>
        <item x="4060"/>
        <item x="2990"/>
        <item x="3365"/>
        <item x="4329"/>
        <item x="2660"/>
        <item x="891"/>
        <item x="2661"/>
        <item x="1385"/>
        <item x="2128"/>
        <item x="4533"/>
        <item x="4127"/>
        <item x="4923"/>
        <item x="4809"/>
        <item x="1967"/>
        <item x="1386"/>
        <item x="3732"/>
        <item x="1387"/>
        <item x="2662"/>
        <item x="4184"/>
        <item x="83"/>
        <item x="892"/>
        <item x="4245"/>
        <item x="4185"/>
        <item x="3441"/>
        <item x="1593"/>
        <item x="3607"/>
        <item x="2663"/>
        <item x="3987"/>
        <item x="3269"/>
        <item x="450"/>
        <item x="5055"/>
        <item x="4719"/>
        <item x="4518"/>
        <item x="2664"/>
        <item x="2665"/>
        <item x="2129"/>
        <item x="3515"/>
        <item x="893"/>
        <item x="2666"/>
        <item x="4702"/>
        <item x="1799"/>
        <item x="234"/>
        <item x="2405"/>
        <item x="894"/>
        <item x="4746"/>
        <item x="3270"/>
        <item x="895"/>
        <item x="451"/>
        <item x="4128"/>
        <item x="4330"/>
        <item x="4960"/>
        <item x="4519"/>
        <item x="3442"/>
        <item x="2832"/>
        <item x="1800"/>
        <item x="896"/>
        <item x="897"/>
        <item x="3443"/>
        <item x="2130"/>
        <item x="1801"/>
        <item x="3608"/>
        <item x="84"/>
        <item x="2667"/>
        <item x="3123"/>
        <item x="4520"/>
        <item x="3988"/>
        <item x="3064"/>
        <item x="235"/>
        <item x="2406"/>
        <item x="898"/>
        <item x="2131"/>
        <item x="2668"/>
        <item x="452"/>
        <item x="899"/>
        <item x="4453"/>
        <item x="4192"/>
        <item x="1594"/>
        <item x="1388"/>
        <item x="900"/>
        <item x="3065"/>
        <item x="3124"/>
        <item x="1389"/>
        <item x="1802"/>
        <item x="901"/>
        <item x="3366"/>
        <item x="902"/>
        <item x="453"/>
        <item x="454"/>
        <item x="3609"/>
        <item x="3898"/>
        <item x="4778"/>
        <item x="1390"/>
        <item x="2132"/>
        <item x="5"/>
        <item x="1391"/>
        <item x="1702"/>
        <item x="4884"/>
        <item x="2669"/>
        <item x="3733"/>
        <item x="3817"/>
        <item x="1703"/>
        <item x="4971"/>
        <item x="2133"/>
        <item x="4703"/>
        <item x="3066"/>
        <item x="2910"/>
        <item x="4061"/>
        <item x="3271"/>
        <item x="903"/>
        <item x="3444"/>
        <item x="3367"/>
        <item x="2350"/>
        <item x="236"/>
        <item x="237"/>
        <item x="5057"/>
        <item x="3445"/>
        <item x="3368"/>
        <item x="3989"/>
        <item x="455"/>
        <item x="3104"/>
        <item x="3610"/>
        <item x="1968"/>
        <item x="456"/>
        <item x="457"/>
        <item x="2407"/>
        <item x="3611"/>
        <item x="85"/>
        <item x="3899"/>
        <item x="4953"/>
        <item x="3067"/>
        <item x="4849"/>
        <item x="4298"/>
        <item x="3928"/>
        <item x="2991"/>
        <item x="458"/>
        <item x="2670"/>
        <item x="1803"/>
        <item x="3369"/>
        <item x="3612"/>
        <item x="2992"/>
        <item x="3613"/>
        <item x="3691"/>
        <item x="1969"/>
        <item x="5050"/>
        <item x="1804"/>
        <item x="3516"/>
        <item x="459"/>
        <item x="460"/>
        <item x="3446"/>
        <item x="2941"/>
        <item x="461"/>
        <item x="2993"/>
        <item x="904"/>
        <item x="3068"/>
        <item x="86"/>
        <item x="3614"/>
        <item x="1805"/>
        <item x="2408"/>
        <item x="462"/>
        <item x="4102"/>
        <item x="463"/>
        <item x="905"/>
        <item x="3370"/>
        <item x="2671"/>
        <item x="4465"/>
        <item x="3615"/>
        <item x="906"/>
        <item x="4521"/>
        <item x="3517"/>
        <item x="4876"/>
        <item x="3069"/>
        <item x="2251"/>
        <item x="1392"/>
        <item x="3070"/>
        <item x="907"/>
        <item x="464"/>
        <item x="1806"/>
        <item x="4591"/>
        <item x="908"/>
        <item x="909"/>
        <item x="2134"/>
        <item x="3272"/>
        <item x="4896"/>
        <item x="4771"/>
        <item x="2135"/>
        <item x="910"/>
        <item x="911"/>
        <item x="912"/>
        <item x="87"/>
        <item x="1393"/>
        <item x="3616"/>
        <item x="465"/>
        <item x="913"/>
        <item x="2672"/>
        <item x="4186"/>
        <item x="88"/>
        <item x="3866"/>
        <item x="1970"/>
        <item x="4283"/>
        <item x="5060"/>
        <item x="3071"/>
        <item x="4779"/>
        <item x="5061"/>
        <item x="2911"/>
        <item x="914"/>
        <item x="466"/>
        <item x="3518"/>
        <item x="2295"/>
        <item x="2136"/>
        <item x="1394"/>
        <item x="4997"/>
        <item x="89"/>
        <item x="2137"/>
        <item x="4152"/>
        <item x="238"/>
        <item x="3900"/>
        <item x="4534"/>
        <item x="915"/>
        <item x="4592"/>
        <item x="1971"/>
        <item x="1395"/>
        <item x="3617"/>
        <item x="467"/>
        <item x="3179"/>
        <item x="3273"/>
        <item x="1595"/>
        <item x="4765"/>
        <item x="2673"/>
        <item x="916"/>
        <item x="2674"/>
        <item x="917"/>
        <item x="468"/>
        <item x="2675"/>
        <item x="2138"/>
        <item x="4837"/>
        <item x="1807"/>
        <item x="918"/>
        <item x="919"/>
        <item x="90"/>
        <item x="2409"/>
        <item x="1808"/>
        <item x="3072"/>
        <item x="920"/>
        <item x="239"/>
        <item x="4417"/>
        <item x="2139"/>
        <item x="2140"/>
        <item x="2994"/>
        <item x="1596"/>
        <item x="4474"/>
        <item x="5064"/>
        <item x="1809"/>
        <item x="3519"/>
        <item x="921"/>
        <item x="4795"/>
        <item x="91"/>
        <item x="2995"/>
        <item x="4747"/>
        <item x="4949"/>
        <item x="3520"/>
        <item x="2676"/>
        <item x="469"/>
        <item x="4442"/>
        <item x="1649"/>
        <item x="1396"/>
        <item x="1875"/>
        <item x="470"/>
        <item x="1972"/>
        <item x="2677"/>
        <item x="471"/>
        <item x="4991"/>
        <item x="2678"/>
        <item x="4430"/>
        <item x="1397"/>
        <item x="1973"/>
        <item x="4082"/>
        <item x="3785"/>
        <item x="4544"/>
        <item x="472"/>
        <item x="922"/>
        <item x="923"/>
        <item x="3990"/>
        <item x="4500"/>
        <item x="2679"/>
        <item x="3734"/>
        <item x="3274"/>
        <item x="4386"/>
        <item x="473"/>
        <item x="92"/>
        <item x="2680"/>
        <item x="3735"/>
        <item x="2996"/>
        <item x="924"/>
        <item x="5065"/>
        <item x="925"/>
        <item x="4387"/>
        <item x="926"/>
        <item x="2141"/>
        <item x="927"/>
        <item x="93"/>
        <item x="2142"/>
        <item x="3692"/>
        <item x="3180"/>
        <item x="4388"/>
        <item x="1974"/>
        <item x="2143"/>
        <item x="4389"/>
        <item x="3371"/>
        <item x="4844"/>
        <item x="1398"/>
        <item x="928"/>
        <item x="929"/>
        <item x="2681"/>
        <item x="4390"/>
        <item x="3991"/>
        <item x="3818"/>
        <item x="2144"/>
        <item x="1597"/>
        <item x="2682"/>
        <item x="1399"/>
        <item x="3105"/>
        <item x="2683"/>
        <item x="3275"/>
        <item x="2684"/>
        <item x="930"/>
        <item x="931"/>
        <item x="4902"/>
        <item x="2145"/>
        <item x="474"/>
        <item x="4938"/>
        <item x="2997"/>
        <item x="475"/>
        <item x="4284"/>
        <item x="4979"/>
        <item x="4153"/>
        <item x="2410"/>
        <item x="1400"/>
        <item x="932"/>
        <item x="933"/>
        <item x="476"/>
        <item x="4780"/>
        <item x="477"/>
        <item x="4466"/>
        <item x="934"/>
        <item x="3736"/>
        <item x="2411"/>
        <item x="478"/>
        <item x="3276"/>
        <item x="3277"/>
        <item x="4475"/>
        <item x="2685"/>
        <item x="935"/>
        <item x="2998"/>
        <item x="1598"/>
        <item x="94"/>
        <item x="3901"/>
        <item x="2344"/>
        <item x="2942"/>
        <item x="95"/>
        <item x="936"/>
        <item x="3278"/>
        <item x="2686"/>
        <item x="1975"/>
        <item x="3618"/>
        <item x="1401"/>
        <item x="2912"/>
        <item x="1402"/>
        <item x="240"/>
        <item x="3279"/>
        <item x="937"/>
        <item x="4522"/>
        <item x="1403"/>
        <item x="1404"/>
        <item x="241"/>
        <item x="1976"/>
        <item x="938"/>
        <item x="3992"/>
        <item x="1664"/>
        <item x="3521"/>
        <item x="3181"/>
        <item x="2687"/>
        <item x="2296"/>
        <item x="939"/>
        <item x="940"/>
        <item x="3280"/>
        <item x="3902"/>
        <item x="2688"/>
        <item x="1810"/>
        <item x="1977"/>
        <item x="2833"/>
        <item x="2689"/>
        <item x="941"/>
        <item x="942"/>
        <item x="4856"/>
        <item x="1405"/>
        <item x="1406"/>
        <item x="4729"/>
        <item x="5068"/>
        <item x="3619"/>
        <item x="3993"/>
        <item x="4331"/>
        <item x="3994"/>
        <item x="3372"/>
        <item x="1811"/>
        <item x="4917"/>
        <item x="2146"/>
        <item x="943"/>
        <item x="479"/>
        <item x="1704"/>
        <item x="2834"/>
        <item x="3073"/>
        <item x="4103"/>
        <item x="944"/>
        <item x="3995"/>
        <item x="2690"/>
        <item x="2691"/>
        <item x="945"/>
        <item x="3281"/>
        <item x="4104"/>
        <item x="4647"/>
        <item x="4062"/>
        <item x="3447"/>
        <item x="4154"/>
        <item x="1978"/>
        <item x="946"/>
        <item x="480"/>
        <item x="1599"/>
        <item x="3373"/>
        <item x="1407"/>
        <item x="1812"/>
        <item x="947"/>
        <item x="2913"/>
        <item x="3620"/>
        <item x="3737"/>
        <item x="2870"/>
        <item x="2332"/>
        <item x="1600"/>
        <item x="2692"/>
        <item x="481"/>
        <item x="2835"/>
        <item x="1601"/>
        <item x="2693"/>
        <item x="4637"/>
        <item x="1408"/>
        <item x="4833"/>
        <item x="2147"/>
        <item x="2694"/>
        <item x="3374"/>
        <item x="96"/>
        <item x="3621"/>
        <item x="3207"/>
        <item x="2148"/>
        <item x="1409"/>
        <item x="3996"/>
        <item x="3448"/>
        <item x="3449"/>
        <item x="4571"/>
        <item x="3125"/>
        <item x="2297"/>
        <item x="2149"/>
        <item x="2999"/>
        <item x="482"/>
        <item x="2412"/>
        <item x="97"/>
        <item x="1665"/>
        <item x="483"/>
        <item x="2298"/>
        <item x="948"/>
        <item x="2836"/>
        <item x="2150"/>
        <item x="3997"/>
        <item x="949"/>
        <item x="2695"/>
        <item x="2151"/>
        <item x="1705"/>
        <item x="4810"/>
        <item x="2152"/>
        <item x="3282"/>
        <item x="4796"/>
        <item x="4391"/>
        <item x="950"/>
        <item x="2413"/>
        <item x="1979"/>
        <item x="1813"/>
        <item x="951"/>
        <item x="1980"/>
        <item x="484"/>
        <item x="3106"/>
        <item x="2871"/>
        <item x="4862"/>
        <item x="4582"/>
        <item x="3738"/>
        <item x="485"/>
        <item x="242"/>
        <item x="1981"/>
        <item x="1410"/>
        <item x="3998"/>
        <item x="3622"/>
        <item x="952"/>
        <item x="4903"/>
        <item x="486"/>
        <item x="3450"/>
        <item x="1982"/>
        <item x="1876"/>
        <item x="3903"/>
        <item x="4625"/>
        <item x="5000"/>
        <item x="2696"/>
        <item x="2153"/>
        <item x="1411"/>
        <item x="3532"/>
        <item x="3283"/>
        <item x="98"/>
        <item x="1412"/>
        <item x="3375"/>
        <item x="487"/>
        <item x="1413"/>
        <item x="3074"/>
        <item x="953"/>
        <item x="3623"/>
        <item x="954"/>
        <item x="3624"/>
        <item x="1414"/>
        <item x="2154"/>
        <item x="955"/>
        <item x="1814"/>
        <item x="488"/>
        <item x="956"/>
        <item x="489"/>
        <item x="2837"/>
        <item x="3625"/>
        <item x="4545"/>
        <item x="2872"/>
        <item x="3999"/>
        <item x="4561"/>
        <item x="4155"/>
        <item x="2155"/>
        <item x="2414"/>
        <item x="1815"/>
        <item x="3775"/>
        <item x="2156"/>
        <item x="4824"/>
        <item x="3765"/>
        <item x="5069"/>
        <item x="2838"/>
        <item x="3000"/>
        <item x="4505"/>
        <item x="3182"/>
        <item x="5029"/>
        <item x="2157"/>
        <item x="4083"/>
        <item x="490"/>
        <item x="4492"/>
        <item x="3626"/>
        <item x="4593"/>
        <item x="491"/>
        <item x="2697"/>
        <item x="4965"/>
        <item x="957"/>
        <item x="4866"/>
        <item x="958"/>
        <item x="2914"/>
        <item x="2943"/>
        <item x="5070"/>
        <item x="4129"/>
        <item x="4000"/>
        <item x="1816"/>
        <item x="1817"/>
        <item x="2158"/>
        <item x="99"/>
        <item x="3757"/>
        <item x="3001"/>
        <item x="4877"/>
        <item x="1415"/>
        <item x="4206"/>
        <item x="492"/>
        <item x="1650"/>
        <item x="1416"/>
        <item x="4690"/>
        <item x="2698"/>
        <item x="2699"/>
        <item x="4268"/>
        <item x="3002"/>
        <item x="4748"/>
        <item x="959"/>
        <item x="100"/>
        <item x="2700"/>
        <item x="3867"/>
        <item x="4766"/>
        <item x="2159"/>
        <item x="101"/>
        <item x="3126"/>
        <item x="3075"/>
        <item x="4105"/>
        <item x="4626"/>
        <item x="960"/>
        <item x="3451"/>
        <item x="3284"/>
        <item x="4781"/>
        <item x="493"/>
        <item x="2299"/>
        <item x="3127"/>
        <item x="961"/>
        <item x="3003"/>
        <item x="1417"/>
        <item x="962"/>
        <item x="1983"/>
        <item x="3627"/>
        <item x="1418"/>
        <item x="5001"/>
        <item x="4193"/>
        <item x="3766"/>
        <item x="1419"/>
        <item x="3819"/>
        <item x="963"/>
        <item x="2160"/>
        <item x="964"/>
        <item x="4392"/>
        <item x="102"/>
        <item x="3076"/>
        <item x="2701"/>
        <item x="5007"/>
        <item x="2415"/>
        <item x="4063"/>
        <item x="965"/>
        <item x="1420"/>
        <item x="4772"/>
        <item x="1818"/>
        <item x="966"/>
        <item x="5071"/>
        <item x="4233"/>
        <item x="2839"/>
        <item x="3376"/>
        <item x="4106"/>
        <item x="1602"/>
        <item x="1819"/>
        <item x="494"/>
        <item x="4966"/>
        <item x="2161"/>
        <item x="4939"/>
        <item x="4393"/>
        <item x="3452"/>
        <item x="1820"/>
        <item x="1821"/>
        <item x="3183"/>
        <item x="4001"/>
        <item x="2702"/>
        <item x="967"/>
        <item x="243"/>
        <item x="968"/>
        <item x="103"/>
        <item x="969"/>
        <item x="1421"/>
        <item x="2345"/>
        <item x="2840"/>
        <item x="1877"/>
        <item x="970"/>
        <item x="971"/>
        <item x="2162"/>
        <item x="972"/>
        <item x="3522"/>
        <item x="5072"/>
        <item x="973"/>
        <item x="4156"/>
        <item x="104"/>
        <item x="105"/>
        <item x="3453"/>
        <item x="106"/>
        <item x="2300"/>
        <item x="1984"/>
        <item x="4431"/>
        <item x="4691"/>
        <item x="4615"/>
        <item x="4332"/>
        <item x="1706"/>
        <item x="2703"/>
        <item x="1707"/>
        <item x="3377"/>
        <item x="3776"/>
        <item x="2704"/>
        <item x="4064"/>
        <item x="4394"/>
        <item x="3628"/>
        <item x="3454"/>
        <item x="4980"/>
        <item x="1422"/>
        <item x="974"/>
        <item x="1822"/>
        <item x="4730"/>
        <item x="3004"/>
        <item x="3128"/>
        <item x="1423"/>
        <item x="3285"/>
        <item x="3184"/>
        <item x="3286"/>
        <item x="3005"/>
        <item x="2163"/>
        <item x="975"/>
        <item x="1424"/>
        <item x="1425"/>
        <item x="3868"/>
        <item x="976"/>
        <item x="1878"/>
        <item x="977"/>
        <item x="978"/>
        <item x="495"/>
        <item x="1985"/>
        <item x="4755"/>
        <item x="496"/>
        <item x="3904"/>
        <item x="3077"/>
        <item x="244"/>
        <item x="3905"/>
        <item x="5010"/>
        <item x="979"/>
        <item x="980"/>
        <item x="2915"/>
        <item x="3006"/>
        <item x="2705"/>
        <item x="1426"/>
        <item x="2164"/>
        <item x="2706"/>
        <item x="4648"/>
        <item x="981"/>
        <item x="497"/>
        <item x="3287"/>
        <item x="3396"/>
        <item x="4157"/>
        <item x="4797"/>
        <item x="3693"/>
        <item x="2165"/>
        <item x="5073"/>
        <item x="2166"/>
        <item x="982"/>
        <item x="3629"/>
        <item x="4857"/>
        <item x="498"/>
        <item x="3078"/>
        <item x="3288"/>
        <item x="4562"/>
        <item x="983"/>
        <item x="499"/>
        <item x="500"/>
        <item x="1823"/>
        <item x="1427"/>
        <item x="4002"/>
        <item x="501"/>
        <item x="2707"/>
        <item x="3455"/>
        <item x="3185"/>
        <item x="2944"/>
        <item x="3906"/>
        <item x="3289"/>
        <item x="1428"/>
        <item x="1429"/>
        <item x="4731"/>
        <item x="984"/>
        <item x="2167"/>
        <item x="3630"/>
        <item x="985"/>
        <item x="4158"/>
        <item x="986"/>
        <item x="1430"/>
        <item x="1431"/>
        <item x="1824"/>
        <item x="502"/>
        <item x="4682"/>
        <item x="1432"/>
        <item x="4546"/>
        <item x="107"/>
        <item x="3378"/>
        <item x="2168"/>
        <item x="1433"/>
        <item x="4638"/>
        <item x="245"/>
        <item x="4853"/>
        <item x="3290"/>
        <item x="2708"/>
        <item x="4084"/>
        <item x="246"/>
        <item x="1986"/>
        <item x="3291"/>
        <item x="4811"/>
        <item x="247"/>
        <item x="987"/>
        <item x="3631"/>
        <item x="988"/>
        <item x="4957"/>
        <item x="989"/>
        <item x="990"/>
        <item x="2709"/>
        <item x="4065"/>
        <item x="3739"/>
        <item x="4563"/>
        <item x="248"/>
        <item x="3456"/>
        <item x="3907"/>
        <item x="1434"/>
        <item x="4523"/>
        <item x="503"/>
        <item x="2945"/>
        <item x="1603"/>
        <item x="5075"/>
        <item x="3740"/>
        <item x="504"/>
        <item x="2416"/>
        <item x="1708"/>
        <item x="1825"/>
        <item x="991"/>
        <item x="3632"/>
        <item x="3633"/>
        <item x="3292"/>
        <item x="5076"/>
        <item x="4003"/>
        <item x="4333"/>
        <item x="1826"/>
        <item x="3634"/>
        <item x="4943"/>
        <item x="4627"/>
        <item x="505"/>
        <item x="4993"/>
        <item x="108"/>
        <item x="4594"/>
        <item x="4950"/>
        <item x="506"/>
        <item x="3293"/>
        <item x="4299"/>
        <item x="2417"/>
        <item x="4395"/>
        <item x="1604"/>
        <item x="3492"/>
        <item x="109"/>
        <item x="3294"/>
        <item x="2169"/>
        <item x="5051"/>
        <item x="4396"/>
        <item x="4300"/>
        <item x="507"/>
        <item x="508"/>
        <item x="2710"/>
        <item x="1435"/>
        <item x="1879"/>
        <item x="3635"/>
        <item x="3820"/>
        <item x="3007"/>
        <item x="4397"/>
        <item x="3457"/>
        <item x="4998"/>
        <item x="2170"/>
        <item x="2711"/>
        <item x="4004"/>
        <item x="2712"/>
        <item x="1827"/>
        <item x="1987"/>
        <item x="3821"/>
        <item x="3741"/>
        <item x="3079"/>
        <item x="110"/>
        <item x="3186"/>
        <item x="2418"/>
        <item x="5077"/>
        <item x="4159"/>
        <item x="509"/>
        <item x="4924"/>
        <item x="2713"/>
        <item x="1436"/>
        <item x="2419"/>
        <item x="992"/>
        <item x="510"/>
        <item x="993"/>
        <item x="2171"/>
        <item x="4130"/>
        <item x="1437"/>
        <item x="4732"/>
        <item x="3908"/>
        <item x="2172"/>
        <item x="2841"/>
        <item x="3822"/>
        <item x="5031"/>
        <item x="3786"/>
        <item x="4639"/>
        <item x="2714"/>
        <item x="2715"/>
        <item x="1605"/>
        <item x="3742"/>
        <item x="111"/>
        <item x="4667"/>
        <item x="1828"/>
        <item x="3187"/>
        <item x="2842"/>
        <item x="4467"/>
        <item x="3379"/>
        <item x="1438"/>
        <item x="994"/>
        <item x="2843"/>
        <item x="1988"/>
        <item x="4845"/>
        <item x="3208"/>
        <item x="2173"/>
        <item x="2916"/>
        <item x="511"/>
        <item x="4595"/>
        <item x="512"/>
        <item x="1829"/>
        <item x="5002"/>
        <item x="249"/>
        <item x="1606"/>
        <item x="4668"/>
        <item x="995"/>
        <item x="513"/>
        <item x="2420"/>
        <item x="3636"/>
        <item x="2716"/>
        <item x="250"/>
        <item x="5023"/>
        <item x="4334"/>
        <item x="4493"/>
        <item x="4878"/>
        <item x="514"/>
        <item x="3929"/>
        <item x="2174"/>
        <item x="5079"/>
        <item x="515"/>
        <item x="4107"/>
        <item x="2946"/>
        <item x="3909"/>
        <item x="4558"/>
        <item x="516"/>
        <item x="996"/>
        <item x="4316"/>
        <item x="997"/>
        <item x="1607"/>
        <item x="4234"/>
        <item x="112"/>
        <item x="517"/>
        <item x="4628"/>
        <item x="2717"/>
        <item x="113"/>
        <item x="3694"/>
        <item x="2301"/>
        <item x="998"/>
        <item x="2718"/>
        <item x="4925"/>
        <item x="114"/>
        <item x="999"/>
        <item x="4258"/>
        <item x="2421"/>
        <item x="2252"/>
        <item x="1000"/>
        <item x="5080"/>
        <item x="4714"/>
        <item x="5082"/>
        <item x="518"/>
        <item x="1608"/>
        <item x="4863"/>
        <item x="1830"/>
        <item x="1439"/>
        <item x="4838"/>
        <item x="4246"/>
        <item x="3637"/>
        <item x="2302"/>
        <item x="3188"/>
        <item x="1440"/>
        <item x="1709"/>
        <item x="2303"/>
        <item x="2422"/>
        <item x="1441"/>
        <item x="4207"/>
        <item x="3209"/>
        <item x="2423"/>
        <item x="1001"/>
        <item x="2304"/>
        <item x="251"/>
        <item x="1831"/>
        <item x="3910"/>
        <item x="2719"/>
        <item x="2917"/>
        <item x="2305"/>
        <item x="3080"/>
        <item x="2306"/>
        <item x="2720"/>
        <item x="115"/>
        <item x="1442"/>
        <item x="1002"/>
        <item x="2307"/>
        <item x="252"/>
        <item x="1003"/>
        <item x="1710"/>
        <item x="4005"/>
        <item x="3008"/>
        <item x="1004"/>
        <item x="3743"/>
        <item x="3823"/>
        <item x="3081"/>
        <item x="116"/>
        <item x="2424"/>
        <item x="2721"/>
        <item x="4596"/>
        <item x="2722"/>
        <item x="519"/>
        <item x="4547"/>
        <item x="2425"/>
        <item x="1005"/>
        <item x="1443"/>
        <item x="520"/>
        <item x="2918"/>
        <item x="3638"/>
        <item x="3533"/>
        <item x="5078"/>
        <item x="1444"/>
        <item x="1006"/>
        <item x="4858"/>
        <item x="2723"/>
        <item x="1445"/>
        <item x="1007"/>
        <item x="117"/>
        <item x="3534"/>
        <item x="3458"/>
        <item x="1446"/>
        <item x="2724"/>
        <item x="1008"/>
        <item x="521"/>
        <item x="1009"/>
        <item x="3824"/>
        <item x="522"/>
        <item x="3930"/>
        <item x="523"/>
        <item x="2725"/>
        <item x="1711"/>
        <item x="2175"/>
        <item x="4912"/>
        <item x="524"/>
        <item x="1010"/>
        <item x="4187"/>
        <item x="1011"/>
        <item x="3380"/>
        <item x="525"/>
        <item x="4160"/>
        <item x="4867"/>
        <item x="3459"/>
        <item x="3639"/>
        <item x="2947"/>
        <item x="4825"/>
        <item x="1832"/>
        <item x="2308"/>
        <item x="2726"/>
        <item x="4335"/>
        <item x="253"/>
        <item x="118"/>
        <item x="3189"/>
        <item x="2873"/>
        <item x="1012"/>
        <item x="526"/>
        <item x="1447"/>
        <item x="3381"/>
        <item x="527"/>
        <item x="1013"/>
        <item x="528"/>
        <item x="254"/>
        <item x="4859"/>
        <item x="1014"/>
        <item x="5083"/>
        <item x="4879"/>
        <item x="1015"/>
        <item x="2727"/>
        <item x="4854"/>
        <item x="255"/>
        <item x="2728"/>
        <item x="4468"/>
        <item x="1833"/>
        <item x="2729"/>
        <item x="1016"/>
        <item x="1448"/>
        <item x="2730"/>
        <item x="3911"/>
        <item x="529"/>
        <item x="4972"/>
        <item x="4131"/>
        <item x="1609"/>
        <item x="1017"/>
        <item x="1989"/>
        <item x="3460"/>
        <item x="2176"/>
        <item x="2177"/>
        <item x="4208"/>
        <item x="4885"/>
        <item x="530"/>
        <item x="3869"/>
        <item x="4958"/>
        <item x="4132"/>
        <item x="1990"/>
        <item x="4259"/>
        <item x="1449"/>
        <item x="1450"/>
        <item x="1018"/>
        <item x="256"/>
        <item x="4006"/>
        <item x="2178"/>
        <item x="531"/>
        <item x="1451"/>
        <item x="1834"/>
        <item x="3082"/>
        <item x="257"/>
        <item x="3640"/>
        <item x="4007"/>
        <item x="1835"/>
        <item x="4880"/>
        <item x="1712"/>
        <item x="2179"/>
        <item x="119"/>
        <item x="4846"/>
        <item x="5047"/>
        <item x="1452"/>
        <item x="3461"/>
        <item x="4826"/>
        <item x="4812"/>
        <item x="2180"/>
        <item x="3129"/>
        <item x="3083"/>
        <item x="1019"/>
        <item x="2844"/>
        <item x="2181"/>
        <item x="5058"/>
        <item x="1020"/>
        <item x="1021"/>
        <item x="4813"/>
        <item x="532"/>
        <item x="533"/>
        <item x="534"/>
        <item x="2948"/>
        <item x="258"/>
        <item x="2731"/>
        <item x="3084"/>
        <item x="2732"/>
        <item x="1651"/>
        <item x="535"/>
        <item x="3931"/>
        <item x="5059"/>
        <item x="4336"/>
        <item x="4008"/>
        <item x="4398"/>
        <item x="2733"/>
        <item x="4597"/>
        <item x="2426"/>
        <item x="1836"/>
        <item x="1991"/>
        <item x="1022"/>
        <item x="4940"/>
        <item x="4548"/>
        <item x="2734"/>
        <item x="4494"/>
        <item x="536"/>
        <item x="3932"/>
        <item x="4476"/>
        <item x="3777"/>
        <item x="2845"/>
        <item x="4161"/>
        <item x="2182"/>
        <item x="537"/>
        <item x="3085"/>
        <item x="538"/>
        <item x="1992"/>
        <item x="4549"/>
        <item x="4399"/>
        <item x="4085"/>
        <item x="3462"/>
        <item x="1453"/>
        <item x="2309"/>
        <item x="5024"/>
        <item x="539"/>
        <item x="3463"/>
        <item x="1454"/>
        <item x="4649"/>
        <item x="3641"/>
        <item x="3642"/>
        <item x="1455"/>
        <item x="3643"/>
        <item x="4301"/>
        <item x="5066"/>
        <item x="3464"/>
        <item x="4798"/>
        <item x="2735"/>
        <item x="1837"/>
        <item x="1652"/>
        <item x="2736"/>
        <item x="4827"/>
        <item x="1023"/>
        <item x="3870"/>
        <item x="2737"/>
        <item x="2427"/>
        <item x="2183"/>
        <item x="2346"/>
        <item x="1024"/>
        <item x="2310"/>
        <item x="3644"/>
        <item x="3382"/>
        <item x="4669"/>
        <item x="1025"/>
        <item x="3645"/>
        <item x="1026"/>
        <item x="3295"/>
        <item x="3912"/>
        <item x="2846"/>
        <item x="1456"/>
        <item x="2184"/>
        <item x="1457"/>
        <item x="1458"/>
        <item x="2738"/>
        <item x="5062"/>
        <item x="4954"/>
        <item x="4356"/>
        <item x="2739"/>
        <item x="3744"/>
        <item x="1027"/>
        <item x="2740"/>
        <item x="1028"/>
        <item x="259"/>
        <item x="3130"/>
        <item x="120"/>
        <item x="4337"/>
        <item x="4432"/>
        <item x="1029"/>
        <item x="121"/>
        <item x="2741"/>
        <item x="4338"/>
        <item x="2949"/>
        <item x="3745"/>
        <item x="2919"/>
        <item x="3131"/>
        <item x="540"/>
        <item x="1610"/>
        <item x="2428"/>
        <item x="4009"/>
        <item x="4782"/>
        <item x="1030"/>
        <item x="1031"/>
        <item x="3695"/>
        <item x="122"/>
        <item x="2311"/>
        <item x="1611"/>
        <item x="541"/>
        <item x="4886"/>
        <item x="1612"/>
        <item x="542"/>
        <item x="4285"/>
        <item x="3646"/>
        <item x="3647"/>
        <item x="1032"/>
        <item x="2742"/>
        <item x="1033"/>
        <item x="3523"/>
        <item x="4454"/>
        <item x="4066"/>
        <item x="543"/>
        <item x="4133"/>
        <item x="2874"/>
        <item x="5041"/>
        <item x="544"/>
        <item x="1034"/>
        <item x="3648"/>
        <item x="3009"/>
        <item x="1035"/>
        <item x="1036"/>
        <item x="4564"/>
        <item x="2743"/>
        <item x="545"/>
        <item x="1459"/>
        <item x="4086"/>
        <item x="3296"/>
        <item x="3696"/>
        <item x="2744"/>
        <item x="2185"/>
        <item x="4868"/>
        <item x="4010"/>
        <item x="1037"/>
        <item x="3465"/>
        <item x="1713"/>
        <item x="2745"/>
        <item x="4799"/>
        <item x="5048"/>
        <item x="4339"/>
        <item x="4524"/>
        <item x="2746"/>
        <item x="4162"/>
        <item x="4340"/>
        <item x="4209"/>
        <item x="4210"/>
        <item x="2186"/>
        <item x="260"/>
        <item x="4011"/>
        <item x="2847"/>
        <item x="1038"/>
        <item x="4260"/>
        <item x="3649"/>
        <item x="3190"/>
        <item x="4469"/>
        <item x="1039"/>
        <item x="4067"/>
        <item x="1993"/>
        <item x="1040"/>
        <item x="1041"/>
        <item x="4134"/>
        <item x="5032"/>
        <item x="1460"/>
        <item x="4012"/>
        <item x="2747"/>
        <item x="4211"/>
        <item x="3913"/>
        <item x="3767"/>
        <item x="2748"/>
        <item x="4477"/>
        <item x="261"/>
        <item x="2187"/>
        <item x="4495"/>
        <item x="2749"/>
        <item x="1461"/>
        <item x="1462"/>
        <item x="2750"/>
        <item x="4068"/>
        <item x="1838"/>
        <item x="2429"/>
        <item x="1042"/>
        <item x="3466"/>
        <item x="2751"/>
        <item x="3871"/>
        <item x="3914"/>
        <item x="1043"/>
        <item x="1463"/>
        <item x="3650"/>
        <item x="1880"/>
        <item x="1839"/>
        <item x="1840"/>
        <item x="1044"/>
        <item x="1045"/>
        <item x="4670"/>
        <item x="2752"/>
        <item x="546"/>
        <item x="3524"/>
        <item x="1046"/>
        <item x="1047"/>
        <item x="3825"/>
        <item x="4302"/>
        <item x="4013"/>
        <item x="1714"/>
        <item x="2188"/>
        <item x="1048"/>
        <item x="3826"/>
        <item x="3651"/>
        <item x="3827"/>
        <item x="2753"/>
        <item x="4650"/>
        <item x="2920"/>
        <item x="1049"/>
        <item x="2848"/>
        <item x="4692"/>
        <item x="547"/>
        <item x="3872"/>
        <item x="1464"/>
        <item x="3297"/>
        <item x="548"/>
        <item x="549"/>
        <item x="1050"/>
        <item x="4014"/>
        <item x="3828"/>
        <item x="4247"/>
        <item x="3778"/>
        <item x="550"/>
        <item x="4814"/>
        <item x="1465"/>
        <item x="551"/>
        <item x="2950"/>
        <item x="2754"/>
        <item x="1841"/>
        <item x="4400"/>
        <item x="2755"/>
        <item x="2951"/>
        <item x="3652"/>
        <item x="2189"/>
        <item x="1466"/>
        <item x="2875"/>
        <item x="4286"/>
        <item x="4135"/>
        <item x="1613"/>
        <item x="1467"/>
        <item x="552"/>
        <item x="2756"/>
        <item x="3653"/>
        <item x="3654"/>
        <item x="2333"/>
        <item x="1468"/>
        <item x="123"/>
        <item x="5085"/>
        <item x="553"/>
        <item x="4015"/>
        <item x="1842"/>
        <item x="3086"/>
        <item x="3655"/>
        <item x="1051"/>
        <item x="2190"/>
        <item x="1614"/>
        <item x="1052"/>
        <item x="3383"/>
        <item x="3298"/>
        <item x="3191"/>
        <item x="2253"/>
        <item x="1053"/>
        <item x="2191"/>
        <item x="262"/>
        <item x="3299"/>
        <item x="2757"/>
        <item x="2192"/>
        <item x="4341"/>
        <item x="1469"/>
        <item x="2758"/>
        <item x="2759"/>
        <item x="4981"/>
        <item x="4212"/>
        <item x="1054"/>
        <item x="1470"/>
        <item x="1055"/>
        <item x="1471"/>
        <item x="4455"/>
        <item x="4108"/>
        <item x="124"/>
        <item x="4749"/>
        <item x="1056"/>
        <item x="2760"/>
        <item x="2761"/>
        <item x="3656"/>
        <item x="2762"/>
        <item x="2763"/>
        <item x="3467"/>
        <item x="4478"/>
        <item x="2430"/>
        <item x="2431"/>
        <item x="3300"/>
        <item x="1843"/>
        <item x="2849"/>
        <item x="5052"/>
        <item x="1615"/>
        <item x="3301"/>
        <item x="1616"/>
        <item x="3010"/>
        <item x="1057"/>
        <item x="125"/>
        <item x="4800"/>
        <item x="1058"/>
        <item x="263"/>
        <item x="554"/>
        <item x="4342"/>
        <item x="4913"/>
        <item x="3192"/>
        <item x="3302"/>
        <item x="1994"/>
        <item x="126"/>
        <item x="2764"/>
        <item x="264"/>
        <item x="4163"/>
        <item x="2765"/>
        <item x="2432"/>
        <item x="555"/>
        <item x="1472"/>
        <item x="2433"/>
        <item x="1473"/>
        <item x="1844"/>
        <item x="3746"/>
        <item x="2193"/>
        <item x="2194"/>
        <item x="2434"/>
        <item x="1474"/>
        <item x="5086"/>
        <item x="2921"/>
        <item x="4016"/>
        <item x="2195"/>
        <item x="1059"/>
        <item x="4565"/>
        <item x="1653"/>
        <item x="3011"/>
        <item x="3384"/>
        <item x="2850"/>
        <item x="2766"/>
        <item x="127"/>
        <item x="1845"/>
        <item x="556"/>
        <item x="1475"/>
        <item x="4287"/>
        <item x="557"/>
        <item x="2767"/>
        <item x="4164"/>
        <item x="2768"/>
        <item x="1060"/>
        <item x="128"/>
        <item x="558"/>
        <item x="1061"/>
        <item x="265"/>
        <item x="4773"/>
        <item x="1476"/>
        <item x="559"/>
        <item x="4017"/>
        <item x="3829"/>
        <item x="1062"/>
        <item x="4967"/>
        <item x="560"/>
        <item x="3657"/>
        <item x="1846"/>
        <item x="3012"/>
        <item x="2952"/>
        <item x="2769"/>
        <item x="2196"/>
        <item x="3303"/>
        <item x="1063"/>
        <item x="2435"/>
        <item x="2770"/>
        <item x="1477"/>
        <item x="1478"/>
        <item x="3697"/>
        <item x="1847"/>
        <item x="2771"/>
        <item x="2197"/>
        <item x="1064"/>
        <item x="5088"/>
        <item x="2772"/>
        <item x="4109"/>
        <item x="2198"/>
        <item x="4443"/>
        <item x="4303"/>
        <item x="129"/>
        <item x="1065"/>
        <item x="2922"/>
        <item x="1066"/>
        <item x="1479"/>
        <item x="1067"/>
        <item x="4018"/>
        <item x="5090"/>
        <item x="4069"/>
        <item x="2773"/>
        <item x="4651"/>
        <item x="2312"/>
        <item x="4357"/>
        <item x="4019"/>
        <item x="3658"/>
        <item x="2199"/>
        <item x="561"/>
        <item x="2200"/>
        <item x="4020"/>
        <item x="4021"/>
        <item x="3830"/>
        <item x="3525"/>
        <item x="1068"/>
        <item x="2774"/>
        <item x="2201"/>
        <item x="562"/>
        <item x="2775"/>
        <item x="563"/>
        <item x="2202"/>
        <item x="1480"/>
        <item x="1069"/>
        <item x="266"/>
        <item x="2776"/>
        <item x="1481"/>
        <item x="3132"/>
        <item x="1482"/>
        <item x="1070"/>
        <item x="1995"/>
        <item x="2777"/>
        <item x="4418"/>
        <item x="2203"/>
        <item x="1848"/>
        <item x="2778"/>
        <item x="3304"/>
        <item x="2204"/>
        <item x="1071"/>
        <item x="3087"/>
        <item x="3193"/>
        <item x="4261"/>
        <item x="4401"/>
        <item x="4616"/>
        <item x="3088"/>
        <item x="564"/>
        <item x="5016"/>
        <item x="2953"/>
        <item x="5056"/>
        <item x="4343"/>
        <item x="3747"/>
        <item x="1483"/>
        <item x="2779"/>
        <item x="3089"/>
        <item x="2205"/>
        <item x="2206"/>
        <item x="4070"/>
        <item x="3468"/>
        <item x="1715"/>
        <item x="4869"/>
        <item x="1484"/>
        <item x="4525"/>
        <item x="2780"/>
        <item x="2954"/>
        <item x="2876"/>
        <item x="3831"/>
        <item x="2436"/>
        <item x="3133"/>
        <item x="4178"/>
        <item x="3915"/>
        <item x="4652"/>
        <item x="565"/>
        <item x="2781"/>
        <item x="4496"/>
        <item x="4479"/>
        <item x="3526"/>
        <item x="2923"/>
        <item x="5091"/>
        <item x="5025"/>
        <item x="3305"/>
        <item x="2207"/>
        <item x="2924"/>
        <item x="4961"/>
        <item x="4887"/>
        <item x="4071"/>
        <item x="566"/>
        <item x="2208"/>
        <item x="3194"/>
        <item x="4881"/>
        <item x="1485"/>
        <item x="130"/>
        <item x="1486"/>
        <item x="3527"/>
        <item x="4022"/>
        <item x="2437"/>
        <item x="2782"/>
        <item x="1487"/>
        <item x="3385"/>
        <item x="1072"/>
        <item x="1488"/>
        <item x="2783"/>
        <item x="4774"/>
        <item x="4402"/>
        <item x="4419"/>
        <item x="567"/>
        <item x="1073"/>
        <item x="1881"/>
        <item x="4165"/>
        <item x="4023"/>
        <item x="2209"/>
        <item x="1489"/>
        <item x="2784"/>
        <item x="5054"/>
        <item x="1490"/>
        <item x="1491"/>
        <item x="2438"/>
        <item x="4566"/>
        <item x="1492"/>
        <item x="568"/>
        <item x="3386"/>
        <item x="1074"/>
        <item x="131"/>
        <item x="4815"/>
        <item x="1075"/>
        <item x="3916"/>
        <item x="2210"/>
        <item x="1076"/>
        <item x="3832"/>
        <item x="1077"/>
        <item x="132"/>
        <item x="4344"/>
        <item x="4864"/>
        <item x="4671"/>
        <item x="2439"/>
        <item x="4072"/>
        <item x="2211"/>
        <item x="1493"/>
        <item x="2212"/>
        <item x="1996"/>
        <item x="1078"/>
        <item x="267"/>
        <item x="2213"/>
        <item x="3873"/>
        <item x="2785"/>
        <item x="1079"/>
        <item x="4872"/>
        <item x="2214"/>
        <item x="2786"/>
        <item x="1080"/>
        <item x="2787"/>
        <item x="1081"/>
        <item x="133"/>
        <item x="3090"/>
        <item x="3659"/>
        <item x="569"/>
        <item x="570"/>
        <item x="4672"/>
        <item x="3306"/>
        <item x="1849"/>
        <item x="3013"/>
        <item x="268"/>
        <item x="2215"/>
        <item x="1082"/>
        <item x="2254"/>
        <item x="571"/>
        <item x="2788"/>
        <item x="134"/>
        <item x="4756"/>
        <item x="2789"/>
        <item x="1494"/>
        <item x="2216"/>
        <item x="4733"/>
        <item x="1997"/>
        <item x="4734"/>
        <item x="4304"/>
        <item x="1083"/>
        <item x="4024"/>
        <item x="1998"/>
        <item x="4944"/>
        <item x="5089"/>
        <item x="2877"/>
        <item x="2790"/>
        <item x="1084"/>
        <item x="4305"/>
        <item x="1085"/>
        <item x="1495"/>
        <item x="1496"/>
        <item x="4673"/>
        <item x="1497"/>
        <item x="1086"/>
        <item x="4025"/>
        <item x="2791"/>
        <item x="1498"/>
        <item x="1499"/>
        <item x="572"/>
        <item x="1087"/>
        <item x="573"/>
        <item x="4345"/>
        <item x="1500"/>
        <item x="3134"/>
        <item x="3014"/>
        <item x="3917"/>
        <item x="1501"/>
        <item x="4526"/>
        <item x="3918"/>
        <item x="6"/>
        <item x="4166"/>
        <item x="2217"/>
        <item x="3195"/>
        <item x="1502"/>
        <item x="1999"/>
        <item x="574"/>
        <item x="5074"/>
        <item x="4438"/>
        <item x="4629"/>
        <item x="1503"/>
        <item x="2218"/>
        <item x="1504"/>
        <item x="2955"/>
        <item x="1850"/>
        <item x="269"/>
        <item x="4456"/>
        <item x="1088"/>
        <item x="4704"/>
        <item x="3469"/>
        <item x="3307"/>
        <item x="2219"/>
        <item x="4087"/>
        <item x="3470"/>
        <item x="4860"/>
        <item x="4403"/>
        <item x="1089"/>
        <item x="3308"/>
        <item x="1090"/>
        <item x="2220"/>
        <item x="2313"/>
        <item x="1654"/>
        <item x="2792"/>
        <item x="3309"/>
        <item x="4194"/>
        <item x="5092"/>
        <item x="2221"/>
        <item x="2314"/>
        <item x="2315"/>
        <item x="3196"/>
        <item x="1091"/>
        <item x="2316"/>
        <item x="1092"/>
        <item x="4346"/>
        <item x="575"/>
        <item x="2793"/>
        <item x="1093"/>
        <item x="135"/>
        <item x="1851"/>
        <item x="4073"/>
        <item x="1094"/>
        <item x="1095"/>
        <item x="4026"/>
        <item x="576"/>
        <item x="2440"/>
        <item x="2925"/>
        <item x="3471"/>
        <item x="2878"/>
        <item x="4674"/>
        <item x="3310"/>
        <item x="577"/>
        <item x="1882"/>
        <item x="2222"/>
        <item x="4816"/>
        <item x="2794"/>
        <item x="5094"/>
        <item x="1505"/>
        <item x="5095"/>
        <item x="4735"/>
        <item x="1506"/>
        <item x="1507"/>
        <item x="3833"/>
        <item x="3472"/>
        <item x="4801"/>
        <item x="2795"/>
        <item x="578"/>
        <item x="1096"/>
        <item x="1097"/>
        <item x="1617"/>
        <item x="1508"/>
        <item x="1509"/>
        <item x="1510"/>
        <item x="1098"/>
        <item x="3015"/>
        <item x="1511"/>
        <item x="579"/>
        <item x="4973"/>
        <item x="2796"/>
        <item x="1852"/>
        <item x="2441"/>
        <item x="3473"/>
        <item x="5096"/>
        <item x="1099"/>
        <item x="1100"/>
        <item x="1101"/>
        <item x="2879"/>
        <item x="4074"/>
        <item x="4574"/>
        <item x="580"/>
        <item x="4817"/>
        <item x="1102"/>
        <item x="2000"/>
        <item x="1103"/>
        <item x="4736"/>
        <item x="1104"/>
        <item x="581"/>
        <item x="4945"/>
        <item x="4612"/>
        <item x="582"/>
        <item x="2001"/>
        <item x="583"/>
        <item x="3834"/>
        <item x="1105"/>
        <item x="1106"/>
        <item x="270"/>
        <item x="4982"/>
        <item x="3091"/>
        <item x="4750"/>
        <item x="3092"/>
        <item x="1512"/>
        <item x="3387"/>
        <item x="3474"/>
        <item x="2317"/>
        <item x="2347"/>
        <item x="1618"/>
        <item x="3311"/>
        <item x="1513"/>
        <item x="271"/>
        <item x="1107"/>
        <item x="1108"/>
        <item x="1619"/>
        <item x="1109"/>
        <item x="2318"/>
        <item x="2442"/>
        <item x="3388"/>
        <item x="136"/>
        <item x="3789"/>
        <item x="1110"/>
        <item x="4306"/>
        <item x="3312"/>
        <item x="137"/>
        <item x="4737"/>
        <item x="1111"/>
        <item x="1112"/>
        <item x="1113"/>
        <item x="4693"/>
        <item x="2797"/>
        <item x="1114"/>
        <item x="3093"/>
        <item x="584"/>
        <item x="2002"/>
        <item x="585"/>
        <item x="272"/>
        <item x="3016"/>
        <item x="4675"/>
        <item x="3660"/>
        <item x="1115"/>
        <item x="586"/>
        <item x="1853"/>
        <item x="587"/>
        <item x="4404"/>
        <item x="1116"/>
        <item x="4405"/>
        <item x="1117"/>
        <item x="2798"/>
        <item x="2799"/>
        <item x="138"/>
        <item x="3661"/>
        <item x="1118"/>
        <item x="3779"/>
        <item x="139"/>
        <item x="5098"/>
        <item x="140"/>
        <item x="3313"/>
        <item x="4027"/>
        <item x="3107"/>
        <item x="2223"/>
        <item x="1119"/>
        <item x="3780"/>
        <item x="3528"/>
        <item x="141"/>
        <item x="588"/>
        <item x="1120"/>
        <item x="4406"/>
        <item x="3389"/>
        <item x="5017"/>
        <item x="3197"/>
        <item x="3198"/>
        <item x="589"/>
        <item x="5035"/>
        <item x="4968"/>
        <item x="2319"/>
        <item x="2443"/>
        <item x="3933"/>
        <item x="590"/>
        <item x="591"/>
        <item x="4213"/>
        <item x="4235"/>
        <item x="3748"/>
        <item x="2224"/>
        <item x="2800"/>
        <item x="592"/>
        <item x="142"/>
        <item x="1121"/>
        <item x="2255"/>
        <item x="1122"/>
        <item x="3493"/>
        <item x="1123"/>
        <item x="4767"/>
        <item x="3768"/>
        <item x="4110"/>
        <item x="1124"/>
        <item x="4028"/>
        <item x="273"/>
        <item x="5099"/>
        <item x="3662"/>
        <item x="4317"/>
        <item x="5067"/>
        <item x="4630"/>
        <item x="4501"/>
        <item x="3663"/>
        <item x="593"/>
        <item x="4347"/>
        <item x="2003"/>
        <item x="2004"/>
        <item x="4694"/>
        <item x="1514"/>
        <item x="1620"/>
        <item x="1515"/>
        <item x="3664"/>
        <item x="1516"/>
        <item x="1854"/>
        <item x="3314"/>
        <item x="4983"/>
        <item x="5100"/>
        <item x="4550"/>
        <item x="3698"/>
        <item x="3397"/>
        <item x="1125"/>
        <item x="4407"/>
        <item x="3017"/>
        <item x="3874"/>
        <item x="2320"/>
        <item x="1126"/>
        <item x="1127"/>
        <item x="3315"/>
        <item x="1128"/>
        <item x="4738"/>
        <item x="2444"/>
        <item x="4888"/>
        <item x="594"/>
        <item x="1621"/>
        <item x="2926"/>
        <item x="2225"/>
        <item x="3699"/>
        <item x="3018"/>
        <item x="4828"/>
        <item x="4751"/>
        <item x="2801"/>
        <item x="1129"/>
        <item x="1130"/>
        <item x="2802"/>
        <item x="1131"/>
        <item x="1132"/>
        <item x="2803"/>
        <item x="1133"/>
        <item x="2804"/>
        <item x="1134"/>
        <item x="595"/>
        <item x="3019"/>
        <item x="2805"/>
        <item x="143"/>
        <item x="1517"/>
        <item x="4914"/>
        <item x="4029"/>
        <item x="2226"/>
        <item x="274"/>
        <item x="4348"/>
        <item x="1518"/>
        <item x="1135"/>
        <item x="4262"/>
        <item x="4567"/>
        <item x="596"/>
        <item x="4167"/>
        <item x="4480"/>
        <item x="597"/>
        <item x="598"/>
        <item x="4783"/>
        <item x="2445"/>
        <item x="599"/>
        <item x="4631"/>
        <item x="1136"/>
        <item x="4168"/>
        <item x="2005"/>
        <item x="3316"/>
        <item x="4408"/>
        <item x="3749"/>
        <item x="4568"/>
        <item x="4583"/>
        <item x="600"/>
        <item x="3700"/>
        <item x="3750"/>
        <item x="2006"/>
        <item x="275"/>
        <item x="1137"/>
        <item x="1138"/>
        <item x="1519"/>
        <item x="1139"/>
        <item x="4169"/>
        <item x="2321"/>
        <item x="2007"/>
        <item x="3390"/>
        <item x="2806"/>
        <item x="2008"/>
        <item x="3094"/>
        <item x="1520"/>
        <item x="3317"/>
        <item x="1521"/>
        <item x="3020"/>
        <item x="1622"/>
        <item x="1522"/>
        <item x="4030"/>
        <item x="5093"/>
        <item x="2927"/>
        <item x="1523"/>
        <item x="3475"/>
        <item x="144"/>
        <item x="1140"/>
        <item x="1855"/>
        <item x="1524"/>
        <item x="4031"/>
        <item x="2227"/>
        <item x="1141"/>
        <item x="3199"/>
        <item x="3665"/>
        <item x="1525"/>
        <item x="4818"/>
        <item x="3758"/>
        <item x="2009"/>
        <item x="2228"/>
        <item x="145"/>
        <item x="3666"/>
        <item x="2880"/>
        <item x="3667"/>
        <item x="2322"/>
        <item x="1526"/>
        <item x="601"/>
        <item x="3668"/>
        <item x="4075"/>
        <item x="1655"/>
        <item x="4527"/>
        <item x="1142"/>
        <item x="3919"/>
        <item x="1143"/>
        <item x="2229"/>
        <item x="1527"/>
        <item x="3759"/>
        <item x="4188"/>
        <item x="1656"/>
        <item x="2230"/>
        <item x="1856"/>
        <item x="3920"/>
        <item x="2231"/>
        <item x="4829"/>
        <item x="1144"/>
        <item x="276"/>
        <item x="2232"/>
        <item x="1528"/>
        <item x="602"/>
        <item x="3921"/>
        <item x="4307"/>
        <item x="2010"/>
        <item x="277"/>
        <item x="4170"/>
        <item x="4076"/>
        <item x="3669"/>
        <item x="3875"/>
        <item x="2807"/>
        <item x="2233"/>
        <item x="4705"/>
        <item x="2808"/>
        <item x="1145"/>
        <item x="1146"/>
        <item x="1147"/>
        <item x="3835"/>
        <item x="146"/>
        <item x="4136"/>
        <item x="1148"/>
        <item x="4775"/>
        <item x="3769"/>
        <item x="1149"/>
        <item x="2809"/>
        <item x="1150"/>
        <item x="1529"/>
        <item x="4551"/>
        <item x="3318"/>
        <item x="4552"/>
        <item x="3922"/>
        <item x="2011"/>
        <item x="1151"/>
        <item x="147"/>
        <item x="3200"/>
        <item x="3476"/>
        <item x="603"/>
        <item x="2234"/>
        <item x="1152"/>
        <item x="2323"/>
        <item x="2235"/>
        <item x="2810"/>
        <item x="2012"/>
        <item x="4632"/>
        <item x="1530"/>
        <item x="4609"/>
        <item x="3876"/>
        <item x="148"/>
        <item x="2811"/>
        <item x="604"/>
        <item x="4784"/>
        <item x="2812"/>
        <item x="3670"/>
        <item x="1531"/>
        <item x="4481"/>
        <item x="3095"/>
        <item x="3391"/>
        <item x="4236"/>
        <item x="3021"/>
        <item x="5003"/>
        <item x="4116"/>
        <item x="4535"/>
        <item x="4444"/>
        <item x="2236"/>
        <item x="1153"/>
        <item x="2446"/>
        <item x="4640"/>
        <item x="1154"/>
        <item x="2324"/>
        <item x="1532"/>
        <item x="605"/>
        <item x="278"/>
        <item x="1533"/>
        <item x="3477"/>
        <item x="4553"/>
        <item x="1155"/>
        <item x="1534"/>
        <item x="606"/>
        <item x="1623"/>
        <item x="1156"/>
        <item x="1857"/>
        <item x="1858"/>
        <item x="4409"/>
        <item x="1157"/>
        <item x="1158"/>
        <item x="3671"/>
        <item x="4695"/>
        <item x="2447"/>
        <item x="4893"/>
        <item x="3135"/>
        <item x="3136"/>
        <item x="3836"/>
        <item x="2013"/>
        <item x="1159"/>
        <item x="1160"/>
        <item x="3672"/>
        <item x="2237"/>
        <item x="3923"/>
        <item x="1161"/>
        <item x="4117"/>
        <item x="5063"/>
        <item x="2851"/>
        <item x="3022"/>
        <item x="5087"/>
        <item x="3877"/>
        <item x="1162"/>
        <item x="2813"/>
        <item x="1859"/>
        <item x="607"/>
        <item x="608"/>
        <item x="1163"/>
        <item x="2238"/>
        <item x="4830"/>
        <item x="1164"/>
        <item x="1165"/>
        <item x="2814"/>
        <item x="1535"/>
        <item x="1166"/>
        <item x="4654"/>
        <item x="4032"/>
        <item x="609"/>
        <item x="2014"/>
        <item x="2239"/>
        <item x="4598"/>
        <item x="610"/>
        <item x="1624"/>
        <item x="1167"/>
        <item x="4739"/>
        <item x="4706"/>
        <item x="1625"/>
        <item x="3751"/>
        <item x="2240"/>
        <item x="1168"/>
        <item x="3137"/>
        <item x="2241"/>
        <item x="1536"/>
        <item x="611"/>
        <item x="3392"/>
        <item x="4715"/>
        <item x="4926"/>
        <item x="4482"/>
        <item x="1169"/>
        <item x="2015"/>
        <item x="1626"/>
        <item x="1170"/>
        <item x="2016"/>
        <item x="4932"/>
        <item x="612"/>
        <item x="4410"/>
        <item x="2242"/>
        <item x="3878"/>
        <item x="1171"/>
        <item x="4433"/>
        <item x="2815"/>
        <item x="1172"/>
        <item x="2243"/>
        <item x="1537"/>
        <item x="4760"/>
        <item x="5097"/>
        <item x="613"/>
        <item x="1538"/>
        <item x="1627"/>
        <item x="1173"/>
        <item x="614"/>
        <item x="615"/>
        <item x="2244"/>
        <item x="149"/>
        <item x="4445"/>
        <item x="4077"/>
        <item x="2881"/>
        <item x="3023"/>
        <item x="4655"/>
        <item x="616"/>
        <item x="2245"/>
        <item x="3879"/>
        <item x="2816"/>
        <item x="1539"/>
        <item x="2448"/>
        <item x="4761"/>
        <item x="617"/>
        <item x="1174"/>
        <item x="2449"/>
        <item x="2817"/>
        <item x="618"/>
        <item x="2246"/>
        <item x="1175"/>
        <item x="3478"/>
        <item x="2450"/>
        <item x="1540"/>
        <item x="1883"/>
        <item x="1176"/>
        <item x="2818"/>
        <item x="619"/>
        <item x="1541"/>
        <item x="3319"/>
        <item x="3024"/>
        <item x="3108"/>
        <item x="5084"/>
        <item x="2017"/>
        <item x="1542"/>
        <item x="4676"/>
        <item x="1716"/>
        <item x="279"/>
        <item x="3529"/>
        <item x="3320"/>
        <item x="4528"/>
        <item x="1860"/>
        <item x="2819"/>
        <item x="4179"/>
        <item x="1543"/>
        <item x="3025"/>
        <item x="2820"/>
        <item x="3321"/>
        <item x="5101"/>
        <item x="3673"/>
        <item x="2451"/>
        <item x="5081"/>
        <item x="3026"/>
        <item x="1544"/>
        <item x="4599"/>
        <item x="2821"/>
        <item x="5036"/>
        <item x="3674"/>
        <item x="2247"/>
        <item x="1628"/>
        <item x="280"/>
        <item x="620"/>
        <item x="3675"/>
        <item x="3322"/>
        <item x="1545"/>
        <item x="4033"/>
        <item x="1546"/>
        <item x="4171"/>
        <item x="3479"/>
        <item x="3676"/>
        <item x="5102"/>
        <item x="281"/>
        <item x="4411"/>
        <item x="4497"/>
        <item x="3677"/>
        <item x="3701"/>
        <item x="1547"/>
        <item x="3678"/>
        <item x="1548"/>
        <item x="1177"/>
        <item x="2452"/>
        <item x="3398"/>
        <item x="3880"/>
        <item x="4412"/>
        <item x="3752"/>
        <item x="4288"/>
        <item x="1178"/>
        <item x="3323"/>
        <item x="1861"/>
        <item x="1179"/>
        <item x="2822"/>
        <item x="2823"/>
        <item x="3393"/>
        <item x="4984"/>
        <item x="1657"/>
        <item x="1549"/>
        <item x="2824"/>
        <item x="2018"/>
        <item x="2852"/>
        <item x="621"/>
        <item x="1180"/>
        <item x="150"/>
        <item x="3837"/>
        <item x="3201"/>
        <item x="1717"/>
        <item x="5103"/>
        <item x="1181"/>
        <item x="4752"/>
        <item x="3702"/>
        <item x="1182"/>
        <item x="4889"/>
        <item x="3202"/>
        <item x="1718"/>
        <item x="1183"/>
        <item x="2348"/>
        <item x="1550"/>
        <item x="3109"/>
        <item x="5104"/>
        <item x="4802"/>
        <item x="1862"/>
        <item x="2019"/>
        <item x="4214"/>
        <item x="622"/>
        <item x="4946"/>
        <item x="1184"/>
        <item x="1551"/>
        <item x="4847"/>
        <item x="4740"/>
        <item x="5042"/>
        <item x="4118"/>
        <item x="2825"/>
        <item x="1629"/>
        <item x="1185"/>
        <item x="2020"/>
        <item x="2882"/>
        <item x="3881"/>
        <item x="2928"/>
        <item x="1552"/>
        <item x="3753"/>
        <item x="1553"/>
        <item x="4263"/>
        <item x="3679"/>
        <item x="4529"/>
        <item x="2826"/>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8">
        <item x="0"/>
        <item x="1"/>
        <item x="5"/>
        <item x="2"/>
        <item x="3"/>
        <item x="6"/>
        <item x="4"/>
        <item t="default"/>
      </items>
    </pivotField>
    <pivotField showAll="0"/>
    <pivotField showAll="0"/>
    <pivotField showAll="0"/>
    <pivotField showAll="0"/>
    <pivotField showAll="0">
      <items count="12">
        <item x="5"/>
        <item x="6"/>
        <item x="2"/>
        <item x="10"/>
        <item x="7"/>
        <item x="4"/>
        <item x="1"/>
        <item x="9"/>
        <item x="8"/>
        <item x="3"/>
        <item x="0"/>
        <item t="default"/>
      </items>
    </pivotField>
    <pivotField showAll="0"/>
    <pivotField showAll="0"/>
    <pivotField showAll="0"/>
    <pivotField showAll="0"/>
    <pivotField showAll="0">
      <items count="12">
        <item m="1" x="10"/>
        <item x="2"/>
        <item x="1"/>
        <item x="7"/>
        <item x="5"/>
        <item x="3"/>
        <item x="6"/>
        <item x="0"/>
        <item x="8"/>
        <item x="4"/>
        <item m="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3">
    <field x="42"/>
    <field x="41"/>
    <field x="1"/>
  </rowFields>
  <rowItems count="8">
    <i>
      <x v="1"/>
    </i>
    <i>
      <x v="2"/>
    </i>
    <i>
      <x v="3"/>
    </i>
    <i>
      <x v="4"/>
    </i>
    <i>
      <x v="5"/>
    </i>
    <i>
      <x v="6"/>
    </i>
    <i>
      <x v="7"/>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 xr10:uid="{F2AA485D-405F-4F50-A83F-5E11D2ECDBEC}" sourceName="Race">
  <pivotTables>
    <pivotTable tabId="9" name=" city pivot"/>
    <pivotTable tabId="10" name="drug pivot"/>
    <pivotTable tabId="14" name="drug pivot"/>
    <pivotTable tabId="15" name=" city pivot"/>
    <pivotTable tabId="16" name="drug pivot"/>
    <pivotTable tabId="17" name="Deaths stat"/>
    <pivotTable tabId="17" name="Age stat"/>
  </pivotTables>
  <data>
    <tabular pivotCacheId="29719939">
      <items count="11">
        <i x="5" s="1"/>
        <i x="6" s="1"/>
        <i x="2" s="1"/>
        <i x="10" s="1"/>
        <i x="7" s="1"/>
        <i x="4" s="1"/>
        <i x="1" s="1"/>
        <i x="9" s="1"/>
        <i x="8"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3E40B91-88A2-4C60-9A12-4908A1DD56D4}" sourceName="Year">
  <pivotTables>
    <pivotTable tabId="14" name="drug pivot"/>
    <pivotTable tabId="9" name=" city pivot"/>
    <pivotTable tabId="10" name="drug pivot"/>
    <pivotTable tabId="15" name=" city pivot"/>
    <pivotTable tabId="16" name="drug pivot"/>
    <pivotTable tabId="17" name="Deaths stat"/>
    <pivotTable tabId="17" name="Age stat"/>
  </pivotTables>
  <data>
    <tabular pivotCacheId="29719939">
      <items count="7">
        <i x="0" s="1"/>
        <i x="1" s="1"/>
        <i x="5" s="1"/>
        <i x="2" s="1"/>
        <i x="3"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thCounty" xr10:uid="{11802781-9C8A-4BE7-8426-FC134014FE70}" sourceName="DeathCounty">
  <pivotTables>
    <pivotTable tabId="9" name=" city pivot"/>
    <pivotTable tabId="14" name="drug pivot"/>
    <pivotTable tabId="10" name="drug pivot"/>
    <pivotTable tabId="15" name=" city pivot"/>
    <pivotTable tabId="16" name="drug pivot"/>
    <pivotTable tabId="17" name="Deaths stat"/>
    <pivotTable tabId="17" name="Age stat"/>
  </pivotTables>
  <data>
    <tabular pivotCacheId="29719939">
      <items count="11">
        <i x="2" s="1"/>
        <i x="1" s="1"/>
        <i x="7" s="1"/>
        <i x="5" s="1"/>
        <i x="3" s="1"/>
        <i x="6" s="1"/>
        <i x="0" s="1"/>
        <i x="8" s="1"/>
        <i x="4" s="1"/>
        <i x="10" s="1" nd="1"/>
        <i x="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ce 1" xr10:uid="{37514F9E-13BB-40BD-829F-A8F9667A45BF}" cache="Slicer_Race" caption="Race" lockedPosition="1" rowHeight="241300"/>
  <slicer name="Year" xr10:uid="{7417D2F2-8670-498A-A935-84A0CFA41089}" cache="Slicer_Year" caption="Year" lockedPosition="1" rowHeight="241300"/>
  <slicer name="County" xr10:uid="{17C86E3D-AB7E-43B9-B06C-6680DC2BE99F}" cache="Slicer_DeathCounty" caption="County"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5E6F4C-6310-488E-9AF2-76E65C64C0B3}" name="Table3" displayName="Table3" ref="A1:AO5106" totalsRowShown="0" headerRowDxfId="23">
  <autoFilter ref="A1:AO5106" xr:uid="{5165D39C-1C8B-4EC6-8A37-D877F15FEF8D}"/>
  <tableColumns count="41">
    <tableColumn id="1" xr3:uid="{7ED770A9-C49B-48F2-B363-0978A8B3E707}" name="ID"/>
    <tableColumn id="2" xr3:uid="{1E7BEE00-3CF6-438E-9E33-861CA24DF648}" name="Date" dataDxfId="22"/>
    <tableColumn id="3" xr3:uid="{F2450DBB-A8D6-4FF0-9C19-E5B9C1049398}" name="week"/>
    <tableColumn id="4" xr3:uid="{7A9ABC97-9549-44C2-ADB9-FCB5B83DE3E8}" name="month"/>
    <tableColumn id="5" xr3:uid="{81048F4E-9DD2-4023-9E1B-C7195A6230E6}" name="month_name"/>
    <tableColumn id="6" xr3:uid="{E63BAF2F-2DC6-4705-BA63-B5201C350857}" name="Year"/>
    <tableColumn id="7" xr3:uid="{816C9622-3F76-4E90-BC64-DE94A7CB7CCF}" name="Age"/>
    <tableColumn id="8" xr3:uid="{F681BC7A-C0BF-4314-8772-528E21EBAA53}" name="Age_Bin"/>
    <tableColumn id="9" xr3:uid="{BBB9BA10-066F-4FF3-ADFB-821B309686F4}" name="Sex"/>
    <tableColumn id="10" xr3:uid="{036FA20D-6244-4EAF-AC54-AA78CB84C506}" name="Sex_Cat"/>
    <tableColumn id="11" xr3:uid="{E5075AA6-A7EA-44A1-A4F5-54661F711F8A}" name="Race"/>
    <tableColumn id="12" xr3:uid="{0FCAB1D7-D64A-4813-BF18-B5AFA3686A64}" name="Race_Cat"/>
    <tableColumn id="13" xr3:uid="{D8CB9D22-F994-498A-8152-4416A6684D55}" name="DeathCity"/>
    <tableColumn id="14" xr3:uid="{2235E487-2D27-4B35-ACED-E5C8391FA9F3}" name="DeathCityGeo"/>
    <tableColumn id="41" xr3:uid="{7C1D7B8E-7D14-4C74-88D3-4C0042526795}" name="DeathState"/>
    <tableColumn id="15" xr3:uid="{E17ABA33-031B-4E4C-91BD-FAFFE2E2540F}" name="DeathCounty"/>
    <tableColumn id="16" xr3:uid="{0E6BDC22-1228-47E8-B092-CA0A0AB8DBC0}" name="Location"/>
    <tableColumn id="17" xr3:uid="{D0E08CBF-4A8E-4A0C-8161-680AC7DBEB1F}" name="LocationifOther"/>
    <tableColumn id="18" xr3:uid="{8C977DF6-2544-4646-BC41-CC7ED4EBCB41}" name="InjuryPlace"/>
    <tableColumn id="19" xr3:uid="{180B5FF5-0C9F-4B69-AB5F-C496749371BF}" name="DescriptionofInjury"/>
    <tableColumn id="20" xr3:uid="{98C7E5C3-6CFA-4FA2-A704-A93E2FA83974}" name="COD"/>
    <tableColumn id="21" xr3:uid="{7840BD75-B958-4CEC-BA38-48A8B7F5326D}" name="Heroin"/>
    <tableColumn id="22" xr3:uid="{BD532F73-B3EE-4F65-B8B3-AD8A8760E2FA}" name="Cocaine"/>
    <tableColumn id="23" xr3:uid="{7CC30394-895E-4867-AD88-9053719112C5}" name="Fentanyl"/>
    <tableColumn id="24" xr3:uid="{1979AFB6-0407-48D4-8722-9C52387D0468}" name="FentanylAnalogue"/>
    <tableColumn id="25" xr3:uid="{98D2A95E-6745-4613-B092-F76F495575F4}" name="Oxycodone"/>
    <tableColumn id="26" xr3:uid="{63D409AD-E411-415E-97FC-FC09928EB42B}" name="Oxymorphone"/>
    <tableColumn id="27" xr3:uid="{D4E68853-B910-4F98-AD99-0DDBFA03D248}" name="Ethanol"/>
    <tableColumn id="28" xr3:uid="{27902C92-6225-438E-B0C5-D3C7F2D8A7AA}" name="Hydrocodone"/>
    <tableColumn id="29" xr3:uid="{DEAF9D3C-3703-46FB-87C3-85660872B4FA}" name="Benzodiazepine"/>
    <tableColumn id="30" xr3:uid="{BD833A71-EC5B-432C-BDA6-6C7E6C1AF667}" name="Methadone"/>
    <tableColumn id="31" xr3:uid="{60BCBBA0-D197-4AAE-81D3-25636680162B}" name="Amphet"/>
    <tableColumn id="32" xr3:uid="{88AFE52D-BDAB-4DE8-8895-F4A33DB307FE}" name="Tramad"/>
    <tableColumn id="33" xr3:uid="{4A3FB35C-CCED-4968-98CA-B430D903B587}" name="Morphine_NotHeroin"/>
    <tableColumn id="34" xr3:uid="{144F2A7C-A620-4939-AEEA-063DAA6A5A32}" name="Hydromorphone"/>
    <tableColumn id="35" xr3:uid="{42B3CE9A-1816-4323-BE98-3CC4DEDD20DC}" name="Other"/>
    <tableColumn id="36" xr3:uid="{4C6C49B9-3097-4F6C-8F99-E257D66B9561}" name="OpiateNOS"/>
    <tableColumn id="37" xr3:uid="{C7BA9F19-BD84-4C4A-A533-11C5D4597EE2}" name="AnyOpioid"/>
    <tableColumn id="38" xr3:uid="{09D434D6-2E5A-48C7-BF77-4881C50D7B27}" name="opioid_nat"/>
    <tableColumn id="39" xr3:uid="{0A1031F9-212C-4E7F-A50D-FC25E0F0EA72}" name="opioid_synt"/>
    <tableColumn id="40" xr3:uid="{26D88D15-E8E4-4A80-BB97-DA968D9EDBB8}" name="opioid_not_hero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27728-8CBD-483E-8404-8BF2896D5722}">
  <dimension ref="A1:AA29"/>
  <sheetViews>
    <sheetView showGridLines="0" showRowColHeaders="0" tabSelected="1" zoomScale="91" zoomScaleNormal="91" workbookViewId="0">
      <selection activeCell="S27" sqref="S27"/>
    </sheetView>
  </sheetViews>
  <sheetFormatPr defaultRowHeight="14.4" x14ac:dyDescent="0.55000000000000004"/>
  <cols>
    <col min="1" max="2" width="8.83984375" style="12"/>
    <col min="3" max="3" width="6.15625" style="12" customWidth="1"/>
    <col min="4" max="4" width="10.26171875" style="12" customWidth="1"/>
    <col min="5" max="12" width="11.3671875" style="12" customWidth="1"/>
    <col min="13" max="13" width="3.89453125" style="12" customWidth="1"/>
    <col min="14" max="14" width="9.9453125" style="12" customWidth="1"/>
    <col min="15" max="15" width="10.1015625" style="12" customWidth="1"/>
    <col min="16" max="16" width="10.47265625" style="12" customWidth="1"/>
    <col min="17" max="17" width="11.26171875" style="12" customWidth="1"/>
    <col min="18" max="18" width="12.578125" style="12" customWidth="1"/>
    <col min="19" max="19" width="14.9453125" style="12" bestFit="1" customWidth="1"/>
    <col min="20" max="20" width="15.7890625" style="12" bestFit="1" customWidth="1"/>
    <col min="21" max="21" width="9.89453125" style="12" bestFit="1" customWidth="1"/>
    <col min="22" max="22" width="9.83984375" style="12" bestFit="1" customWidth="1"/>
    <col min="23" max="23" width="10.20703125" style="12" bestFit="1" customWidth="1"/>
    <col min="24" max="24" width="11.1015625" style="12" bestFit="1" customWidth="1"/>
    <col min="25" max="25" width="12.68359375" style="12" bestFit="1" customWidth="1"/>
    <col min="26" max="26" width="8.47265625" style="12" bestFit="1" customWidth="1"/>
    <col min="27" max="27" width="9.734375" style="12" bestFit="1" customWidth="1"/>
    <col min="28" max="16384" width="8.83984375" style="12"/>
  </cols>
  <sheetData>
    <row r="1" spans="1:27" ht="32.700000000000003" customHeight="1" x14ac:dyDescent="0.55000000000000004">
      <c r="A1" s="18" t="s">
        <v>9650</v>
      </c>
      <c r="B1" s="19"/>
      <c r="C1" s="19"/>
      <c r="D1" s="19"/>
      <c r="E1" s="19"/>
      <c r="F1" s="19"/>
      <c r="G1" s="19"/>
      <c r="H1" s="19"/>
      <c r="I1" s="19"/>
      <c r="J1" s="19"/>
      <c r="K1" s="11"/>
      <c r="L1" s="11"/>
      <c r="M1" s="11"/>
      <c r="N1" s="11"/>
      <c r="O1" s="11"/>
      <c r="P1" s="11"/>
      <c r="Q1" s="11"/>
      <c r="R1" s="11"/>
      <c r="S1" s="11"/>
      <c r="T1" s="11"/>
      <c r="U1" s="11"/>
      <c r="V1" s="11"/>
      <c r="W1" s="11"/>
      <c r="X1" s="11"/>
    </row>
    <row r="2" spans="1:27" x14ac:dyDescent="0.55000000000000004">
      <c r="L2" s="13"/>
      <c r="M2" s="14"/>
      <c r="N2" s="14"/>
      <c r="O2" s="14"/>
      <c r="P2" s="15"/>
      <c r="Q2" s="14"/>
      <c r="R2" s="14"/>
      <c r="S2" s="14"/>
      <c r="T2" s="14"/>
    </row>
    <row r="3" spans="1:27" x14ac:dyDescent="0.55000000000000004">
      <c r="L3" s="13"/>
      <c r="M3" s="14"/>
      <c r="N3" s="14"/>
      <c r="O3" s="14"/>
      <c r="P3" s="14"/>
      <c r="Q3" s="14"/>
      <c r="R3" s="14"/>
      <c r="S3" s="14"/>
      <c r="T3" s="14"/>
    </row>
    <row r="4" spans="1:27" x14ac:dyDescent="0.55000000000000004">
      <c r="G4" s="15"/>
      <c r="L4" s="13"/>
      <c r="M4" s="14"/>
      <c r="N4" s="14"/>
      <c r="O4" s="14"/>
      <c r="P4" s="14"/>
      <c r="Q4" s="14"/>
      <c r="R4" s="14"/>
      <c r="S4" s="14"/>
      <c r="T4" s="14"/>
    </row>
    <row r="5" spans="1:27" x14ac:dyDescent="0.55000000000000004">
      <c r="L5" s="13"/>
      <c r="M5" s="14"/>
      <c r="N5" s="14"/>
      <c r="O5" s="14"/>
      <c r="P5" s="14"/>
      <c r="Q5" s="14"/>
      <c r="R5" s="14"/>
      <c r="S5" s="14"/>
      <c r="T5" s="14"/>
    </row>
    <row r="6" spans="1:27" x14ac:dyDescent="0.55000000000000004">
      <c r="L6" s="13"/>
      <c r="M6" s="14"/>
      <c r="N6" s="14"/>
      <c r="O6" s="14"/>
      <c r="P6" s="14"/>
      <c r="Q6" s="14"/>
      <c r="R6" s="14"/>
      <c r="S6" s="14"/>
      <c r="T6" s="14"/>
    </row>
    <row r="7" spans="1:27" ht="20.100000000000001" customHeight="1" x14ac:dyDescent="0.65">
      <c r="D7" s="22" t="s">
        <v>9651</v>
      </c>
      <c r="E7" s="23"/>
      <c r="F7" s="23"/>
      <c r="G7" s="23"/>
      <c r="H7" s="20"/>
      <c r="I7" s="20"/>
      <c r="J7" s="20"/>
      <c r="K7" s="20"/>
      <c r="L7" s="21"/>
      <c r="M7" s="14"/>
      <c r="N7" s="14"/>
      <c r="O7" s="14"/>
      <c r="P7" s="14"/>
      <c r="Q7" s="14"/>
      <c r="R7" s="14"/>
      <c r="S7"/>
      <c r="T7"/>
      <c r="U7"/>
      <c r="V7"/>
      <c r="W7"/>
      <c r="X7"/>
      <c r="Y7"/>
      <c r="Z7"/>
      <c r="AA7"/>
    </row>
    <row r="8" spans="1:27" x14ac:dyDescent="0.55000000000000004">
      <c r="D8" s="30" t="s">
        <v>9673</v>
      </c>
      <c r="E8" s="28" t="str">
        <f>IF(CountyPivot!B4="","",CountyPivot!B4)</f>
        <v>FAIRFIELD</v>
      </c>
      <c r="F8" s="28" t="str">
        <f>IF(CountyPivot!C4="","",CountyPivot!C4)</f>
        <v>HARTFORD</v>
      </c>
      <c r="G8" s="28" t="str">
        <f>IF(CountyPivot!D4="","",CountyPivot!D4)</f>
        <v>LITCHFIELD</v>
      </c>
      <c r="H8" s="28" t="str">
        <f>IF(CountyPivot!E4="","",CountyPivot!E4)</f>
        <v>MIDDLESEX</v>
      </c>
      <c r="I8" s="28" t="str">
        <f>IF(CountyPivot!F4="","",CountyPivot!F4)</f>
        <v>NEW HAVEN</v>
      </c>
      <c r="J8" s="28" t="str">
        <f>IF(CountyPivot!G4="","",CountyPivot!G4)</f>
        <v>NEW LONDON</v>
      </c>
      <c r="K8" s="28" t="str">
        <f>IF(CountyPivot!H4="","",CountyPivot!H4)</f>
        <v>TOLLAND</v>
      </c>
      <c r="L8" s="28" t="str">
        <f>IF(CountyPivot!I4="","",CountyPivot!I4)</f>
        <v>WINDHAM</v>
      </c>
      <c r="M8" s="14"/>
      <c r="N8" s="14"/>
      <c r="O8" s="14"/>
      <c r="P8" s="14"/>
      <c r="Q8" s="14"/>
      <c r="R8" s="14"/>
      <c r="S8"/>
      <c r="T8"/>
      <c r="U8"/>
      <c r="V8"/>
      <c r="W8"/>
      <c r="X8"/>
      <c r="Y8"/>
      <c r="Z8"/>
      <c r="AA8"/>
    </row>
    <row r="9" spans="1:27" x14ac:dyDescent="0.55000000000000004">
      <c r="D9" s="27" t="str">
        <f>IF(CountyPivot!A5="","",CountyPivot!A5)</f>
        <v>0-14</v>
      </c>
      <c r="E9" s="27" t="str">
        <f>IF(CountyPivot!B5="","",CountyPivot!B5)</f>
        <v/>
      </c>
      <c r="F9" s="27">
        <f>IF(CountyPivot!C5="","",CountyPivot!C5)</f>
        <v>1</v>
      </c>
      <c r="G9" s="27" t="str">
        <f>IF(CountyPivot!D5="","",CountyPivot!D5)</f>
        <v/>
      </c>
      <c r="H9" s="27" t="str">
        <f>IF(CountyPivot!E5="","",CountyPivot!E5)</f>
        <v/>
      </c>
      <c r="I9" s="27" t="str">
        <f>IF(CountyPivot!F5="","",CountyPivot!F5)</f>
        <v/>
      </c>
      <c r="J9" s="27" t="str">
        <f>IF(CountyPivot!G5="","",CountyPivot!G5)</f>
        <v/>
      </c>
      <c r="K9" s="27" t="str">
        <f>IF(CountyPivot!H5="","",CountyPivot!H5)</f>
        <v/>
      </c>
      <c r="L9" s="27" t="str">
        <f>IF(CountyPivot!I5="","",CountyPivot!I5)</f>
        <v/>
      </c>
      <c r="M9" s="14"/>
      <c r="N9" s="14"/>
      <c r="O9" s="14"/>
      <c r="P9" s="14"/>
      <c r="Q9" s="14"/>
      <c r="R9" s="14"/>
      <c r="S9"/>
      <c r="T9"/>
      <c r="U9"/>
      <c r="V9"/>
      <c r="W9"/>
      <c r="X9"/>
      <c r="Y9"/>
      <c r="Z9"/>
      <c r="AA9"/>
    </row>
    <row r="10" spans="1:27" x14ac:dyDescent="0.55000000000000004">
      <c r="D10" s="27" t="str">
        <f>IF(CountyPivot!A6="","",CountyPivot!A6)</f>
        <v>15-24</v>
      </c>
      <c r="E10" s="27">
        <f>IF(CountyPivot!B6="","",CountyPivot!B6)</f>
        <v>73</v>
      </c>
      <c r="F10" s="27">
        <f>IF(CountyPivot!C6="","",CountyPivot!C6)</f>
        <v>121</v>
      </c>
      <c r="G10" s="27">
        <f>IF(CountyPivot!D6="","",CountyPivot!D6)</f>
        <v>34</v>
      </c>
      <c r="H10" s="27">
        <f>IF(CountyPivot!E6="","",CountyPivot!E6)</f>
        <v>18</v>
      </c>
      <c r="I10" s="27">
        <f>IF(CountyPivot!F6="","",CountyPivot!F6)</f>
        <v>82</v>
      </c>
      <c r="J10" s="27">
        <f>IF(CountyPivot!G6="","",CountyPivot!G6)</f>
        <v>45</v>
      </c>
      <c r="K10" s="27">
        <f>IF(CountyPivot!H6="","",CountyPivot!H6)</f>
        <v>16</v>
      </c>
      <c r="L10" s="27">
        <f>IF(CountyPivot!I6="","",CountyPivot!I6)</f>
        <v>17</v>
      </c>
      <c r="M10" s="14"/>
      <c r="N10" s="14"/>
      <c r="O10" s="14"/>
      <c r="P10" s="14"/>
      <c r="Q10" s="14"/>
      <c r="R10" s="14"/>
      <c r="S10"/>
      <c r="T10"/>
      <c r="U10"/>
      <c r="V10"/>
      <c r="W10"/>
      <c r="X10"/>
      <c r="Y10"/>
      <c r="Z10"/>
      <c r="AA10"/>
    </row>
    <row r="11" spans="1:27" x14ac:dyDescent="0.55000000000000004">
      <c r="D11" s="27" t="str">
        <f>IF(CountyPivot!A7="","",CountyPivot!A7)</f>
        <v>25-34</v>
      </c>
      <c r="E11" s="27">
        <f>IF(CountyPivot!B7="","",CountyPivot!B7)</f>
        <v>193</v>
      </c>
      <c r="F11" s="27">
        <f>IF(CountyPivot!C7="","",CountyPivot!C7)</f>
        <v>371</v>
      </c>
      <c r="G11" s="27">
        <f>IF(CountyPivot!D7="","",CountyPivot!D7)</f>
        <v>75</v>
      </c>
      <c r="H11" s="27">
        <f>IF(CountyPivot!E7="","",CountyPivot!E7)</f>
        <v>59</v>
      </c>
      <c r="I11" s="27">
        <f>IF(CountyPivot!F7="","",CountyPivot!F7)</f>
        <v>330</v>
      </c>
      <c r="J11" s="27">
        <f>IF(CountyPivot!G7="","",CountyPivot!G7)</f>
        <v>119</v>
      </c>
      <c r="K11" s="27">
        <f>IF(CountyPivot!H7="","",CountyPivot!H7)</f>
        <v>44</v>
      </c>
      <c r="L11" s="27">
        <f>IF(CountyPivot!I7="","",CountyPivot!I7)</f>
        <v>49</v>
      </c>
      <c r="S11"/>
      <c r="T11"/>
      <c r="U11"/>
      <c r="V11"/>
      <c r="W11"/>
      <c r="X11"/>
      <c r="Y11"/>
      <c r="Z11"/>
      <c r="AA11"/>
    </row>
    <row r="12" spans="1:27" x14ac:dyDescent="0.55000000000000004">
      <c r="D12" s="27" t="str">
        <f>IF(CountyPivot!A8="","",CountyPivot!A8)</f>
        <v>35-44</v>
      </c>
      <c r="E12" s="27">
        <f>IF(CountyPivot!B8="","",CountyPivot!B8)</f>
        <v>193</v>
      </c>
      <c r="F12" s="27">
        <f>IF(CountyPivot!C8="","",CountyPivot!C8)</f>
        <v>362</v>
      </c>
      <c r="G12" s="27">
        <f>IF(CountyPivot!D8="","",CountyPivot!D8)</f>
        <v>54</v>
      </c>
      <c r="H12" s="27">
        <f>IF(CountyPivot!E8="","",CountyPivot!E8)</f>
        <v>55</v>
      </c>
      <c r="I12" s="27">
        <f>IF(CountyPivot!F8="","",CountyPivot!F8)</f>
        <v>360</v>
      </c>
      <c r="J12" s="27">
        <f>IF(CountyPivot!G8="","",CountyPivot!G8)</f>
        <v>111</v>
      </c>
      <c r="K12" s="27">
        <f>IF(CountyPivot!H8="","",CountyPivot!H8)</f>
        <v>33</v>
      </c>
      <c r="L12" s="27">
        <f>IF(CountyPivot!I8="","",CountyPivot!I8)</f>
        <v>44</v>
      </c>
      <c r="S12"/>
      <c r="T12"/>
      <c r="U12"/>
      <c r="V12"/>
      <c r="W12"/>
      <c r="X12"/>
      <c r="Y12"/>
      <c r="Z12"/>
      <c r="AA12"/>
    </row>
    <row r="13" spans="1:27" x14ac:dyDescent="0.55000000000000004">
      <c r="D13" s="27" t="str">
        <f>IF(CountyPivot!A9="","",CountyPivot!A9)</f>
        <v>45-54</v>
      </c>
      <c r="E13" s="27">
        <f>IF(CountyPivot!B9="","",CountyPivot!B9)</f>
        <v>213</v>
      </c>
      <c r="F13" s="27">
        <f>IF(CountyPivot!C9="","",CountyPivot!C9)</f>
        <v>427</v>
      </c>
      <c r="G13" s="29">
        <f>IF(CountyPivot!D9="","",CountyPivot!D9)</f>
        <v>72</v>
      </c>
      <c r="H13" s="27">
        <f>IF(CountyPivot!E9="","",CountyPivot!E9)</f>
        <v>52</v>
      </c>
      <c r="I13" s="27">
        <f>IF(CountyPivot!F9="","",CountyPivot!F9)</f>
        <v>362</v>
      </c>
      <c r="J13" s="27">
        <f>IF(CountyPivot!G9="","",CountyPivot!G9)</f>
        <v>120</v>
      </c>
      <c r="K13" s="27">
        <f>IF(CountyPivot!H9="","",CountyPivot!H9)</f>
        <v>31</v>
      </c>
      <c r="L13" s="27">
        <f>IF(CountyPivot!I9="","",CountyPivot!I9)</f>
        <v>49</v>
      </c>
      <c r="S13"/>
      <c r="T13"/>
      <c r="U13"/>
      <c r="V13"/>
      <c r="W13"/>
      <c r="X13"/>
      <c r="Y13"/>
      <c r="Z13"/>
      <c r="AA13"/>
    </row>
    <row r="14" spans="1:27" x14ac:dyDescent="0.55000000000000004">
      <c r="D14" s="27" t="str">
        <f>IF(CountyPivot!A10="","",CountyPivot!A10)</f>
        <v>55-64</v>
      </c>
      <c r="E14" s="27">
        <f>IF(CountyPivot!B10="","",CountyPivot!B10)</f>
        <v>132</v>
      </c>
      <c r="F14" s="27">
        <f>IF(CountyPivot!C10="","",CountyPivot!C10)</f>
        <v>241</v>
      </c>
      <c r="G14" s="27">
        <f>IF(CountyPivot!D10="","",CountyPivot!D10)</f>
        <v>40</v>
      </c>
      <c r="H14" s="27">
        <f>IF(CountyPivot!E10="","",CountyPivot!E10)</f>
        <v>31</v>
      </c>
      <c r="I14" s="27">
        <f>IF(CountyPivot!F10="","",CountyPivot!F10)</f>
        <v>238</v>
      </c>
      <c r="J14" s="27">
        <f>IF(CountyPivot!G10="","",CountyPivot!G10)</f>
        <v>70</v>
      </c>
      <c r="K14" s="27">
        <f>IF(CountyPivot!H10="","",CountyPivot!H10)</f>
        <v>18</v>
      </c>
      <c r="L14" s="27">
        <f>IF(CountyPivot!I10="","",CountyPivot!I10)</f>
        <v>21</v>
      </c>
      <c r="S14"/>
      <c r="T14"/>
      <c r="U14"/>
      <c r="V14"/>
      <c r="W14"/>
      <c r="X14"/>
      <c r="Y14"/>
      <c r="Z14"/>
      <c r="AA14"/>
    </row>
    <row r="15" spans="1:27" x14ac:dyDescent="0.55000000000000004">
      <c r="D15" s="27" t="str">
        <f>IF(CountyPivot!A11="","",CountyPivot!A11)</f>
        <v>65-74</v>
      </c>
      <c r="E15" s="27">
        <f>IF(CountyPivot!B11="","",CountyPivot!B11)</f>
        <v>15</v>
      </c>
      <c r="F15" s="27">
        <f>IF(CountyPivot!C11="","",CountyPivot!C11)</f>
        <v>48</v>
      </c>
      <c r="G15" s="27">
        <f>IF(CountyPivot!D11="","",CountyPivot!D11)</f>
        <v>4</v>
      </c>
      <c r="H15" s="27">
        <f>IF(CountyPivot!E11="","",CountyPivot!E11)</f>
        <v>5</v>
      </c>
      <c r="I15" s="27">
        <f>IF(CountyPivot!F11="","",CountyPivot!F11)</f>
        <v>31</v>
      </c>
      <c r="J15" s="27">
        <f>IF(CountyPivot!G11="","",CountyPivot!G11)</f>
        <v>7</v>
      </c>
      <c r="K15" s="27">
        <f>IF(CountyPivot!H11="","",CountyPivot!H11)</f>
        <v>4</v>
      </c>
      <c r="L15" s="27">
        <f>IF(CountyPivot!I11="","",CountyPivot!I11)</f>
        <v>4</v>
      </c>
      <c r="S15"/>
      <c r="T15"/>
      <c r="U15"/>
      <c r="V15"/>
      <c r="W15"/>
      <c r="X15"/>
      <c r="Y15"/>
      <c r="Z15"/>
      <c r="AA15"/>
    </row>
    <row r="16" spans="1:27" x14ac:dyDescent="0.55000000000000004">
      <c r="D16" s="27" t="str">
        <f>IF(CountyPivot!A12="","",CountyPivot!A12)</f>
        <v>75-84</v>
      </c>
      <c r="E16" s="27">
        <f>IF(CountyPivot!B12="","",CountyPivot!B12)</f>
        <v>1</v>
      </c>
      <c r="F16" s="27">
        <f>IF(CountyPivot!C12="","",CountyPivot!C12)</f>
        <v>2</v>
      </c>
      <c r="G16" s="27" t="str">
        <f>IF(CountyPivot!D12="","",CountyPivot!D12)</f>
        <v/>
      </c>
      <c r="H16" s="27" t="str">
        <f>IF(CountyPivot!E12="","",CountyPivot!E12)</f>
        <v/>
      </c>
      <c r="I16" s="27">
        <f>IF(CountyPivot!F12="","",CountyPivot!F12)</f>
        <v>2</v>
      </c>
      <c r="J16" s="27" t="str">
        <f>IF(CountyPivot!G12="","",CountyPivot!G12)</f>
        <v/>
      </c>
      <c r="K16" s="27" t="str">
        <f>IF(CountyPivot!H12="","",CountyPivot!H12)</f>
        <v/>
      </c>
      <c r="L16" s="27" t="str">
        <f>IF(CountyPivot!I12="","",CountyPivot!I12)</f>
        <v/>
      </c>
      <c r="S16"/>
      <c r="T16"/>
      <c r="U16"/>
      <c r="V16"/>
      <c r="W16"/>
      <c r="X16"/>
      <c r="Y16"/>
      <c r="Z16"/>
      <c r="AA16"/>
    </row>
    <row r="17" spans="4:27" x14ac:dyDescent="0.55000000000000004">
      <c r="D17" s="27" t="str">
        <f>IF(CountyPivot!A13="","",CountyPivot!A13)</f>
        <v>85+</v>
      </c>
      <c r="E17" s="27" t="str">
        <f>IF(CountyPivot!B13="","",CountyPivot!B13)</f>
        <v/>
      </c>
      <c r="F17" s="27" t="str">
        <f>IF(CountyPivot!C13="","",CountyPivot!C13)</f>
        <v/>
      </c>
      <c r="G17" s="27" t="str">
        <f>IF(CountyPivot!D13="","",CountyPivot!D13)</f>
        <v/>
      </c>
      <c r="H17" s="27" t="str">
        <f>IF(CountyPivot!E13="","",CountyPivot!E13)</f>
        <v/>
      </c>
      <c r="I17" s="27">
        <f>IF(CountyPivot!F13="","",CountyPivot!F13)</f>
        <v>1</v>
      </c>
      <c r="J17" s="27" t="str">
        <f>IF(CountyPivot!G13="","",CountyPivot!G13)</f>
        <v/>
      </c>
      <c r="K17" s="27" t="str">
        <f>IF(CountyPivot!H13="","",CountyPivot!H13)</f>
        <v/>
      </c>
      <c r="L17" s="27" t="str">
        <f>IF(CountyPivot!I13="","",CountyPivot!I13)</f>
        <v/>
      </c>
      <c r="S17"/>
      <c r="T17"/>
      <c r="U17"/>
      <c r="V17"/>
      <c r="W17"/>
      <c r="X17"/>
      <c r="Y17"/>
      <c r="Z17"/>
      <c r="AA17"/>
    </row>
    <row r="18" spans="4:27" ht="11.7" customHeight="1" x14ac:dyDescent="0.55000000000000004">
      <c r="D18" s="16"/>
      <c r="E18" s="16"/>
      <c r="F18" s="16"/>
      <c r="G18" s="16"/>
      <c r="H18" s="16"/>
      <c r="I18" s="16"/>
      <c r="J18" s="16"/>
      <c r="K18" s="16"/>
      <c r="L18" s="16"/>
    </row>
    <row r="20" spans="4:27" ht="19.2" customHeight="1" x14ac:dyDescent="0.55000000000000004">
      <c r="D20" s="25"/>
      <c r="G20" s="24"/>
      <c r="I20" s="26"/>
      <c r="S20" s="12" t="s">
        <v>9677</v>
      </c>
    </row>
    <row r="21" spans="4:27" x14ac:dyDescent="0.55000000000000004">
      <c r="M21" s="13"/>
      <c r="N21" s="14"/>
      <c r="O21" s="14"/>
      <c r="P21" s="14"/>
      <c r="Q21" s="15"/>
      <c r="R21" s="14"/>
      <c r="S21" s="14"/>
      <c r="T21" s="14"/>
      <c r="U21" s="14"/>
    </row>
    <row r="22" spans="4:27" x14ac:dyDescent="0.55000000000000004">
      <c r="G22" s="17"/>
      <c r="M22" s="13"/>
      <c r="N22" s="14"/>
      <c r="O22" s="14"/>
      <c r="P22" s="14"/>
      <c r="Q22" s="14"/>
      <c r="R22" s="14"/>
      <c r="S22" s="14"/>
      <c r="T22" s="14"/>
      <c r="U22" s="14"/>
    </row>
    <row r="23" spans="4:27" x14ac:dyDescent="0.55000000000000004">
      <c r="M23" s="13"/>
      <c r="N23" s="14"/>
      <c r="O23" s="14"/>
      <c r="P23" s="14"/>
      <c r="Q23" s="14"/>
      <c r="R23" s="14"/>
      <c r="S23" s="14"/>
      <c r="T23" s="14"/>
      <c r="U23" s="14"/>
    </row>
    <row r="24" spans="4:27" x14ac:dyDescent="0.55000000000000004">
      <c r="M24" s="13"/>
      <c r="N24" s="14"/>
      <c r="O24" s="14"/>
      <c r="P24" s="14"/>
      <c r="Q24" s="14"/>
      <c r="R24" s="14"/>
      <c r="S24" s="14"/>
      <c r="T24" s="14"/>
      <c r="U24" s="14"/>
    </row>
    <row r="25" spans="4:27" x14ac:dyDescent="0.55000000000000004">
      <c r="M25" s="13"/>
      <c r="N25" s="14"/>
      <c r="O25" s="14"/>
      <c r="P25" s="14"/>
      <c r="Q25" s="14"/>
      <c r="R25" s="14"/>
      <c r="S25" s="14" t="s">
        <v>9677</v>
      </c>
      <c r="T25" s="14"/>
      <c r="U25" s="14"/>
    </row>
    <row r="26" spans="4:27" x14ac:dyDescent="0.55000000000000004">
      <c r="M26" s="13"/>
      <c r="N26" s="14"/>
      <c r="O26" s="14"/>
      <c r="P26" s="14"/>
      <c r="Q26" s="14"/>
      <c r="R26" s="14"/>
      <c r="S26" s="14"/>
      <c r="T26" s="14"/>
      <c r="U26" s="14"/>
    </row>
    <row r="27" spans="4:27" x14ac:dyDescent="0.55000000000000004">
      <c r="M27" s="13"/>
      <c r="N27" s="14"/>
      <c r="O27" s="14"/>
      <c r="P27" s="14"/>
      <c r="Q27" s="14"/>
      <c r="R27" s="14"/>
      <c r="S27" s="14"/>
      <c r="T27" s="14"/>
      <c r="U27" s="14"/>
    </row>
    <row r="28" spans="4:27" x14ac:dyDescent="0.55000000000000004">
      <c r="M28" s="13"/>
      <c r="N28" s="14"/>
      <c r="O28" s="14"/>
      <c r="P28" s="14"/>
      <c r="Q28" s="14"/>
      <c r="R28" s="14"/>
      <c r="S28" s="14"/>
      <c r="T28" s="14"/>
      <c r="U28" s="14"/>
    </row>
    <row r="29" spans="4:27" x14ac:dyDescent="0.55000000000000004">
      <c r="M29" s="13"/>
      <c r="N29" s="14"/>
      <c r="O29" s="14"/>
      <c r="P29" s="14"/>
      <c r="Q29" s="14"/>
      <c r="R29" s="14"/>
      <c r="S29" s="14"/>
      <c r="T29" s="14"/>
      <c r="U29" s="14"/>
    </row>
  </sheetData>
  <sheetProtection algorithmName="SHA-512" hashValue="ofI86kLWVl43tyIjWiDAw3UX0BTu97EKlOjJVusFSjBOBcz7z6AT9jAylZQeYCwKrLw5XFArZeGy97L/Ex67SQ==" saltValue="3670hmRNUikMjPWZR6UK/A==" spinCount="100000" sheet="1" pivotTables="0"/>
  <conditionalFormatting sqref="M3:T6 Q2:T2 M2:O2 M7:R10">
    <cfRule type="colorScale" priority="9">
      <colorScale>
        <cfvo type="min"/>
        <cfvo type="max"/>
        <color rgb="FFFCFCFF"/>
        <color rgb="FFF8696B"/>
      </colorScale>
    </cfRule>
  </conditionalFormatting>
  <conditionalFormatting sqref="N22:U29 R21:U21 N21:P21">
    <cfRule type="colorScale" priority="8">
      <colorScale>
        <cfvo type="min"/>
        <cfvo type="max"/>
        <color rgb="FFFCFCFF"/>
        <color rgb="FFF8696B"/>
      </colorScale>
    </cfRule>
  </conditionalFormatting>
  <conditionalFormatting sqref="D9:L17 E8:L8">
    <cfRule type="colorScale" priority="1">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FB9E8-249E-47C0-A852-715185D08E87}">
  <dimension ref="A2:B25"/>
  <sheetViews>
    <sheetView workbookViewId="0">
      <selection activeCell="T20" sqref="T20"/>
    </sheetView>
  </sheetViews>
  <sheetFormatPr defaultRowHeight="14.4" x14ac:dyDescent="0.55000000000000004"/>
  <cols>
    <col min="1" max="1" width="13.83984375" bestFit="1" customWidth="1"/>
    <col min="2" max="2" width="16.20703125" bestFit="1" customWidth="1"/>
    <col min="4" max="4" width="8.26171875" bestFit="1" customWidth="1"/>
    <col min="5" max="5" width="8.47265625" bestFit="1" customWidth="1"/>
    <col min="6" max="6" width="5.578125" bestFit="1" customWidth="1"/>
    <col min="7" max="7" width="11.26171875" bestFit="1" customWidth="1"/>
    <col min="8" max="8" width="6.3125" bestFit="1" customWidth="1"/>
    <col min="9" max="9" width="8" bestFit="1" customWidth="1"/>
    <col min="10" max="10" width="13.20703125" bestFit="1" customWidth="1"/>
    <col min="11" max="11" width="12.578125" bestFit="1" customWidth="1"/>
    <col min="12" max="12" width="6.47265625" bestFit="1" customWidth="1"/>
    <col min="13" max="13" width="8.3125" bestFit="1" customWidth="1"/>
    <col min="14" max="14" width="6.68359375" bestFit="1" customWidth="1"/>
    <col min="15" max="15" width="10.5234375" bestFit="1" customWidth="1"/>
    <col min="16" max="16" width="11.3671875" bestFit="1" customWidth="1"/>
    <col min="17" max="17" width="7.47265625" bestFit="1" customWidth="1"/>
    <col min="18" max="18" width="7.5234375" bestFit="1" customWidth="1"/>
    <col min="19" max="19" width="9.83984375" bestFit="1" customWidth="1"/>
    <col min="20" max="20" width="11.26171875" bestFit="1" customWidth="1"/>
    <col min="21" max="21" width="12.83984375" bestFit="1" customWidth="1"/>
    <col min="22" max="22" width="7.41796875" bestFit="1" customWidth="1"/>
    <col min="23" max="23" width="11" bestFit="1" customWidth="1"/>
    <col min="24" max="24" width="9.68359375" bestFit="1" customWidth="1"/>
    <col min="25" max="25" width="11.578125" bestFit="1" customWidth="1"/>
    <col min="26" max="26" width="11.62890625" bestFit="1" customWidth="1"/>
    <col min="27" max="27" width="7.68359375" bestFit="1" customWidth="1"/>
    <col min="28" max="28" width="15.20703125" bestFit="1" customWidth="1"/>
    <col min="29" max="29" width="7.7890625" bestFit="1" customWidth="1"/>
    <col min="30" max="30" width="8.578125" bestFit="1" customWidth="1"/>
    <col min="31" max="31" width="7.7890625" bestFit="1" customWidth="1"/>
    <col min="32" max="32" width="7.89453125" bestFit="1" customWidth="1"/>
    <col min="33" max="33" width="11" bestFit="1" customWidth="1"/>
    <col min="34" max="34" width="9.62890625" bestFit="1" customWidth="1"/>
    <col min="35" max="35" width="16.68359375" bestFit="1" customWidth="1"/>
    <col min="36" max="36" width="7.83984375" bestFit="1" customWidth="1"/>
    <col min="37" max="37" width="9.47265625" bestFit="1" customWidth="1"/>
    <col min="38" max="38" width="10.26171875" bestFit="1" customWidth="1"/>
    <col min="39" max="39" width="2.68359375" bestFit="1" customWidth="1"/>
    <col min="40" max="40" width="8.7890625" bestFit="1" customWidth="1"/>
    <col min="41" max="41" width="10.1015625" bestFit="1" customWidth="1"/>
    <col min="42" max="42" width="6.89453125" bestFit="1" customWidth="1"/>
    <col min="43" max="43" width="8.3671875" bestFit="1" customWidth="1"/>
    <col min="44" max="44" width="10.1015625" bestFit="1" customWidth="1"/>
    <col min="45" max="45" width="6.05078125" bestFit="1" customWidth="1"/>
    <col min="46" max="46" width="8.3125" bestFit="1" customWidth="1"/>
    <col min="47" max="47" width="12.1015625" bestFit="1" customWidth="1"/>
    <col min="48" max="48" width="11.9453125" bestFit="1" customWidth="1"/>
    <col min="49" max="49" width="12.734375" bestFit="1" customWidth="1"/>
    <col min="50" max="50" width="13.734375" bestFit="1" customWidth="1"/>
    <col min="51" max="51" width="14.05078125" bestFit="1" customWidth="1"/>
    <col min="52" max="52" width="14" bestFit="1" customWidth="1"/>
    <col min="53" max="53" width="10.7890625" bestFit="1" customWidth="1"/>
    <col min="54" max="54" width="9.5234375" bestFit="1" customWidth="1"/>
    <col min="55" max="55" width="13.20703125" bestFit="1" customWidth="1"/>
    <col min="56" max="56" width="16" bestFit="1" customWidth="1"/>
    <col min="57" max="57" width="9.15625" bestFit="1" customWidth="1"/>
    <col min="58" max="58" width="7.20703125" bestFit="1" customWidth="1"/>
    <col min="59" max="59" width="9.89453125" bestFit="1" customWidth="1"/>
    <col min="60" max="60" width="7.3125" bestFit="1" customWidth="1"/>
    <col min="61" max="61" width="5.41796875" bestFit="1" customWidth="1"/>
    <col min="62" max="62" width="8.7890625" bestFit="1" customWidth="1"/>
    <col min="63" max="63" width="12.1015625" bestFit="1" customWidth="1"/>
    <col min="64" max="64" width="8.7890625" bestFit="1" customWidth="1"/>
    <col min="65" max="65" width="11.26171875" bestFit="1" customWidth="1"/>
    <col min="66" max="66" width="12.89453125" bestFit="1" customWidth="1"/>
    <col min="67" max="68" width="7.578125" bestFit="1" customWidth="1"/>
    <col min="69" max="69" width="10.7890625" bestFit="1" customWidth="1"/>
    <col min="70" max="70" width="9.62890625" bestFit="1" customWidth="1"/>
    <col min="71" max="71" width="7.89453125" bestFit="1" customWidth="1"/>
    <col min="72" max="72" width="18.62890625" bestFit="1" customWidth="1"/>
    <col min="73" max="73" width="9.1015625" bestFit="1" customWidth="1"/>
    <col min="74" max="74" width="8.3125" bestFit="1" customWidth="1"/>
    <col min="75" max="75" width="8.15625" bestFit="1" customWidth="1"/>
    <col min="76" max="76" width="9.3125" bestFit="1" customWidth="1"/>
    <col min="78" max="78" width="9.62890625" bestFit="1" customWidth="1"/>
    <col min="79" max="79" width="11.26171875" bestFit="1" customWidth="1"/>
    <col min="80" max="80" width="7.62890625" bestFit="1" customWidth="1"/>
    <col min="81" max="81" width="10.3125" bestFit="1" customWidth="1"/>
    <col min="82" max="82" width="9.3125" bestFit="1" customWidth="1"/>
    <col min="83" max="83" width="10.83984375" bestFit="1" customWidth="1"/>
    <col min="84" max="84" width="4.89453125" bestFit="1" customWidth="1"/>
    <col min="86" max="86" width="13.41796875" bestFit="1" customWidth="1"/>
    <col min="87" max="87" width="8.578125" bestFit="1" customWidth="1"/>
    <col min="88" max="88" width="8.15625" bestFit="1" customWidth="1"/>
    <col min="89" max="89" width="6.62890625" bestFit="1" customWidth="1"/>
    <col min="90" max="90" width="9.68359375" bestFit="1" customWidth="1"/>
    <col min="91" max="91" width="8.734375" bestFit="1" customWidth="1"/>
    <col min="92" max="92" width="11.89453125" bestFit="1" customWidth="1"/>
    <col min="93" max="93" width="10.1015625" bestFit="1" customWidth="1"/>
    <col min="94" max="94" width="14.1015625" bestFit="1" customWidth="1"/>
    <col min="95" max="95" width="14.3125" bestFit="1" customWidth="1"/>
    <col min="96" max="96" width="8.3671875" bestFit="1" customWidth="1"/>
    <col min="97" max="97" width="11.578125" bestFit="1" customWidth="1"/>
    <col min="98" max="98" width="11.5234375" bestFit="1" customWidth="1"/>
    <col min="99" max="99" width="12.41796875" bestFit="1" customWidth="1"/>
    <col min="100" max="100" width="8.26171875" bestFit="1" customWidth="1"/>
    <col min="101" max="101" width="8.3125" bestFit="1" customWidth="1"/>
    <col min="102" max="102" width="10.20703125" bestFit="1" customWidth="1"/>
    <col min="103" max="103" width="8.3671875" bestFit="1" customWidth="1"/>
    <col min="104" max="104" width="8.20703125" bestFit="1" customWidth="1"/>
    <col min="105" max="105" width="7.3125" bestFit="1" customWidth="1"/>
    <col min="106" max="106" width="6.7890625" bestFit="1" customWidth="1"/>
    <col min="107" max="107" width="8.1015625" bestFit="1" customWidth="1"/>
    <col min="108" max="108" width="11.1015625" bestFit="1" customWidth="1"/>
    <col min="109" max="109" width="11.734375" bestFit="1" customWidth="1"/>
    <col min="110" max="110" width="12.15625" bestFit="1" customWidth="1"/>
    <col min="111" max="111" width="13.26171875" bestFit="1" customWidth="1"/>
    <col min="112" max="112" width="14.1015625" bestFit="1" customWidth="1"/>
    <col min="113" max="113" width="10.83984375" bestFit="1" customWidth="1"/>
    <col min="114" max="114" width="12.3125" bestFit="1" customWidth="1"/>
    <col min="115" max="115" width="12.734375" bestFit="1" customWidth="1"/>
    <col min="116" max="116" width="12.62890625" bestFit="1" customWidth="1"/>
    <col min="117" max="117" width="11.26171875" bestFit="1" customWidth="1"/>
    <col min="118" max="118" width="10" bestFit="1" customWidth="1"/>
    <col min="119" max="119" width="7.41796875" bestFit="1" customWidth="1"/>
    <col min="120" max="120" width="9.41796875" bestFit="1" customWidth="1"/>
    <col min="121" max="121" width="8.47265625" bestFit="1" customWidth="1"/>
    <col min="122" max="122" width="16.15625" bestFit="1" customWidth="1"/>
    <col min="123" max="123" width="14.05078125" bestFit="1" customWidth="1"/>
    <col min="124" max="124" width="13.89453125" bestFit="1" customWidth="1"/>
    <col min="125" max="125" width="21.62890625" bestFit="1" customWidth="1"/>
    <col min="126" max="126" width="12.734375" bestFit="1" customWidth="1"/>
    <col min="127" max="127" width="18.05078125" bestFit="1" customWidth="1"/>
    <col min="128" max="128" width="14.62890625" bestFit="1" customWidth="1"/>
    <col min="129" max="129" width="15.83984375" bestFit="1" customWidth="1"/>
    <col min="130" max="130" width="11.05078125" bestFit="1" customWidth="1"/>
    <col min="131" max="131" width="9.20703125" bestFit="1" customWidth="1"/>
    <col min="132" max="132" width="8.9453125" bestFit="1" customWidth="1"/>
    <col min="133" max="133" width="8.3671875" bestFit="1" customWidth="1"/>
    <col min="134" max="134" width="8.5234375" bestFit="1" customWidth="1"/>
    <col min="135" max="135" width="8.9453125" bestFit="1" customWidth="1"/>
    <col min="136" max="136" width="13.47265625" bestFit="1" customWidth="1"/>
    <col min="137" max="137" width="6.578125" bestFit="1" customWidth="1"/>
    <col min="138" max="138" width="7.734375" bestFit="1" customWidth="1"/>
    <col min="139" max="139" width="7.578125" bestFit="1" customWidth="1"/>
    <col min="140" max="140" width="11.20703125" bestFit="1" customWidth="1"/>
    <col min="141" max="141" width="9.9453125" bestFit="1" customWidth="1"/>
    <col min="142" max="142" width="9.83984375" bestFit="1" customWidth="1"/>
    <col min="143" max="143" width="11.15625" bestFit="1" customWidth="1"/>
    <col min="144" max="144" width="10" bestFit="1" customWidth="1"/>
    <col min="145" max="145" width="8.62890625" bestFit="1" customWidth="1"/>
    <col min="146" max="146" width="9.578125" bestFit="1" customWidth="1"/>
    <col min="147" max="147" width="8.20703125" bestFit="1" customWidth="1"/>
    <col min="148" max="148" width="9.05078125" bestFit="1" customWidth="1"/>
    <col min="149" max="149" width="8.05078125" bestFit="1" customWidth="1"/>
    <col min="150" max="150" width="11.3671875" bestFit="1" customWidth="1"/>
    <col min="151" max="151" width="10.7890625" bestFit="1" customWidth="1"/>
    <col min="152" max="152" width="8.20703125" bestFit="1" customWidth="1"/>
    <col min="153" max="153" width="10.15625" bestFit="1" customWidth="1"/>
    <col min="154" max="154" width="9.5234375" bestFit="1" customWidth="1"/>
    <col min="155" max="155" width="10.05078125" bestFit="1" customWidth="1"/>
    <col min="156" max="156" width="7.3125" bestFit="1" customWidth="1"/>
    <col min="157" max="157" width="14.20703125" bestFit="1" customWidth="1"/>
    <col min="158" max="158" width="6.20703125" bestFit="1" customWidth="1"/>
    <col min="159" max="159" width="9.47265625" bestFit="1" customWidth="1"/>
    <col min="160" max="160" width="11.5234375" bestFit="1" customWidth="1"/>
    <col min="161" max="161" width="8.89453125" bestFit="1" customWidth="1"/>
    <col min="162" max="162" width="7.62890625" bestFit="1" customWidth="1"/>
    <col min="163" max="163" width="8.1015625" bestFit="1" customWidth="1"/>
    <col min="164" max="164" width="8.9453125" bestFit="1" customWidth="1"/>
    <col min="165" max="165" width="9.15625" bestFit="1" customWidth="1"/>
    <col min="166" max="166" width="7.5234375" bestFit="1" customWidth="1"/>
    <col min="167" max="167" width="14.89453125" bestFit="1" customWidth="1"/>
    <col min="168" max="168" width="10.7890625" bestFit="1" customWidth="1"/>
    <col min="169" max="169" width="12.9453125" bestFit="1" customWidth="1"/>
    <col min="170" max="170" width="8.3671875" bestFit="1" customWidth="1"/>
    <col min="171" max="171" width="9.1015625" bestFit="1" customWidth="1"/>
    <col min="172" max="172" width="13.68359375" bestFit="1" customWidth="1"/>
    <col min="173" max="173" width="16.578125" bestFit="1" customWidth="1"/>
    <col min="174" max="174" width="9.89453125" bestFit="1" customWidth="1"/>
    <col min="175" max="175" width="8.47265625" bestFit="1" customWidth="1"/>
    <col min="176" max="176" width="11.68359375" bestFit="1" customWidth="1"/>
    <col min="177" max="177" width="6.9453125" bestFit="1" customWidth="1"/>
    <col min="178" max="178" width="10.26171875" bestFit="1" customWidth="1"/>
    <col min="179" max="179" width="8.15625" bestFit="1" customWidth="1"/>
    <col min="180" max="180" width="8.9453125" bestFit="1" customWidth="1"/>
    <col min="181" max="181" width="10.5234375" bestFit="1" customWidth="1"/>
    <col min="182" max="182" width="10.1015625" bestFit="1" customWidth="1"/>
    <col min="183" max="183" width="11.41796875" bestFit="1" customWidth="1"/>
    <col min="184" max="184" width="10.3671875" bestFit="1" customWidth="1"/>
    <col min="185" max="185" width="8.26171875" bestFit="1" customWidth="1"/>
    <col min="186" max="186" width="11.734375" bestFit="1" customWidth="1"/>
    <col min="187" max="187" width="9.734375" bestFit="1" customWidth="1"/>
    <col min="188" max="189" width="10.62890625" bestFit="1" customWidth="1"/>
    <col min="190" max="190" width="7.734375" bestFit="1" customWidth="1"/>
    <col min="191" max="191" width="17.26171875" bestFit="1" customWidth="1"/>
    <col min="192" max="192" width="11.83984375" bestFit="1" customWidth="1"/>
    <col min="193" max="193" width="8.62890625" bestFit="1" customWidth="1"/>
    <col min="194" max="194" width="12.9453125" bestFit="1" customWidth="1"/>
    <col min="195" max="195" width="8.05078125" bestFit="1" customWidth="1"/>
    <col min="196" max="196" width="12.3125" bestFit="1" customWidth="1"/>
    <col min="197" max="197" width="11.1015625" bestFit="1" customWidth="1"/>
    <col min="198" max="198" width="11.15625" bestFit="1" customWidth="1"/>
    <col min="199" max="199" width="11.9453125" bestFit="1" customWidth="1"/>
    <col min="200" max="200" width="10.62890625" bestFit="1" customWidth="1"/>
    <col min="201" max="201" width="10.3125" bestFit="1" customWidth="1"/>
    <col min="202" max="202" width="14.68359375" bestFit="1" customWidth="1"/>
    <col min="203" max="203" width="11.41796875" bestFit="1" customWidth="1"/>
    <col min="204" max="204" width="14.15625" bestFit="1" customWidth="1"/>
    <col min="205" max="205" width="13.20703125" bestFit="1" customWidth="1"/>
    <col min="206" max="206" width="11.15625" bestFit="1" customWidth="1"/>
    <col min="207" max="207" width="7.83984375" bestFit="1" customWidth="1"/>
    <col min="208" max="208" width="9.68359375" bestFit="1" customWidth="1"/>
    <col min="209" max="209" width="13" bestFit="1" customWidth="1"/>
    <col min="210" max="210" width="11.83984375" bestFit="1" customWidth="1"/>
    <col min="211" max="211" width="11.26171875" bestFit="1" customWidth="1"/>
    <col min="212" max="212" width="7.3671875" bestFit="1" customWidth="1"/>
    <col min="213" max="213" width="11.3671875" bestFit="1" customWidth="1"/>
    <col min="214" max="214" width="9.5234375" bestFit="1" customWidth="1"/>
    <col min="215" max="215" width="8.7890625" bestFit="1" customWidth="1"/>
    <col min="216" max="216" width="14.41796875" bestFit="1" customWidth="1"/>
    <col min="217" max="217" width="8.26171875" bestFit="1" customWidth="1"/>
    <col min="218" max="218" width="8.89453125" bestFit="1" customWidth="1"/>
    <col min="219" max="219" width="12.47265625" bestFit="1" customWidth="1"/>
    <col min="220" max="220" width="10.7890625" bestFit="1" customWidth="1"/>
    <col min="221" max="221" width="11.578125" bestFit="1" customWidth="1"/>
    <col min="222" max="222" width="10.20703125" bestFit="1" customWidth="1"/>
  </cols>
  <sheetData>
    <row r="2" spans="1:2" x14ac:dyDescent="0.55000000000000004">
      <c r="A2" s="4" t="s">
        <v>9652</v>
      </c>
      <c r="B2" t="s">
        <v>9653</v>
      </c>
    </row>
    <row r="4" spans="1:2" x14ac:dyDescent="0.55000000000000004">
      <c r="A4" s="4" t="s">
        <v>9619</v>
      </c>
      <c r="B4" t="s">
        <v>9654</v>
      </c>
    </row>
    <row r="5" spans="1:2" x14ac:dyDescent="0.55000000000000004">
      <c r="A5" s="5" t="s">
        <v>5915</v>
      </c>
      <c r="B5" s="3">
        <v>65</v>
      </c>
    </row>
    <row r="6" spans="1:2" x14ac:dyDescent="0.55000000000000004">
      <c r="A6" s="5" t="s">
        <v>4315</v>
      </c>
      <c r="B6" s="3">
        <v>69</v>
      </c>
    </row>
    <row r="7" spans="1:2" x14ac:dyDescent="0.55000000000000004">
      <c r="A7" s="5" t="s">
        <v>5712</v>
      </c>
      <c r="B7" s="3">
        <v>70</v>
      </c>
    </row>
    <row r="8" spans="1:2" x14ac:dyDescent="0.55000000000000004">
      <c r="A8" s="5" t="s">
        <v>6233</v>
      </c>
      <c r="B8" s="3">
        <v>70</v>
      </c>
    </row>
    <row r="9" spans="1:2" x14ac:dyDescent="0.55000000000000004">
      <c r="A9" s="5" t="s">
        <v>5595</v>
      </c>
      <c r="B9" s="3">
        <v>71</v>
      </c>
    </row>
    <row r="10" spans="1:2" x14ac:dyDescent="0.55000000000000004">
      <c r="A10" s="5" t="s">
        <v>3066</v>
      </c>
      <c r="B10" s="3">
        <v>76</v>
      </c>
    </row>
    <row r="11" spans="1:2" x14ac:dyDescent="0.55000000000000004">
      <c r="A11" s="5" t="s">
        <v>6370</v>
      </c>
      <c r="B11" s="3">
        <v>81</v>
      </c>
    </row>
    <row r="12" spans="1:2" x14ac:dyDescent="0.55000000000000004">
      <c r="A12" s="5" t="s">
        <v>7315</v>
      </c>
      <c r="B12" s="3">
        <v>100</v>
      </c>
    </row>
    <row r="13" spans="1:2" x14ac:dyDescent="0.55000000000000004">
      <c r="A13" s="5" t="s">
        <v>4494</v>
      </c>
      <c r="B13" s="3">
        <v>102</v>
      </c>
    </row>
    <row r="14" spans="1:2" x14ac:dyDescent="0.55000000000000004">
      <c r="A14" s="5" t="s">
        <v>6045</v>
      </c>
      <c r="B14" s="3">
        <v>114</v>
      </c>
    </row>
    <row r="15" spans="1:2" x14ac:dyDescent="0.55000000000000004">
      <c r="A15" s="5" t="s">
        <v>411</v>
      </c>
      <c r="B15" s="3">
        <v>131</v>
      </c>
    </row>
    <row r="16" spans="1:2" x14ac:dyDescent="0.55000000000000004">
      <c r="A16" s="5" t="s">
        <v>3381</v>
      </c>
      <c r="B16" s="3">
        <v>137</v>
      </c>
    </row>
    <row r="17" spans="1:2" x14ac:dyDescent="0.55000000000000004">
      <c r="A17" s="5" t="s">
        <v>3379</v>
      </c>
      <c r="B17" s="3">
        <v>144</v>
      </c>
    </row>
    <row r="18" spans="1:2" x14ac:dyDescent="0.55000000000000004">
      <c r="A18" s="5" t="s">
        <v>80</v>
      </c>
      <c r="B18" s="3">
        <v>144</v>
      </c>
    </row>
    <row r="19" spans="1:2" x14ac:dyDescent="0.55000000000000004">
      <c r="A19" s="5" t="s">
        <v>6610</v>
      </c>
      <c r="B19" s="3">
        <v>145</v>
      </c>
    </row>
    <row r="20" spans="1:2" x14ac:dyDescent="0.55000000000000004">
      <c r="A20" s="5" t="s">
        <v>3901</v>
      </c>
      <c r="B20" s="3">
        <v>227</v>
      </c>
    </row>
    <row r="21" spans="1:2" x14ac:dyDescent="0.55000000000000004">
      <c r="A21" s="5" t="s">
        <v>698</v>
      </c>
      <c r="B21" s="3">
        <v>341</v>
      </c>
    </row>
    <row r="22" spans="1:2" x14ac:dyDescent="0.55000000000000004">
      <c r="A22" s="5" t="s">
        <v>2408</v>
      </c>
      <c r="B22" s="3">
        <v>368</v>
      </c>
    </row>
    <row r="23" spans="1:2" x14ac:dyDescent="0.55000000000000004">
      <c r="A23" s="5" t="s">
        <v>2410</v>
      </c>
      <c r="B23" s="3">
        <v>374</v>
      </c>
    </row>
    <row r="24" spans="1:2" x14ac:dyDescent="0.55000000000000004">
      <c r="A24" s="5" t="s">
        <v>82</v>
      </c>
      <c r="B24" s="3">
        <v>563</v>
      </c>
    </row>
    <row r="25" spans="1:2" x14ac:dyDescent="0.55000000000000004">
      <c r="A25" s="5" t="s">
        <v>9620</v>
      </c>
      <c r="B25" s="3">
        <v>3392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C066B-4619-4379-B8F5-9649E42C27F7}">
  <dimension ref="A4:B7"/>
  <sheetViews>
    <sheetView workbookViewId="0">
      <selection activeCell="J22" sqref="J22"/>
    </sheetView>
  </sheetViews>
  <sheetFormatPr defaultRowHeight="14.4" x14ac:dyDescent="0.55000000000000004"/>
  <cols>
    <col min="1" max="1" width="12.05078125" bestFit="1" customWidth="1"/>
    <col min="2" max="2" width="10.89453125" bestFit="1" customWidth="1"/>
    <col min="4" max="4" width="8.26171875" bestFit="1" customWidth="1"/>
    <col min="5" max="5" width="8.47265625" bestFit="1" customWidth="1"/>
    <col min="6" max="6" width="5.578125" bestFit="1" customWidth="1"/>
    <col min="7" max="7" width="11.26171875" bestFit="1" customWidth="1"/>
    <col min="8" max="8" width="6.3125" bestFit="1" customWidth="1"/>
    <col min="9" max="9" width="8" bestFit="1" customWidth="1"/>
    <col min="10" max="10" width="13.20703125" bestFit="1" customWidth="1"/>
    <col min="11" max="11" width="12.578125" bestFit="1" customWidth="1"/>
    <col min="12" max="12" width="6.47265625" bestFit="1" customWidth="1"/>
    <col min="13" max="13" width="8.3125" bestFit="1" customWidth="1"/>
    <col min="14" max="14" width="6.68359375" bestFit="1" customWidth="1"/>
    <col min="15" max="15" width="10.5234375" bestFit="1" customWidth="1"/>
    <col min="16" max="16" width="11.3671875" bestFit="1" customWidth="1"/>
    <col min="17" max="17" width="7.47265625" bestFit="1" customWidth="1"/>
    <col min="18" max="18" width="7.5234375" bestFit="1" customWidth="1"/>
    <col min="19" max="19" width="9.83984375" bestFit="1" customWidth="1"/>
    <col min="20" max="20" width="11.26171875" bestFit="1" customWidth="1"/>
    <col min="21" max="21" width="12.83984375" bestFit="1" customWidth="1"/>
    <col min="22" max="22" width="7.41796875" bestFit="1" customWidth="1"/>
    <col min="23" max="23" width="11" bestFit="1" customWidth="1"/>
    <col min="24" max="24" width="9.68359375" bestFit="1" customWidth="1"/>
    <col min="25" max="25" width="11.578125" bestFit="1" customWidth="1"/>
    <col min="26" max="26" width="11.62890625" bestFit="1" customWidth="1"/>
    <col min="27" max="27" width="7.68359375" bestFit="1" customWidth="1"/>
    <col min="28" max="28" width="15.20703125" bestFit="1" customWidth="1"/>
    <col min="29" max="29" width="7.7890625" bestFit="1" customWidth="1"/>
    <col min="30" max="30" width="8.578125" bestFit="1" customWidth="1"/>
    <col min="31" max="31" width="7.7890625" bestFit="1" customWidth="1"/>
    <col min="32" max="32" width="7.89453125" bestFit="1" customWidth="1"/>
    <col min="33" max="33" width="11" bestFit="1" customWidth="1"/>
    <col min="34" max="34" width="9.62890625" bestFit="1" customWidth="1"/>
    <col min="35" max="35" width="16.68359375" bestFit="1" customWidth="1"/>
    <col min="36" max="36" width="7.83984375" bestFit="1" customWidth="1"/>
    <col min="37" max="37" width="9.47265625" bestFit="1" customWidth="1"/>
    <col min="38" max="38" width="10.26171875" bestFit="1" customWidth="1"/>
    <col min="39" max="39" width="2.68359375" bestFit="1" customWidth="1"/>
    <col min="40" max="40" width="8.7890625" bestFit="1" customWidth="1"/>
    <col min="41" max="41" width="10.1015625" bestFit="1" customWidth="1"/>
    <col min="42" max="42" width="6.89453125" bestFit="1" customWidth="1"/>
    <col min="43" max="43" width="8.3671875" bestFit="1" customWidth="1"/>
    <col min="44" max="44" width="10.1015625" bestFit="1" customWidth="1"/>
    <col min="45" max="45" width="6.05078125" bestFit="1" customWidth="1"/>
    <col min="46" max="46" width="8.3125" bestFit="1" customWidth="1"/>
    <col min="47" max="47" width="12.1015625" bestFit="1" customWidth="1"/>
    <col min="48" max="48" width="11.9453125" bestFit="1" customWidth="1"/>
    <col min="49" max="49" width="12.734375" bestFit="1" customWidth="1"/>
    <col min="50" max="50" width="13.734375" bestFit="1" customWidth="1"/>
    <col min="51" max="51" width="14.05078125" bestFit="1" customWidth="1"/>
    <col min="52" max="52" width="14" bestFit="1" customWidth="1"/>
    <col min="53" max="53" width="10.7890625" bestFit="1" customWidth="1"/>
    <col min="54" max="54" width="9.5234375" bestFit="1" customWidth="1"/>
    <col min="55" max="55" width="13.20703125" bestFit="1" customWidth="1"/>
    <col min="56" max="56" width="16" bestFit="1" customWidth="1"/>
    <col min="57" max="57" width="9.15625" bestFit="1" customWidth="1"/>
    <col min="58" max="58" width="7.20703125" bestFit="1" customWidth="1"/>
    <col min="59" max="59" width="9.89453125" bestFit="1" customWidth="1"/>
    <col min="60" max="60" width="7.3125" bestFit="1" customWidth="1"/>
    <col min="61" max="61" width="5.41796875" bestFit="1" customWidth="1"/>
    <col min="62" max="62" width="8.7890625" bestFit="1" customWidth="1"/>
    <col min="63" max="63" width="12.1015625" bestFit="1" customWidth="1"/>
    <col min="64" max="64" width="8.7890625" bestFit="1" customWidth="1"/>
    <col min="65" max="65" width="11.26171875" bestFit="1" customWidth="1"/>
    <col min="66" max="66" width="12.89453125" bestFit="1" customWidth="1"/>
    <col min="67" max="68" width="7.578125" bestFit="1" customWidth="1"/>
    <col min="69" max="69" width="10.7890625" bestFit="1" customWidth="1"/>
    <col min="70" max="70" width="9.62890625" bestFit="1" customWidth="1"/>
    <col min="71" max="71" width="7.89453125" bestFit="1" customWidth="1"/>
    <col min="72" max="72" width="18.62890625" bestFit="1" customWidth="1"/>
    <col min="73" max="73" width="9.1015625" bestFit="1" customWidth="1"/>
    <col min="74" max="74" width="8.3125" bestFit="1" customWidth="1"/>
    <col min="75" max="75" width="8.15625" bestFit="1" customWidth="1"/>
    <col min="76" max="76" width="9.3125" bestFit="1" customWidth="1"/>
    <col min="78" max="78" width="9.62890625" bestFit="1" customWidth="1"/>
    <col min="79" max="79" width="11.26171875" bestFit="1" customWidth="1"/>
    <col min="80" max="80" width="7.62890625" bestFit="1" customWidth="1"/>
    <col min="81" max="81" width="10.3125" bestFit="1" customWidth="1"/>
    <col min="82" max="82" width="9.3125" bestFit="1" customWidth="1"/>
    <col min="83" max="83" width="10.83984375" bestFit="1" customWidth="1"/>
    <col min="84" max="84" width="4.89453125" bestFit="1" customWidth="1"/>
    <col min="86" max="86" width="13.41796875" bestFit="1" customWidth="1"/>
    <col min="87" max="87" width="8.578125" bestFit="1" customWidth="1"/>
    <col min="88" max="88" width="8.15625" bestFit="1" customWidth="1"/>
    <col min="89" max="89" width="6.62890625" bestFit="1" customWidth="1"/>
    <col min="90" max="90" width="9.68359375" bestFit="1" customWidth="1"/>
    <col min="91" max="91" width="8.734375" bestFit="1" customWidth="1"/>
    <col min="92" max="92" width="11.89453125" bestFit="1" customWidth="1"/>
    <col min="93" max="93" width="10.1015625" bestFit="1" customWidth="1"/>
    <col min="94" max="94" width="14.1015625" bestFit="1" customWidth="1"/>
    <col min="95" max="95" width="14.3125" bestFit="1" customWidth="1"/>
    <col min="96" max="96" width="8.3671875" bestFit="1" customWidth="1"/>
    <col min="97" max="97" width="11.578125" bestFit="1" customWidth="1"/>
    <col min="98" max="98" width="11.5234375" bestFit="1" customWidth="1"/>
    <col min="99" max="99" width="12.41796875" bestFit="1" customWidth="1"/>
    <col min="100" max="100" width="8.26171875" bestFit="1" customWidth="1"/>
    <col min="101" max="101" width="8.3125" bestFit="1" customWidth="1"/>
    <col min="102" max="102" width="10.20703125" bestFit="1" customWidth="1"/>
    <col min="103" max="103" width="8.3671875" bestFit="1" customWidth="1"/>
    <col min="104" max="104" width="8.20703125" bestFit="1" customWidth="1"/>
    <col min="105" max="105" width="7.3125" bestFit="1" customWidth="1"/>
    <col min="106" max="106" width="6.7890625" bestFit="1" customWidth="1"/>
    <col min="107" max="107" width="8.1015625" bestFit="1" customWidth="1"/>
    <col min="108" max="108" width="11.1015625" bestFit="1" customWidth="1"/>
    <col min="109" max="109" width="11.734375" bestFit="1" customWidth="1"/>
    <col min="110" max="110" width="12.15625" bestFit="1" customWidth="1"/>
    <col min="111" max="111" width="13.26171875" bestFit="1" customWidth="1"/>
    <col min="112" max="112" width="14.1015625" bestFit="1" customWidth="1"/>
    <col min="113" max="113" width="10.83984375" bestFit="1" customWidth="1"/>
    <col min="114" max="114" width="12.3125" bestFit="1" customWidth="1"/>
    <col min="115" max="115" width="12.734375" bestFit="1" customWidth="1"/>
    <col min="116" max="116" width="12.62890625" bestFit="1" customWidth="1"/>
    <col min="117" max="117" width="11.26171875" bestFit="1" customWidth="1"/>
    <col min="118" max="118" width="10" bestFit="1" customWidth="1"/>
    <col min="119" max="119" width="7.41796875" bestFit="1" customWidth="1"/>
    <col min="120" max="120" width="9.41796875" bestFit="1" customWidth="1"/>
    <col min="121" max="121" width="8.47265625" bestFit="1" customWidth="1"/>
    <col min="122" max="122" width="16.15625" bestFit="1" customWidth="1"/>
    <col min="123" max="123" width="14.05078125" bestFit="1" customWidth="1"/>
    <col min="124" max="124" width="13.89453125" bestFit="1" customWidth="1"/>
    <col min="125" max="125" width="21.62890625" bestFit="1" customWidth="1"/>
    <col min="126" max="126" width="12.734375" bestFit="1" customWidth="1"/>
    <col min="127" max="127" width="18.05078125" bestFit="1" customWidth="1"/>
    <col min="128" max="128" width="14.62890625" bestFit="1" customWidth="1"/>
    <col min="129" max="129" width="15.83984375" bestFit="1" customWidth="1"/>
    <col min="130" max="130" width="11.05078125" bestFit="1" customWidth="1"/>
    <col min="131" max="131" width="9.20703125" bestFit="1" customWidth="1"/>
    <col min="132" max="132" width="8.9453125" bestFit="1" customWidth="1"/>
    <col min="133" max="133" width="8.3671875" bestFit="1" customWidth="1"/>
    <col min="134" max="134" width="8.5234375" bestFit="1" customWidth="1"/>
    <col min="135" max="135" width="8.9453125" bestFit="1" customWidth="1"/>
    <col min="136" max="136" width="13.47265625" bestFit="1" customWidth="1"/>
    <col min="137" max="137" width="6.578125" bestFit="1" customWidth="1"/>
    <col min="138" max="138" width="7.734375" bestFit="1" customWidth="1"/>
    <col min="139" max="139" width="7.578125" bestFit="1" customWidth="1"/>
    <col min="140" max="140" width="11.20703125" bestFit="1" customWidth="1"/>
    <col min="141" max="141" width="9.9453125" bestFit="1" customWidth="1"/>
    <col min="142" max="142" width="9.83984375" bestFit="1" customWidth="1"/>
    <col min="143" max="143" width="11.15625" bestFit="1" customWidth="1"/>
    <col min="144" max="144" width="10" bestFit="1" customWidth="1"/>
    <col min="145" max="145" width="8.62890625" bestFit="1" customWidth="1"/>
    <col min="146" max="146" width="9.578125" bestFit="1" customWidth="1"/>
    <col min="147" max="147" width="8.20703125" bestFit="1" customWidth="1"/>
    <col min="148" max="148" width="9.05078125" bestFit="1" customWidth="1"/>
    <col min="149" max="149" width="8.05078125" bestFit="1" customWidth="1"/>
    <col min="150" max="150" width="11.3671875" bestFit="1" customWidth="1"/>
    <col min="151" max="151" width="10.7890625" bestFit="1" customWidth="1"/>
    <col min="152" max="152" width="8.20703125" bestFit="1" customWidth="1"/>
    <col min="153" max="153" width="10.15625" bestFit="1" customWidth="1"/>
    <col min="154" max="154" width="9.5234375" bestFit="1" customWidth="1"/>
    <col min="155" max="155" width="10.05078125" bestFit="1" customWidth="1"/>
    <col min="156" max="156" width="7.3125" bestFit="1" customWidth="1"/>
    <col min="157" max="157" width="14.20703125" bestFit="1" customWidth="1"/>
    <col min="158" max="158" width="6.20703125" bestFit="1" customWidth="1"/>
    <col min="159" max="159" width="9.47265625" bestFit="1" customWidth="1"/>
    <col min="160" max="160" width="11.5234375" bestFit="1" customWidth="1"/>
    <col min="161" max="161" width="8.89453125" bestFit="1" customWidth="1"/>
    <col min="162" max="162" width="7.62890625" bestFit="1" customWidth="1"/>
    <col min="163" max="163" width="8.1015625" bestFit="1" customWidth="1"/>
    <col min="164" max="164" width="8.9453125" bestFit="1" customWidth="1"/>
    <col min="165" max="165" width="9.15625" bestFit="1" customWidth="1"/>
    <col min="166" max="166" width="7.5234375" bestFit="1" customWidth="1"/>
    <col min="167" max="167" width="14.89453125" bestFit="1" customWidth="1"/>
    <col min="168" max="168" width="10.7890625" bestFit="1" customWidth="1"/>
    <col min="169" max="169" width="12.9453125" bestFit="1" customWidth="1"/>
    <col min="170" max="170" width="8.3671875" bestFit="1" customWidth="1"/>
    <col min="171" max="171" width="9.1015625" bestFit="1" customWidth="1"/>
    <col min="172" max="172" width="13.68359375" bestFit="1" customWidth="1"/>
    <col min="173" max="173" width="16.578125" bestFit="1" customWidth="1"/>
    <col min="174" max="174" width="9.89453125" bestFit="1" customWidth="1"/>
    <col min="175" max="175" width="8.47265625" bestFit="1" customWidth="1"/>
    <col min="176" max="176" width="11.68359375" bestFit="1" customWidth="1"/>
    <col min="177" max="177" width="6.9453125" bestFit="1" customWidth="1"/>
    <col min="178" max="178" width="10.26171875" bestFit="1" customWidth="1"/>
    <col min="179" max="179" width="8.15625" bestFit="1" customWidth="1"/>
    <col min="180" max="180" width="8.9453125" bestFit="1" customWidth="1"/>
    <col min="181" max="181" width="10.5234375" bestFit="1" customWidth="1"/>
    <col min="182" max="182" width="10.1015625" bestFit="1" customWidth="1"/>
    <col min="183" max="183" width="11.41796875" bestFit="1" customWidth="1"/>
    <col min="184" max="184" width="10.3671875" bestFit="1" customWidth="1"/>
    <col min="185" max="185" width="8.26171875" bestFit="1" customWidth="1"/>
    <col min="186" max="186" width="11.734375" bestFit="1" customWidth="1"/>
    <col min="187" max="187" width="9.734375" bestFit="1" customWidth="1"/>
    <col min="188" max="189" width="10.62890625" bestFit="1" customWidth="1"/>
    <col min="190" max="190" width="7.734375" bestFit="1" customWidth="1"/>
    <col min="191" max="191" width="17.26171875" bestFit="1" customWidth="1"/>
    <col min="192" max="192" width="11.83984375" bestFit="1" customWidth="1"/>
    <col min="193" max="193" width="8.62890625" bestFit="1" customWidth="1"/>
    <col min="194" max="194" width="12.9453125" bestFit="1" customWidth="1"/>
    <col min="195" max="195" width="8.05078125" bestFit="1" customWidth="1"/>
    <col min="196" max="196" width="12.3125" bestFit="1" customWidth="1"/>
    <col min="197" max="197" width="11.1015625" bestFit="1" customWidth="1"/>
    <col min="198" max="198" width="11.15625" bestFit="1" customWidth="1"/>
    <col min="199" max="199" width="11.9453125" bestFit="1" customWidth="1"/>
    <col min="200" max="200" width="10.62890625" bestFit="1" customWidth="1"/>
    <col min="201" max="201" width="10.3125" bestFit="1" customWidth="1"/>
    <col min="202" max="202" width="14.68359375" bestFit="1" customWidth="1"/>
    <col min="203" max="203" width="11.41796875" bestFit="1" customWidth="1"/>
    <col min="204" max="204" width="14.15625" bestFit="1" customWidth="1"/>
    <col min="205" max="205" width="13.20703125" bestFit="1" customWidth="1"/>
    <col min="206" max="206" width="11.15625" bestFit="1" customWidth="1"/>
    <col min="207" max="207" width="7.83984375" bestFit="1" customWidth="1"/>
    <col min="208" max="208" width="9.68359375" bestFit="1" customWidth="1"/>
    <col min="209" max="209" width="13" bestFit="1" customWidth="1"/>
    <col min="210" max="210" width="11.83984375" bestFit="1" customWidth="1"/>
    <col min="211" max="211" width="11.26171875" bestFit="1" customWidth="1"/>
    <col min="212" max="212" width="7.3671875" bestFit="1" customWidth="1"/>
    <col min="213" max="213" width="11.3671875" bestFit="1" customWidth="1"/>
    <col min="214" max="214" width="9.5234375" bestFit="1" customWidth="1"/>
    <col min="215" max="215" width="8.7890625" bestFit="1" customWidth="1"/>
    <col min="216" max="216" width="14.41796875" bestFit="1" customWidth="1"/>
    <col min="217" max="217" width="8.26171875" bestFit="1" customWidth="1"/>
    <col min="218" max="218" width="8.89453125" bestFit="1" customWidth="1"/>
    <col min="219" max="219" width="12.47265625" bestFit="1" customWidth="1"/>
    <col min="220" max="220" width="10.7890625" bestFit="1" customWidth="1"/>
    <col min="221" max="221" width="11.578125" bestFit="1" customWidth="1"/>
    <col min="222" max="222" width="10.20703125" bestFit="1" customWidth="1"/>
  </cols>
  <sheetData>
    <row r="4" spans="1:2" x14ac:dyDescent="0.55000000000000004">
      <c r="A4" s="4" t="s">
        <v>9619</v>
      </c>
      <c r="B4" t="s">
        <v>9646</v>
      </c>
    </row>
    <row r="5" spans="1:2" x14ac:dyDescent="0.55000000000000004">
      <c r="A5" s="5" t="s">
        <v>53</v>
      </c>
      <c r="B5" s="3">
        <v>1325</v>
      </c>
    </row>
    <row r="6" spans="1:2" x14ac:dyDescent="0.55000000000000004">
      <c r="A6" s="5" t="s">
        <v>42</v>
      </c>
      <c r="B6" s="3">
        <v>3773</v>
      </c>
    </row>
    <row r="7" spans="1:2" x14ac:dyDescent="0.55000000000000004">
      <c r="A7" s="5" t="s">
        <v>9620</v>
      </c>
      <c r="B7" s="3">
        <v>5098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EAE7A-E8F3-4B39-8970-CEDFA4D6C67B}">
  <dimension ref="A1:B17"/>
  <sheetViews>
    <sheetView topLeftCell="A3" workbookViewId="0">
      <selection activeCell="A3" sqref="A3"/>
    </sheetView>
  </sheetViews>
  <sheetFormatPr defaultRowHeight="14.4" x14ac:dyDescent="0.55000000000000004"/>
  <cols>
    <col min="1" max="1" width="15.26171875" bestFit="1" customWidth="1"/>
    <col min="2" max="2" width="6" bestFit="1" customWidth="1"/>
    <col min="3" max="3" width="13.83984375" bestFit="1" customWidth="1"/>
    <col min="4" max="4" width="21.62890625" bestFit="1" customWidth="1"/>
    <col min="5" max="5" width="15.9453125" bestFit="1" customWidth="1"/>
  </cols>
  <sheetData>
    <row r="1" spans="1:2" x14ac:dyDescent="0.55000000000000004">
      <c r="A1" s="4" t="s">
        <v>9652</v>
      </c>
      <c r="B1" t="s">
        <v>9653</v>
      </c>
    </row>
    <row r="3" spans="1:2" x14ac:dyDescent="0.55000000000000004">
      <c r="A3" s="4" t="s">
        <v>9655</v>
      </c>
    </row>
    <row r="4" spans="1:2" x14ac:dyDescent="0.55000000000000004">
      <c r="A4" s="5" t="s">
        <v>9656</v>
      </c>
      <c r="B4" s="3">
        <v>159</v>
      </c>
    </row>
    <row r="5" spans="1:2" x14ac:dyDescent="0.55000000000000004">
      <c r="A5" s="5" t="s">
        <v>9657</v>
      </c>
      <c r="B5" s="3">
        <v>1343</v>
      </c>
    </row>
    <row r="6" spans="1:2" x14ac:dyDescent="0.55000000000000004">
      <c r="A6" s="5" t="s">
        <v>9658</v>
      </c>
      <c r="B6" s="3">
        <v>1521</v>
      </c>
    </row>
    <row r="7" spans="1:2" x14ac:dyDescent="0.55000000000000004">
      <c r="A7" s="5" t="s">
        <v>9659</v>
      </c>
      <c r="B7" s="3">
        <v>1247</v>
      </c>
    </row>
    <row r="8" spans="1:2" x14ac:dyDescent="0.55000000000000004">
      <c r="A8" s="5" t="s">
        <v>9660</v>
      </c>
      <c r="B8" s="3">
        <v>2232</v>
      </c>
    </row>
    <row r="9" spans="1:2" x14ac:dyDescent="0.55000000000000004">
      <c r="A9" s="5" t="s">
        <v>9661</v>
      </c>
      <c r="B9" s="3">
        <v>389</v>
      </c>
    </row>
    <row r="10" spans="1:2" x14ac:dyDescent="0.55000000000000004">
      <c r="A10" s="5" t="s">
        <v>9649</v>
      </c>
      <c r="B10" s="3">
        <v>2529</v>
      </c>
    </row>
    <row r="11" spans="1:2" x14ac:dyDescent="0.55000000000000004">
      <c r="A11" s="5" t="s">
        <v>9662</v>
      </c>
      <c r="B11" s="3">
        <v>118</v>
      </c>
    </row>
    <row r="12" spans="1:2" x14ac:dyDescent="0.55000000000000004">
      <c r="A12" s="5" t="s">
        <v>9663</v>
      </c>
      <c r="B12" s="3">
        <v>25</v>
      </c>
    </row>
    <row r="13" spans="1:2" x14ac:dyDescent="0.55000000000000004">
      <c r="A13" s="5" t="s">
        <v>9664</v>
      </c>
      <c r="B13" s="3">
        <v>474</v>
      </c>
    </row>
    <row r="14" spans="1:2" x14ac:dyDescent="0.55000000000000004">
      <c r="A14" s="5" t="s">
        <v>9665</v>
      </c>
      <c r="B14" s="3">
        <v>42</v>
      </c>
    </row>
    <row r="15" spans="1:2" x14ac:dyDescent="0.55000000000000004">
      <c r="A15" s="5" t="s">
        <v>9666</v>
      </c>
      <c r="B15" s="3">
        <v>607</v>
      </c>
    </row>
    <row r="16" spans="1:2" x14ac:dyDescent="0.55000000000000004">
      <c r="A16" s="5" t="s">
        <v>9667</v>
      </c>
      <c r="B16" s="3">
        <v>108</v>
      </c>
    </row>
    <row r="17" spans="1:2" x14ac:dyDescent="0.55000000000000004">
      <c r="A17" s="5" t="s">
        <v>9668</v>
      </c>
      <c r="B17" s="3">
        <v>130</v>
      </c>
    </row>
  </sheetData>
  <sortState xmlns:xlrd2="http://schemas.microsoft.com/office/spreadsheetml/2017/richdata2" ref="A3:B17">
    <sortCondition ref="A3"/>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19FD3-8960-4112-A16B-FEECDDAF3687}">
  <dimension ref="A3:J13"/>
  <sheetViews>
    <sheetView workbookViewId="0">
      <selection activeCell="B4" sqref="B4"/>
    </sheetView>
  </sheetViews>
  <sheetFormatPr defaultRowHeight="14.4" x14ac:dyDescent="0.55000000000000004"/>
  <cols>
    <col min="1" max="1" width="14.83984375" bestFit="1" customWidth="1"/>
    <col min="2" max="2" width="14.68359375" bestFit="1" customWidth="1"/>
    <col min="3" max="3" width="9.62890625" bestFit="1" customWidth="1"/>
    <col min="4" max="4" width="9.68359375" bestFit="1" customWidth="1"/>
    <col min="5" max="5" width="10" bestFit="1" customWidth="1"/>
    <col min="6" max="6" width="10.83984375" bestFit="1" customWidth="1"/>
    <col min="7" max="7" width="12.3125" bestFit="1" customWidth="1"/>
    <col min="8" max="8" width="8.26171875" bestFit="1" customWidth="1"/>
    <col min="9" max="9" width="9.5234375" bestFit="1" customWidth="1"/>
    <col min="10" max="10" width="9.89453125" bestFit="1" customWidth="1"/>
    <col min="11" max="11" width="10.20703125" bestFit="1" customWidth="1"/>
  </cols>
  <sheetData>
    <row r="3" spans="1:10" x14ac:dyDescent="0.55000000000000004">
      <c r="A3" s="4" t="s">
        <v>9645</v>
      </c>
      <c r="B3" s="4" t="s">
        <v>9621</v>
      </c>
    </row>
    <row r="4" spans="1:10" x14ac:dyDescent="0.55000000000000004">
      <c r="A4" s="4" t="s">
        <v>9619</v>
      </c>
      <c r="B4" t="s">
        <v>413</v>
      </c>
      <c r="C4" t="s">
        <v>82</v>
      </c>
      <c r="D4" t="s">
        <v>6032</v>
      </c>
      <c r="E4" t="s">
        <v>3267</v>
      </c>
      <c r="F4" t="s">
        <v>2410</v>
      </c>
      <c r="G4" t="s">
        <v>3381</v>
      </c>
      <c r="H4" t="s">
        <v>46</v>
      </c>
      <c r="I4" t="s">
        <v>3217</v>
      </c>
      <c r="J4" t="s">
        <v>9669</v>
      </c>
    </row>
    <row r="5" spans="1:10" x14ac:dyDescent="0.55000000000000004">
      <c r="A5" s="5" t="s">
        <v>1527</v>
      </c>
      <c r="B5" s="3"/>
      <c r="C5" s="3">
        <v>1</v>
      </c>
      <c r="D5" s="3"/>
      <c r="E5" s="3"/>
      <c r="F5" s="3"/>
      <c r="G5" s="3"/>
      <c r="H5" s="3"/>
      <c r="I5" s="3"/>
      <c r="J5" s="3"/>
    </row>
    <row r="6" spans="1:10" x14ac:dyDescent="0.55000000000000004">
      <c r="A6" s="5" t="s">
        <v>62</v>
      </c>
      <c r="B6" s="3">
        <v>73</v>
      </c>
      <c r="C6" s="3">
        <v>121</v>
      </c>
      <c r="D6" s="3">
        <v>34</v>
      </c>
      <c r="E6" s="3">
        <v>18</v>
      </c>
      <c r="F6" s="3">
        <v>82</v>
      </c>
      <c r="G6" s="3">
        <v>45</v>
      </c>
      <c r="H6" s="3">
        <v>16</v>
      </c>
      <c r="I6" s="3">
        <v>17</v>
      </c>
      <c r="J6" s="3"/>
    </row>
    <row r="7" spans="1:10" x14ac:dyDescent="0.55000000000000004">
      <c r="A7" s="5" t="s">
        <v>87</v>
      </c>
      <c r="B7" s="3">
        <v>193</v>
      </c>
      <c r="C7" s="3">
        <v>371</v>
      </c>
      <c r="D7" s="3">
        <v>75</v>
      </c>
      <c r="E7" s="3">
        <v>59</v>
      </c>
      <c r="F7" s="3">
        <v>330</v>
      </c>
      <c r="G7" s="3">
        <v>119</v>
      </c>
      <c r="H7" s="3">
        <v>44</v>
      </c>
      <c r="I7" s="3">
        <v>49</v>
      </c>
      <c r="J7" s="3">
        <v>1</v>
      </c>
    </row>
    <row r="8" spans="1:10" x14ac:dyDescent="0.55000000000000004">
      <c r="A8" s="5" t="s">
        <v>41</v>
      </c>
      <c r="B8" s="3">
        <v>193</v>
      </c>
      <c r="C8" s="3">
        <v>362</v>
      </c>
      <c r="D8" s="3">
        <v>54</v>
      </c>
      <c r="E8" s="3">
        <v>55</v>
      </c>
      <c r="F8" s="3">
        <v>360</v>
      </c>
      <c r="G8" s="3">
        <v>111</v>
      </c>
      <c r="H8" s="3">
        <v>33</v>
      </c>
      <c r="I8" s="3">
        <v>44</v>
      </c>
      <c r="J8" s="3">
        <v>4</v>
      </c>
    </row>
    <row r="9" spans="1:10" x14ac:dyDescent="0.55000000000000004">
      <c r="A9" s="5" t="s">
        <v>52</v>
      </c>
      <c r="B9" s="3">
        <v>213</v>
      </c>
      <c r="C9" s="3">
        <v>427</v>
      </c>
      <c r="D9" s="3">
        <v>72</v>
      </c>
      <c r="E9" s="3">
        <v>52</v>
      </c>
      <c r="F9" s="3">
        <v>362</v>
      </c>
      <c r="G9" s="3">
        <v>120</v>
      </c>
      <c r="H9" s="3">
        <v>31</v>
      </c>
      <c r="I9" s="3">
        <v>49</v>
      </c>
      <c r="J9" s="3"/>
    </row>
    <row r="10" spans="1:10" x14ac:dyDescent="0.55000000000000004">
      <c r="A10" s="5" t="s">
        <v>115</v>
      </c>
      <c r="B10" s="3">
        <v>132</v>
      </c>
      <c r="C10" s="3">
        <v>241</v>
      </c>
      <c r="D10" s="3">
        <v>40</v>
      </c>
      <c r="E10" s="3">
        <v>31</v>
      </c>
      <c r="F10" s="3">
        <v>238</v>
      </c>
      <c r="G10" s="3">
        <v>70</v>
      </c>
      <c r="H10" s="3">
        <v>18</v>
      </c>
      <c r="I10" s="3">
        <v>21</v>
      </c>
      <c r="J10" s="3"/>
    </row>
    <row r="11" spans="1:10" x14ac:dyDescent="0.55000000000000004">
      <c r="A11" s="5" t="s">
        <v>196</v>
      </c>
      <c r="B11" s="3">
        <v>15</v>
      </c>
      <c r="C11" s="3">
        <v>48</v>
      </c>
      <c r="D11" s="3">
        <v>4</v>
      </c>
      <c r="E11" s="3">
        <v>5</v>
      </c>
      <c r="F11" s="3">
        <v>31</v>
      </c>
      <c r="G11" s="3">
        <v>7</v>
      </c>
      <c r="H11" s="3">
        <v>4</v>
      </c>
      <c r="I11" s="3">
        <v>4</v>
      </c>
      <c r="J11" s="3"/>
    </row>
    <row r="12" spans="1:10" x14ac:dyDescent="0.55000000000000004">
      <c r="A12" s="5" t="s">
        <v>1277</v>
      </c>
      <c r="B12" s="3">
        <v>1</v>
      </c>
      <c r="C12" s="3">
        <v>2</v>
      </c>
      <c r="D12" s="3"/>
      <c r="E12" s="3"/>
      <c r="F12" s="3">
        <v>2</v>
      </c>
      <c r="G12" s="3"/>
      <c r="H12" s="3"/>
      <c r="I12" s="3"/>
      <c r="J12" s="3"/>
    </row>
    <row r="13" spans="1:10" x14ac:dyDescent="0.55000000000000004">
      <c r="A13" s="5" t="s">
        <v>4728</v>
      </c>
      <c r="B13" s="3"/>
      <c r="C13" s="3"/>
      <c r="D13" s="3"/>
      <c r="E13" s="3"/>
      <c r="F13" s="3">
        <v>1</v>
      </c>
      <c r="G13" s="3"/>
      <c r="H13" s="3"/>
      <c r="I13" s="3"/>
      <c r="J13" s="3"/>
    </row>
  </sheetData>
  <conditionalFormatting pivot="1" sqref="B5:J13">
    <cfRule type="colorScale" priority="1">
      <colorScale>
        <cfvo type="min"/>
        <cfvo type="max"/>
        <color rgb="FFFCFCFF"/>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F99A9-712A-45CE-92A2-EE6A4AD3F618}">
  <dimension ref="A3:D10"/>
  <sheetViews>
    <sheetView workbookViewId="0">
      <selection activeCell="J27" sqref="J27"/>
    </sheetView>
  </sheetViews>
  <sheetFormatPr defaultRowHeight="14.4" x14ac:dyDescent="0.55000000000000004"/>
  <cols>
    <col min="1" max="1" width="12.05078125" bestFit="1" customWidth="1"/>
    <col min="2" max="2" width="13.05078125" bestFit="1" customWidth="1"/>
    <col min="3" max="3" width="14.3125" bestFit="1" customWidth="1"/>
    <col min="4" max="4" width="6.578125" bestFit="1" customWidth="1"/>
    <col min="5" max="5" width="3.47265625" bestFit="1" customWidth="1"/>
    <col min="6" max="6" width="6.20703125" bestFit="1" customWidth="1"/>
    <col min="7" max="7" width="3.47265625" bestFit="1" customWidth="1"/>
    <col min="8" max="8" width="6.20703125" bestFit="1" customWidth="1"/>
    <col min="9" max="9" width="3.47265625" bestFit="1" customWidth="1"/>
    <col min="10" max="11" width="6.20703125" bestFit="1" customWidth="1"/>
  </cols>
  <sheetData>
    <row r="3" spans="1:4" x14ac:dyDescent="0.55000000000000004">
      <c r="A3" s="4" t="s">
        <v>9619</v>
      </c>
      <c r="B3" t="s">
        <v>9671</v>
      </c>
      <c r="C3" t="s">
        <v>9672</v>
      </c>
      <c r="D3" t="s">
        <v>9649</v>
      </c>
    </row>
    <row r="4" spans="1:4" x14ac:dyDescent="0.55000000000000004">
      <c r="A4" s="5">
        <v>2012</v>
      </c>
      <c r="B4" s="3">
        <v>112</v>
      </c>
      <c r="C4" s="3">
        <v>22</v>
      </c>
      <c r="D4" s="3">
        <v>174</v>
      </c>
    </row>
    <row r="5" spans="1:4" x14ac:dyDescent="0.55000000000000004">
      <c r="A5" s="5">
        <v>2013</v>
      </c>
      <c r="B5" s="3">
        <v>131</v>
      </c>
      <c r="C5" s="3">
        <v>43</v>
      </c>
      <c r="D5" s="3">
        <v>257</v>
      </c>
    </row>
    <row r="6" spans="1:4" x14ac:dyDescent="0.55000000000000004">
      <c r="A6" s="5">
        <v>2014</v>
      </c>
      <c r="B6" s="3">
        <v>159</v>
      </c>
      <c r="C6" s="3">
        <v>89</v>
      </c>
      <c r="D6" s="3">
        <v>325</v>
      </c>
    </row>
    <row r="7" spans="1:4" x14ac:dyDescent="0.55000000000000004">
      <c r="A7" s="5">
        <v>2015</v>
      </c>
      <c r="B7" s="3">
        <v>185</v>
      </c>
      <c r="C7" s="3">
        <v>227</v>
      </c>
      <c r="D7" s="3">
        <v>416</v>
      </c>
    </row>
    <row r="8" spans="1:4" x14ac:dyDescent="0.55000000000000004">
      <c r="A8" s="5">
        <v>2016</v>
      </c>
      <c r="B8" s="3">
        <v>213</v>
      </c>
      <c r="C8" s="3">
        <v>515</v>
      </c>
      <c r="D8" s="3">
        <v>494</v>
      </c>
    </row>
    <row r="9" spans="1:4" x14ac:dyDescent="0.55000000000000004">
      <c r="A9" s="5">
        <v>2017</v>
      </c>
      <c r="B9" s="3">
        <v>220</v>
      </c>
      <c r="C9" s="3">
        <v>703</v>
      </c>
      <c r="D9" s="3">
        <v>474</v>
      </c>
    </row>
    <row r="10" spans="1:4" x14ac:dyDescent="0.55000000000000004">
      <c r="A10" s="5">
        <v>2018</v>
      </c>
      <c r="B10" s="3">
        <v>170</v>
      </c>
      <c r="C10" s="3">
        <v>784</v>
      </c>
      <c r="D10" s="3">
        <v>389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C9383-421D-455B-AAA0-3F91BC992280}">
  <dimension ref="A3:F23"/>
  <sheetViews>
    <sheetView workbookViewId="0">
      <selection activeCell="F17" sqref="F17"/>
    </sheetView>
  </sheetViews>
  <sheetFormatPr defaultRowHeight="14.4" x14ac:dyDescent="0.55000000000000004"/>
  <cols>
    <col min="1" max="1" width="12.05078125" bestFit="1" customWidth="1"/>
    <col min="2" max="2" width="13.05078125" bestFit="1" customWidth="1"/>
    <col min="3" max="3" width="10.26171875" bestFit="1" customWidth="1"/>
    <col min="4" max="4" width="6.578125" bestFit="1" customWidth="1"/>
    <col min="5" max="5" width="3.47265625" bestFit="1" customWidth="1"/>
    <col min="6" max="6" width="6.20703125" bestFit="1" customWidth="1"/>
    <col min="7" max="7" width="3.47265625" bestFit="1" customWidth="1"/>
    <col min="8" max="8" width="6.20703125" bestFit="1" customWidth="1"/>
    <col min="9" max="9" width="3.47265625" bestFit="1" customWidth="1"/>
    <col min="10" max="11" width="6.20703125" bestFit="1" customWidth="1"/>
  </cols>
  <sheetData>
    <row r="3" spans="1:6" x14ac:dyDescent="0.55000000000000004">
      <c r="A3" s="4" t="s">
        <v>9619</v>
      </c>
      <c r="B3" t="s">
        <v>9670</v>
      </c>
    </row>
    <row r="4" spans="1:6" x14ac:dyDescent="0.55000000000000004">
      <c r="A4" s="5" t="s">
        <v>9638</v>
      </c>
      <c r="B4" s="3">
        <v>355</v>
      </c>
      <c r="F4" t="s">
        <v>9674</v>
      </c>
    </row>
    <row r="5" spans="1:6" x14ac:dyDescent="0.55000000000000004">
      <c r="A5" s="5" t="s">
        <v>9639</v>
      </c>
      <c r="B5" s="3">
        <v>490</v>
      </c>
      <c r="F5">
        <f>GETPIVOTDATA("ID",$A$3)</f>
        <v>5105</v>
      </c>
    </row>
    <row r="6" spans="1:6" x14ac:dyDescent="0.55000000000000004">
      <c r="A6" s="5" t="s">
        <v>9640</v>
      </c>
      <c r="B6" s="3">
        <v>558</v>
      </c>
    </row>
    <row r="7" spans="1:6" x14ac:dyDescent="0.55000000000000004">
      <c r="A7" s="5" t="s">
        <v>9641</v>
      </c>
      <c r="B7" s="3">
        <v>729</v>
      </c>
    </row>
    <row r="8" spans="1:6" x14ac:dyDescent="0.55000000000000004">
      <c r="A8" s="5" t="s">
        <v>9642</v>
      </c>
      <c r="B8" s="3">
        <v>917</v>
      </c>
    </row>
    <row r="9" spans="1:6" x14ac:dyDescent="0.55000000000000004">
      <c r="A9" s="5" t="s">
        <v>9643</v>
      </c>
      <c r="B9" s="3">
        <v>1038</v>
      </c>
    </row>
    <row r="10" spans="1:6" x14ac:dyDescent="0.55000000000000004">
      <c r="A10" s="5" t="s">
        <v>9644</v>
      </c>
      <c r="B10" s="3">
        <v>1018</v>
      </c>
    </row>
    <row r="11" spans="1:6" x14ac:dyDescent="0.55000000000000004">
      <c r="A11" s="5" t="s">
        <v>9620</v>
      </c>
      <c r="B11" s="3">
        <v>5105</v>
      </c>
    </row>
    <row r="15" spans="1:6" x14ac:dyDescent="0.55000000000000004">
      <c r="A15" s="4" t="s">
        <v>9619</v>
      </c>
      <c r="B15" t="s">
        <v>9675</v>
      </c>
      <c r="C15" s="4"/>
      <c r="D15" s="4"/>
      <c r="E15" s="4"/>
      <c r="F15" s="4" t="s">
        <v>9676</v>
      </c>
    </row>
    <row r="16" spans="1:6" x14ac:dyDescent="0.55000000000000004">
      <c r="A16" s="5" t="s">
        <v>9638</v>
      </c>
      <c r="B16" s="31">
        <v>40.771830985915493</v>
      </c>
      <c r="F16">
        <f>ROUNDUP(GETPIVOTDATA("Age",$A$15),2)</f>
        <v>41.97</v>
      </c>
    </row>
    <row r="17" spans="1:2" x14ac:dyDescent="0.55000000000000004">
      <c r="A17" s="5" t="s">
        <v>9639</v>
      </c>
      <c r="B17" s="31">
        <v>41.387755102040813</v>
      </c>
    </row>
    <row r="18" spans="1:2" x14ac:dyDescent="0.55000000000000004">
      <c r="A18" s="5" t="s">
        <v>9640</v>
      </c>
      <c r="B18" s="31">
        <v>41.578853046594979</v>
      </c>
    </row>
    <row r="19" spans="1:2" x14ac:dyDescent="0.55000000000000004">
      <c r="A19" s="5" t="s">
        <v>9641</v>
      </c>
      <c r="B19" s="31">
        <v>42.282578875171467</v>
      </c>
    </row>
    <row r="20" spans="1:2" x14ac:dyDescent="0.55000000000000004">
      <c r="A20" s="5" t="s">
        <v>9642</v>
      </c>
      <c r="B20" s="31">
        <v>42.082878953107958</v>
      </c>
    </row>
    <row r="21" spans="1:2" x14ac:dyDescent="0.55000000000000004">
      <c r="A21" s="5" t="s">
        <v>9643</v>
      </c>
      <c r="B21" s="31">
        <v>41.740847784200383</v>
      </c>
    </row>
    <row r="22" spans="1:2" x14ac:dyDescent="0.55000000000000004">
      <c r="A22" s="5" t="s">
        <v>9644</v>
      </c>
      <c r="B22" s="31">
        <v>42.765225933202359</v>
      </c>
    </row>
    <row r="23" spans="1:2" x14ac:dyDescent="0.55000000000000004">
      <c r="A23" s="5" t="s">
        <v>9620</v>
      </c>
      <c r="B23" s="31">
        <v>41.96493633692458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5106"/>
  <sheetViews>
    <sheetView topLeftCell="F1" workbookViewId="0">
      <pane ySplit="1" topLeftCell="A2" activePane="bottomLeft" state="frozen"/>
      <selection pane="bottomLeft" activeCell="L5117" sqref="L5117"/>
    </sheetView>
  </sheetViews>
  <sheetFormatPr defaultColWidth="15.89453125" defaultRowHeight="14.4" x14ac:dyDescent="0.55000000000000004"/>
  <cols>
    <col min="20" max="20" width="18.20703125" customWidth="1"/>
    <col min="25" max="25" width="17.26171875" customWidth="1"/>
    <col min="34" max="34" width="20" customWidth="1"/>
    <col min="35" max="35" width="16" customWidth="1"/>
    <col min="41" max="41" width="17.68359375" customWidth="1"/>
  </cols>
  <sheetData>
    <row r="1" spans="1:41" s="2" customFormat="1" x14ac:dyDescent="0.55000000000000004">
      <c r="A1" s="2" t="s">
        <v>0</v>
      </c>
      <c r="B1" s="2" t="s">
        <v>1</v>
      </c>
      <c r="C1" s="2" t="s">
        <v>2</v>
      </c>
      <c r="D1" s="2" t="s">
        <v>3</v>
      </c>
      <c r="E1" s="2" t="s">
        <v>4</v>
      </c>
      <c r="F1" s="2" t="s">
        <v>9652</v>
      </c>
      <c r="G1" s="2" t="s">
        <v>5</v>
      </c>
      <c r="H1" s="2" t="s">
        <v>6</v>
      </c>
      <c r="I1" s="2" t="s">
        <v>7</v>
      </c>
      <c r="J1" s="2" t="s">
        <v>8</v>
      </c>
      <c r="K1" s="2" t="s">
        <v>9</v>
      </c>
      <c r="L1" s="2" t="s">
        <v>10</v>
      </c>
      <c r="M1" s="2" t="s">
        <v>11</v>
      </c>
      <c r="N1" s="2" t="s">
        <v>12</v>
      </c>
      <c r="O1" s="2" t="s">
        <v>9647</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row>
    <row r="2" spans="1:41" x14ac:dyDescent="0.55000000000000004">
      <c r="A2" t="s">
        <v>39</v>
      </c>
      <c r="B2" s="1">
        <v>40909</v>
      </c>
      <c r="C2">
        <v>52</v>
      </c>
      <c r="D2">
        <v>1</v>
      </c>
      <c r="E2" t="s">
        <v>40</v>
      </c>
      <c r="F2">
        <v>2012</v>
      </c>
      <c r="G2">
        <v>35</v>
      </c>
      <c r="H2" t="s">
        <v>41</v>
      </c>
      <c r="I2" t="s">
        <v>42</v>
      </c>
      <c r="J2">
        <v>1</v>
      </c>
      <c r="K2" t="s">
        <v>43</v>
      </c>
      <c r="L2">
        <v>9</v>
      </c>
      <c r="M2" t="s">
        <v>44</v>
      </c>
      <c r="N2" t="s">
        <v>45</v>
      </c>
      <c r="O2" t="s">
        <v>9648</v>
      </c>
      <c r="P2" t="s">
        <v>46</v>
      </c>
      <c r="Q2" t="s">
        <v>47</v>
      </c>
      <c r="S2" t="s">
        <v>47</v>
      </c>
      <c r="T2" t="s">
        <v>48</v>
      </c>
      <c r="U2" t="s">
        <v>49</v>
      </c>
      <c r="V2">
        <v>1</v>
      </c>
      <c r="W2">
        <v>1</v>
      </c>
      <c r="X2">
        <v>0</v>
      </c>
      <c r="Y2">
        <v>0</v>
      </c>
      <c r="Z2">
        <v>0</v>
      </c>
      <c r="AA2">
        <v>0</v>
      </c>
      <c r="AB2">
        <v>0</v>
      </c>
      <c r="AC2">
        <v>0</v>
      </c>
      <c r="AD2">
        <v>0</v>
      </c>
      <c r="AE2">
        <v>0</v>
      </c>
      <c r="AF2">
        <v>0</v>
      </c>
      <c r="AG2">
        <v>0</v>
      </c>
      <c r="AH2">
        <v>0</v>
      </c>
      <c r="AI2">
        <v>0</v>
      </c>
      <c r="AK2">
        <v>0</v>
      </c>
      <c r="AM2">
        <v>0</v>
      </c>
      <c r="AN2">
        <v>0</v>
      </c>
      <c r="AO2">
        <v>0</v>
      </c>
    </row>
    <row r="3" spans="1:41" x14ac:dyDescent="0.55000000000000004">
      <c r="A3" t="s">
        <v>50</v>
      </c>
      <c r="B3" s="1">
        <v>41538</v>
      </c>
      <c r="C3">
        <v>38</v>
      </c>
      <c r="D3">
        <v>9</v>
      </c>
      <c r="E3" t="s">
        <v>51</v>
      </c>
      <c r="F3">
        <v>2013</v>
      </c>
      <c r="G3">
        <v>52</v>
      </c>
      <c r="H3" t="s">
        <v>52</v>
      </c>
      <c r="I3" t="s">
        <v>53</v>
      </c>
      <c r="J3">
        <v>0</v>
      </c>
      <c r="K3" t="s">
        <v>43</v>
      </c>
      <c r="L3">
        <v>9</v>
      </c>
      <c r="M3" t="s">
        <v>44</v>
      </c>
      <c r="N3" t="s">
        <v>45</v>
      </c>
      <c r="O3" t="s">
        <v>9648</v>
      </c>
      <c r="P3" t="s">
        <v>46</v>
      </c>
      <c r="Q3" t="s">
        <v>47</v>
      </c>
      <c r="S3" t="s">
        <v>47</v>
      </c>
      <c r="T3" t="s">
        <v>54</v>
      </c>
      <c r="U3" t="s">
        <v>55</v>
      </c>
      <c r="V3">
        <v>1</v>
      </c>
      <c r="W3">
        <v>0</v>
      </c>
      <c r="X3">
        <v>0</v>
      </c>
      <c r="Y3">
        <v>0</v>
      </c>
      <c r="Z3">
        <v>0</v>
      </c>
      <c r="AA3">
        <v>0</v>
      </c>
      <c r="AB3">
        <v>0</v>
      </c>
      <c r="AC3">
        <v>0</v>
      </c>
      <c r="AD3">
        <v>0</v>
      </c>
      <c r="AE3">
        <v>0</v>
      </c>
      <c r="AF3">
        <v>0</v>
      </c>
      <c r="AG3">
        <v>0</v>
      </c>
      <c r="AH3">
        <v>0</v>
      </c>
      <c r="AI3">
        <v>0</v>
      </c>
      <c r="AK3">
        <v>0</v>
      </c>
      <c r="AM3">
        <v>0</v>
      </c>
      <c r="AN3">
        <v>0</v>
      </c>
      <c r="AO3">
        <v>0</v>
      </c>
    </row>
    <row r="4" spans="1:41" x14ac:dyDescent="0.55000000000000004">
      <c r="A4" t="s">
        <v>56</v>
      </c>
      <c r="B4" s="1">
        <v>42342</v>
      </c>
      <c r="C4">
        <v>49</v>
      </c>
      <c r="D4">
        <v>12</v>
      </c>
      <c r="E4" t="s">
        <v>57</v>
      </c>
      <c r="F4">
        <v>2015</v>
      </c>
      <c r="G4">
        <v>39</v>
      </c>
      <c r="H4" t="s">
        <v>41</v>
      </c>
      <c r="I4" t="s">
        <v>42</v>
      </c>
      <c r="J4">
        <v>1</v>
      </c>
      <c r="K4" t="s">
        <v>43</v>
      </c>
      <c r="L4">
        <v>9</v>
      </c>
      <c r="M4" t="s">
        <v>44</v>
      </c>
      <c r="N4" t="s">
        <v>45</v>
      </c>
      <c r="O4" t="s">
        <v>9648</v>
      </c>
      <c r="P4" t="s">
        <v>46</v>
      </c>
      <c r="Q4" t="s">
        <v>47</v>
      </c>
      <c r="S4" t="s">
        <v>47</v>
      </c>
      <c r="U4" t="s">
        <v>58</v>
      </c>
      <c r="V4">
        <v>0</v>
      </c>
      <c r="W4">
        <v>0</v>
      </c>
      <c r="X4">
        <v>0</v>
      </c>
      <c r="Y4">
        <v>0</v>
      </c>
      <c r="Z4">
        <v>0</v>
      </c>
      <c r="AA4">
        <v>0</v>
      </c>
      <c r="AB4">
        <v>1</v>
      </c>
      <c r="AC4">
        <v>0</v>
      </c>
      <c r="AD4">
        <v>0</v>
      </c>
      <c r="AE4">
        <v>0</v>
      </c>
      <c r="AF4">
        <v>0</v>
      </c>
      <c r="AG4">
        <v>0</v>
      </c>
      <c r="AH4">
        <v>0</v>
      </c>
      <c r="AI4">
        <v>0</v>
      </c>
      <c r="AJ4" t="s">
        <v>59</v>
      </c>
      <c r="AK4">
        <v>0</v>
      </c>
      <c r="AM4">
        <v>0</v>
      </c>
      <c r="AN4">
        <v>0</v>
      </c>
      <c r="AO4">
        <v>0</v>
      </c>
    </row>
    <row r="5" spans="1:41" x14ac:dyDescent="0.55000000000000004">
      <c r="A5" t="s">
        <v>60</v>
      </c>
      <c r="B5" s="1">
        <v>42401</v>
      </c>
      <c r="C5">
        <v>5</v>
      </c>
      <c r="D5">
        <v>2</v>
      </c>
      <c r="E5" t="s">
        <v>61</v>
      </c>
      <c r="F5">
        <v>2016</v>
      </c>
      <c r="G5">
        <v>22</v>
      </c>
      <c r="H5" t="s">
        <v>62</v>
      </c>
      <c r="I5" t="s">
        <v>42</v>
      </c>
      <c r="J5">
        <v>1</v>
      </c>
      <c r="K5" t="s">
        <v>43</v>
      </c>
      <c r="L5">
        <v>9</v>
      </c>
      <c r="M5" t="s">
        <v>44</v>
      </c>
      <c r="N5" t="s">
        <v>45</v>
      </c>
      <c r="O5" t="s">
        <v>9648</v>
      </c>
      <c r="P5" t="s">
        <v>46</v>
      </c>
      <c r="Q5" t="s">
        <v>47</v>
      </c>
      <c r="S5" t="s">
        <v>47</v>
      </c>
      <c r="T5" t="s">
        <v>63</v>
      </c>
      <c r="U5" t="s">
        <v>64</v>
      </c>
      <c r="V5">
        <v>0</v>
      </c>
      <c r="W5">
        <v>0</v>
      </c>
      <c r="X5">
        <v>1</v>
      </c>
      <c r="Y5">
        <v>0</v>
      </c>
      <c r="Z5">
        <v>0</v>
      </c>
      <c r="AA5">
        <v>0</v>
      </c>
      <c r="AB5">
        <v>0</v>
      </c>
      <c r="AC5">
        <v>0</v>
      </c>
      <c r="AD5">
        <v>0</v>
      </c>
      <c r="AE5">
        <v>0</v>
      </c>
      <c r="AF5">
        <v>0</v>
      </c>
      <c r="AG5">
        <v>0</v>
      </c>
      <c r="AH5">
        <v>0</v>
      </c>
      <c r="AI5">
        <v>0</v>
      </c>
      <c r="AK5">
        <v>0</v>
      </c>
      <c r="AL5" t="s">
        <v>65</v>
      </c>
      <c r="AM5">
        <v>0</v>
      </c>
      <c r="AN5">
        <v>1</v>
      </c>
      <c r="AO5">
        <v>1</v>
      </c>
    </row>
    <row r="6" spans="1:41" x14ac:dyDescent="0.55000000000000004">
      <c r="A6" t="s">
        <v>66</v>
      </c>
      <c r="B6" s="1">
        <v>42434</v>
      </c>
      <c r="C6">
        <v>9</v>
      </c>
      <c r="D6">
        <v>3</v>
      </c>
      <c r="E6" t="s">
        <v>67</v>
      </c>
      <c r="F6">
        <v>2016</v>
      </c>
      <c r="G6">
        <v>47</v>
      </c>
      <c r="H6" t="s">
        <v>52</v>
      </c>
      <c r="I6" t="s">
        <v>53</v>
      </c>
      <c r="J6">
        <v>0</v>
      </c>
      <c r="K6" t="s">
        <v>43</v>
      </c>
      <c r="L6">
        <v>9</v>
      </c>
      <c r="M6" t="s">
        <v>44</v>
      </c>
      <c r="N6" t="s">
        <v>45</v>
      </c>
      <c r="O6" t="s">
        <v>9648</v>
      </c>
      <c r="P6" t="s">
        <v>46</v>
      </c>
      <c r="Q6" t="s">
        <v>33</v>
      </c>
      <c r="R6" t="s">
        <v>68</v>
      </c>
      <c r="S6" t="s">
        <v>69</v>
      </c>
      <c r="T6" t="s">
        <v>70</v>
      </c>
      <c r="U6" t="s">
        <v>71</v>
      </c>
      <c r="V6">
        <v>0</v>
      </c>
      <c r="W6">
        <v>0</v>
      </c>
      <c r="X6">
        <v>0</v>
      </c>
      <c r="Y6">
        <v>0</v>
      </c>
      <c r="Z6">
        <v>0</v>
      </c>
      <c r="AA6">
        <v>0</v>
      </c>
      <c r="AB6">
        <v>1</v>
      </c>
      <c r="AC6">
        <v>0</v>
      </c>
      <c r="AD6">
        <v>0</v>
      </c>
      <c r="AE6">
        <v>1</v>
      </c>
      <c r="AF6">
        <v>0</v>
      </c>
      <c r="AG6">
        <v>0</v>
      </c>
      <c r="AH6">
        <v>0</v>
      </c>
      <c r="AI6">
        <v>0</v>
      </c>
      <c r="AK6">
        <v>0</v>
      </c>
      <c r="AL6" t="s">
        <v>65</v>
      </c>
      <c r="AM6">
        <v>1</v>
      </c>
      <c r="AN6">
        <v>0</v>
      </c>
      <c r="AO6">
        <v>1</v>
      </c>
    </row>
    <row r="7" spans="1:41" x14ac:dyDescent="0.55000000000000004">
      <c r="A7" t="s">
        <v>72</v>
      </c>
      <c r="B7" s="1">
        <v>42635</v>
      </c>
      <c r="C7">
        <v>38</v>
      </c>
      <c r="D7">
        <v>9</v>
      </c>
      <c r="E7" t="s">
        <v>51</v>
      </c>
      <c r="F7">
        <v>2016</v>
      </c>
      <c r="G7">
        <v>44</v>
      </c>
      <c r="H7" t="s">
        <v>41</v>
      </c>
      <c r="I7" t="s">
        <v>42</v>
      </c>
      <c r="J7">
        <v>1</v>
      </c>
      <c r="K7" t="s">
        <v>43</v>
      </c>
      <c r="L7">
        <v>9</v>
      </c>
      <c r="M7" t="s">
        <v>44</v>
      </c>
      <c r="N7" t="s">
        <v>45</v>
      </c>
      <c r="O7" t="s">
        <v>9648</v>
      </c>
      <c r="P7" t="s">
        <v>46</v>
      </c>
      <c r="Q7" t="s">
        <v>47</v>
      </c>
      <c r="S7" t="s">
        <v>47</v>
      </c>
      <c r="T7" t="s">
        <v>73</v>
      </c>
      <c r="U7" t="s">
        <v>74</v>
      </c>
      <c r="V7">
        <v>1</v>
      </c>
      <c r="W7">
        <v>1</v>
      </c>
      <c r="X7">
        <v>1</v>
      </c>
      <c r="Y7">
        <v>0</v>
      </c>
      <c r="Z7">
        <v>0</v>
      </c>
      <c r="AA7">
        <v>0</v>
      </c>
      <c r="AB7">
        <v>0</v>
      </c>
      <c r="AC7">
        <v>0</v>
      </c>
      <c r="AD7">
        <v>0</v>
      </c>
      <c r="AE7">
        <v>0</v>
      </c>
      <c r="AF7">
        <v>0</v>
      </c>
      <c r="AG7">
        <v>0</v>
      </c>
      <c r="AH7">
        <v>0</v>
      </c>
      <c r="AI7">
        <v>0</v>
      </c>
      <c r="AK7">
        <v>0</v>
      </c>
      <c r="AL7" t="s">
        <v>65</v>
      </c>
      <c r="AM7">
        <v>0</v>
      </c>
      <c r="AN7">
        <v>1</v>
      </c>
      <c r="AO7">
        <v>1</v>
      </c>
    </row>
    <row r="8" spans="1:41" x14ac:dyDescent="0.55000000000000004">
      <c r="A8" t="s">
        <v>75</v>
      </c>
      <c r="B8" s="1">
        <v>43226</v>
      </c>
      <c r="C8">
        <v>18</v>
      </c>
      <c r="D8">
        <v>5</v>
      </c>
      <c r="E8" t="s">
        <v>76</v>
      </c>
      <c r="F8">
        <v>2018</v>
      </c>
      <c r="G8">
        <v>21</v>
      </c>
      <c r="H8" t="s">
        <v>62</v>
      </c>
      <c r="I8" t="s">
        <v>42</v>
      </c>
      <c r="J8">
        <v>1</v>
      </c>
      <c r="K8" t="s">
        <v>43</v>
      </c>
      <c r="L8">
        <v>9</v>
      </c>
      <c r="M8" t="s">
        <v>44</v>
      </c>
      <c r="N8" t="s">
        <v>45</v>
      </c>
      <c r="O8" t="s">
        <v>9648</v>
      </c>
      <c r="P8" t="s">
        <v>46</v>
      </c>
      <c r="Q8" t="s">
        <v>47</v>
      </c>
      <c r="S8" t="s">
        <v>47</v>
      </c>
      <c r="T8" t="s">
        <v>77</v>
      </c>
      <c r="U8" t="s">
        <v>78</v>
      </c>
      <c r="V8">
        <v>1</v>
      </c>
      <c r="W8">
        <v>0</v>
      </c>
      <c r="X8">
        <v>1</v>
      </c>
      <c r="Y8">
        <v>0</v>
      </c>
      <c r="Z8">
        <v>0</v>
      </c>
      <c r="AA8">
        <v>0</v>
      </c>
      <c r="AB8">
        <v>0</v>
      </c>
      <c r="AC8">
        <v>0</v>
      </c>
      <c r="AD8">
        <v>0</v>
      </c>
      <c r="AE8">
        <v>0</v>
      </c>
      <c r="AF8">
        <v>1</v>
      </c>
      <c r="AG8">
        <v>0</v>
      </c>
      <c r="AH8">
        <v>0</v>
      </c>
      <c r="AI8">
        <v>0</v>
      </c>
      <c r="AK8">
        <v>0</v>
      </c>
      <c r="AL8" t="s">
        <v>65</v>
      </c>
      <c r="AM8">
        <v>0</v>
      </c>
      <c r="AN8">
        <v>1</v>
      </c>
      <c r="AO8">
        <v>1</v>
      </c>
    </row>
    <row r="9" spans="1:41" x14ac:dyDescent="0.55000000000000004">
      <c r="A9" t="s">
        <v>79</v>
      </c>
      <c r="B9" s="1">
        <v>40911</v>
      </c>
      <c r="C9">
        <v>1</v>
      </c>
      <c r="D9">
        <v>1</v>
      </c>
      <c r="E9" t="s">
        <v>40</v>
      </c>
      <c r="F9">
        <v>2012</v>
      </c>
      <c r="G9">
        <v>41</v>
      </c>
      <c r="H9" t="s">
        <v>41</v>
      </c>
      <c r="I9" t="s">
        <v>42</v>
      </c>
      <c r="J9">
        <v>1</v>
      </c>
      <c r="K9" t="s">
        <v>43</v>
      </c>
      <c r="L9">
        <v>9</v>
      </c>
      <c r="M9" t="s">
        <v>80</v>
      </c>
      <c r="N9" t="s">
        <v>81</v>
      </c>
      <c r="O9" t="s">
        <v>9648</v>
      </c>
      <c r="P9" t="s">
        <v>82</v>
      </c>
      <c r="Q9" t="s">
        <v>83</v>
      </c>
      <c r="S9" t="s">
        <v>47</v>
      </c>
      <c r="T9" t="s">
        <v>84</v>
      </c>
      <c r="U9" t="s">
        <v>85</v>
      </c>
      <c r="V9">
        <v>1</v>
      </c>
      <c r="W9">
        <v>0</v>
      </c>
      <c r="X9">
        <v>0</v>
      </c>
      <c r="Y9">
        <v>0</v>
      </c>
      <c r="Z9">
        <v>0</v>
      </c>
      <c r="AA9">
        <v>0</v>
      </c>
      <c r="AB9">
        <v>0</v>
      </c>
      <c r="AC9">
        <v>0</v>
      </c>
      <c r="AD9">
        <v>1</v>
      </c>
      <c r="AE9">
        <v>0</v>
      </c>
      <c r="AF9">
        <v>0</v>
      </c>
      <c r="AG9">
        <v>0</v>
      </c>
      <c r="AH9">
        <v>0</v>
      </c>
      <c r="AI9">
        <v>0</v>
      </c>
      <c r="AK9">
        <v>0</v>
      </c>
      <c r="AM9">
        <v>0</v>
      </c>
      <c r="AN9">
        <v>0</v>
      </c>
      <c r="AO9">
        <v>0</v>
      </c>
    </row>
    <row r="10" spans="1:41" x14ac:dyDescent="0.55000000000000004">
      <c r="A10" t="s">
        <v>86</v>
      </c>
      <c r="B10" s="1">
        <v>40940</v>
      </c>
      <c r="C10">
        <v>5</v>
      </c>
      <c r="D10">
        <v>2</v>
      </c>
      <c r="E10" t="s">
        <v>61</v>
      </c>
      <c r="F10">
        <v>2012</v>
      </c>
      <c r="G10">
        <v>34</v>
      </c>
      <c r="H10" t="s">
        <v>87</v>
      </c>
      <c r="I10" t="s">
        <v>53</v>
      </c>
      <c r="J10">
        <v>0</v>
      </c>
      <c r="K10" t="s">
        <v>43</v>
      </c>
      <c r="L10">
        <v>9</v>
      </c>
      <c r="M10" t="s">
        <v>80</v>
      </c>
      <c r="N10" t="s">
        <v>81</v>
      </c>
      <c r="O10" t="s">
        <v>9648</v>
      </c>
      <c r="P10" t="s">
        <v>82</v>
      </c>
      <c r="Q10" t="s">
        <v>47</v>
      </c>
      <c r="S10" t="s">
        <v>47</v>
      </c>
      <c r="T10" t="s">
        <v>54</v>
      </c>
      <c r="U10" t="s">
        <v>88</v>
      </c>
      <c r="V10">
        <v>0</v>
      </c>
      <c r="W10">
        <v>0</v>
      </c>
      <c r="X10">
        <v>0</v>
      </c>
      <c r="Y10">
        <v>0</v>
      </c>
      <c r="Z10">
        <v>0</v>
      </c>
      <c r="AA10">
        <v>0</v>
      </c>
      <c r="AB10">
        <v>0</v>
      </c>
      <c r="AC10">
        <v>0</v>
      </c>
      <c r="AD10">
        <v>0</v>
      </c>
      <c r="AE10">
        <v>0</v>
      </c>
      <c r="AF10">
        <v>0</v>
      </c>
      <c r="AG10">
        <v>0</v>
      </c>
      <c r="AH10">
        <v>0</v>
      </c>
      <c r="AI10">
        <v>0</v>
      </c>
      <c r="AJ10" t="s">
        <v>89</v>
      </c>
      <c r="AK10">
        <v>0</v>
      </c>
      <c r="AM10">
        <v>0</v>
      </c>
      <c r="AN10">
        <v>0</v>
      </c>
      <c r="AO10">
        <v>0</v>
      </c>
    </row>
    <row r="11" spans="1:41" x14ac:dyDescent="0.55000000000000004">
      <c r="A11" t="s">
        <v>90</v>
      </c>
      <c r="B11" s="1">
        <v>41008</v>
      </c>
      <c r="C11">
        <v>15</v>
      </c>
      <c r="D11">
        <v>4</v>
      </c>
      <c r="E11" t="s">
        <v>91</v>
      </c>
      <c r="F11">
        <v>2012</v>
      </c>
      <c r="G11">
        <v>36</v>
      </c>
      <c r="H11" t="s">
        <v>41</v>
      </c>
      <c r="I11" t="s">
        <v>42</v>
      </c>
      <c r="J11">
        <v>1</v>
      </c>
      <c r="K11" t="s">
        <v>43</v>
      </c>
      <c r="L11">
        <v>9</v>
      </c>
      <c r="M11" t="s">
        <v>80</v>
      </c>
      <c r="N11" t="s">
        <v>81</v>
      </c>
      <c r="O11" t="s">
        <v>9648</v>
      </c>
      <c r="P11" t="s">
        <v>82</v>
      </c>
      <c r="Q11" t="s">
        <v>83</v>
      </c>
      <c r="S11" t="s">
        <v>47</v>
      </c>
      <c r="T11" t="s">
        <v>48</v>
      </c>
      <c r="U11" t="s">
        <v>85</v>
      </c>
      <c r="V11">
        <v>1</v>
      </c>
      <c r="W11">
        <v>0</v>
      </c>
      <c r="X11">
        <v>0</v>
      </c>
      <c r="Y11">
        <v>0</v>
      </c>
      <c r="Z11">
        <v>0</v>
      </c>
      <c r="AA11">
        <v>0</v>
      </c>
      <c r="AB11">
        <v>1</v>
      </c>
      <c r="AC11">
        <v>0</v>
      </c>
      <c r="AD11">
        <v>0</v>
      </c>
      <c r="AE11">
        <v>0</v>
      </c>
      <c r="AF11">
        <v>0</v>
      </c>
      <c r="AG11">
        <v>0</v>
      </c>
      <c r="AH11">
        <v>0</v>
      </c>
      <c r="AI11">
        <v>0</v>
      </c>
      <c r="AK11">
        <v>0</v>
      </c>
      <c r="AM11">
        <v>0</v>
      </c>
      <c r="AN11">
        <v>0</v>
      </c>
      <c r="AO11">
        <v>0</v>
      </c>
    </row>
    <row r="12" spans="1:41" x14ac:dyDescent="0.55000000000000004">
      <c r="A12" t="s">
        <v>92</v>
      </c>
      <c r="B12" s="1">
        <v>41019</v>
      </c>
      <c r="C12">
        <v>16</v>
      </c>
      <c r="D12">
        <v>4</v>
      </c>
      <c r="E12" t="s">
        <v>91</v>
      </c>
      <c r="F12">
        <v>2012</v>
      </c>
      <c r="G12">
        <v>27</v>
      </c>
      <c r="H12" t="s">
        <v>87</v>
      </c>
      <c r="I12" t="s">
        <v>53</v>
      </c>
      <c r="J12">
        <v>0</v>
      </c>
      <c r="K12" t="s">
        <v>43</v>
      </c>
      <c r="L12">
        <v>9</v>
      </c>
      <c r="M12" t="s">
        <v>80</v>
      </c>
      <c r="N12" t="s">
        <v>81</v>
      </c>
      <c r="O12" t="s">
        <v>9648</v>
      </c>
      <c r="P12" t="s">
        <v>82</v>
      </c>
      <c r="Q12" t="s">
        <v>47</v>
      </c>
      <c r="S12" t="s">
        <v>47</v>
      </c>
      <c r="T12" t="s">
        <v>84</v>
      </c>
      <c r="U12" t="s">
        <v>85</v>
      </c>
      <c r="V12">
        <v>0</v>
      </c>
      <c r="W12">
        <v>0</v>
      </c>
      <c r="X12">
        <v>0</v>
      </c>
      <c r="Y12">
        <v>0</v>
      </c>
      <c r="Z12">
        <v>0</v>
      </c>
      <c r="AA12">
        <v>0</v>
      </c>
      <c r="AB12">
        <v>0</v>
      </c>
      <c r="AC12">
        <v>0</v>
      </c>
      <c r="AD12">
        <v>1</v>
      </c>
      <c r="AE12">
        <v>0</v>
      </c>
      <c r="AF12">
        <v>0</v>
      </c>
      <c r="AG12">
        <v>0</v>
      </c>
      <c r="AH12">
        <v>0</v>
      </c>
      <c r="AI12">
        <v>0</v>
      </c>
      <c r="AJ12" t="s">
        <v>93</v>
      </c>
      <c r="AK12">
        <v>0</v>
      </c>
      <c r="AM12">
        <v>0</v>
      </c>
      <c r="AN12">
        <v>0</v>
      </c>
      <c r="AO12">
        <v>0</v>
      </c>
    </row>
    <row r="13" spans="1:41" x14ac:dyDescent="0.55000000000000004">
      <c r="A13" t="s">
        <v>94</v>
      </c>
      <c r="B13" s="1">
        <v>41030</v>
      </c>
      <c r="C13">
        <v>18</v>
      </c>
      <c r="D13">
        <v>5</v>
      </c>
      <c r="E13" t="s">
        <v>76</v>
      </c>
      <c r="F13">
        <v>2012</v>
      </c>
      <c r="G13">
        <v>49</v>
      </c>
      <c r="H13" t="s">
        <v>52</v>
      </c>
      <c r="I13" t="s">
        <v>42</v>
      </c>
      <c r="J13">
        <v>1</v>
      </c>
      <c r="K13" t="s">
        <v>43</v>
      </c>
      <c r="L13">
        <v>9</v>
      </c>
      <c r="M13" t="s">
        <v>80</v>
      </c>
      <c r="N13" t="s">
        <v>81</v>
      </c>
      <c r="O13" t="s">
        <v>9648</v>
      </c>
      <c r="P13" t="s">
        <v>82</v>
      </c>
      <c r="Q13" t="s">
        <v>47</v>
      </c>
      <c r="S13" t="s">
        <v>47</v>
      </c>
      <c r="T13" t="s">
        <v>48</v>
      </c>
      <c r="U13" t="s">
        <v>95</v>
      </c>
      <c r="V13">
        <v>1</v>
      </c>
      <c r="W13">
        <v>0</v>
      </c>
      <c r="X13">
        <v>0</v>
      </c>
      <c r="Y13">
        <v>0</v>
      </c>
      <c r="Z13">
        <v>0</v>
      </c>
      <c r="AA13">
        <v>0</v>
      </c>
      <c r="AB13">
        <v>1</v>
      </c>
      <c r="AC13">
        <v>0</v>
      </c>
      <c r="AD13">
        <v>0</v>
      </c>
      <c r="AE13">
        <v>0</v>
      </c>
      <c r="AF13">
        <v>0</v>
      </c>
      <c r="AG13">
        <v>0</v>
      </c>
      <c r="AH13">
        <v>0</v>
      </c>
      <c r="AI13">
        <v>0</v>
      </c>
      <c r="AK13">
        <v>0</v>
      </c>
      <c r="AM13">
        <v>0</v>
      </c>
      <c r="AN13">
        <v>0</v>
      </c>
      <c r="AO13">
        <v>0</v>
      </c>
    </row>
    <row r="14" spans="1:41" x14ac:dyDescent="0.55000000000000004">
      <c r="A14" t="s">
        <v>96</v>
      </c>
      <c r="B14" s="1">
        <v>41053</v>
      </c>
      <c r="C14">
        <v>21</v>
      </c>
      <c r="D14">
        <v>5</v>
      </c>
      <c r="E14" t="s">
        <v>76</v>
      </c>
      <c r="F14">
        <v>2012</v>
      </c>
      <c r="G14">
        <v>27</v>
      </c>
      <c r="H14" t="s">
        <v>87</v>
      </c>
      <c r="I14" t="s">
        <v>42</v>
      </c>
      <c r="J14">
        <v>1</v>
      </c>
      <c r="K14" t="s">
        <v>43</v>
      </c>
      <c r="L14">
        <v>9</v>
      </c>
      <c r="M14" t="s">
        <v>80</v>
      </c>
      <c r="N14" t="s">
        <v>81</v>
      </c>
      <c r="O14" t="s">
        <v>9648</v>
      </c>
      <c r="P14" t="s">
        <v>82</v>
      </c>
      <c r="Q14" t="s">
        <v>33</v>
      </c>
      <c r="R14" t="s">
        <v>97</v>
      </c>
      <c r="S14" t="s">
        <v>33</v>
      </c>
      <c r="T14" t="s">
        <v>98</v>
      </c>
      <c r="U14" t="s">
        <v>99</v>
      </c>
      <c r="V14">
        <v>0</v>
      </c>
      <c r="W14">
        <v>0</v>
      </c>
      <c r="X14">
        <v>0</v>
      </c>
      <c r="Y14">
        <v>0</v>
      </c>
      <c r="Z14">
        <v>0</v>
      </c>
      <c r="AA14">
        <v>0</v>
      </c>
      <c r="AB14">
        <v>0</v>
      </c>
      <c r="AC14">
        <v>0</v>
      </c>
      <c r="AD14">
        <v>0</v>
      </c>
      <c r="AE14">
        <v>1</v>
      </c>
      <c r="AF14">
        <v>0</v>
      </c>
      <c r="AG14">
        <v>0</v>
      </c>
      <c r="AH14">
        <v>0</v>
      </c>
      <c r="AI14">
        <v>0</v>
      </c>
      <c r="AK14">
        <v>0</v>
      </c>
      <c r="AM14">
        <v>1</v>
      </c>
      <c r="AN14">
        <v>0</v>
      </c>
      <c r="AO14">
        <v>1</v>
      </c>
    </row>
    <row r="15" spans="1:41" x14ac:dyDescent="0.55000000000000004">
      <c r="A15" t="s">
        <v>100</v>
      </c>
      <c r="B15" s="1">
        <v>41070</v>
      </c>
      <c r="C15">
        <v>23</v>
      </c>
      <c r="D15">
        <v>6</v>
      </c>
      <c r="E15" t="s">
        <v>101</v>
      </c>
      <c r="F15">
        <v>2012</v>
      </c>
      <c r="G15">
        <v>23</v>
      </c>
      <c r="H15" t="s">
        <v>62</v>
      </c>
      <c r="I15" t="s">
        <v>42</v>
      </c>
      <c r="J15">
        <v>1</v>
      </c>
      <c r="K15" t="s">
        <v>43</v>
      </c>
      <c r="L15">
        <v>9</v>
      </c>
      <c r="M15" t="s">
        <v>80</v>
      </c>
      <c r="N15" t="s">
        <v>81</v>
      </c>
      <c r="O15" t="s">
        <v>9648</v>
      </c>
      <c r="P15" t="s">
        <v>82</v>
      </c>
      <c r="Q15" t="s">
        <v>47</v>
      </c>
      <c r="S15" t="s">
        <v>47</v>
      </c>
      <c r="T15" t="s">
        <v>102</v>
      </c>
      <c r="U15" t="s">
        <v>103</v>
      </c>
      <c r="V15">
        <v>1</v>
      </c>
      <c r="W15">
        <v>0</v>
      </c>
      <c r="X15">
        <v>0</v>
      </c>
      <c r="Y15">
        <v>0</v>
      </c>
      <c r="Z15">
        <v>0</v>
      </c>
      <c r="AA15">
        <v>0</v>
      </c>
      <c r="AB15">
        <v>0</v>
      </c>
      <c r="AC15">
        <v>0</v>
      </c>
      <c r="AD15">
        <v>0</v>
      </c>
      <c r="AE15">
        <v>0</v>
      </c>
      <c r="AF15">
        <v>0</v>
      </c>
      <c r="AG15">
        <v>0</v>
      </c>
      <c r="AH15">
        <v>0</v>
      </c>
      <c r="AI15">
        <v>0</v>
      </c>
      <c r="AK15">
        <v>0</v>
      </c>
      <c r="AM15">
        <v>0</v>
      </c>
      <c r="AN15">
        <v>0</v>
      </c>
      <c r="AO15">
        <v>0</v>
      </c>
    </row>
    <row r="16" spans="1:41" x14ac:dyDescent="0.55000000000000004">
      <c r="A16" t="s">
        <v>104</v>
      </c>
      <c r="B16" s="1">
        <v>41092</v>
      </c>
      <c r="C16">
        <v>27</v>
      </c>
      <c r="D16">
        <v>7</v>
      </c>
      <c r="E16" t="s">
        <v>105</v>
      </c>
      <c r="F16">
        <v>2012</v>
      </c>
      <c r="G16">
        <v>47</v>
      </c>
      <c r="H16" t="s">
        <v>52</v>
      </c>
      <c r="I16" t="s">
        <v>42</v>
      </c>
      <c r="J16">
        <v>1</v>
      </c>
      <c r="K16" t="s">
        <v>106</v>
      </c>
      <c r="L16">
        <v>7</v>
      </c>
      <c r="M16" t="s">
        <v>80</v>
      </c>
      <c r="N16" t="s">
        <v>81</v>
      </c>
      <c r="O16" t="s">
        <v>9648</v>
      </c>
      <c r="P16" t="s">
        <v>82</v>
      </c>
      <c r="Q16" t="s">
        <v>47</v>
      </c>
      <c r="S16" t="s">
        <v>47</v>
      </c>
      <c r="T16" t="s">
        <v>48</v>
      </c>
      <c r="U16" t="s">
        <v>107</v>
      </c>
      <c r="V16">
        <v>1</v>
      </c>
      <c r="W16">
        <v>0</v>
      </c>
      <c r="X16">
        <v>0</v>
      </c>
      <c r="Y16">
        <v>0</v>
      </c>
      <c r="Z16">
        <v>1</v>
      </c>
      <c r="AA16">
        <v>0</v>
      </c>
      <c r="AB16">
        <v>1</v>
      </c>
      <c r="AC16">
        <v>0</v>
      </c>
      <c r="AD16">
        <v>0</v>
      </c>
      <c r="AE16">
        <v>0</v>
      </c>
      <c r="AF16">
        <v>0</v>
      </c>
      <c r="AG16">
        <v>0</v>
      </c>
      <c r="AH16">
        <v>0</v>
      </c>
      <c r="AI16">
        <v>0</v>
      </c>
      <c r="AK16">
        <v>0</v>
      </c>
      <c r="AM16">
        <v>1</v>
      </c>
      <c r="AN16">
        <v>0</v>
      </c>
      <c r="AO16">
        <v>1</v>
      </c>
    </row>
    <row r="17" spans="1:41" x14ac:dyDescent="0.55000000000000004">
      <c r="A17" t="s">
        <v>108</v>
      </c>
      <c r="B17" s="1">
        <v>41129</v>
      </c>
      <c r="C17">
        <v>32</v>
      </c>
      <c r="D17">
        <v>8</v>
      </c>
      <c r="E17" t="s">
        <v>109</v>
      </c>
      <c r="F17">
        <v>2012</v>
      </c>
      <c r="G17">
        <v>34</v>
      </c>
      <c r="H17" t="s">
        <v>87</v>
      </c>
      <c r="I17" t="s">
        <v>42</v>
      </c>
      <c r="J17">
        <v>1</v>
      </c>
      <c r="K17" t="s">
        <v>43</v>
      </c>
      <c r="L17">
        <v>9</v>
      </c>
      <c r="M17" t="s">
        <v>80</v>
      </c>
      <c r="N17" t="s">
        <v>81</v>
      </c>
      <c r="O17" t="s">
        <v>9648</v>
      </c>
      <c r="P17" t="s">
        <v>82</v>
      </c>
      <c r="Q17" t="s">
        <v>47</v>
      </c>
      <c r="S17" t="s">
        <v>47</v>
      </c>
      <c r="T17" t="s">
        <v>48</v>
      </c>
      <c r="U17" t="s">
        <v>85</v>
      </c>
      <c r="V17">
        <v>1</v>
      </c>
      <c r="W17">
        <v>1</v>
      </c>
      <c r="X17">
        <v>0</v>
      </c>
      <c r="Y17">
        <v>0</v>
      </c>
      <c r="Z17">
        <v>0</v>
      </c>
      <c r="AA17">
        <v>0</v>
      </c>
      <c r="AB17">
        <v>1</v>
      </c>
      <c r="AC17">
        <v>0</v>
      </c>
      <c r="AD17">
        <v>0</v>
      </c>
      <c r="AE17">
        <v>0</v>
      </c>
      <c r="AF17">
        <v>1</v>
      </c>
      <c r="AG17">
        <v>0</v>
      </c>
      <c r="AH17">
        <v>0</v>
      </c>
      <c r="AI17">
        <v>0</v>
      </c>
      <c r="AK17">
        <v>0</v>
      </c>
      <c r="AM17">
        <v>0</v>
      </c>
      <c r="AN17">
        <v>0</v>
      </c>
      <c r="AO17">
        <v>0</v>
      </c>
    </row>
    <row r="18" spans="1:41" x14ac:dyDescent="0.55000000000000004">
      <c r="A18" t="s">
        <v>110</v>
      </c>
      <c r="B18" s="1">
        <v>41134</v>
      </c>
      <c r="C18">
        <v>33</v>
      </c>
      <c r="D18">
        <v>8</v>
      </c>
      <c r="E18" t="s">
        <v>109</v>
      </c>
      <c r="F18">
        <v>2012</v>
      </c>
      <c r="G18">
        <v>28</v>
      </c>
      <c r="H18" t="s">
        <v>87</v>
      </c>
      <c r="I18" t="s">
        <v>53</v>
      </c>
      <c r="J18">
        <v>0</v>
      </c>
      <c r="K18" t="s">
        <v>43</v>
      </c>
      <c r="L18">
        <v>9</v>
      </c>
      <c r="M18" t="s">
        <v>80</v>
      </c>
      <c r="N18" t="s">
        <v>81</v>
      </c>
      <c r="O18" t="s">
        <v>9648</v>
      </c>
      <c r="P18" t="s">
        <v>82</v>
      </c>
      <c r="Q18" t="s">
        <v>47</v>
      </c>
      <c r="R18" t="s">
        <v>111</v>
      </c>
      <c r="S18" t="s">
        <v>47</v>
      </c>
      <c r="T18" t="s">
        <v>48</v>
      </c>
      <c r="U18" t="s">
        <v>112</v>
      </c>
      <c r="V18">
        <v>0</v>
      </c>
      <c r="W18">
        <v>1</v>
      </c>
      <c r="X18">
        <v>0</v>
      </c>
      <c r="Y18">
        <v>0</v>
      </c>
      <c r="Z18">
        <v>0</v>
      </c>
      <c r="AA18">
        <v>0</v>
      </c>
      <c r="AB18">
        <v>1</v>
      </c>
      <c r="AC18">
        <v>0</v>
      </c>
      <c r="AD18">
        <v>0</v>
      </c>
      <c r="AE18">
        <v>0</v>
      </c>
      <c r="AF18">
        <v>0</v>
      </c>
      <c r="AG18">
        <v>0</v>
      </c>
      <c r="AH18">
        <v>0</v>
      </c>
      <c r="AI18">
        <v>0</v>
      </c>
      <c r="AK18">
        <v>0</v>
      </c>
      <c r="AM18">
        <v>0</v>
      </c>
      <c r="AN18">
        <v>0</v>
      </c>
      <c r="AO18">
        <v>0</v>
      </c>
    </row>
    <row r="19" spans="1:41" x14ac:dyDescent="0.55000000000000004">
      <c r="A19" t="s">
        <v>113</v>
      </c>
      <c r="B19" s="1">
        <v>41191</v>
      </c>
      <c r="C19">
        <v>41</v>
      </c>
      <c r="D19">
        <v>10</v>
      </c>
      <c r="E19" t="s">
        <v>114</v>
      </c>
      <c r="F19">
        <v>2012</v>
      </c>
      <c r="G19">
        <v>55</v>
      </c>
      <c r="H19" t="s">
        <v>115</v>
      </c>
      <c r="I19" t="s">
        <v>42</v>
      </c>
      <c r="J19">
        <v>1</v>
      </c>
      <c r="K19" t="s">
        <v>43</v>
      </c>
      <c r="L19">
        <v>9</v>
      </c>
      <c r="M19" t="s">
        <v>80</v>
      </c>
      <c r="N19" t="s">
        <v>81</v>
      </c>
      <c r="O19" t="s">
        <v>9648</v>
      </c>
      <c r="P19" t="s">
        <v>82</v>
      </c>
      <c r="Q19" t="s">
        <v>47</v>
      </c>
      <c r="S19" t="s">
        <v>47</v>
      </c>
      <c r="T19" t="s">
        <v>48</v>
      </c>
      <c r="U19" t="s">
        <v>103</v>
      </c>
      <c r="V19">
        <v>0</v>
      </c>
      <c r="W19">
        <v>0</v>
      </c>
      <c r="X19">
        <v>1</v>
      </c>
      <c r="Y19">
        <v>0</v>
      </c>
      <c r="Z19">
        <v>1</v>
      </c>
      <c r="AA19">
        <v>0</v>
      </c>
      <c r="AB19">
        <v>0</v>
      </c>
      <c r="AC19">
        <v>0</v>
      </c>
      <c r="AD19">
        <v>0</v>
      </c>
      <c r="AE19">
        <v>0</v>
      </c>
      <c r="AF19">
        <v>0</v>
      </c>
      <c r="AG19">
        <v>0</v>
      </c>
      <c r="AH19">
        <v>0</v>
      </c>
      <c r="AI19">
        <v>0</v>
      </c>
      <c r="AK19">
        <v>0</v>
      </c>
      <c r="AM19">
        <v>1</v>
      </c>
      <c r="AN19">
        <v>1</v>
      </c>
      <c r="AO19">
        <v>1</v>
      </c>
    </row>
    <row r="20" spans="1:41" x14ac:dyDescent="0.55000000000000004">
      <c r="A20" t="s">
        <v>116</v>
      </c>
      <c r="B20" s="1">
        <v>41205</v>
      </c>
      <c r="C20">
        <v>43</v>
      </c>
      <c r="D20">
        <v>10</v>
      </c>
      <c r="E20" t="s">
        <v>114</v>
      </c>
      <c r="F20">
        <v>2012</v>
      </c>
      <c r="G20">
        <v>18</v>
      </c>
      <c r="H20" t="s">
        <v>62</v>
      </c>
      <c r="I20" t="s">
        <v>42</v>
      </c>
      <c r="J20">
        <v>1</v>
      </c>
      <c r="K20" t="s">
        <v>43</v>
      </c>
      <c r="L20">
        <v>9</v>
      </c>
      <c r="M20" t="s">
        <v>80</v>
      </c>
      <c r="N20" t="s">
        <v>81</v>
      </c>
      <c r="O20" t="s">
        <v>9648</v>
      </c>
      <c r="P20" t="s">
        <v>82</v>
      </c>
      <c r="Q20" t="s">
        <v>83</v>
      </c>
      <c r="S20" t="s">
        <v>47</v>
      </c>
      <c r="T20" t="s">
        <v>84</v>
      </c>
      <c r="U20" t="s">
        <v>103</v>
      </c>
      <c r="V20">
        <v>0</v>
      </c>
      <c r="W20">
        <v>0</v>
      </c>
      <c r="X20">
        <v>0</v>
      </c>
      <c r="Y20">
        <v>0</v>
      </c>
      <c r="Z20">
        <v>1</v>
      </c>
      <c r="AA20">
        <v>1</v>
      </c>
      <c r="AB20">
        <v>0</v>
      </c>
      <c r="AC20">
        <v>0</v>
      </c>
      <c r="AD20">
        <v>0</v>
      </c>
      <c r="AE20">
        <v>0</v>
      </c>
      <c r="AF20">
        <v>0</v>
      </c>
      <c r="AG20">
        <v>0</v>
      </c>
      <c r="AH20">
        <v>0</v>
      </c>
      <c r="AI20">
        <v>0</v>
      </c>
      <c r="AK20">
        <v>0</v>
      </c>
      <c r="AM20">
        <v>1</v>
      </c>
      <c r="AN20">
        <v>0</v>
      </c>
      <c r="AO20">
        <v>1</v>
      </c>
    </row>
    <row r="21" spans="1:41" x14ac:dyDescent="0.55000000000000004">
      <c r="A21" t="s">
        <v>117</v>
      </c>
      <c r="B21" s="1">
        <v>41209</v>
      </c>
      <c r="C21">
        <v>43</v>
      </c>
      <c r="D21">
        <v>10</v>
      </c>
      <c r="E21" t="s">
        <v>114</v>
      </c>
      <c r="F21">
        <v>2012</v>
      </c>
      <c r="G21">
        <v>55</v>
      </c>
      <c r="H21" t="s">
        <v>115</v>
      </c>
      <c r="I21" t="s">
        <v>53</v>
      </c>
      <c r="J21">
        <v>0</v>
      </c>
      <c r="K21" t="s">
        <v>43</v>
      </c>
      <c r="L21">
        <v>9</v>
      </c>
      <c r="M21" t="s">
        <v>80</v>
      </c>
      <c r="N21" t="s">
        <v>81</v>
      </c>
      <c r="O21" t="s">
        <v>9648</v>
      </c>
      <c r="P21" t="s">
        <v>82</v>
      </c>
      <c r="Q21" t="s">
        <v>47</v>
      </c>
      <c r="S21" t="s">
        <v>47</v>
      </c>
      <c r="T21" t="s">
        <v>84</v>
      </c>
      <c r="U21" t="s">
        <v>85</v>
      </c>
      <c r="V21">
        <v>0</v>
      </c>
      <c r="W21">
        <v>0</v>
      </c>
      <c r="X21">
        <v>0</v>
      </c>
      <c r="Y21">
        <v>0</v>
      </c>
      <c r="Z21">
        <v>1</v>
      </c>
      <c r="AA21">
        <v>1</v>
      </c>
      <c r="AB21">
        <v>0</v>
      </c>
      <c r="AC21">
        <v>0</v>
      </c>
      <c r="AD21">
        <v>1</v>
      </c>
      <c r="AE21">
        <v>0</v>
      </c>
      <c r="AF21">
        <v>0</v>
      </c>
      <c r="AG21">
        <v>0</v>
      </c>
      <c r="AH21">
        <v>0</v>
      </c>
      <c r="AI21">
        <v>0</v>
      </c>
      <c r="AK21">
        <v>0</v>
      </c>
      <c r="AM21">
        <v>1</v>
      </c>
      <c r="AN21">
        <v>0</v>
      </c>
      <c r="AO21">
        <v>1</v>
      </c>
    </row>
    <row r="22" spans="1:41" x14ac:dyDescent="0.55000000000000004">
      <c r="A22" t="s">
        <v>118</v>
      </c>
      <c r="B22" s="1">
        <v>41217</v>
      </c>
      <c r="C22">
        <v>44</v>
      </c>
      <c r="D22">
        <v>11</v>
      </c>
      <c r="E22" t="s">
        <v>119</v>
      </c>
      <c r="F22">
        <v>2012</v>
      </c>
      <c r="G22">
        <v>49</v>
      </c>
      <c r="H22" t="s">
        <v>52</v>
      </c>
      <c r="I22" t="s">
        <v>42</v>
      </c>
      <c r="J22">
        <v>1</v>
      </c>
      <c r="K22" t="s">
        <v>43</v>
      </c>
      <c r="L22">
        <v>9</v>
      </c>
      <c r="M22" t="s">
        <v>80</v>
      </c>
      <c r="N22" t="s">
        <v>81</v>
      </c>
      <c r="O22" t="s">
        <v>9648</v>
      </c>
      <c r="P22" t="s">
        <v>82</v>
      </c>
      <c r="Q22" t="s">
        <v>83</v>
      </c>
      <c r="S22" t="s">
        <v>47</v>
      </c>
      <c r="T22" t="s">
        <v>120</v>
      </c>
      <c r="U22" t="s">
        <v>121</v>
      </c>
      <c r="V22">
        <v>1</v>
      </c>
      <c r="W22">
        <v>1</v>
      </c>
      <c r="X22">
        <v>0</v>
      </c>
      <c r="Y22">
        <v>0</v>
      </c>
      <c r="Z22">
        <v>0</v>
      </c>
      <c r="AA22">
        <v>0</v>
      </c>
      <c r="AB22">
        <v>0</v>
      </c>
      <c r="AC22">
        <v>0</v>
      </c>
      <c r="AD22">
        <v>0</v>
      </c>
      <c r="AE22">
        <v>0</v>
      </c>
      <c r="AF22">
        <v>0</v>
      </c>
      <c r="AG22">
        <v>0</v>
      </c>
      <c r="AH22">
        <v>0</v>
      </c>
      <c r="AI22">
        <v>0</v>
      </c>
      <c r="AK22">
        <v>0</v>
      </c>
      <c r="AM22">
        <v>0</v>
      </c>
      <c r="AN22">
        <v>0</v>
      </c>
      <c r="AO22">
        <v>0</v>
      </c>
    </row>
    <row r="23" spans="1:41" x14ac:dyDescent="0.55000000000000004">
      <c r="A23" t="s">
        <v>122</v>
      </c>
      <c r="B23" s="1">
        <v>41280</v>
      </c>
      <c r="C23">
        <v>1</v>
      </c>
      <c r="D23">
        <v>1</v>
      </c>
      <c r="E23" t="s">
        <v>40</v>
      </c>
      <c r="F23">
        <v>2013</v>
      </c>
      <c r="G23">
        <v>55</v>
      </c>
      <c r="H23" t="s">
        <v>115</v>
      </c>
      <c r="I23" t="s">
        <v>42</v>
      </c>
      <c r="J23">
        <v>1</v>
      </c>
      <c r="K23" t="s">
        <v>123</v>
      </c>
      <c r="L23">
        <v>3</v>
      </c>
      <c r="M23" t="s">
        <v>80</v>
      </c>
      <c r="N23" t="s">
        <v>81</v>
      </c>
      <c r="O23" t="s">
        <v>9648</v>
      </c>
      <c r="P23" t="s">
        <v>82</v>
      </c>
      <c r="Q23" t="s">
        <v>33</v>
      </c>
      <c r="R23" t="s">
        <v>124</v>
      </c>
      <c r="S23" t="s">
        <v>33</v>
      </c>
      <c r="T23" t="s">
        <v>125</v>
      </c>
      <c r="U23" t="s">
        <v>126</v>
      </c>
      <c r="V23">
        <v>1</v>
      </c>
      <c r="W23">
        <v>1</v>
      </c>
      <c r="X23">
        <v>0</v>
      </c>
      <c r="Y23">
        <v>0</v>
      </c>
      <c r="Z23">
        <v>0</v>
      </c>
      <c r="AA23">
        <v>0</v>
      </c>
      <c r="AB23">
        <v>0</v>
      </c>
      <c r="AC23">
        <v>0</v>
      </c>
      <c r="AD23">
        <v>0</v>
      </c>
      <c r="AE23">
        <v>0</v>
      </c>
      <c r="AF23">
        <v>0</v>
      </c>
      <c r="AG23">
        <v>0</v>
      </c>
      <c r="AH23">
        <v>0</v>
      </c>
      <c r="AI23">
        <v>0</v>
      </c>
      <c r="AK23">
        <v>0</v>
      </c>
      <c r="AM23">
        <v>0</v>
      </c>
      <c r="AN23">
        <v>0</v>
      </c>
      <c r="AO23">
        <v>0</v>
      </c>
    </row>
    <row r="24" spans="1:41" x14ac:dyDescent="0.55000000000000004">
      <c r="A24" t="s">
        <v>127</v>
      </c>
      <c r="B24" s="1">
        <v>41320</v>
      </c>
      <c r="C24">
        <v>7</v>
      </c>
      <c r="D24">
        <v>2</v>
      </c>
      <c r="E24" t="s">
        <v>61</v>
      </c>
      <c r="F24">
        <v>2013</v>
      </c>
      <c r="G24">
        <v>54</v>
      </c>
      <c r="H24" t="s">
        <v>52</v>
      </c>
      <c r="I24" t="s">
        <v>42</v>
      </c>
      <c r="J24">
        <v>1</v>
      </c>
      <c r="K24" t="s">
        <v>43</v>
      </c>
      <c r="L24">
        <v>9</v>
      </c>
      <c r="M24" t="s">
        <v>80</v>
      </c>
      <c r="N24" t="s">
        <v>81</v>
      </c>
      <c r="O24" t="s">
        <v>9648</v>
      </c>
      <c r="P24" t="s">
        <v>82</v>
      </c>
      <c r="Q24" t="s">
        <v>47</v>
      </c>
      <c r="S24" t="s">
        <v>47</v>
      </c>
      <c r="T24" t="s">
        <v>63</v>
      </c>
      <c r="U24" t="s">
        <v>128</v>
      </c>
      <c r="V24">
        <v>1</v>
      </c>
      <c r="W24">
        <v>0</v>
      </c>
      <c r="X24">
        <v>0</v>
      </c>
      <c r="Y24">
        <v>0</v>
      </c>
      <c r="Z24">
        <v>0</v>
      </c>
      <c r="AA24">
        <v>0</v>
      </c>
      <c r="AB24">
        <v>1</v>
      </c>
      <c r="AC24">
        <v>0</v>
      </c>
      <c r="AD24">
        <v>0</v>
      </c>
      <c r="AE24">
        <v>0</v>
      </c>
      <c r="AF24">
        <v>0</v>
      </c>
      <c r="AG24">
        <v>0</v>
      </c>
      <c r="AH24">
        <v>0</v>
      </c>
      <c r="AI24">
        <v>0</v>
      </c>
      <c r="AK24">
        <v>0</v>
      </c>
      <c r="AM24">
        <v>0</v>
      </c>
      <c r="AN24">
        <v>0</v>
      </c>
      <c r="AO24">
        <v>0</v>
      </c>
    </row>
    <row r="25" spans="1:41" x14ac:dyDescent="0.55000000000000004">
      <c r="A25" t="s">
        <v>129</v>
      </c>
      <c r="B25" s="1">
        <v>41391</v>
      </c>
      <c r="C25">
        <v>17</v>
      </c>
      <c r="D25">
        <v>4</v>
      </c>
      <c r="E25" t="s">
        <v>91</v>
      </c>
      <c r="F25">
        <v>2013</v>
      </c>
      <c r="G25">
        <v>44</v>
      </c>
      <c r="H25" t="s">
        <v>41</v>
      </c>
      <c r="I25" t="s">
        <v>53</v>
      </c>
      <c r="J25">
        <v>0</v>
      </c>
      <c r="K25" t="s">
        <v>43</v>
      </c>
      <c r="L25">
        <v>9</v>
      </c>
      <c r="M25" t="s">
        <v>80</v>
      </c>
      <c r="N25" t="s">
        <v>81</v>
      </c>
      <c r="O25" t="s">
        <v>9648</v>
      </c>
      <c r="P25" t="s">
        <v>82</v>
      </c>
      <c r="Q25" t="s">
        <v>33</v>
      </c>
      <c r="R25" t="s">
        <v>130</v>
      </c>
      <c r="S25" t="s">
        <v>33</v>
      </c>
      <c r="T25" t="s">
        <v>63</v>
      </c>
      <c r="U25" t="s">
        <v>131</v>
      </c>
      <c r="V25">
        <v>1</v>
      </c>
      <c r="W25">
        <v>1</v>
      </c>
      <c r="X25">
        <v>0</v>
      </c>
      <c r="Y25">
        <v>0</v>
      </c>
      <c r="Z25">
        <v>0</v>
      </c>
      <c r="AA25">
        <v>0</v>
      </c>
      <c r="AB25">
        <v>0</v>
      </c>
      <c r="AC25">
        <v>0</v>
      </c>
      <c r="AD25">
        <v>0</v>
      </c>
      <c r="AE25">
        <v>0</v>
      </c>
      <c r="AF25">
        <v>0</v>
      </c>
      <c r="AG25">
        <v>0</v>
      </c>
      <c r="AH25">
        <v>0</v>
      </c>
      <c r="AI25">
        <v>0</v>
      </c>
      <c r="AK25">
        <v>0</v>
      </c>
      <c r="AM25">
        <v>0</v>
      </c>
      <c r="AN25">
        <v>0</v>
      </c>
      <c r="AO25">
        <v>0</v>
      </c>
    </row>
    <row r="26" spans="1:41" x14ac:dyDescent="0.55000000000000004">
      <c r="A26" t="s">
        <v>132</v>
      </c>
      <c r="B26" s="1">
        <v>41427</v>
      </c>
      <c r="C26">
        <v>22</v>
      </c>
      <c r="D26">
        <v>6</v>
      </c>
      <c r="E26" t="s">
        <v>101</v>
      </c>
      <c r="F26">
        <v>2013</v>
      </c>
      <c r="G26">
        <v>52</v>
      </c>
      <c r="H26" t="s">
        <v>52</v>
      </c>
      <c r="I26" t="s">
        <v>42</v>
      </c>
      <c r="J26">
        <v>1</v>
      </c>
      <c r="K26" t="s">
        <v>43</v>
      </c>
      <c r="L26">
        <v>9</v>
      </c>
      <c r="M26" t="s">
        <v>80</v>
      </c>
      <c r="N26" t="s">
        <v>81</v>
      </c>
      <c r="O26" t="s">
        <v>9648</v>
      </c>
      <c r="P26" t="s">
        <v>82</v>
      </c>
      <c r="Q26" t="s">
        <v>47</v>
      </c>
      <c r="S26" t="s">
        <v>47</v>
      </c>
      <c r="T26" t="s">
        <v>63</v>
      </c>
      <c r="U26" t="s">
        <v>133</v>
      </c>
      <c r="V26">
        <v>0</v>
      </c>
      <c r="W26">
        <v>1</v>
      </c>
      <c r="X26">
        <v>0</v>
      </c>
      <c r="Y26">
        <v>0</v>
      </c>
      <c r="Z26">
        <v>0</v>
      </c>
      <c r="AA26">
        <v>0</v>
      </c>
      <c r="AB26">
        <v>0</v>
      </c>
      <c r="AC26">
        <v>0</v>
      </c>
      <c r="AD26">
        <v>0</v>
      </c>
      <c r="AE26">
        <v>0</v>
      </c>
      <c r="AF26">
        <v>0</v>
      </c>
      <c r="AG26">
        <v>0</v>
      </c>
      <c r="AH26">
        <v>0</v>
      </c>
      <c r="AI26">
        <v>0</v>
      </c>
      <c r="AK26">
        <v>0</v>
      </c>
      <c r="AM26">
        <v>0</v>
      </c>
      <c r="AN26">
        <v>0</v>
      </c>
      <c r="AO26">
        <v>0</v>
      </c>
    </row>
    <row r="27" spans="1:41" x14ac:dyDescent="0.55000000000000004">
      <c r="A27" t="s">
        <v>134</v>
      </c>
      <c r="B27" s="1">
        <v>41492</v>
      </c>
      <c r="C27">
        <v>32</v>
      </c>
      <c r="D27">
        <v>8</v>
      </c>
      <c r="E27" t="s">
        <v>109</v>
      </c>
      <c r="F27">
        <v>2013</v>
      </c>
      <c r="G27">
        <v>35</v>
      </c>
      <c r="H27" t="s">
        <v>41</v>
      </c>
      <c r="I27" t="s">
        <v>53</v>
      </c>
      <c r="J27">
        <v>0</v>
      </c>
      <c r="K27" t="s">
        <v>43</v>
      </c>
      <c r="L27">
        <v>9</v>
      </c>
      <c r="M27" t="s">
        <v>80</v>
      </c>
      <c r="N27" t="s">
        <v>81</v>
      </c>
      <c r="O27" t="s">
        <v>9648</v>
      </c>
      <c r="P27" t="s">
        <v>82</v>
      </c>
      <c r="Q27" t="s">
        <v>47</v>
      </c>
      <c r="S27" t="s">
        <v>47</v>
      </c>
      <c r="T27" t="s">
        <v>63</v>
      </c>
      <c r="U27" t="s">
        <v>135</v>
      </c>
      <c r="V27">
        <v>1</v>
      </c>
      <c r="W27">
        <v>1</v>
      </c>
      <c r="X27">
        <v>0</v>
      </c>
      <c r="Y27">
        <v>0</v>
      </c>
      <c r="Z27">
        <v>0</v>
      </c>
      <c r="AA27">
        <v>0</v>
      </c>
      <c r="AB27">
        <v>0</v>
      </c>
      <c r="AC27">
        <v>0</v>
      </c>
      <c r="AD27">
        <v>0</v>
      </c>
      <c r="AE27">
        <v>0</v>
      </c>
      <c r="AF27">
        <v>0</v>
      </c>
      <c r="AG27">
        <v>0</v>
      </c>
      <c r="AH27">
        <v>0</v>
      </c>
      <c r="AI27">
        <v>0</v>
      </c>
      <c r="AK27">
        <v>0</v>
      </c>
      <c r="AM27">
        <v>0</v>
      </c>
      <c r="AN27">
        <v>0</v>
      </c>
      <c r="AO27">
        <v>0</v>
      </c>
    </row>
    <row r="28" spans="1:41" x14ac:dyDescent="0.55000000000000004">
      <c r="A28" t="s">
        <v>136</v>
      </c>
      <c r="B28" s="1">
        <v>41503</v>
      </c>
      <c r="C28">
        <v>33</v>
      </c>
      <c r="D28">
        <v>8</v>
      </c>
      <c r="E28" t="s">
        <v>109</v>
      </c>
      <c r="F28">
        <v>2013</v>
      </c>
      <c r="G28">
        <v>64</v>
      </c>
      <c r="H28" t="s">
        <v>115</v>
      </c>
      <c r="I28" t="s">
        <v>42</v>
      </c>
      <c r="J28">
        <v>1</v>
      </c>
      <c r="K28" t="s">
        <v>43</v>
      </c>
      <c r="L28">
        <v>9</v>
      </c>
      <c r="M28" t="s">
        <v>80</v>
      </c>
      <c r="N28" t="s">
        <v>81</v>
      </c>
      <c r="O28" t="s">
        <v>9648</v>
      </c>
      <c r="P28" t="s">
        <v>82</v>
      </c>
      <c r="Q28" t="s">
        <v>83</v>
      </c>
      <c r="S28" t="s">
        <v>47</v>
      </c>
      <c r="T28" t="s">
        <v>102</v>
      </c>
      <c r="U28" t="s">
        <v>137</v>
      </c>
      <c r="V28">
        <v>1</v>
      </c>
      <c r="W28">
        <v>0</v>
      </c>
      <c r="X28">
        <v>0</v>
      </c>
      <c r="Y28">
        <v>0</v>
      </c>
      <c r="Z28">
        <v>0</v>
      </c>
      <c r="AA28">
        <v>0</v>
      </c>
      <c r="AB28">
        <v>1</v>
      </c>
      <c r="AC28">
        <v>0</v>
      </c>
      <c r="AD28">
        <v>0</v>
      </c>
      <c r="AE28">
        <v>0</v>
      </c>
      <c r="AF28">
        <v>0</v>
      </c>
      <c r="AG28">
        <v>0</v>
      </c>
      <c r="AH28">
        <v>0</v>
      </c>
      <c r="AI28">
        <v>0</v>
      </c>
      <c r="AK28">
        <v>0</v>
      </c>
      <c r="AM28">
        <v>0</v>
      </c>
      <c r="AN28">
        <v>0</v>
      </c>
      <c r="AO28">
        <v>0</v>
      </c>
    </row>
    <row r="29" spans="1:41" x14ac:dyDescent="0.55000000000000004">
      <c r="A29" t="s">
        <v>138</v>
      </c>
      <c r="B29" s="1">
        <v>41532</v>
      </c>
      <c r="C29">
        <v>37</v>
      </c>
      <c r="D29">
        <v>9</v>
      </c>
      <c r="E29" t="s">
        <v>51</v>
      </c>
      <c r="F29">
        <v>2013</v>
      </c>
      <c r="G29">
        <v>42</v>
      </c>
      <c r="H29" t="s">
        <v>41</v>
      </c>
      <c r="I29" t="s">
        <v>53</v>
      </c>
      <c r="J29">
        <v>0</v>
      </c>
      <c r="K29" t="s">
        <v>43</v>
      </c>
      <c r="L29">
        <v>9</v>
      </c>
      <c r="M29" t="s">
        <v>80</v>
      </c>
      <c r="N29" t="s">
        <v>81</v>
      </c>
      <c r="O29" t="s">
        <v>9648</v>
      </c>
      <c r="P29" t="s">
        <v>82</v>
      </c>
      <c r="Q29" t="s">
        <v>33</v>
      </c>
      <c r="R29" t="s">
        <v>139</v>
      </c>
      <c r="S29" t="s">
        <v>33</v>
      </c>
      <c r="T29" t="s">
        <v>63</v>
      </c>
      <c r="U29" t="s">
        <v>140</v>
      </c>
      <c r="V29">
        <v>1</v>
      </c>
      <c r="W29">
        <v>0</v>
      </c>
      <c r="X29">
        <v>0</v>
      </c>
      <c r="Y29">
        <v>0</v>
      </c>
      <c r="Z29">
        <v>0</v>
      </c>
      <c r="AA29">
        <v>0</v>
      </c>
      <c r="AB29">
        <v>0</v>
      </c>
      <c r="AC29">
        <v>0</v>
      </c>
      <c r="AD29">
        <v>0</v>
      </c>
      <c r="AE29">
        <v>0</v>
      </c>
      <c r="AF29">
        <v>0</v>
      </c>
      <c r="AG29">
        <v>0</v>
      </c>
      <c r="AH29">
        <v>0</v>
      </c>
      <c r="AI29">
        <v>0</v>
      </c>
      <c r="AK29">
        <v>0</v>
      </c>
      <c r="AM29">
        <v>0</v>
      </c>
      <c r="AN29">
        <v>0</v>
      </c>
      <c r="AO29">
        <v>0</v>
      </c>
    </row>
    <row r="30" spans="1:41" x14ac:dyDescent="0.55000000000000004">
      <c r="A30" t="s">
        <v>141</v>
      </c>
      <c r="B30" s="1">
        <v>41629</v>
      </c>
      <c r="C30">
        <v>51</v>
      </c>
      <c r="D30">
        <v>12</v>
      </c>
      <c r="E30" t="s">
        <v>57</v>
      </c>
      <c r="F30">
        <v>2013</v>
      </c>
      <c r="G30">
        <v>22</v>
      </c>
      <c r="H30" t="s">
        <v>62</v>
      </c>
      <c r="I30" t="s">
        <v>42</v>
      </c>
      <c r="J30">
        <v>1</v>
      </c>
      <c r="K30" t="s">
        <v>43</v>
      </c>
      <c r="L30">
        <v>9</v>
      </c>
      <c r="M30" t="s">
        <v>80</v>
      </c>
      <c r="N30" t="s">
        <v>81</v>
      </c>
      <c r="O30" t="s">
        <v>9648</v>
      </c>
      <c r="P30" t="s">
        <v>82</v>
      </c>
      <c r="Q30" t="s">
        <v>47</v>
      </c>
      <c r="S30" t="s">
        <v>47</v>
      </c>
      <c r="T30" t="s">
        <v>63</v>
      </c>
      <c r="U30" t="s">
        <v>142</v>
      </c>
      <c r="V30">
        <v>1</v>
      </c>
      <c r="W30">
        <v>1</v>
      </c>
      <c r="X30">
        <v>0</v>
      </c>
      <c r="Y30">
        <v>0</v>
      </c>
      <c r="Z30">
        <v>0</v>
      </c>
      <c r="AA30">
        <v>0</v>
      </c>
      <c r="AB30">
        <v>1</v>
      </c>
      <c r="AC30">
        <v>0</v>
      </c>
      <c r="AD30">
        <v>0</v>
      </c>
      <c r="AE30">
        <v>0</v>
      </c>
      <c r="AF30">
        <v>0</v>
      </c>
      <c r="AG30">
        <v>0</v>
      </c>
      <c r="AH30">
        <v>0</v>
      </c>
      <c r="AI30">
        <v>0</v>
      </c>
      <c r="AK30">
        <v>0</v>
      </c>
      <c r="AM30">
        <v>0</v>
      </c>
      <c r="AN30">
        <v>0</v>
      </c>
      <c r="AO30">
        <v>0</v>
      </c>
    </row>
    <row r="31" spans="1:41" x14ac:dyDescent="0.55000000000000004">
      <c r="A31" t="s">
        <v>143</v>
      </c>
      <c r="B31" s="1">
        <v>41651</v>
      </c>
      <c r="C31">
        <v>2</v>
      </c>
      <c r="D31">
        <v>1</v>
      </c>
      <c r="E31" t="s">
        <v>40</v>
      </c>
      <c r="F31">
        <v>2014</v>
      </c>
      <c r="G31">
        <v>53</v>
      </c>
      <c r="H31" t="s">
        <v>52</v>
      </c>
      <c r="I31" t="s">
        <v>53</v>
      </c>
      <c r="J31">
        <v>0</v>
      </c>
      <c r="K31" t="s">
        <v>43</v>
      </c>
      <c r="L31">
        <v>9</v>
      </c>
      <c r="M31" t="s">
        <v>80</v>
      </c>
      <c r="N31" t="s">
        <v>81</v>
      </c>
      <c r="O31" t="s">
        <v>9648</v>
      </c>
      <c r="P31" t="s">
        <v>82</v>
      </c>
      <c r="Q31" t="s">
        <v>83</v>
      </c>
      <c r="S31" t="s">
        <v>47</v>
      </c>
      <c r="T31" t="s">
        <v>63</v>
      </c>
      <c r="U31" t="s">
        <v>144</v>
      </c>
      <c r="V31">
        <v>1</v>
      </c>
      <c r="W31">
        <v>0</v>
      </c>
      <c r="X31">
        <v>0</v>
      </c>
      <c r="Y31">
        <v>0</v>
      </c>
      <c r="Z31">
        <v>0</v>
      </c>
      <c r="AA31">
        <v>0</v>
      </c>
      <c r="AB31">
        <v>0</v>
      </c>
      <c r="AC31">
        <v>0</v>
      </c>
      <c r="AD31">
        <v>1</v>
      </c>
      <c r="AE31">
        <v>0</v>
      </c>
      <c r="AF31">
        <v>0</v>
      </c>
      <c r="AG31">
        <v>1</v>
      </c>
      <c r="AH31">
        <v>0</v>
      </c>
      <c r="AI31">
        <v>0</v>
      </c>
      <c r="AK31">
        <v>0</v>
      </c>
      <c r="AM31">
        <v>0</v>
      </c>
      <c r="AN31">
        <v>1</v>
      </c>
      <c r="AO31">
        <v>1</v>
      </c>
    </row>
    <row r="32" spans="1:41" x14ac:dyDescent="0.55000000000000004">
      <c r="A32" t="s">
        <v>145</v>
      </c>
      <c r="B32" s="1">
        <v>41656</v>
      </c>
      <c r="C32">
        <v>3</v>
      </c>
      <c r="D32">
        <v>1</v>
      </c>
      <c r="E32" t="s">
        <v>40</v>
      </c>
      <c r="F32">
        <v>2014</v>
      </c>
      <c r="G32">
        <v>38</v>
      </c>
      <c r="H32" t="s">
        <v>41</v>
      </c>
      <c r="I32" t="s">
        <v>42</v>
      </c>
      <c r="J32">
        <v>1</v>
      </c>
      <c r="K32" t="s">
        <v>43</v>
      </c>
      <c r="L32">
        <v>9</v>
      </c>
      <c r="M32" t="s">
        <v>80</v>
      </c>
      <c r="N32" t="s">
        <v>81</v>
      </c>
      <c r="O32" t="s">
        <v>9648</v>
      </c>
      <c r="P32" t="s">
        <v>82</v>
      </c>
      <c r="Q32" t="s">
        <v>83</v>
      </c>
      <c r="S32" t="s">
        <v>33</v>
      </c>
      <c r="T32" t="s">
        <v>54</v>
      </c>
      <c r="U32" t="s">
        <v>146</v>
      </c>
      <c r="V32">
        <v>1</v>
      </c>
      <c r="W32">
        <v>0</v>
      </c>
      <c r="X32">
        <v>0</v>
      </c>
      <c r="Y32">
        <v>0</v>
      </c>
      <c r="Z32">
        <v>0</v>
      </c>
      <c r="AA32">
        <v>0</v>
      </c>
      <c r="AB32">
        <v>0</v>
      </c>
      <c r="AC32">
        <v>0</v>
      </c>
      <c r="AD32">
        <v>1</v>
      </c>
      <c r="AE32">
        <v>0</v>
      </c>
      <c r="AF32">
        <v>0</v>
      </c>
      <c r="AG32">
        <v>0</v>
      </c>
      <c r="AH32">
        <v>0</v>
      </c>
      <c r="AI32">
        <v>0</v>
      </c>
      <c r="AK32">
        <v>0</v>
      </c>
      <c r="AM32">
        <v>0</v>
      </c>
      <c r="AN32">
        <v>0</v>
      </c>
      <c r="AO32">
        <v>0</v>
      </c>
    </row>
    <row r="33" spans="1:41" x14ac:dyDescent="0.55000000000000004">
      <c r="A33" t="s">
        <v>147</v>
      </c>
      <c r="B33" s="1">
        <v>41721</v>
      </c>
      <c r="C33">
        <v>12</v>
      </c>
      <c r="D33">
        <v>3</v>
      </c>
      <c r="E33" t="s">
        <v>67</v>
      </c>
      <c r="F33">
        <v>2014</v>
      </c>
      <c r="G33">
        <v>39</v>
      </c>
      <c r="H33" t="s">
        <v>41</v>
      </c>
      <c r="I33" t="s">
        <v>42</v>
      </c>
      <c r="J33">
        <v>1</v>
      </c>
      <c r="K33" t="s">
        <v>43</v>
      </c>
      <c r="L33">
        <v>9</v>
      </c>
      <c r="M33" t="s">
        <v>80</v>
      </c>
      <c r="N33" t="s">
        <v>81</v>
      </c>
      <c r="O33" t="s">
        <v>9648</v>
      </c>
      <c r="P33" t="s">
        <v>82</v>
      </c>
      <c r="Q33" t="s">
        <v>83</v>
      </c>
      <c r="S33" t="s">
        <v>47</v>
      </c>
      <c r="T33" t="s">
        <v>148</v>
      </c>
      <c r="U33" t="s">
        <v>149</v>
      </c>
      <c r="V33">
        <v>0</v>
      </c>
      <c r="W33">
        <v>0</v>
      </c>
      <c r="X33">
        <v>0</v>
      </c>
      <c r="Y33">
        <v>0</v>
      </c>
      <c r="Z33">
        <v>1</v>
      </c>
      <c r="AA33">
        <v>0</v>
      </c>
      <c r="AB33">
        <v>0</v>
      </c>
      <c r="AC33">
        <v>0</v>
      </c>
      <c r="AD33">
        <v>0</v>
      </c>
      <c r="AE33">
        <v>1</v>
      </c>
      <c r="AF33">
        <v>0</v>
      </c>
      <c r="AG33">
        <v>0</v>
      </c>
      <c r="AH33">
        <v>0</v>
      </c>
      <c r="AI33">
        <v>0</v>
      </c>
      <c r="AK33">
        <v>0</v>
      </c>
      <c r="AM33">
        <v>1</v>
      </c>
      <c r="AN33">
        <v>0</v>
      </c>
      <c r="AO33">
        <v>1</v>
      </c>
    </row>
    <row r="34" spans="1:41" x14ac:dyDescent="0.55000000000000004">
      <c r="A34" t="s">
        <v>150</v>
      </c>
      <c r="B34" s="1">
        <v>41738</v>
      </c>
      <c r="C34">
        <v>15</v>
      </c>
      <c r="D34">
        <v>4</v>
      </c>
      <c r="E34" t="s">
        <v>91</v>
      </c>
      <c r="F34">
        <v>2014</v>
      </c>
      <c r="G34">
        <v>28</v>
      </c>
      <c r="H34" t="s">
        <v>87</v>
      </c>
      <c r="I34" t="s">
        <v>42</v>
      </c>
      <c r="J34">
        <v>1</v>
      </c>
      <c r="K34" t="s">
        <v>43</v>
      </c>
      <c r="L34">
        <v>9</v>
      </c>
      <c r="M34" t="s">
        <v>80</v>
      </c>
      <c r="N34" t="s">
        <v>81</v>
      </c>
      <c r="O34" t="s">
        <v>9648</v>
      </c>
      <c r="P34" t="s">
        <v>82</v>
      </c>
      <c r="Q34" t="s">
        <v>83</v>
      </c>
      <c r="S34" t="s">
        <v>47</v>
      </c>
      <c r="T34" t="s">
        <v>151</v>
      </c>
      <c r="U34" t="s">
        <v>152</v>
      </c>
      <c r="V34">
        <v>0</v>
      </c>
      <c r="W34">
        <v>0</v>
      </c>
      <c r="X34">
        <v>0</v>
      </c>
      <c r="Y34">
        <v>0</v>
      </c>
      <c r="Z34">
        <v>0</v>
      </c>
      <c r="AA34">
        <v>0</v>
      </c>
      <c r="AB34">
        <v>0</v>
      </c>
      <c r="AC34">
        <v>0</v>
      </c>
      <c r="AD34">
        <v>1</v>
      </c>
      <c r="AE34">
        <v>0</v>
      </c>
      <c r="AF34">
        <v>0</v>
      </c>
      <c r="AG34">
        <v>0</v>
      </c>
      <c r="AH34">
        <v>0</v>
      </c>
      <c r="AI34">
        <v>0</v>
      </c>
      <c r="AK34">
        <v>0</v>
      </c>
      <c r="AM34">
        <v>0</v>
      </c>
      <c r="AN34">
        <v>0</v>
      </c>
      <c r="AO34">
        <v>0</v>
      </c>
    </row>
    <row r="35" spans="1:41" x14ac:dyDescent="0.55000000000000004">
      <c r="A35" t="s">
        <v>153</v>
      </c>
      <c r="B35" s="1">
        <v>41773</v>
      </c>
      <c r="C35">
        <v>20</v>
      </c>
      <c r="D35">
        <v>5</v>
      </c>
      <c r="E35" t="s">
        <v>76</v>
      </c>
      <c r="F35">
        <v>2014</v>
      </c>
      <c r="G35">
        <v>52</v>
      </c>
      <c r="H35" t="s">
        <v>52</v>
      </c>
      <c r="I35" t="s">
        <v>53</v>
      </c>
      <c r="J35">
        <v>0</v>
      </c>
      <c r="K35" t="s">
        <v>43</v>
      </c>
      <c r="L35">
        <v>9</v>
      </c>
      <c r="M35" t="s">
        <v>80</v>
      </c>
      <c r="N35" t="s">
        <v>81</v>
      </c>
      <c r="O35" t="s">
        <v>9648</v>
      </c>
      <c r="P35" t="s">
        <v>82</v>
      </c>
      <c r="Q35" t="s">
        <v>83</v>
      </c>
      <c r="S35" t="s">
        <v>47</v>
      </c>
      <c r="T35" t="s">
        <v>54</v>
      </c>
      <c r="U35" t="s">
        <v>55</v>
      </c>
      <c r="V35">
        <v>1</v>
      </c>
      <c r="W35">
        <v>0</v>
      </c>
      <c r="X35">
        <v>0</v>
      </c>
      <c r="Y35">
        <v>0</v>
      </c>
      <c r="Z35">
        <v>0</v>
      </c>
      <c r="AA35">
        <v>0</v>
      </c>
      <c r="AB35">
        <v>0</v>
      </c>
      <c r="AC35">
        <v>0</v>
      </c>
      <c r="AD35">
        <v>0</v>
      </c>
      <c r="AE35">
        <v>0</v>
      </c>
      <c r="AF35">
        <v>0</v>
      </c>
      <c r="AG35">
        <v>0</v>
      </c>
      <c r="AH35">
        <v>0</v>
      </c>
      <c r="AI35">
        <v>0</v>
      </c>
      <c r="AK35">
        <v>0</v>
      </c>
      <c r="AM35">
        <v>0</v>
      </c>
      <c r="AN35">
        <v>0</v>
      </c>
      <c r="AO35">
        <v>0</v>
      </c>
    </row>
    <row r="36" spans="1:41" x14ac:dyDescent="0.55000000000000004">
      <c r="A36" t="s">
        <v>154</v>
      </c>
      <c r="B36" s="1">
        <v>41801</v>
      </c>
      <c r="C36">
        <v>24</v>
      </c>
      <c r="D36">
        <v>6</v>
      </c>
      <c r="E36" t="s">
        <v>101</v>
      </c>
      <c r="F36">
        <v>2014</v>
      </c>
      <c r="G36">
        <v>21</v>
      </c>
      <c r="H36" t="s">
        <v>62</v>
      </c>
      <c r="I36" t="s">
        <v>42</v>
      </c>
      <c r="J36">
        <v>1</v>
      </c>
      <c r="K36" t="s">
        <v>123</v>
      </c>
      <c r="L36">
        <v>3</v>
      </c>
      <c r="M36" t="s">
        <v>80</v>
      </c>
      <c r="N36" t="s">
        <v>81</v>
      </c>
      <c r="O36" t="s">
        <v>9648</v>
      </c>
      <c r="P36" t="s">
        <v>82</v>
      </c>
      <c r="Q36" t="s">
        <v>47</v>
      </c>
      <c r="S36" t="s">
        <v>47</v>
      </c>
      <c r="T36" t="s">
        <v>54</v>
      </c>
      <c r="U36" t="s">
        <v>155</v>
      </c>
      <c r="V36">
        <v>0</v>
      </c>
      <c r="W36">
        <v>0</v>
      </c>
      <c r="X36">
        <v>1</v>
      </c>
      <c r="Y36">
        <v>0</v>
      </c>
      <c r="Z36">
        <v>0</v>
      </c>
      <c r="AA36">
        <v>0</v>
      </c>
      <c r="AB36">
        <v>0</v>
      </c>
      <c r="AC36">
        <v>0</v>
      </c>
      <c r="AD36">
        <v>0</v>
      </c>
      <c r="AE36">
        <v>0</v>
      </c>
      <c r="AF36">
        <v>0</v>
      </c>
      <c r="AG36">
        <v>0</v>
      </c>
      <c r="AH36">
        <v>0</v>
      </c>
      <c r="AI36">
        <v>0</v>
      </c>
      <c r="AK36">
        <v>0</v>
      </c>
      <c r="AM36">
        <v>0</v>
      </c>
      <c r="AN36">
        <v>1</v>
      </c>
      <c r="AO36">
        <v>1</v>
      </c>
    </row>
    <row r="37" spans="1:41" x14ac:dyDescent="0.55000000000000004">
      <c r="A37" t="s">
        <v>156</v>
      </c>
      <c r="B37" s="1">
        <v>41819</v>
      </c>
      <c r="C37">
        <v>26</v>
      </c>
      <c r="D37">
        <v>6</v>
      </c>
      <c r="E37" t="s">
        <v>101</v>
      </c>
      <c r="F37">
        <v>2014</v>
      </c>
      <c r="G37">
        <v>23</v>
      </c>
      <c r="H37" t="s">
        <v>62</v>
      </c>
      <c r="I37" t="s">
        <v>42</v>
      </c>
      <c r="J37">
        <v>1</v>
      </c>
      <c r="K37" t="s">
        <v>43</v>
      </c>
      <c r="L37">
        <v>9</v>
      </c>
      <c r="M37" t="s">
        <v>80</v>
      </c>
      <c r="N37" t="s">
        <v>81</v>
      </c>
      <c r="O37" t="s">
        <v>9648</v>
      </c>
      <c r="P37" t="s">
        <v>82</v>
      </c>
      <c r="Q37" t="s">
        <v>47</v>
      </c>
      <c r="S37" t="s">
        <v>47</v>
      </c>
      <c r="T37" t="s">
        <v>54</v>
      </c>
      <c r="U37" t="s">
        <v>55</v>
      </c>
      <c r="V37">
        <v>1</v>
      </c>
      <c r="W37">
        <v>0</v>
      </c>
      <c r="X37">
        <v>0</v>
      </c>
      <c r="Y37">
        <v>0</v>
      </c>
      <c r="Z37">
        <v>0</v>
      </c>
      <c r="AA37">
        <v>0</v>
      </c>
      <c r="AB37">
        <v>0</v>
      </c>
      <c r="AC37">
        <v>0</v>
      </c>
      <c r="AD37">
        <v>0</v>
      </c>
      <c r="AE37">
        <v>0</v>
      </c>
      <c r="AF37">
        <v>0</v>
      </c>
      <c r="AG37">
        <v>0</v>
      </c>
      <c r="AH37">
        <v>0</v>
      </c>
      <c r="AI37">
        <v>0</v>
      </c>
      <c r="AK37">
        <v>0</v>
      </c>
      <c r="AM37">
        <v>0</v>
      </c>
      <c r="AN37">
        <v>0</v>
      </c>
      <c r="AO37">
        <v>0</v>
      </c>
    </row>
    <row r="38" spans="1:41" x14ac:dyDescent="0.55000000000000004">
      <c r="A38" t="s">
        <v>157</v>
      </c>
      <c r="B38" s="1">
        <v>41872</v>
      </c>
      <c r="C38">
        <v>34</v>
      </c>
      <c r="D38">
        <v>8</v>
      </c>
      <c r="E38" t="s">
        <v>109</v>
      </c>
      <c r="F38">
        <v>2014</v>
      </c>
      <c r="G38">
        <v>35</v>
      </c>
      <c r="H38" t="s">
        <v>41</v>
      </c>
      <c r="I38" t="s">
        <v>53</v>
      </c>
      <c r="J38">
        <v>0</v>
      </c>
      <c r="K38" t="s">
        <v>43</v>
      </c>
      <c r="L38">
        <v>9</v>
      </c>
      <c r="M38" t="s">
        <v>80</v>
      </c>
      <c r="N38" t="s">
        <v>81</v>
      </c>
      <c r="O38" t="s">
        <v>9648</v>
      </c>
      <c r="P38" t="s">
        <v>82</v>
      </c>
      <c r="Q38" t="s">
        <v>83</v>
      </c>
      <c r="S38" t="s">
        <v>47</v>
      </c>
      <c r="T38" t="s">
        <v>54</v>
      </c>
      <c r="U38" t="s">
        <v>158</v>
      </c>
      <c r="V38">
        <v>0</v>
      </c>
      <c r="W38">
        <v>1</v>
      </c>
      <c r="X38">
        <v>0</v>
      </c>
      <c r="Y38">
        <v>0</v>
      </c>
      <c r="Z38">
        <v>1</v>
      </c>
      <c r="AA38">
        <v>0</v>
      </c>
      <c r="AB38">
        <v>0</v>
      </c>
      <c r="AC38">
        <v>0</v>
      </c>
      <c r="AD38">
        <v>0</v>
      </c>
      <c r="AE38">
        <v>0</v>
      </c>
      <c r="AF38">
        <v>0</v>
      </c>
      <c r="AG38">
        <v>0</v>
      </c>
      <c r="AH38">
        <v>0</v>
      </c>
      <c r="AI38">
        <v>0</v>
      </c>
      <c r="AK38">
        <v>0</v>
      </c>
      <c r="AM38">
        <v>1</v>
      </c>
      <c r="AN38">
        <v>0</v>
      </c>
      <c r="AO38">
        <v>1</v>
      </c>
    </row>
    <row r="39" spans="1:41" x14ac:dyDescent="0.55000000000000004">
      <c r="A39" t="s">
        <v>159</v>
      </c>
      <c r="B39" s="1">
        <v>41899</v>
      </c>
      <c r="C39">
        <v>38</v>
      </c>
      <c r="D39">
        <v>9</v>
      </c>
      <c r="E39" t="s">
        <v>51</v>
      </c>
      <c r="F39">
        <v>2014</v>
      </c>
      <c r="G39">
        <v>33</v>
      </c>
      <c r="H39" t="s">
        <v>87</v>
      </c>
      <c r="I39" t="s">
        <v>42</v>
      </c>
      <c r="J39">
        <v>1</v>
      </c>
      <c r="K39" t="s">
        <v>43</v>
      </c>
      <c r="L39">
        <v>9</v>
      </c>
      <c r="M39" t="s">
        <v>80</v>
      </c>
      <c r="N39" t="s">
        <v>81</v>
      </c>
      <c r="O39" t="s">
        <v>9648</v>
      </c>
      <c r="P39" t="s">
        <v>82</v>
      </c>
      <c r="Q39" t="s">
        <v>47</v>
      </c>
      <c r="S39" t="s">
        <v>47</v>
      </c>
      <c r="T39" t="s">
        <v>70</v>
      </c>
      <c r="U39" t="s">
        <v>160</v>
      </c>
      <c r="V39">
        <v>0</v>
      </c>
      <c r="W39">
        <v>1</v>
      </c>
      <c r="X39">
        <v>0</v>
      </c>
      <c r="Y39">
        <v>0</v>
      </c>
      <c r="Z39">
        <v>1</v>
      </c>
      <c r="AA39">
        <v>0</v>
      </c>
      <c r="AB39">
        <v>0</v>
      </c>
      <c r="AC39">
        <v>0</v>
      </c>
      <c r="AD39">
        <v>1</v>
      </c>
      <c r="AE39">
        <v>0</v>
      </c>
      <c r="AF39">
        <v>0</v>
      </c>
      <c r="AG39">
        <v>0</v>
      </c>
      <c r="AH39">
        <v>0</v>
      </c>
      <c r="AI39">
        <v>0</v>
      </c>
      <c r="AK39">
        <v>0</v>
      </c>
      <c r="AM39">
        <v>1</v>
      </c>
      <c r="AN39">
        <v>0</v>
      </c>
      <c r="AO39">
        <v>1</v>
      </c>
    </row>
    <row r="40" spans="1:41" x14ac:dyDescent="0.55000000000000004">
      <c r="A40" t="s">
        <v>161</v>
      </c>
      <c r="B40" s="1">
        <v>41917</v>
      </c>
      <c r="C40">
        <v>40</v>
      </c>
      <c r="D40">
        <v>10</v>
      </c>
      <c r="E40" t="s">
        <v>114</v>
      </c>
      <c r="F40">
        <v>2014</v>
      </c>
      <c r="G40">
        <v>59</v>
      </c>
      <c r="H40" t="s">
        <v>115</v>
      </c>
      <c r="I40" t="s">
        <v>42</v>
      </c>
      <c r="J40">
        <v>1</v>
      </c>
      <c r="K40" t="s">
        <v>43</v>
      </c>
      <c r="L40">
        <v>9</v>
      </c>
      <c r="M40" t="s">
        <v>80</v>
      </c>
      <c r="N40" t="s">
        <v>81</v>
      </c>
      <c r="O40" t="s">
        <v>9648</v>
      </c>
      <c r="P40" t="s">
        <v>82</v>
      </c>
      <c r="Q40" t="s">
        <v>47</v>
      </c>
      <c r="S40" t="s">
        <v>47</v>
      </c>
      <c r="T40" t="s">
        <v>84</v>
      </c>
      <c r="U40" t="s">
        <v>162</v>
      </c>
      <c r="V40">
        <v>0</v>
      </c>
      <c r="W40">
        <v>0</v>
      </c>
      <c r="X40">
        <v>0</v>
      </c>
      <c r="Y40">
        <v>0</v>
      </c>
      <c r="Z40">
        <v>0</v>
      </c>
      <c r="AA40">
        <v>0</v>
      </c>
      <c r="AB40">
        <v>0</v>
      </c>
      <c r="AC40">
        <v>0</v>
      </c>
      <c r="AD40">
        <v>0</v>
      </c>
      <c r="AE40">
        <v>0</v>
      </c>
      <c r="AF40">
        <v>0</v>
      </c>
      <c r="AG40">
        <v>1</v>
      </c>
      <c r="AH40">
        <v>0</v>
      </c>
      <c r="AI40">
        <v>0</v>
      </c>
      <c r="AK40">
        <v>0</v>
      </c>
      <c r="AM40">
        <v>0</v>
      </c>
      <c r="AN40">
        <v>1</v>
      </c>
      <c r="AO40">
        <v>1</v>
      </c>
    </row>
    <row r="41" spans="1:41" x14ac:dyDescent="0.55000000000000004">
      <c r="A41" t="s">
        <v>163</v>
      </c>
      <c r="B41" s="1">
        <v>41930</v>
      </c>
      <c r="C41">
        <v>42</v>
      </c>
      <c r="D41">
        <v>10</v>
      </c>
      <c r="E41" t="s">
        <v>114</v>
      </c>
      <c r="F41">
        <v>2014</v>
      </c>
      <c r="G41">
        <v>19</v>
      </c>
      <c r="H41" t="s">
        <v>62</v>
      </c>
      <c r="I41" t="s">
        <v>53</v>
      </c>
      <c r="J41">
        <v>0</v>
      </c>
      <c r="K41" t="s">
        <v>43</v>
      </c>
      <c r="L41">
        <v>9</v>
      </c>
      <c r="M41" t="s">
        <v>80</v>
      </c>
      <c r="N41" t="s">
        <v>81</v>
      </c>
      <c r="O41" t="s">
        <v>9648</v>
      </c>
      <c r="P41" t="s">
        <v>82</v>
      </c>
      <c r="Q41" t="s">
        <v>83</v>
      </c>
      <c r="S41" t="s">
        <v>33</v>
      </c>
      <c r="T41" t="s">
        <v>48</v>
      </c>
      <c r="U41" t="s">
        <v>164</v>
      </c>
      <c r="V41">
        <v>1</v>
      </c>
      <c r="W41">
        <v>0</v>
      </c>
      <c r="X41">
        <v>0</v>
      </c>
      <c r="Y41">
        <v>0</v>
      </c>
      <c r="Z41">
        <v>0</v>
      </c>
      <c r="AA41">
        <v>0</v>
      </c>
      <c r="AB41">
        <v>0</v>
      </c>
      <c r="AC41">
        <v>0</v>
      </c>
      <c r="AD41">
        <v>1</v>
      </c>
      <c r="AE41">
        <v>0</v>
      </c>
      <c r="AF41">
        <v>0</v>
      </c>
      <c r="AG41">
        <v>0</v>
      </c>
      <c r="AH41">
        <v>0</v>
      </c>
      <c r="AI41">
        <v>0</v>
      </c>
      <c r="AK41">
        <v>0</v>
      </c>
      <c r="AM41">
        <v>0</v>
      </c>
      <c r="AN41">
        <v>0</v>
      </c>
      <c r="AO41">
        <v>0</v>
      </c>
    </row>
    <row r="42" spans="1:41" x14ac:dyDescent="0.55000000000000004">
      <c r="A42" t="s">
        <v>165</v>
      </c>
      <c r="B42" s="1">
        <v>41956</v>
      </c>
      <c r="C42">
        <v>46</v>
      </c>
      <c r="D42">
        <v>11</v>
      </c>
      <c r="E42" t="s">
        <v>119</v>
      </c>
      <c r="F42">
        <v>2014</v>
      </c>
      <c r="G42">
        <v>33</v>
      </c>
      <c r="H42" t="s">
        <v>87</v>
      </c>
      <c r="I42" t="s">
        <v>42</v>
      </c>
      <c r="J42">
        <v>1</v>
      </c>
      <c r="K42" t="s">
        <v>43</v>
      </c>
      <c r="L42">
        <v>9</v>
      </c>
      <c r="M42" t="s">
        <v>80</v>
      </c>
      <c r="N42" t="s">
        <v>81</v>
      </c>
      <c r="O42" t="s">
        <v>9648</v>
      </c>
      <c r="P42" t="s">
        <v>82</v>
      </c>
      <c r="Q42" t="s">
        <v>47</v>
      </c>
      <c r="S42" t="s">
        <v>47</v>
      </c>
      <c r="T42" t="s">
        <v>84</v>
      </c>
      <c r="U42" t="s">
        <v>166</v>
      </c>
      <c r="V42">
        <v>0</v>
      </c>
      <c r="W42">
        <v>0</v>
      </c>
      <c r="X42">
        <v>1</v>
      </c>
      <c r="Y42">
        <v>0</v>
      </c>
      <c r="Z42">
        <v>0</v>
      </c>
      <c r="AA42">
        <v>0</v>
      </c>
      <c r="AB42">
        <v>0</v>
      </c>
      <c r="AC42">
        <v>0</v>
      </c>
      <c r="AD42">
        <v>0</v>
      </c>
      <c r="AE42">
        <v>0</v>
      </c>
      <c r="AF42">
        <v>0</v>
      </c>
      <c r="AG42">
        <v>1</v>
      </c>
      <c r="AH42">
        <v>0</v>
      </c>
      <c r="AI42">
        <v>0</v>
      </c>
      <c r="AK42">
        <v>0</v>
      </c>
      <c r="AM42">
        <v>0</v>
      </c>
      <c r="AN42">
        <v>1</v>
      </c>
      <c r="AO42">
        <v>1</v>
      </c>
    </row>
    <row r="43" spans="1:41" x14ac:dyDescent="0.55000000000000004">
      <c r="A43" t="s">
        <v>167</v>
      </c>
      <c r="B43" s="1">
        <v>41974</v>
      </c>
      <c r="C43">
        <v>49</v>
      </c>
      <c r="D43">
        <v>12</v>
      </c>
      <c r="E43" t="s">
        <v>57</v>
      </c>
      <c r="F43">
        <v>2014</v>
      </c>
      <c r="G43">
        <v>28</v>
      </c>
      <c r="H43" t="s">
        <v>87</v>
      </c>
      <c r="I43" t="s">
        <v>53</v>
      </c>
      <c r="J43">
        <v>0</v>
      </c>
      <c r="K43" t="s">
        <v>43</v>
      </c>
      <c r="L43">
        <v>9</v>
      </c>
      <c r="M43" t="s">
        <v>80</v>
      </c>
      <c r="N43" t="s">
        <v>81</v>
      </c>
      <c r="O43" t="s">
        <v>9648</v>
      </c>
      <c r="P43" t="s">
        <v>82</v>
      </c>
      <c r="Q43" t="s">
        <v>47</v>
      </c>
      <c r="S43" t="s">
        <v>47</v>
      </c>
      <c r="T43" t="s">
        <v>168</v>
      </c>
      <c r="U43" t="s">
        <v>169</v>
      </c>
      <c r="V43">
        <v>1</v>
      </c>
      <c r="W43">
        <v>0</v>
      </c>
      <c r="X43">
        <v>1</v>
      </c>
      <c r="Y43">
        <v>0</v>
      </c>
      <c r="Z43">
        <v>0</v>
      </c>
      <c r="AA43">
        <v>0</v>
      </c>
      <c r="AB43">
        <v>1</v>
      </c>
      <c r="AC43">
        <v>0</v>
      </c>
      <c r="AD43">
        <v>0</v>
      </c>
      <c r="AE43">
        <v>0</v>
      </c>
      <c r="AF43">
        <v>0</v>
      </c>
      <c r="AG43">
        <v>0</v>
      </c>
      <c r="AH43">
        <v>0</v>
      </c>
      <c r="AI43">
        <v>0</v>
      </c>
      <c r="AK43">
        <v>0</v>
      </c>
      <c r="AM43">
        <v>0</v>
      </c>
      <c r="AN43">
        <v>1</v>
      </c>
      <c r="AO43">
        <v>1</v>
      </c>
    </row>
    <row r="44" spans="1:41" x14ac:dyDescent="0.55000000000000004">
      <c r="A44" t="s">
        <v>170</v>
      </c>
      <c r="B44" s="1">
        <v>41975</v>
      </c>
      <c r="C44">
        <v>49</v>
      </c>
      <c r="D44">
        <v>12</v>
      </c>
      <c r="E44" t="s">
        <v>57</v>
      </c>
      <c r="F44">
        <v>2014</v>
      </c>
      <c r="G44">
        <v>50</v>
      </c>
      <c r="H44" t="s">
        <v>52</v>
      </c>
      <c r="I44" t="s">
        <v>53</v>
      </c>
      <c r="J44">
        <v>0</v>
      </c>
      <c r="K44" t="s">
        <v>43</v>
      </c>
      <c r="L44">
        <v>9</v>
      </c>
      <c r="M44" t="s">
        <v>80</v>
      </c>
      <c r="N44" t="s">
        <v>81</v>
      </c>
      <c r="O44" t="s">
        <v>9648</v>
      </c>
      <c r="P44" t="s">
        <v>82</v>
      </c>
      <c r="Q44" t="s">
        <v>47</v>
      </c>
      <c r="S44" t="s">
        <v>47</v>
      </c>
      <c r="T44" t="s">
        <v>48</v>
      </c>
      <c r="U44" t="s">
        <v>171</v>
      </c>
      <c r="V44">
        <v>0</v>
      </c>
      <c r="W44">
        <v>0</v>
      </c>
      <c r="X44">
        <v>0</v>
      </c>
      <c r="Y44">
        <v>0</v>
      </c>
      <c r="Z44">
        <v>1</v>
      </c>
      <c r="AA44">
        <v>1</v>
      </c>
      <c r="AB44">
        <v>0</v>
      </c>
      <c r="AC44">
        <v>0</v>
      </c>
      <c r="AD44">
        <v>1</v>
      </c>
      <c r="AE44">
        <v>0</v>
      </c>
      <c r="AF44">
        <v>0</v>
      </c>
      <c r="AG44">
        <v>0</v>
      </c>
      <c r="AH44">
        <v>0</v>
      </c>
      <c r="AI44">
        <v>0</v>
      </c>
      <c r="AK44">
        <v>0</v>
      </c>
      <c r="AM44">
        <v>1</v>
      </c>
      <c r="AN44">
        <v>0</v>
      </c>
      <c r="AO44">
        <v>1</v>
      </c>
    </row>
    <row r="45" spans="1:41" x14ac:dyDescent="0.55000000000000004">
      <c r="A45" t="s">
        <v>172</v>
      </c>
      <c r="B45" s="1">
        <v>41981</v>
      </c>
      <c r="C45">
        <v>50</v>
      </c>
      <c r="D45">
        <v>12</v>
      </c>
      <c r="E45" t="s">
        <v>57</v>
      </c>
      <c r="F45">
        <v>2014</v>
      </c>
      <c r="G45">
        <v>31</v>
      </c>
      <c r="H45" t="s">
        <v>87</v>
      </c>
      <c r="I45" t="s">
        <v>53</v>
      </c>
      <c r="J45">
        <v>0</v>
      </c>
      <c r="K45" t="s">
        <v>43</v>
      </c>
      <c r="L45">
        <v>9</v>
      </c>
      <c r="M45" t="s">
        <v>80</v>
      </c>
      <c r="N45" t="s">
        <v>81</v>
      </c>
      <c r="O45" t="s">
        <v>9648</v>
      </c>
      <c r="P45" t="s">
        <v>82</v>
      </c>
      <c r="Q45" t="s">
        <v>83</v>
      </c>
      <c r="U45" t="s">
        <v>173</v>
      </c>
      <c r="V45">
        <v>0</v>
      </c>
      <c r="W45">
        <v>1</v>
      </c>
      <c r="X45">
        <v>0</v>
      </c>
      <c r="Y45">
        <v>0</v>
      </c>
      <c r="Z45">
        <v>0</v>
      </c>
      <c r="AA45">
        <v>0</v>
      </c>
      <c r="AB45">
        <v>0</v>
      </c>
      <c r="AC45">
        <v>0</v>
      </c>
      <c r="AD45">
        <v>0</v>
      </c>
      <c r="AE45">
        <v>0</v>
      </c>
      <c r="AF45">
        <v>0</v>
      </c>
      <c r="AG45">
        <v>0</v>
      </c>
      <c r="AH45">
        <v>0</v>
      </c>
      <c r="AI45">
        <v>0</v>
      </c>
      <c r="AJ45" t="s">
        <v>174</v>
      </c>
      <c r="AK45">
        <v>0</v>
      </c>
      <c r="AM45">
        <v>0</v>
      </c>
      <c r="AN45">
        <v>0</v>
      </c>
      <c r="AO45">
        <v>0</v>
      </c>
    </row>
    <row r="46" spans="1:41" x14ac:dyDescent="0.55000000000000004">
      <c r="A46" t="s">
        <v>175</v>
      </c>
      <c r="B46" s="1">
        <v>42020</v>
      </c>
      <c r="C46">
        <v>3</v>
      </c>
      <c r="D46">
        <v>1</v>
      </c>
      <c r="E46" t="s">
        <v>40</v>
      </c>
      <c r="F46">
        <v>2015</v>
      </c>
      <c r="G46">
        <v>34</v>
      </c>
      <c r="H46" t="s">
        <v>87</v>
      </c>
      <c r="I46" t="s">
        <v>42</v>
      </c>
      <c r="J46">
        <v>1</v>
      </c>
      <c r="K46" t="s">
        <v>43</v>
      </c>
      <c r="L46">
        <v>9</v>
      </c>
      <c r="M46" t="s">
        <v>80</v>
      </c>
      <c r="N46" t="s">
        <v>81</v>
      </c>
      <c r="O46" t="s">
        <v>9648</v>
      </c>
      <c r="P46" t="s">
        <v>82</v>
      </c>
      <c r="Q46" t="s">
        <v>47</v>
      </c>
      <c r="S46" t="s">
        <v>47</v>
      </c>
      <c r="U46" t="s">
        <v>176</v>
      </c>
      <c r="V46">
        <v>1</v>
      </c>
      <c r="W46">
        <v>0</v>
      </c>
      <c r="X46">
        <v>0</v>
      </c>
      <c r="Y46">
        <v>0</v>
      </c>
      <c r="Z46">
        <v>0</v>
      </c>
      <c r="AA46">
        <v>0</v>
      </c>
      <c r="AB46">
        <v>0</v>
      </c>
      <c r="AC46">
        <v>0</v>
      </c>
      <c r="AD46">
        <v>1</v>
      </c>
      <c r="AE46">
        <v>0</v>
      </c>
      <c r="AF46">
        <v>0</v>
      </c>
      <c r="AG46">
        <v>0</v>
      </c>
      <c r="AH46">
        <v>0</v>
      </c>
      <c r="AI46">
        <v>0</v>
      </c>
      <c r="AK46">
        <v>0</v>
      </c>
      <c r="AL46" t="s">
        <v>65</v>
      </c>
      <c r="AM46">
        <v>0</v>
      </c>
      <c r="AN46">
        <v>0</v>
      </c>
      <c r="AO46">
        <v>0</v>
      </c>
    </row>
    <row r="47" spans="1:41" x14ac:dyDescent="0.55000000000000004">
      <c r="A47" t="s">
        <v>177</v>
      </c>
      <c r="B47" s="1">
        <v>42060</v>
      </c>
      <c r="C47">
        <v>9</v>
      </c>
      <c r="D47">
        <v>2</v>
      </c>
      <c r="E47" t="s">
        <v>61</v>
      </c>
      <c r="F47">
        <v>2015</v>
      </c>
      <c r="G47">
        <v>59</v>
      </c>
      <c r="H47" t="s">
        <v>115</v>
      </c>
      <c r="I47" t="s">
        <v>53</v>
      </c>
      <c r="J47">
        <v>0</v>
      </c>
      <c r="K47" t="s">
        <v>43</v>
      </c>
      <c r="L47">
        <v>9</v>
      </c>
      <c r="M47" t="s">
        <v>80</v>
      </c>
      <c r="N47" t="s">
        <v>81</v>
      </c>
      <c r="O47" t="s">
        <v>9648</v>
      </c>
      <c r="P47" t="s">
        <v>82</v>
      </c>
      <c r="Q47" t="s">
        <v>47</v>
      </c>
      <c r="S47" t="s">
        <v>47</v>
      </c>
      <c r="U47" t="s">
        <v>178</v>
      </c>
      <c r="V47">
        <v>0</v>
      </c>
      <c r="W47">
        <v>0</v>
      </c>
      <c r="X47">
        <v>0</v>
      </c>
      <c r="Y47">
        <v>0</v>
      </c>
      <c r="Z47">
        <v>1</v>
      </c>
      <c r="AA47">
        <v>0</v>
      </c>
      <c r="AB47">
        <v>0</v>
      </c>
      <c r="AC47">
        <v>0</v>
      </c>
      <c r="AD47">
        <v>0</v>
      </c>
      <c r="AE47">
        <v>0</v>
      </c>
      <c r="AF47">
        <v>0</v>
      </c>
      <c r="AG47">
        <v>0</v>
      </c>
      <c r="AH47">
        <v>0</v>
      </c>
      <c r="AI47">
        <v>0</v>
      </c>
      <c r="AK47">
        <v>0</v>
      </c>
      <c r="AL47" t="s">
        <v>65</v>
      </c>
      <c r="AM47">
        <v>1</v>
      </c>
      <c r="AN47">
        <v>0</v>
      </c>
      <c r="AO47">
        <v>1</v>
      </c>
    </row>
    <row r="48" spans="1:41" x14ac:dyDescent="0.55000000000000004">
      <c r="A48" t="s">
        <v>179</v>
      </c>
      <c r="B48" s="1">
        <v>42081</v>
      </c>
      <c r="C48">
        <v>12</v>
      </c>
      <c r="D48">
        <v>3</v>
      </c>
      <c r="E48" t="s">
        <v>67</v>
      </c>
      <c r="F48">
        <v>2015</v>
      </c>
      <c r="G48">
        <v>29</v>
      </c>
      <c r="H48" t="s">
        <v>87</v>
      </c>
      <c r="I48" t="s">
        <v>42</v>
      </c>
      <c r="J48">
        <v>1</v>
      </c>
      <c r="K48" t="s">
        <v>123</v>
      </c>
      <c r="L48">
        <v>3</v>
      </c>
      <c r="M48" t="s">
        <v>80</v>
      </c>
      <c r="N48" t="s">
        <v>81</v>
      </c>
      <c r="O48" t="s">
        <v>9648</v>
      </c>
      <c r="P48" t="s">
        <v>82</v>
      </c>
      <c r="Q48" t="s">
        <v>33</v>
      </c>
      <c r="S48" t="s">
        <v>33</v>
      </c>
      <c r="U48" t="s">
        <v>180</v>
      </c>
      <c r="V48">
        <v>0</v>
      </c>
      <c r="W48">
        <v>0</v>
      </c>
      <c r="X48">
        <v>0</v>
      </c>
      <c r="Y48">
        <v>0</v>
      </c>
      <c r="Z48">
        <v>0</v>
      </c>
      <c r="AA48">
        <v>0</v>
      </c>
      <c r="AB48">
        <v>1</v>
      </c>
      <c r="AC48">
        <v>0</v>
      </c>
      <c r="AD48">
        <v>1</v>
      </c>
      <c r="AE48">
        <v>0</v>
      </c>
      <c r="AF48">
        <v>0</v>
      </c>
      <c r="AG48">
        <v>0</v>
      </c>
      <c r="AH48">
        <v>0</v>
      </c>
      <c r="AI48">
        <v>0</v>
      </c>
      <c r="AJ48" t="s">
        <v>181</v>
      </c>
      <c r="AK48">
        <v>0</v>
      </c>
      <c r="AL48" t="s">
        <v>65</v>
      </c>
      <c r="AM48">
        <v>0</v>
      </c>
      <c r="AN48">
        <v>0</v>
      </c>
      <c r="AO48">
        <v>0</v>
      </c>
    </row>
    <row r="49" spans="1:41" x14ac:dyDescent="0.55000000000000004">
      <c r="A49" t="s">
        <v>182</v>
      </c>
      <c r="B49" s="1">
        <v>42098</v>
      </c>
      <c r="C49">
        <v>14</v>
      </c>
      <c r="D49">
        <v>4</v>
      </c>
      <c r="E49" t="s">
        <v>91</v>
      </c>
      <c r="F49">
        <v>2015</v>
      </c>
      <c r="G49">
        <v>37</v>
      </c>
      <c r="H49" t="s">
        <v>41</v>
      </c>
      <c r="I49" t="s">
        <v>42</v>
      </c>
      <c r="J49">
        <v>1</v>
      </c>
      <c r="K49" t="s">
        <v>43</v>
      </c>
      <c r="L49">
        <v>9</v>
      </c>
      <c r="M49" t="s">
        <v>80</v>
      </c>
      <c r="N49" t="s">
        <v>81</v>
      </c>
      <c r="O49" t="s">
        <v>9648</v>
      </c>
      <c r="P49" t="s">
        <v>82</v>
      </c>
      <c r="Q49" t="s">
        <v>47</v>
      </c>
      <c r="S49" t="s">
        <v>47</v>
      </c>
      <c r="U49" t="s">
        <v>64</v>
      </c>
      <c r="V49">
        <v>0</v>
      </c>
      <c r="W49">
        <v>0</v>
      </c>
      <c r="X49">
        <v>1</v>
      </c>
      <c r="Y49">
        <v>0</v>
      </c>
      <c r="Z49">
        <v>0</v>
      </c>
      <c r="AA49">
        <v>0</v>
      </c>
      <c r="AB49">
        <v>0</v>
      </c>
      <c r="AC49">
        <v>0</v>
      </c>
      <c r="AD49">
        <v>0</v>
      </c>
      <c r="AE49">
        <v>0</v>
      </c>
      <c r="AF49">
        <v>0</v>
      </c>
      <c r="AG49">
        <v>0</v>
      </c>
      <c r="AH49">
        <v>0</v>
      </c>
      <c r="AI49">
        <v>0</v>
      </c>
      <c r="AK49">
        <v>0</v>
      </c>
      <c r="AL49" t="s">
        <v>65</v>
      </c>
      <c r="AM49">
        <v>0</v>
      </c>
      <c r="AN49">
        <v>1</v>
      </c>
      <c r="AO49">
        <v>1</v>
      </c>
    </row>
    <row r="50" spans="1:41" x14ac:dyDescent="0.55000000000000004">
      <c r="A50" t="s">
        <v>183</v>
      </c>
      <c r="B50" s="1">
        <v>42098</v>
      </c>
      <c r="C50">
        <v>14</v>
      </c>
      <c r="D50">
        <v>4</v>
      </c>
      <c r="E50" t="s">
        <v>91</v>
      </c>
      <c r="F50">
        <v>2015</v>
      </c>
      <c r="G50">
        <v>28</v>
      </c>
      <c r="H50" t="s">
        <v>87</v>
      </c>
      <c r="I50" t="s">
        <v>53</v>
      </c>
      <c r="J50">
        <v>0</v>
      </c>
      <c r="K50" t="s">
        <v>43</v>
      </c>
      <c r="L50">
        <v>9</v>
      </c>
      <c r="M50" t="s">
        <v>80</v>
      </c>
      <c r="N50" t="s">
        <v>81</v>
      </c>
      <c r="O50" t="s">
        <v>9648</v>
      </c>
      <c r="P50" t="s">
        <v>82</v>
      </c>
      <c r="Q50" t="s">
        <v>47</v>
      </c>
      <c r="S50" t="s">
        <v>47</v>
      </c>
      <c r="U50" t="s">
        <v>184</v>
      </c>
      <c r="V50">
        <v>1</v>
      </c>
      <c r="W50">
        <v>0</v>
      </c>
      <c r="X50">
        <v>0</v>
      </c>
      <c r="Y50">
        <v>0</v>
      </c>
      <c r="Z50">
        <v>0</v>
      </c>
      <c r="AA50">
        <v>0</v>
      </c>
      <c r="AB50">
        <v>0</v>
      </c>
      <c r="AC50">
        <v>0</v>
      </c>
      <c r="AD50">
        <v>0</v>
      </c>
      <c r="AE50">
        <v>0</v>
      </c>
      <c r="AF50">
        <v>0</v>
      </c>
      <c r="AG50">
        <v>0</v>
      </c>
      <c r="AH50">
        <v>0</v>
      </c>
      <c r="AI50">
        <v>0</v>
      </c>
      <c r="AK50">
        <v>0</v>
      </c>
      <c r="AL50" t="s">
        <v>65</v>
      </c>
      <c r="AM50">
        <v>0</v>
      </c>
      <c r="AN50">
        <v>0</v>
      </c>
      <c r="AO50">
        <v>0</v>
      </c>
    </row>
    <row r="51" spans="1:41" x14ac:dyDescent="0.55000000000000004">
      <c r="A51" t="s">
        <v>185</v>
      </c>
      <c r="B51" s="1">
        <v>42101</v>
      </c>
      <c r="C51">
        <v>15</v>
      </c>
      <c r="D51">
        <v>4</v>
      </c>
      <c r="E51" t="s">
        <v>91</v>
      </c>
      <c r="F51">
        <v>2015</v>
      </c>
      <c r="G51">
        <v>30</v>
      </c>
      <c r="H51" t="s">
        <v>87</v>
      </c>
      <c r="I51" t="s">
        <v>42</v>
      </c>
      <c r="J51">
        <v>1</v>
      </c>
      <c r="K51" t="s">
        <v>43</v>
      </c>
      <c r="L51">
        <v>9</v>
      </c>
      <c r="M51" t="s">
        <v>80</v>
      </c>
      <c r="N51" t="s">
        <v>81</v>
      </c>
      <c r="O51" t="s">
        <v>9648</v>
      </c>
      <c r="P51" t="s">
        <v>82</v>
      </c>
      <c r="Q51" t="s">
        <v>47</v>
      </c>
      <c r="S51" t="s">
        <v>47</v>
      </c>
      <c r="U51" t="s">
        <v>186</v>
      </c>
      <c r="V51">
        <v>1</v>
      </c>
      <c r="W51">
        <v>0</v>
      </c>
      <c r="X51">
        <v>0</v>
      </c>
      <c r="Y51">
        <v>0</v>
      </c>
      <c r="Z51">
        <v>0</v>
      </c>
      <c r="AA51">
        <v>0</v>
      </c>
      <c r="AB51">
        <v>1</v>
      </c>
      <c r="AC51">
        <v>0</v>
      </c>
      <c r="AD51">
        <v>0</v>
      </c>
      <c r="AE51">
        <v>0</v>
      </c>
      <c r="AF51">
        <v>0</v>
      </c>
      <c r="AG51">
        <v>0</v>
      </c>
      <c r="AH51">
        <v>0</v>
      </c>
      <c r="AI51">
        <v>0</v>
      </c>
      <c r="AK51">
        <v>0</v>
      </c>
      <c r="AL51" t="s">
        <v>65</v>
      </c>
      <c r="AM51">
        <v>0</v>
      </c>
      <c r="AN51">
        <v>0</v>
      </c>
      <c r="AO51">
        <v>0</v>
      </c>
    </row>
    <row r="52" spans="1:41" x14ac:dyDescent="0.55000000000000004">
      <c r="A52" t="s">
        <v>187</v>
      </c>
      <c r="B52" s="1">
        <v>42127</v>
      </c>
      <c r="C52">
        <v>18</v>
      </c>
      <c r="D52">
        <v>5</v>
      </c>
      <c r="E52" t="s">
        <v>76</v>
      </c>
      <c r="F52">
        <v>2015</v>
      </c>
      <c r="G52">
        <v>59</v>
      </c>
      <c r="H52" t="s">
        <v>115</v>
      </c>
      <c r="I52" t="s">
        <v>42</v>
      </c>
      <c r="J52">
        <v>1</v>
      </c>
      <c r="K52" t="s">
        <v>43</v>
      </c>
      <c r="L52">
        <v>9</v>
      </c>
      <c r="M52" t="s">
        <v>80</v>
      </c>
      <c r="N52" t="s">
        <v>81</v>
      </c>
      <c r="O52" t="s">
        <v>9648</v>
      </c>
      <c r="P52" t="s">
        <v>82</v>
      </c>
      <c r="Q52" t="s">
        <v>33</v>
      </c>
      <c r="S52" t="s">
        <v>47</v>
      </c>
      <c r="U52" t="s">
        <v>188</v>
      </c>
      <c r="V52">
        <v>0</v>
      </c>
      <c r="W52">
        <v>0</v>
      </c>
      <c r="X52">
        <v>1</v>
      </c>
      <c r="Y52">
        <v>0</v>
      </c>
      <c r="Z52">
        <v>0</v>
      </c>
      <c r="AA52">
        <v>0</v>
      </c>
      <c r="AB52">
        <v>0</v>
      </c>
      <c r="AC52">
        <v>0</v>
      </c>
      <c r="AD52">
        <v>0</v>
      </c>
      <c r="AE52">
        <v>0</v>
      </c>
      <c r="AF52">
        <v>0</v>
      </c>
      <c r="AG52">
        <v>0</v>
      </c>
      <c r="AH52">
        <v>0</v>
      </c>
      <c r="AI52">
        <v>0</v>
      </c>
      <c r="AK52">
        <v>0</v>
      </c>
      <c r="AL52" t="s">
        <v>65</v>
      </c>
      <c r="AM52">
        <v>0</v>
      </c>
      <c r="AN52">
        <v>1</v>
      </c>
      <c r="AO52">
        <v>1</v>
      </c>
    </row>
    <row r="53" spans="1:41" x14ac:dyDescent="0.55000000000000004">
      <c r="A53" t="s">
        <v>189</v>
      </c>
      <c r="B53" s="1">
        <v>42127</v>
      </c>
      <c r="C53">
        <v>18</v>
      </c>
      <c r="D53">
        <v>5</v>
      </c>
      <c r="E53" t="s">
        <v>76</v>
      </c>
      <c r="F53">
        <v>2015</v>
      </c>
      <c r="G53">
        <v>45</v>
      </c>
      <c r="H53" t="s">
        <v>52</v>
      </c>
      <c r="I53" t="s">
        <v>42</v>
      </c>
      <c r="J53">
        <v>1</v>
      </c>
      <c r="K53" t="s">
        <v>43</v>
      </c>
      <c r="L53">
        <v>9</v>
      </c>
      <c r="M53" t="s">
        <v>80</v>
      </c>
      <c r="N53" t="s">
        <v>81</v>
      </c>
      <c r="O53" t="s">
        <v>9648</v>
      </c>
      <c r="P53" t="s">
        <v>82</v>
      </c>
      <c r="Q53" t="s">
        <v>47</v>
      </c>
      <c r="S53" t="s">
        <v>47</v>
      </c>
      <c r="U53" t="s">
        <v>190</v>
      </c>
      <c r="V53">
        <v>1</v>
      </c>
      <c r="W53">
        <v>0</v>
      </c>
      <c r="X53">
        <v>0</v>
      </c>
      <c r="Y53">
        <v>0</v>
      </c>
      <c r="Z53">
        <v>0</v>
      </c>
      <c r="AA53">
        <v>0</v>
      </c>
      <c r="AB53">
        <v>0</v>
      </c>
      <c r="AC53">
        <v>0</v>
      </c>
      <c r="AD53">
        <v>1</v>
      </c>
      <c r="AE53">
        <v>0</v>
      </c>
      <c r="AF53">
        <v>0</v>
      </c>
      <c r="AG53">
        <v>0</v>
      </c>
      <c r="AH53">
        <v>0</v>
      </c>
      <c r="AI53">
        <v>0</v>
      </c>
      <c r="AK53">
        <v>0</v>
      </c>
      <c r="AL53" t="s">
        <v>65</v>
      </c>
      <c r="AM53">
        <v>0</v>
      </c>
      <c r="AN53">
        <v>0</v>
      </c>
      <c r="AO53">
        <v>0</v>
      </c>
    </row>
    <row r="54" spans="1:41" x14ac:dyDescent="0.55000000000000004">
      <c r="A54" t="s">
        <v>191</v>
      </c>
      <c r="B54" s="1">
        <v>42185</v>
      </c>
      <c r="C54">
        <v>27</v>
      </c>
      <c r="D54">
        <v>6</v>
      </c>
      <c r="E54" t="s">
        <v>101</v>
      </c>
      <c r="F54">
        <v>2015</v>
      </c>
      <c r="G54">
        <v>58</v>
      </c>
      <c r="H54" t="s">
        <v>115</v>
      </c>
      <c r="I54" t="s">
        <v>42</v>
      </c>
      <c r="J54">
        <v>1</v>
      </c>
      <c r="K54" t="s">
        <v>43</v>
      </c>
      <c r="L54">
        <v>9</v>
      </c>
      <c r="M54" t="s">
        <v>80</v>
      </c>
      <c r="N54" t="s">
        <v>81</v>
      </c>
      <c r="O54" t="s">
        <v>9648</v>
      </c>
      <c r="P54" t="s">
        <v>82</v>
      </c>
      <c r="Q54" t="s">
        <v>47</v>
      </c>
      <c r="S54" t="s">
        <v>47</v>
      </c>
      <c r="U54" t="s">
        <v>140</v>
      </c>
      <c r="V54">
        <v>1</v>
      </c>
      <c r="W54">
        <v>0</v>
      </c>
      <c r="X54">
        <v>0</v>
      </c>
      <c r="Y54">
        <v>0</v>
      </c>
      <c r="Z54">
        <v>0</v>
      </c>
      <c r="AA54">
        <v>0</v>
      </c>
      <c r="AB54">
        <v>0</v>
      </c>
      <c r="AC54">
        <v>0</v>
      </c>
      <c r="AD54">
        <v>0</v>
      </c>
      <c r="AE54">
        <v>0</v>
      </c>
      <c r="AF54">
        <v>0</v>
      </c>
      <c r="AG54">
        <v>0</v>
      </c>
      <c r="AH54">
        <v>0</v>
      </c>
      <c r="AI54">
        <v>0</v>
      </c>
      <c r="AK54">
        <v>0</v>
      </c>
      <c r="AL54" t="s">
        <v>65</v>
      </c>
      <c r="AM54">
        <v>0</v>
      </c>
      <c r="AN54">
        <v>0</v>
      </c>
      <c r="AO54">
        <v>0</v>
      </c>
    </row>
    <row r="55" spans="1:41" x14ac:dyDescent="0.55000000000000004">
      <c r="A55" t="s">
        <v>192</v>
      </c>
      <c r="B55" s="1">
        <v>42195</v>
      </c>
      <c r="C55">
        <v>28</v>
      </c>
      <c r="D55">
        <v>7</v>
      </c>
      <c r="E55" t="s">
        <v>105</v>
      </c>
      <c r="F55">
        <v>2015</v>
      </c>
      <c r="G55">
        <v>22</v>
      </c>
      <c r="H55" t="s">
        <v>62</v>
      </c>
      <c r="I55" t="s">
        <v>42</v>
      </c>
      <c r="J55">
        <v>1</v>
      </c>
      <c r="K55" t="s">
        <v>43</v>
      </c>
      <c r="L55">
        <v>9</v>
      </c>
      <c r="M55" t="s">
        <v>80</v>
      </c>
      <c r="N55" t="s">
        <v>81</v>
      </c>
      <c r="O55" t="s">
        <v>9648</v>
      </c>
      <c r="P55" t="s">
        <v>82</v>
      </c>
      <c r="Q55" t="s">
        <v>47</v>
      </c>
      <c r="S55" t="s">
        <v>47</v>
      </c>
      <c r="U55" t="s">
        <v>184</v>
      </c>
      <c r="V55">
        <v>1</v>
      </c>
      <c r="W55">
        <v>0</v>
      </c>
      <c r="X55">
        <v>0</v>
      </c>
      <c r="Y55">
        <v>0</v>
      </c>
      <c r="Z55">
        <v>0</v>
      </c>
      <c r="AA55">
        <v>0</v>
      </c>
      <c r="AB55">
        <v>0</v>
      </c>
      <c r="AC55">
        <v>0</v>
      </c>
      <c r="AD55">
        <v>0</v>
      </c>
      <c r="AE55">
        <v>0</v>
      </c>
      <c r="AF55">
        <v>0</v>
      </c>
      <c r="AG55">
        <v>0</v>
      </c>
      <c r="AH55">
        <v>0</v>
      </c>
      <c r="AI55">
        <v>0</v>
      </c>
      <c r="AK55">
        <v>0</v>
      </c>
      <c r="AL55" t="s">
        <v>65</v>
      </c>
      <c r="AM55">
        <v>0</v>
      </c>
      <c r="AN55">
        <v>0</v>
      </c>
      <c r="AO55">
        <v>0</v>
      </c>
    </row>
    <row r="56" spans="1:41" x14ac:dyDescent="0.55000000000000004">
      <c r="A56" t="s">
        <v>193</v>
      </c>
      <c r="B56" s="1">
        <v>42198</v>
      </c>
      <c r="C56">
        <v>29</v>
      </c>
      <c r="D56">
        <v>7</v>
      </c>
      <c r="E56" t="s">
        <v>105</v>
      </c>
      <c r="F56">
        <v>2015</v>
      </c>
      <c r="G56">
        <v>27</v>
      </c>
      <c r="H56" t="s">
        <v>87</v>
      </c>
      <c r="I56" t="s">
        <v>42</v>
      </c>
      <c r="J56">
        <v>1</v>
      </c>
      <c r="K56" t="s">
        <v>43</v>
      </c>
      <c r="L56">
        <v>9</v>
      </c>
      <c r="M56" t="s">
        <v>80</v>
      </c>
      <c r="N56" t="s">
        <v>81</v>
      </c>
      <c r="O56" t="s">
        <v>9648</v>
      </c>
      <c r="P56" t="s">
        <v>82</v>
      </c>
      <c r="Q56" t="s">
        <v>83</v>
      </c>
      <c r="S56" t="s">
        <v>69</v>
      </c>
      <c r="U56" t="s">
        <v>194</v>
      </c>
      <c r="V56">
        <v>1</v>
      </c>
      <c r="W56">
        <v>0</v>
      </c>
      <c r="X56">
        <v>1</v>
      </c>
      <c r="Y56">
        <v>0</v>
      </c>
      <c r="Z56">
        <v>0</v>
      </c>
      <c r="AA56">
        <v>0</v>
      </c>
      <c r="AB56">
        <v>0</v>
      </c>
      <c r="AC56">
        <v>0</v>
      </c>
      <c r="AD56">
        <v>0</v>
      </c>
      <c r="AE56">
        <v>0</v>
      </c>
      <c r="AF56">
        <v>0</v>
      </c>
      <c r="AG56">
        <v>0</v>
      </c>
      <c r="AH56">
        <v>0</v>
      </c>
      <c r="AI56">
        <v>0</v>
      </c>
      <c r="AK56">
        <v>0</v>
      </c>
      <c r="AL56" t="s">
        <v>65</v>
      </c>
      <c r="AM56">
        <v>0</v>
      </c>
      <c r="AN56">
        <v>1</v>
      </c>
      <c r="AO56">
        <v>1</v>
      </c>
    </row>
    <row r="57" spans="1:41" x14ac:dyDescent="0.55000000000000004">
      <c r="A57" t="s">
        <v>195</v>
      </c>
      <c r="B57" s="1">
        <v>42222</v>
      </c>
      <c r="C57">
        <v>32</v>
      </c>
      <c r="D57">
        <v>8</v>
      </c>
      <c r="E57" t="s">
        <v>109</v>
      </c>
      <c r="F57">
        <v>2015</v>
      </c>
      <c r="G57">
        <v>65</v>
      </c>
      <c r="H57" t="s">
        <v>196</v>
      </c>
      <c r="I57" t="s">
        <v>42</v>
      </c>
      <c r="J57">
        <v>1</v>
      </c>
      <c r="K57" t="s">
        <v>123</v>
      </c>
      <c r="L57">
        <v>3</v>
      </c>
      <c r="M57" t="s">
        <v>80</v>
      </c>
      <c r="N57" t="s">
        <v>81</v>
      </c>
      <c r="O57" t="s">
        <v>9648</v>
      </c>
      <c r="P57" t="s">
        <v>82</v>
      </c>
      <c r="Q57" t="s">
        <v>47</v>
      </c>
      <c r="U57" t="s">
        <v>197</v>
      </c>
      <c r="V57">
        <v>1</v>
      </c>
      <c r="W57">
        <v>0</v>
      </c>
      <c r="X57">
        <v>1</v>
      </c>
      <c r="Y57">
        <v>0</v>
      </c>
      <c r="Z57">
        <v>0</v>
      </c>
      <c r="AA57">
        <v>0</v>
      </c>
      <c r="AB57">
        <v>0</v>
      </c>
      <c r="AC57">
        <v>0</v>
      </c>
      <c r="AD57">
        <v>0</v>
      </c>
      <c r="AE57">
        <v>0</v>
      </c>
      <c r="AF57">
        <v>1</v>
      </c>
      <c r="AG57">
        <v>0</v>
      </c>
      <c r="AH57">
        <v>0</v>
      </c>
      <c r="AI57">
        <v>0</v>
      </c>
      <c r="AK57">
        <v>0</v>
      </c>
      <c r="AL57" t="s">
        <v>65</v>
      </c>
      <c r="AM57">
        <v>0</v>
      </c>
      <c r="AN57">
        <v>1</v>
      </c>
      <c r="AO57">
        <v>1</v>
      </c>
    </row>
    <row r="58" spans="1:41" x14ac:dyDescent="0.55000000000000004">
      <c r="A58" t="s">
        <v>198</v>
      </c>
      <c r="B58" s="1">
        <v>42282</v>
      </c>
      <c r="C58">
        <v>41</v>
      </c>
      <c r="D58">
        <v>10</v>
      </c>
      <c r="E58" t="s">
        <v>114</v>
      </c>
      <c r="F58">
        <v>2015</v>
      </c>
      <c r="G58">
        <v>33</v>
      </c>
      <c r="H58" t="s">
        <v>87</v>
      </c>
      <c r="I58" t="s">
        <v>42</v>
      </c>
      <c r="J58">
        <v>1</v>
      </c>
      <c r="K58" t="s">
        <v>43</v>
      </c>
      <c r="L58">
        <v>9</v>
      </c>
      <c r="M58" t="s">
        <v>80</v>
      </c>
      <c r="N58" t="s">
        <v>81</v>
      </c>
      <c r="O58" t="s">
        <v>9648</v>
      </c>
      <c r="P58" t="s">
        <v>82</v>
      </c>
      <c r="Q58" t="s">
        <v>47</v>
      </c>
      <c r="S58" t="s">
        <v>47</v>
      </c>
      <c r="U58" t="s">
        <v>199</v>
      </c>
      <c r="V58">
        <v>0</v>
      </c>
      <c r="W58">
        <v>1</v>
      </c>
      <c r="X58">
        <v>1</v>
      </c>
      <c r="Y58">
        <v>0</v>
      </c>
      <c r="Z58">
        <v>0</v>
      </c>
      <c r="AA58">
        <v>0</v>
      </c>
      <c r="AB58">
        <v>0</v>
      </c>
      <c r="AC58">
        <v>0</v>
      </c>
      <c r="AD58">
        <v>0</v>
      </c>
      <c r="AE58">
        <v>0</v>
      </c>
      <c r="AF58">
        <v>0</v>
      </c>
      <c r="AG58">
        <v>0</v>
      </c>
      <c r="AH58">
        <v>0</v>
      </c>
      <c r="AI58">
        <v>0</v>
      </c>
      <c r="AK58">
        <v>0</v>
      </c>
      <c r="AL58" t="s">
        <v>65</v>
      </c>
      <c r="AM58">
        <v>0</v>
      </c>
      <c r="AN58">
        <v>1</v>
      </c>
      <c r="AO58">
        <v>1</v>
      </c>
    </row>
    <row r="59" spans="1:41" x14ac:dyDescent="0.55000000000000004">
      <c r="A59" t="s">
        <v>200</v>
      </c>
      <c r="B59" s="1">
        <v>42292</v>
      </c>
      <c r="C59">
        <v>42</v>
      </c>
      <c r="D59">
        <v>10</v>
      </c>
      <c r="E59" t="s">
        <v>114</v>
      </c>
      <c r="F59">
        <v>2015</v>
      </c>
      <c r="G59">
        <v>59</v>
      </c>
      <c r="H59" t="s">
        <v>115</v>
      </c>
      <c r="I59" t="s">
        <v>42</v>
      </c>
      <c r="J59">
        <v>1</v>
      </c>
      <c r="K59" t="s">
        <v>43</v>
      </c>
      <c r="L59">
        <v>9</v>
      </c>
      <c r="M59" t="s">
        <v>80</v>
      </c>
      <c r="N59" t="s">
        <v>81</v>
      </c>
      <c r="O59" t="s">
        <v>9648</v>
      </c>
      <c r="P59" t="s">
        <v>82</v>
      </c>
      <c r="Q59" t="s">
        <v>47</v>
      </c>
      <c r="S59" t="s">
        <v>47</v>
      </c>
      <c r="U59" t="s">
        <v>201</v>
      </c>
      <c r="V59">
        <v>0</v>
      </c>
      <c r="W59">
        <v>1</v>
      </c>
      <c r="X59">
        <v>0</v>
      </c>
      <c r="Y59">
        <v>0</v>
      </c>
      <c r="Z59">
        <v>0</v>
      </c>
      <c r="AA59">
        <v>0</v>
      </c>
      <c r="AB59">
        <v>0</v>
      </c>
      <c r="AC59">
        <v>0</v>
      </c>
      <c r="AD59">
        <v>0</v>
      </c>
      <c r="AE59">
        <v>0</v>
      </c>
      <c r="AF59">
        <v>0</v>
      </c>
      <c r="AG59">
        <v>0</v>
      </c>
      <c r="AH59">
        <v>0</v>
      </c>
      <c r="AI59">
        <v>0</v>
      </c>
      <c r="AK59">
        <v>0</v>
      </c>
      <c r="AL59" t="s">
        <v>202</v>
      </c>
      <c r="AM59">
        <v>0</v>
      </c>
      <c r="AN59">
        <v>0</v>
      </c>
      <c r="AO59">
        <v>0</v>
      </c>
    </row>
    <row r="60" spans="1:41" x14ac:dyDescent="0.55000000000000004">
      <c r="A60" t="s">
        <v>203</v>
      </c>
      <c r="B60" s="1">
        <v>42303</v>
      </c>
      <c r="C60">
        <v>44</v>
      </c>
      <c r="D60">
        <v>10</v>
      </c>
      <c r="E60" t="s">
        <v>114</v>
      </c>
      <c r="F60">
        <v>2015</v>
      </c>
      <c r="G60">
        <v>51</v>
      </c>
      <c r="H60" t="s">
        <v>52</v>
      </c>
      <c r="I60" t="s">
        <v>42</v>
      </c>
      <c r="J60">
        <v>1</v>
      </c>
      <c r="K60" t="s">
        <v>43</v>
      </c>
      <c r="L60">
        <v>9</v>
      </c>
      <c r="M60" t="s">
        <v>80</v>
      </c>
      <c r="N60" t="s">
        <v>81</v>
      </c>
      <c r="O60" t="s">
        <v>9648</v>
      </c>
      <c r="P60" t="s">
        <v>82</v>
      </c>
      <c r="Q60" t="s">
        <v>47</v>
      </c>
      <c r="S60" t="s">
        <v>47</v>
      </c>
      <c r="U60" t="s">
        <v>204</v>
      </c>
      <c r="V60">
        <v>0</v>
      </c>
      <c r="W60">
        <v>0</v>
      </c>
      <c r="X60">
        <v>1</v>
      </c>
      <c r="Y60">
        <v>0</v>
      </c>
      <c r="Z60">
        <v>0</v>
      </c>
      <c r="AA60">
        <v>0</v>
      </c>
      <c r="AB60">
        <v>1</v>
      </c>
      <c r="AC60">
        <v>1</v>
      </c>
      <c r="AD60">
        <v>0</v>
      </c>
      <c r="AE60">
        <v>0</v>
      </c>
      <c r="AF60">
        <v>0</v>
      </c>
      <c r="AG60">
        <v>0</v>
      </c>
      <c r="AH60">
        <v>0</v>
      </c>
      <c r="AI60">
        <v>0</v>
      </c>
      <c r="AK60">
        <v>0</v>
      </c>
      <c r="AL60" t="s">
        <v>65</v>
      </c>
      <c r="AM60">
        <v>1</v>
      </c>
      <c r="AN60">
        <v>1</v>
      </c>
      <c r="AO60">
        <v>1</v>
      </c>
    </row>
    <row r="61" spans="1:41" x14ac:dyDescent="0.55000000000000004">
      <c r="A61" t="s">
        <v>205</v>
      </c>
      <c r="B61" s="1">
        <v>42348</v>
      </c>
      <c r="C61">
        <v>50</v>
      </c>
      <c r="D61">
        <v>12</v>
      </c>
      <c r="E61" t="s">
        <v>57</v>
      </c>
      <c r="F61">
        <v>2015</v>
      </c>
      <c r="G61">
        <v>49</v>
      </c>
      <c r="H61" t="s">
        <v>52</v>
      </c>
      <c r="I61" t="s">
        <v>42</v>
      </c>
      <c r="J61">
        <v>1</v>
      </c>
      <c r="K61" t="s">
        <v>43</v>
      </c>
      <c r="L61">
        <v>9</v>
      </c>
      <c r="M61" t="s">
        <v>80</v>
      </c>
      <c r="N61" t="s">
        <v>81</v>
      </c>
      <c r="O61" t="s">
        <v>9648</v>
      </c>
      <c r="P61" t="s">
        <v>82</v>
      </c>
      <c r="Q61" t="s">
        <v>47</v>
      </c>
      <c r="S61" t="s">
        <v>47</v>
      </c>
      <c r="U61" t="s">
        <v>206</v>
      </c>
      <c r="V61">
        <v>1</v>
      </c>
      <c r="W61">
        <v>0</v>
      </c>
      <c r="X61">
        <v>1</v>
      </c>
      <c r="Y61">
        <v>0</v>
      </c>
      <c r="Z61">
        <v>0</v>
      </c>
      <c r="AA61">
        <v>0</v>
      </c>
      <c r="AB61">
        <v>0</v>
      </c>
      <c r="AC61">
        <v>0</v>
      </c>
      <c r="AD61">
        <v>0</v>
      </c>
      <c r="AE61">
        <v>0</v>
      </c>
      <c r="AF61">
        <v>0</v>
      </c>
      <c r="AG61">
        <v>0</v>
      </c>
      <c r="AH61">
        <v>0</v>
      </c>
      <c r="AI61">
        <v>0</v>
      </c>
      <c r="AK61">
        <v>0</v>
      </c>
      <c r="AL61" t="s">
        <v>65</v>
      </c>
      <c r="AM61">
        <v>0</v>
      </c>
      <c r="AN61">
        <v>1</v>
      </c>
      <c r="AO61">
        <v>1</v>
      </c>
    </row>
    <row r="62" spans="1:41" x14ac:dyDescent="0.55000000000000004">
      <c r="A62" t="s">
        <v>207</v>
      </c>
      <c r="B62" s="1">
        <v>42351</v>
      </c>
      <c r="C62">
        <v>50</v>
      </c>
      <c r="D62">
        <v>12</v>
      </c>
      <c r="E62" t="s">
        <v>57</v>
      </c>
      <c r="F62">
        <v>2015</v>
      </c>
      <c r="G62">
        <v>47</v>
      </c>
      <c r="H62" t="s">
        <v>52</v>
      </c>
      <c r="I62" t="s">
        <v>53</v>
      </c>
      <c r="J62">
        <v>0</v>
      </c>
      <c r="K62" t="s">
        <v>43</v>
      </c>
      <c r="L62">
        <v>9</v>
      </c>
      <c r="M62" t="s">
        <v>80</v>
      </c>
      <c r="N62" t="s">
        <v>81</v>
      </c>
      <c r="O62" t="s">
        <v>9648</v>
      </c>
      <c r="P62" t="s">
        <v>82</v>
      </c>
      <c r="Q62" t="s">
        <v>83</v>
      </c>
      <c r="S62" t="s">
        <v>47</v>
      </c>
      <c r="U62" t="s">
        <v>208</v>
      </c>
      <c r="V62">
        <v>1</v>
      </c>
      <c r="W62">
        <v>1</v>
      </c>
      <c r="X62">
        <v>0</v>
      </c>
      <c r="Y62">
        <v>0</v>
      </c>
      <c r="Z62">
        <v>0</v>
      </c>
      <c r="AA62">
        <v>0</v>
      </c>
      <c r="AB62">
        <v>1</v>
      </c>
      <c r="AC62">
        <v>0</v>
      </c>
      <c r="AD62">
        <v>0</v>
      </c>
      <c r="AE62">
        <v>0</v>
      </c>
      <c r="AF62">
        <v>0</v>
      </c>
      <c r="AG62">
        <v>0</v>
      </c>
      <c r="AH62">
        <v>0</v>
      </c>
      <c r="AI62">
        <v>0</v>
      </c>
      <c r="AK62">
        <v>0</v>
      </c>
      <c r="AL62" t="s">
        <v>65</v>
      </c>
      <c r="AM62">
        <v>0</v>
      </c>
      <c r="AN62">
        <v>0</v>
      </c>
      <c r="AO62">
        <v>0</v>
      </c>
    </row>
    <row r="63" spans="1:41" x14ac:dyDescent="0.55000000000000004">
      <c r="A63" t="s">
        <v>209</v>
      </c>
      <c r="B63" s="1">
        <v>42385</v>
      </c>
      <c r="C63">
        <v>2</v>
      </c>
      <c r="D63">
        <v>1</v>
      </c>
      <c r="E63" t="s">
        <v>40</v>
      </c>
      <c r="F63">
        <v>2016</v>
      </c>
      <c r="G63">
        <v>31</v>
      </c>
      <c r="H63" t="s">
        <v>87</v>
      </c>
      <c r="I63" t="s">
        <v>42</v>
      </c>
      <c r="J63">
        <v>1</v>
      </c>
      <c r="K63" t="s">
        <v>123</v>
      </c>
      <c r="L63">
        <v>3</v>
      </c>
      <c r="M63" t="s">
        <v>80</v>
      </c>
      <c r="N63" t="s">
        <v>81</v>
      </c>
      <c r="O63" t="s">
        <v>9648</v>
      </c>
      <c r="P63" t="s">
        <v>82</v>
      </c>
      <c r="Q63" t="s">
        <v>83</v>
      </c>
      <c r="S63" t="s">
        <v>47</v>
      </c>
      <c r="T63" t="s">
        <v>63</v>
      </c>
      <c r="U63" t="s">
        <v>210</v>
      </c>
      <c r="V63">
        <v>0</v>
      </c>
      <c r="W63">
        <v>1</v>
      </c>
      <c r="X63">
        <v>1</v>
      </c>
      <c r="Y63">
        <v>0</v>
      </c>
      <c r="Z63">
        <v>0</v>
      </c>
      <c r="AA63">
        <v>0</v>
      </c>
      <c r="AB63">
        <v>0</v>
      </c>
      <c r="AC63">
        <v>0</v>
      </c>
      <c r="AD63">
        <v>0</v>
      </c>
      <c r="AE63">
        <v>0</v>
      </c>
      <c r="AF63">
        <v>0</v>
      </c>
      <c r="AG63">
        <v>0</v>
      </c>
      <c r="AH63">
        <v>0</v>
      </c>
      <c r="AI63">
        <v>0</v>
      </c>
      <c r="AK63">
        <v>0</v>
      </c>
      <c r="AL63" t="s">
        <v>65</v>
      </c>
      <c r="AM63">
        <v>0</v>
      </c>
      <c r="AN63">
        <v>1</v>
      </c>
      <c r="AO63">
        <v>1</v>
      </c>
    </row>
    <row r="64" spans="1:41" x14ac:dyDescent="0.55000000000000004">
      <c r="A64" t="s">
        <v>211</v>
      </c>
      <c r="B64" s="1">
        <v>42386</v>
      </c>
      <c r="C64">
        <v>2</v>
      </c>
      <c r="D64">
        <v>1</v>
      </c>
      <c r="E64" t="s">
        <v>40</v>
      </c>
      <c r="F64">
        <v>2016</v>
      </c>
      <c r="G64">
        <v>26</v>
      </c>
      <c r="H64" t="s">
        <v>87</v>
      </c>
      <c r="I64" t="s">
        <v>42</v>
      </c>
      <c r="J64">
        <v>1</v>
      </c>
      <c r="K64" t="s">
        <v>123</v>
      </c>
      <c r="L64">
        <v>3</v>
      </c>
      <c r="M64" t="s">
        <v>80</v>
      </c>
      <c r="N64" t="s">
        <v>81</v>
      </c>
      <c r="O64" t="s">
        <v>9648</v>
      </c>
      <c r="P64" t="s">
        <v>82</v>
      </c>
      <c r="Q64" t="s">
        <v>47</v>
      </c>
      <c r="S64" t="s">
        <v>47</v>
      </c>
      <c r="T64" t="s">
        <v>63</v>
      </c>
      <c r="U64" t="s">
        <v>212</v>
      </c>
      <c r="V64">
        <v>1</v>
      </c>
      <c r="W64">
        <v>0</v>
      </c>
      <c r="X64">
        <v>1</v>
      </c>
      <c r="Y64">
        <v>0</v>
      </c>
      <c r="Z64">
        <v>0</v>
      </c>
      <c r="AA64">
        <v>0</v>
      </c>
      <c r="AB64">
        <v>0</v>
      </c>
      <c r="AC64">
        <v>0</v>
      </c>
      <c r="AD64">
        <v>0</v>
      </c>
      <c r="AE64">
        <v>0</v>
      </c>
      <c r="AF64">
        <v>0</v>
      </c>
      <c r="AG64">
        <v>0</v>
      </c>
      <c r="AH64">
        <v>0</v>
      </c>
      <c r="AI64">
        <v>0</v>
      </c>
      <c r="AK64">
        <v>0</v>
      </c>
      <c r="AL64" t="s">
        <v>65</v>
      </c>
      <c r="AM64">
        <v>0</v>
      </c>
      <c r="AN64">
        <v>1</v>
      </c>
      <c r="AO64">
        <v>1</v>
      </c>
    </row>
    <row r="65" spans="1:41" x14ac:dyDescent="0.55000000000000004">
      <c r="A65" t="s">
        <v>213</v>
      </c>
      <c r="B65" s="1">
        <v>42393</v>
      </c>
      <c r="C65">
        <v>3</v>
      </c>
      <c r="D65">
        <v>1</v>
      </c>
      <c r="E65" t="s">
        <v>40</v>
      </c>
      <c r="F65">
        <v>2016</v>
      </c>
      <c r="G65">
        <v>37</v>
      </c>
      <c r="H65" t="s">
        <v>41</v>
      </c>
      <c r="I65" t="s">
        <v>42</v>
      </c>
      <c r="J65">
        <v>1</v>
      </c>
      <c r="K65" t="s">
        <v>43</v>
      </c>
      <c r="L65">
        <v>9</v>
      </c>
      <c r="M65" t="s">
        <v>80</v>
      </c>
      <c r="N65" t="s">
        <v>81</v>
      </c>
      <c r="O65" t="s">
        <v>9648</v>
      </c>
      <c r="P65" t="s">
        <v>82</v>
      </c>
      <c r="Q65" t="s">
        <v>47</v>
      </c>
      <c r="S65" t="s">
        <v>47</v>
      </c>
      <c r="T65" t="s">
        <v>63</v>
      </c>
      <c r="U65" t="s">
        <v>214</v>
      </c>
      <c r="V65">
        <v>1</v>
      </c>
      <c r="W65">
        <v>0</v>
      </c>
      <c r="X65">
        <v>0</v>
      </c>
      <c r="Y65">
        <v>0</v>
      </c>
      <c r="Z65">
        <v>0</v>
      </c>
      <c r="AA65">
        <v>0</v>
      </c>
      <c r="AB65">
        <v>0</v>
      </c>
      <c r="AC65">
        <v>0</v>
      </c>
      <c r="AD65">
        <v>1</v>
      </c>
      <c r="AE65">
        <v>0</v>
      </c>
      <c r="AF65">
        <v>0</v>
      </c>
      <c r="AG65">
        <v>0</v>
      </c>
      <c r="AH65">
        <v>0</v>
      </c>
      <c r="AI65">
        <v>0</v>
      </c>
      <c r="AK65">
        <v>0</v>
      </c>
      <c r="AL65" t="s">
        <v>65</v>
      </c>
      <c r="AM65">
        <v>0</v>
      </c>
      <c r="AN65">
        <v>0</v>
      </c>
      <c r="AO65">
        <v>0</v>
      </c>
    </row>
    <row r="66" spans="1:41" x14ac:dyDescent="0.55000000000000004">
      <c r="A66" t="s">
        <v>215</v>
      </c>
      <c r="B66" s="1">
        <v>42400</v>
      </c>
      <c r="C66">
        <v>4</v>
      </c>
      <c r="D66">
        <v>1</v>
      </c>
      <c r="E66" t="s">
        <v>40</v>
      </c>
      <c r="F66">
        <v>2016</v>
      </c>
      <c r="G66">
        <v>47</v>
      </c>
      <c r="H66" t="s">
        <v>52</v>
      </c>
      <c r="I66" t="s">
        <v>42</v>
      </c>
      <c r="J66">
        <v>1</v>
      </c>
      <c r="K66" t="s">
        <v>106</v>
      </c>
      <c r="L66">
        <v>7</v>
      </c>
      <c r="M66" t="s">
        <v>80</v>
      </c>
      <c r="N66" t="s">
        <v>81</v>
      </c>
      <c r="O66" t="s">
        <v>9648</v>
      </c>
      <c r="P66" t="s">
        <v>82</v>
      </c>
      <c r="Q66" t="s">
        <v>83</v>
      </c>
      <c r="S66" t="s">
        <v>69</v>
      </c>
      <c r="T66" t="s">
        <v>63</v>
      </c>
      <c r="U66" t="s">
        <v>216</v>
      </c>
      <c r="V66">
        <v>1</v>
      </c>
      <c r="W66">
        <v>0</v>
      </c>
      <c r="X66">
        <v>0</v>
      </c>
      <c r="Y66">
        <v>0</v>
      </c>
      <c r="Z66">
        <v>0</v>
      </c>
      <c r="AA66">
        <v>0</v>
      </c>
      <c r="AB66">
        <v>0</v>
      </c>
      <c r="AC66">
        <v>0</v>
      </c>
      <c r="AD66">
        <v>0</v>
      </c>
      <c r="AE66">
        <v>0</v>
      </c>
      <c r="AF66">
        <v>0</v>
      </c>
      <c r="AG66">
        <v>0</v>
      </c>
      <c r="AH66">
        <v>0</v>
      </c>
      <c r="AI66">
        <v>0</v>
      </c>
      <c r="AK66">
        <v>0</v>
      </c>
      <c r="AL66" t="s">
        <v>65</v>
      </c>
      <c r="AM66">
        <v>0</v>
      </c>
      <c r="AN66">
        <v>0</v>
      </c>
      <c r="AO66">
        <v>0</v>
      </c>
    </row>
    <row r="67" spans="1:41" x14ac:dyDescent="0.55000000000000004">
      <c r="A67" t="s">
        <v>217</v>
      </c>
      <c r="B67" s="1">
        <v>42413</v>
      </c>
      <c r="C67">
        <v>6</v>
      </c>
      <c r="D67">
        <v>2</v>
      </c>
      <c r="E67" t="s">
        <v>61</v>
      </c>
      <c r="F67">
        <v>2016</v>
      </c>
      <c r="G67">
        <v>58</v>
      </c>
      <c r="H67" t="s">
        <v>115</v>
      </c>
      <c r="I67" t="s">
        <v>42</v>
      </c>
      <c r="J67">
        <v>1</v>
      </c>
      <c r="K67" t="s">
        <v>43</v>
      </c>
      <c r="L67">
        <v>9</v>
      </c>
      <c r="M67" t="s">
        <v>80</v>
      </c>
      <c r="N67" t="s">
        <v>81</v>
      </c>
      <c r="O67" t="s">
        <v>9648</v>
      </c>
      <c r="P67" t="s">
        <v>82</v>
      </c>
      <c r="Q67" t="s">
        <v>83</v>
      </c>
      <c r="S67" t="s">
        <v>47</v>
      </c>
      <c r="T67" t="s">
        <v>63</v>
      </c>
      <c r="U67" t="s">
        <v>218</v>
      </c>
      <c r="V67">
        <v>1</v>
      </c>
      <c r="W67">
        <v>0</v>
      </c>
      <c r="X67">
        <v>0</v>
      </c>
      <c r="Y67">
        <v>0</v>
      </c>
      <c r="Z67">
        <v>0</v>
      </c>
      <c r="AA67">
        <v>0</v>
      </c>
      <c r="AB67">
        <v>0</v>
      </c>
      <c r="AC67">
        <v>0</v>
      </c>
      <c r="AD67">
        <v>0</v>
      </c>
      <c r="AE67">
        <v>1</v>
      </c>
      <c r="AF67">
        <v>0</v>
      </c>
      <c r="AG67">
        <v>0</v>
      </c>
      <c r="AH67">
        <v>0</v>
      </c>
      <c r="AI67">
        <v>0</v>
      </c>
      <c r="AK67">
        <v>0</v>
      </c>
      <c r="AL67" t="s">
        <v>65</v>
      </c>
      <c r="AM67">
        <v>1</v>
      </c>
      <c r="AN67">
        <v>0</v>
      </c>
      <c r="AO67">
        <v>1</v>
      </c>
    </row>
    <row r="68" spans="1:41" x14ac:dyDescent="0.55000000000000004">
      <c r="A68" t="s">
        <v>219</v>
      </c>
      <c r="B68" s="1">
        <v>42454</v>
      </c>
      <c r="C68">
        <v>12</v>
      </c>
      <c r="D68">
        <v>3</v>
      </c>
      <c r="E68" t="s">
        <v>67</v>
      </c>
      <c r="F68">
        <v>2016</v>
      </c>
      <c r="G68">
        <v>24</v>
      </c>
      <c r="H68" t="s">
        <v>62</v>
      </c>
      <c r="I68" t="s">
        <v>53</v>
      </c>
      <c r="J68">
        <v>0</v>
      </c>
      <c r="K68" t="s">
        <v>43</v>
      </c>
      <c r="L68">
        <v>9</v>
      </c>
      <c r="M68" t="s">
        <v>80</v>
      </c>
      <c r="N68" t="s">
        <v>81</v>
      </c>
      <c r="O68" t="s">
        <v>9648</v>
      </c>
      <c r="P68" t="s">
        <v>82</v>
      </c>
      <c r="Q68" t="s">
        <v>47</v>
      </c>
      <c r="S68" t="s">
        <v>47</v>
      </c>
      <c r="T68" t="s">
        <v>70</v>
      </c>
      <c r="U68" t="s">
        <v>220</v>
      </c>
      <c r="V68">
        <v>0</v>
      </c>
      <c r="W68">
        <v>0</v>
      </c>
      <c r="X68">
        <v>1</v>
      </c>
      <c r="Y68">
        <v>0</v>
      </c>
      <c r="Z68">
        <v>0</v>
      </c>
      <c r="AA68">
        <v>0</v>
      </c>
      <c r="AB68">
        <v>0</v>
      </c>
      <c r="AC68">
        <v>0</v>
      </c>
      <c r="AD68">
        <v>0</v>
      </c>
      <c r="AE68">
        <v>0</v>
      </c>
      <c r="AF68">
        <v>0</v>
      </c>
      <c r="AG68">
        <v>0</v>
      </c>
      <c r="AH68">
        <v>0</v>
      </c>
      <c r="AI68">
        <v>0</v>
      </c>
      <c r="AJ68" t="s">
        <v>221</v>
      </c>
      <c r="AK68">
        <v>0</v>
      </c>
      <c r="AL68" t="s">
        <v>65</v>
      </c>
      <c r="AM68">
        <v>0</v>
      </c>
      <c r="AN68">
        <v>1</v>
      </c>
      <c r="AO68">
        <v>1</v>
      </c>
    </row>
    <row r="69" spans="1:41" x14ac:dyDescent="0.55000000000000004">
      <c r="A69" t="s">
        <v>222</v>
      </c>
      <c r="B69" s="1">
        <v>42459</v>
      </c>
      <c r="C69">
        <v>13</v>
      </c>
      <c r="D69">
        <v>3</v>
      </c>
      <c r="E69" t="s">
        <v>67</v>
      </c>
      <c r="F69">
        <v>2016</v>
      </c>
      <c r="G69">
        <v>41</v>
      </c>
      <c r="H69" t="s">
        <v>41</v>
      </c>
      <c r="I69" t="s">
        <v>53</v>
      </c>
      <c r="J69">
        <v>0</v>
      </c>
      <c r="K69" t="s">
        <v>43</v>
      </c>
      <c r="L69">
        <v>9</v>
      </c>
      <c r="M69" t="s">
        <v>80</v>
      </c>
      <c r="N69" t="s">
        <v>81</v>
      </c>
      <c r="O69" t="s">
        <v>9648</v>
      </c>
      <c r="P69" t="s">
        <v>82</v>
      </c>
      <c r="Q69" t="s">
        <v>83</v>
      </c>
      <c r="S69" t="s">
        <v>47</v>
      </c>
      <c r="T69" t="s">
        <v>63</v>
      </c>
      <c r="U69" t="s">
        <v>223</v>
      </c>
      <c r="V69">
        <v>1</v>
      </c>
      <c r="W69">
        <v>0</v>
      </c>
      <c r="X69">
        <v>0</v>
      </c>
      <c r="Y69">
        <v>0</v>
      </c>
      <c r="Z69">
        <v>0</v>
      </c>
      <c r="AA69">
        <v>0</v>
      </c>
      <c r="AB69">
        <v>0</v>
      </c>
      <c r="AC69">
        <v>1</v>
      </c>
      <c r="AD69">
        <v>0</v>
      </c>
      <c r="AE69">
        <v>0</v>
      </c>
      <c r="AF69">
        <v>0</v>
      </c>
      <c r="AG69">
        <v>0</v>
      </c>
      <c r="AH69">
        <v>0</v>
      </c>
      <c r="AI69">
        <v>0</v>
      </c>
      <c r="AK69">
        <v>0</v>
      </c>
      <c r="AL69" t="s">
        <v>65</v>
      </c>
      <c r="AM69">
        <v>1</v>
      </c>
      <c r="AN69">
        <v>0</v>
      </c>
      <c r="AO69">
        <v>1</v>
      </c>
    </row>
    <row r="70" spans="1:41" x14ac:dyDescent="0.55000000000000004">
      <c r="A70" t="s">
        <v>224</v>
      </c>
      <c r="B70" s="1">
        <v>42476</v>
      </c>
      <c r="C70">
        <v>15</v>
      </c>
      <c r="D70">
        <v>4</v>
      </c>
      <c r="E70" t="s">
        <v>91</v>
      </c>
      <c r="F70">
        <v>2016</v>
      </c>
      <c r="G70">
        <v>52</v>
      </c>
      <c r="H70" t="s">
        <v>52</v>
      </c>
      <c r="I70" t="s">
        <v>42</v>
      </c>
      <c r="J70">
        <v>1</v>
      </c>
      <c r="K70" t="s">
        <v>43</v>
      </c>
      <c r="L70">
        <v>9</v>
      </c>
      <c r="M70" t="s">
        <v>80</v>
      </c>
      <c r="N70" t="s">
        <v>81</v>
      </c>
      <c r="O70" t="s">
        <v>9648</v>
      </c>
      <c r="P70" t="s">
        <v>82</v>
      </c>
      <c r="Q70" t="s">
        <v>47</v>
      </c>
      <c r="S70" t="s">
        <v>47</v>
      </c>
      <c r="T70" t="s">
        <v>63</v>
      </c>
      <c r="U70" t="s">
        <v>225</v>
      </c>
      <c r="V70">
        <v>1</v>
      </c>
      <c r="W70">
        <v>0</v>
      </c>
      <c r="X70">
        <v>1</v>
      </c>
      <c r="Y70">
        <v>0</v>
      </c>
      <c r="Z70">
        <v>0</v>
      </c>
      <c r="AA70">
        <v>0</v>
      </c>
      <c r="AB70">
        <v>0</v>
      </c>
      <c r="AC70">
        <v>0</v>
      </c>
      <c r="AD70">
        <v>0</v>
      </c>
      <c r="AE70">
        <v>0</v>
      </c>
      <c r="AF70">
        <v>0</v>
      </c>
      <c r="AG70">
        <v>0</v>
      </c>
      <c r="AH70">
        <v>0</v>
      </c>
      <c r="AI70">
        <v>0</v>
      </c>
      <c r="AK70">
        <v>0</v>
      </c>
      <c r="AL70" t="s">
        <v>65</v>
      </c>
      <c r="AM70">
        <v>0</v>
      </c>
      <c r="AN70">
        <v>1</v>
      </c>
      <c r="AO70">
        <v>1</v>
      </c>
    </row>
    <row r="71" spans="1:41" x14ac:dyDescent="0.55000000000000004">
      <c r="A71" t="s">
        <v>226</v>
      </c>
      <c r="B71" s="1">
        <v>42513</v>
      </c>
      <c r="C71">
        <v>21</v>
      </c>
      <c r="D71">
        <v>5</v>
      </c>
      <c r="E71" t="s">
        <v>76</v>
      </c>
      <c r="F71">
        <v>2016</v>
      </c>
      <c r="G71">
        <v>24</v>
      </c>
      <c r="H71" t="s">
        <v>62</v>
      </c>
      <c r="I71" t="s">
        <v>42</v>
      </c>
      <c r="J71">
        <v>1</v>
      </c>
      <c r="K71" t="s">
        <v>43</v>
      </c>
      <c r="L71">
        <v>9</v>
      </c>
      <c r="M71" t="s">
        <v>80</v>
      </c>
      <c r="N71" t="s">
        <v>81</v>
      </c>
      <c r="O71" t="s">
        <v>9648</v>
      </c>
      <c r="P71" t="s">
        <v>82</v>
      </c>
      <c r="Q71" t="s">
        <v>47</v>
      </c>
      <c r="S71" t="s">
        <v>47</v>
      </c>
      <c r="T71" t="s">
        <v>70</v>
      </c>
      <c r="U71" t="s">
        <v>227</v>
      </c>
      <c r="V71">
        <v>1</v>
      </c>
      <c r="W71">
        <v>0</v>
      </c>
      <c r="X71">
        <v>0</v>
      </c>
      <c r="Y71">
        <v>0</v>
      </c>
      <c r="Z71">
        <v>0</v>
      </c>
      <c r="AA71">
        <v>0</v>
      </c>
      <c r="AB71">
        <v>1</v>
      </c>
      <c r="AC71">
        <v>0</v>
      </c>
      <c r="AD71">
        <v>0</v>
      </c>
      <c r="AE71">
        <v>0</v>
      </c>
      <c r="AF71">
        <v>0</v>
      </c>
      <c r="AG71">
        <v>0</v>
      </c>
      <c r="AH71">
        <v>0</v>
      </c>
      <c r="AI71">
        <v>0</v>
      </c>
      <c r="AK71">
        <v>0</v>
      </c>
      <c r="AL71" t="s">
        <v>65</v>
      </c>
      <c r="AM71">
        <v>0</v>
      </c>
      <c r="AN71">
        <v>0</v>
      </c>
      <c r="AO71">
        <v>0</v>
      </c>
    </row>
    <row r="72" spans="1:41" x14ac:dyDescent="0.55000000000000004">
      <c r="A72" t="s">
        <v>228</v>
      </c>
      <c r="B72" s="1">
        <v>42534</v>
      </c>
      <c r="C72">
        <v>24</v>
      </c>
      <c r="D72">
        <v>6</v>
      </c>
      <c r="E72" t="s">
        <v>101</v>
      </c>
      <c r="F72">
        <v>2016</v>
      </c>
      <c r="G72">
        <v>49</v>
      </c>
      <c r="H72" t="s">
        <v>52</v>
      </c>
      <c r="I72" t="s">
        <v>42</v>
      </c>
      <c r="J72">
        <v>1</v>
      </c>
      <c r="K72" t="s">
        <v>43</v>
      </c>
      <c r="L72">
        <v>9</v>
      </c>
      <c r="M72" t="s">
        <v>80</v>
      </c>
      <c r="N72" t="s">
        <v>81</v>
      </c>
      <c r="O72" t="s">
        <v>9648</v>
      </c>
      <c r="P72" t="s">
        <v>82</v>
      </c>
      <c r="Q72" t="s">
        <v>47</v>
      </c>
      <c r="S72" t="s">
        <v>47</v>
      </c>
      <c r="T72" t="s">
        <v>70</v>
      </c>
      <c r="U72" t="s">
        <v>229</v>
      </c>
      <c r="V72">
        <v>1</v>
      </c>
      <c r="W72">
        <v>0</v>
      </c>
      <c r="X72">
        <v>1</v>
      </c>
      <c r="Y72">
        <v>0</v>
      </c>
      <c r="Z72">
        <v>0</v>
      </c>
      <c r="AA72">
        <v>0</v>
      </c>
      <c r="AB72">
        <v>1</v>
      </c>
      <c r="AC72">
        <v>0</v>
      </c>
      <c r="AD72">
        <v>1</v>
      </c>
      <c r="AE72">
        <v>0</v>
      </c>
      <c r="AF72">
        <v>0</v>
      </c>
      <c r="AG72">
        <v>0</v>
      </c>
      <c r="AH72">
        <v>0</v>
      </c>
      <c r="AI72">
        <v>0</v>
      </c>
      <c r="AK72">
        <v>0</v>
      </c>
      <c r="AL72" t="s">
        <v>65</v>
      </c>
      <c r="AM72">
        <v>0</v>
      </c>
      <c r="AN72">
        <v>1</v>
      </c>
      <c r="AO72">
        <v>1</v>
      </c>
    </row>
    <row r="73" spans="1:41" x14ac:dyDescent="0.55000000000000004">
      <c r="A73" t="s">
        <v>230</v>
      </c>
      <c r="B73" s="1">
        <v>42537</v>
      </c>
      <c r="C73">
        <v>24</v>
      </c>
      <c r="D73">
        <v>6</v>
      </c>
      <c r="E73" t="s">
        <v>101</v>
      </c>
      <c r="F73">
        <v>2016</v>
      </c>
      <c r="G73">
        <v>29</v>
      </c>
      <c r="H73" t="s">
        <v>87</v>
      </c>
      <c r="I73" t="s">
        <v>42</v>
      </c>
      <c r="J73">
        <v>1</v>
      </c>
      <c r="K73" t="s">
        <v>43</v>
      </c>
      <c r="L73">
        <v>9</v>
      </c>
      <c r="M73" t="s">
        <v>80</v>
      </c>
      <c r="N73" t="s">
        <v>81</v>
      </c>
      <c r="O73" t="s">
        <v>9648</v>
      </c>
      <c r="P73" t="s">
        <v>82</v>
      </c>
      <c r="Q73" t="s">
        <v>47</v>
      </c>
      <c r="S73" t="s">
        <v>47</v>
      </c>
      <c r="T73" t="s">
        <v>70</v>
      </c>
      <c r="U73" t="s">
        <v>231</v>
      </c>
      <c r="V73">
        <v>0</v>
      </c>
      <c r="W73">
        <v>0</v>
      </c>
      <c r="X73">
        <v>1</v>
      </c>
      <c r="Y73">
        <v>0</v>
      </c>
      <c r="Z73">
        <v>0</v>
      </c>
      <c r="AA73">
        <v>0</v>
      </c>
      <c r="AB73">
        <v>0</v>
      </c>
      <c r="AC73">
        <v>0</v>
      </c>
      <c r="AD73">
        <v>0</v>
      </c>
      <c r="AE73">
        <v>0</v>
      </c>
      <c r="AF73">
        <v>0</v>
      </c>
      <c r="AG73">
        <v>0</v>
      </c>
      <c r="AH73">
        <v>0</v>
      </c>
      <c r="AI73">
        <v>0</v>
      </c>
      <c r="AK73">
        <v>0</v>
      </c>
      <c r="AL73" t="s">
        <v>65</v>
      </c>
      <c r="AM73">
        <v>0</v>
      </c>
      <c r="AN73">
        <v>1</v>
      </c>
      <c r="AO73">
        <v>1</v>
      </c>
    </row>
    <row r="74" spans="1:41" x14ac:dyDescent="0.55000000000000004">
      <c r="A74" t="s">
        <v>232</v>
      </c>
      <c r="B74" s="1">
        <v>42540</v>
      </c>
      <c r="C74">
        <v>24</v>
      </c>
      <c r="D74">
        <v>6</v>
      </c>
      <c r="E74" t="s">
        <v>101</v>
      </c>
      <c r="F74">
        <v>2016</v>
      </c>
      <c r="G74">
        <v>29</v>
      </c>
      <c r="H74" t="s">
        <v>87</v>
      </c>
      <c r="I74" t="s">
        <v>42</v>
      </c>
      <c r="J74">
        <v>1</v>
      </c>
      <c r="K74" t="s">
        <v>43</v>
      </c>
      <c r="L74">
        <v>9</v>
      </c>
      <c r="M74" t="s">
        <v>80</v>
      </c>
      <c r="N74" t="s">
        <v>81</v>
      </c>
      <c r="O74" t="s">
        <v>9648</v>
      </c>
      <c r="P74" t="s">
        <v>82</v>
      </c>
      <c r="Q74" t="s">
        <v>47</v>
      </c>
      <c r="S74" t="s">
        <v>47</v>
      </c>
      <c r="T74" t="s">
        <v>70</v>
      </c>
      <c r="U74" t="s">
        <v>233</v>
      </c>
      <c r="V74">
        <v>0</v>
      </c>
      <c r="W74">
        <v>1</v>
      </c>
      <c r="X74">
        <v>1</v>
      </c>
      <c r="Y74">
        <v>0</v>
      </c>
      <c r="Z74">
        <v>0</v>
      </c>
      <c r="AA74">
        <v>0</v>
      </c>
      <c r="AB74">
        <v>0</v>
      </c>
      <c r="AC74">
        <v>0</v>
      </c>
      <c r="AD74">
        <v>0</v>
      </c>
      <c r="AE74">
        <v>0</v>
      </c>
      <c r="AF74">
        <v>0</v>
      </c>
      <c r="AG74">
        <v>0</v>
      </c>
      <c r="AH74">
        <v>0</v>
      </c>
      <c r="AI74">
        <v>0</v>
      </c>
      <c r="AK74">
        <v>0</v>
      </c>
      <c r="AL74" t="s">
        <v>65</v>
      </c>
      <c r="AM74">
        <v>0</v>
      </c>
      <c r="AN74">
        <v>1</v>
      </c>
      <c r="AO74">
        <v>1</v>
      </c>
    </row>
    <row r="75" spans="1:41" x14ac:dyDescent="0.55000000000000004">
      <c r="A75" t="s">
        <v>234</v>
      </c>
      <c r="B75" s="1">
        <v>42549</v>
      </c>
      <c r="C75">
        <v>26</v>
      </c>
      <c r="D75">
        <v>6</v>
      </c>
      <c r="E75" t="s">
        <v>101</v>
      </c>
      <c r="F75">
        <v>2016</v>
      </c>
      <c r="G75">
        <v>44</v>
      </c>
      <c r="H75" t="s">
        <v>41</v>
      </c>
      <c r="I75" t="s">
        <v>42</v>
      </c>
      <c r="J75">
        <v>1</v>
      </c>
      <c r="K75" t="s">
        <v>43</v>
      </c>
      <c r="L75">
        <v>9</v>
      </c>
      <c r="M75" t="s">
        <v>80</v>
      </c>
      <c r="N75" t="s">
        <v>81</v>
      </c>
      <c r="O75" t="s">
        <v>9648</v>
      </c>
      <c r="P75" t="s">
        <v>82</v>
      </c>
      <c r="Q75" t="s">
        <v>83</v>
      </c>
      <c r="S75" t="s">
        <v>47</v>
      </c>
      <c r="T75" t="s">
        <v>235</v>
      </c>
      <c r="U75" t="s">
        <v>236</v>
      </c>
      <c r="V75">
        <v>1</v>
      </c>
      <c r="W75">
        <v>1</v>
      </c>
      <c r="X75">
        <v>1</v>
      </c>
      <c r="Y75">
        <v>0</v>
      </c>
      <c r="Z75">
        <v>0</v>
      </c>
      <c r="AA75">
        <v>0</v>
      </c>
      <c r="AB75">
        <v>0</v>
      </c>
      <c r="AC75">
        <v>0</v>
      </c>
      <c r="AD75">
        <v>0</v>
      </c>
      <c r="AE75">
        <v>0</v>
      </c>
      <c r="AF75">
        <v>0</v>
      </c>
      <c r="AG75">
        <v>0</v>
      </c>
      <c r="AH75">
        <v>0</v>
      </c>
      <c r="AI75">
        <v>0</v>
      </c>
      <c r="AK75">
        <v>0</v>
      </c>
      <c r="AL75" t="s">
        <v>65</v>
      </c>
      <c r="AM75">
        <v>0</v>
      </c>
      <c r="AN75">
        <v>1</v>
      </c>
      <c r="AO75">
        <v>1</v>
      </c>
    </row>
    <row r="76" spans="1:41" x14ac:dyDescent="0.55000000000000004">
      <c r="A76" t="s">
        <v>237</v>
      </c>
      <c r="B76" s="1">
        <v>42554</v>
      </c>
      <c r="C76">
        <v>26</v>
      </c>
      <c r="D76">
        <v>7</v>
      </c>
      <c r="E76" t="s">
        <v>105</v>
      </c>
      <c r="F76">
        <v>2016</v>
      </c>
      <c r="G76">
        <v>57</v>
      </c>
      <c r="H76" t="s">
        <v>115</v>
      </c>
      <c r="I76" t="s">
        <v>53</v>
      </c>
      <c r="J76">
        <v>0</v>
      </c>
      <c r="K76" t="s">
        <v>43</v>
      </c>
      <c r="L76">
        <v>9</v>
      </c>
      <c r="M76" t="s">
        <v>80</v>
      </c>
      <c r="N76" t="s">
        <v>81</v>
      </c>
      <c r="O76" t="s">
        <v>9648</v>
      </c>
      <c r="P76" t="s">
        <v>82</v>
      </c>
      <c r="Q76" t="s">
        <v>47</v>
      </c>
      <c r="S76" t="s">
        <v>47</v>
      </c>
      <c r="T76" t="s">
        <v>63</v>
      </c>
      <c r="U76" t="s">
        <v>238</v>
      </c>
      <c r="V76">
        <v>0</v>
      </c>
      <c r="W76">
        <v>1</v>
      </c>
      <c r="X76">
        <v>0</v>
      </c>
      <c r="Y76">
        <v>0</v>
      </c>
      <c r="Z76">
        <v>0</v>
      </c>
      <c r="AA76">
        <v>0</v>
      </c>
      <c r="AB76">
        <v>1</v>
      </c>
      <c r="AC76">
        <v>0</v>
      </c>
      <c r="AD76">
        <v>0</v>
      </c>
      <c r="AE76">
        <v>1</v>
      </c>
      <c r="AF76">
        <v>0</v>
      </c>
      <c r="AG76">
        <v>0</v>
      </c>
      <c r="AH76">
        <v>0</v>
      </c>
      <c r="AI76">
        <v>0</v>
      </c>
      <c r="AK76">
        <v>0</v>
      </c>
      <c r="AL76" t="s">
        <v>65</v>
      </c>
      <c r="AM76">
        <v>1</v>
      </c>
      <c r="AN76">
        <v>0</v>
      </c>
      <c r="AO76">
        <v>1</v>
      </c>
    </row>
    <row r="77" spans="1:41" x14ac:dyDescent="0.55000000000000004">
      <c r="A77" t="s">
        <v>239</v>
      </c>
      <c r="B77" s="1">
        <v>42557</v>
      </c>
      <c r="C77">
        <v>27</v>
      </c>
      <c r="D77">
        <v>7</v>
      </c>
      <c r="E77" t="s">
        <v>105</v>
      </c>
      <c r="F77">
        <v>2016</v>
      </c>
      <c r="G77">
        <v>55</v>
      </c>
      <c r="H77" t="s">
        <v>115</v>
      </c>
      <c r="I77" t="s">
        <v>42</v>
      </c>
      <c r="J77">
        <v>1</v>
      </c>
      <c r="K77" t="s">
        <v>43</v>
      </c>
      <c r="L77">
        <v>9</v>
      </c>
      <c r="M77" t="s">
        <v>80</v>
      </c>
      <c r="N77" t="s">
        <v>81</v>
      </c>
      <c r="O77" t="s">
        <v>9648</v>
      </c>
      <c r="P77" t="s">
        <v>82</v>
      </c>
      <c r="Q77" t="s">
        <v>47</v>
      </c>
      <c r="S77" t="s">
        <v>240</v>
      </c>
      <c r="T77" t="s">
        <v>63</v>
      </c>
      <c r="U77" t="s">
        <v>241</v>
      </c>
      <c r="V77">
        <v>0</v>
      </c>
      <c r="W77">
        <v>0</v>
      </c>
      <c r="X77">
        <v>0</v>
      </c>
      <c r="Y77">
        <v>0</v>
      </c>
      <c r="Z77">
        <v>1</v>
      </c>
      <c r="AA77">
        <v>0</v>
      </c>
      <c r="AB77">
        <v>0</v>
      </c>
      <c r="AC77">
        <v>0</v>
      </c>
      <c r="AD77">
        <v>0</v>
      </c>
      <c r="AE77">
        <v>0</v>
      </c>
      <c r="AF77">
        <v>0</v>
      </c>
      <c r="AG77">
        <v>0</v>
      </c>
      <c r="AH77">
        <v>0</v>
      </c>
      <c r="AI77">
        <v>0</v>
      </c>
      <c r="AK77">
        <v>0</v>
      </c>
      <c r="AL77" t="s">
        <v>65</v>
      </c>
      <c r="AM77">
        <v>1</v>
      </c>
      <c r="AN77">
        <v>0</v>
      </c>
      <c r="AO77">
        <v>1</v>
      </c>
    </row>
    <row r="78" spans="1:41" x14ac:dyDescent="0.55000000000000004">
      <c r="A78" t="s">
        <v>242</v>
      </c>
      <c r="B78" s="1">
        <v>42560</v>
      </c>
      <c r="C78">
        <v>27</v>
      </c>
      <c r="D78">
        <v>7</v>
      </c>
      <c r="E78" t="s">
        <v>105</v>
      </c>
      <c r="F78">
        <v>2016</v>
      </c>
      <c r="G78">
        <v>44</v>
      </c>
      <c r="H78" t="s">
        <v>41</v>
      </c>
      <c r="I78" t="s">
        <v>42</v>
      </c>
      <c r="J78">
        <v>1</v>
      </c>
      <c r="K78" t="s">
        <v>43</v>
      </c>
      <c r="L78">
        <v>9</v>
      </c>
      <c r="M78" t="s">
        <v>80</v>
      </c>
      <c r="N78" t="s">
        <v>81</v>
      </c>
      <c r="O78" t="s">
        <v>9648</v>
      </c>
      <c r="P78" t="s">
        <v>82</v>
      </c>
      <c r="Q78" t="s">
        <v>83</v>
      </c>
      <c r="S78" t="s">
        <v>47</v>
      </c>
      <c r="T78" t="s">
        <v>70</v>
      </c>
      <c r="U78" t="s">
        <v>243</v>
      </c>
      <c r="V78">
        <v>1</v>
      </c>
      <c r="W78">
        <v>0</v>
      </c>
      <c r="X78">
        <v>1</v>
      </c>
      <c r="Y78">
        <v>0</v>
      </c>
      <c r="Z78">
        <v>0</v>
      </c>
      <c r="AA78">
        <v>0</v>
      </c>
      <c r="AB78">
        <v>1</v>
      </c>
      <c r="AC78">
        <v>0</v>
      </c>
      <c r="AD78">
        <v>0</v>
      </c>
      <c r="AE78">
        <v>0</v>
      </c>
      <c r="AF78">
        <v>0</v>
      </c>
      <c r="AG78">
        <v>0</v>
      </c>
      <c r="AH78">
        <v>0</v>
      </c>
      <c r="AI78">
        <v>0</v>
      </c>
      <c r="AK78">
        <v>0</v>
      </c>
      <c r="AL78" t="s">
        <v>65</v>
      </c>
      <c r="AM78">
        <v>0</v>
      </c>
      <c r="AN78">
        <v>1</v>
      </c>
      <c r="AO78">
        <v>1</v>
      </c>
    </row>
    <row r="79" spans="1:41" x14ac:dyDescent="0.55000000000000004">
      <c r="A79" t="s">
        <v>244</v>
      </c>
      <c r="B79" s="1">
        <v>42563</v>
      </c>
      <c r="C79">
        <v>28</v>
      </c>
      <c r="D79">
        <v>7</v>
      </c>
      <c r="E79" t="s">
        <v>105</v>
      </c>
      <c r="F79">
        <v>2016</v>
      </c>
      <c r="G79">
        <v>37</v>
      </c>
      <c r="H79" t="s">
        <v>41</v>
      </c>
      <c r="I79" t="s">
        <v>42</v>
      </c>
      <c r="J79">
        <v>1</v>
      </c>
      <c r="K79" t="s">
        <v>43</v>
      </c>
      <c r="L79">
        <v>9</v>
      </c>
      <c r="M79" t="s">
        <v>80</v>
      </c>
      <c r="N79" t="s">
        <v>81</v>
      </c>
      <c r="O79" t="s">
        <v>9648</v>
      </c>
      <c r="P79" t="s">
        <v>82</v>
      </c>
      <c r="Q79" t="s">
        <v>47</v>
      </c>
      <c r="S79" t="s">
        <v>47</v>
      </c>
      <c r="T79" t="s">
        <v>63</v>
      </c>
      <c r="U79" t="s">
        <v>184</v>
      </c>
      <c r="V79">
        <v>1</v>
      </c>
      <c r="W79">
        <v>0</v>
      </c>
      <c r="X79">
        <v>0</v>
      </c>
      <c r="Y79">
        <v>0</v>
      </c>
      <c r="Z79">
        <v>0</v>
      </c>
      <c r="AA79">
        <v>0</v>
      </c>
      <c r="AB79">
        <v>0</v>
      </c>
      <c r="AC79">
        <v>0</v>
      </c>
      <c r="AD79">
        <v>0</v>
      </c>
      <c r="AE79">
        <v>0</v>
      </c>
      <c r="AF79">
        <v>0</v>
      </c>
      <c r="AG79">
        <v>0</v>
      </c>
      <c r="AH79">
        <v>0</v>
      </c>
      <c r="AI79">
        <v>0</v>
      </c>
      <c r="AK79">
        <v>0</v>
      </c>
      <c r="AL79" t="s">
        <v>65</v>
      </c>
      <c r="AM79">
        <v>0</v>
      </c>
      <c r="AN79">
        <v>0</v>
      </c>
      <c r="AO79">
        <v>0</v>
      </c>
    </row>
    <row r="80" spans="1:41" x14ac:dyDescent="0.55000000000000004">
      <c r="A80" t="s">
        <v>245</v>
      </c>
      <c r="B80" s="1">
        <v>42584</v>
      </c>
      <c r="C80">
        <v>31</v>
      </c>
      <c r="D80">
        <v>8</v>
      </c>
      <c r="E80" t="s">
        <v>109</v>
      </c>
      <c r="F80">
        <v>2016</v>
      </c>
      <c r="G80">
        <v>31</v>
      </c>
      <c r="H80" t="s">
        <v>87</v>
      </c>
      <c r="I80" t="s">
        <v>42</v>
      </c>
      <c r="J80">
        <v>1</v>
      </c>
      <c r="K80" t="s">
        <v>43</v>
      </c>
      <c r="L80">
        <v>9</v>
      </c>
      <c r="M80" t="s">
        <v>80</v>
      </c>
      <c r="N80" t="s">
        <v>81</v>
      </c>
      <c r="O80" t="s">
        <v>9648</v>
      </c>
      <c r="P80" t="s">
        <v>82</v>
      </c>
      <c r="Q80" t="s">
        <v>47</v>
      </c>
      <c r="S80" t="s">
        <v>47</v>
      </c>
      <c r="T80" t="s">
        <v>63</v>
      </c>
      <c r="U80" t="s">
        <v>246</v>
      </c>
      <c r="V80">
        <v>1</v>
      </c>
      <c r="W80">
        <v>0</v>
      </c>
      <c r="X80">
        <v>0</v>
      </c>
      <c r="Y80">
        <v>0</v>
      </c>
      <c r="Z80">
        <v>0</v>
      </c>
      <c r="AA80">
        <v>0</v>
      </c>
      <c r="AB80">
        <v>1</v>
      </c>
      <c r="AC80">
        <v>0</v>
      </c>
      <c r="AD80">
        <v>1</v>
      </c>
      <c r="AE80">
        <v>0</v>
      </c>
      <c r="AF80">
        <v>0</v>
      </c>
      <c r="AG80">
        <v>0</v>
      </c>
      <c r="AH80">
        <v>0</v>
      </c>
      <c r="AI80">
        <v>0</v>
      </c>
      <c r="AK80">
        <v>0</v>
      </c>
      <c r="AL80" t="s">
        <v>65</v>
      </c>
      <c r="AM80">
        <v>0</v>
      </c>
      <c r="AN80">
        <v>0</v>
      </c>
      <c r="AO80">
        <v>0</v>
      </c>
    </row>
    <row r="81" spans="1:41" x14ac:dyDescent="0.55000000000000004">
      <c r="A81" t="s">
        <v>247</v>
      </c>
      <c r="B81" s="1">
        <v>42587</v>
      </c>
      <c r="C81">
        <v>31</v>
      </c>
      <c r="D81">
        <v>8</v>
      </c>
      <c r="E81" t="s">
        <v>109</v>
      </c>
      <c r="F81">
        <v>2016</v>
      </c>
      <c r="G81">
        <v>24</v>
      </c>
      <c r="H81" t="s">
        <v>62</v>
      </c>
      <c r="I81" t="s">
        <v>42</v>
      </c>
      <c r="J81">
        <v>1</v>
      </c>
      <c r="K81" t="s">
        <v>43</v>
      </c>
      <c r="L81">
        <v>9</v>
      </c>
      <c r="M81" t="s">
        <v>80</v>
      </c>
      <c r="N81" t="s">
        <v>81</v>
      </c>
      <c r="O81" t="s">
        <v>9648</v>
      </c>
      <c r="P81" t="s">
        <v>82</v>
      </c>
      <c r="Q81" t="s">
        <v>47</v>
      </c>
      <c r="S81" t="s">
        <v>47</v>
      </c>
      <c r="T81" t="s">
        <v>70</v>
      </c>
      <c r="U81" t="s">
        <v>248</v>
      </c>
      <c r="V81">
        <v>1</v>
      </c>
      <c r="W81">
        <v>1</v>
      </c>
      <c r="X81">
        <v>1</v>
      </c>
      <c r="Y81">
        <v>0</v>
      </c>
      <c r="Z81">
        <v>0</v>
      </c>
      <c r="AA81">
        <v>0</v>
      </c>
      <c r="AB81">
        <v>0</v>
      </c>
      <c r="AC81">
        <v>0</v>
      </c>
      <c r="AD81">
        <v>0</v>
      </c>
      <c r="AE81">
        <v>0</v>
      </c>
      <c r="AF81">
        <v>0</v>
      </c>
      <c r="AG81">
        <v>0</v>
      </c>
      <c r="AH81">
        <v>0</v>
      </c>
      <c r="AI81">
        <v>0</v>
      </c>
      <c r="AK81">
        <v>0</v>
      </c>
      <c r="AL81" t="s">
        <v>65</v>
      </c>
      <c r="AM81">
        <v>0</v>
      </c>
      <c r="AN81">
        <v>1</v>
      </c>
      <c r="AO81">
        <v>1</v>
      </c>
    </row>
    <row r="82" spans="1:41" x14ac:dyDescent="0.55000000000000004">
      <c r="A82" t="s">
        <v>249</v>
      </c>
      <c r="B82" s="1">
        <v>42588</v>
      </c>
      <c r="C82">
        <v>31</v>
      </c>
      <c r="D82">
        <v>8</v>
      </c>
      <c r="E82" t="s">
        <v>109</v>
      </c>
      <c r="F82">
        <v>2016</v>
      </c>
      <c r="G82">
        <v>61</v>
      </c>
      <c r="H82" t="s">
        <v>115</v>
      </c>
      <c r="I82" t="s">
        <v>42</v>
      </c>
      <c r="J82">
        <v>1</v>
      </c>
      <c r="K82" t="s">
        <v>43</v>
      </c>
      <c r="L82">
        <v>9</v>
      </c>
      <c r="M82" t="s">
        <v>80</v>
      </c>
      <c r="N82" t="s">
        <v>81</v>
      </c>
      <c r="O82" t="s">
        <v>9648</v>
      </c>
      <c r="P82" t="s">
        <v>82</v>
      </c>
      <c r="Q82" t="s">
        <v>47</v>
      </c>
      <c r="S82" t="s">
        <v>47</v>
      </c>
      <c r="T82" t="s">
        <v>70</v>
      </c>
      <c r="U82" t="s">
        <v>250</v>
      </c>
      <c r="V82">
        <v>0</v>
      </c>
      <c r="W82">
        <v>0</v>
      </c>
      <c r="X82">
        <v>0</v>
      </c>
      <c r="Y82">
        <v>0</v>
      </c>
      <c r="Z82">
        <v>0</v>
      </c>
      <c r="AA82">
        <v>0</v>
      </c>
      <c r="AB82">
        <v>1</v>
      </c>
      <c r="AC82">
        <v>0</v>
      </c>
      <c r="AD82">
        <v>0</v>
      </c>
      <c r="AE82">
        <v>0</v>
      </c>
      <c r="AF82">
        <v>0</v>
      </c>
      <c r="AG82">
        <v>1</v>
      </c>
      <c r="AH82">
        <v>0</v>
      </c>
      <c r="AI82">
        <v>0</v>
      </c>
      <c r="AK82">
        <v>1</v>
      </c>
      <c r="AL82" t="s">
        <v>65</v>
      </c>
      <c r="AM82">
        <v>0</v>
      </c>
      <c r="AN82">
        <v>1</v>
      </c>
      <c r="AO82">
        <v>1</v>
      </c>
    </row>
    <row r="83" spans="1:41" x14ac:dyDescent="0.55000000000000004">
      <c r="A83" t="s">
        <v>251</v>
      </c>
      <c r="B83" s="1">
        <v>42590</v>
      </c>
      <c r="C83">
        <v>32</v>
      </c>
      <c r="D83">
        <v>8</v>
      </c>
      <c r="E83" t="s">
        <v>109</v>
      </c>
      <c r="F83">
        <v>2016</v>
      </c>
      <c r="G83">
        <v>34</v>
      </c>
      <c r="H83" t="s">
        <v>87</v>
      </c>
      <c r="I83" t="s">
        <v>42</v>
      </c>
      <c r="J83">
        <v>1</v>
      </c>
      <c r="K83" t="s">
        <v>43</v>
      </c>
      <c r="L83">
        <v>9</v>
      </c>
      <c r="M83" t="s">
        <v>80</v>
      </c>
      <c r="N83" t="s">
        <v>81</v>
      </c>
      <c r="O83" t="s">
        <v>9648</v>
      </c>
      <c r="P83" t="s">
        <v>82</v>
      </c>
      <c r="Q83" t="s">
        <v>47</v>
      </c>
      <c r="S83" t="s">
        <v>47</v>
      </c>
      <c r="T83" t="s">
        <v>70</v>
      </c>
      <c r="U83" t="s">
        <v>64</v>
      </c>
      <c r="V83">
        <v>0</v>
      </c>
      <c r="W83">
        <v>0</v>
      </c>
      <c r="X83">
        <v>1</v>
      </c>
      <c r="Y83">
        <v>0</v>
      </c>
      <c r="Z83">
        <v>0</v>
      </c>
      <c r="AA83">
        <v>0</v>
      </c>
      <c r="AB83">
        <v>0</v>
      </c>
      <c r="AC83">
        <v>0</v>
      </c>
      <c r="AD83">
        <v>0</v>
      </c>
      <c r="AE83">
        <v>0</v>
      </c>
      <c r="AF83">
        <v>0</v>
      </c>
      <c r="AG83">
        <v>0</v>
      </c>
      <c r="AH83">
        <v>0</v>
      </c>
      <c r="AI83">
        <v>0</v>
      </c>
      <c r="AK83">
        <v>0</v>
      </c>
      <c r="AL83" t="s">
        <v>65</v>
      </c>
      <c r="AM83">
        <v>0</v>
      </c>
      <c r="AN83">
        <v>1</v>
      </c>
      <c r="AO83">
        <v>1</v>
      </c>
    </row>
    <row r="84" spans="1:41" x14ac:dyDescent="0.55000000000000004">
      <c r="A84" t="s">
        <v>252</v>
      </c>
      <c r="B84" s="1">
        <v>42600</v>
      </c>
      <c r="C84">
        <v>33</v>
      </c>
      <c r="D84">
        <v>8</v>
      </c>
      <c r="E84" t="s">
        <v>109</v>
      </c>
      <c r="F84">
        <v>2016</v>
      </c>
      <c r="G84">
        <v>45</v>
      </c>
      <c r="H84" t="s">
        <v>52</v>
      </c>
      <c r="I84" t="s">
        <v>53</v>
      </c>
      <c r="J84">
        <v>0</v>
      </c>
      <c r="K84" t="s">
        <v>43</v>
      </c>
      <c r="L84">
        <v>9</v>
      </c>
      <c r="M84" t="s">
        <v>80</v>
      </c>
      <c r="N84" t="s">
        <v>81</v>
      </c>
      <c r="O84" t="s">
        <v>9648</v>
      </c>
      <c r="P84" t="s">
        <v>82</v>
      </c>
      <c r="Q84" t="s">
        <v>83</v>
      </c>
      <c r="S84" t="s">
        <v>240</v>
      </c>
      <c r="T84" t="s">
        <v>63</v>
      </c>
      <c r="U84" t="s">
        <v>253</v>
      </c>
      <c r="V84">
        <v>1</v>
      </c>
      <c r="W84">
        <v>0</v>
      </c>
      <c r="X84">
        <v>0</v>
      </c>
      <c r="Y84">
        <v>0</v>
      </c>
      <c r="Z84">
        <v>0</v>
      </c>
      <c r="AA84">
        <v>0</v>
      </c>
      <c r="AB84">
        <v>1</v>
      </c>
      <c r="AC84">
        <v>0</v>
      </c>
      <c r="AD84">
        <v>0</v>
      </c>
      <c r="AE84">
        <v>0</v>
      </c>
      <c r="AF84">
        <v>0</v>
      </c>
      <c r="AG84">
        <v>0</v>
      </c>
      <c r="AH84">
        <v>0</v>
      </c>
      <c r="AI84">
        <v>0</v>
      </c>
      <c r="AK84">
        <v>0</v>
      </c>
      <c r="AL84" t="s">
        <v>65</v>
      </c>
      <c r="AM84">
        <v>0</v>
      </c>
      <c r="AN84">
        <v>0</v>
      </c>
      <c r="AO84">
        <v>0</v>
      </c>
    </row>
    <row r="85" spans="1:41" x14ac:dyDescent="0.55000000000000004">
      <c r="A85" t="s">
        <v>254</v>
      </c>
      <c r="B85" s="1">
        <v>42606</v>
      </c>
      <c r="C85">
        <v>34</v>
      </c>
      <c r="D85">
        <v>8</v>
      </c>
      <c r="E85" t="s">
        <v>109</v>
      </c>
      <c r="F85">
        <v>2016</v>
      </c>
      <c r="G85">
        <v>32</v>
      </c>
      <c r="H85" t="s">
        <v>87</v>
      </c>
      <c r="I85" t="s">
        <v>53</v>
      </c>
      <c r="J85">
        <v>0</v>
      </c>
      <c r="K85" t="s">
        <v>43</v>
      </c>
      <c r="L85">
        <v>9</v>
      </c>
      <c r="M85" t="s">
        <v>80</v>
      </c>
      <c r="N85" t="s">
        <v>81</v>
      </c>
      <c r="O85" t="s">
        <v>9648</v>
      </c>
      <c r="P85" t="s">
        <v>82</v>
      </c>
      <c r="Q85" t="s">
        <v>83</v>
      </c>
      <c r="S85" t="s">
        <v>47</v>
      </c>
      <c r="T85" t="s">
        <v>70</v>
      </c>
      <c r="U85" t="s">
        <v>255</v>
      </c>
      <c r="V85">
        <v>1</v>
      </c>
      <c r="W85">
        <v>0</v>
      </c>
      <c r="X85">
        <v>1</v>
      </c>
      <c r="Y85">
        <v>0</v>
      </c>
      <c r="Z85">
        <v>0</v>
      </c>
      <c r="AA85">
        <v>0</v>
      </c>
      <c r="AB85">
        <v>0</v>
      </c>
      <c r="AC85">
        <v>0</v>
      </c>
      <c r="AD85">
        <v>0</v>
      </c>
      <c r="AE85">
        <v>0</v>
      </c>
      <c r="AF85">
        <v>0</v>
      </c>
      <c r="AG85">
        <v>0</v>
      </c>
      <c r="AH85">
        <v>0</v>
      </c>
      <c r="AI85">
        <v>0</v>
      </c>
      <c r="AJ85" t="s">
        <v>256</v>
      </c>
      <c r="AK85">
        <v>0</v>
      </c>
      <c r="AL85" t="s">
        <v>65</v>
      </c>
      <c r="AM85">
        <v>0</v>
      </c>
      <c r="AN85">
        <v>1</v>
      </c>
      <c r="AO85">
        <v>1</v>
      </c>
    </row>
    <row r="86" spans="1:41" x14ac:dyDescent="0.55000000000000004">
      <c r="A86" t="s">
        <v>257</v>
      </c>
      <c r="B86" s="1">
        <v>42621</v>
      </c>
      <c r="C86">
        <v>36</v>
      </c>
      <c r="D86">
        <v>9</v>
      </c>
      <c r="E86" t="s">
        <v>51</v>
      </c>
      <c r="F86">
        <v>2016</v>
      </c>
      <c r="G86">
        <v>41</v>
      </c>
      <c r="H86" t="s">
        <v>41</v>
      </c>
      <c r="I86" t="s">
        <v>53</v>
      </c>
      <c r="J86">
        <v>0</v>
      </c>
      <c r="K86" t="s">
        <v>43</v>
      </c>
      <c r="L86">
        <v>9</v>
      </c>
      <c r="M86" t="s">
        <v>80</v>
      </c>
      <c r="N86" t="s">
        <v>81</v>
      </c>
      <c r="O86" t="s">
        <v>9648</v>
      </c>
      <c r="P86" t="s">
        <v>82</v>
      </c>
      <c r="Q86" t="s">
        <v>47</v>
      </c>
      <c r="S86" t="s">
        <v>47</v>
      </c>
      <c r="T86" t="s">
        <v>258</v>
      </c>
      <c r="U86" t="s">
        <v>259</v>
      </c>
      <c r="V86">
        <v>1</v>
      </c>
      <c r="W86">
        <v>1</v>
      </c>
      <c r="X86">
        <v>1</v>
      </c>
      <c r="Y86">
        <v>0</v>
      </c>
      <c r="Z86">
        <v>0</v>
      </c>
      <c r="AA86">
        <v>0</v>
      </c>
      <c r="AB86">
        <v>0</v>
      </c>
      <c r="AC86">
        <v>0</v>
      </c>
      <c r="AD86">
        <v>1</v>
      </c>
      <c r="AE86">
        <v>0</v>
      </c>
      <c r="AF86">
        <v>0</v>
      </c>
      <c r="AG86">
        <v>0</v>
      </c>
      <c r="AH86">
        <v>0</v>
      </c>
      <c r="AI86">
        <v>0</v>
      </c>
      <c r="AK86">
        <v>0</v>
      </c>
      <c r="AL86" t="s">
        <v>65</v>
      </c>
      <c r="AM86">
        <v>0</v>
      </c>
      <c r="AN86">
        <v>1</v>
      </c>
      <c r="AO86">
        <v>1</v>
      </c>
    </row>
    <row r="87" spans="1:41" x14ac:dyDescent="0.55000000000000004">
      <c r="A87" t="s">
        <v>260</v>
      </c>
      <c r="B87" s="1">
        <v>42650</v>
      </c>
      <c r="C87">
        <v>40</v>
      </c>
      <c r="D87">
        <v>10</v>
      </c>
      <c r="E87" t="s">
        <v>114</v>
      </c>
      <c r="F87">
        <v>2016</v>
      </c>
      <c r="G87">
        <v>25</v>
      </c>
      <c r="H87" t="s">
        <v>87</v>
      </c>
      <c r="I87" t="s">
        <v>42</v>
      </c>
      <c r="J87">
        <v>1</v>
      </c>
      <c r="K87" t="s">
        <v>43</v>
      </c>
      <c r="L87">
        <v>9</v>
      </c>
      <c r="M87" t="s">
        <v>80</v>
      </c>
      <c r="N87" t="s">
        <v>81</v>
      </c>
      <c r="O87" t="s">
        <v>9648</v>
      </c>
      <c r="P87" t="s">
        <v>82</v>
      </c>
      <c r="Q87" t="s">
        <v>47</v>
      </c>
      <c r="S87" t="s">
        <v>47</v>
      </c>
      <c r="T87" t="s">
        <v>48</v>
      </c>
      <c r="U87" t="s">
        <v>261</v>
      </c>
      <c r="V87">
        <v>0</v>
      </c>
      <c r="W87">
        <v>1</v>
      </c>
      <c r="X87">
        <v>1</v>
      </c>
      <c r="Y87">
        <v>0</v>
      </c>
      <c r="Z87">
        <v>0</v>
      </c>
      <c r="AA87">
        <v>0</v>
      </c>
      <c r="AB87">
        <v>0</v>
      </c>
      <c r="AC87">
        <v>0</v>
      </c>
      <c r="AD87">
        <v>0</v>
      </c>
      <c r="AE87">
        <v>0</v>
      </c>
      <c r="AF87">
        <v>0</v>
      </c>
      <c r="AG87">
        <v>0</v>
      </c>
      <c r="AH87">
        <v>0</v>
      </c>
      <c r="AI87">
        <v>0</v>
      </c>
      <c r="AK87">
        <v>0</v>
      </c>
      <c r="AL87" t="s">
        <v>65</v>
      </c>
      <c r="AM87">
        <v>0</v>
      </c>
      <c r="AN87">
        <v>1</v>
      </c>
      <c r="AO87">
        <v>1</v>
      </c>
    </row>
    <row r="88" spans="1:41" x14ac:dyDescent="0.55000000000000004">
      <c r="A88" t="s">
        <v>262</v>
      </c>
      <c r="B88" s="1">
        <v>42664</v>
      </c>
      <c r="C88">
        <v>42</v>
      </c>
      <c r="D88">
        <v>10</v>
      </c>
      <c r="E88" t="s">
        <v>114</v>
      </c>
      <c r="F88">
        <v>2016</v>
      </c>
      <c r="G88">
        <v>27</v>
      </c>
      <c r="H88" t="s">
        <v>87</v>
      </c>
      <c r="I88" t="s">
        <v>42</v>
      </c>
      <c r="J88">
        <v>1</v>
      </c>
      <c r="K88" t="s">
        <v>43</v>
      </c>
      <c r="L88">
        <v>9</v>
      </c>
      <c r="M88" t="s">
        <v>80</v>
      </c>
      <c r="N88" t="s">
        <v>81</v>
      </c>
      <c r="O88" t="s">
        <v>9648</v>
      </c>
      <c r="P88" t="s">
        <v>82</v>
      </c>
      <c r="Q88" t="s">
        <v>33</v>
      </c>
      <c r="R88" t="s">
        <v>263</v>
      </c>
      <c r="S88" t="s">
        <v>264</v>
      </c>
      <c r="T88" t="s">
        <v>48</v>
      </c>
      <c r="U88" t="s">
        <v>184</v>
      </c>
      <c r="V88">
        <v>1</v>
      </c>
      <c r="W88">
        <v>0</v>
      </c>
      <c r="X88">
        <v>0</v>
      </c>
      <c r="Y88">
        <v>0</v>
      </c>
      <c r="Z88">
        <v>0</v>
      </c>
      <c r="AA88">
        <v>0</v>
      </c>
      <c r="AB88">
        <v>0</v>
      </c>
      <c r="AC88">
        <v>0</v>
      </c>
      <c r="AD88">
        <v>0</v>
      </c>
      <c r="AE88">
        <v>0</v>
      </c>
      <c r="AF88">
        <v>0</v>
      </c>
      <c r="AG88">
        <v>0</v>
      </c>
      <c r="AH88">
        <v>0</v>
      </c>
      <c r="AI88">
        <v>0</v>
      </c>
      <c r="AK88">
        <v>0</v>
      </c>
      <c r="AL88" t="s">
        <v>65</v>
      </c>
      <c r="AM88">
        <v>0</v>
      </c>
      <c r="AN88">
        <v>0</v>
      </c>
      <c r="AO88">
        <v>0</v>
      </c>
    </row>
    <row r="89" spans="1:41" x14ac:dyDescent="0.55000000000000004">
      <c r="A89" t="s">
        <v>265</v>
      </c>
      <c r="B89" s="1">
        <v>42680</v>
      </c>
      <c r="C89">
        <v>44</v>
      </c>
      <c r="D89">
        <v>11</v>
      </c>
      <c r="E89" t="s">
        <v>119</v>
      </c>
      <c r="F89">
        <v>2016</v>
      </c>
      <c r="G89">
        <v>42</v>
      </c>
      <c r="H89" t="s">
        <v>41</v>
      </c>
      <c r="I89" t="s">
        <v>42</v>
      </c>
      <c r="J89">
        <v>1</v>
      </c>
      <c r="K89" t="s">
        <v>43</v>
      </c>
      <c r="L89">
        <v>9</v>
      </c>
      <c r="M89" t="s">
        <v>80</v>
      </c>
      <c r="N89" t="s">
        <v>81</v>
      </c>
      <c r="O89" t="s">
        <v>9648</v>
      </c>
      <c r="P89" t="s">
        <v>82</v>
      </c>
      <c r="Q89" t="s">
        <v>47</v>
      </c>
      <c r="S89" t="s">
        <v>47</v>
      </c>
      <c r="T89" t="s">
        <v>266</v>
      </c>
      <c r="U89" t="s">
        <v>267</v>
      </c>
      <c r="V89">
        <v>0</v>
      </c>
      <c r="W89">
        <v>0</v>
      </c>
      <c r="X89">
        <v>0</v>
      </c>
      <c r="Y89">
        <v>0</v>
      </c>
      <c r="Z89">
        <v>1</v>
      </c>
      <c r="AA89">
        <v>0</v>
      </c>
      <c r="AB89">
        <v>0</v>
      </c>
      <c r="AC89">
        <v>0</v>
      </c>
      <c r="AD89">
        <v>0</v>
      </c>
      <c r="AE89">
        <v>0</v>
      </c>
      <c r="AF89">
        <v>0</v>
      </c>
      <c r="AG89">
        <v>0</v>
      </c>
      <c r="AH89">
        <v>0</v>
      </c>
      <c r="AI89">
        <v>0</v>
      </c>
      <c r="AK89">
        <v>0</v>
      </c>
      <c r="AL89" t="s">
        <v>65</v>
      </c>
      <c r="AM89">
        <v>1</v>
      </c>
      <c r="AN89">
        <v>0</v>
      </c>
      <c r="AO89">
        <v>1</v>
      </c>
    </row>
    <row r="90" spans="1:41" x14ac:dyDescent="0.55000000000000004">
      <c r="A90" t="s">
        <v>268</v>
      </c>
      <c r="B90" s="1">
        <v>42682</v>
      </c>
      <c r="C90">
        <v>45</v>
      </c>
      <c r="D90">
        <v>11</v>
      </c>
      <c r="E90" t="s">
        <v>119</v>
      </c>
      <c r="F90">
        <v>2016</v>
      </c>
      <c r="G90">
        <v>45</v>
      </c>
      <c r="H90" t="s">
        <v>52</v>
      </c>
      <c r="I90" t="s">
        <v>42</v>
      </c>
      <c r="J90">
        <v>1</v>
      </c>
      <c r="K90" t="s">
        <v>123</v>
      </c>
      <c r="L90">
        <v>3</v>
      </c>
      <c r="M90" t="s">
        <v>80</v>
      </c>
      <c r="N90" t="s">
        <v>81</v>
      </c>
      <c r="O90" t="s">
        <v>9648</v>
      </c>
      <c r="P90" t="s">
        <v>82</v>
      </c>
      <c r="Q90" t="s">
        <v>47</v>
      </c>
      <c r="S90" t="s">
        <v>47</v>
      </c>
      <c r="T90" t="s">
        <v>63</v>
      </c>
      <c r="U90" t="s">
        <v>269</v>
      </c>
      <c r="V90">
        <v>1</v>
      </c>
      <c r="W90">
        <v>0</v>
      </c>
      <c r="X90">
        <v>0</v>
      </c>
      <c r="Y90">
        <v>0</v>
      </c>
      <c r="Z90">
        <v>0</v>
      </c>
      <c r="AA90">
        <v>0</v>
      </c>
      <c r="AB90">
        <v>1</v>
      </c>
      <c r="AC90">
        <v>0</v>
      </c>
      <c r="AD90">
        <v>0</v>
      </c>
      <c r="AE90">
        <v>0</v>
      </c>
      <c r="AF90">
        <v>0</v>
      </c>
      <c r="AG90">
        <v>0</v>
      </c>
      <c r="AH90">
        <v>0</v>
      </c>
      <c r="AI90">
        <v>0</v>
      </c>
      <c r="AK90">
        <v>0</v>
      </c>
      <c r="AL90" t="s">
        <v>65</v>
      </c>
      <c r="AM90">
        <v>0</v>
      </c>
      <c r="AN90">
        <v>0</v>
      </c>
      <c r="AO90">
        <v>0</v>
      </c>
    </row>
    <row r="91" spans="1:41" x14ac:dyDescent="0.55000000000000004">
      <c r="A91" t="s">
        <v>270</v>
      </c>
      <c r="B91" s="1">
        <v>42686</v>
      </c>
      <c r="C91">
        <v>45</v>
      </c>
      <c r="D91">
        <v>11</v>
      </c>
      <c r="E91" t="s">
        <v>119</v>
      </c>
      <c r="F91">
        <v>2016</v>
      </c>
      <c r="G91">
        <v>36</v>
      </c>
      <c r="H91" t="s">
        <v>41</v>
      </c>
      <c r="I91" t="s">
        <v>42</v>
      </c>
      <c r="J91">
        <v>1</v>
      </c>
      <c r="K91" t="s">
        <v>43</v>
      </c>
      <c r="L91">
        <v>9</v>
      </c>
      <c r="M91" t="s">
        <v>80</v>
      </c>
      <c r="N91" t="s">
        <v>81</v>
      </c>
      <c r="O91" t="s">
        <v>9648</v>
      </c>
      <c r="P91" t="s">
        <v>82</v>
      </c>
      <c r="Q91" t="s">
        <v>47</v>
      </c>
      <c r="S91" t="s">
        <v>47</v>
      </c>
      <c r="T91" t="s">
        <v>63</v>
      </c>
      <c r="U91" t="s">
        <v>271</v>
      </c>
      <c r="V91">
        <v>1</v>
      </c>
      <c r="W91">
        <v>1</v>
      </c>
      <c r="X91">
        <v>1</v>
      </c>
      <c r="Y91">
        <v>0</v>
      </c>
      <c r="Z91">
        <v>0</v>
      </c>
      <c r="AA91">
        <v>0</v>
      </c>
      <c r="AB91">
        <v>0</v>
      </c>
      <c r="AC91">
        <v>0</v>
      </c>
      <c r="AD91">
        <v>1</v>
      </c>
      <c r="AE91">
        <v>1</v>
      </c>
      <c r="AF91">
        <v>0</v>
      </c>
      <c r="AG91">
        <v>0</v>
      </c>
      <c r="AH91">
        <v>0</v>
      </c>
      <c r="AI91">
        <v>0</v>
      </c>
      <c r="AJ91" t="s">
        <v>272</v>
      </c>
      <c r="AK91">
        <v>0</v>
      </c>
      <c r="AL91" t="s">
        <v>65</v>
      </c>
      <c r="AM91">
        <v>1</v>
      </c>
      <c r="AN91">
        <v>1</v>
      </c>
      <c r="AO91">
        <v>1</v>
      </c>
    </row>
    <row r="92" spans="1:41" x14ac:dyDescent="0.55000000000000004">
      <c r="A92" t="s">
        <v>273</v>
      </c>
      <c r="B92" s="1">
        <v>42695</v>
      </c>
      <c r="C92">
        <v>47</v>
      </c>
      <c r="D92">
        <v>11</v>
      </c>
      <c r="E92" t="s">
        <v>119</v>
      </c>
      <c r="F92">
        <v>2016</v>
      </c>
      <c r="G92">
        <v>43</v>
      </c>
      <c r="H92" t="s">
        <v>41</v>
      </c>
      <c r="I92" t="s">
        <v>53</v>
      </c>
      <c r="J92">
        <v>0</v>
      </c>
      <c r="K92" t="s">
        <v>43</v>
      </c>
      <c r="L92">
        <v>9</v>
      </c>
      <c r="M92" t="s">
        <v>80</v>
      </c>
      <c r="N92" t="s">
        <v>81</v>
      </c>
      <c r="O92" t="s">
        <v>9648</v>
      </c>
      <c r="P92" t="s">
        <v>82</v>
      </c>
      <c r="Q92" t="s">
        <v>47</v>
      </c>
      <c r="S92" t="s">
        <v>47</v>
      </c>
      <c r="T92" t="s">
        <v>63</v>
      </c>
      <c r="U92" t="s">
        <v>274</v>
      </c>
      <c r="V92">
        <v>0</v>
      </c>
      <c r="W92">
        <v>1</v>
      </c>
      <c r="X92">
        <v>0</v>
      </c>
      <c r="Y92">
        <v>0</v>
      </c>
      <c r="Z92">
        <v>0</v>
      </c>
      <c r="AA92">
        <v>0</v>
      </c>
      <c r="AB92">
        <v>1</v>
      </c>
      <c r="AC92">
        <v>0</v>
      </c>
      <c r="AD92">
        <v>0</v>
      </c>
      <c r="AE92">
        <v>0</v>
      </c>
      <c r="AF92">
        <v>0</v>
      </c>
      <c r="AG92">
        <v>0</v>
      </c>
      <c r="AH92">
        <v>0</v>
      </c>
      <c r="AI92">
        <v>0</v>
      </c>
      <c r="AJ92" t="s">
        <v>181</v>
      </c>
      <c r="AK92">
        <v>0</v>
      </c>
      <c r="AL92" t="s">
        <v>65</v>
      </c>
      <c r="AM92">
        <v>0</v>
      </c>
      <c r="AN92">
        <v>0</v>
      </c>
      <c r="AO92">
        <v>0</v>
      </c>
    </row>
    <row r="93" spans="1:41" x14ac:dyDescent="0.55000000000000004">
      <c r="A93" t="s">
        <v>275</v>
      </c>
      <c r="B93" s="1">
        <v>42699</v>
      </c>
      <c r="C93">
        <v>47</v>
      </c>
      <c r="D93">
        <v>11</v>
      </c>
      <c r="E93" t="s">
        <v>119</v>
      </c>
      <c r="F93">
        <v>2016</v>
      </c>
      <c r="G93">
        <v>50</v>
      </c>
      <c r="H93" t="s">
        <v>52</v>
      </c>
      <c r="I93" t="s">
        <v>42</v>
      </c>
      <c r="J93">
        <v>1</v>
      </c>
      <c r="K93" t="s">
        <v>43</v>
      </c>
      <c r="L93">
        <v>9</v>
      </c>
      <c r="M93" t="s">
        <v>80</v>
      </c>
      <c r="N93" t="s">
        <v>81</v>
      </c>
      <c r="O93" t="s">
        <v>9648</v>
      </c>
      <c r="P93" t="s">
        <v>82</v>
      </c>
      <c r="S93" t="s">
        <v>47</v>
      </c>
      <c r="T93" t="s">
        <v>63</v>
      </c>
      <c r="U93" t="s">
        <v>276</v>
      </c>
      <c r="V93">
        <v>1</v>
      </c>
      <c r="W93">
        <v>0</v>
      </c>
      <c r="X93">
        <v>1</v>
      </c>
      <c r="Y93">
        <v>0</v>
      </c>
      <c r="Z93">
        <v>0</v>
      </c>
      <c r="AA93">
        <v>0</v>
      </c>
      <c r="AB93">
        <v>0</v>
      </c>
      <c r="AC93">
        <v>0</v>
      </c>
      <c r="AD93">
        <v>0</v>
      </c>
      <c r="AE93">
        <v>0</v>
      </c>
      <c r="AF93">
        <v>0</v>
      </c>
      <c r="AG93">
        <v>0</v>
      </c>
      <c r="AH93">
        <v>0</v>
      </c>
      <c r="AI93">
        <v>0</v>
      </c>
      <c r="AK93">
        <v>0</v>
      </c>
      <c r="AL93" t="s">
        <v>65</v>
      </c>
      <c r="AM93">
        <v>0</v>
      </c>
      <c r="AN93">
        <v>1</v>
      </c>
      <c r="AO93">
        <v>1</v>
      </c>
    </row>
    <row r="94" spans="1:41" x14ac:dyDescent="0.55000000000000004">
      <c r="A94" t="s">
        <v>277</v>
      </c>
      <c r="B94" s="1">
        <v>42708</v>
      </c>
      <c r="C94">
        <v>48</v>
      </c>
      <c r="D94">
        <v>12</v>
      </c>
      <c r="E94" t="s">
        <v>57</v>
      </c>
      <c r="F94">
        <v>2016</v>
      </c>
      <c r="G94">
        <v>43</v>
      </c>
      <c r="H94" t="s">
        <v>41</v>
      </c>
      <c r="I94" t="s">
        <v>42</v>
      </c>
      <c r="J94">
        <v>1</v>
      </c>
      <c r="K94" t="s">
        <v>43</v>
      </c>
      <c r="L94">
        <v>9</v>
      </c>
      <c r="M94" t="s">
        <v>80</v>
      </c>
      <c r="N94" t="s">
        <v>81</v>
      </c>
      <c r="O94" t="s">
        <v>9648</v>
      </c>
      <c r="P94" t="s">
        <v>82</v>
      </c>
      <c r="Q94" t="s">
        <v>47</v>
      </c>
      <c r="S94" t="s">
        <v>47</v>
      </c>
      <c r="T94" t="s">
        <v>63</v>
      </c>
      <c r="U94" t="s">
        <v>278</v>
      </c>
      <c r="V94">
        <v>1</v>
      </c>
      <c r="W94">
        <v>0</v>
      </c>
      <c r="X94">
        <v>0</v>
      </c>
      <c r="Y94">
        <v>0</v>
      </c>
      <c r="Z94">
        <v>0</v>
      </c>
      <c r="AA94">
        <v>0</v>
      </c>
      <c r="AB94">
        <v>0</v>
      </c>
      <c r="AC94">
        <v>0</v>
      </c>
      <c r="AD94">
        <v>1</v>
      </c>
      <c r="AE94">
        <v>1</v>
      </c>
      <c r="AF94">
        <v>0</v>
      </c>
      <c r="AG94">
        <v>0</v>
      </c>
      <c r="AH94">
        <v>0</v>
      </c>
      <c r="AI94">
        <v>0</v>
      </c>
      <c r="AK94">
        <v>0</v>
      </c>
      <c r="AL94" t="s">
        <v>65</v>
      </c>
      <c r="AM94">
        <v>1</v>
      </c>
      <c r="AN94">
        <v>0</v>
      </c>
      <c r="AO94">
        <v>1</v>
      </c>
    </row>
    <row r="95" spans="1:41" x14ac:dyDescent="0.55000000000000004">
      <c r="A95" t="s">
        <v>279</v>
      </c>
      <c r="B95" s="1">
        <v>42712</v>
      </c>
      <c r="C95">
        <v>49</v>
      </c>
      <c r="D95">
        <v>12</v>
      </c>
      <c r="E95" t="s">
        <v>57</v>
      </c>
      <c r="F95">
        <v>2016</v>
      </c>
      <c r="G95">
        <v>29</v>
      </c>
      <c r="H95" t="s">
        <v>87</v>
      </c>
      <c r="I95" t="s">
        <v>42</v>
      </c>
      <c r="J95">
        <v>1</v>
      </c>
      <c r="K95" t="s">
        <v>43</v>
      </c>
      <c r="L95">
        <v>9</v>
      </c>
      <c r="M95" t="s">
        <v>80</v>
      </c>
      <c r="N95" t="s">
        <v>81</v>
      </c>
      <c r="O95" t="s">
        <v>9648</v>
      </c>
      <c r="P95" t="s">
        <v>82</v>
      </c>
      <c r="Q95" t="s">
        <v>47</v>
      </c>
      <c r="S95" t="s">
        <v>47</v>
      </c>
      <c r="T95" t="s">
        <v>48</v>
      </c>
      <c r="U95" t="s">
        <v>280</v>
      </c>
      <c r="V95">
        <v>0</v>
      </c>
      <c r="W95">
        <v>1</v>
      </c>
      <c r="X95">
        <v>1</v>
      </c>
      <c r="Y95">
        <v>0</v>
      </c>
      <c r="Z95">
        <v>0</v>
      </c>
      <c r="AA95">
        <v>0</v>
      </c>
      <c r="AB95">
        <v>0</v>
      </c>
      <c r="AC95">
        <v>0</v>
      </c>
      <c r="AD95">
        <v>0</v>
      </c>
      <c r="AE95">
        <v>0</v>
      </c>
      <c r="AF95">
        <v>0</v>
      </c>
      <c r="AG95">
        <v>0</v>
      </c>
      <c r="AH95">
        <v>0</v>
      </c>
      <c r="AI95">
        <v>0</v>
      </c>
      <c r="AK95">
        <v>0</v>
      </c>
      <c r="AL95" t="s">
        <v>65</v>
      </c>
      <c r="AM95">
        <v>0</v>
      </c>
      <c r="AN95">
        <v>1</v>
      </c>
      <c r="AO95">
        <v>1</v>
      </c>
    </row>
    <row r="96" spans="1:41" x14ac:dyDescent="0.55000000000000004">
      <c r="A96" t="s">
        <v>281</v>
      </c>
      <c r="B96" s="1">
        <v>42735</v>
      </c>
      <c r="C96">
        <v>52</v>
      </c>
      <c r="D96">
        <v>12</v>
      </c>
      <c r="E96" t="s">
        <v>57</v>
      </c>
      <c r="F96">
        <v>2016</v>
      </c>
      <c r="G96">
        <v>22</v>
      </c>
      <c r="H96" t="s">
        <v>62</v>
      </c>
      <c r="I96" t="s">
        <v>42</v>
      </c>
      <c r="J96">
        <v>1</v>
      </c>
      <c r="K96" t="s">
        <v>106</v>
      </c>
      <c r="L96">
        <v>7</v>
      </c>
      <c r="M96" t="s">
        <v>80</v>
      </c>
      <c r="N96" t="s">
        <v>81</v>
      </c>
      <c r="O96" t="s">
        <v>9648</v>
      </c>
      <c r="P96" t="s">
        <v>82</v>
      </c>
      <c r="Q96" t="s">
        <v>83</v>
      </c>
      <c r="S96" t="s">
        <v>33</v>
      </c>
      <c r="T96" t="s">
        <v>73</v>
      </c>
      <c r="U96" t="s">
        <v>282</v>
      </c>
      <c r="V96">
        <v>1</v>
      </c>
      <c r="W96">
        <v>1</v>
      </c>
      <c r="X96">
        <v>1</v>
      </c>
      <c r="Y96">
        <v>0</v>
      </c>
      <c r="Z96">
        <v>0</v>
      </c>
      <c r="AA96">
        <v>0</v>
      </c>
      <c r="AB96">
        <v>0</v>
      </c>
      <c r="AC96">
        <v>0</v>
      </c>
      <c r="AD96">
        <v>1</v>
      </c>
      <c r="AE96">
        <v>0</v>
      </c>
      <c r="AF96">
        <v>0</v>
      </c>
      <c r="AG96">
        <v>0</v>
      </c>
      <c r="AH96">
        <v>0</v>
      </c>
      <c r="AI96">
        <v>0</v>
      </c>
      <c r="AK96">
        <v>0</v>
      </c>
      <c r="AL96" t="s">
        <v>65</v>
      </c>
      <c r="AM96">
        <v>0</v>
      </c>
      <c r="AN96">
        <v>1</v>
      </c>
      <c r="AO96">
        <v>1</v>
      </c>
    </row>
    <row r="97" spans="1:41" x14ac:dyDescent="0.55000000000000004">
      <c r="A97" t="s">
        <v>283</v>
      </c>
      <c r="B97" s="1">
        <v>42736</v>
      </c>
      <c r="C97">
        <v>52</v>
      </c>
      <c r="D97">
        <v>1</v>
      </c>
      <c r="E97" t="s">
        <v>40</v>
      </c>
      <c r="F97">
        <v>2017</v>
      </c>
      <c r="G97">
        <v>35</v>
      </c>
      <c r="H97" t="s">
        <v>41</v>
      </c>
      <c r="I97" t="s">
        <v>53</v>
      </c>
      <c r="J97">
        <v>0</v>
      </c>
      <c r="K97" t="s">
        <v>43</v>
      </c>
      <c r="L97">
        <v>9</v>
      </c>
      <c r="M97" t="s">
        <v>80</v>
      </c>
      <c r="N97" t="s">
        <v>81</v>
      </c>
      <c r="O97" t="s">
        <v>9648</v>
      </c>
      <c r="P97" t="s">
        <v>82</v>
      </c>
      <c r="Q97" t="s">
        <v>33</v>
      </c>
      <c r="R97" t="s">
        <v>284</v>
      </c>
      <c r="S97" t="s">
        <v>47</v>
      </c>
      <c r="T97" t="s">
        <v>63</v>
      </c>
      <c r="U97" t="s">
        <v>285</v>
      </c>
      <c r="V97">
        <v>0</v>
      </c>
      <c r="W97">
        <v>1</v>
      </c>
      <c r="X97">
        <v>1</v>
      </c>
      <c r="Y97">
        <v>1</v>
      </c>
      <c r="Z97">
        <v>0</v>
      </c>
      <c r="AA97">
        <v>0</v>
      </c>
      <c r="AB97">
        <v>0</v>
      </c>
      <c r="AC97">
        <v>0</v>
      </c>
      <c r="AD97">
        <v>0</v>
      </c>
      <c r="AE97">
        <v>0</v>
      </c>
      <c r="AF97">
        <v>0</v>
      </c>
      <c r="AG97">
        <v>0</v>
      </c>
      <c r="AH97">
        <v>0</v>
      </c>
      <c r="AI97">
        <v>0</v>
      </c>
      <c r="AK97">
        <v>0</v>
      </c>
      <c r="AM97">
        <v>0</v>
      </c>
      <c r="AN97">
        <v>1</v>
      </c>
      <c r="AO97">
        <v>1</v>
      </c>
    </row>
    <row r="98" spans="1:41" x14ac:dyDescent="0.55000000000000004">
      <c r="A98" t="s">
        <v>286</v>
      </c>
      <c r="B98" s="1">
        <v>42769</v>
      </c>
      <c r="C98">
        <v>5</v>
      </c>
      <c r="D98">
        <v>2</v>
      </c>
      <c r="E98" t="s">
        <v>61</v>
      </c>
      <c r="F98">
        <v>2017</v>
      </c>
      <c r="G98">
        <v>25</v>
      </c>
      <c r="H98" t="s">
        <v>87</v>
      </c>
      <c r="I98" t="s">
        <v>53</v>
      </c>
      <c r="J98">
        <v>0</v>
      </c>
      <c r="K98" t="s">
        <v>43</v>
      </c>
      <c r="L98">
        <v>9</v>
      </c>
      <c r="M98" t="s">
        <v>80</v>
      </c>
      <c r="N98" t="s">
        <v>81</v>
      </c>
      <c r="O98" t="s">
        <v>9648</v>
      </c>
      <c r="P98" t="s">
        <v>82</v>
      </c>
      <c r="Q98" t="s">
        <v>83</v>
      </c>
      <c r="S98" t="s">
        <v>47</v>
      </c>
      <c r="T98" t="s">
        <v>48</v>
      </c>
      <c r="U98" t="s">
        <v>287</v>
      </c>
      <c r="V98">
        <v>1</v>
      </c>
      <c r="W98">
        <v>1</v>
      </c>
      <c r="X98">
        <v>1</v>
      </c>
      <c r="Y98">
        <v>0</v>
      </c>
      <c r="Z98">
        <v>0</v>
      </c>
      <c r="AA98">
        <v>0</v>
      </c>
      <c r="AB98">
        <v>0</v>
      </c>
      <c r="AC98">
        <v>0</v>
      </c>
      <c r="AD98">
        <v>0</v>
      </c>
      <c r="AE98">
        <v>0</v>
      </c>
      <c r="AF98">
        <v>0</v>
      </c>
      <c r="AG98">
        <v>0</v>
      </c>
      <c r="AH98">
        <v>0</v>
      </c>
      <c r="AI98">
        <v>0</v>
      </c>
      <c r="AK98">
        <v>0</v>
      </c>
      <c r="AM98">
        <v>0</v>
      </c>
      <c r="AN98">
        <v>1</v>
      </c>
      <c r="AO98">
        <v>1</v>
      </c>
    </row>
    <row r="99" spans="1:41" x14ac:dyDescent="0.55000000000000004">
      <c r="A99" t="s">
        <v>288</v>
      </c>
      <c r="B99" s="1">
        <v>42772</v>
      </c>
      <c r="C99">
        <v>6</v>
      </c>
      <c r="D99">
        <v>2</v>
      </c>
      <c r="E99" t="s">
        <v>61</v>
      </c>
      <c r="F99">
        <v>2017</v>
      </c>
      <c r="G99">
        <v>37</v>
      </c>
      <c r="H99" t="s">
        <v>41</v>
      </c>
      <c r="I99" t="s">
        <v>53</v>
      </c>
      <c r="J99">
        <v>0</v>
      </c>
      <c r="K99" t="s">
        <v>43</v>
      </c>
      <c r="L99">
        <v>9</v>
      </c>
      <c r="M99" t="s">
        <v>80</v>
      </c>
      <c r="N99" t="s">
        <v>81</v>
      </c>
      <c r="O99" t="s">
        <v>9648</v>
      </c>
      <c r="P99" t="s">
        <v>82</v>
      </c>
      <c r="Q99" t="s">
        <v>83</v>
      </c>
      <c r="S99" t="s">
        <v>289</v>
      </c>
      <c r="T99" t="s">
        <v>290</v>
      </c>
      <c r="U99" t="s">
        <v>291</v>
      </c>
      <c r="V99">
        <v>0</v>
      </c>
      <c r="W99">
        <v>0</v>
      </c>
      <c r="X99">
        <v>0</v>
      </c>
      <c r="Y99">
        <v>0</v>
      </c>
      <c r="Z99">
        <v>0</v>
      </c>
      <c r="AA99">
        <v>0</v>
      </c>
      <c r="AB99">
        <v>0</v>
      </c>
      <c r="AC99">
        <v>0</v>
      </c>
      <c r="AD99">
        <v>1</v>
      </c>
      <c r="AE99">
        <v>0</v>
      </c>
      <c r="AF99">
        <v>0</v>
      </c>
      <c r="AG99">
        <v>0</v>
      </c>
      <c r="AH99">
        <v>0</v>
      </c>
      <c r="AI99">
        <v>0</v>
      </c>
      <c r="AK99">
        <v>0</v>
      </c>
      <c r="AM99">
        <v>0</v>
      </c>
      <c r="AN99">
        <v>0</v>
      </c>
      <c r="AO99">
        <v>0</v>
      </c>
    </row>
    <row r="100" spans="1:41" x14ac:dyDescent="0.55000000000000004">
      <c r="A100" t="s">
        <v>292</v>
      </c>
      <c r="B100" s="1">
        <v>42785</v>
      </c>
      <c r="C100">
        <v>7</v>
      </c>
      <c r="D100">
        <v>2</v>
      </c>
      <c r="E100" t="s">
        <v>61</v>
      </c>
      <c r="F100">
        <v>2017</v>
      </c>
      <c r="G100">
        <v>43</v>
      </c>
      <c r="H100" t="s">
        <v>41</v>
      </c>
      <c r="I100" t="s">
        <v>42</v>
      </c>
      <c r="J100">
        <v>1</v>
      </c>
      <c r="K100" t="s">
        <v>43</v>
      </c>
      <c r="L100">
        <v>9</v>
      </c>
      <c r="M100" t="s">
        <v>80</v>
      </c>
      <c r="N100" t="s">
        <v>81</v>
      </c>
      <c r="O100" t="s">
        <v>9648</v>
      </c>
      <c r="P100" t="s">
        <v>82</v>
      </c>
      <c r="Q100" t="s">
        <v>47</v>
      </c>
      <c r="S100" t="s">
        <v>47</v>
      </c>
      <c r="T100" t="s">
        <v>73</v>
      </c>
      <c r="U100" t="s">
        <v>293</v>
      </c>
      <c r="V100">
        <v>1</v>
      </c>
      <c r="W100">
        <v>0</v>
      </c>
      <c r="X100">
        <v>0</v>
      </c>
      <c r="Y100">
        <v>0</v>
      </c>
      <c r="Z100">
        <v>0</v>
      </c>
      <c r="AA100">
        <v>0</v>
      </c>
      <c r="AB100">
        <v>0</v>
      </c>
      <c r="AC100">
        <v>0</v>
      </c>
      <c r="AD100">
        <v>1</v>
      </c>
      <c r="AE100">
        <v>0</v>
      </c>
      <c r="AF100">
        <v>0</v>
      </c>
      <c r="AG100">
        <v>0</v>
      </c>
      <c r="AH100">
        <v>0</v>
      </c>
      <c r="AI100">
        <v>0</v>
      </c>
      <c r="AK100">
        <v>0</v>
      </c>
      <c r="AM100">
        <v>0</v>
      </c>
      <c r="AN100">
        <v>0</v>
      </c>
      <c r="AO100">
        <v>0</v>
      </c>
    </row>
    <row r="101" spans="1:41" x14ac:dyDescent="0.55000000000000004">
      <c r="A101" t="s">
        <v>294</v>
      </c>
      <c r="B101" s="1">
        <v>42805</v>
      </c>
      <c r="C101">
        <v>10</v>
      </c>
      <c r="D101">
        <v>3</v>
      </c>
      <c r="E101" t="s">
        <v>67</v>
      </c>
      <c r="F101">
        <v>2017</v>
      </c>
      <c r="G101">
        <v>45</v>
      </c>
      <c r="H101" t="s">
        <v>52</v>
      </c>
      <c r="I101" t="s">
        <v>53</v>
      </c>
      <c r="J101">
        <v>0</v>
      </c>
      <c r="K101" t="s">
        <v>43</v>
      </c>
      <c r="L101">
        <v>9</v>
      </c>
      <c r="M101" t="s">
        <v>80</v>
      </c>
      <c r="N101" t="s">
        <v>81</v>
      </c>
      <c r="O101" t="s">
        <v>9648</v>
      </c>
      <c r="P101" t="s">
        <v>82</v>
      </c>
      <c r="Q101" t="s">
        <v>47</v>
      </c>
      <c r="S101" t="s">
        <v>47</v>
      </c>
      <c r="T101" t="s">
        <v>48</v>
      </c>
      <c r="U101" t="s">
        <v>295</v>
      </c>
      <c r="V101">
        <v>0</v>
      </c>
      <c r="W101">
        <v>0</v>
      </c>
      <c r="X101">
        <v>1</v>
      </c>
      <c r="Y101">
        <v>0</v>
      </c>
      <c r="Z101">
        <v>0</v>
      </c>
      <c r="AA101">
        <v>0</v>
      </c>
      <c r="AB101">
        <v>0</v>
      </c>
      <c r="AC101">
        <v>0</v>
      </c>
      <c r="AD101">
        <v>1</v>
      </c>
      <c r="AE101">
        <v>0</v>
      </c>
      <c r="AF101">
        <v>0</v>
      </c>
      <c r="AG101">
        <v>0</v>
      </c>
      <c r="AH101">
        <v>0</v>
      </c>
      <c r="AI101">
        <v>0</v>
      </c>
      <c r="AK101">
        <v>0</v>
      </c>
      <c r="AM101">
        <v>0</v>
      </c>
      <c r="AN101">
        <v>1</v>
      </c>
      <c r="AO101">
        <v>1</v>
      </c>
    </row>
    <row r="102" spans="1:41" x14ac:dyDescent="0.55000000000000004">
      <c r="A102" t="s">
        <v>296</v>
      </c>
      <c r="B102" s="1">
        <v>42812</v>
      </c>
      <c r="C102">
        <v>11</v>
      </c>
      <c r="D102">
        <v>3</v>
      </c>
      <c r="E102" t="s">
        <v>67</v>
      </c>
      <c r="F102">
        <v>2017</v>
      </c>
      <c r="G102">
        <v>51</v>
      </c>
      <c r="H102" t="s">
        <v>52</v>
      </c>
      <c r="I102" t="s">
        <v>53</v>
      </c>
      <c r="J102">
        <v>0</v>
      </c>
      <c r="K102" t="s">
        <v>43</v>
      </c>
      <c r="L102">
        <v>9</v>
      </c>
      <c r="M102" t="s">
        <v>80</v>
      </c>
      <c r="N102" t="s">
        <v>81</v>
      </c>
      <c r="O102" t="s">
        <v>9648</v>
      </c>
      <c r="P102" t="s">
        <v>82</v>
      </c>
      <c r="Q102" t="s">
        <v>47</v>
      </c>
      <c r="S102" t="s">
        <v>47</v>
      </c>
      <c r="T102" t="s">
        <v>63</v>
      </c>
      <c r="U102" t="s">
        <v>297</v>
      </c>
      <c r="V102">
        <v>0</v>
      </c>
      <c r="W102">
        <v>1</v>
      </c>
      <c r="X102">
        <v>0</v>
      </c>
      <c r="Y102">
        <v>0</v>
      </c>
      <c r="Z102">
        <v>0</v>
      </c>
      <c r="AA102">
        <v>0</v>
      </c>
      <c r="AB102">
        <v>0</v>
      </c>
      <c r="AC102">
        <v>0</v>
      </c>
      <c r="AD102">
        <v>1</v>
      </c>
      <c r="AE102">
        <v>0</v>
      </c>
      <c r="AF102">
        <v>0</v>
      </c>
      <c r="AG102">
        <v>0</v>
      </c>
      <c r="AH102">
        <v>0</v>
      </c>
      <c r="AI102">
        <v>0</v>
      </c>
      <c r="AK102">
        <v>0</v>
      </c>
      <c r="AM102">
        <v>0</v>
      </c>
      <c r="AN102">
        <v>0</v>
      </c>
      <c r="AO102">
        <v>0</v>
      </c>
    </row>
    <row r="103" spans="1:41" x14ac:dyDescent="0.55000000000000004">
      <c r="A103" t="s">
        <v>298</v>
      </c>
      <c r="B103" s="1">
        <v>42813</v>
      </c>
      <c r="C103">
        <v>11</v>
      </c>
      <c r="D103">
        <v>3</v>
      </c>
      <c r="E103" t="s">
        <v>67</v>
      </c>
      <c r="F103">
        <v>2017</v>
      </c>
      <c r="G103">
        <v>52</v>
      </c>
      <c r="H103" t="s">
        <v>52</v>
      </c>
      <c r="I103" t="s">
        <v>42</v>
      </c>
      <c r="J103">
        <v>1</v>
      </c>
      <c r="K103" t="s">
        <v>43</v>
      </c>
      <c r="L103">
        <v>9</v>
      </c>
      <c r="M103" t="s">
        <v>80</v>
      </c>
      <c r="N103" t="s">
        <v>81</v>
      </c>
      <c r="O103" t="s">
        <v>9648</v>
      </c>
      <c r="P103" t="s">
        <v>82</v>
      </c>
      <c r="Q103" t="s">
        <v>83</v>
      </c>
      <c r="S103" t="s">
        <v>299</v>
      </c>
      <c r="T103" t="s">
        <v>63</v>
      </c>
      <c r="U103" t="s">
        <v>300</v>
      </c>
      <c r="V103">
        <v>0</v>
      </c>
      <c r="W103">
        <v>1</v>
      </c>
      <c r="X103">
        <v>1</v>
      </c>
      <c r="Y103">
        <v>1</v>
      </c>
      <c r="Z103">
        <v>1</v>
      </c>
      <c r="AA103">
        <v>0</v>
      </c>
      <c r="AB103">
        <v>0</v>
      </c>
      <c r="AC103">
        <v>0</v>
      </c>
      <c r="AD103">
        <v>0</v>
      </c>
      <c r="AE103">
        <v>0</v>
      </c>
      <c r="AF103">
        <v>0</v>
      </c>
      <c r="AG103">
        <v>0</v>
      </c>
      <c r="AH103">
        <v>0</v>
      </c>
      <c r="AI103">
        <v>0</v>
      </c>
      <c r="AK103">
        <v>0</v>
      </c>
      <c r="AM103">
        <v>1</v>
      </c>
      <c r="AN103">
        <v>1</v>
      </c>
      <c r="AO103">
        <v>1</v>
      </c>
    </row>
    <row r="104" spans="1:41" x14ac:dyDescent="0.55000000000000004">
      <c r="A104" t="s">
        <v>301</v>
      </c>
      <c r="B104" s="1">
        <v>42824</v>
      </c>
      <c r="C104">
        <v>13</v>
      </c>
      <c r="D104">
        <v>3</v>
      </c>
      <c r="E104" t="s">
        <v>67</v>
      </c>
      <c r="F104">
        <v>2017</v>
      </c>
      <c r="G104">
        <v>57</v>
      </c>
      <c r="H104" t="s">
        <v>115</v>
      </c>
      <c r="I104" t="s">
        <v>42</v>
      </c>
      <c r="J104">
        <v>1</v>
      </c>
      <c r="K104" t="s">
        <v>43</v>
      </c>
      <c r="L104">
        <v>9</v>
      </c>
      <c r="M104" t="s">
        <v>80</v>
      </c>
      <c r="N104" t="s">
        <v>81</v>
      </c>
      <c r="O104" t="s">
        <v>9648</v>
      </c>
      <c r="P104" t="s">
        <v>82</v>
      </c>
      <c r="Q104" t="s">
        <v>47</v>
      </c>
      <c r="S104" t="s">
        <v>47</v>
      </c>
      <c r="T104" t="s">
        <v>302</v>
      </c>
      <c r="U104" t="s">
        <v>303</v>
      </c>
      <c r="V104">
        <v>0</v>
      </c>
      <c r="W104">
        <v>0</v>
      </c>
      <c r="X104">
        <v>0</v>
      </c>
      <c r="Y104">
        <v>0</v>
      </c>
      <c r="Z104">
        <v>0</v>
      </c>
      <c r="AA104">
        <v>0</v>
      </c>
      <c r="AB104">
        <v>0</v>
      </c>
      <c r="AC104">
        <v>1</v>
      </c>
      <c r="AD104">
        <v>0</v>
      </c>
      <c r="AE104">
        <v>0</v>
      </c>
      <c r="AF104">
        <v>0</v>
      </c>
      <c r="AG104">
        <v>0</v>
      </c>
      <c r="AH104">
        <v>0</v>
      </c>
      <c r="AI104">
        <v>0</v>
      </c>
      <c r="AK104">
        <v>0</v>
      </c>
      <c r="AM104">
        <v>1</v>
      </c>
      <c r="AN104">
        <v>0</v>
      </c>
      <c r="AO104">
        <v>1</v>
      </c>
    </row>
    <row r="105" spans="1:41" x14ac:dyDescent="0.55000000000000004">
      <c r="A105" t="s">
        <v>304</v>
      </c>
      <c r="B105" s="1">
        <v>42835</v>
      </c>
      <c r="C105">
        <v>15</v>
      </c>
      <c r="D105">
        <v>4</v>
      </c>
      <c r="E105" t="s">
        <v>91</v>
      </c>
      <c r="F105">
        <v>2017</v>
      </c>
      <c r="G105">
        <v>24</v>
      </c>
      <c r="H105" t="s">
        <v>62</v>
      </c>
      <c r="I105" t="s">
        <v>42</v>
      </c>
      <c r="J105">
        <v>1</v>
      </c>
      <c r="K105" t="s">
        <v>43</v>
      </c>
      <c r="L105">
        <v>9</v>
      </c>
      <c r="M105" t="s">
        <v>80</v>
      </c>
      <c r="N105" t="s">
        <v>81</v>
      </c>
      <c r="O105" t="s">
        <v>9648</v>
      </c>
      <c r="P105" t="s">
        <v>82</v>
      </c>
      <c r="Q105" t="s">
        <v>83</v>
      </c>
      <c r="S105" t="s">
        <v>47</v>
      </c>
      <c r="T105" t="s">
        <v>63</v>
      </c>
      <c r="U105" t="s">
        <v>305</v>
      </c>
      <c r="V105">
        <v>0</v>
      </c>
      <c r="W105">
        <v>0</v>
      </c>
      <c r="X105">
        <v>1</v>
      </c>
      <c r="Y105">
        <v>1</v>
      </c>
      <c r="Z105">
        <v>0</v>
      </c>
      <c r="AA105">
        <v>0</v>
      </c>
      <c r="AB105">
        <v>0</v>
      </c>
      <c r="AC105">
        <v>0</v>
      </c>
      <c r="AD105">
        <v>0</v>
      </c>
      <c r="AE105">
        <v>0</v>
      </c>
      <c r="AF105">
        <v>0</v>
      </c>
      <c r="AG105">
        <v>0</v>
      </c>
      <c r="AH105">
        <v>0</v>
      </c>
      <c r="AI105">
        <v>0</v>
      </c>
      <c r="AK105">
        <v>0</v>
      </c>
      <c r="AM105">
        <v>0</v>
      </c>
      <c r="AN105">
        <v>1</v>
      </c>
      <c r="AO105">
        <v>1</v>
      </c>
    </row>
    <row r="106" spans="1:41" x14ac:dyDescent="0.55000000000000004">
      <c r="A106" t="s">
        <v>306</v>
      </c>
      <c r="B106" s="1">
        <v>42839</v>
      </c>
      <c r="C106">
        <v>15</v>
      </c>
      <c r="D106">
        <v>4</v>
      </c>
      <c r="E106" t="s">
        <v>91</v>
      </c>
      <c r="F106">
        <v>2017</v>
      </c>
      <c r="G106">
        <v>48</v>
      </c>
      <c r="H106" t="s">
        <v>52</v>
      </c>
      <c r="I106" t="s">
        <v>42</v>
      </c>
      <c r="J106">
        <v>1</v>
      </c>
      <c r="K106" t="s">
        <v>106</v>
      </c>
      <c r="L106">
        <v>7</v>
      </c>
      <c r="M106" t="s">
        <v>80</v>
      </c>
      <c r="N106" t="s">
        <v>81</v>
      </c>
      <c r="O106" t="s">
        <v>9648</v>
      </c>
      <c r="P106" t="s">
        <v>82</v>
      </c>
      <c r="Q106" t="s">
        <v>33</v>
      </c>
      <c r="R106" t="s">
        <v>307</v>
      </c>
      <c r="S106" t="s">
        <v>33</v>
      </c>
      <c r="T106" t="s">
        <v>73</v>
      </c>
      <c r="U106" t="s">
        <v>308</v>
      </c>
      <c r="V106">
        <v>0</v>
      </c>
      <c r="W106">
        <v>1</v>
      </c>
      <c r="X106">
        <v>1</v>
      </c>
      <c r="Y106">
        <v>0</v>
      </c>
      <c r="Z106">
        <v>0</v>
      </c>
      <c r="AA106">
        <v>0</v>
      </c>
      <c r="AB106">
        <v>0</v>
      </c>
      <c r="AC106">
        <v>0</v>
      </c>
      <c r="AD106">
        <v>0</v>
      </c>
      <c r="AE106">
        <v>0</v>
      </c>
      <c r="AF106">
        <v>0</v>
      </c>
      <c r="AG106">
        <v>1</v>
      </c>
      <c r="AH106">
        <v>0</v>
      </c>
      <c r="AI106">
        <v>0</v>
      </c>
      <c r="AK106">
        <v>0</v>
      </c>
      <c r="AM106">
        <v>0</v>
      </c>
      <c r="AN106">
        <v>1</v>
      </c>
      <c r="AO106">
        <v>1</v>
      </c>
    </row>
    <row r="107" spans="1:41" x14ac:dyDescent="0.55000000000000004">
      <c r="A107" t="s">
        <v>309</v>
      </c>
      <c r="B107" s="1">
        <v>42840</v>
      </c>
      <c r="C107">
        <v>15</v>
      </c>
      <c r="D107">
        <v>4</v>
      </c>
      <c r="E107" t="s">
        <v>91</v>
      </c>
      <c r="F107">
        <v>2017</v>
      </c>
      <c r="G107">
        <v>33</v>
      </c>
      <c r="H107" t="s">
        <v>87</v>
      </c>
      <c r="I107" t="s">
        <v>42</v>
      </c>
      <c r="J107">
        <v>1</v>
      </c>
      <c r="K107" t="s">
        <v>43</v>
      </c>
      <c r="L107">
        <v>9</v>
      </c>
      <c r="M107" t="s">
        <v>80</v>
      </c>
      <c r="N107" t="s">
        <v>81</v>
      </c>
      <c r="O107" t="s">
        <v>9648</v>
      </c>
      <c r="P107" t="s">
        <v>82</v>
      </c>
      <c r="Q107" t="s">
        <v>47</v>
      </c>
      <c r="S107" t="s">
        <v>47</v>
      </c>
      <c r="T107" t="s">
        <v>84</v>
      </c>
      <c r="U107" t="s">
        <v>310</v>
      </c>
      <c r="V107">
        <v>0</v>
      </c>
      <c r="W107">
        <v>0</v>
      </c>
      <c r="X107">
        <v>0</v>
      </c>
      <c r="Y107">
        <v>0</v>
      </c>
      <c r="Z107">
        <v>0</v>
      </c>
      <c r="AA107">
        <v>0</v>
      </c>
      <c r="AB107">
        <v>1</v>
      </c>
      <c r="AC107">
        <v>0</v>
      </c>
      <c r="AD107">
        <v>0</v>
      </c>
      <c r="AE107">
        <v>1</v>
      </c>
      <c r="AF107">
        <v>0</v>
      </c>
      <c r="AG107">
        <v>0</v>
      </c>
      <c r="AH107">
        <v>0</v>
      </c>
      <c r="AI107">
        <v>0</v>
      </c>
      <c r="AK107">
        <v>0</v>
      </c>
      <c r="AM107">
        <v>1</v>
      </c>
      <c r="AN107">
        <v>0</v>
      </c>
      <c r="AO107">
        <v>1</v>
      </c>
    </row>
    <row r="108" spans="1:41" x14ac:dyDescent="0.55000000000000004">
      <c r="A108" t="s">
        <v>311</v>
      </c>
      <c r="B108" s="1">
        <v>42841</v>
      </c>
      <c r="C108">
        <v>15</v>
      </c>
      <c r="D108">
        <v>4</v>
      </c>
      <c r="E108" t="s">
        <v>91</v>
      </c>
      <c r="F108">
        <v>2017</v>
      </c>
      <c r="G108">
        <v>59</v>
      </c>
      <c r="H108" t="s">
        <v>115</v>
      </c>
      <c r="I108" t="s">
        <v>42</v>
      </c>
      <c r="J108">
        <v>1</v>
      </c>
      <c r="K108" t="s">
        <v>43</v>
      </c>
      <c r="L108">
        <v>9</v>
      </c>
      <c r="M108" t="s">
        <v>80</v>
      </c>
      <c r="N108" t="s">
        <v>81</v>
      </c>
      <c r="O108" t="s">
        <v>9648</v>
      </c>
      <c r="P108" t="s">
        <v>82</v>
      </c>
      <c r="Q108" t="s">
        <v>47</v>
      </c>
      <c r="S108" t="s">
        <v>47</v>
      </c>
      <c r="T108" t="s">
        <v>77</v>
      </c>
      <c r="U108" t="s">
        <v>312</v>
      </c>
      <c r="V108">
        <v>0</v>
      </c>
      <c r="W108">
        <v>0</v>
      </c>
      <c r="X108">
        <v>1</v>
      </c>
      <c r="Y108">
        <v>0</v>
      </c>
      <c r="Z108">
        <v>0</v>
      </c>
      <c r="AA108">
        <v>0</v>
      </c>
      <c r="AB108">
        <v>0</v>
      </c>
      <c r="AC108">
        <v>0</v>
      </c>
      <c r="AD108">
        <v>0</v>
      </c>
      <c r="AE108">
        <v>1</v>
      </c>
      <c r="AF108">
        <v>0</v>
      </c>
      <c r="AG108">
        <v>0</v>
      </c>
      <c r="AH108">
        <v>0</v>
      </c>
      <c r="AI108">
        <v>0</v>
      </c>
      <c r="AK108">
        <v>0</v>
      </c>
      <c r="AM108">
        <v>1</v>
      </c>
      <c r="AN108">
        <v>1</v>
      </c>
      <c r="AO108">
        <v>1</v>
      </c>
    </row>
    <row r="109" spans="1:41" x14ac:dyDescent="0.55000000000000004">
      <c r="A109" t="s">
        <v>313</v>
      </c>
      <c r="B109" s="1">
        <v>42876</v>
      </c>
      <c r="C109">
        <v>20</v>
      </c>
      <c r="D109">
        <v>5</v>
      </c>
      <c r="E109" t="s">
        <v>76</v>
      </c>
      <c r="F109">
        <v>2017</v>
      </c>
      <c r="G109">
        <v>37</v>
      </c>
      <c r="H109" t="s">
        <v>41</v>
      </c>
      <c r="I109" t="s">
        <v>42</v>
      </c>
      <c r="J109">
        <v>1</v>
      </c>
      <c r="K109" t="s">
        <v>43</v>
      </c>
      <c r="L109">
        <v>9</v>
      </c>
      <c r="M109" t="s">
        <v>80</v>
      </c>
      <c r="N109" t="s">
        <v>81</v>
      </c>
      <c r="O109" t="s">
        <v>9648</v>
      </c>
      <c r="P109" t="s">
        <v>82</v>
      </c>
      <c r="Q109" t="s">
        <v>47</v>
      </c>
      <c r="S109" t="s">
        <v>47</v>
      </c>
      <c r="T109" t="s">
        <v>314</v>
      </c>
      <c r="U109" t="s">
        <v>315</v>
      </c>
      <c r="V109">
        <v>1</v>
      </c>
      <c r="W109">
        <v>0</v>
      </c>
      <c r="X109">
        <v>1</v>
      </c>
      <c r="Y109">
        <v>0</v>
      </c>
      <c r="Z109">
        <v>0</v>
      </c>
      <c r="AA109">
        <v>0</v>
      </c>
      <c r="AB109">
        <v>0</v>
      </c>
      <c r="AC109">
        <v>0</v>
      </c>
      <c r="AD109">
        <v>1</v>
      </c>
      <c r="AE109">
        <v>0</v>
      </c>
      <c r="AF109">
        <v>0</v>
      </c>
      <c r="AG109">
        <v>0</v>
      </c>
      <c r="AH109">
        <v>0</v>
      </c>
      <c r="AI109">
        <v>0</v>
      </c>
      <c r="AK109">
        <v>0</v>
      </c>
      <c r="AM109">
        <v>0</v>
      </c>
      <c r="AN109">
        <v>1</v>
      </c>
      <c r="AO109">
        <v>1</v>
      </c>
    </row>
    <row r="110" spans="1:41" x14ac:dyDescent="0.55000000000000004">
      <c r="A110" t="s">
        <v>316</v>
      </c>
      <c r="B110" s="1">
        <v>42891</v>
      </c>
      <c r="C110">
        <v>23</v>
      </c>
      <c r="D110">
        <v>6</v>
      </c>
      <c r="E110" t="s">
        <v>101</v>
      </c>
      <c r="F110">
        <v>2017</v>
      </c>
      <c r="G110">
        <v>64</v>
      </c>
      <c r="H110" t="s">
        <v>115</v>
      </c>
      <c r="I110" t="s">
        <v>42</v>
      </c>
      <c r="J110">
        <v>1</v>
      </c>
      <c r="K110" t="s">
        <v>43</v>
      </c>
      <c r="L110">
        <v>9</v>
      </c>
      <c r="M110" t="s">
        <v>80</v>
      </c>
      <c r="N110" t="s">
        <v>81</v>
      </c>
      <c r="O110" t="s">
        <v>9648</v>
      </c>
      <c r="P110" t="s">
        <v>82</v>
      </c>
      <c r="Q110" t="s">
        <v>83</v>
      </c>
      <c r="S110" t="s">
        <v>47</v>
      </c>
      <c r="T110" t="s">
        <v>84</v>
      </c>
      <c r="U110" t="s">
        <v>317</v>
      </c>
      <c r="V110">
        <v>0</v>
      </c>
      <c r="W110">
        <v>0</v>
      </c>
      <c r="X110">
        <v>0</v>
      </c>
      <c r="Y110">
        <v>0</v>
      </c>
      <c r="Z110">
        <v>0</v>
      </c>
      <c r="AA110">
        <v>0</v>
      </c>
      <c r="AB110">
        <v>0</v>
      </c>
      <c r="AC110">
        <v>0</v>
      </c>
      <c r="AD110">
        <v>1</v>
      </c>
      <c r="AE110">
        <v>0</v>
      </c>
      <c r="AF110">
        <v>0</v>
      </c>
      <c r="AG110">
        <v>0</v>
      </c>
      <c r="AH110">
        <v>0</v>
      </c>
      <c r="AI110">
        <v>0</v>
      </c>
      <c r="AK110">
        <v>1</v>
      </c>
      <c r="AM110">
        <v>0</v>
      </c>
      <c r="AN110">
        <v>1</v>
      </c>
      <c r="AO110">
        <v>1</v>
      </c>
    </row>
    <row r="111" spans="1:41" x14ac:dyDescent="0.55000000000000004">
      <c r="A111" t="s">
        <v>318</v>
      </c>
      <c r="B111" s="1">
        <v>42895</v>
      </c>
      <c r="C111">
        <v>23</v>
      </c>
      <c r="D111">
        <v>6</v>
      </c>
      <c r="E111" t="s">
        <v>101</v>
      </c>
      <c r="F111">
        <v>2017</v>
      </c>
      <c r="G111">
        <v>23</v>
      </c>
      <c r="H111" t="s">
        <v>62</v>
      </c>
      <c r="I111" t="s">
        <v>42</v>
      </c>
      <c r="J111">
        <v>1</v>
      </c>
      <c r="K111" t="s">
        <v>43</v>
      </c>
      <c r="L111">
        <v>9</v>
      </c>
      <c r="M111" t="s">
        <v>80</v>
      </c>
      <c r="N111" t="s">
        <v>81</v>
      </c>
      <c r="O111" t="s">
        <v>9648</v>
      </c>
      <c r="P111" t="s">
        <v>82</v>
      </c>
      <c r="Q111" t="s">
        <v>47</v>
      </c>
      <c r="S111" t="s">
        <v>47</v>
      </c>
      <c r="T111" t="s">
        <v>63</v>
      </c>
      <c r="U111" t="s">
        <v>64</v>
      </c>
      <c r="V111">
        <v>0</v>
      </c>
      <c r="W111">
        <v>0</v>
      </c>
      <c r="X111">
        <v>1</v>
      </c>
      <c r="Y111">
        <v>0</v>
      </c>
      <c r="Z111">
        <v>0</v>
      </c>
      <c r="AA111">
        <v>0</v>
      </c>
      <c r="AB111">
        <v>0</v>
      </c>
      <c r="AC111">
        <v>0</v>
      </c>
      <c r="AD111">
        <v>0</v>
      </c>
      <c r="AE111">
        <v>0</v>
      </c>
      <c r="AF111">
        <v>0</v>
      </c>
      <c r="AG111">
        <v>0</v>
      </c>
      <c r="AH111">
        <v>0</v>
      </c>
      <c r="AI111">
        <v>0</v>
      </c>
      <c r="AK111">
        <v>0</v>
      </c>
      <c r="AM111">
        <v>0</v>
      </c>
      <c r="AN111">
        <v>1</v>
      </c>
      <c r="AO111">
        <v>1</v>
      </c>
    </row>
    <row r="112" spans="1:41" x14ac:dyDescent="0.55000000000000004">
      <c r="A112" t="s">
        <v>319</v>
      </c>
      <c r="B112" s="1">
        <v>42904</v>
      </c>
      <c r="C112">
        <v>24</v>
      </c>
      <c r="D112">
        <v>6</v>
      </c>
      <c r="E112" t="s">
        <v>101</v>
      </c>
      <c r="F112">
        <v>2017</v>
      </c>
      <c r="G112">
        <v>23</v>
      </c>
      <c r="H112" t="s">
        <v>62</v>
      </c>
      <c r="I112" t="s">
        <v>42</v>
      </c>
      <c r="J112">
        <v>1</v>
      </c>
      <c r="K112" t="s">
        <v>106</v>
      </c>
      <c r="L112">
        <v>7</v>
      </c>
      <c r="M112" t="s">
        <v>80</v>
      </c>
      <c r="N112" t="s">
        <v>81</v>
      </c>
      <c r="O112" t="s">
        <v>9648</v>
      </c>
      <c r="P112" t="s">
        <v>82</v>
      </c>
      <c r="Q112" t="s">
        <v>83</v>
      </c>
      <c r="S112" t="s">
        <v>320</v>
      </c>
      <c r="T112" t="s">
        <v>77</v>
      </c>
      <c r="U112" t="s">
        <v>321</v>
      </c>
      <c r="V112">
        <v>0</v>
      </c>
      <c r="W112">
        <v>0</v>
      </c>
      <c r="X112">
        <v>1</v>
      </c>
      <c r="Y112">
        <v>0</v>
      </c>
      <c r="Z112">
        <v>0</v>
      </c>
      <c r="AA112">
        <v>0</v>
      </c>
      <c r="AB112">
        <v>0</v>
      </c>
      <c r="AC112">
        <v>0</v>
      </c>
      <c r="AD112">
        <v>1</v>
      </c>
      <c r="AE112">
        <v>0</v>
      </c>
      <c r="AF112">
        <v>0</v>
      </c>
      <c r="AG112">
        <v>0</v>
      </c>
      <c r="AH112">
        <v>0</v>
      </c>
      <c r="AI112">
        <v>0</v>
      </c>
      <c r="AK112">
        <v>0</v>
      </c>
      <c r="AM112">
        <v>0</v>
      </c>
      <c r="AN112">
        <v>1</v>
      </c>
      <c r="AO112">
        <v>1</v>
      </c>
    </row>
    <row r="113" spans="1:41" x14ac:dyDescent="0.55000000000000004">
      <c r="A113" t="s">
        <v>322</v>
      </c>
      <c r="B113" s="1">
        <v>42912</v>
      </c>
      <c r="C113">
        <v>26</v>
      </c>
      <c r="D113">
        <v>6</v>
      </c>
      <c r="E113" t="s">
        <v>101</v>
      </c>
      <c r="F113">
        <v>2017</v>
      </c>
      <c r="G113">
        <v>41</v>
      </c>
      <c r="H113" t="s">
        <v>41</v>
      </c>
      <c r="I113" t="s">
        <v>42</v>
      </c>
      <c r="J113">
        <v>1</v>
      </c>
      <c r="K113" t="s">
        <v>106</v>
      </c>
      <c r="L113">
        <v>7</v>
      </c>
      <c r="M113" t="s">
        <v>80</v>
      </c>
      <c r="N113" t="s">
        <v>81</v>
      </c>
      <c r="O113" t="s">
        <v>9648</v>
      </c>
      <c r="P113" t="s">
        <v>82</v>
      </c>
      <c r="Q113" t="s">
        <v>47</v>
      </c>
      <c r="S113" t="s">
        <v>47</v>
      </c>
      <c r="T113" t="s">
        <v>314</v>
      </c>
      <c r="U113" t="s">
        <v>323</v>
      </c>
      <c r="V113">
        <v>1</v>
      </c>
      <c r="W113">
        <v>1</v>
      </c>
      <c r="X113">
        <v>1</v>
      </c>
      <c r="Y113">
        <v>0</v>
      </c>
      <c r="Z113">
        <v>0</v>
      </c>
      <c r="AA113">
        <v>0</v>
      </c>
      <c r="AB113">
        <v>0</v>
      </c>
      <c r="AC113">
        <v>0</v>
      </c>
      <c r="AD113">
        <v>1</v>
      </c>
      <c r="AE113">
        <v>1</v>
      </c>
      <c r="AF113">
        <v>0</v>
      </c>
      <c r="AG113">
        <v>0</v>
      </c>
      <c r="AH113">
        <v>0</v>
      </c>
      <c r="AI113">
        <v>0</v>
      </c>
      <c r="AK113">
        <v>0</v>
      </c>
      <c r="AM113">
        <v>1</v>
      </c>
      <c r="AN113">
        <v>1</v>
      </c>
      <c r="AO113">
        <v>1</v>
      </c>
    </row>
    <row r="114" spans="1:41" x14ac:dyDescent="0.55000000000000004">
      <c r="A114" t="s">
        <v>324</v>
      </c>
      <c r="B114" s="1">
        <v>42925</v>
      </c>
      <c r="C114">
        <v>27</v>
      </c>
      <c r="D114">
        <v>7</v>
      </c>
      <c r="E114" t="s">
        <v>105</v>
      </c>
      <c r="F114">
        <v>2017</v>
      </c>
      <c r="G114">
        <v>39</v>
      </c>
      <c r="H114" t="s">
        <v>41</v>
      </c>
      <c r="I114" t="s">
        <v>53</v>
      </c>
      <c r="J114">
        <v>0</v>
      </c>
      <c r="K114" t="s">
        <v>43</v>
      </c>
      <c r="L114">
        <v>9</v>
      </c>
      <c r="M114" t="s">
        <v>80</v>
      </c>
      <c r="N114" t="s">
        <v>81</v>
      </c>
      <c r="O114" t="s">
        <v>9648</v>
      </c>
      <c r="P114" t="s">
        <v>82</v>
      </c>
      <c r="Q114" t="s">
        <v>47</v>
      </c>
      <c r="S114" t="s">
        <v>47</v>
      </c>
      <c r="T114" t="s">
        <v>63</v>
      </c>
      <c r="U114" t="s">
        <v>64</v>
      </c>
      <c r="V114">
        <v>0</v>
      </c>
      <c r="W114">
        <v>0</v>
      </c>
      <c r="X114">
        <v>1</v>
      </c>
      <c r="Y114">
        <v>0</v>
      </c>
      <c r="Z114">
        <v>0</v>
      </c>
      <c r="AA114">
        <v>0</v>
      </c>
      <c r="AB114">
        <v>0</v>
      </c>
      <c r="AC114">
        <v>0</v>
      </c>
      <c r="AD114">
        <v>0</v>
      </c>
      <c r="AE114">
        <v>0</v>
      </c>
      <c r="AF114">
        <v>0</v>
      </c>
      <c r="AG114">
        <v>0</v>
      </c>
      <c r="AH114">
        <v>0</v>
      </c>
      <c r="AI114">
        <v>0</v>
      </c>
      <c r="AK114">
        <v>0</v>
      </c>
      <c r="AM114">
        <v>0</v>
      </c>
      <c r="AN114">
        <v>1</v>
      </c>
      <c r="AO114">
        <v>1</v>
      </c>
    </row>
    <row r="115" spans="1:41" x14ac:dyDescent="0.55000000000000004">
      <c r="A115" t="s">
        <v>325</v>
      </c>
      <c r="B115" s="1">
        <v>42926</v>
      </c>
      <c r="C115">
        <v>28</v>
      </c>
      <c r="D115">
        <v>7</v>
      </c>
      <c r="E115" t="s">
        <v>105</v>
      </c>
      <c r="F115">
        <v>2017</v>
      </c>
      <c r="G115">
        <v>19</v>
      </c>
      <c r="H115" t="s">
        <v>62</v>
      </c>
      <c r="I115" t="s">
        <v>42</v>
      </c>
      <c r="J115">
        <v>1</v>
      </c>
      <c r="K115" t="s">
        <v>106</v>
      </c>
      <c r="L115">
        <v>7</v>
      </c>
      <c r="M115" t="s">
        <v>80</v>
      </c>
      <c r="N115" t="s">
        <v>81</v>
      </c>
      <c r="O115" t="s">
        <v>9648</v>
      </c>
      <c r="P115" t="s">
        <v>82</v>
      </c>
      <c r="Q115" t="s">
        <v>47</v>
      </c>
      <c r="S115" t="s">
        <v>47</v>
      </c>
      <c r="T115" t="s">
        <v>63</v>
      </c>
      <c r="U115" t="s">
        <v>326</v>
      </c>
      <c r="V115">
        <v>0</v>
      </c>
      <c r="W115">
        <v>0</v>
      </c>
      <c r="X115">
        <v>1</v>
      </c>
      <c r="Y115">
        <v>1</v>
      </c>
      <c r="Z115">
        <v>0</v>
      </c>
      <c r="AA115">
        <v>0</v>
      </c>
      <c r="AB115">
        <v>0</v>
      </c>
      <c r="AC115">
        <v>0</v>
      </c>
      <c r="AD115">
        <v>1</v>
      </c>
      <c r="AE115">
        <v>0</v>
      </c>
      <c r="AF115">
        <v>0</v>
      </c>
      <c r="AG115">
        <v>0</v>
      </c>
      <c r="AH115">
        <v>0</v>
      </c>
      <c r="AI115">
        <v>0</v>
      </c>
      <c r="AK115">
        <v>0</v>
      </c>
      <c r="AM115">
        <v>0</v>
      </c>
      <c r="AN115">
        <v>1</v>
      </c>
      <c r="AO115">
        <v>1</v>
      </c>
    </row>
    <row r="116" spans="1:41" x14ac:dyDescent="0.55000000000000004">
      <c r="A116" t="s">
        <v>327</v>
      </c>
      <c r="B116" s="1">
        <v>42928</v>
      </c>
      <c r="C116">
        <v>28</v>
      </c>
      <c r="D116">
        <v>7</v>
      </c>
      <c r="E116" t="s">
        <v>105</v>
      </c>
      <c r="F116">
        <v>2017</v>
      </c>
      <c r="G116">
        <v>49</v>
      </c>
      <c r="H116" t="s">
        <v>52</v>
      </c>
      <c r="I116" t="s">
        <v>42</v>
      </c>
      <c r="J116">
        <v>1</v>
      </c>
      <c r="K116" t="s">
        <v>43</v>
      </c>
      <c r="L116">
        <v>9</v>
      </c>
      <c r="M116" t="s">
        <v>80</v>
      </c>
      <c r="N116" t="s">
        <v>81</v>
      </c>
      <c r="O116" t="s">
        <v>9648</v>
      </c>
      <c r="P116" t="s">
        <v>82</v>
      </c>
      <c r="Q116" t="s">
        <v>47</v>
      </c>
      <c r="S116" t="s">
        <v>47</v>
      </c>
      <c r="T116" t="s">
        <v>77</v>
      </c>
      <c r="U116" t="s">
        <v>328</v>
      </c>
      <c r="V116">
        <v>0</v>
      </c>
      <c r="W116">
        <v>0</v>
      </c>
      <c r="X116">
        <v>1</v>
      </c>
      <c r="Y116">
        <v>0</v>
      </c>
      <c r="Z116">
        <v>0</v>
      </c>
      <c r="AA116">
        <v>0</v>
      </c>
      <c r="AB116">
        <v>0</v>
      </c>
      <c r="AC116">
        <v>0</v>
      </c>
      <c r="AD116">
        <v>0</v>
      </c>
      <c r="AE116">
        <v>0</v>
      </c>
      <c r="AF116">
        <v>0</v>
      </c>
      <c r="AG116">
        <v>0</v>
      </c>
      <c r="AH116">
        <v>0</v>
      </c>
      <c r="AI116">
        <v>0</v>
      </c>
      <c r="AK116">
        <v>0</v>
      </c>
      <c r="AM116">
        <v>0</v>
      </c>
      <c r="AN116">
        <v>1</v>
      </c>
      <c r="AO116">
        <v>1</v>
      </c>
    </row>
    <row r="117" spans="1:41" x14ac:dyDescent="0.55000000000000004">
      <c r="A117" t="s">
        <v>329</v>
      </c>
      <c r="B117" s="1">
        <v>42940</v>
      </c>
      <c r="C117">
        <v>30</v>
      </c>
      <c r="D117">
        <v>7</v>
      </c>
      <c r="E117" t="s">
        <v>105</v>
      </c>
      <c r="F117">
        <v>2017</v>
      </c>
      <c r="G117">
        <v>62</v>
      </c>
      <c r="H117" t="s">
        <v>115</v>
      </c>
      <c r="I117" t="s">
        <v>53</v>
      </c>
      <c r="J117">
        <v>0</v>
      </c>
      <c r="K117" t="s">
        <v>43</v>
      </c>
      <c r="L117">
        <v>9</v>
      </c>
      <c r="M117" t="s">
        <v>80</v>
      </c>
      <c r="N117" t="s">
        <v>81</v>
      </c>
      <c r="O117" t="s">
        <v>9648</v>
      </c>
      <c r="P117" t="s">
        <v>82</v>
      </c>
      <c r="Q117" t="s">
        <v>47</v>
      </c>
      <c r="S117" t="s">
        <v>47</v>
      </c>
      <c r="T117" t="s">
        <v>330</v>
      </c>
      <c r="U117" t="s">
        <v>331</v>
      </c>
      <c r="V117">
        <v>0</v>
      </c>
      <c r="W117">
        <v>0</v>
      </c>
      <c r="X117">
        <v>1</v>
      </c>
      <c r="Y117">
        <v>0</v>
      </c>
      <c r="Z117">
        <v>0</v>
      </c>
      <c r="AA117">
        <v>0</v>
      </c>
      <c r="AB117">
        <v>0</v>
      </c>
      <c r="AC117">
        <v>1</v>
      </c>
      <c r="AD117">
        <v>0</v>
      </c>
      <c r="AE117">
        <v>0</v>
      </c>
      <c r="AF117">
        <v>0</v>
      </c>
      <c r="AG117">
        <v>0</v>
      </c>
      <c r="AH117">
        <v>0</v>
      </c>
      <c r="AI117">
        <v>0</v>
      </c>
      <c r="AK117">
        <v>0</v>
      </c>
      <c r="AM117">
        <v>1</v>
      </c>
      <c r="AN117">
        <v>1</v>
      </c>
      <c r="AO117">
        <v>1</v>
      </c>
    </row>
    <row r="118" spans="1:41" x14ac:dyDescent="0.55000000000000004">
      <c r="A118" t="s">
        <v>332</v>
      </c>
      <c r="B118" s="1">
        <v>42949</v>
      </c>
      <c r="C118">
        <v>31</v>
      </c>
      <c r="D118">
        <v>8</v>
      </c>
      <c r="E118" t="s">
        <v>109</v>
      </c>
      <c r="F118">
        <v>2017</v>
      </c>
      <c r="G118">
        <v>34</v>
      </c>
      <c r="H118" t="s">
        <v>87</v>
      </c>
      <c r="I118" t="s">
        <v>42</v>
      </c>
      <c r="J118">
        <v>1</v>
      </c>
      <c r="K118" t="s">
        <v>43</v>
      </c>
      <c r="L118">
        <v>9</v>
      </c>
      <c r="M118" t="s">
        <v>80</v>
      </c>
      <c r="N118" t="s">
        <v>81</v>
      </c>
      <c r="O118" t="s">
        <v>9648</v>
      </c>
      <c r="P118" t="s">
        <v>82</v>
      </c>
      <c r="Q118" t="s">
        <v>83</v>
      </c>
      <c r="S118" t="s">
        <v>47</v>
      </c>
      <c r="T118" t="s">
        <v>48</v>
      </c>
      <c r="U118" t="s">
        <v>333</v>
      </c>
      <c r="V118">
        <v>1</v>
      </c>
      <c r="W118">
        <v>0</v>
      </c>
      <c r="X118">
        <v>1</v>
      </c>
      <c r="Y118">
        <v>0</v>
      </c>
      <c r="Z118">
        <v>0</v>
      </c>
      <c r="AA118">
        <v>0</v>
      </c>
      <c r="AB118">
        <v>0</v>
      </c>
      <c r="AC118">
        <v>0</v>
      </c>
      <c r="AD118">
        <v>1</v>
      </c>
      <c r="AE118">
        <v>0</v>
      </c>
      <c r="AF118">
        <v>0</v>
      </c>
      <c r="AG118">
        <v>0</v>
      </c>
      <c r="AH118">
        <v>0</v>
      </c>
      <c r="AI118">
        <v>0</v>
      </c>
      <c r="AK118">
        <v>0</v>
      </c>
      <c r="AM118">
        <v>0</v>
      </c>
      <c r="AN118">
        <v>1</v>
      </c>
      <c r="AO118">
        <v>1</v>
      </c>
    </row>
    <row r="119" spans="1:41" x14ac:dyDescent="0.55000000000000004">
      <c r="A119" t="s">
        <v>334</v>
      </c>
      <c r="B119" s="1">
        <v>42957</v>
      </c>
      <c r="C119">
        <v>32</v>
      </c>
      <c r="D119">
        <v>8</v>
      </c>
      <c r="E119" t="s">
        <v>109</v>
      </c>
      <c r="F119">
        <v>2017</v>
      </c>
      <c r="G119">
        <v>20</v>
      </c>
      <c r="H119" t="s">
        <v>62</v>
      </c>
      <c r="I119" t="s">
        <v>42</v>
      </c>
      <c r="J119">
        <v>1</v>
      </c>
      <c r="K119" t="s">
        <v>43</v>
      </c>
      <c r="L119">
        <v>9</v>
      </c>
      <c r="M119" t="s">
        <v>80</v>
      </c>
      <c r="N119" t="s">
        <v>81</v>
      </c>
      <c r="O119" t="s">
        <v>9648</v>
      </c>
      <c r="P119" t="s">
        <v>82</v>
      </c>
      <c r="Q119" t="s">
        <v>83</v>
      </c>
      <c r="S119" t="s">
        <v>33</v>
      </c>
      <c r="T119" t="s">
        <v>335</v>
      </c>
      <c r="U119" t="s">
        <v>336</v>
      </c>
      <c r="V119">
        <v>0</v>
      </c>
      <c r="W119">
        <v>0</v>
      </c>
      <c r="X119">
        <v>0</v>
      </c>
      <c r="Y119">
        <v>0</v>
      </c>
      <c r="Z119">
        <v>0</v>
      </c>
      <c r="AA119">
        <v>0</v>
      </c>
      <c r="AB119">
        <v>1</v>
      </c>
      <c r="AC119">
        <v>0</v>
      </c>
      <c r="AD119">
        <v>1</v>
      </c>
      <c r="AE119">
        <v>0</v>
      </c>
      <c r="AF119">
        <v>0</v>
      </c>
      <c r="AG119">
        <v>0</v>
      </c>
      <c r="AH119">
        <v>0</v>
      </c>
      <c r="AI119">
        <v>0</v>
      </c>
      <c r="AK119">
        <v>0</v>
      </c>
      <c r="AM119">
        <v>0</v>
      </c>
      <c r="AN119">
        <v>0</v>
      </c>
      <c r="AO119">
        <v>0</v>
      </c>
    </row>
    <row r="120" spans="1:41" x14ac:dyDescent="0.55000000000000004">
      <c r="A120" t="s">
        <v>337</v>
      </c>
      <c r="B120" s="1">
        <v>42966</v>
      </c>
      <c r="C120">
        <v>33</v>
      </c>
      <c r="D120">
        <v>8</v>
      </c>
      <c r="E120" t="s">
        <v>109</v>
      </c>
      <c r="F120">
        <v>2017</v>
      </c>
      <c r="G120">
        <v>33</v>
      </c>
      <c r="H120" t="s">
        <v>87</v>
      </c>
      <c r="I120" t="s">
        <v>42</v>
      </c>
      <c r="J120">
        <v>1</v>
      </c>
      <c r="K120" t="s">
        <v>43</v>
      </c>
      <c r="L120">
        <v>9</v>
      </c>
      <c r="M120" t="s">
        <v>80</v>
      </c>
      <c r="N120" t="s">
        <v>81</v>
      </c>
      <c r="O120" t="s">
        <v>9648</v>
      </c>
      <c r="P120" t="s">
        <v>82</v>
      </c>
      <c r="Q120" t="s">
        <v>33</v>
      </c>
      <c r="R120" t="s">
        <v>338</v>
      </c>
      <c r="S120" t="s">
        <v>47</v>
      </c>
      <c r="T120" t="s">
        <v>84</v>
      </c>
      <c r="U120" t="s">
        <v>339</v>
      </c>
      <c r="V120">
        <v>0</v>
      </c>
      <c r="W120">
        <v>0</v>
      </c>
      <c r="X120">
        <v>0</v>
      </c>
      <c r="Y120">
        <v>0</v>
      </c>
      <c r="Z120">
        <v>0</v>
      </c>
      <c r="AA120">
        <v>0</v>
      </c>
      <c r="AB120">
        <v>0</v>
      </c>
      <c r="AC120">
        <v>0</v>
      </c>
      <c r="AD120">
        <v>1</v>
      </c>
      <c r="AE120">
        <v>0</v>
      </c>
      <c r="AF120">
        <v>0</v>
      </c>
      <c r="AG120">
        <v>0</v>
      </c>
      <c r="AH120">
        <v>0</v>
      </c>
      <c r="AI120">
        <v>0</v>
      </c>
      <c r="AJ120" t="s">
        <v>340</v>
      </c>
      <c r="AK120">
        <v>0</v>
      </c>
      <c r="AM120">
        <v>0</v>
      </c>
      <c r="AN120">
        <v>0</v>
      </c>
      <c r="AO120">
        <v>0</v>
      </c>
    </row>
    <row r="121" spans="1:41" x14ac:dyDescent="0.55000000000000004">
      <c r="A121" t="s">
        <v>341</v>
      </c>
      <c r="B121" s="1">
        <v>42992</v>
      </c>
      <c r="C121">
        <v>37</v>
      </c>
      <c r="D121">
        <v>9</v>
      </c>
      <c r="E121" t="s">
        <v>51</v>
      </c>
      <c r="F121">
        <v>2017</v>
      </c>
      <c r="G121">
        <v>32</v>
      </c>
      <c r="H121" t="s">
        <v>87</v>
      </c>
      <c r="I121" t="s">
        <v>42</v>
      </c>
      <c r="J121">
        <v>1</v>
      </c>
      <c r="K121" t="s">
        <v>43</v>
      </c>
      <c r="L121">
        <v>9</v>
      </c>
      <c r="M121" t="s">
        <v>80</v>
      </c>
      <c r="N121" t="s">
        <v>81</v>
      </c>
      <c r="O121" t="s">
        <v>9648</v>
      </c>
      <c r="P121" t="s">
        <v>82</v>
      </c>
      <c r="Q121" t="s">
        <v>47</v>
      </c>
      <c r="S121" t="s">
        <v>47</v>
      </c>
      <c r="T121" t="s">
        <v>48</v>
      </c>
      <c r="U121" t="s">
        <v>342</v>
      </c>
      <c r="V121">
        <v>0</v>
      </c>
      <c r="W121">
        <v>0</v>
      </c>
      <c r="X121">
        <v>0</v>
      </c>
      <c r="Y121">
        <v>0</v>
      </c>
      <c r="Z121">
        <v>0</v>
      </c>
      <c r="AA121">
        <v>0</v>
      </c>
      <c r="AB121">
        <v>1</v>
      </c>
      <c r="AC121">
        <v>0</v>
      </c>
      <c r="AD121">
        <v>1</v>
      </c>
      <c r="AE121">
        <v>0</v>
      </c>
      <c r="AF121">
        <v>0</v>
      </c>
      <c r="AG121">
        <v>0</v>
      </c>
      <c r="AH121">
        <v>1</v>
      </c>
      <c r="AI121">
        <v>0</v>
      </c>
      <c r="AK121">
        <v>0</v>
      </c>
      <c r="AM121">
        <v>1</v>
      </c>
      <c r="AN121">
        <v>0</v>
      </c>
      <c r="AO121">
        <v>1</v>
      </c>
    </row>
    <row r="122" spans="1:41" x14ac:dyDescent="0.55000000000000004">
      <c r="A122" t="s">
        <v>343</v>
      </c>
      <c r="B122" s="1">
        <v>43040</v>
      </c>
      <c r="C122">
        <v>44</v>
      </c>
      <c r="D122">
        <v>11</v>
      </c>
      <c r="E122" t="s">
        <v>119</v>
      </c>
      <c r="F122">
        <v>2017</v>
      </c>
      <c r="G122">
        <v>46</v>
      </c>
      <c r="H122" t="s">
        <v>52</v>
      </c>
      <c r="I122" t="s">
        <v>42</v>
      </c>
      <c r="J122">
        <v>1</v>
      </c>
      <c r="K122" t="s">
        <v>43</v>
      </c>
      <c r="L122">
        <v>9</v>
      </c>
      <c r="M122" t="s">
        <v>80</v>
      </c>
      <c r="N122" t="s">
        <v>81</v>
      </c>
      <c r="O122" t="s">
        <v>9648</v>
      </c>
      <c r="P122" t="s">
        <v>82</v>
      </c>
      <c r="Q122" t="s">
        <v>47</v>
      </c>
      <c r="S122" t="s">
        <v>47</v>
      </c>
      <c r="T122" t="s">
        <v>77</v>
      </c>
      <c r="U122" t="s">
        <v>344</v>
      </c>
      <c r="V122">
        <v>1</v>
      </c>
      <c r="W122">
        <v>0</v>
      </c>
      <c r="X122">
        <v>1</v>
      </c>
      <c r="Y122">
        <v>0</v>
      </c>
      <c r="Z122">
        <v>0</v>
      </c>
      <c r="AA122">
        <v>0</v>
      </c>
      <c r="AB122">
        <v>0</v>
      </c>
      <c r="AC122">
        <v>0</v>
      </c>
      <c r="AD122">
        <v>1</v>
      </c>
      <c r="AE122">
        <v>0</v>
      </c>
      <c r="AF122">
        <v>0</v>
      </c>
      <c r="AG122">
        <v>0</v>
      </c>
      <c r="AH122">
        <v>0</v>
      </c>
      <c r="AI122">
        <v>0</v>
      </c>
      <c r="AK122">
        <v>0</v>
      </c>
      <c r="AM122">
        <v>0</v>
      </c>
      <c r="AN122">
        <v>1</v>
      </c>
      <c r="AO122">
        <v>1</v>
      </c>
    </row>
    <row r="123" spans="1:41" x14ac:dyDescent="0.55000000000000004">
      <c r="A123" t="s">
        <v>345</v>
      </c>
      <c r="B123" s="1">
        <v>43042</v>
      </c>
      <c r="C123">
        <v>44</v>
      </c>
      <c r="D123">
        <v>11</v>
      </c>
      <c r="E123" t="s">
        <v>119</v>
      </c>
      <c r="F123">
        <v>2017</v>
      </c>
      <c r="G123">
        <v>30</v>
      </c>
      <c r="H123" t="s">
        <v>87</v>
      </c>
      <c r="I123" t="s">
        <v>42</v>
      </c>
      <c r="J123">
        <v>1</v>
      </c>
      <c r="K123" t="s">
        <v>43</v>
      </c>
      <c r="L123">
        <v>9</v>
      </c>
      <c r="M123" t="s">
        <v>80</v>
      </c>
      <c r="N123" t="s">
        <v>81</v>
      </c>
      <c r="O123" t="s">
        <v>9648</v>
      </c>
      <c r="P123" t="s">
        <v>82</v>
      </c>
      <c r="Q123" t="s">
        <v>83</v>
      </c>
      <c r="S123" t="s">
        <v>47</v>
      </c>
      <c r="T123" t="s">
        <v>63</v>
      </c>
      <c r="U123" t="s">
        <v>346</v>
      </c>
      <c r="V123">
        <v>0</v>
      </c>
      <c r="W123">
        <v>0</v>
      </c>
      <c r="X123">
        <v>1</v>
      </c>
      <c r="Y123">
        <v>0</v>
      </c>
      <c r="Z123">
        <v>0</v>
      </c>
      <c r="AA123">
        <v>0</v>
      </c>
      <c r="AB123">
        <v>1</v>
      </c>
      <c r="AC123">
        <v>0</v>
      </c>
      <c r="AD123">
        <v>0</v>
      </c>
      <c r="AE123">
        <v>0</v>
      </c>
      <c r="AF123">
        <v>0</v>
      </c>
      <c r="AG123">
        <v>0</v>
      </c>
      <c r="AH123">
        <v>0</v>
      </c>
      <c r="AI123">
        <v>0</v>
      </c>
      <c r="AK123">
        <v>0</v>
      </c>
      <c r="AM123">
        <v>0</v>
      </c>
      <c r="AN123">
        <v>1</v>
      </c>
      <c r="AO123">
        <v>1</v>
      </c>
    </row>
    <row r="124" spans="1:41" x14ac:dyDescent="0.55000000000000004">
      <c r="A124" t="s">
        <v>347</v>
      </c>
      <c r="B124" s="1">
        <v>43047</v>
      </c>
      <c r="C124">
        <v>45</v>
      </c>
      <c r="D124">
        <v>11</v>
      </c>
      <c r="E124" t="s">
        <v>119</v>
      </c>
      <c r="F124">
        <v>2017</v>
      </c>
      <c r="G124">
        <v>57</v>
      </c>
      <c r="H124" t="s">
        <v>115</v>
      </c>
      <c r="I124" t="s">
        <v>42</v>
      </c>
      <c r="J124">
        <v>1</v>
      </c>
      <c r="K124" t="s">
        <v>43</v>
      </c>
      <c r="L124">
        <v>9</v>
      </c>
      <c r="M124" t="s">
        <v>80</v>
      </c>
      <c r="N124" t="s">
        <v>81</v>
      </c>
      <c r="O124" t="s">
        <v>9648</v>
      </c>
      <c r="P124" t="s">
        <v>82</v>
      </c>
      <c r="Q124" t="s">
        <v>47</v>
      </c>
      <c r="S124" t="s">
        <v>47</v>
      </c>
      <c r="T124" t="s">
        <v>348</v>
      </c>
      <c r="U124" t="s">
        <v>349</v>
      </c>
      <c r="V124">
        <v>1</v>
      </c>
      <c r="W124">
        <v>0</v>
      </c>
      <c r="X124">
        <v>0</v>
      </c>
      <c r="Y124">
        <v>0</v>
      </c>
      <c r="Z124">
        <v>0</v>
      </c>
      <c r="AA124">
        <v>0</v>
      </c>
      <c r="AB124">
        <v>1</v>
      </c>
      <c r="AC124">
        <v>0</v>
      </c>
      <c r="AD124">
        <v>1</v>
      </c>
      <c r="AE124">
        <v>0</v>
      </c>
      <c r="AF124">
        <v>0</v>
      </c>
      <c r="AG124">
        <v>0</v>
      </c>
      <c r="AH124">
        <v>0</v>
      </c>
      <c r="AI124">
        <v>0</v>
      </c>
      <c r="AK124">
        <v>0</v>
      </c>
      <c r="AM124">
        <v>0</v>
      </c>
      <c r="AN124">
        <v>0</v>
      </c>
      <c r="AO124">
        <v>0</v>
      </c>
    </row>
    <row r="125" spans="1:41" x14ac:dyDescent="0.55000000000000004">
      <c r="A125" t="s">
        <v>350</v>
      </c>
      <c r="B125" s="1">
        <v>43099</v>
      </c>
      <c r="C125">
        <v>52</v>
      </c>
      <c r="D125">
        <v>12</v>
      </c>
      <c r="E125" t="s">
        <v>57</v>
      </c>
      <c r="F125">
        <v>2017</v>
      </c>
      <c r="G125">
        <v>68</v>
      </c>
      <c r="H125" t="s">
        <v>196</v>
      </c>
      <c r="I125" t="s">
        <v>53</v>
      </c>
      <c r="J125">
        <v>0</v>
      </c>
      <c r="K125" t="s">
        <v>43</v>
      </c>
      <c r="L125">
        <v>9</v>
      </c>
      <c r="M125" t="s">
        <v>80</v>
      </c>
      <c r="N125" t="s">
        <v>81</v>
      </c>
      <c r="O125" t="s">
        <v>9648</v>
      </c>
      <c r="P125" t="s">
        <v>82</v>
      </c>
      <c r="Q125" t="s">
        <v>33</v>
      </c>
      <c r="R125" t="s">
        <v>351</v>
      </c>
      <c r="S125" t="s">
        <v>47</v>
      </c>
      <c r="T125" t="s">
        <v>63</v>
      </c>
      <c r="U125" t="s">
        <v>352</v>
      </c>
      <c r="V125">
        <v>1</v>
      </c>
      <c r="W125">
        <v>0</v>
      </c>
      <c r="X125">
        <v>1</v>
      </c>
      <c r="Y125">
        <v>0</v>
      </c>
      <c r="Z125">
        <v>0</v>
      </c>
      <c r="AA125">
        <v>0</v>
      </c>
      <c r="AB125">
        <v>0</v>
      </c>
      <c r="AC125">
        <v>0</v>
      </c>
      <c r="AD125">
        <v>0</v>
      </c>
      <c r="AE125">
        <v>0</v>
      </c>
      <c r="AF125">
        <v>0</v>
      </c>
      <c r="AG125">
        <v>1</v>
      </c>
      <c r="AH125">
        <v>0</v>
      </c>
      <c r="AI125">
        <v>0</v>
      </c>
      <c r="AK125">
        <v>0</v>
      </c>
      <c r="AM125">
        <v>0</v>
      </c>
      <c r="AN125">
        <v>1</v>
      </c>
      <c r="AO125">
        <v>1</v>
      </c>
    </row>
    <row r="126" spans="1:41" x14ac:dyDescent="0.55000000000000004">
      <c r="A126" t="s">
        <v>353</v>
      </c>
      <c r="B126" s="1">
        <v>43113</v>
      </c>
      <c r="C126">
        <v>2</v>
      </c>
      <c r="D126">
        <v>1</v>
      </c>
      <c r="E126" t="s">
        <v>40</v>
      </c>
      <c r="F126">
        <v>2018</v>
      </c>
      <c r="G126">
        <v>41</v>
      </c>
      <c r="H126" t="s">
        <v>41</v>
      </c>
      <c r="I126" t="s">
        <v>42</v>
      </c>
      <c r="J126">
        <v>1</v>
      </c>
      <c r="K126" t="s">
        <v>43</v>
      </c>
      <c r="L126">
        <v>9</v>
      </c>
      <c r="M126" t="s">
        <v>80</v>
      </c>
      <c r="N126" t="s">
        <v>81</v>
      </c>
      <c r="O126" t="s">
        <v>9648</v>
      </c>
      <c r="P126" t="s">
        <v>82</v>
      </c>
      <c r="Q126" t="s">
        <v>33</v>
      </c>
      <c r="R126" t="s">
        <v>354</v>
      </c>
      <c r="S126" t="s">
        <v>354</v>
      </c>
      <c r="T126" t="s">
        <v>63</v>
      </c>
      <c r="U126" t="s">
        <v>64</v>
      </c>
      <c r="V126">
        <v>0</v>
      </c>
      <c r="W126">
        <v>0</v>
      </c>
      <c r="X126">
        <v>1</v>
      </c>
      <c r="Y126">
        <v>0</v>
      </c>
      <c r="Z126">
        <v>0</v>
      </c>
      <c r="AA126">
        <v>0</v>
      </c>
      <c r="AB126">
        <v>0</v>
      </c>
      <c r="AC126">
        <v>0</v>
      </c>
      <c r="AD126">
        <v>0</v>
      </c>
      <c r="AE126">
        <v>0</v>
      </c>
      <c r="AF126">
        <v>0</v>
      </c>
      <c r="AG126">
        <v>0</v>
      </c>
      <c r="AH126">
        <v>0</v>
      </c>
      <c r="AI126">
        <v>0</v>
      </c>
      <c r="AK126">
        <v>0</v>
      </c>
      <c r="AL126" t="s">
        <v>65</v>
      </c>
      <c r="AM126">
        <v>0</v>
      </c>
      <c r="AN126">
        <v>1</v>
      </c>
      <c r="AO126">
        <v>1</v>
      </c>
    </row>
    <row r="127" spans="1:41" x14ac:dyDescent="0.55000000000000004">
      <c r="A127" t="s">
        <v>355</v>
      </c>
      <c r="B127" s="1">
        <v>43125</v>
      </c>
      <c r="C127">
        <v>4</v>
      </c>
      <c r="D127">
        <v>1</v>
      </c>
      <c r="E127" t="s">
        <v>40</v>
      </c>
      <c r="F127">
        <v>2018</v>
      </c>
      <c r="G127">
        <v>45</v>
      </c>
      <c r="H127" t="s">
        <v>52</v>
      </c>
      <c r="I127" t="s">
        <v>42</v>
      </c>
      <c r="J127">
        <v>1</v>
      </c>
      <c r="K127" t="s">
        <v>123</v>
      </c>
      <c r="L127">
        <v>3</v>
      </c>
      <c r="M127" t="s">
        <v>80</v>
      </c>
      <c r="N127" t="s">
        <v>81</v>
      </c>
      <c r="O127" t="s">
        <v>9648</v>
      </c>
      <c r="P127" t="s">
        <v>82</v>
      </c>
      <c r="Q127" t="s">
        <v>33</v>
      </c>
      <c r="R127" t="s">
        <v>69</v>
      </c>
      <c r="S127" t="s">
        <v>69</v>
      </c>
      <c r="T127" t="s">
        <v>63</v>
      </c>
      <c r="U127" t="s">
        <v>64</v>
      </c>
      <c r="V127">
        <v>0</v>
      </c>
      <c r="W127">
        <v>0</v>
      </c>
      <c r="X127">
        <v>1</v>
      </c>
      <c r="Y127">
        <v>0</v>
      </c>
      <c r="Z127">
        <v>0</v>
      </c>
      <c r="AA127">
        <v>0</v>
      </c>
      <c r="AB127">
        <v>0</v>
      </c>
      <c r="AC127">
        <v>0</v>
      </c>
      <c r="AD127">
        <v>0</v>
      </c>
      <c r="AE127">
        <v>0</v>
      </c>
      <c r="AF127">
        <v>0</v>
      </c>
      <c r="AG127">
        <v>0</v>
      </c>
      <c r="AH127">
        <v>0</v>
      </c>
      <c r="AI127">
        <v>0</v>
      </c>
      <c r="AK127">
        <v>0</v>
      </c>
      <c r="AL127" t="s">
        <v>65</v>
      </c>
      <c r="AM127">
        <v>0</v>
      </c>
      <c r="AN127">
        <v>1</v>
      </c>
      <c r="AO127">
        <v>1</v>
      </c>
    </row>
    <row r="128" spans="1:41" x14ac:dyDescent="0.55000000000000004">
      <c r="A128" t="s">
        <v>356</v>
      </c>
      <c r="B128" s="1">
        <v>43129</v>
      </c>
      <c r="C128">
        <v>5</v>
      </c>
      <c r="D128">
        <v>1</v>
      </c>
      <c r="E128" t="s">
        <v>40</v>
      </c>
      <c r="F128">
        <v>2018</v>
      </c>
      <c r="G128">
        <v>46</v>
      </c>
      <c r="H128" t="s">
        <v>52</v>
      </c>
      <c r="I128" t="s">
        <v>42</v>
      </c>
      <c r="J128">
        <v>1</v>
      </c>
      <c r="K128" t="s">
        <v>43</v>
      </c>
      <c r="L128">
        <v>9</v>
      </c>
      <c r="M128" t="s">
        <v>80</v>
      </c>
      <c r="N128" t="s">
        <v>81</v>
      </c>
      <c r="O128" t="s">
        <v>9648</v>
      </c>
      <c r="P128" t="s">
        <v>82</v>
      </c>
      <c r="Q128" t="s">
        <v>47</v>
      </c>
      <c r="S128" t="s">
        <v>47</v>
      </c>
      <c r="T128" t="s">
        <v>48</v>
      </c>
      <c r="U128" t="s">
        <v>357</v>
      </c>
      <c r="V128">
        <v>0</v>
      </c>
      <c r="W128">
        <v>0</v>
      </c>
      <c r="X128">
        <v>1</v>
      </c>
      <c r="Y128">
        <v>0</v>
      </c>
      <c r="Z128">
        <v>0</v>
      </c>
      <c r="AA128">
        <v>0</v>
      </c>
      <c r="AB128">
        <v>0</v>
      </c>
      <c r="AC128">
        <v>0</v>
      </c>
      <c r="AD128">
        <v>1</v>
      </c>
      <c r="AE128">
        <v>0</v>
      </c>
      <c r="AF128">
        <v>0</v>
      </c>
      <c r="AG128">
        <v>0</v>
      </c>
      <c r="AH128">
        <v>0</v>
      </c>
      <c r="AI128">
        <v>0</v>
      </c>
      <c r="AK128">
        <v>0</v>
      </c>
      <c r="AL128" t="s">
        <v>65</v>
      </c>
      <c r="AM128">
        <v>0</v>
      </c>
      <c r="AN128">
        <v>1</v>
      </c>
      <c r="AO128">
        <v>1</v>
      </c>
    </row>
    <row r="129" spans="1:41" x14ac:dyDescent="0.55000000000000004">
      <c r="A129" t="s">
        <v>358</v>
      </c>
      <c r="B129" s="1">
        <v>43137</v>
      </c>
      <c r="C129">
        <v>6</v>
      </c>
      <c r="D129">
        <v>2</v>
      </c>
      <c r="E129" t="s">
        <v>61</v>
      </c>
      <c r="F129">
        <v>2018</v>
      </c>
      <c r="G129">
        <v>39</v>
      </c>
      <c r="H129" t="s">
        <v>41</v>
      </c>
      <c r="I129" t="s">
        <v>42</v>
      </c>
      <c r="J129">
        <v>1</v>
      </c>
      <c r="K129" t="s">
        <v>43</v>
      </c>
      <c r="L129">
        <v>9</v>
      </c>
      <c r="M129" t="s">
        <v>80</v>
      </c>
      <c r="N129" t="s">
        <v>81</v>
      </c>
      <c r="O129" t="s">
        <v>9648</v>
      </c>
      <c r="P129" t="s">
        <v>82</v>
      </c>
      <c r="Q129" t="s">
        <v>83</v>
      </c>
      <c r="S129" t="s">
        <v>47</v>
      </c>
      <c r="T129" t="s">
        <v>77</v>
      </c>
      <c r="U129" t="s">
        <v>359</v>
      </c>
      <c r="V129">
        <v>1</v>
      </c>
      <c r="W129">
        <v>1</v>
      </c>
      <c r="X129">
        <v>0</v>
      </c>
      <c r="Y129">
        <v>0</v>
      </c>
      <c r="Z129">
        <v>0</v>
      </c>
      <c r="AA129">
        <v>0</v>
      </c>
      <c r="AB129">
        <v>0</v>
      </c>
      <c r="AC129">
        <v>0</v>
      </c>
      <c r="AD129">
        <v>1</v>
      </c>
      <c r="AE129">
        <v>0</v>
      </c>
      <c r="AF129">
        <v>0</v>
      </c>
      <c r="AG129">
        <v>0</v>
      </c>
      <c r="AH129">
        <v>0</v>
      </c>
      <c r="AI129">
        <v>0</v>
      </c>
      <c r="AK129">
        <v>0</v>
      </c>
      <c r="AL129" t="s">
        <v>65</v>
      </c>
      <c r="AM129">
        <v>0</v>
      </c>
      <c r="AN129">
        <v>0</v>
      </c>
      <c r="AO129">
        <v>0</v>
      </c>
    </row>
    <row r="130" spans="1:41" x14ac:dyDescent="0.55000000000000004">
      <c r="A130" t="s">
        <v>360</v>
      </c>
      <c r="B130" s="1">
        <v>43141</v>
      </c>
      <c r="C130">
        <v>6</v>
      </c>
      <c r="D130">
        <v>2</v>
      </c>
      <c r="E130" t="s">
        <v>61</v>
      </c>
      <c r="F130">
        <v>2018</v>
      </c>
      <c r="G130">
        <v>52</v>
      </c>
      <c r="H130" t="s">
        <v>52</v>
      </c>
      <c r="I130" t="s">
        <v>42</v>
      </c>
      <c r="J130">
        <v>1</v>
      </c>
      <c r="K130" t="s">
        <v>43</v>
      </c>
      <c r="L130">
        <v>9</v>
      </c>
      <c r="M130" t="s">
        <v>80</v>
      </c>
      <c r="N130" t="s">
        <v>81</v>
      </c>
      <c r="O130" t="s">
        <v>9648</v>
      </c>
      <c r="P130" t="s">
        <v>82</v>
      </c>
      <c r="Q130" t="s">
        <v>47</v>
      </c>
      <c r="S130" t="s">
        <v>47</v>
      </c>
      <c r="T130" t="s">
        <v>48</v>
      </c>
      <c r="U130" t="s">
        <v>361</v>
      </c>
      <c r="V130">
        <v>1</v>
      </c>
      <c r="W130">
        <v>0</v>
      </c>
      <c r="X130">
        <v>0</v>
      </c>
      <c r="Y130">
        <v>0</v>
      </c>
      <c r="Z130">
        <v>0</v>
      </c>
      <c r="AA130">
        <v>0</v>
      </c>
      <c r="AB130">
        <v>0</v>
      </c>
      <c r="AC130">
        <v>0</v>
      </c>
      <c r="AD130">
        <v>0</v>
      </c>
      <c r="AE130">
        <v>0</v>
      </c>
      <c r="AF130">
        <v>0</v>
      </c>
      <c r="AG130">
        <v>0</v>
      </c>
      <c r="AH130">
        <v>0</v>
      </c>
      <c r="AI130">
        <v>0</v>
      </c>
      <c r="AK130">
        <v>0</v>
      </c>
      <c r="AL130" t="s">
        <v>65</v>
      </c>
      <c r="AM130">
        <v>0</v>
      </c>
      <c r="AN130">
        <v>0</v>
      </c>
      <c r="AO130">
        <v>0</v>
      </c>
    </row>
    <row r="131" spans="1:41" x14ac:dyDescent="0.55000000000000004">
      <c r="A131" t="s">
        <v>362</v>
      </c>
      <c r="B131" s="1">
        <v>43155</v>
      </c>
      <c r="C131">
        <v>8</v>
      </c>
      <c r="D131">
        <v>2</v>
      </c>
      <c r="E131" t="s">
        <v>61</v>
      </c>
      <c r="F131">
        <v>2018</v>
      </c>
      <c r="G131">
        <v>36</v>
      </c>
      <c r="H131" t="s">
        <v>41</v>
      </c>
      <c r="I131" t="s">
        <v>42</v>
      </c>
      <c r="J131">
        <v>1</v>
      </c>
      <c r="K131" t="s">
        <v>106</v>
      </c>
      <c r="L131">
        <v>7</v>
      </c>
      <c r="M131" t="s">
        <v>80</v>
      </c>
      <c r="N131" t="s">
        <v>81</v>
      </c>
      <c r="O131" t="s">
        <v>9648</v>
      </c>
      <c r="P131" t="s">
        <v>82</v>
      </c>
      <c r="Q131" t="s">
        <v>33</v>
      </c>
      <c r="R131" t="s">
        <v>363</v>
      </c>
      <c r="S131" t="s">
        <v>69</v>
      </c>
      <c r="T131" t="s">
        <v>63</v>
      </c>
      <c r="U131" t="s">
        <v>364</v>
      </c>
      <c r="V131">
        <v>0</v>
      </c>
      <c r="W131">
        <v>1</v>
      </c>
      <c r="X131">
        <v>1</v>
      </c>
      <c r="Y131">
        <v>1</v>
      </c>
      <c r="Z131">
        <v>0</v>
      </c>
      <c r="AA131">
        <v>0</v>
      </c>
      <c r="AB131">
        <v>0</v>
      </c>
      <c r="AC131">
        <v>0</v>
      </c>
      <c r="AD131">
        <v>0</v>
      </c>
      <c r="AE131">
        <v>0</v>
      </c>
      <c r="AF131">
        <v>0</v>
      </c>
      <c r="AG131">
        <v>0</v>
      </c>
      <c r="AH131">
        <v>0</v>
      </c>
      <c r="AI131">
        <v>0</v>
      </c>
      <c r="AK131">
        <v>0</v>
      </c>
      <c r="AL131" t="s">
        <v>65</v>
      </c>
      <c r="AM131">
        <v>0</v>
      </c>
      <c r="AN131">
        <v>1</v>
      </c>
      <c r="AO131">
        <v>1</v>
      </c>
    </row>
    <row r="132" spans="1:41" x14ac:dyDescent="0.55000000000000004">
      <c r="A132" t="s">
        <v>365</v>
      </c>
      <c r="B132" s="1">
        <v>43184</v>
      </c>
      <c r="C132">
        <v>12</v>
      </c>
      <c r="D132">
        <v>3</v>
      </c>
      <c r="E132" t="s">
        <v>67</v>
      </c>
      <c r="F132">
        <v>2018</v>
      </c>
      <c r="G132">
        <v>32</v>
      </c>
      <c r="H132" t="s">
        <v>87</v>
      </c>
      <c r="I132" t="s">
        <v>42</v>
      </c>
      <c r="J132">
        <v>1</v>
      </c>
      <c r="K132" t="s">
        <v>43</v>
      </c>
      <c r="L132">
        <v>9</v>
      </c>
      <c r="M132" t="s">
        <v>80</v>
      </c>
      <c r="N132" t="s">
        <v>81</v>
      </c>
      <c r="O132" t="s">
        <v>9648</v>
      </c>
      <c r="P132" t="s">
        <v>82</v>
      </c>
      <c r="Q132" t="s">
        <v>47</v>
      </c>
      <c r="S132" t="s">
        <v>47</v>
      </c>
      <c r="T132" t="s">
        <v>77</v>
      </c>
      <c r="U132" t="s">
        <v>366</v>
      </c>
      <c r="V132">
        <v>0</v>
      </c>
      <c r="W132">
        <v>1</v>
      </c>
      <c r="X132">
        <v>1</v>
      </c>
      <c r="Y132">
        <v>0</v>
      </c>
      <c r="Z132">
        <v>0</v>
      </c>
      <c r="AA132">
        <v>0</v>
      </c>
      <c r="AB132">
        <v>0</v>
      </c>
      <c r="AC132">
        <v>0</v>
      </c>
      <c r="AD132">
        <v>0</v>
      </c>
      <c r="AE132">
        <v>0</v>
      </c>
      <c r="AF132">
        <v>0</v>
      </c>
      <c r="AG132">
        <v>0</v>
      </c>
      <c r="AH132">
        <v>0</v>
      </c>
      <c r="AI132">
        <v>0</v>
      </c>
      <c r="AK132">
        <v>0</v>
      </c>
      <c r="AL132" t="s">
        <v>65</v>
      </c>
      <c r="AM132">
        <v>0</v>
      </c>
      <c r="AN132">
        <v>1</v>
      </c>
      <c r="AO132">
        <v>1</v>
      </c>
    </row>
    <row r="133" spans="1:41" x14ac:dyDescent="0.55000000000000004">
      <c r="A133" t="s">
        <v>367</v>
      </c>
      <c r="B133" s="1">
        <v>43196</v>
      </c>
      <c r="C133">
        <v>14</v>
      </c>
      <c r="D133">
        <v>4</v>
      </c>
      <c r="E133" t="s">
        <v>91</v>
      </c>
      <c r="F133">
        <v>2018</v>
      </c>
      <c r="G133">
        <v>52</v>
      </c>
      <c r="H133" t="s">
        <v>52</v>
      </c>
      <c r="I133" t="s">
        <v>42</v>
      </c>
      <c r="J133">
        <v>1</v>
      </c>
      <c r="K133" t="s">
        <v>43</v>
      </c>
      <c r="L133">
        <v>9</v>
      </c>
      <c r="M133" t="s">
        <v>80</v>
      </c>
      <c r="N133" t="s">
        <v>81</v>
      </c>
      <c r="O133" t="s">
        <v>9648</v>
      </c>
      <c r="P133" t="s">
        <v>82</v>
      </c>
      <c r="Q133" t="s">
        <v>47</v>
      </c>
      <c r="S133" t="s">
        <v>47</v>
      </c>
      <c r="T133" t="s">
        <v>63</v>
      </c>
      <c r="U133" t="s">
        <v>368</v>
      </c>
      <c r="V133">
        <v>1</v>
      </c>
      <c r="W133">
        <v>0</v>
      </c>
      <c r="X133">
        <v>1</v>
      </c>
      <c r="Y133">
        <v>0</v>
      </c>
      <c r="Z133">
        <v>0</v>
      </c>
      <c r="AA133">
        <v>0</v>
      </c>
      <c r="AB133">
        <v>0</v>
      </c>
      <c r="AC133">
        <v>0</v>
      </c>
      <c r="AD133">
        <v>1</v>
      </c>
      <c r="AE133">
        <v>1</v>
      </c>
      <c r="AF133">
        <v>0</v>
      </c>
      <c r="AG133">
        <v>0</v>
      </c>
      <c r="AH133">
        <v>0</v>
      </c>
      <c r="AI133">
        <v>0</v>
      </c>
      <c r="AK133">
        <v>0</v>
      </c>
      <c r="AL133" t="s">
        <v>65</v>
      </c>
      <c r="AM133">
        <v>1</v>
      </c>
      <c r="AN133">
        <v>1</v>
      </c>
      <c r="AO133">
        <v>1</v>
      </c>
    </row>
    <row r="134" spans="1:41" x14ac:dyDescent="0.55000000000000004">
      <c r="A134" t="s">
        <v>369</v>
      </c>
      <c r="B134" s="1">
        <v>43197</v>
      </c>
      <c r="C134">
        <v>14</v>
      </c>
      <c r="D134">
        <v>4</v>
      </c>
      <c r="E134" t="s">
        <v>91</v>
      </c>
      <c r="F134">
        <v>2018</v>
      </c>
      <c r="G134">
        <v>50</v>
      </c>
      <c r="H134" t="s">
        <v>52</v>
      </c>
      <c r="I134" t="s">
        <v>42</v>
      </c>
      <c r="J134">
        <v>1</v>
      </c>
      <c r="K134" t="s">
        <v>43</v>
      </c>
      <c r="L134">
        <v>9</v>
      </c>
      <c r="M134" t="s">
        <v>80</v>
      </c>
      <c r="N134" t="s">
        <v>81</v>
      </c>
      <c r="O134" t="s">
        <v>9648</v>
      </c>
      <c r="P134" t="s">
        <v>82</v>
      </c>
      <c r="Q134" t="s">
        <v>47</v>
      </c>
      <c r="S134" t="s">
        <v>47</v>
      </c>
      <c r="T134" t="s">
        <v>77</v>
      </c>
      <c r="U134" t="s">
        <v>370</v>
      </c>
      <c r="V134">
        <v>0</v>
      </c>
      <c r="W134">
        <v>1</v>
      </c>
      <c r="X134">
        <v>1</v>
      </c>
      <c r="Y134">
        <v>0</v>
      </c>
      <c r="Z134">
        <v>0</v>
      </c>
      <c r="AA134">
        <v>0</v>
      </c>
      <c r="AB134">
        <v>0</v>
      </c>
      <c r="AC134">
        <v>0</v>
      </c>
      <c r="AD134">
        <v>0</v>
      </c>
      <c r="AE134">
        <v>0</v>
      </c>
      <c r="AF134">
        <v>0</v>
      </c>
      <c r="AG134">
        <v>0</v>
      </c>
      <c r="AH134">
        <v>0</v>
      </c>
      <c r="AI134">
        <v>0</v>
      </c>
      <c r="AK134">
        <v>0</v>
      </c>
      <c r="AL134" t="s">
        <v>65</v>
      </c>
      <c r="AM134">
        <v>0</v>
      </c>
      <c r="AN134">
        <v>1</v>
      </c>
      <c r="AO134">
        <v>1</v>
      </c>
    </row>
    <row r="135" spans="1:41" x14ac:dyDescent="0.55000000000000004">
      <c r="A135" t="s">
        <v>371</v>
      </c>
      <c r="B135" s="1">
        <v>43204</v>
      </c>
      <c r="C135">
        <v>15</v>
      </c>
      <c r="D135">
        <v>4</v>
      </c>
      <c r="E135" t="s">
        <v>91</v>
      </c>
      <c r="F135">
        <v>2018</v>
      </c>
      <c r="G135">
        <v>43</v>
      </c>
      <c r="H135" t="s">
        <v>41</v>
      </c>
      <c r="I135" t="s">
        <v>53</v>
      </c>
      <c r="J135">
        <v>0</v>
      </c>
      <c r="K135" t="s">
        <v>43</v>
      </c>
      <c r="L135">
        <v>9</v>
      </c>
      <c r="M135" t="s">
        <v>80</v>
      </c>
      <c r="N135" t="s">
        <v>81</v>
      </c>
      <c r="O135" t="s">
        <v>9648</v>
      </c>
      <c r="P135" t="s">
        <v>82</v>
      </c>
      <c r="Q135" t="s">
        <v>83</v>
      </c>
      <c r="S135" t="s">
        <v>47</v>
      </c>
      <c r="T135" t="s">
        <v>48</v>
      </c>
      <c r="U135" t="s">
        <v>372</v>
      </c>
      <c r="V135">
        <v>1</v>
      </c>
      <c r="W135">
        <v>0</v>
      </c>
      <c r="X135">
        <v>1</v>
      </c>
      <c r="Y135">
        <v>0</v>
      </c>
      <c r="Z135">
        <v>0</v>
      </c>
      <c r="AA135">
        <v>0</v>
      </c>
      <c r="AB135">
        <v>0</v>
      </c>
      <c r="AC135">
        <v>0</v>
      </c>
      <c r="AD135">
        <v>1</v>
      </c>
      <c r="AE135">
        <v>0</v>
      </c>
      <c r="AF135">
        <v>0</v>
      </c>
      <c r="AG135">
        <v>0</v>
      </c>
      <c r="AH135">
        <v>0</v>
      </c>
      <c r="AI135">
        <v>0</v>
      </c>
      <c r="AK135">
        <v>0</v>
      </c>
      <c r="AL135" t="s">
        <v>65</v>
      </c>
      <c r="AM135">
        <v>0</v>
      </c>
      <c r="AN135">
        <v>1</v>
      </c>
      <c r="AO135">
        <v>1</v>
      </c>
    </row>
    <row r="136" spans="1:41" x14ac:dyDescent="0.55000000000000004">
      <c r="A136" t="s">
        <v>373</v>
      </c>
      <c r="B136" s="1">
        <v>43210</v>
      </c>
      <c r="C136">
        <v>16</v>
      </c>
      <c r="D136">
        <v>4</v>
      </c>
      <c r="E136" t="s">
        <v>91</v>
      </c>
      <c r="F136">
        <v>2018</v>
      </c>
      <c r="G136">
        <v>34</v>
      </c>
      <c r="H136" t="s">
        <v>87</v>
      </c>
      <c r="I136" t="s">
        <v>53</v>
      </c>
      <c r="J136">
        <v>0</v>
      </c>
      <c r="K136" t="s">
        <v>43</v>
      </c>
      <c r="L136">
        <v>9</v>
      </c>
      <c r="M136" t="s">
        <v>80</v>
      </c>
      <c r="N136" t="s">
        <v>81</v>
      </c>
      <c r="O136" t="s">
        <v>9648</v>
      </c>
      <c r="P136" t="s">
        <v>82</v>
      </c>
      <c r="Q136" t="s">
        <v>47</v>
      </c>
      <c r="S136" t="s">
        <v>47</v>
      </c>
      <c r="T136" t="s">
        <v>374</v>
      </c>
      <c r="U136" t="s">
        <v>375</v>
      </c>
      <c r="V136">
        <v>0</v>
      </c>
      <c r="W136">
        <v>0</v>
      </c>
      <c r="X136">
        <v>1</v>
      </c>
      <c r="Y136">
        <v>0</v>
      </c>
      <c r="Z136">
        <v>0</v>
      </c>
      <c r="AA136">
        <v>0</v>
      </c>
      <c r="AB136">
        <v>0</v>
      </c>
      <c r="AC136">
        <v>0</v>
      </c>
      <c r="AD136">
        <v>1</v>
      </c>
      <c r="AE136">
        <v>0</v>
      </c>
      <c r="AF136">
        <v>1</v>
      </c>
      <c r="AG136">
        <v>0</v>
      </c>
      <c r="AH136">
        <v>0</v>
      </c>
      <c r="AI136">
        <v>0</v>
      </c>
      <c r="AK136">
        <v>0</v>
      </c>
      <c r="AL136" t="s">
        <v>65</v>
      </c>
      <c r="AM136">
        <v>0</v>
      </c>
      <c r="AN136">
        <v>1</v>
      </c>
      <c r="AO136">
        <v>1</v>
      </c>
    </row>
    <row r="137" spans="1:41" x14ac:dyDescent="0.55000000000000004">
      <c r="A137" t="s">
        <v>376</v>
      </c>
      <c r="B137" s="1">
        <v>43241</v>
      </c>
      <c r="C137">
        <v>21</v>
      </c>
      <c r="D137">
        <v>5</v>
      </c>
      <c r="E137" t="s">
        <v>76</v>
      </c>
      <c r="F137">
        <v>2018</v>
      </c>
      <c r="G137">
        <v>37</v>
      </c>
      <c r="H137" t="s">
        <v>41</v>
      </c>
      <c r="I137" t="s">
        <v>42</v>
      </c>
      <c r="J137">
        <v>1</v>
      </c>
      <c r="K137" t="s">
        <v>43</v>
      </c>
      <c r="L137">
        <v>9</v>
      </c>
      <c r="M137" t="s">
        <v>80</v>
      </c>
      <c r="N137" t="s">
        <v>81</v>
      </c>
      <c r="O137" t="s">
        <v>9648</v>
      </c>
      <c r="P137" t="s">
        <v>82</v>
      </c>
      <c r="Q137" t="s">
        <v>47</v>
      </c>
      <c r="S137" t="s">
        <v>47</v>
      </c>
      <c r="T137" t="s">
        <v>63</v>
      </c>
      <c r="U137" t="s">
        <v>377</v>
      </c>
      <c r="V137">
        <v>0</v>
      </c>
      <c r="W137">
        <v>0</v>
      </c>
      <c r="X137">
        <v>0</v>
      </c>
      <c r="Y137">
        <v>0</v>
      </c>
      <c r="Z137">
        <v>0</v>
      </c>
      <c r="AA137">
        <v>0</v>
      </c>
      <c r="AB137">
        <v>1</v>
      </c>
      <c r="AC137">
        <v>0</v>
      </c>
      <c r="AD137">
        <v>0</v>
      </c>
      <c r="AE137">
        <v>1</v>
      </c>
      <c r="AF137">
        <v>0</v>
      </c>
      <c r="AG137">
        <v>0</v>
      </c>
      <c r="AH137">
        <v>0</v>
      </c>
      <c r="AI137">
        <v>0</v>
      </c>
      <c r="AJ137" t="s">
        <v>378</v>
      </c>
      <c r="AK137">
        <v>0</v>
      </c>
      <c r="AL137" t="s">
        <v>65</v>
      </c>
      <c r="AM137">
        <v>1</v>
      </c>
      <c r="AN137">
        <v>0</v>
      </c>
      <c r="AO137">
        <v>1</v>
      </c>
    </row>
    <row r="138" spans="1:41" x14ac:dyDescent="0.55000000000000004">
      <c r="A138" t="s">
        <v>379</v>
      </c>
      <c r="B138" s="1">
        <v>43272</v>
      </c>
      <c r="C138">
        <v>25</v>
      </c>
      <c r="D138">
        <v>6</v>
      </c>
      <c r="E138" t="s">
        <v>101</v>
      </c>
      <c r="F138">
        <v>2018</v>
      </c>
      <c r="G138">
        <v>61</v>
      </c>
      <c r="H138" t="s">
        <v>115</v>
      </c>
      <c r="I138" t="s">
        <v>42</v>
      </c>
      <c r="J138">
        <v>1</v>
      </c>
      <c r="K138" t="s">
        <v>43</v>
      </c>
      <c r="L138">
        <v>9</v>
      </c>
      <c r="M138" t="s">
        <v>80</v>
      </c>
      <c r="N138" t="s">
        <v>81</v>
      </c>
      <c r="O138" t="s">
        <v>9648</v>
      </c>
      <c r="P138" t="s">
        <v>82</v>
      </c>
      <c r="Q138" t="s">
        <v>47</v>
      </c>
      <c r="S138" t="s">
        <v>47</v>
      </c>
      <c r="T138" t="s">
        <v>63</v>
      </c>
      <c r="U138" t="s">
        <v>380</v>
      </c>
      <c r="V138">
        <v>0</v>
      </c>
      <c r="W138">
        <v>0</v>
      </c>
      <c r="X138">
        <v>1</v>
      </c>
      <c r="Y138">
        <v>0</v>
      </c>
      <c r="Z138">
        <v>0</v>
      </c>
      <c r="AA138">
        <v>0</v>
      </c>
      <c r="AB138">
        <v>0</v>
      </c>
      <c r="AC138">
        <v>0</v>
      </c>
      <c r="AD138">
        <v>0</v>
      </c>
      <c r="AE138">
        <v>1</v>
      </c>
      <c r="AF138">
        <v>0</v>
      </c>
      <c r="AG138">
        <v>0</v>
      </c>
      <c r="AH138">
        <v>0</v>
      </c>
      <c r="AI138">
        <v>0</v>
      </c>
      <c r="AK138">
        <v>0</v>
      </c>
      <c r="AL138" t="s">
        <v>65</v>
      </c>
      <c r="AM138">
        <v>1</v>
      </c>
      <c r="AN138">
        <v>1</v>
      </c>
      <c r="AO138">
        <v>1</v>
      </c>
    </row>
    <row r="139" spans="1:41" x14ac:dyDescent="0.55000000000000004">
      <c r="A139" t="s">
        <v>381</v>
      </c>
      <c r="B139" s="1">
        <v>43274</v>
      </c>
      <c r="C139">
        <v>25</v>
      </c>
      <c r="D139">
        <v>6</v>
      </c>
      <c r="E139" t="s">
        <v>101</v>
      </c>
      <c r="F139">
        <v>2018</v>
      </c>
      <c r="G139">
        <v>50</v>
      </c>
      <c r="H139" t="s">
        <v>52</v>
      </c>
      <c r="I139" t="s">
        <v>42</v>
      </c>
      <c r="J139">
        <v>1</v>
      </c>
      <c r="K139" t="s">
        <v>43</v>
      </c>
      <c r="L139">
        <v>9</v>
      </c>
      <c r="M139" t="s">
        <v>80</v>
      </c>
      <c r="N139" t="s">
        <v>81</v>
      </c>
      <c r="O139" t="s">
        <v>9648</v>
      </c>
      <c r="P139" t="s">
        <v>82</v>
      </c>
      <c r="Q139" t="s">
        <v>47</v>
      </c>
      <c r="S139" t="s">
        <v>47</v>
      </c>
      <c r="T139" t="s">
        <v>77</v>
      </c>
      <c r="U139" t="s">
        <v>382</v>
      </c>
      <c r="V139">
        <v>0</v>
      </c>
      <c r="W139">
        <v>1</v>
      </c>
      <c r="X139">
        <v>0</v>
      </c>
      <c r="Y139">
        <v>0</v>
      </c>
      <c r="Z139">
        <v>0</v>
      </c>
      <c r="AA139">
        <v>0</v>
      </c>
      <c r="AB139">
        <v>0</v>
      </c>
      <c r="AC139">
        <v>0</v>
      </c>
      <c r="AD139">
        <v>1</v>
      </c>
      <c r="AE139">
        <v>0</v>
      </c>
      <c r="AF139">
        <v>0</v>
      </c>
      <c r="AG139">
        <v>0</v>
      </c>
      <c r="AH139">
        <v>0</v>
      </c>
      <c r="AI139">
        <v>0</v>
      </c>
      <c r="AK139">
        <v>0</v>
      </c>
      <c r="AM139">
        <v>0</v>
      </c>
      <c r="AN139">
        <v>0</v>
      </c>
      <c r="AO139">
        <v>0</v>
      </c>
    </row>
    <row r="140" spans="1:41" x14ac:dyDescent="0.55000000000000004">
      <c r="A140" t="s">
        <v>383</v>
      </c>
      <c r="B140" s="1">
        <v>43280</v>
      </c>
      <c r="C140">
        <v>26</v>
      </c>
      <c r="D140">
        <v>6</v>
      </c>
      <c r="E140" t="s">
        <v>101</v>
      </c>
      <c r="F140">
        <v>2018</v>
      </c>
      <c r="G140">
        <v>56</v>
      </c>
      <c r="H140" t="s">
        <v>115</v>
      </c>
      <c r="I140" t="s">
        <v>42</v>
      </c>
      <c r="J140">
        <v>1</v>
      </c>
      <c r="K140" t="s">
        <v>106</v>
      </c>
      <c r="L140">
        <v>7</v>
      </c>
      <c r="M140" t="s">
        <v>80</v>
      </c>
      <c r="N140" t="s">
        <v>81</v>
      </c>
      <c r="O140" t="s">
        <v>9648</v>
      </c>
      <c r="P140" t="s">
        <v>82</v>
      </c>
      <c r="Q140" t="s">
        <v>47</v>
      </c>
      <c r="S140" t="s">
        <v>47</v>
      </c>
      <c r="T140" t="s">
        <v>314</v>
      </c>
      <c r="U140" t="s">
        <v>384</v>
      </c>
      <c r="V140">
        <v>1</v>
      </c>
      <c r="W140">
        <v>0</v>
      </c>
      <c r="X140">
        <v>1</v>
      </c>
      <c r="Y140">
        <v>0</v>
      </c>
      <c r="Z140">
        <v>0</v>
      </c>
      <c r="AA140">
        <v>0</v>
      </c>
      <c r="AB140">
        <v>0</v>
      </c>
      <c r="AC140">
        <v>0</v>
      </c>
      <c r="AD140">
        <v>1</v>
      </c>
      <c r="AE140">
        <v>0</v>
      </c>
      <c r="AF140">
        <v>0</v>
      </c>
      <c r="AG140">
        <v>0</v>
      </c>
      <c r="AH140">
        <v>0</v>
      </c>
      <c r="AI140">
        <v>0</v>
      </c>
      <c r="AK140">
        <v>0</v>
      </c>
      <c r="AL140" t="s">
        <v>65</v>
      </c>
      <c r="AM140">
        <v>0</v>
      </c>
      <c r="AN140">
        <v>1</v>
      </c>
      <c r="AO140">
        <v>1</v>
      </c>
    </row>
    <row r="141" spans="1:41" x14ac:dyDescent="0.55000000000000004">
      <c r="A141" t="s">
        <v>385</v>
      </c>
      <c r="B141" s="1">
        <v>43280</v>
      </c>
      <c r="C141">
        <v>26</v>
      </c>
      <c r="D141">
        <v>6</v>
      </c>
      <c r="E141" t="s">
        <v>101</v>
      </c>
      <c r="F141">
        <v>2018</v>
      </c>
      <c r="G141">
        <v>46</v>
      </c>
      <c r="H141" t="s">
        <v>52</v>
      </c>
      <c r="I141" t="s">
        <v>53</v>
      </c>
      <c r="J141">
        <v>0</v>
      </c>
      <c r="K141" t="s">
        <v>43</v>
      </c>
      <c r="L141">
        <v>9</v>
      </c>
      <c r="M141" t="s">
        <v>80</v>
      </c>
      <c r="N141" t="s">
        <v>81</v>
      </c>
      <c r="O141" t="s">
        <v>9648</v>
      </c>
      <c r="P141" t="s">
        <v>82</v>
      </c>
      <c r="Q141" t="s">
        <v>83</v>
      </c>
      <c r="S141" t="s">
        <v>47</v>
      </c>
      <c r="T141" t="s">
        <v>314</v>
      </c>
      <c r="U141" t="s">
        <v>386</v>
      </c>
      <c r="V141">
        <v>0</v>
      </c>
      <c r="W141">
        <v>1</v>
      </c>
      <c r="X141">
        <v>1</v>
      </c>
      <c r="Y141">
        <v>1</v>
      </c>
      <c r="Z141">
        <v>0</v>
      </c>
      <c r="AA141">
        <v>0</v>
      </c>
      <c r="AB141">
        <v>0</v>
      </c>
      <c r="AC141">
        <v>0</v>
      </c>
      <c r="AD141">
        <v>0</v>
      </c>
      <c r="AE141">
        <v>0</v>
      </c>
      <c r="AF141">
        <v>0</v>
      </c>
      <c r="AG141">
        <v>0</v>
      </c>
      <c r="AH141">
        <v>0</v>
      </c>
      <c r="AI141">
        <v>0</v>
      </c>
      <c r="AK141">
        <v>0</v>
      </c>
      <c r="AL141" t="s">
        <v>65</v>
      </c>
      <c r="AM141">
        <v>0</v>
      </c>
      <c r="AN141">
        <v>1</v>
      </c>
      <c r="AO141">
        <v>1</v>
      </c>
    </row>
    <row r="142" spans="1:41" x14ac:dyDescent="0.55000000000000004">
      <c r="A142" t="s">
        <v>387</v>
      </c>
      <c r="B142" s="1">
        <v>43281</v>
      </c>
      <c r="C142">
        <v>26</v>
      </c>
      <c r="D142">
        <v>6</v>
      </c>
      <c r="E142" t="s">
        <v>101</v>
      </c>
      <c r="F142">
        <v>2018</v>
      </c>
      <c r="G142">
        <v>51</v>
      </c>
      <c r="H142" t="s">
        <v>52</v>
      </c>
      <c r="I142" t="s">
        <v>53</v>
      </c>
      <c r="J142">
        <v>0</v>
      </c>
      <c r="K142" t="s">
        <v>106</v>
      </c>
      <c r="L142">
        <v>7</v>
      </c>
      <c r="M142" t="s">
        <v>80</v>
      </c>
      <c r="N142" t="s">
        <v>81</v>
      </c>
      <c r="O142" t="s">
        <v>9648</v>
      </c>
      <c r="P142" t="s">
        <v>82</v>
      </c>
      <c r="Q142" t="s">
        <v>47</v>
      </c>
      <c r="S142" t="s">
        <v>47</v>
      </c>
      <c r="T142" t="s">
        <v>48</v>
      </c>
      <c r="U142" t="s">
        <v>388</v>
      </c>
      <c r="V142">
        <v>1</v>
      </c>
      <c r="W142">
        <v>0</v>
      </c>
      <c r="X142">
        <v>1</v>
      </c>
      <c r="Y142">
        <v>1</v>
      </c>
      <c r="Z142">
        <v>0</v>
      </c>
      <c r="AA142">
        <v>0</v>
      </c>
      <c r="AB142">
        <v>0</v>
      </c>
      <c r="AC142">
        <v>0</v>
      </c>
      <c r="AD142">
        <v>1</v>
      </c>
      <c r="AE142">
        <v>0</v>
      </c>
      <c r="AF142">
        <v>0</v>
      </c>
      <c r="AG142">
        <v>0</v>
      </c>
      <c r="AH142">
        <v>0</v>
      </c>
      <c r="AI142">
        <v>0</v>
      </c>
      <c r="AK142">
        <v>0</v>
      </c>
      <c r="AL142" t="s">
        <v>65</v>
      </c>
      <c r="AM142">
        <v>0</v>
      </c>
      <c r="AN142">
        <v>1</v>
      </c>
      <c r="AO142">
        <v>1</v>
      </c>
    </row>
    <row r="143" spans="1:41" x14ac:dyDescent="0.55000000000000004">
      <c r="A143" t="s">
        <v>389</v>
      </c>
      <c r="B143" s="1">
        <v>43284</v>
      </c>
      <c r="C143">
        <v>27</v>
      </c>
      <c r="D143">
        <v>7</v>
      </c>
      <c r="E143" t="s">
        <v>105</v>
      </c>
      <c r="F143">
        <v>2018</v>
      </c>
      <c r="G143">
        <v>22</v>
      </c>
      <c r="H143" t="s">
        <v>62</v>
      </c>
      <c r="I143" t="s">
        <v>42</v>
      </c>
      <c r="J143">
        <v>1</v>
      </c>
      <c r="K143" t="s">
        <v>43</v>
      </c>
      <c r="L143">
        <v>9</v>
      </c>
      <c r="M143" t="s">
        <v>80</v>
      </c>
      <c r="N143" t="s">
        <v>81</v>
      </c>
      <c r="O143" t="s">
        <v>9648</v>
      </c>
      <c r="P143" t="s">
        <v>82</v>
      </c>
      <c r="Q143" t="s">
        <v>33</v>
      </c>
      <c r="S143" t="s">
        <v>33</v>
      </c>
      <c r="T143" t="s">
        <v>63</v>
      </c>
      <c r="U143" t="s">
        <v>64</v>
      </c>
      <c r="V143">
        <v>0</v>
      </c>
      <c r="W143">
        <v>0</v>
      </c>
      <c r="X143">
        <v>1</v>
      </c>
      <c r="Y143">
        <v>0</v>
      </c>
      <c r="Z143">
        <v>0</v>
      </c>
      <c r="AA143">
        <v>0</v>
      </c>
      <c r="AB143">
        <v>0</v>
      </c>
      <c r="AC143">
        <v>0</v>
      </c>
      <c r="AD143">
        <v>0</v>
      </c>
      <c r="AE143">
        <v>0</v>
      </c>
      <c r="AF143">
        <v>0</v>
      </c>
      <c r="AG143">
        <v>0</v>
      </c>
      <c r="AH143">
        <v>0</v>
      </c>
      <c r="AI143">
        <v>0</v>
      </c>
      <c r="AK143">
        <v>0</v>
      </c>
      <c r="AL143" t="s">
        <v>65</v>
      </c>
      <c r="AM143">
        <v>0</v>
      </c>
      <c r="AN143">
        <v>1</v>
      </c>
      <c r="AO143">
        <v>1</v>
      </c>
    </row>
    <row r="144" spans="1:41" x14ac:dyDescent="0.55000000000000004">
      <c r="A144" t="s">
        <v>390</v>
      </c>
      <c r="B144" s="1">
        <v>43291</v>
      </c>
      <c r="C144">
        <v>28</v>
      </c>
      <c r="D144">
        <v>7</v>
      </c>
      <c r="E144" t="s">
        <v>105</v>
      </c>
      <c r="F144">
        <v>2018</v>
      </c>
      <c r="G144">
        <v>46</v>
      </c>
      <c r="H144" t="s">
        <v>52</v>
      </c>
      <c r="I144" t="s">
        <v>42</v>
      </c>
      <c r="J144">
        <v>1</v>
      </c>
      <c r="K144" t="s">
        <v>43</v>
      </c>
      <c r="L144">
        <v>9</v>
      </c>
      <c r="M144" t="s">
        <v>80</v>
      </c>
      <c r="N144" t="s">
        <v>81</v>
      </c>
      <c r="O144" t="s">
        <v>9648</v>
      </c>
      <c r="P144" t="s">
        <v>82</v>
      </c>
      <c r="Q144" t="s">
        <v>83</v>
      </c>
      <c r="S144" t="s">
        <v>47</v>
      </c>
      <c r="T144" t="s">
        <v>48</v>
      </c>
      <c r="U144" t="s">
        <v>391</v>
      </c>
      <c r="V144">
        <v>1</v>
      </c>
      <c r="W144">
        <v>1</v>
      </c>
      <c r="X144">
        <v>1</v>
      </c>
      <c r="Y144">
        <v>1</v>
      </c>
      <c r="Z144">
        <v>0</v>
      </c>
      <c r="AA144">
        <v>0</v>
      </c>
      <c r="AB144">
        <v>0</v>
      </c>
      <c r="AC144">
        <v>0</v>
      </c>
      <c r="AD144">
        <v>1</v>
      </c>
      <c r="AE144">
        <v>0</v>
      </c>
      <c r="AF144">
        <v>0</v>
      </c>
      <c r="AG144">
        <v>0</v>
      </c>
      <c r="AH144">
        <v>0</v>
      </c>
      <c r="AI144">
        <v>0</v>
      </c>
      <c r="AK144">
        <v>0</v>
      </c>
      <c r="AL144" t="s">
        <v>65</v>
      </c>
      <c r="AM144">
        <v>0</v>
      </c>
      <c r="AN144">
        <v>1</v>
      </c>
      <c r="AO144">
        <v>1</v>
      </c>
    </row>
    <row r="145" spans="1:41" x14ac:dyDescent="0.55000000000000004">
      <c r="A145" t="s">
        <v>392</v>
      </c>
      <c r="B145" s="1">
        <v>43316</v>
      </c>
      <c r="C145">
        <v>31</v>
      </c>
      <c r="D145">
        <v>8</v>
      </c>
      <c r="E145" t="s">
        <v>109</v>
      </c>
      <c r="F145">
        <v>2018</v>
      </c>
      <c r="G145">
        <v>61</v>
      </c>
      <c r="H145" t="s">
        <v>115</v>
      </c>
      <c r="I145" t="s">
        <v>53</v>
      </c>
      <c r="J145">
        <v>0</v>
      </c>
      <c r="K145" t="s">
        <v>43</v>
      </c>
      <c r="L145">
        <v>9</v>
      </c>
      <c r="M145" t="s">
        <v>80</v>
      </c>
      <c r="N145" t="s">
        <v>81</v>
      </c>
      <c r="O145" t="s">
        <v>9648</v>
      </c>
      <c r="P145" t="s">
        <v>82</v>
      </c>
      <c r="Q145" t="s">
        <v>47</v>
      </c>
      <c r="S145" t="s">
        <v>47</v>
      </c>
      <c r="T145" t="s">
        <v>314</v>
      </c>
      <c r="U145" t="s">
        <v>393</v>
      </c>
      <c r="V145">
        <v>0</v>
      </c>
      <c r="W145">
        <v>0</v>
      </c>
      <c r="X145">
        <v>1</v>
      </c>
      <c r="Y145">
        <v>1</v>
      </c>
      <c r="Z145">
        <v>0</v>
      </c>
      <c r="AA145">
        <v>0</v>
      </c>
      <c r="AB145">
        <v>0</v>
      </c>
      <c r="AC145">
        <v>0</v>
      </c>
      <c r="AD145">
        <v>1</v>
      </c>
      <c r="AE145">
        <v>0</v>
      </c>
      <c r="AF145">
        <v>0</v>
      </c>
      <c r="AG145">
        <v>0</v>
      </c>
      <c r="AH145">
        <v>0</v>
      </c>
      <c r="AI145">
        <v>0</v>
      </c>
      <c r="AK145">
        <v>0</v>
      </c>
      <c r="AL145" t="s">
        <v>65</v>
      </c>
      <c r="AM145">
        <v>0</v>
      </c>
      <c r="AN145">
        <v>1</v>
      </c>
      <c r="AO145">
        <v>1</v>
      </c>
    </row>
    <row r="146" spans="1:41" x14ac:dyDescent="0.55000000000000004">
      <c r="A146" t="s">
        <v>394</v>
      </c>
      <c r="B146" s="1">
        <v>43338</v>
      </c>
      <c r="C146">
        <v>34</v>
      </c>
      <c r="D146">
        <v>8</v>
      </c>
      <c r="E146" t="s">
        <v>109</v>
      </c>
      <c r="F146">
        <v>2018</v>
      </c>
      <c r="G146">
        <v>15</v>
      </c>
      <c r="H146" t="s">
        <v>62</v>
      </c>
      <c r="I146" t="s">
        <v>42</v>
      </c>
      <c r="J146">
        <v>1</v>
      </c>
      <c r="K146" t="s">
        <v>43</v>
      </c>
      <c r="L146">
        <v>9</v>
      </c>
      <c r="M146" t="s">
        <v>80</v>
      </c>
      <c r="N146" t="s">
        <v>81</v>
      </c>
      <c r="O146" t="s">
        <v>9648</v>
      </c>
      <c r="P146" t="s">
        <v>82</v>
      </c>
      <c r="Q146" t="s">
        <v>47</v>
      </c>
      <c r="S146" t="s">
        <v>47</v>
      </c>
      <c r="T146" t="s">
        <v>63</v>
      </c>
      <c r="U146" t="s">
        <v>395</v>
      </c>
      <c r="V146">
        <v>0</v>
      </c>
      <c r="W146">
        <v>0</v>
      </c>
      <c r="X146">
        <v>0</v>
      </c>
      <c r="Y146">
        <v>0</v>
      </c>
      <c r="Z146">
        <v>0</v>
      </c>
      <c r="AA146">
        <v>0</v>
      </c>
      <c r="AB146">
        <v>0</v>
      </c>
      <c r="AC146">
        <v>0</v>
      </c>
      <c r="AD146">
        <v>1</v>
      </c>
      <c r="AE146">
        <v>1</v>
      </c>
      <c r="AF146">
        <v>0</v>
      </c>
      <c r="AG146">
        <v>0</v>
      </c>
      <c r="AH146">
        <v>0</v>
      </c>
      <c r="AI146">
        <v>0</v>
      </c>
      <c r="AK146">
        <v>0</v>
      </c>
      <c r="AL146" t="s">
        <v>65</v>
      </c>
      <c r="AM146">
        <v>1</v>
      </c>
      <c r="AN146">
        <v>0</v>
      </c>
      <c r="AO146">
        <v>1</v>
      </c>
    </row>
    <row r="147" spans="1:41" x14ac:dyDescent="0.55000000000000004">
      <c r="A147" t="s">
        <v>396</v>
      </c>
      <c r="B147" s="1">
        <v>43345</v>
      </c>
      <c r="C147">
        <v>35</v>
      </c>
      <c r="D147">
        <v>9</v>
      </c>
      <c r="E147" t="s">
        <v>51</v>
      </c>
      <c r="F147">
        <v>2018</v>
      </c>
      <c r="G147">
        <v>39</v>
      </c>
      <c r="H147" t="s">
        <v>41</v>
      </c>
      <c r="I147" t="s">
        <v>42</v>
      </c>
      <c r="J147">
        <v>1</v>
      </c>
      <c r="K147" t="s">
        <v>43</v>
      </c>
      <c r="L147">
        <v>9</v>
      </c>
      <c r="M147" t="s">
        <v>80</v>
      </c>
      <c r="N147" t="s">
        <v>81</v>
      </c>
      <c r="O147" t="s">
        <v>9648</v>
      </c>
      <c r="P147" t="s">
        <v>82</v>
      </c>
      <c r="Q147" t="s">
        <v>47</v>
      </c>
      <c r="S147" t="s">
        <v>397</v>
      </c>
      <c r="T147" t="s">
        <v>48</v>
      </c>
      <c r="U147" t="s">
        <v>398</v>
      </c>
      <c r="V147">
        <v>0</v>
      </c>
      <c r="W147">
        <v>1</v>
      </c>
      <c r="X147">
        <v>1</v>
      </c>
      <c r="Y147">
        <v>1</v>
      </c>
      <c r="Z147">
        <v>0</v>
      </c>
      <c r="AA147">
        <v>0</v>
      </c>
      <c r="AB147">
        <v>1</v>
      </c>
      <c r="AC147">
        <v>0</v>
      </c>
      <c r="AD147">
        <v>0</v>
      </c>
      <c r="AE147">
        <v>0</v>
      </c>
      <c r="AF147">
        <v>0</v>
      </c>
      <c r="AG147">
        <v>0</v>
      </c>
      <c r="AH147">
        <v>0</v>
      </c>
      <c r="AI147">
        <v>0</v>
      </c>
      <c r="AK147">
        <v>0</v>
      </c>
      <c r="AL147" t="s">
        <v>65</v>
      </c>
      <c r="AM147">
        <v>0</v>
      </c>
      <c r="AN147">
        <v>1</v>
      </c>
      <c r="AO147">
        <v>1</v>
      </c>
    </row>
    <row r="148" spans="1:41" x14ac:dyDescent="0.55000000000000004">
      <c r="A148" t="s">
        <v>399</v>
      </c>
      <c r="B148" s="1">
        <v>43359</v>
      </c>
      <c r="C148">
        <v>37</v>
      </c>
      <c r="D148">
        <v>9</v>
      </c>
      <c r="E148" t="s">
        <v>51</v>
      </c>
      <c r="F148">
        <v>2018</v>
      </c>
      <c r="G148">
        <v>60</v>
      </c>
      <c r="H148" t="s">
        <v>115</v>
      </c>
      <c r="I148" t="s">
        <v>42</v>
      </c>
      <c r="J148">
        <v>1</v>
      </c>
      <c r="K148" t="s">
        <v>123</v>
      </c>
      <c r="L148">
        <v>3</v>
      </c>
      <c r="M148" t="s">
        <v>80</v>
      </c>
      <c r="N148" t="s">
        <v>81</v>
      </c>
      <c r="O148" t="s">
        <v>9648</v>
      </c>
      <c r="P148" t="s">
        <v>82</v>
      </c>
      <c r="Q148" t="s">
        <v>47</v>
      </c>
      <c r="S148" t="s">
        <v>47</v>
      </c>
      <c r="T148" t="s">
        <v>48</v>
      </c>
      <c r="U148" t="s">
        <v>400</v>
      </c>
      <c r="V148">
        <v>0</v>
      </c>
      <c r="W148">
        <v>1</v>
      </c>
      <c r="X148">
        <v>0</v>
      </c>
      <c r="Y148">
        <v>0</v>
      </c>
      <c r="Z148">
        <v>0</v>
      </c>
      <c r="AA148">
        <v>0</v>
      </c>
      <c r="AB148">
        <v>0</v>
      </c>
      <c r="AC148">
        <v>0</v>
      </c>
      <c r="AD148">
        <v>0</v>
      </c>
      <c r="AE148">
        <v>0</v>
      </c>
      <c r="AF148">
        <v>0</v>
      </c>
      <c r="AG148">
        <v>0</v>
      </c>
      <c r="AH148">
        <v>0</v>
      </c>
      <c r="AI148">
        <v>0</v>
      </c>
      <c r="AK148">
        <v>0</v>
      </c>
      <c r="AM148">
        <v>0</v>
      </c>
      <c r="AN148">
        <v>0</v>
      </c>
      <c r="AO148">
        <v>0</v>
      </c>
    </row>
    <row r="149" spans="1:41" x14ac:dyDescent="0.55000000000000004">
      <c r="A149" t="s">
        <v>401</v>
      </c>
      <c r="B149" s="1">
        <v>43364</v>
      </c>
      <c r="C149">
        <v>38</v>
      </c>
      <c r="D149">
        <v>9</v>
      </c>
      <c r="E149" t="s">
        <v>51</v>
      </c>
      <c r="F149">
        <v>2018</v>
      </c>
      <c r="G149">
        <v>58</v>
      </c>
      <c r="H149" t="s">
        <v>115</v>
      </c>
      <c r="I149" t="s">
        <v>42</v>
      </c>
      <c r="J149">
        <v>1</v>
      </c>
      <c r="K149" t="s">
        <v>43</v>
      </c>
      <c r="L149">
        <v>9</v>
      </c>
      <c r="M149" t="s">
        <v>80</v>
      </c>
      <c r="N149" t="s">
        <v>81</v>
      </c>
      <c r="O149" t="s">
        <v>9648</v>
      </c>
      <c r="P149" t="s">
        <v>82</v>
      </c>
      <c r="Q149" t="s">
        <v>47</v>
      </c>
      <c r="S149" t="s">
        <v>47</v>
      </c>
      <c r="T149" t="s">
        <v>314</v>
      </c>
      <c r="U149" t="s">
        <v>402</v>
      </c>
      <c r="V149">
        <v>0</v>
      </c>
      <c r="W149">
        <v>0</v>
      </c>
      <c r="X149">
        <v>1</v>
      </c>
      <c r="Y149">
        <v>1</v>
      </c>
      <c r="Z149">
        <v>0</v>
      </c>
      <c r="AA149">
        <v>0</v>
      </c>
      <c r="AB149">
        <v>0</v>
      </c>
      <c r="AC149">
        <v>0</v>
      </c>
      <c r="AD149">
        <v>1</v>
      </c>
      <c r="AE149">
        <v>0</v>
      </c>
      <c r="AF149">
        <v>0</v>
      </c>
      <c r="AG149">
        <v>0</v>
      </c>
      <c r="AH149">
        <v>0</v>
      </c>
      <c r="AI149">
        <v>0</v>
      </c>
      <c r="AK149">
        <v>0</v>
      </c>
      <c r="AL149" t="s">
        <v>65</v>
      </c>
      <c r="AM149">
        <v>0</v>
      </c>
      <c r="AN149">
        <v>1</v>
      </c>
      <c r="AO149">
        <v>1</v>
      </c>
    </row>
    <row r="150" spans="1:41" x14ac:dyDescent="0.55000000000000004">
      <c r="A150" t="s">
        <v>403</v>
      </c>
      <c r="B150" s="1">
        <v>43369</v>
      </c>
      <c r="C150">
        <v>39</v>
      </c>
      <c r="D150">
        <v>9</v>
      </c>
      <c r="E150" t="s">
        <v>51</v>
      </c>
      <c r="F150">
        <v>2018</v>
      </c>
      <c r="G150">
        <v>43</v>
      </c>
      <c r="H150" t="s">
        <v>41</v>
      </c>
      <c r="I150" t="s">
        <v>42</v>
      </c>
      <c r="J150">
        <v>1</v>
      </c>
      <c r="K150" t="s">
        <v>43</v>
      </c>
      <c r="L150">
        <v>9</v>
      </c>
      <c r="M150" t="s">
        <v>80</v>
      </c>
      <c r="N150" t="s">
        <v>81</v>
      </c>
      <c r="O150" t="s">
        <v>9648</v>
      </c>
      <c r="P150" t="s">
        <v>82</v>
      </c>
      <c r="Q150" t="s">
        <v>47</v>
      </c>
      <c r="S150" t="s">
        <v>47</v>
      </c>
      <c r="T150" t="s">
        <v>48</v>
      </c>
      <c r="U150" t="s">
        <v>404</v>
      </c>
      <c r="V150">
        <v>1</v>
      </c>
      <c r="W150">
        <v>0</v>
      </c>
      <c r="X150">
        <v>1</v>
      </c>
      <c r="Y150">
        <v>1</v>
      </c>
      <c r="Z150">
        <v>0</v>
      </c>
      <c r="AA150">
        <v>0</v>
      </c>
      <c r="AB150">
        <v>0</v>
      </c>
      <c r="AC150">
        <v>0</v>
      </c>
      <c r="AD150">
        <v>1</v>
      </c>
      <c r="AE150">
        <v>1</v>
      </c>
      <c r="AF150">
        <v>0</v>
      </c>
      <c r="AG150">
        <v>1</v>
      </c>
      <c r="AH150">
        <v>0</v>
      </c>
      <c r="AI150">
        <v>0</v>
      </c>
      <c r="AK150">
        <v>0</v>
      </c>
      <c r="AL150" t="s">
        <v>65</v>
      </c>
      <c r="AM150">
        <v>1</v>
      </c>
      <c r="AN150">
        <v>1</v>
      </c>
      <c r="AO150">
        <v>1</v>
      </c>
    </row>
    <row r="151" spans="1:41" x14ac:dyDescent="0.55000000000000004">
      <c r="A151" t="s">
        <v>405</v>
      </c>
      <c r="B151" s="1">
        <v>43409</v>
      </c>
      <c r="C151">
        <v>45</v>
      </c>
      <c r="D151">
        <v>11</v>
      </c>
      <c r="E151" t="s">
        <v>119</v>
      </c>
      <c r="F151">
        <v>2018</v>
      </c>
      <c r="G151">
        <v>57</v>
      </c>
      <c r="H151" t="s">
        <v>115</v>
      </c>
      <c r="I151" t="s">
        <v>53</v>
      </c>
      <c r="J151">
        <v>0</v>
      </c>
      <c r="K151" t="s">
        <v>43</v>
      </c>
      <c r="L151">
        <v>9</v>
      </c>
      <c r="M151" t="s">
        <v>80</v>
      </c>
      <c r="N151" t="s">
        <v>81</v>
      </c>
      <c r="O151" t="s">
        <v>9648</v>
      </c>
      <c r="P151" t="s">
        <v>82</v>
      </c>
      <c r="Q151" t="s">
        <v>47</v>
      </c>
      <c r="S151" t="s">
        <v>47</v>
      </c>
      <c r="T151" t="s">
        <v>406</v>
      </c>
      <c r="U151" t="s">
        <v>407</v>
      </c>
      <c r="V151">
        <v>0</v>
      </c>
      <c r="W151">
        <v>0</v>
      </c>
      <c r="X151">
        <v>1</v>
      </c>
      <c r="Y151">
        <v>0</v>
      </c>
      <c r="Z151">
        <v>0</v>
      </c>
      <c r="AA151">
        <v>0</v>
      </c>
      <c r="AB151">
        <v>0</v>
      </c>
      <c r="AC151">
        <v>0</v>
      </c>
      <c r="AD151">
        <v>1</v>
      </c>
      <c r="AE151">
        <v>0</v>
      </c>
      <c r="AF151">
        <v>0</v>
      </c>
      <c r="AG151">
        <v>0</v>
      </c>
      <c r="AH151">
        <v>0</v>
      </c>
      <c r="AI151">
        <v>0</v>
      </c>
      <c r="AK151">
        <v>0</v>
      </c>
      <c r="AL151" t="s">
        <v>65</v>
      </c>
      <c r="AM151">
        <v>0</v>
      </c>
      <c r="AN151">
        <v>1</v>
      </c>
      <c r="AO151">
        <v>1</v>
      </c>
    </row>
    <row r="152" spans="1:41" x14ac:dyDescent="0.55000000000000004">
      <c r="A152" t="s">
        <v>408</v>
      </c>
      <c r="B152" s="1">
        <v>43446</v>
      </c>
      <c r="C152">
        <v>50</v>
      </c>
      <c r="D152">
        <v>12</v>
      </c>
      <c r="E152" t="s">
        <v>57</v>
      </c>
      <c r="F152">
        <v>2018</v>
      </c>
      <c r="G152">
        <v>44</v>
      </c>
      <c r="H152" t="s">
        <v>41</v>
      </c>
      <c r="I152" t="s">
        <v>42</v>
      </c>
      <c r="J152">
        <v>1</v>
      </c>
      <c r="K152" t="s">
        <v>43</v>
      </c>
      <c r="L152">
        <v>9</v>
      </c>
      <c r="M152" t="s">
        <v>80</v>
      </c>
      <c r="N152" t="s">
        <v>81</v>
      </c>
      <c r="O152" t="s">
        <v>9648</v>
      </c>
      <c r="P152" t="s">
        <v>82</v>
      </c>
      <c r="Q152" t="s">
        <v>47</v>
      </c>
      <c r="S152" t="s">
        <v>47</v>
      </c>
      <c r="T152" t="s">
        <v>63</v>
      </c>
      <c r="U152" t="s">
        <v>409</v>
      </c>
      <c r="V152">
        <v>0</v>
      </c>
      <c r="W152">
        <v>0</v>
      </c>
      <c r="X152">
        <v>1</v>
      </c>
      <c r="Y152">
        <v>0</v>
      </c>
      <c r="Z152">
        <v>0</v>
      </c>
      <c r="AA152">
        <v>0</v>
      </c>
      <c r="AB152">
        <v>1</v>
      </c>
      <c r="AC152">
        <v>0</v>
      </c>
      <c r="AD152">
        <v>0</v>
      </c>
      <c r="AE152">
        <v>0</v>
      </c>
      <c r="AF152">
        <v>1</v>
      </c>
      <c r="AG152">
        <v>0</v>
      </c>
      <c r="AH152">
        <v>0</v>
      </c>
      <c r="AI152">
        <v>0</v>
      </c>
      <c r="AK152">
        <v>0</v>
      </c>
      <c r="AL152" t="s">
        <v>65</v>
      </c>
      <c r="AM152">
        <v>0</v>
      </c>
      <c r="AN152">
        <v>1</v>
      </c>
      <c r="AO152">
        <v>1</v>
      </c>
    </row>
    <row r="153" spans="1:41" x14ac:dyDescent="0.55000000000000004">
      <c r="A153" t="s">
        <v>410</v>
      </c>
      <c r="B153" s="1">
        <v>40912</v>
      </c>
      <c r="C153">
        <v>1</v>
      </c>
      <c r="D153">
        <v>1</v>
      </c>
      <c r="E153" t="s">
        <v>40</v>
      </c>
      <c r="F153">
        <v>2012</v>
      </c>
      <c r="G153">
        <v>61</v>
      </c>
      <c r="H153" t="s">
        <v>115</v>
      </c>
      <c r="I153" t="s">
        <v>42</v>
      </c>
      <c r="J153">
        <v>1</v>
      </c>
      <c r="K153" t="s">
        <v>123</v>
      </c>
      <c r="L153">
        <v>3</v>
      </c>
      <c r="M153" t="s">
        <v>411</v>
      </c>
      <c r="N153" t="s">
        <v>412</v>
      </c>
      <c r="O153" t="s">
        <v>9648</v>
      </c>
      <c r="P153" t="s">
        <v>413</v>
      </c>
      <c r="Q153" t="s">
        <v>83</v>
      </c>
      <c r="S153" t="s">
        <v>414</v>
      </c>
      <c r="T153" t="s">
        <v>415</v>
      </c>
      <c r="U153" t="s">
        <v>416</v>
      </c>
      <c r="V153">
        <v>0</v>
      </c>
      <c r="W153">
        <v>1</v>
      </c>
      <c r="X153">
        <v>0</v>
      </c>
      <c r="Y153">
        <v>0</v>
      </c>
      <c r="Z153">
        <v>0</v>
      </c>
      <c r="AA153">
        <v>0</v>
      </c>
      <c r="AB153">
        <v>0</v>
      </c>
      <c r="AC153">
        <v>0</v>
      </c>
      <c r="AD153">
        <v>0</v>
      </c>
      <c r="AE153">
        <v>0</v>
      </c>
      <c r="AF153">
        <v>0</v>
      </c>
      <c r="AG153">
        <v>0</v>
      </c>
      <c r="AH153">
        <v>0</v>
      </c>
      <c r="AI153">
        <v>0</v>
      </c>
      <c r="AK153">
        <v>0</v>
      </c>
      <c r="AM153">
        <v>0</v>
      </c>
      <c r="AN153">
        <v>0</v>
      </c>
      <c r="AO153">
        <v>0</v>
      </c>
    </row>
    <row r="154" spans="1:41" x14ac:dyDescent="0.55000000000000004">
      <c r="A154" t="s">
        <v>417</v>
      </c>
      <c r="B154" s="1">
        <v>40952</v>
      </c>
      <c r="C154">
        <v>7</v>
      </c>
      <c r="D154">
        <v>2</v>
      </c>
      <c r="E154" t="s">
        <v>61</v>
      </c>
      <c r="F154">
        <v>2012</v>
      </c>
      <c r="G154">
        <v>29</v>
      </c>
      <c r="H154" t="s">
        <v>87</v>
      </c>
      <c r="I154" t="s">
        <v>42</v>
      </c>
      <c r="J154">
        <v>1</v>
      </c>
      <c r="K154" t="s">
        <v>43</v>
      </c>
      <c r="L154">
        <v>9</v>
      </c>
      <c r="M154" t="s">
        <v>411</v>
      </c>
      <c r="N154" t="s">
        <v>412</v>
      </c>
      <c r="O154" t="s">
        <v>9648</v>
      </c>
      <c r="P154" t="s">
        <v>413</v>
      </c>
      <c r="Q154" t="s">
        <v>47</v>
      </c>
      <c r="S154" t="s">
        <v>47</v>
      </c>
      <c r="T154" t="s">
        <v>48</v>
      </c>
      <c r="U154" t="s">
        <v>418</v>
      </c>
      <c r="V154">
        <v>1</v>
      </c>
      <c r="W154">
        <v>1</v>
      </c>
      <c r="X154">
        <v>0</v>
      </c>
      <c r="Y154">
        <v>0</v>
      </c>
      <c r="Z154">
        <v>0</v>
      </c>
      <c r="AA154">
        <v>0</v>
      </c>
      <c r="AB154">
        <v>0</v>
      </c>
      <c r="AC154">
        <v>0</v>
      </c>
      <c r="AD154">
        <v>0</v>
      </c>
      <c r="AE154">
        <v>0</v>
      </c>
      <c r="AF154">
        <v>0</v>
      </c>
      <c r="AG154">
        <v>0</v>
      </c>
      <c r="AH154">
        <v>0</v>
      </c>
      <c r="AI154">
        <v>0</v>
      </c>
      <c r="AK154">
        <v>0</v>
      </c>
      <c r="AM154">
        <v>0</v>
      </c>
      <c r="AN154">
        <v>0</v>
      </c>
      <c r="AO154">
        <v>0</v>
      </c>
    </row>
    <row r="155" spans="1:41" x14ac:dyDescent="0.55000000000000004">
      <c r="A155" t="s">
        <v>419</v>
      </c>
      <c r="B155" s="1">
        <v>40985</v>
      </c>
      <c r="C155">
        <v>11</v>
      </c>
      <c r="D155">
        <v>3</v>
      </c>
      <c r="E155" t="s">
        <v>67</v>
      </c>
      <c r="F155">
        <v>2012</v>
      </c>
      <c r="G155">
        <v>21</v>
      </c>
      <c r="H155" t="s">
        <v>62</v>
      </c>
      <c r="I155" t="s">
        <v>42</v>
      </c>
      <c r="J155">
        <v>1</v>
      </c>
      <c r="K155" t="s">
        <v>43</v>
      </c>
      <c r="L155">
        <v>9</v>
      </c>
      <c r="M155" t="s">
        <v>411</v>
      </c>
      <c r="N155" t="s">
        <v>412</v>
      </c>
      <c r="O155" t="s">
        <v>9648</v>
      </c>
      <c r="P155" t="s">
        <v>413</v>
      </c>
      <c r="Q155" t="s">
        <v>83</v>
      </c>
      <c r="S155" t="s">
        <v>47</v>
      </c>
      <c r="T155" t="s">
        <v>84</v>
      </c>
      <c r="U155" t="s">
        <v>85</v>
      </c>
      <c r="V155">
        <v>0</v>
      </c>
      <c r="W155">
        <v>0</v>
      </c>
      <c r="X155">
        <v>0</v>
      </c>
      <c r="Y155">
        <v>0</v>
      </c>
      <c r="Z155">
        <v>0</v>
      </c>
      <c r="AA155">
        <v>0</v>
      </c>
      <c r="AB155">
        <v>0</v>
      </c>
      <c r="AC155">
        <v>0</v>
      </c>
      <c r="AD155">
        <v>1</v>
      </c>
      <c r="AE155">
        <v>0</v>
      </c>
      <c r="AF155">
        <v>0</v>
      </c>
      <c r="AG155">
        <v>0</v>
      </c>
      <c r="AH155">
        <v>0</v>
      </c>
      <c r="AI155">
        <v>0</v>
      </c>
      <c r="AK155">
        <v>0</v>
      </c>
      <c r="AM155">
        <v>0</v>
      </c>
      <c r="AN155">
        <v>0</v>
      </c>
      <c r="AO155">
        <v>0</v>
      </c>
    </row>
    <row r="156" spans="1:41" x14ac:dyDescent="0.55000000000000004">
      <c r="A156" t="s">
        <v>420</v>
      </c>
      <c r="B156" s="1">
        <v>41040</v>
      </c>
      <c r="C156">
        <v>19</v>
      </c>
      <c r="D156">
        <v>5</v>
      </c>
      <c r="E156" t="s">
        <v>76</v>
      </c>
      <c r="F156">
        <v>2012</v>
      </c>
      <c r="G156">
        <v>30</v>
      </c>
      <c r="H156" t="s">
        <v>87</v>
      </c>
      <c r="I156" t="s">
        <v>42</v>
      </c>
      <c r="J156">
        <v>1</v>
      </c>
      <c r="K156" t="s">
        <v>43</v>
      </c>
      <c r="L156">
        <v>9</v>
      </c>
      <c r="M156" t="s">
        <v>411</v>
      </c>
      <c r="N156" t="s">
        <v>412</v>
      </c>
      <c r="O156" t="s">
        <v>9648</v>
      </c>
      <c r="P156" t="s">
        <v>413</v>
      </c>
      <c r="Q156" t="s">
        <v>83</v>
      </c>
      <c r="S156" t="s">
        <v>47</v>
      </c>
      <c r="T156" t="s">
        <v>421</v>
      </c>
      <c r="U156" t="s">
        <v>422</v>
      </c>
      <c r="V156">
        <v>1</v>
      </c>
      <c r="W156">
        <v>0</v>
      </c>
      <c r="X156">
        <v>0</v>
      </c>
      <c r="Y156">
        <v>0</v>
      </c>
      <c r="Z156">
        <v>0</v>
      </c>
      <c r="AA156">
        <v>0</v>
      </c>
      <c r="AB156">
        <v>0</v>
      </c>
      <c r="AC156">
        <v>0</v>
      </c>
      <c r="AD156">
        <v>0</v>
      </c>
      <c r="AE156">
        <v>0</v>
      </c>
      <c r="AF156">
        <v>0</v>
      </c>
      <c r="AG156">
        <v>0</v>
      </c>
      <c r="AH156">
        <v>0</v>
      </c>
      <c r="AI156">
        <v>0</v>
      </c>
      <c r="AK156">
        <v>0</v>
      </c>
      <c r="AM156">
        <v>0</v>
      </c>
      <c r="AN156">
        <v>0</v>
      </c>
      <c r="AO156">
        <v>0</v>
      </c>
    </row>
    <row r="157" spans="1:41" x14ac:dyDescent="0.55000000000000004">
      <c r="A157" t="s">
        <v>423</v>
      </c>
      <c r="B157" s="1">
        <v>41079</v>
      </c>
      <c r="C157">
        <v>25</v>
      </c>
      <c r="D157">
        <v>6</v>
      </c>
      <c r="E157" t="s">
        <v>101</v>
      </c>
      <c r="F157">
        <v>2012</v>
      </c>
      <c r="G157">
        <v>29</v>
      </c>
      <c r="H157" t="s">
        <v>87</v>
      </c>
      <c r="I157" t="s">
        <v>42</v>
      </c>
      <c r="J157">
        <v>1</v>
      </c>
      <c r="K157" t="s">
        <v>43</v>
      </c>
      <c r="L157">
        <v>9</v>
      </c>
      <c r="M157" t="s">
        <v>411</v>
      </c>
      <c r="N157" t="s">
        <v>412</v>
      </c>
      <c r="O157" t="s">
        <v>9648</v>
      </c>
      <c r="P157" t="s">
        <v>413</v>
      </c>
      <c r="Q157" t="s">
        <v>47</v>
      </c>
      <c r="S157" t="s">
        <v>47</v>
      </c>
      <c r="T157" t="s">
        <v>421</v>
      </c>
      <c r="U157" t="s">
        <v>422</v>
      </c>
      <c r="V157">
        <v>1</v>
      </c>
      <c r="W157">
        <v>0</v>
      </c>
      <c r="X157">
        <v>0</v>
      </c>
      <c r="Y157">
        <v>0</v>
      </c>
      <c r="Z157">
        <v>0</v>
      </c>
      <c r="AA157">
        <v>0</v>
      </c>
      <c r="AB157">
        <v>0</v>
      </c>
      <c r="AC157">
        <v>0</v>
      </c>
      <c r="AD157">
        <v>0</v>
      </c>
      <c r="AE157">
        <v>0</v>
      </c>
      <c r="AF157">
        <v>0</v>
      </c>
      <c r="AG157">
        <v>0</v>
      </c>
      <c r="AH157">
        <v>0</v>
      </c>
      <c r="AI157">
        <v>0</v>
      </c>
      <c r="AK157">
        <v>0</v>
      </c>
      <c r="AM157">
        <v>0</v>
      </c>
      <c r="AN157">
        <v>0</v>
      </c>
      <c r="AO157">
        <v>0</v>
      </c>
    </row>
    <row r="158" spans="1:41" x14ac:dyDescent="0.55000000000000004">
      <c r="A158" t="s">
        <v>424</v>
      </c>
      <c r="B158" s="1">
        <v>41082</v>
      </c>
      <c r="C158">
        <v>25</v>
      </c>
      <c r="D158">
        <v>6</v>
      </c>
      <c r="E158" t="s">
        <v>101</v>
      </c>
      <c r="F158">
        <v>2012</v>
      </c>
      <c r="G158">
        <v>44</v>
      </c>
      <c r="H158" t="s">
        <v>41</v>
      </c>
      <c r="I158" t="s">
        <v>42</v>
      </c>
      <c r="J158">
        <v>1</v>
      </c>
      <c r="K158" t="s">
        <v>106</v>
      </c>
      <c r="L158">
        <v>7</v>
      </c>
      <c r="M158" t="s">
        <v>411</v>
      </c>
      <c r="N158" t="s">
        <v>412</v>
      </c>
      <c r="O158" t="s">
        <v>9648</v>
      </c>
      <c r="P158" t="s">
        <v>413</v>
      </c>
      <c r="Q158" t="s">
        <v>33</v>
      </c>
      <c r="R158" t="s">
        <v>425</v>
      </c>
      <c r="S158" t="s">
        <v>425</v>
      </c>
      <c r="T158" t="s">
        <v>48</v>
      </c>
      <c r="U158" t="s">
        <v>416</v>
      </c>
      <c r="V158">
        <v>0</v>
      </c>
      <c r="W158">
        <v>1</v>
      </c>
      <c r="X158">
        <v>0</v>
      </c>
      <c r="Y158">
        <v>0</v>
      </c>
      <c r="Z158">
        <v>0</v>
      </c>
      <c r="AA158">
        <v>0</v>
      </c>
      <c r="AB158">
        <v>0</v>
      </c>
      <c r="AC158">
        <v>0</v>
      </c>
      <c r="AD158">
        <v>0</v>
      </c>
      <c r="AE158">
        <v>0</v>
      </c>
      <c r="AF158">
        <v>0</v>
      </c>
      <c r="AG158">
        <v>0</v>
      </c>
      <c r="AH158">
        <v>0</v>
      </c>
      <c r="AI158">
        <v>0</v>
      </c>
      <c r="AK158">
        <v>0</v>
      </c>
      <c r="AM158">
        <v>0</v>
      </c>
      <c r="AN158">
        <v>0</v>
      </c>
      <c r="AO158">
        <v>0</v>
      </c>
    </row>
    <row r="159" spans="1:41" x14ac:dyDescent="0.55000000000000004">
      <c r="A159" t="s">
        <v>426</v>
      </c>
      <c r="B159" s="1">
        <v>41089</v>
      </c>
      <c r="C159">
        <v>26</v>
      </c>
      <c r="D159">
        <v>6</v>
      </c>
      <c r="E159" t="s">
        <v>101</v>
      </c>
      <c r="F159">
        <v>2012</v>
      </c>
      <c r="G159">
        <v>31</v>
      </c>
      <c r="H159" t="s">
        <v>87</v>
      </c>
      <c r="I159" t="s">
        <v>42</v>
      </c>
      <c r="J159">
        <v>1</v>
      </c>
      <c r="K159" t="s">
        <v>43</v>
      </c>
      <c r="L159">
        <v>9</v>
      </c>
      <c r="M159" t="s">
        <v>411</v>
      </c>
      <c r="N159" t="s">
        <v>412</v>
      </c>
      <c r="O159" t="s">
        <v>9648</v>
      </c>
      <c r="P159" t="s">
        <v>413</v>
      </c>
      <c r="Q159" t="s">
        <v>47</v>
      </c>
      <c r="S159" t="s">
        <v>47</v>
      </c>
      <c r="T159" t="s">
        <v>421</v>
      </c>
      <c r="U159" t="s">
        <v>422</v>
      </c>
      <c r="V159">
        <v>1</v>
      </c>
      <c r="W159">
        <v>0</v>
      </c>
      <c r="X159">
        <v>0</v>
      </c>
      <c r="Y159">
        <v>0</v>
      </c>
      <c r="Z159">
        <v>0</v>
      </c>
      <c r="AA159">
        <v>0</v>
      </c>
      <c r="AB159">
        <v>0</v>
      </c>
      <c r="AC159">
        <v>0</v>
      </c>
      <c r="AD159">
        <v>0</v>
      </c>
      <c r="AE159">
        <v>0</v>
      </c>
      <c r="AF159">
        <v>0</v>
      </c>
      <c r="AG159">
        <v>0</v>
      </c>
      <c r="AH159">
        <v>0</v>
      </c>
      <c r="AI159">
        <v>0</v>
      </c>
      <c r="AK159">
        <v>0</v>
      </c>
      <c r="AM159">
        <v>0</v>
      </c>
      <c r="AN159">
        <v>0</v>
      </c>
      <c r="AO159">
        <v>0</v>
      </c>
    </row>
    <row r="160" spans="1:41" x14ac:dyDescent="0.55000000000000004">
      <c r="A160" t="s">
        <v>427</v>
      </c>
      <c r="B160" s="1">
        <v>41107</v>
      </c>
      <c r="C160">
        <v>29</v>
      </c>
      <c r="D160">
        <v>7</v>
      </c>
      <c r="E160" t="s">
        <v>105</v>
      </c>
      <c r="F160">
        <v>2012</v>
      </c>
      <c r="G160">
        <v>34</v>
      </c>
      <c r="H160" t="s">
        <v>87</v>
      </c>
      <c r="I160" t="s">
        <v>53</v>
      </c>
      <c r="J160">
        <v>0</v>
      </c>
      <c r="K160" t="s">
        <v>43</v>
      </c>
      <c r="L160">
        <v>9</v>
      </c>
      <c r="M160" t="s">
        <v>411</v>
      </c>
      <c r="N160" t="s">
        <v>412</v>
      </c>
      <c r="O160" t="s">
        <v>9648</v>
      </c>
      <c r="P160" t="s">
        <v>413</v>
      </c>
      <c r="Q160" t="s">
        <v>33</v>
      </c>
      <c r="R160" t="s">
        <v>428</v>
      </c>
      <c r="S160" t="s">
        <v>33</v>
      </c>
      <c r="T160" t="s">
        <v>429</v>
      </c>
      <c r="U160" t="s">
        <v>430</v>
      </c>
      <c r="V160">
        <v>0</v>
      </c>
      <c r="W160">
        <v>0</v>
      </c>
      <c r="X160">
        <v>0</v>
      </c>
      <c r="Y160">
        <v>0</v>
      </c>
      <c r="Z160">
        <v>0</v>
      </c>
      <c r="AA160">
        <v>0</v>
      </c>
      <c r="AB160">
        <v>0</v>
      </c>
      <c r="AC160">
        <v>0</v>
      </c>
      <c r="AD160">
        <v>0</v>
      </c>
      <c r="AE160">
        <v>0</v>
      </c>
      <c r="AF160">
        <v>0</v>
      </c>
      <c r="AG160">
        <v>0</v>
      </c>
      <c r="AH160">
        <v>0</v>
      </c>
      <c r="AI160">
        <v>0</v>
      </c>
      <c r="AJ160" t="s">
        <v>431</v>
      </c>
      <c r="AK160">
        <v>0</v>
      </c>
      <c r="AM160">
        <v>0</v>
      </c>
      <c r="AN160">
        <v>0</v>
      </c>
      <c r="AO160">
        <v>0</v>
      </c>
    </row>
    <row r="161" spans="1:41" x14ac:dyDescent="0.55000000000000004">
      <c r="A161" t="s">
        <v>432</v>
      </c>
      <c r="B161" s="1">
        <v>41239</v>
      </c>
      <c r="C161">
        <v>48</v>
      </c>
      <c r="D161">
        <v>11</v>
      </c>
      <c r="E161" t="s">
        <v>119</v>
      </c>
      <c r="F161">
        <v>2012</v>
      </c>
      <c r="G161">
        <v>43</v>
      </c>
      <c r="H161" t="s">
        <v>41</v>
      </c>
      <c r="I161" t="s">
        <v>42</v>
      </c>
      <c r="J161">
        <v>1</v>
      </c>
      <c r="K161" t="s">
        <v>43</v>
      </c>
      <c r="L161">
        <v>9</v>
      </c>
      <c r="M161" t="s">
        <v>411</v>
      </c>
      <c r="N161" t="s">
        <v>412</v>
      </c>
      <c r="O161" t="s">
        <v>9648</v>
      </c>
      <c r="P161" t="s">
        <v>413</v>
      </c>
      <c r="Q161" t="s">
        <v>83</v>
      </c>
      <c r="S161" t="s">
        <v>47</v>
      </c>
      <c r="T161" t="s">
        <v>433</v>
      </c>
      <c r="U161" t="s">
        <v>434</v>
      </c>
      <c r="V161">
        <v>0</v>
      </c>
      <c r="W161">
        <v>0</v>
      </c>
      <c r="X161">
        <v>0</v>
      </c>
      <c r="Y161">
        <v>0</v>
      </c>
      <c r="Z161">
        <v>1</v>
      </c>
      <c r="AA161">
        <v>0</v>
      </c>
      <c r="AB161">
        <v>0</v>
      </c>
      <c r="AC161">
        <v>0</v>
      </c>
      <c r="AD161">
        <v>1</v>
      </c>
      <c r="AE161">
        <v>0</v>
      </c>
      <c r="AF161">
        <v>0</v>
      </c>
      <c r="AG161">
        <v>0</v>
      </c>
      <c r="AH161">
        <v>0</v>
      </c>
      <c r="AI161">
        <v>0</v>
      </c>
      <c r="AK161">
        <v>0</v>
      </c>
      <c r="AM161">
        <v>1</v>
      </c>
      <c r="AN161">
        <v>0</v>
      </c>
      <c r="AO161">
        <v>1</v>
      </c>
    </row>
    <row r="162" spans="1:41" x14ac:dyDescent="0.55000000000000004">
      <c r="A162" t="s">
        <v>435</v>
      </c>
      <c r="B162" s="1">
        <v>41280</v>
      </c>
      <c r="C162">
        <v>1</v>
      </c>
      <c r="D162">
        <v>1</v>
      </c>
      <c r="E162" t="s">
        <v>40</v>
      </c>
      <c r="F162">
        <v>2013</v>
      </c>
      <c r="G162">
        <v>46</v>
      </c>
      <c r="H162" t="s">
        <v>52</v>
      </c>
      <c r="I162" t="s">
        <v>53</v>
      </c>
      <c r="J162">
        <v>0</v>
      </c>
      <c r="K162" t="s">
        <v>43</v>
      </c>
      <c r="L162">
        <v>9</v>
      </c>
      <c r="M162" t="s">
        <v>411</v>
      </c>
      <c r="N162" t="s">
        <v>412</v>
      </c>
      <c r="O162" t="s">
        <v>9648</v>
      </c>
      <c r="P162" t="s">
        <v>413</v>
      </c>
      <c r="Q162" t="s">
        <v>83</v>
      </c>
      <c r="S162" t="s">
        <v>47</v>
      </c>
      <c r="T162" t="s">
        <v>84</v>
      </c>
      <c r="U162" t="s">
        <v>436</v>
      </c>
      <c r="V162">
        <v>0</v>
      </c>
      <c r="W162">
        <v>0</v>
      </c>
      <c r="X162">
        <v>0</v>
      </c>
      <c r="Y162">
        <v>0</v>
      </c>
      <c r="Z162">
        <v>1</v>
      </c>
      <c r="AA162">
        <v>0</v>
      </c>
      <c r="AB162">
        <v>0</v>
      </c>
      <c r="AC162">
        <v>0</v>
      </c>
      <c r="AD162">
        <v>0</v>
      </c>
      <c r="AE162">
        <v>0</v>
      </c>
      <c r="AF162">
        <v>0</v>
      </c>
      <c r="AG162">
        <v>0</v>
      </c>
      <c r="AH162">
        <v>0</v>
      </c>
      <c r="AI162">
        <v>0</v>
      </c>
      <c r="AK162">
        <v>0</v>
      </c>
      <c r="AM162">
        <v>1</v>
      </c>
      <c r="AN162">
        <v>0</v>
      </c>
      <c r="AO162">
        <v>1</v>
      </c>
    </row>
    <row r="163" spans="1:41" x14ac:dyDescent="0.55000000000000004">
      <c r="A163" t="s">
        <v>437</v>
      </c>
      <c r="B163" s="1">
        <v>41316</v>
      </c>
      <c r="C163">
        <v>7</v>
      </c>
      <c r="D163">
        <v>2</v>
      </c>
      <c r="E163" t="s">
        <v>61</v>
      </c>
      <c r="F163">
        <v>2013</v>
      </c>
      <c r="G163">
        <v>22</v>
      </c>
      <c r="H163" t="s">
        <v>62</v>
      </c>
      <c r="I163" t="s">
        <v>42</v>
      </c>
      <c r="J163">
        <v>1</v>
      </c>
      <c r="K163" t="s">
        <v>43</v>
      </c>
      <c r="L163">
        <v>9</v>
      </c>
      <c r="M163" t="s">
        <v>411</v>
      </c>
      <c r="N163" t="s">
        <v>412</v>
      </c>
      <c r="O163" t="s">
        <v>9648</v>
      </c>
      <c r="P163" t="s">
        <v>413</v>
      </c>
      <c r="Q163" t="s">
        <v>83</v>
      </c>
      <c r="S163" t="s">
        <v>47</v>
      </c>
      <c r="T163" t="s">
        <v>54</v>
      </c>
      <c r="U163" t="s">
        <v>158</v>
      </c>
      <c r="V163">
        <v>0</v>
      </c>
      <c r="W163">
        <v>1</v>
      </c>
      <c r="X163">
        <v>0</v>
      </c>
      <c r="Y163">
        <v>0</v>
      </c>
      <c r="Z163">
        <v>1</v>
      </c>
      <c r="AA163">
        <v>0</v>
      </c>
      <c r="AB163">
        <v>0</v>
      </c>
      <c r="AC163">
        <v>0</v>
      </c>
      <c r="AD163">
        <v>0</v>
      </c>
      <c r="AE163">
        <v>0</v>
      </c>
      <c r="AF163">
        <v>0</v>
      </c>
      <c r="AG163">
        <v>0</v>
      </c>
      <c r="AH163">
        <v>0</v>
      </c>
      <c r="AI163">
        <v>0</v>
      </c>
      <c r="AK163">
        <v>0</v>
      </c>
      <c r="AM163">
        <v>1</v>
      </c>
      <c r="AN163">
        <v>0</v>
      </c>
      <c r="AO163">
        <v>1</v>
      </c>
    </row>
    <row r="164" spans="1:41" x14ac:dyDescent="0.55000000000000004">
      <c r="A164" t="s">
        <v>438</v>
      </c>
      <c r="B164" s="1">
        <v>41325</v>
      </c>
      <c r="C164">
        <v>8</v>
      </c>
      <c r="D164">
        <v>2</v>
      </c>
      <c r="E164" t="s">
        <v>61</v>
      </c>
      <c r="F164">
        <v>2013</v>
      </c>
      <c r="G164">
        <v>32</v>
      </c>
      <c r="H164" t="s">
        <v>87</v>
      </c>
      <c r="I164" t="s">
        <v>42</v>
      </c>
      <c r="J164">
        <v>1</v>
      </c>
      <c r="K164" t="s">
        <v>43</v>
      </c>
      <c r="L164">
        <v>9</v>
      </c>
      <c r="M164" t="s">
        <v>411</v>
      </c>
      <c r="N164" t="s">
        <v>412</v>
      </c>
      <c r="O164" t="s">
        <v>9648</v>
      </c>
      <c r="P164" t="s">
        <v>413</v>
      </c>
      <c r="Q164" t="s">
        <v>83</v>
      </c>
      <c r="S164" t="s">
        <v>47</v>
      </c>
      <c r="T164" t="s">
        <v>63</v>
      </c>
      <c r="U164" t="s">
        <v>55</v>
      </c>
      <c r="V164">
        <v>1</v>
      </c>
      <c r="W164">
        <v>0</v>
      </c>
      <c r="X164">
        <v>0</v>
      </c>
      <c r="Y164">
        <v>0</v>
      </c>
      <c r="Z164">
        <v>0</v>
      </c>
      <c r="AA164">
        <v>0</v>
      </c>
      <c r="AB164">
        <v>0</v>
      </c>
      <c r="AC164">
        <v>0</v>
      </c>
      <c r="AD164">
        <v>0</v>
      </c>
      <c r="AE164">
        <v>0</v>
      </c>
      <c r="AF164">
        <v>0</v>
      </c>
      <c r="AG164">
        <v>0</v>
      </c>
      <c r="AH164">
        <v>0</v>
      </c>
      <c r="AI164">
        <v>0</v>
      </c>
      <c r="AK164">
        <v>0</v>
      </c>
      <c r="AM164">
        <v>0</v>
      </c>
      <c r="AN164">
        <v>0</v>
      </c>
      <c r="AO164">
        <v>0</v>
      </c>
    </row>
    <row r="165" spans="1:41" x14ac:dyDescent="0.55000000000000004">
      <c r="A165" t="s">
        <v>439</v>
      </c>
      <c r="B165" s="1">
        <v>41345</v>
      </c>
      <c r="C165">
        <v>11</v>
      </c>
      <c r="D165">
        <v>3</v>
      </c>
      <c r="E165" t="s">
        <v>67</v>
      </c>
      <c r="F165">
        <v>2013</v>
      </c>
      <c r="G165">
        <v>52</v>
      </c>
      <c r="H165" t="s">
        <v>52</v>
      </c>
      <c r="I165" t="s">
        <v>42</v>
      </c>
      <c r="J165">
        <v>1</v>
      </c>
      <c r="K165" t="s">
        <v>43</v>
      </c>
      <c r="L165">
        <v>9</v>
      </c>
      <c r="M165" t="s">
        <v>411</v>
      </c>
      <c r="N165" t="s">
        <v>412</v>
      </c>
      <c r="O165" t="s">
        <v>9648</v>
      </c>
      <c r="P165" t="s">
        <v>413</v>
      </c>
      <c r="Q165" t="s">
        <v>47</v>
      </c>
      <c r="S165" t="s">
        <v>47</v>
      </c>
      <c r="T165" t="s">
        <v>440</v>
      </c>
      <c r="U165" t="s">
        <v>441</v>
      </c>
      <c r="V165">
        <v>0</v>
      </c>
      <c r="W165">
        <v>0</v>
      </c>
      <c r="X165">
        <v>0</v>
      </c>
      <c r="Y165">
        <v>0</v>
      </c>
      <c r="Z165">
        <v>1</v>
      </c>
      <c r="AA165">
        <v>0</v>
      </c>
      <c r="AB165">
        <v>1</v>
      </c>
      <c r="AC165">
        <v>0</v>
      </c>
      <c r="AD165">
        <v>0</v>
      </c>
      <c r="AE165">
        <v>0</v>
      </c>
      <c r="AF165">
        <v>0</v>
      </c>
      <c r="AG165">
        <v>0</v>
      </c>
      <c r="AH165">
        <v>0</v>
      </c>
      <c r="AI165">
        <v>0</v>
      </c>
      <c r="AK165">
        <v>0</v>
      </c>
      <c r="AM165">
        <v>1</v>
      </c>
      <c r="AN165">
        <v>0</v>
      </c>
      <c r="AO165">
        <v>1</v>
      </c>
    </row>
    <row r="166" spans="1:41" x14ac:dyDescent="0.55000000000000004">
      <c r="A166" t="s">
        <v>442</v>
      </c>
      <c r="B166" s="1">
        <v>41366</v>
      </c>
      <c r="C166">
        <v>14</v>
      </c>
      <c r="D166">
        <v>4</v>
      </c>
      <c r="E166" t="s">
        <v>91</v>
      </c>
      <c r="F166">
        <v>2013</v>
      </c>
      <c r="G166">
        <v>44</v>
      </c>
      <c r="H166" t="s">
        <v>41</v>
      </c>
      <c r="I166" t="s">
        <v>53</v>
      </c>
      <c r="J166">
        <v>0</v>
      </c>
      <c r="K166" t="s">
        <v>43</v>
      </c>
      <c r="L166">
        <v>9</v>
      </c>
      <c r="M166" t="s">
        <v>411</v>
      </c>
      <c r="N166" t="s">
        <v>412</v>
      </c>
      <c r="O166" t="s">
        <v>9648</v>
      </c>
      <c r="P166" t="s">
        <v>413</v>
      </c>
      <c r="Q166" t="s">
        <v>47</v>
      </c>
      <c r="S166" t="s">
        <v>33</v>
      </c>
      <c r="T166" t="s">
        <v>84</v>
      </c>
      <c r="U166" t="s">
        <v>443</v>
      </c>
      <c r="V166">
        <v>0</v>
      </c>
      <c r="W166">
        <v>0</v>
      </c>
      <c r="X166">
        <v>0</v>
      </c>
      <c r="Y166">
        <v>0</v>
      </c>
      <c r="Z166">
        <v>1</v>
      </c>
      <c r="AA166">
        <v>1</v>
      </c>
      <c r="AB166">
        <v>0</v>
      </c>
      <c r="AC166">
        <v>0</v>
      </c>
      <c r="AD166">
        <v>0</v>
      </c>
      <c r="AE166">
        <v>0</v>
      </c>
      <c r="AF166">
        <v>0</v>
      </c>
      <c r="AG166">
        <v>0</v>
      </c>
      <c r="AH166">
        <v>0</v>
      </c>
      <c r="AI166">
        <v>0</v>
      </c>
      <c r="AK166">
        <v>0</v>
      </c>
      <c r="AM166">
        <v>1</v>
      </c>
      <c r="AN166">
        <v>0</v>
      </c>
      <c r="AO166">
        <v>1</v>
      </c>
    </row>
    <row r="167" spans="1:41" x14ac:dyDescent="0.55000000000000004">
      <c r="A167" t="s">
        <v>444</v>
      </c>
      <c r="B167" s="1">
        <v>41381</v>
      </c>
      <c r="C167">
        <v>16</v>
      </c>
      <c r="D167">
        <v>4</v>
      </c>
      <c r="E167" t="s">
        <v>91</v>
      </c>
      <c r="F167">
        <v>2013</v>
      </c>
      <c r="G167">
        <v>58</v>
      </c>
      <c r="H167" t="s">
        <v>115</v>
      </c>
      <c r="I167" t="s">
        <v>53</v>
      </c>
      <c r="J167">
        <v>0</v>
      </c>
      <c r="K167" t="s">
        <v>43</v>
      </c>
      <c r="L167">
        <v>9</v>
      </c>
      <c r="M167" t="s">
        <v>411</v>
      </c>
      <c r="N167" t="s">
        <v>412</v>
      </c>
      <c r="O167" t="s">
        <v>9648</v>
      </c>
      <c r="P167" t="s">
        <v>413</v>
      </c>
      <c r="Q167" t="s">
        <v>83</v>
      </c>
      <c r="S167" t="s">
        <v>240</v>
      </c>
      <c r="T167" t="s">
        <v>48</v>
      </c>
      <c r="U167" t="s">
        <v>445</v>
      </c>
      <c r="V167">
        <v>0</v>
      </c>
      <c r="W167">
        <v>0</v>
      </c>
      <c r="X167">
        <v>1</v>
      </c>
      <c r="Y167">
        <v>0</v>
      </c>
      <c r="Z167">
        <v>0</v>
      </c>
      <c r="AA167">
        <v>0</v>
      </c>
      <c r="AB167">
        <v>0</v>
      </c>
      <c r="AC167">
        <v>0</v>
      </c>
      <c r="AD167">
        <v>1</v>
      </c>
      <c r="AE167">
        <v>0</v>
      </c>
      <c r="AF167">
        <v>0</v>
      </c>
      <c r="AG167">
        <v>0</v>
      </c>
      <c r="AH167">
        <v>0</v>
      </c>
      <c r="AI167">
        <v>0</v>
      </c>
      <c r="AJ167" t="s">
        <v>446</v>
      </c>
      <c r="AK167">
        <v>0</v>
      </c>
      <c r="AM167">
        <v>0</v>
      </c>
      <c r="AN167">
        <v>1</v>
      </c>
      <c r="AO167">
        <v>1</v>
      </c>
    </row>
    <row r="168" spans="1:41" x14ac:dyDescent="0.55000000000000004">
      <c r="A168" t="s">
        <v>447</v>
      </c>
      <c r="B168" s="1">
        <v>41398</v>
      </c>
      <c r="C168">
        <v>18</v>
      </c>
      <c r="D168">
        <v>5</v>
      </c>
      <c r="E168" t="s">
        <v>76</v>
      </c>
      <c r="F168">
        <v>2013</v>
      </c>
      <c r="G168">
        <v>48</v>
      </c>
      <c r="H168" t="s">
        <v>52</v>
      </c>
      <c r="I168" t="s">
        <v>53</v>
      </c>
      <c r="J168">
        <v>0</v>
      </c>
      <c r="K168" t="s">
        <v>43</v>
      </c>
      <c r="L168">
        <v>9</v>
      </c>
      <c r="M168" t="s">
        <v>411</v>
      </c>
      <c r="N168" t="s">
        <v>412</v>
      </c>
      <c r="O168" t="s">
        <v>9648</v>
      </c>
      <c r="P168" t="s">
        <v>413</v>
      </c>
      <c r="Q168" t="s">
        <v>33</v>
      </c>
      <c r="R168" t="s">
        <v>448</v>
      </c>
      <c r="S168" t="s">
        <v>33</v>
      </c>
      <c r="T168" t="s">
        <v>449</v>
      </c>
      <c r="U168" t="s">
        <v>178</v>
      </c>
      <c r="V168">
        <v>0</v>
      </c>
      <c r="W168">
        <v>0</v>
      </c>
      <c r="X168">
        <v>0</v>
      </c>
      <c r="Y168">
        <v>0</v>
      </c>
      <c r="Z168">
        <v>1</v>
      </c>
      <c r="AA168">
        <v>0</v>
      </c>
      <c r="AB168">
        <v>0</v>
      </c>
      <c r="AC168">
        <v>0</v>
      </c>
      <c r="AD168">
        <v>0</v>
      </c>
      <c r="AE168">
        <v>0</v>
      </c>
      <c r="AF168">
        <v>0</v>
      </c>
      <c r="AG168">
        <v>0</v>
      </c>
      <c r="AH168">
        <v>0</v>
      </c>
      <c r="AI168">
        <v>0</v>
      </c>
      <c r="AK168">
        <v>0</v>
      </c>
      <c r="AM168">
        <v>1</v>
      </c>
      <c r="AN168">
        <v>0</v>
      </c>
      <c r="AO168">
        <v>1</v>
      </c>
    </row>
    <row r="169" spans="1:41" x14ac:dyDescent="0.55000000000000004">
      <c r="A169" t="s">
        <v>450</v>
      </c>
      <c r="B169" s="1">
        <v>41417</v>
      </c>
      <c r="C169">
        <v>21</v>
      </c>
      <c r="D169">
        <v>5</v>
      </c>
      <c r="E169" t="s">
        <v>76</v>
      </c>
      <c r="F169">
        <v>2013</v>
      </c>
      <c r="G169">
        <v>30</v>
      </c>
      <c r="H169" t="s">
        <v>87</v>
      </c>
      <c r="I169" t="s">
        <v>42</v>
      </c>
      <c r="J169">
        <v>1</v>
      </c>
      <c r="K169" t="s">
        <v>43</v>
      </c>
      <c r="L169">
        <v>9</v>
      </c>
      <c r="M169" t="s">
        <v>411</v>
      </c>
      <c r="N169" t="s">
        <v>412</v>
      </c>
      <c r="O169" t="s">
        <v>9648</v>
      </c>
      <c r="P169" t="s">
        <v>413</v>
      </c>
      <c r="Q169" t="s">
        <v>47</v>
      </c>
      <c r="S169" t="s">
        <v>47</v>
      </c>
      <c r="T169" t="s">
        <v>63</v>
      </c>
      <c r="U169" t="s">
        <v>451</v>
      </c>
      <c r="V169">
        <v>1</v>
      </c>
      <c r="W169">
        <v>1</v>
      </c>
      <c r="X169">
        <v>0</v>
      </c>
      <c r="Y169">
        <v>0</v>
      </c>
      <c r="Z169">
        <v>0</v>
      </c>
      <c r="AA169">
        <v>0</v>
      </c>
      <c r="AB169">
        <v>1</v>
      </c>
      <c r="AC169">
        <v>0</v>
      </c>
      <c r="AD169">
        <v>0</v>
      </c>
      <c r="AE169">
        <v>0</v>
      </c>
      <c r="AF169">
        <v>0</v>
      </c>
      <c r="AG169">
        <v>0</v>
      </c>
      <c r="AH169">
        <v>0</v>
      </c>
      <c r="AI169">
        <v>0</v>
      </c>
      <c r="AK169">
        <v>0</v>
      </c>
      <c r="AM169">
        <v>0</v>
      </c>
      <c r="AN169">
        <v>0</v>
      </c>
      <c r="AO169">
        <v>0</v>
      </c>
    </row>
    <row r="170" spans="1:41" x14ac:dyDescent="0.55000000000000004">
      <c r="A170" t="s">
        <v>452</v>
      </c>
      <c r="B170" s="1">
        <v>41433</v>
      </c>
      <c r="C170">
        <v>23</v>
      </c>
      <c r="D170">
        <v>6</v>
      </c>
      <c r="E170" t="s">
        <v>101</v>
      </c>
      <c r="F170">
        <v>2013</v>
      </c>
      <c r="G170">
        <v>36</v>
      </c>
      <c r="H170" t="s">
        <v>41</v>
      </c>
      <c r="I170" t="s">
        <v>53</v>
      </c>
      <c r="J170">
        <v>0</v>
      </c>
      <c r="K170" t="s">
        <v>43</v>
      </c>
      <c r="L170">
        <v>9</v>
      </c>
      <c r="M170" t="s">
        <v>411</v>
      </c>
      <c r="N170" t="s">
        <v>412</v>
      </c>
      <c r="O170" t="s">
        <v>9648</v>
      </c>
      <c r="P170" t="s">
        <v>413</v>
      </c>
      <c r="Q170" t="s">
        <v>83</v>
      </c>
      <c r="S170" t="s">
        <v>47</v>
      </c>
      <c r="T170" t="s">
        <v>63</v>
      </c>
      <c r="U170" t="s">
        <v>55</v>
      </c>
      <c r="V170">
        <v>1</v>
      </c>
      <c r="W170">
        <v>0</v>
      </c>
      <c r="X170">
        <v>0</v>
      </c>
      <c r="Y170">
        <v>0</v>
      </c>
      <c r="Z170">
        <v>0</v>
      </c>
      <c r="AA170">
        <v>0</v>
      </c>
      <c r="AB170">
        <v>1</v>
      </c>
      <c r="AC170">
        <v>0</v>
      </c>
      <c r="AD170">
        <v>0</v>
      </c>
      <c r="AE170">
        <v>0</v>
      </c>
      <c r="AF170">
        <v>0</v>
      </c>
      <c r="AG170">
        <v>0</v>
      </c>
      <c r="AH170">
        <v>0</v>
      </c>
      <c r="AI170">
        <v>0</v>
      </c>
      <c r="AK170">
        <v>0</v>
      </c>
      <c r="AM170">
        <v>0</v>
      </c>
      <c r="AN170">
        <v>0</v>
      </c>
      <c r="AO170">
        <v>0</v>
      </c>
    </row>
    <row r="171" spans="1:41" x14ac:dyDescent="0.55000000000000004">
      <c r="A171" t="s">
        <v>453</v>
      </c>
      <c r="B171" s="1">
        <v>41449</v>
      </c>
      <c r="C171">
        <v>26</v>
      </c>
      <c r="D171">
        <v>6</v>
      </c>
      <c r="E171" t="s">
        <v>101</v>
      </c>
      <c r="F171">
        <v>2013</v>
      </c>
      <c r="G171">
        <v>47</v>
      </c>
      <c r="H171" t="s">
        <v>52</v>
      </c>
      <c r="I171" t="s">
        <v>42</v>
      </c>
      <c r="J171">
        <v>1</v>
      </c>
      <c r="K171" t="s">
        <v>43</v>
      </c>
      <c r="L171">
        <v>9</v>
      </c>
      <c r="M171" t="s">
        <v>411</v>
      </c>
      <c r="N171" t="s">
        <v>412</v>
      </c>
      <c r="O171" t="s">
        <v>9648</v>
      </c>
      <c r="P171" t="s">
        <v>413</v>
      </c>
      <c r="Q171" t="s">
        <v>33</v>
      </c>
      <c r="R171" t="s">
        <v>454</v>
      </c>
      <c r="S171" t="s">
        <v>455</v>
      </c>
      <c r="T171" t="s">
        <v>63</v>
      </c>
      <c r="U171" t="s">
        <v>456</v>
      </c>
      <c r="V171">
        <v>0</v>
      </c>
      <c r="W171">
        <v>1</v>
      </c>
      <c r="X171">
        <v>0</v>
      </c>
      <c r="Y171">
        <v>0</v>
      </c>
      <c r="Z171">
        <v>0</v>
      </c>
      <c r="AA171">
        <v>0</v>
      </c>
      <c r="AB171">
        <v>0</v>
      </c>
      <c r="AC171">
        <v>0</v>
      </c>
      <c r="AD171">
        <v>0</v>
      </c>
      <c r="AE171">
        <v>0</v>
      </c>
      <c r="AF171">
        <v>0</v>
      </c>
      <c r="AG171">
        <v>0</v>
      </c>
      <c r="AH171">
        <v>0</v>
      </c>
      <c r="AI171">
        <v>0</v>
      </c>
      <c r="AK171">
        <v>0</v>
      </c>
      <c r="AM171">
        <v>0</v>
      </c>
      <c r="AN171">
        <v>0</v>
      </c>
      <c r="AO171">
        <v>0</v>
      </c>
    </row>
    <row r="172" spans="1:41" x14ac:dyDescent="0.55000000000000004">
      <c r="A172" t="s">
        <v>457</v>
      </c>
      <c r="B172" s="1">
        <v>41468</v>
      </c>
      <c r="C172">
        <v>28</v>
      </c>
      <c r="D172">
        <v>7</v>
      </c>
      <c r="E172" t="s">
        <v>105</v>
      </c>
      <c r="F172">
        <v>2013</v>
      </c>
      <c r="G172">
        <v>47</v>
      </c>
      <c r="H172" t="s">
        <v>52</v>
      </c>
      <c r="I172" t="s">
        <v>53</v>
      </c>
      <c r="J172">
        <v>0</v>
      </c>
      <c r="K172" t="s">
        <v>43</v>
      </c>
      <c r="L172">
        <v>9</v>
      </c>
      <c r="M172" t="s">
        <v>411</v>
      </c>
      <c r="N172" t="s">
        <v>412</v>
      </c>
      <c r="O172" t="s">
        <v>9648</v>
      </c>
      <c r="P172" t="s">
        <v>413</v>
      </c>
      <c r="Q172" t="s">
        <v>47</v>
      </c>
      <c r="S172" t="s">
        <v>47</v>
      </c>
      <c r="T172" t="s">
        <v>63</v>
      </c>
      <c r="U172" t="s">
        <v>458</v>
      </c>
      <c r="V172">
        <v>1</v>
      </c>
      <c r="W172">
        <v>0</v>
      </c>
      <c r="X172">
        <v>1</v>
      </c>
      <c r="Y172">
        <v>0</v>
      </c>
      <c r="Z172">
        <v>0</v>
      </c>
      <c r="AA172">
        <v>0</v>
      </c>
      <c r="AB172">
        <v>0</v>
      </c>
      <c r="AC172">
        <v>0</v>
      </c>
      <c r="AD172">
        <v>0</v>
      </c>
      <c r="AE172">
        <v>0</v>
      </c>
      <c r="AF172">
        <v>0</v>
      </c>
      <c r="AG172">
        <v>0</v>
      </c>
      <c r="AH172">
        <v>0</v>
      </c>
      <c r="AI172">
        <v>0</v>
      </c>
      <c r="AK172">
        <v>0</v>
      </c>
      <c r="AM172">
        <v>0</v>
      </c>
      <c r="AN172">
        <v>1</v>
      </c>
      <c r="AO172">
        <v>1</v>
      </c>
    </row>
    <row r="173" spans="1:41" x14ac:dyDescent="0.55000000000000004">
      <c r="A173" t="s">
        <v>459</v>
      </c>
      <c r="B173" s="1">
        <v>41479</v>
      </c>
      <c r="C173">
        <v>30</v>
      </c>
      <c r="D173">
        <v>7</v>
      </c>
      <c r="E173" t="s">
        <v>105</v>
      </c>
      <c r="F173">
        <v>2013</v>
      </c>
      <c r="G173">
        <v>20</v>
      </c>
      <c r="H173" t="s">
        <v>62</v>
      </c>
      <c r="I173" t="s">
        <v>53</v>
      </c>
      <c r="J173">
        <v>0</v>
      </c>
      <c r="K173" t="s">
        <v>43</v>
      </c>
      <c r="L173">
        <v>9</v>
      </c>
      <c r="M173" t="s">
        <v>411</v>
      </c>
      <c r="N173" t="s">
        <v>412</v>
      </c>
      <c r="O173" t="s">
        <v>9648</v>
      </c>
      <c r="P173" t="s">
        <v>413</v>
      </c>
      <c r="Q173" t="s">
        <v>83</v>
      </c>
      <c r="S173" t="s">
        <v>47</v>
      </c>
      <c r="T173" t="s">
        <v>460</v>
      </c>
      <c r="U173" t="s">
        <v>461</v>
      </c>
      <c r="V173">
        <v>0</v>
      </c>
      <c r="W173">
        <v>0</v>
      </c>
      <c r="X173">
        <v>0</v>
      </c>
      <c r="Y173">
        <v>0</v>
      </c>
      <c r="Z173">
        <v>0</v>
      </c>
      <c r="AA173">
        <v>0</v>
      </c>
      <c r="AB173">
        <v>0</v>
      </c>
      <c r="AC173">
        <v>0</v>
      </c>
      <c r="AD173">
        <v>1</v>
      </c>
      <c r="AE173">
        <v>0</v>
      </c>
      <c r="AF173">
        <v>0</v>
      </c>
      <c r="AG173">
        <v>0</v>
      </c>
      <c r="AH173">
        <v>0</v>
      </c>
      <c r="AI173">
        <v>0</v>
      </c>
      <c r="AJ173" t="s">
        <v>462</v>
      </c>
      <c r="AK173">
        <v>0</v>
      </c>
      <c r="AM173">
        <v>0</v>
      </c>
      <c r="AN173">
        <v>0</v>
      </c>
      <c r="AO173">
        <v>0</v>
      </c>
    </row>
    <row r="174" spans="1:41" x14ac:dyDescent="0.55000000000000004">
      <c r="A174" t="s">
        <v>463</v>
      </c>
      <c r="B174" s="1">
        <v>41530</v>
      </c>
      <c r="C174">
        <v>37</v>
      </c>
      <c r="D174">
        <v>9</v>
      </c>
      <c r="E174" t="s">
        <v>51</v>
      </c>
      <c r="F174">
        <v>2013</v>
      </c>
      <c r="G174">
        <v>49</v>
      </c>
      <c r="H174" t="s">
        <v>52</v>
      </c>
      <c r="I174" t="s">
        <v>42</v>
      </c>
      <c r="J174">
        <v>1</v>
      </c>
      <c r="K174" t="s">
        <v>43</v>
      </c>
      <c r="L174">
        <v>9</v>
      </c>
      <c r="M174" t="s">
        <v>411</v>
      </c>
      <c r="N174" t="s">
        <v>412</v>
      </c>
      <c r="O174" t="s">
        <v>9648</v>
      </c>
      <c r="P174" t="s">
        <v>413</v>
      </c>
      <c r="Q174" t="s">
        <v>47</v>
      </c>
      <c r="S174" t="s">
        <v>47</v>
      </c>
      <c r="T174" t="s">
        <v>464</v>
      </c>
      <c r="U174" t="s">
        <v>465</v>
      </c>
      <c r="V174">
        <v>0</v>
      </c>
      <c r="W174">
        <v>0</v>
      </c>
      <c r="X174">
        <v>0</v>
      </c>
      <c r="Y174">
        <v>0</v>
      </c>
      <c r="Z174">
        <v>0</v>
      </c>
      <c r="AA174">
        <v>0</v>
      </c>
      <c r="AB174">
        <v>0</v>
      </c>
      <c r="AC174">
        <v>0</v>
      </c>
      <c r="AD174">
        <v>1</v>
      </c>
      <c r="AE174">
        <v>0</v>
      </c>
      <c r="AF174">
        <v>0</v>
      </c>
      <c r="AG174">
        <v>0</v>
      </c>
      <c r="AH174">
        <v>0</v>
      </c>
      <c r="AI174">
        <v>0</v>
      </c>
      <c r="AJ174" t="s">
        <v>462</v>
      </c>
      <c r="AK174">
        <v>0</v>
      </c>
      <c r="AM174">
        <v>0</v>
      </c>
      <c r="AN174">
        <v>0</v>
      </c>
      <c r="AO174">
        <v>0</v>
      </c>
    </row>
    <row r="175" spans="1:41" x14ac:dyDescent="0.55000000000000004">
      <c r="A175" t="s">
        <v>466</v>
      </c>
      <c r="B175" s="1">
        <v>41533</v>
      </c>
      <c r="C175">
        <v>38</v>
      </c>
      <c r="D175">
        <v>9</v>
      </c>
      <c r="E175" t="s">
        <v>51</v>
      </c>
      <c r="F175">
        <v>2013</v>
      </c>
      <c r="G175">
        <v>58</v>
      </c>
      <c r="H175" t="s">
        <v>115</v>
      </c>
      <c r="I175" t="s">
        <v>42</v>
      </c>
      <c r="J175">
        <v>1</v>
      </c>
      <c r="K175" t="s">
        <v>43</v>
      </c>
      <c r="L175">
        <v>9</v>
      </c>
      <c r="M175" t="s">
        <v>411</v>
      </c>
      <c r="N175" t="s">
        <v>412</v>
      </c>
      <c r="O175" t="s">
        <v>9648</v>
      </c>
      <c r="P175" t="s">
        <v>413</v>
      </c>
      <c r="Q175" t="s">
        <v>47</v>
      </c>
      <c r="S175" t="s">
        <v>47</v>
      </c>
      <c r="T175" t="s">
        <v>84</v>
      </c>
      <c r="U175" t="s">
        <v>467</v>
      </c>
      <c r="V175">
        <v>0</v>
      </c>
      <c r="W175">
        <v>0</v>
      </c>
      <c r="X175">
        <v>0</v>
      </c>
      <c r="Y175">
        <v>0</v>
      </c>
      <c r="Z175">
        <v>0</v>
      </c>
      <c r="AA175">
        <v>0</v>
      </c>
      <c r="AB175">
        <v>1</v>
      </c>
      <c r="AC175">
        <v>0</v>
      </c>
      <c r="AD175">
        <v>1</v>
      </c>
      <c r="AE175">
        <v>0</v>
      </c>
      <c r="AF175">
        <v>0</v>
      </c>
      <c r="AG175">
        <v>0</v>
      </c>
      <c r="AH175">
        <v>0</v>
      </c>
      <c r="AI175">
        <v>0</v>
      </c>
      <c r="AK175">
        <v>0</v>
      </c>
      <c r="AM175">
        <v>0</v>
      </c>
      <c r="AN175">
        <v>0</v>
      </c>
      <c r="AO175">
        <v>0</v>
      </c>
    </row>
    <row r="176" spans="1:41" x14ac:dyDescent="0.55000000000000004">
      <c r="A176" t="s">
        <v>468</v>
      </c>
      <c r="B176" s="1">
        <v>41618</v>
      </c>
      <c r="C176">
        <v>50</v>
      </c>
      <c r="D176">
        <v>12</v>
      </c>
      <c r="E176" t="s">
        <v>57</v>
      </c>
      <c r="F176">
        <v>2013</v>
      </c>
      <c r="G176">
        <v>45</v>
      </c>
      <c r="H176" t="s">
        <v>52</v>
      </c>
      <c r="I176" t="s">
        <v>53</v>
      </c>
      <c r="J176">
        <v>0</v>
      </c>
      <c r="K176" t="s">
        <v>43</v>
      </c>
      <c r="L176">
        <v>9</v>
      </c>
      <c r="M176" t="s">
        <v>411</v>
      </c>
      <c r="N176" t="s">
        <v>412</v>
      </c>
      <c r="O176" t="s">
        <v>9648</v>
      </c>
      <c r="P176" t="s">
        <v>413</v>
      </c>
      <c r="Q176" t="s">
        <v>83</v>
      </c>
      <c r="S176" t="s">
        <v>47</v>
      </c>
      <c r="T176" t="s">
        <v>84</v>
      </c>
      <c r="U176" t="s">
        <v>469</v>
      </c>
      <c r="V176">
        <v>0</v>
      </c>
      <c r="W176">
        <v>0</v>
      </c>
      <c r="X176">
        <v>0</v>
      </c>
      <c r="Y176">
        <v>0</v>
      </c>
      <c r="Z176">
        <v>0</v>
      </c>
      <c r="AA176">
        <v>0</v>
      </c>
      <c r="AB176">
        <v>1</v>
      </c>
      <c r="AC176">
        <v>0</v>
      </c>
      <c r="AD176">
        <v>1</v>
      </c>
      <c r="AE176">
        <v>0</v>
      </c>
      <c r="AF176">
        <v>0</v>
      </c>
      <c r="AG176">
        <v>0</v>
      </c>
      <c r="AH176">
        <v>0</v>
      </c>
      <c r="AI176">
        <v>0</v>
      </c>
      <c r="AK176">
        <v>0</v>
      </c>
      <c r="AM176">
        <v>0</v>
      </c>
      <c r="AN176">
        <v>0</v>
      </c>
      <c r="AO176">
        <v>0</v>
      </c>
    </row>
    <row r="177" spans="1:41" x14ac:dyDescent="0.55000000000000004">
      <c r="A177" t="s">
        <v>470</v>
      </c>
      <c r="B177" s="1">
        <v>41650</v>
      </c>
      <c r="C177">
        <v>2</v>
      </c>
      <c r="D177">
        <v>1</v>
      </c>
      <c r="E177" t="s">
        <v>40</v>
      </c>
      <c r="F177">
        <v>2014</v>
      </c>
      <c r="G177">
        <v>25</v>
      </c>
      <c r="H177" t="s">
        <v>87</v>
      </c>
      <c r="I177" t="s">
        <v>53</v>
      </c>
      <c r="J177">
        <v>0</v>
      </c>
      <c r="K177" t="s">
        <v>43</v>
      </c>
      <c r="L177">
        <v>9</v>
      </c>
      <c r="M177" t="s">
        <v>411</v>
      </c>
      <c r="N177" t="s">
        <v>412</v>
      </c>
      <c r="O177" t="s">
        <v>9648</v>
      </c>
      <c r="P177" t="s">
        <v>413</v>
      </c>
      <c r="Q177" t="s">
        <v>83</v>
      </c>
      <c r="S177" t="s">
        <v>47</v>
      </c>
      <c r="T177" t="s">
        <v>102</v>
      </c>
      <c r="U177" t="s">
        <v>471</v>
      </c>
      <c r="V177">
        <v>1</v>
      </c>
      <c r="W177">
        <v>0</v>
      </c>
      <c r="X177">
        <v>0</v>
      </c>
      <c r="Y177">
        <v>0</v>
      </c>
      <c r="Z177">
        <v>0</v>
      </c>
      <c r="AA177">
        <v>0</v>
      </c>
      <c r="AB177">
        <v>0</v>
      </c>
      <c r="AC177">
        <v>0</v>
      </c>
      <c r="AD177">
        <v>1</v>
      </c>
      <c r="AE177">
        <v>0</v>
      </c>
      <c r="AF177">
        <v>0</v>
      </c>
      <c r="AG177">
        <v>0</v>
      </c>
      <c r="AH177">
        <v>0</v>
      </c>
      <c r="AI177">
        <v>0</v>
      </c>
      <c r="AK177">
        <v>0</v>
      </c>
      <c r="AM177">
        <v>0</v>
      </c>
      <c r="AN177">
        <v>0</v>
      </c>
      <c r="AO177">
        <v>0</v>
      </c>
    </row>
    <row r="178" spans="1:41" x14ac:dyDescent="0.55000000000000004">
      <c r="A178" t="s">
        <v>472</v>
      </c>
      <c r="B178" s="1">
        <v>41687</v>
      </c>
      <c r="C178">
        <v>8</v>
      </c>
      <c r="D178">
        <v>2</v>
      </c>
      <c r="E178" t="s">
        <v>61</v>
      </c>
      <c r="F178">
        <v>2014</v>
      </c>
      <c r="G178">
        <v>50</v>
      </c>
      <c r="H178" t="s">
        <v>52</v>
      </c>
      <c r="I178" t="s">
        <v>42</v>
      </c>
      <c r="J178">
        <v>1</v>
      </c>
      <c r="K178" t="s">
        <v>43</v>
      </c>
      <c r="L178">
        <v>9</v>
      </c>
      <c r="M178" t="s">
        <v>411</v>
      </c>
      <c r="N178" t="s">
        <v>412</v>
      </c>
      <c r="O178" t="s">
        <v>9648</v>
      </c>
      <c r="P178" t="s">
        <v>413</v>
      </c>
      <c r="Q178" t="s">
        <v>83</v>
      </c>
      <c r="S178" t="s">
        <v>240</v>
      </c>
      <c r="T178" t="s">
        <v>102</v>
      </c>
      <c r="U178" t="s">
        <v>422</v>
      </c>
      <c r="V178">
        <v>1</v>
      </c>
      <c r="W178">
        <v>0</v>
      </c>
      <c r="X178">
        <v>0</v>
      </c>
      <c r="Y178">
        <v>0</v>
      </c>
      <c r="Z178">
        <v>0</v>
      </c>
      <c r="AA178">
        <v>0</v>
      </c>
      <c r="AB178">
        <v>0</v>
      </c>
      <c r="AC178">
        <v>0</v>
      </c>
      <c r="AD178">
        <v>0</v>
      </c>
      <c r="AE178">
        <v>0</v>
      </c>
      <c r="AF178">
        <v>0</v>
      </c>
      <c r="AG178">
        <v>0</v>
      </c>
      <c r="AH178">
        <v>0</v>
      </c>
      <c r="AI178">
        <v>0</v>
      </c>
      <c r="AK178">
        <v>0</v>
      </c>
      <c r="AM178">
        <v>0</v>
      </c>
      <c r="AN178">
        <v>0</v>
      </c>
      <c r="AO178">
        <v>0</v>
      </c>
    </row>
    <row r="179" spans="1:41" x14ac:dyDescent="0.55000000000000004">
      <c r="A179" t="s">
        <v>473</v>
      </c>
      <c r="B179" s="1">
        <v>41701</v>
      </c>
      <c r="C179">
        <v>10</v>
      </c>
      <c r="D179">
        <v>3</v>
      </c>
      <c r="E179" t="s">
        <v>67</v>
      </c>
      <c r="F179">
        <v>2014</v>
      </c>
      <c r="G179">
        <v>36</v>
      </c>
      <c r="H179" t="s">
        <v>41</v>
      </c>
      <c r="I179" t="s">
        <v>53</v>
      </c>
      <c r="J179">
        <v>0</v>
      </c>
      <c r="K179" t="s">
        <v>123</v>
      </c>
      <c r="L179">
        <v>3</v>
      </c>
      <c r="M179" t="s">
        <v>411</v>
      </c>
      <c r="N179" t="s">
        <v>412</v>
      </c>
      <c r="O179" t="s">
        <v>9648</v>
      </c>
      <c r="P179" t="s">
        <v>413</v>
      </c>
      <c r="Q179" t="s">
        <v>33</v>
      </c>
      <c r="R179" t="s">
        <v>474</v>
      </c>
      <c r="S179" t="s">
        <v>33</v>
      </c>
      <c r="T179" t="s">
        <v>63</v>
      </c>
      <c r="U179" t="s">
        <v>475</v>
      </c>
      <c r="V179">
        <v>0</v>
      </c>
      <c r="W179">
        <v>1</v>
      </c>
      <c r="X179">
        <v>1</v>
      </c>
      <c r="Y179">
        <v>0</v>
      </c>
      <c r="Z179">
        <v>0</v>
      </c>
      <c r="AA179">
        <v>0</v>
      </c>
      <c r="AB179">
        <v>1</v>
      </c>
      <c r="AC179">
        <v>0</v>
      </c>
      <c r="AD179">
        <v>0</v>
      </c>
      <c r="AE179">
        <v>0</v>
      </c>
      <c r="AF179">
        <v>0</v>
      </c>
      <c r="AG179">
        <v>0</v>
      </c>
      <c r="AH179">
        <v>0</v>
      </c>
      <c r="AI179">
        <v>0</v>
      </c>
      <c r="AK179">
        <v>0</v>
      </c>
      <c r="AM179">
        <v>0</v>
      </c>
      <c r="AN179">
        <v>1</v>
      </c>
      <c r="AO179">
        <v>1</v>
      </c>
    </row>
    <row r="180" spans="1:41" x14ac:dyDescent="0.55000000000000004">
      <c r="A180" t="s">
        <v>476</v>
      </c>
      <c r="B180" s="1">
        <v>41705</v>
      </c>
      <c r="C180">
        <v>10</v>
      </c>
      <c r="D180">
        <v>3</v>
      </c>
      <c r="E180" t="s">
        <v>67</v>
      </c>
      <c r="F180">
        <v>2014</v>
      </c>
      <c r="G180">
        <v>24</v>
      </c>
      <c r="H180" t="s">
        <v>62</v>
      </c>
      <c r="I180" t="s">
        <v>42</v>
      </c>
      <c r="J180">
        <v>1</v>
      </c>
      <c r="K180" t="s">
        <v>43</v>
      </c>
      <c r="L180">
        <v>9</v>
      </c>
      <c r="M180" t="s">
        <v>411</v>
      </c>
      <c r="N180" t="s">
        <v>412</v>
      </c>
      <c r="O180" t="s">
        <v>9648</v>
      </c>
      <c r="P180" t="s">
        <v>413</v>
      </c>
      <c r="Q180" t="s">
        <v>83</v>
      </c>
      <c r="S180" t="s">
        <v>47</v>
      </c>
      <c r="T180" t="s">
        <v>84</v>
      </c>
      <c r="U180" t="s">
        <v>477</v>
      </c>
      <c r="V180">
        <v>0</v>
      </c>
      <c r="W180">
        <v>0</v>
      </c>
      <c r="X180">
        <v>1</v>
      </c>
      <c r="Y180">
        <v>0</v>
      </c>
      <c r="Z180">
        <v>1</v>
      </c>
      <c r="AA180">
        <v>0</v>
      </c>
      <c r="AB180">
        <v>0</v>
      </c>
      <c r="AC180">
        <v>0</v>
      </c>
      <c r="AD180">
        <v>1</v>
      </c>
      <c r="AE180">
        <v>0</v>
      </c>
      <c r="AF180">
        <v>0</v>
      </c>
      <c r="AG180">
        <v>0</v>
      </c>
      <c r="AH180">
        <v>0</v>
      </c>
      <c r="AI180">
        <v>0</v>
      </c>
      <c r="AK180">
        <v>0</v>
      </c>
      <c r="AM180">
        <v>1</v>
      </c>
      <c r="AN180">
        <v>1</v>
      </c>
      <c r="AO180">
        <v>1</v>
      </c>
    </row>
    <row r="181" spans="1:41" x14ac:dyDescent="0.55000000000000004">
      <c r="A181" t="s">
        <v>478</v>
      </c>
      <c r="B181" s="1">
        <v>41722</v>
      </c>
      <c r="C181">
        <v>13</v>
      </c>
      <c r="D181">
        <v>3</v>
      </c>
      <c r="E181" t="s">
        <v>67</v>
      </c>
      <c r="F181">
        <v>2014</v>
      </c>
      <c r="G181">
        <v>23</v>
      </c>
      <c r="H181" t="s">
        <v>62</v>
      </c>
      <c r="I181" t="s">
        <v>42</v>
      </c>
      <c r="J181">
        <v>1</v>
      </c>
      <c r="K181" t="s">
        <v>43</v>
      </c>
      <c r="L181">
        <v>9</v>
      </c>
      <c r="M181" t="s">
        <v>411</v>
      </c>
      <c r="N181" t="s">
        <v>412</v>
      </c>
      <c r="O181" t="s">
        <v>9648</v>
      </c>
      <c r="P181" t="s">
        <v>413</v>
      </c>
      <c r="Q181" t="s">
        <v>47</v>
      </c>
      <c r="S181" t="s">
        <v>47</v>
      </c>
      <c r="T181" t="s">
        <v>48</v>
      </c>
      <c r="U181" t="s">
        <v>55</v>
      </c>
      <c r="V181">
        <v>1</v>
      </c>
      <c r="W181">
        <v>0</v>
      </c>
      <c r="X181">
        <v>0</v>
      </c>
      <c r="Y181">
        <v>0</v>
      </c>
      <c r="Z181">
        <v>0</v>
      </c>
      <c r="AA181">
        <v>0</v>
      </c>
      <c r="AB181">
        <v>0</v>
      </c>
      <c r="AC181">
        <v>0</v>
      </c>
      <c r="AD181">
        <v>0</v>
      </c>
      <c r="AE181">
        <v>0</v>
      </c>
      <c r="AF181">
        <v>0</v>
      </c>
      <c r="AG181">
        <v>0</v>
      </c>
      <c r="AH181">
        <v>0</v>
      </c>
      <c r="AI181">
        <v>0</v>
      </c>
      <c r="AK181">
        <v>0</v>
      </c>
      <c r="AM181">
        <v>0</v>
      </c>
      <c r="AN181">
        <v>0</v>
      </c>
      <c r="AO181">
        <v>0</v>
      </c>
    </row>
    <row r="182" spans="1:41" x14ac:dyDescent="0.55000000000000004">
      <c r="A182" t="s">
        <v>479</v>
      </c>
      <c r="B182" s="1">
        <v>41722</v>
      </c>
      <c r="C182">
        <v>13</v>
      </c>
      <c r="D182">
        <v>3</v>
      </c>
      <c r="E182" t="s">
        <v>67</v>
      </c>
      <c r="F182">
        <v>2014</v>
      </c>
      <c r="G182">
        <v>17</v>
      </c>
      <c r="H182" t="s">
        <v>62</v>
      </c>
      <c r="I182" t="s">
        <v>42</v>
      </c>
      <c r="J182">
        <v>1</v>
      </c>
      <c r="K182" t="s">
        <v>43</v>
      </c>
      <c r="L182">
        <v>9</v>
      </c>
      <c r="M182" t="s">
        <v>411</v>
      </c>
      <c r="N182" t="s">
        <v>412</v>
      </c>
      <c r="O182" t="s">
        <v>9648</v>
      </c>
      <c r="P182" t="s">
        <v>413</v>
      </c>
      <c r="Q182" t="s">
        <v>83</v>
      </c>
      <c r="S182" t="s">
        <v>47</v>
      </c>
      <c r="T182" t="s">
        <v>84</v>
      </c>
      <c r="U182" t="s">
        <v>480</v>
      </c>
      <c r="V182">
        <v>1</v>
      </c>
      <c r="W182">
        <v>0</v>
      </c>
      <c r="X182">
        <v>0</v>
      </c>
      <c r="Y182">
        <v>0</v>
      </c>
      <c r="Z182">
        <v>0</v>
      </c>
      <c r="AA182">
        <v>0</v>
      </c>
      <c r="AB182">
        <v>0</v>
      </c>
      <c r="AC182">
        <v>0</v>
      </c>
      <c r="AD182">
        <v>0</v>
      </c>
      <c r="AE182">
        <v>0</v>
      </c>
      <c r="AF182">
        <v>1</v>
      </c>
      <c r="AG182">
        <v>0</v>
      </c>
      <c r="AH182">
        <v>0</v>
      </c>
      <c r="AI182">
        <v>0</v>
      </c>
      <c r="AJ182" t="s">
        <v>481</v>
      </c>
      <c r="AK182">
        <v>0</v>
      </c>
      <c r="AM182">
        <v>0</v>
      </c>
      <c r="AN182">
        <v>0</v>
      </c>
      <c r="AO182">
        <v>0</v>
      </c>
    </row>
    <row r="183" spans="1:41" x14ac:dyDescent="0.55000000000000004">
      <c r="A183" t="s">
        <v>482</v>
      </c>
      <c r="B183" s="1">
        <v>41738</v>
      </c>
      <c r="C183">
        <v>15</v>
      </c>
      <c r="D183">
        <v>4</v>
      </c>
      <c r="E183" t="s">
        <v>91</v>
      </c>
      <c r="F183">
        <v>2014</v>
      </c>
      <c r="G183">
        <v>53</v>
      </c>
      <c r="H183" t="s">
        <v>52</v>
      </c>
      <c r="I183" t="s">
        <v>53</v>
      </c>
      <c r="J183">
        <v>0</v>
      </c>
      <c r="K183" t="s">
        <v>43</v>
      </c>
      <c r="L183">
        <v>9</v>
      </c>
      <c r="M183" t="s">
        <v>411</v>
      </c>
      <c r="N183" t="s">
        <v>412</v>
      </c>
      <c r="O183" t="s">
        <v>9648</v>
      </c>
      <c r="P183" t="s">
        <v>413</v>
      </c>
      <c r="Q183" t="s">
        <v>83</v>
      </c>
      <c r="S183" t="s">
        <v>47</v>
      </c>
      <c r="T183" t="s">
        <v>48</v>
      </c>
      <c r="U183" t="s">
        <v>133</v>
      </c>
      <c r="V183">
        <v>0</v>
      </c>
      <c r="W183">
        <v>1</v>
      </c>
      <c r="X183">
        <v>0</v>
      </c>
      <c r="Y183">
        <v>0</v>
      </c>
      <c r="Z183">
        <v>0</v>
      </c>
      <c r="AA183">
        <v>0</v>
      </c>
      <c r="AB183">
        <v>0</v>
      </c>
      <c r="AC183">
        <v>0</v>
      </c>
      <c r="AD183">
        <v>0</v>
      </c>
      <c r="AE183">
        <v>0</v>
      </c>
      <c r="AF183">
        <v>0</v>
      </c>
      <c r="AG183">
        <v>0</v>
      </c>
      <c r="AH183">
        <v>0</v>
      </c>
      <c r="AI183">
        <v>0</v>
      </c>
      <c r="AK183">
        <v>0</v>
      </c>
      <c r="AM183">
        <v>0</v>
      </c>
      <c r="AN183">
        <v>0</v>
      </c>
      <c r="AO183">
        <v>0</v>
      </c>
    </row>
    <row r="184" spans="1:41" x14ac:dyDescent="0.55000000000000004">
      <c r="A184" t="s">
        <v>483</v>
      </c>
      <c r="B184" s="1">
        <v>41749</v>
      </c>
      <c r="C184">
        <v>16</v>
      </c>
      <c r="D184">
        <v>4</v>
      </c>
      <c r="E184" t="s">
        <v>91</v>
      </c>
      <c r="F184">
        <v>2014</v>
      </c>
      <c r="G184">
        <v>29</v>
      </c>
      <c r="H184" t="s">
        <v>87</v>
      </c>
      <c r="I184" t="s">
        <v>42</v>
      </c>
      <c r="J184">
        <v>1</v>
      </c>
      <c r="K184" t="s">
        <v>43</v>
      </c>
      <c r="L184">
        <v>9</v>
      </c>
      <c r="M184" t="s">
        <v>411</v>
      </c>
      <c r="N184" t="s">
        <v>412</v>
      </c>
      <c r="O184" t="s">
        <v>9648</v>
      </c>
      <c r="P184" t="s">
        <v>413</v>
      </c>
      <c r="Q184" t="s">
        <v>47</v>
      </c>
      <c r="S184" t="s">
        <v>47</v>
      </c>
      <c r="T184" t="s">
        <v>77</v>
      </c>
      <c r="U184" t="s">
        <v>484</v>
      </c>
      <c r="V184">
        <v>1</v>
      </c>
      <c r="W184">
        <v>0</v>
      </c>
      <c r="X184">
        <v>0</v>
      </c>
      <c r="Y184">
        <v>0</v>
      </c>
      <c r="Z184">
        <v>0</v>
      </c>
      <c r="AA184">
        <v>0</v>
      </c>
      <c r="AB184">
        <v>0</v>
      </c>
      <c r="AC184">
        <v>1</v>
      </c>
      <c r="AD184">
        <v>0</v>
      </c>
      <c r="AE184">
        <v>0</v>
      </c>
      <c r="AF184">
        <v>0</v>
      </c>
      <c r="AG184">
        <v>0</v>
      </c>
      <c r="AH184">
        <v>0</v>
      </c>
      <c r="AI184">
        <v>0</v>
      </c>
      <c r="AJ184" t="s">
        <v>485</v>
      </c>
      <c r="AK184">
        <v>0</v>
      </c>
      <c r="AM184">
        <v>1</v>
      </c>
      <c r="AN184">
        <v>0</v>
      </c>
      <c r="AO184">
        <v>1</v>
      </c>
    </row>
    <row r="185" spans="1:41" x14ac:dyDescent="0.55000000000000004">
      <c r="A185" t="s">
        <v>486</v>
      </c>
      <c r="B185" s="1">
        <v>41753</v>
      </c>
      <c r="C185">
        <v>17</v>
      </c>
      <c r="D185">
        <v>4</v>
      </c>
      <c r="E185" t="s">
        <v>91</v>
      </c>
      <c r="F185">
        <v>2014</v>
      </c>
      <c r="G185">
        <v>35</v>
      </c>
      <c r="H185" t="s">
        <v>41</v>
      </c>
      <c r="I185" t="s">
        <v>42</v>
      </c>
      <c r="J185">
        <v>1</v>
      </c>
      <c r="K185" t="s">
        <v>43</v>
      </c>
      <c r="L185">
        <v>9</v>
      </c>
      <c r="M185" t="s">
        <v>411</v>
      </c>
      <c r="N185" t="s">
        <v>412</v>
      </c>
      <c r="O185" t="s">
        <v>9648</v>
      </c>
      <c r="P185" t="s">
        <v>413</v>
      </c>
      <c r="Q185" t="s">
        <v>47</v>
      </c>
      <c r="S185" t="s">
        <v>47</v>
      </c>
      <c r="T185" t="s">
        <v>48</v>
      </c>
      <c r="U185" t="s">
        <v>487</v>
      </c>
      <c r="V185">
        <v>1</v>
      </c>
      <c r="W185">
        <v>0</v>
      </c>
      <c r="X185">
        <v>0</v>
      </c>
      <c r="Y185">
        <v>0</v>
      </c>
      <c r="Z185">
        <v>0</v>
      </c>
      <c r="AA185">
        <v>0</v>
      </c>
      <c r="AB185">
        <v>1</v>
      </c>
      <c r="AC185">
        <v>0</v>
      </c>
      <c r="AD185">
        <v>0</v>
      </c>
      <c r="AE185">
        <v>0</v>
      </c>
      <c r="AF185">
        <v>0</v>
      </c>
      <c r="AG185">
        <v>0</v>
      </c>
      <c r="AH185">
        <v>0</v>
      </c>
      <c r="AI185">
        <v>0</v>
      </c>
      <c r="AK185">
        <v>0</v>
      </c>
      <c r="AM185">
        <v>0</v>
      </c>
      <c r="AN185">
        <v>0</v>
      </c>
      <c r="AO185">
        <v>0</v>
      </c>
    </row>
    <row r="186" spans="1:41" x14ac:dyDescent="0.55000000000000004">
      <c r="A186" t="s">
        <v>488</v>
      </c>
      <c r="B186" s="1">
        <v>41779</v>
      </c>
      <c r="C186">
        <v>21</v>
      </c>
      <c r="D186">
        <v>5</v>
      </c>
      <c r="E186" t="s">
        <v>76</v>
      </c>
      <c r="F186">
        <v>2014</v>
      </c>
      <c r="G186">
        <v>31</v>
      </c>
      <c r="H186" t="s">
        <v>87</v>
      </c>
      <c r="I186" t="s">
        <v>42</v>
      </c>
      <c r="J186">
        <v>1</v>
      </c>
      <c r="K186" t="s">
        <v>43</v>
      </c>
      <c r="L186">
        <v>9</v>
      </c>
      <c r="M186" t="s">
        <v>411</v>
      </c>
      <c r="N186" t="s">
        <v>412</v>
      </c>
      <c r="O186" t="s">
        <v>9648</v>
      </c>
      <c r="P186" t="s">
        <v>413</v>
      </c>
      <c r="Q186" t="s">
        <v>83</v>
      </c>
      <c r="S186" t="s">
        <v>47</v>
      </c>
      <c r="T186" t="s">
        <v>84</v>
      </c>
      <c r="U186" t="s">
        <v>489</v>
      </c>
      <c r="V186">
        <v>0</v>
      </c>
      <c r="W186">
        <v>0</v>
      </c>
      <c r="X186">
        <v>1</v>
      </c>
      <c r="Y186">
        <v>0</v>
      </c>
      <c r="Z186">
        <v>0</v>
      </c>
      <c r="AA186">
        <v>0</v>
      </c>
      <c r="AB186">
        <v>0</v>
      </c>
      <c r="AC186">
        <v>0</v>
      </c>
      <c r="AD186">
        <v>1</v>
      </c>
      <c r="AE186">
        <v>0</v>
      </c>
      <c r="AF186">
        <v>0</v>
      </c>
      <c r="AG186">
        <v>0</v>
      </c>
      <c r="AH186">
        <v>0</v>
      </c>
      <c r="AI186">
        <v>0</v>
      </c>
      <c r="AK186">
        <v>0</v>
      </c>
      <c r="AM186">
        <v>0</v>
      </c>
      <c r="AN186">
        <v>1</v>
      </c>
      <c r="AO186">
        <v>1</v>
      </c>
    </row>
    <row r="187" spans="1:41" x14ac:dyDescent="0.55000000000000004">
      <c r="A187" t="s">
        <v>490</v>
      </c>
      <c r="B187" s="1">
        <v>41781</v>
      </c>
      <c r="C187">
        <v>21</v>
      </c>
      <c r="D187">
        <v>5</v>
      </c>
      <c r="E187" t="s">
        <v>76</v>
      </c>
      <c r="F187">
        <v>2014</v>
      </c>
      <c r="G187">
        <v>55</v>
      </c>
      <c r="H187" t="s">
        <v>115</v>
      </c>
      <c r="I187" t="s">
        <v>42</v>
      </c>
      <c r="J187">
        <v>1</v>
      </c>
      <c r="K187" t="s">
        <v>43</v>
      </c>
      <c r="L187">
        <v>9</v>
      </c>
      <c r="M187" t="s">
        <v>411</v>
      </c>
      <c r="N187" t="s">
        <v>412</v>
      </c>
      <c r="O187" t="s">
        <v>9648</v>
      </c>
      <c r="P187" t="s">
        <v>413</v>
      </c>
      <c r="Q187" t="s">
        <v>33</v>
      </c>
      <c r="R187" t="s">
        <v>491</v>
      </c>
      <c r="S187" t="s">
        <v>33</v>
      </c>
      <c r="T187" t="s">
        <v>102</v>
      </c>
      <c r="U187" t="s">
        <v>55</v>
      </c>
      <c r="V187">
        <v>1</v>
      </c>
      <c r="W187">
        <v>0</v>
      </c>
      <c r="X187">
        <v>0</v>
      </c>
      <c r="Y187">
        <v>0</v>
      </c>
      <c r="Z187">
        <v>0</v>
      </c>
      <c r="AA187">
        <v>0</v>
      </c>
      <c r="AB187">
        <v>0</v>
      </c>
      <c r="AC187">
        <v>0</v>
      </c>
      <c r="AD187">
        <v>0</v>
      </c>
      <c r="AE187">
        <v>0</v>
      </c>
      <c r="AF187">
        <v>0</v>
      </c>
      <c r="AG187">
        <v>0</v>
      </c>
      <c r="AH187">
        <v>0</v>
      </c>
      <c r="AI187">
        <v>0</v>
      </c>
      <c r="AK187">
        <v>0</v>
      </c>
      <c r="AM187">
        <v>0</v>
      </c>
      <c r="AN187">
        <v>0</v>
      </c>
      <c r="AO187">
        <v>0</v>
      </c>
    </row>
    <row r="188" spans="1:41" x14ac:dyDescent="0.55000000000000004">
      <c r="A188" t="s">
        <v>492</v>
      </c>
      <c r="B188" s="1">
        <v>41795</v>
      </c>
      <c r="C188">
        <v>23</v>
      </c>
      <c r="D188">
        <v>6</v>
      </c>
      <c r="E188" t="s">
        <v>101</v>
      </c>
      <c r="F188">
        <v>2014</v>
      </c>
      <c r="G188">
        <v>43</v>
      </c>
      <c r="H188" t="s">
        <v>41</v>
      </c>
      <c r="I188" t="s">
        <v>53</v>
      </c>
      <c r="J188">
        <v>0</v>
      </c>
      <c r="K188" t="s">
        <v>43</v>
      </c>
      <c r="L188">
        <v>9</v>
      </c>
      <c r="M188" t="s">
        <v>411</v>
      </c>
      <c r="N188" t="s">
        <v>412</v>
      </c>
      <c r="O188" t="s">
        <v>9648</v>
      </c>
      <c r="P188" t="s">
        <v>413</v>
      </c>
      <c r="Q188" t="s">
        <v>83</v>
      </c>
      <c r="S188" t="s">
        <v>47</v>
      </c>
      <c r="T188" t="s">
        <v>302</v>
      </c>
      <c r="U188" t="s">
        <v>493</v>
      </c>
      <c r="V188">
        <v>0</v>
      </c>
      <c r="W188">
        <v>1</v>
      </c>
      <c r="X188">
        <v>0</v>
      </c>
      <c r="Y188">
        <v>0</v>
      </c>
      <c r="Z188">
        <v>0</v>
      </c>
      <c r="AA188">
        <v>0</v>
      </c>
      <c r="AB188">
        <v>0</v>
      </c>
      <c r="AC188">
        <v>0</v>
      </c>
      <c r="AD188">
        <v>0</v>
      </c>
      <c r="AE188">
        <v>0</v>
      </c>
      <c r="AF188">
        <v>0</v>
      </c>
      <c r="AG188">
        <v>0</v>
      </c>
      <c r="AH188">
        <v>0</v>
      </c>
      <c r="AI188">
        <v>0</v>
      </c>
      <c r="AK188">
        <v>0</v>
      </c>
      <c r="AM188">
        <v>0</v>
      </c>
      <c r="AN188">
        <v>0</v>
      </c>
      <c r="AO188">
        <v>0</v>
      </c>
    </row>
    <row r="189" spans="1:41" x14ac:dyDescent="0.55000000000000004">
      <c r="A189" t="s">
        <v>494</v>
      </c>
      <c r="B189" s="1">
        <v>41796</v>
      </c>
      <c r="C189">
        <v>23</v>
      </c>
      <c r="D189">
        <v>6</v>
      </c>
      <c r="E189" t="s">
        <v>101</v>
      </c>
      <c r="F189">
        <v>2014</v>
      </c>
      <c r="G189">
        <v>54</v>
      </c>
      <c r="H189" t="s">
        <v>52</v>
      </c>
      <c r="I189" t="s">
        <v>42</v>
      </c>
      <c r="J189">
        <v>1</v>
      </c>
      <c r="K189" t="s">
        <v>43</v>
      </c>
      <c r="L189">
        <v>9</v>
      </c>
      <c r="M189" t="s">
        <v>411</v>
      </c>
      <c r="N189" t="s">
        <v>412</v>
      </c>
      <c r="O189" t="s">
        <v>9648</v>
      </c>
      <c r="P189" t="s">
        <v>413</v>
      </c>
      <c r="Q189" t="s">
        <v>83</v>
      </c>
      <c r="S189" t="s">
        <v>495</v>
      </c>
      <c r="T189" t="s">
        <v>496</v>
      </c>
      <c r="U189" t="s">
        <v>497</v>
      </c>
      <c r="V189">
        <v>0</v>
      </c>
      <c r="W189">
        <v>0</v>
      </c>
      <c r="X189">
        <v>0</v>
      </c>
      <c r="Y189">
        <v>0</v>
      </c>
      <c r="Z189">
        <v>1</v>
      </c>
      <c r="AA189">
        <v>1</v>
      </c>
      <c r="AB189">
        <v>1</v>
      </c>
      <c r="AC189">
        <v>0</v>
      </c>
      <c r="AD189">
        <v>0</v>
      </c>
      <c r="AE189">
        <v>0</v>
      </c>
      <c r="AF189">
        <v>0</v>
      </c>
      <c r="AG189">
        <v>0</v>
      </c>
      <c r="AH189">
        <v>0</v>
      </c>
      <c r="AI189">
        <v>0</v>
      </c>
      <c r="AK189">
        <v>0</v>
      </c>
      <c r="AM189">
        <v>1</v>
      </c>
      <c r="AN189">
        <v>0</v>
      </c>
      <c r="AO189">
        <v>1</v>
      </c>
    </row>
    <row r="190" spans="1:41" x14ac:dyDescent="0.55000000000000004">
      <c r="A190" t="s">
        <v>498</v>
      </c>
      <c r="B190" s="1">
        <v>41802</v>
      </c>
      <c r="C190">
        <v>24</v>
      </c>
      <c r="D190">
        <v>6</v>
      </c>
      <c r="E190" t="s">
        <v>101</v>
      </c>
      <c r="F190">
        <v>2014</v>
      </c>
      <c r="G190">
        <v>37</v>
      </c>
      <c r="H190" t="s">
        <v>41</v>
      </c>
      <c r="I190" t="s">
        <v>42</v>
      </c>
      <c r="J190">
        <v>1</v>
      </c>
      <c r="K190" t="s">
        <v>43</v>
      </c>
      <c r="L190">
        <v>9</v>
      </c>
      <c r="M190" t="s">
        <v>411</v>
      </c>
      <c r="N190" t="s">
        <v>412</v>
      </c>
      <c r="O190" t="s">
        <v>9648</v>
      </c>
      <c r="P190" t="s">
        <v>413</v>
      </c>
      <c r="Q190" t="s">
        <v>33</v>
      </c>
      <c r="R190" t="s">
        <v>499</v>
      </c>
      <c r="S190" t="s">
        <v>500</v>
      </c>
      <c r="T190" t="s">
        <v>54</v>
      </c>
      <c r="U190" t="s">
        <v>501</v>
      </c>
      <c r="V190">
        <v>0</v>
      </c>
      <c r="W190">
        <v>0</v>
      </c>
      <c r="X190">
        <v>0</v>
      </c>
      <c r="Y190">
        <v>0</v>
      </c>
      <c r="Z190">
        <v>0</v>
      </c>
      <c r="AA190">
        <v>0</v>
      </c>
      <c r="AB190">
        <v>0</v>
      </c>
      <c r="AC190">
        <v>0</v>
      </c>
      <c r="AD190">
        <v>0</v>
      </c>
      <c r="AE190">
        <v>0</v>
      </c>
      <c r="AF190">
        <v>0</v>
      </c>
      <c r="AG190">
        <v>0</v>
      </c>
      <c r="AH190">
        <v>0</v>
      </c>
      <c r="AI190">
        <v>0</v>
      </c>
      <c r="AJ190" t="s">
        <v>502</v>
      </c>
      <c r="AK190">
        <v>0</v>
      </c>
      <c r="AM190">
        <v>0</v>
      </c>
      <c r="AN190">
        <v>0</v>
      </c>
      <c r="AO190">
        <v>0</v>
      </c>
    </row>
    <row r="191" spans="1:41" x14ac:dyDescent="0.55000000000000004">
      <c r="A191" t="s">
        <v>503</v>
      </c>
      <c r="B191" s="1">
        <v>41899</v>
      </c>
      <c r="C191">
        <v>38</v>
      </c>
      <c r="D191">
        <v>9</v>
      </c>
      <c r="E191" t="s">
        <v>51</v>
      </c>
      <c r="F191">
        <v>2014</v>
      </c>
      <c r="G191">
        <v>55</v>
      </c>
      <c r="H191" t="s">
        <v>115</v>
      </c>
      <c r="I191" t="s">
        <v>53</v>
      </c>
      <c r="J191">
        <v>0</v>
      </c>
      <c r="K191" t="s">
        <v>43</v>
      </c>
      <c r="L191">
        <v>9</v>
      </c>
      <c r="M191" t="s">
        <v>411</v>
      </c>
      <c r="N191" t="s">
        <v>412</v>
      </c>
      <c r="O191" t="s">
        <v>9648</v>
      </c>
      <c r="P191" t="s">
        <v>413</v>
      </c>
      <c r="Q191" t="s">
        <v>33</v>
      </c>
      <c r="R191" t="s">
        <v>130</v>
      </c>
      <c r="S191" t="s">
        <v>69</v>
      </c>
      <c r="T191" t="s">
        <v>70</v>
      </c>
      <c r="U191" t="s">
        <v>504</v>
      </c>
      <c r="V191">
        <v>1</v>
      </c>
      <c r="W191">
        <v>0</v>
      </c>
      <c r="X191">
        <v>0</v>
      </c>
      <c r="Y191">
        <v>0</v>
      </c>
      <c r="Z191">
        <v>0</v>
      </c>
      <c r="AA191">
        <v>0</v>
      </c>
      <c r="AB191">
        <v>0</v>
      </c>
      <c r="AC191">
        <v>0</v>
      </c>
      <c r="AD191">
        <v>1</v>
      </c>
      <c r="AE191">
        <v>0</v>
      </c>
      <c r="AF191">
        <v>0</v>
      </c>
      <c r="AG191">
        <v>0</v>
      </c>
      <c r="AH191">
        <v>0</v>
      </c>
      <c r="AI191">
        <v>0</v>
      </c>
      <c r="AK191">
        <v>0</v>
      </c>
      <c r="AM191">
        <v>0</v>
      </c>
      <c r="AN191">
        <v>0</v>
      </c>
      <c r="AO191">
        <v>0</v>
      </c>
    </row>
    <row r="192" spans="1:41" x14ac:dyDescent="0.55000000000000004">
      <c r="A192" t="s">
        <v>505</v>
      </c>
      <c r="B192" s="1">
        <v>41908</v>
      </c>
      <c r="C192">
        <v>39</v>
      </c>
      <c r="D192">
        <v>9</v>
      </c>
      <c r="E192" t="s">
        <v>51</v>
      </c>
      <c r="F192">
        <v>2014</v>
      </c>
      <c r="G192">
        <v>39</v>
      </c>
      <c r="H192" t="s">
        <v>41</v>
      </c>
      <c r="I192" t="s">
        <v>42</v>
      </c>
      <c r="J192">
        <v>1</v>
      </c>
      <c r="K192" t="s">
        <v>106</v>
      </c>
      <c r="L192">
        <v>7</v>
      </c>
      <c r="M192" t="s">
        <v>411</v>
      </c>
      <c r="N192" t="s">
        <v>412</v>
      </c>
      <c r="O192" t="s">
        <v>9648</v>
      </c>
      <c r="P192" t="s">
        <v>413</v>
      </c>
      <c r="Q192" t="s">
        <v>83</v>
      </c>
      <c r="S192" t="s">
        <v>47</v>
      </c>
      <c r="T192" t="s">
        <v>63</v>
      </c>
      <c r="U192" t="s">
        <v>506</v>
      </c>
      <c r="V192">
        <v>1</v>
      </c>
      <c r="W192">
        <v>0</v>
      </c>
      <c r="X192">
        <v>1</v>
      </c>
      <c r="Y192">
        <v>0</v>
      </c>
      <c r="Z192">
        <v>0</v>
      </c>
      <c r="AA192">
        <v>0</v>
      </c>
      <c r="AB192">
        <v>0</v>
      </c>
      <c r="AC192">
        <v>0</v>
      </c>
      <c r="AD192">
        <v>0</v>
      </c>
      <c r="AE192">
        <v>0</v>
      </c>
      <c r="AF192">
        <v>0</v>
      </c>
      <c r="AG192">
        <v>0</v>
      </c>
      <c r="AH192">
        <v>0</v>
      </c>
      <c r="AI192">
        <v>0</v>
      </c>
      <c r="AK192">
        <v>0</v>
      </c>
      <c r="AM192">
        <v>0</v>
      </c>
      <c r="AN192">
        <v>1</v>
      </c>
      <c r="AO192">
        <v>1</v>
      </c>
    </row>
    <row r="193" spans="1:41" x14ac:dyDescent="0.55000000000000004">
      <c r="A193" t="s">
        <v>507</v>
      </c>
      <c r="B193" s="1">
        <v>41920</v>
      </c>
      <c r="C193">
        <v>41</v>
      </c>
      <c r="D193">
        <v>10</v>
      </c>
      <c r="E193" t="s">
        <v>114</v>
      </c>
      <c r="F193">
        <v>2014</v>
      </c>
      <c r="G193">
        <v>51</v>
      </c>
      <c r="H193" t="s">
        <v>52</v>
      </c>
      <c r="I193" t="s">
        <v>53</v>
      </c>
      <c r="J193">
        <v>0</v>
      </c>
      <c r="K193" t="s">
        <v>43</v>
      </c>
      <c r="L193">
        <v>9</v>
      </c>
      <c r="M193" t="s">
        <v>411</v>
      </c>
      <c r="N193" t="s">
        <v>412</v>
      </c>
      <c r="O193" t="s">
        <v>9648</v>
      </c>
      <c r="P193" t="s">
        <v>413</v>
      </c>
      <c r="Q193" t="s">
        <v>83</v>
      </c>
      <c r="S193" t="s">
        <v>47</v>
      </c>
      <c r="T193" t="s">
        <v>508</v>
      </c>
      <c r="U193" t="s">
        <v>509</v>
      </c>
      <c r="V193">
        <v>0</v>
      </c>
      <c r="W193">
        <v>0</v>
      </c>
      <c r="X193">
        <v>0</v>
      </c>
      <c r="Y193">
        <v>0</v>
      </c>
      <c r="Z193">
        <v>0</v>
      </c>
      <c r="AA193">
        <v>0</v>
      </c>
      <c r="AB193">
        <v>1</v>
      </c>
      <c r="AC193">
        <v>0</v>
      </c>
      <c r="AD193">
        <v>0</v>
      </c>
      <c r="AE193">
        <v>1</v>
      </c>
      <c r="AF193">
        <v>0</v>
      </c>
      <c r="AG193">
        <v>0</v>
      </c>
      <c r="AH193">
        <v>0</v>
      </c>
      <c r="AI193">
        <v>0</v>
      </c>
      <c r="AK193">
        <v>0</v>
      </c>
      <c r="AM193">
        <v>1</v>
      </c>
      <c r="AN193">
        <v>0</v>
      </c>
      <c r="AO193">
        <v>1</v>
      </c>
    </row>
    <row r="194" spans="1:41" x14ac:dyDescent="0.55000000000000004">
      <c r="A194" t="s">
        <v>510</v>
      </c>
      <c r="B194" s="1">
        <v>41927</v>
      </c>
      <c r="C194">
        <v>42</v>
      </c>
      <c r="D194">
        <v>10</v>
      </c>
      <c r="E194" t="s">
        <v>114</v>
      </c>
      <c r="F194">
        <v>2014</v>
      </c>
      <c r="G194">
        <v>44</v>
      </c>
      <c r="H194" t="s">
        <v>41</v>
      </c>
      <c r="I194" t="s">
        <v>42</v>
      </c>
      <c r="J194">
        <v>1</v>
      </c>
      <c r="K194" t="s">
        <v>106</v>
      </c>
      <c r="L194">
        <v>7</v>
      </c>
      <c r="M194" t="s">
        <v>411</v>
      </c>
      <c r="N194" t="s">
        <v>412</v>
      </c>
      <c r="O194" t="s">
        <v>9648</v>
      </c>
      <c r="P194" t="s">
        <v>413</v>
      </c>
      <c r="Q194" t="s">
        <v>33</v>
      </c>
      <c r="S194" t="s">
        <v>47</v>
      </c>
      <c r="T194" t="s">
        <v>48</v>
      </c>
      <c r="U194" t="s">
        <v>511</v>
      </c>
      <c r="V194">
        <v>1</v>
      </c>
      <c r="W194">
        <v>1</v>
      </c>
      <c r="X194">
        <v>0</v>
      </c>
      <c r="Y194">
        <v>0</v>
      </c>
      <c r="Z194">
        <v>0</v>
      </c>
      <c r="AA194">
        <v>0</v>
      </c>
      <c r="AB194">
        <v>0</v>
      </c>
      <c r="AC194">
        <v>0</v>
      </c>
      <c r="AD194">
        <v>0</v>
      </c>
      <c r="AE194">
        <v>0</v>
      </c>
      <c r="AF194">
        <v>0</v>
      </c>
      <c r="AG194">
        <v>0</v>
      </c>
      <c r="AH194">
        <v>0</v>
      </c>
      <c r="AI194">
        <v>0</v>
      </c>
      <c r="AK194">
        <v>0</v>
      </c>
      <c r="AM194">
        <v>0</v>
      </c>
      <c r="AN194">
        <v>0</v>
      </c>
      <c r="AO194">
        <v>0</v>
      </c>
    </row>
    <row r="195" spans="1:41" x14ac:dyDescent="0.55000000000000004">
      <c r="A195" t="s">
        <v>512</v>
      </c>
      <c r="B195" s="1">
        <v>41959</v>
      </c>
      <c r="C195">
        <v>46</v>
      </c>
      <c r="D195">
        <v>11</v>
      </c>
      <c r="E195" t="s">
        <v>119</v>
      </c>
      <c r="F195">
        <v>2014</v>
      </c>
      <c r="G195">
        <v>54</v>
      </c>
      <c r="H195" t="s">
        <v>52</v>
      </c>
      <c r="I195" t="s">
        <v>42</v>
      </c>
      <c r="J195">
        <v>1</v>
      </c>
      <c r="K195" t="s">
        <v>43</v>
      </c>
      <c r="L195">
        <v>9</v>
      </c>
      <c r="M195" t="s">
        <v>411</v>
      </c>
      <c r="N195" t="s">
        <v>412</v>
      </c>
      <c r="O195" t="s">
        <v>9648</v>
      </c>
      <c r="P195" t="s">
        <v>413</v>
      </c>
      <c r="Q195" t="s">
        <v>33</v>
      </c>
      <c r="R195" t="s">
        <v>513</v>
      </c>
      <c r="S195" t="s">
        <v>33</v>
      </c>
      <c r="T195" t="s">
        <v>84</v>
      </c>
      <c r="U195" t="s">
        <v>514</v>
      </c>
      <c r="V195">
        <v>1</v>
      </c>
      <c r="W195">
        <v>1</v>
      </c>
      <c r="X195">
        <v>0</v>
      </c>
      <c r="Y195">
        <v>0</v>
      </c>
      <c r="Z195">
        <v>0</v>
      </c>
      <c r="AA195">
        <v>0</v>
      </c>
      <c r="AB195">
        <v>0</v>
      </c>
      <c r="AC195">
        <v>0</v>
      </c>
      <c r="AD195">
        <v>0</v>
      </c>
      <c r="AE195">
        <v>0</v>
      </c>
      <c r="AF195">
        <v>0</v>
      </c>
      <c r="AG195">
        <v>0</v>
      </c>
      <c r="AH195">
        <v>0</v>
      </c>
      <c r="AI195">
        <v>0</v>
      </c>
      <c r="AK195">
        <v>0</v>
      </c>
      <c r="AM195">
        <v>0</v>
      </c>
      <c r="AN195">
        <v>0</v>
      </c>
      <c r="AO195">
        <v>0</v>
      </c>
    </row>
    <row r="196" spans="1:41" x14ac:dyDescent="0.55000000000000004">
      <c r="A196" t="s">
        <v>515</v>
      </c>
      <c r="B196" s="1">
        <v>42079</v>
      </c>
      <c r="C196">
        <v>12</v>
      </c>
      <c r="D196">
        <v>3</v>
      </c>
      <c r="E196" t="s">
        <v>67</v>
      </c>
      <c r="F196">
        <v>2015</v>
      </c>
      <c r="G196">
        <v>46</v>
      </c>
      <c r="H196" t="s">
        <v>52</v>
      </c>
      <c r="I196" t="s">
        <v>42</v>
      </c>
      <c r="J196">
        <v>1</v>
      </c>
      <c r="K196" t="s">
        <v>43</v>
      </c>
      <c r="L196">
        <v>9</v>
      </c>
      <c r="M196" t="s">
        <v>411</v>
      </c>
      <c r="N196" t="s">
        <v>412</v>
      </c>
      <c r="O196" t="s">
        <v>9648</v>
      </c>
      <c r="P196" t="s">
        <v>413</v>
      </c>
      <c r="Q196" t="s">
        <v>83</v>
      </c>
      <c r="S196" t="s">
        <v>47</v>
      </c>
      <c r="U196" t="s">
        <v>516</v>
      </c>
      <c r="V196">
        <v>0</v>
      </c>
      <c r="W196">
        <v>0</v>
      </c>
      <c r="X196">
        <v>0</v>
      </c>
      <c r="Y196">
        <v>0</v>
      </c>
      <c r="Z196">
        <v>0</v>
      </c>
      <c r="AA196">
        <v>0</v>
      </c>
      <c r="AB196">
        <v>0</v>
      </c>
      <c r="AC196">
        <v>0</v>
      </c>
      <c r="AD196">
        <v>0</v>
      </c>
      <c r="AE196">
        <v>1</v>
      </c>
      <c r="AF196">
        <v>0</v>
      </c>
      <c r="AG196">
        <v>0</v>
      </c>
      <c r="AH196">
        <v>0</v>
      </c>
      <c r="AI196">
        <v>0</v>
      </c>
      <c r="AK196">
        <v>0</v>
      </c>
      <c r="AL196" t="s">
        <v>65</v>
      </c>
      <c r="AM196">
        <v>1</v>
      </c>
      <c r="AN196">
        <v>0</v>
      </c>
      <c r="AO196">
        <v>1</v>
      </c>
    </row>
    <row r="197" spans="1:41" x14ac:dyDescent="0.55000000000000004">
      <c r="A197" t="s">
        <v>517</v>
      </c>
      <c r="B197" s="1">
        <v>42091</v>
      </c>
      <c r="C197">
        <v>13</v>
      </c>
      <c r="D197">
        <v>3</v>
      </c>
      <c r="E197" t="s">
        <v>67</v>
      </c>
      <c r="F197">
        <v>2015</v>
      </c>
      <c r="G197">
        <v>31</v>
      </c>
      <c r="H197" t="s">
        <v>87</v>
      </c>
      <c r="I197" t="s">
        <v>42</v>
      </c>
      <c r="J197">
        <v>1</v>
      </c>
      <c r="K197" t="s">
        <v>43</v>
      </c>
      <c r="L197">
        <v>9</v>
      </c>
      <c r="M197" t="s">
        <v>411</v>
      </c>
      <c r="N197" t="s">
        <v>412</v>
      </c>
      <c r="O197" t="s">
        <v>9648</v>
      </c>
      <c r="P197" t="s">
        <v>413</v>
      </c>
      <c r="Q197" t="s">
        <v>47</v>
      </c>
      <c r="S197" t="s">
        <v>47</v>
      </c>
      <c r="U197" t="s">
        <v>518</v>
      </c>
      <c r="V197">
        <v>1</v>
      </c>
      <c r="W197">
        <v>0</v>
      </c>
      <c r="X197">
        <v>1</v>
      </c>
      <c r="Y197">
        <v>0</v>
      </c>
      <c r="Z197">
        <v>0</v>
      </c>
      <c r="AA197">
        <v>0</v>
      </c>
      <c r="AB197">
        <v>0</v>
      </c>
      <c r="AC197">
        <v>0</v>
      </c>
      <c r="AD197">
        <v>0</v>
      </c>
      <c r="AE197">
        <v>0</v>
      </c>
      <c r="AF197">
        <v>0</v>
      </c>
      <c r="AG197">
        <v>0</v>
      </c>
      <c r="AH197">
        <v>0</v>
      </c>
      <c r="AI197">
        <v>0</v>
      </c>
      <c r="AK197">
        <v>0</v>
      </c>
      <c r="AL197" t="s">
        <v>65</v>
      </c>
      <c r="AM197">
        <v>0</v>
      </c>
      <c r="AN197">
        <v>1</v>
      </c>
      <c r="AO197">
        <v>1</v>
      </c>
    </row>
    <row r="198" spans="1:41" x14ac:dyDescent="0.55000000000000004">
      <c r="A198" t="s">
        <v>519</v>
      </c>
      <c r="B198" s="1">
        <v>42106</v>
      </c>
      <c r="C198">
        <v>15</v>
      </c>
      <c r="D198">
        <v>4</v>
      </c>
      <c r="E198" t="s">
        <v>91</v>
      </c>
      <c r="F198">
        <v>2015</v>
      </c>
      <c r="G198">
        <v>23</v>
      </c>
      <c r="H198" t="s">
        <v>62</v>
      </c>
      <c r="I198" t="s">
        <v>42</v>
      </c>
      <c r="J198">
        <v>1</v>
      </c>
      <c r="K198" t="s">
        <v>43</v>
      </c>
      <c r="L198">
        <v>9</v>
      </c>
      <c r="M198" t="s">
        <v>411</v>
      </c>
      <c r="N198" t="s">
        <v>412</v>
      </c>
      <c r="O198" t="s">
        <v>9648</v>
      </c>
      <c r="P198" t="s">
        <v>413</v>
      </c>
      <c r="Q198" t="s">
        <v>33</v>
      </c>
      <c r="S198" t="s">
        <v>33</v>
      </c>
      <c r="U198" t="s">
        <v>520</v>
      </c>
      <c r="V198">
        <v>1</v>
      </c>
      <c r="W198">
        <v>0</v>
      </c>
      <c r="X198">
        <v>0</v>
      </c>
      <c r="Y198">
        <v>0</v>
      </c>
      <c r="Z198">
        <v>0</v>
      </c>
      <c r="AA198">
        <v>0</v>
      </c>
      <c r="AB198">
        <v>1</v>
      </c>
      <c r="AC198">
        <v>0</v>
      </c>
      <c r="AD198">
        <v>0</v>
      </c>
      <c r="AE198">
        <v>0</v>
      </c>
      <c r="AF198">
        <v>0</v>
      </c>
      <c r="AG198">
        <v>0</v>
      </c>
      <c r="AH198">
        <v>0</v>
      </c>
      <c r="AI198">
        <v>0</v>
      </c>
      <c r="AK198">
        <v>0</v>
      </c>
      <c r="AL198" t="s">
        <v>65</v>
      </c>
      <c r="AM198">
        <v>0</v>
      </c>
      <c r="AN198">
        <v>0</v>
      </c>
      <c r="AO198">
        <v>0</v>
      </c>
    </row>
    <row r="199" spans="1:41" x14ac:dyDescent="0.55000000000000004">
      <c r="A199" t="s">
        <v>521</v>
      </c>
      <c r="B199" s="1">
        <v>42118</v>
      </c>
      <c r="C199">
        <v>17</v>
      </c>
      <c r="D199">
        <v>4</v>
      </c>
      <c r="E199" t="s">
        <v>91</v>
      </c>
      <c r="F199">
        <v>2015</v>
      </c>
      <c r="G199">
        <v>44</v>
      </c>
      <c r="H199" t="s">
        <v>41</v>
      </c>
      <c r="I199" t="s">
        <v>53</v>
      </c>
      <c r="J199">
        <v>0</v>
      </c>
      <c r="K199" t="s">
        <v>43</v>
      </c>
      <c r="L199">
        <v>9</v>
      </c>
      <c r="M199" t="s">
        <v>411</v>
      </c>
      <c r="N199" t="s">
        <v>412</v>
      </c>
      <c r="O199" t="s">
        <v>9648</v>
      </c>
      <c r="P199" t="s">
        <v>413</v>
      </c>
      <c r="Q199" t="s">
        <v>83</v>
      </c>
      <c r="S199" t="s">
        <v>47</v>
      </c>
      <c r="U199" t="s">
        <v>416</v>
      </c>
      <c r="V199">
        <v>0</v>
      </c>
      <c r="W199">
        <v>1</v>
      </c>
      <c r="X199">
        <v>0</v>
      </c>
      <c r="Y199">
        <v>0</v>
      </c>
      <c r="Z199">
        <v>0</v>
      </c>
      <c r="AA199">
        <v>0</v>
      </c>
      <c r="AB199">
        <v>0</v>
      </c>
      <c r="AC199">
        <v>0</v>
      </c>
      <c r="AD199">
        <v>0</v>
      </c>
      <c r="AE199">
        <v>0</v>
      </c>
      <c r="AF199">
        <v>0</v>
      </c>
      <c r="AG199">
        <v>0</v>
      </c>
      <c r="AH199">
        <v>0</v>
      </c>
      <c r="AI199">
        <v>0</v>
      </c>
      <c r="AK199">
        <v>0</v>
      </c>
      <c r="AM199">
        <v>0</v>
      </c>
      <c r="AN199">
        <v>0</v>
      </c>
      <c r="AO199">
        <v>0</v>
      </c>
    </row>
    <row r="200" spans="1:41" x14ac:dyDescent="0.55000000000000004">
      <c r="A200" t="s">
        <v>522</v>
      </c>
      <c r="B200" s="1">
        <v>42125</v>
      </c>
      <c r="C200">
        <v>18</v>
      </c>
      <c r="D200">
        <v>5</v>
      </c>
      <c r="E200" t="s">
        <v>76</v>
      </c>
      <c r="F200">
        <v>2015</v>
      </c>
      <c r="G200">
        <v>33</v>
      </c>
      <c r="H200" t="s">
        <v>87</v>
      </c>
      <c r="I200" t="s">
        <v>42</v>
      </c>
      <c r="J200">
        <v>1</v>
      </c>
      <c r="K200" t="s">
        <v>43</v>
      </c>
      <c r="L200">
        <v>9</v>
      </c>
      <c r="M200" t="s">
        <v>411</v>
      </c>
      <c r="N200" t="s">
        <v>412</v>
      </c>
      <c r="O200" t="s">
        <v>9648</v>
      </c>
      <c r="P200" t="s">
        <v>413</v>
      </c>
      <c r="Q200" t="s">
        <v>47</v>
      </c>
      <c r="S200" t="s">
        <v>47</v>
      </c>
      <c r="U200" t="s">
        <v>523</v>
      </c>
      <c r="V200">
        <v>0</v>
      </c>
      <c r="W200">
        <v>0</v>
      </c>
      <c r="X200">
        <v>0</v>
      </c>
      <c r="Y200">
        <v>0</v>
      </c>
      <c r="Z200">
        <v>0</v>
      </c>
      <c r="AA200">
        <v>0</v>
      </c>
      <c r="AB200">
        <v>0</v>
      </c>
      <c r="AC200">
        <v>0</v>
      </c>
      <c r="AD200">
        <v>0</v>
      </c>
      <c r="AE200">
        <v>0</v>
      </c>
      <c r="AF200">
        <v>0</v>
      </c>
      <c r="AG200">
        <v>0</v>
      </c>
      <c r="AH200">
        <v>0</v>
      </c>
      <c r="AI200">
        <v>0</v>
      </c>
      <c r="AJ200" t="s">
        <v>181</v>
      </c>
      <c r="AK200">
        <v>0</v>
      </c>
      <c r="AL200" t="s">
        <v>65</v>
      </c>
      <c r="AM200">
        <v>0</v>
      </c>
      <c r="AN200">
        <v>0</v>
      </c>
      <c r="AO200">
        <v>0</v>
      </c>
    </row>
    <row r="201" spans="1:41" x14ac:dyDescent="0.55000000000000004">
      <c r="A201" t="s">
        <v>524</v>
      </c>
      <c r="B201" s="1">
        <v>42138</v>
      </c>
      <c r="C201">
        <v>20</v>
      </c>
      <c r="D201">
        <v>5</v>
      </c>
      <c r="E201" t="s">
        <v>76</v>
      </c>
      <c r="F201">
        <v>2015</v>
      </c>
      <c r="G201">
        <v>50</v>
      </c>
      <c r="H201" t="s">
        <v>52</v>
      </c>
      <c r="I201" t="s">
        <v>42</v>
      </c>
      <c r="J201">
        <v>1</v>
      </c>
      <c r="K201" t="s">
        <v>43</v>
      </c>
      <c r="L201">
        <v>9</v>
      </c>
      <c r="M201" t="s">
        <v>411</v>
      </c>
      <c r="N201" t="s">
        <v>412</v>
      </c>
      <c r="O201" t="s">
        <v>9648</v>
      </c>
      <c r="P201" t="s">
        <v>413</v>
      </c>
      <c r="Q201" t="s">
        <v>47</v>
      </c>
      <c r="S201" t="s">
        <v>47</v>
      </c>
      <c r="U201" t="s">
        <v>55</v>
      </c>
      <c r="V201">
        <v>1</v>
      </c>
      <c r="W201">
        <v>0</v>
      </c>
      <c r="X201">
        <v>0</v>
      </c>
      <c r="Y201">
        <v>0</v>
      </c>
      <c r="Z201">
        <v>0</v>
      </c>
      <c r="AA201">
        <v>0</v>
      </c>
      <c r="AB201">
        <v>0</v>
      </c>
      <c r="AC201">
        <v>0</v>
      </c>
      <c r="AD201">
        <v>0</v>
      </c>
      <c r="AE201">
        <v>0</v>
      </c>
      <c r="AF201">
        <v>0</v>
      </c>
      <c r="AG201">
        <v>0</v>
      </c>
      <c r="AH201">
        <v>0</v>
      </c>
      <c r="AI201">
        <v>0</v>
      </c>
      <c r="AK201">
        <v>0</v>
      </c>
      <c r="AL201" t="s">
        <v>65</v>
      </c>
      <c r="AM201">
        <v>0</v>
      </c>
      <c r="AN201">
        <v>0</v>
      </c>
      <c r="AO201">
        <v>0</v>
      </c>
    </row>
    <row r="202" spans="1:41" x14ac:dyDescent="0.55000000000000004">
      <c r="A202" t="s">
        <v>525</v>
      </c>
      <c r="B202" s="1">
        <v>42148</v>
      </c>
      <c r="C202">
        <v>21</v>
      </c>
      <c r="D202">
        <v>5</v>
      </c>
      <c r="E202" t="s">
        <v>76</v>
      </c>
      <c r="F202">
        <v>2015</v>
      </c>
      <c r="G202">
        <v>28</v>
      </c>
      <c r="H202" t="s">
        <v>87</v>
      </c>
      <c r="I202" t="s">
        <v>53</v>
      </c>
      <c r="J202">
        <v>0</v>
      </c>
      <c r="K202" t="s">
        <v>106</v>
      </c>
      <c r="L202">
        <v>7</v>
      </c>
      <c r="M202" t="s">
        <v>411</v>
      </c>
      <c r="N202" t="s">
        <v>412</v>
      </c>
      <c r="O202" t="s">
        <v>9648</v>
      </c>
      <c r="P202" t="s">
        <v>413</v>
      </c>
      <c r="Q202" t="s">
        <v>47</v>
      </c>
      <c r="S202" t="s">
        <v>47</v>
      </c>
      <c r="U202" t="s">
        <v>526</v>
      </c>
      <c r="V202">
        <v>0</v>
      </c>
      <c r="W202">
        <v>0</v>
      </c>
      <c r="X202">
        <v>0</v>
      </c>
      <c r="Y202">
        <v>0</v>
      </c>
      <c r="Z202">
        <v>1</v>
      </c>
      <c r="AA202">
        <v>0</v>
      </c>
      <c r="AB202">
        <v>0</v>
      </c>
      <c r="AC202">
        <v>1</v>
      </c>
      <c r="AD202">
        <v>0</v>
      </c>
      <c r="AE202">
        <v>0</v>
      </c>
      <c r="AF202">
        <v>0</v>
      </c>
      <c r="AG202">
        <v>0</v>
      </c>
      <c r="AH202">
        <v>0</v>
      </c>
      <c r="AI202">
        <v>0</v>
      </c>
      <c r="AK202">
        <v>0</v>
      </c>
      <c r="AL202" t="s">
        <v>65</v>
      </c>
      <c r="AM202">
        <v>1</v>
      </c>
      <c r="AN202">
        <v>0</v>
      </c>
      <c r="AO202">
        <v>1</v>
      </c>
    </row>
    <row r="203" spans="1:41" x14ac:dyDescent="0.55000000000000004">
      <c r="A203" t="s">
        <v>527</v>
      </c>
      <c r="B203" s="1">
        <v>42152</v>
      </c>
      <c r="C203">
        <v>22</v>
      </c>
      <c r="D203">
        <v>5</v>
      </c>
      <c r="E203" t="s">
        <v>76</v>
      </c>
      <c r="F203">
        <v>2015</v>
      </c>
      <c r="G203">
        <v>23</v>
      </c>
      <c r="H203" t="s">
        <v>62</v>
      </c>
      <c r="I203" t="s">
        <v>42</v>
      </c>
      <c r="J203">
        <v>1</v>
      </c>
      <c r="K203" t="s">
        <v>43</v>
      </c>
      <c r="L203">
        <v>9</v>
      </c>
      <c r="M203" t="s">
        <v>411</v>
      </c>
      <c r="N203" t="s">
        <v>412</v>
      </c>
      <c r="O203" t="s">
        <v>9648</v>
      </c>
      <c r="P203" t="s">
        <v>413</v>
      </c>
      <c r="Q203" t="s">
        <v>33</v>
      </c>
      <c r="S203" t="s">
        <v>455</v>
      </c>
      <c r="U203" t="s">
        <v>528</v>
      </c>
      <c r="V203">
        <v>1</v>
      </c>
      <c r="W203">
        <v>0</v>
      </c>
      <c r="X203">
        <v>0</v>
      </c>
      <c r="Y203">
        <v>0</v>
      </c>
      <c r="Z203">
        <v>0</v>
      </c>
      <c r="AA203">
        <v>0</v>
      </c>
      <c r="AB203">
        <v>1</v>
      </c>
      <c r="AC203">
        <v>0</v>
      </c>
      <c r="AD203">
        <v>0</v>
      </c>
      <c r="AE203">
        <v>0</v>
      </c>
      <c r="AF203">
        <v>0</v>
      </c>
      <c r="AG203">
        <v>0</v>
      </c>
      <c r="AH203">
        <v>0</v>
      </c>
      <c r="AI203">
        <v>0</v>
      </c>
      <c r="AK203">
        <v>0</v>
      </c>
      <c r="AL203" t="s">
        <v>65</v>
      </c>
      <c r="AM203">
        <v>0</v>
      </c>
      <c r="AN203">
        <v>0</v>
      </c>
      <c r="AO203">
        <v>0</v>
      </c>
    </row>
    <row r="204" spans="1:41" x14ac:dyDescent="0.55000000000000004">
      <c r="A204" t="s">
        <v>529</v>
      </c>
      <c r="B204" s="1">
        <v>42169</v>
      </c>
      <c r="C204">
        <v>24</v>
      </c>
      <c r="D204">
        <v>6</v>
      </c>
      <c r="E204" t="s">
        <v>101</v>
      </c>
      <c r="F204">
        <v>2015</v>
      </c>
      <c r="G204">
        <v>26</v>
      </c>
      <c r="H204" t="s">
        <v>87</v>
      </c>
      <c r="I204" t="s">
        <v>53</v>
      </c>
      <c r="J204">
        <v>0</v>
      </c>
      <c r="K204" t="s">
        <v>43</v>
      </c>
      <c r="L204">
        <v>9</v>
      </c>
      <c r="M204" t="s">
        <v>411</v>
      </c>
      <c r="N204" t="s">
        <v>412</v>
      </c>
      <c r="O204" t="s">
        <v>9648</v>
      </c>
      <c r="P204" t="s">
        <v>413</v>
      </c>
      <c r="S204" t="s">
        <v>47</v>
      </c>
      <c r="U204" t="s">
        <v>29</v>
      </c>
      <c r="V204">
        <v>0</v>
      </c>
      <c r="W204">
        <v>0</v>
      </c>
      <c r="X204">
        <v>0</v>
      </c>
      <c r="Y204">
        <v>0</v>
      </c>
      <c r="Z204">
        <v>0</v>
      </c>
      <c r="AA204">
        <v>0</v>
      </c>
      <c r="AB204">
        <v>0</v>
      </c>
      <c r="AC204">
        <v>0</v>
      </c>
      <c r="AD204">
        <v>0</v>
      </c>
      <c r="AE204">
        <v>0</v>
      </c>
      <c r="AF204">
        <v>1</v>
      </c>
      <c r="AG204">
        <v>0</v>
      </c>
      <c r="AH204">
        <v>0</v>
      </c>
      <c r="AI204">
        <v>0</v>
      </c>
      <c r="AK204">
        <v>0</v>
      </c>
      <c r="AM204">
        <v>0</v>
      </c>
      <c r="AN204">
        <v>0</v>
      </c>
      <c r="AO204">
        <v>0</v>
      </c>
    </row>
    <row r="205" spans="1:41" x14ac:dyDescent="0.55000000000000004">
      <c r="A205" t="s">
        <v>530</v>
      </c>
      <c r="B205" s="1">
        <v>42174</v>
      </c>
      <c r="C205">
        <v>25</v>
      </c>
      <c r="D205">
        <v>6</v>
      </c>
      <c r="E205" t="s">
        <v>101</v>
      </c>
      <c r="F205">
        <v>2015</v>
      </c>
      <c r="G205">
        <v>50</v>
      </c>
      <c r="H205" t="s">
        <v>52</v>
      </c>
      <c r="I205" t="s">
        <v>42</v>
      </c>
      <c r="J205">
        <v>1</v>
      </c>
      <c r="K205" t="s">
        <v>43</v>
      </c>
      <c r="L205">
        <v>9</v>
      </c>
      <c r="M205" t="s">
        <v>411</v>
      </c>
      <c r="N205" t="s">
        <v>412</v>
      </c>
      <c r="O205" t="s">
        <v>9648</v>
      </c>
      <c r="P205" t="s">
        <v>413</v>
      </c>
      <c r="Q205" t="s">
        <v>47</v>
      </c>
      <c r="S205" t="s">
        <v>47</v>
      </c>
      <c r="U205" t="s">
        <v>531</v>
      </c>
      <c r="V205">
        <v>1</v>
      </c>
      <c r="W205">
        <v>1</v>
      </c>
      <c r="X205">
        <v>0</v>
      </c>
      <c r="Y205">
        <v>0</v>
      </c>
      <c r="Z205">
        <v>0</v>
      </c>
      <c r="AA205">
        <v>0</v>
      </c>
      <c r="AB205">
        <v>1</v>
      </c>
      <c r="AC205">
        <v>0</v>
      </c>
      <c r="AD205">
        <v>0</v>
      </c>
      <c r="AE205">
        <v>0</v>
      </c>
      <c r="AF205">
        <v>0</v>
      </c>
      <c r="AG205">
        <v>0</v>
      </c>
      <c r="AH205">
        <v>0</v>
      </c>
      <c r="AI205">
        <v>0</v>
      </c>
      <c r="AK205">
        <v>0</v>
      </c>
      <c r="AL205" t="s">
        <v>65</v>
      </c>
      <c r="AM205">
        <v>0</v>
      </c>
      <c r="AN205">
        <v>0</v>
      </c>
      <c r="AO205">
        <v>0</v>
      </c>
    </row>
    <row r="206" spans="1:41" x14ac:dyDescent="0.55000000000000004">
      <c r="A206" t="s">
        <v>532</v>
      </c>
      <c r="B206" s="1">
        <v>42197</v>
      </c>
      <c r="C206">
        <v>28</v>
      </c>
      <c r="D206">
        <v>7</v>
      </c>
      <c r="E206" t="s">
        <v>105</v>
      </c>
      <c r="F206">
        <v>2015</v>
      </c>
      <c r="G206">
        <v>53</v>
      </c>
      <c r="H206" t="s">
        <v>52</v>
      </c>
      <c r="I206" t="s">
        <v>42</v>
      </c>
      <c r="J206">
        <v>1</v>
      </c>
      <c r="K206" t="s">
        <v>43</v>
      </c>
      <c r="L206">
        <v>9</v>
      </c>
      <c r="M206" t="s">
        <v>411</v>
      </c>
      <c r="N206" t="s">
        <v>412</v>
      </c>
      <c r="O206" t="s">
        <v>9648</v>
      </c>
      <c r="P206" t="s">
        <v>413</v>
      </c>
      <c r="Q206" t="s">
        <v>47</v>
      </c>
      <c r="S206" t="s">
        <v>47</v>
      </c>
      <c r="U206" t="s">
        <v>533</v>
      </c>
      <c r="V206">
        <v>1</v>
      </c>
      <c r="W206">
        <v>1</v>
      </c>
      <c r="X206">
        <v>0</v>
      </c>
      <c r="Y206">
        <v>0</v>
      </c>
      <c r="Z206">
        <v>0</v>
      </c>
      <c r="AA206">
        <v>0</v>
      </c>
      <c r="AB206">
        <v>0</v>
      </c>
      <c r="AC206">
        <v>0</v>
      </c>
      <c r="AD206">
        <v>1</v>
      </c>
      <c r="AE206">
        <v>0</v>
      </c>
      <c r="AF206">
        <v>0</v>
      </c>
      <c r="AG206">
        <v>0</v>
      </c>
      <c r="AH206">
        <v>0</v>
      </c>
      <c r="AI206">
        <v>0</v>
      </c>
      <c r="AJ206" t="s">
        <v>272</v>
      </c>
      <c r="AK206">
        <v>0</v>
      </c>
      <c r="AL206" t="s">
        <v>65</v>
      </c>
      <c r="AM206">
        <v>0</v>
      </c>
      <c r="AN206">
        <v>0</v>
      </c>
      <c r="AO206">
        <v>0</v>
      </c>
    </row>
    <row r="207" spans="1:41" x14ac:dyDescent="0.55000000000000004">
      <c r="A207" t="s">
        <v>534</v>
      </c>
      <c r="B207" s="1">
        <v>42197</v>
      </c>
      <c r="C207">
        <v>28</v>
      </c>
      <c r="D207">
        <v>7</v>
      </c>
      <c r="E207" t="s">
        <v>105</v>
      </c>
      <c r="F207">
        <v>2015</v>
      </c>
      <c r="G207">
        <v>19</v>
      </c>
      <c r="H207" t="s">
        <v>62</v>
      </c>
      <c r="I207" t="s">
        <v>42</v>
      </c>
      <c r="J207">
        <v>1</v>
      </c>
      <c r="K207" t="s">
        <v>240</v>
      </c>
      <c r="L207">
        <v>0</v>
      </c>
      <c r="M207" t="s">
        <v>411</v>
      </c>
      <c r="N207" t="s">
        <v>412</v>
      </c>
      <c r="O207" t="s">
        <v>9648</v>
      </c>
      <c r="P207" t="s">
        <v>413</v>
      </c>
      <c r="Q207" t="s">
        <v>83</v>
      </c>
      <c r="S207" t="s">
        <v>47</v>
      </c>
      <c r="U207" t="s">
        <v>64</v>
      </c>
      <c r="V207">
        <v>0</v>
      </c>
      <c r="W207">
        <v>0</v>
      </c>
      <c r="X207">
        <v>1</v>
      </c>
      <c r="Y207">
        <v>0</v>
      </c>
      <c r="Z207">
        <v>0</v>
      </c>
      <c r="AA207">
        <v>0</v>
      </c>
      <c r="AB207">
        <v>0</v>
      </c>
      <c r="AC207">
        <v>0</v>
      </c>
      <c r="AD207">
        <v>0</v>
      </c>
      <c r="AE207">
        <v>0</v>
      </c>
      <c r="AF207">
        <v>0</v>
      </c>
      <c r="AG207">
        <v>0</v>
      </c>
      <c r="AH207">
        <v>0</v>
      </c>
      <c r="AI207">
        <v>0</v>
      </c>
      <c r="AK207">
        <v>0</v>
      </c>
      <c r="AL207" t="s">
        <v>65</v>
      </c>
      <c r="AM207">
        <v>0</v>
      </c>
      <c r="AN207">
        <v>1</v>
      </c>
      <c r="AO207">
        <v>1</v>
      </c>
    </row>
    <row r="208" spans="1:41" x14ac:dyDescent="0.55000000000000004">
      <c r="A208" t="s">
        <v>535</v>
      </c>
      <c r="B208" s="1">
        <v>42201</v>
      </c>
      <c r="C208">
        <v>29</v>
      </c>
      <c r="D208">
        <v>7</v>
      </c>
      <c r="E208" t="s">
        <v>105</v>
      </c>
      <c r="F208">
        <v>2015</v>
      </c>
      <c r="G208">
        <v>25</v>
      </c>
      <c r="H208" t="s">
        <v>87</v>
      </c>
      <c r="I208" t="s">
        <v>42</v>
      </c>
      <c r="J208">
        <v>1</v>
      </c>
      <c r="K208" t="s">
        <v>43</v>
      </c>
      <c r="L208">
        <v>9</v>
      </c>
      <c r="M208" t="s">
        <v>411</v>
      </c>
      <c r="N208" t="s">
        <v>412</v>
      </c>
      <c r="O208" t="s">
        <v>9648</v>
      </c>
      <c r="P208" t="s">
        <v>413</v>
      </c>
      <c r="Q208" t="s">
        <v>83</v>
      </c>
      <c r="S208" t="s">
        <v>47</v>
      </c>
      <c r="U208" t="s">
        <v>536</v>
      </c>
      <c r="V208">
        <v>1</v>
      </c>
      <c r="W208">
        <v>0</v>
      </c>
      <c r="X208">
        <v>1</v>
      </c>
      <c r="Y208">
        <v>0</v>
      </c>
      <c r="Z208">
        <v>0</v>
      </c>
      <c r="AA208">
        <v>0</v>
      </c>
      <c r="AB208">
        <v>0</v>
      </c>
      <c r="AC208">
        <v>0</v>
      </c>
      <c r="AD208">
        <v>0</v>
      </c>
      <c r="AE208">
        <v>0</v>
      </c>
      <c r="AF208">
        <v>1</v>
      </c>
      <c r="AG208">
        <v>0</v>
      </c>
      <c r="AH208">
        <v>0</v>
      </c>
      <c r="AI208">
        <v>0</v>
      </c>
      <c r="AK208">
        <v>0</v>
      </c>
      <c r="AL208" t="s">
        <v>65</v>
      </c>
      <c r="AM208">
        <v>0</v>
      </c>
      <c r="AN208">
        <v>1</v>
      </c>
      <c r="AO208">
        <v>1</v>
      </c>
    </row>
    <row r="209" spans="1:41" x14ac:dyDescent="0.55000000000000004">
      <c r="A209" t="s">
        <v>537</v>
      </c>
      <c r="B209" s="1">
        <v>42269</v>
      </c>
      <c r="C209">
        <v>39</v>
      </c>
      <c r="D209">
        <v>9</v>
      </c>
      <c r="E209" t="s">
        <v>51</v>
      </c>
      <c r="F209">
        <v>2015</v>
      </c>
      <c r="G209">
        <v>30</v>
      </c>
      <c r="H209" t="s">
        <v>87</v>
      </c>
      <c r="I209" t="s">
        <v>42</v>
      </c>
      <c r="J209">
        <v>1</v>
      </c>
      <c r="K209" t="s">
        <v>43</v>
      </c>
      <c r="L209">
        <v>9</v>
      </c>
      <c r="M209" t="s">
        <v>411</v>
      </c>
      <c r="N209" t="s">
        <v>412</v>
      </c>
      <c r="O209" t="s">
        <v>9648</v>
      </c>
      <c r="P209" t="s">
        <v>413</v>
      </c>
      <c r="Q209" t="s">
        <v>47</v>
      </c>
      <c r="S209" t="s">
        <v>47</v>
      </c>
      <c r="U209" t="s">
        <v>538</v>
      </c>
      <c r="V209">
        <v>1</v>
      </c>
      <c r="W209">
        <v>0</v>
      </c>
      <c r="X209">
        <v>1</v>
      </c>
      <c r="Y209">
        <v>0</v>
      </c>
      <c r="Z209">
        <v>0</v>
      </c>
      <c r="AA209">
        <v>0</v>
      </c>
      <c r="AB209">
        <v>1</v>
      </c>
      <c r="AC209">
        <v>0</v>
      </c>
      <c r="AD209">
        <v>0</v>
      </c>
      <c r="AE209">
        <v>0</v>
      </c>
      <c r="AF209">
        <v>0</v>
      </c>
      <c r="AG209">
        <v>0</v>
      </c>
      <c r="AH209">
        <v>0</v>
      </c>
      <c r="AI209">
        <v>0</v>
      </c>
      <c r="AK209">
        <v>0</v>
      </c>
      <c r="AL209" t="s">
        <v>65</v>
      </c>
      <c r="AM209">
        <v>0</v>
      </c>
      <c r="AN209">
        <v>1</v>
      </c>
      <c r="AO209">
        <v>1</v>
      </c>
    </row>
    <row r="210" spans="1:41" x14ac:dyDescent="0.55000000000000004">
      <c r="A210" t="s">
        <v>539</v>
      </c>
      <c r="B210" s="1">
        <v>42289</v>
      </c>
      <c r="C210">
        <v>42</v>
      </c>
      <c r="D210">
        <v>10</v>
      </c>
      <c r="E210" t="s">
        <v>114</v>
      </c>
      <c r="F210">
        <v>2015</v>
      </c>
      <c r="G210">
        <v>41</v>
      </c>
      <c r="H210" t="s">
        <v>41</v>
      </c>
      <c r="I210" t="s">
        <v>42</v>
      </c>
      <c r="J210">
        <v>1</v>
      </c>
      <c r="K210" t="s">
        <v>43</v>
      </c>
      <c r="L210">
        <v>9</v>
      </c>
      <c r="M210" t="s">
        <v>411</v>
      </c>
      <c r="N210" t="s">
        <v>412</v>
      </c>
      <c r="O210" t="s">
        <v>9648</v>
      </c>
      <c r="P210" t="s">
        <v>413</v>
      </c>
      <c r="Q210" t="s">
        <v>33</v>
      </c>
      <c r="S210" t="s">
        <v>299</v>
      </c>
      <c r="U210" t="s">
        <v>540</v>
      </c>
      <c r="V210">
        <v>1</v>
      </c>
      <c r="W210">
        <v>0</v>
      </c>
      <c r="X210">
        <v>1</v>
      </c>
      <c r="Y210">
        <v>0</v>
      </c>
      <c r="Z210">
        <v>0</v>
      </c>
      <c r="AA210">
        <v>0</v>
      </c>
      <c r="AB210">
        <v>1</v>
      </c>
      <c r="AC210">
        <v>0</v>
      </c>
      <c r="AD210">
        <v>0</v>
      </c>
      <c r="AE210">
        <v>0</v>
      </c>
      <c r="AF210">
        <v>0</v>
      </c>
      <c r="AG210">
        <v>0</v>
      </c>
      <c r="AH210">
        <v>0</v>
      </c>
      <c r="AI210">
        <v>0</v>
      </c>
      <c r="AK210">
        <v>0</v>
      </c>
      <c r="AL210" t="s">
        <v>65</v>
      </c>
      <c r="AM210">
        <v>0</v>
      </c>
      <c r="AN210">
        <v>1</v>
      </c>
      <c r="AO210">
        <v>1</v>
      </c>
    </row>
    <row r="211" spans="1:41" x14ac:dyDescent="0.55000000000000004">
      <c r="A211" t="s">
        <v>541</v>
      </c>
      <c r="B211" s="1">
        <v>42297</v>
      </c>
      <c r="C211">
        <v>43</v>
      </c>
      <c r="D211">
        <v>10</v>
      </c>
      <c r="E211" t="s">
        <v>114</v>
      </c>
      <c r="F211">
        <v>2015</v>
      </c>
      <c r="G211">
        <v>26</v>
      </c>
      <c r="H211" t="s">
        <v>87</v>
      </c>
      <c r="I211" t="s">
        <v>42</v>
      </c>
      <c r="J211">
        <v>1</v>
      </c>
      <c r="K211" t="s">
        <v>43</v>
      </c>
      <c r="L211">
        <v>9</v>
      </c>
      <c r="M211" t="s">
        <v>411</v>
      </c>
      <c r="N211" t="s">
        <v>412</v>
      </c>
      <c r="O211" t="s">
        <v>9648</v>
      </c>
      <c r="P211" t="s">
        <v>413</v>
      </c>
      <c r="Q211" t="s">
        <v>83</v>
      </c>
      <c r="S211" t="s">
        <v>47</v>
      </c>
      <c r="U211" t="s">
        <v>542</v>
      </c>
      <c r="V211">
        <v>0</v>
      </c>
      <c r="W211">
        <v>0</v>
      </c>
      <c r="X211">
        <v>0</v>
      </c>
      <c r="Y211">
        <v>0</v>
      </c>
      <c r="Z211">
        <v>0</v>
      </c>
      <c r="AA211">
        <v>0</v>
      </c>
      <c r="AB211">
        <v>0</v>
      </c>
      <c r="AC211">
        <v>0</v>
      </c>
      <c r="AD211">
        <v>0</v>
      </c>
      <c r="AE211">
        <v>0</v>
      </c>
      <c r="AF211">
        <v>0</v>
      </c>
      <c r="AG211">
        <v>0</v>
      </c>
      <c r="AH211">
        <v>0</v>
      </c>
      <c r="AI211">
        <v>0</v>
      </c>
      <c r="AK211">
        <v>0</v>
      </c>
      <c r="AL211" t="s">
        <v>65</v>
      </c>
      <c r="AM211">
        <v>0</v>
      </c>
      <c r="AN211">
        <v>0</v>
      </c>
      <c r="AO211">
        <v>0</v>
      </c>
    </row>
    <row r="212" spans="1:41" x14ac:dyDescent="0.55000000000000004">
      <c r="A212" t="s">
        <v>543</v>
      </c>
      <c r="B212" s="1">
        <v>42335</v>
      </c>
      <c r="C212">
        <v>48</v>
      </c>
      <c r="D212">
        <v>11</v>
      </c>
      <c r="E212" t="s">
        <v>119</v>
      </c>
      <c r="F212">
        <v>2015</v>
      </c>
      <c r="G212">
        <v>47</v>
      </c>
      <c r="H212" t="s">
        <v>52</v>
      </c>
      <c r="I212" t="s">
        <v>53</v>
      </c>
      <c r="J212">
        <v>0</v>
      </c>
      <c r="K212" t="s">
        <v>43</v>
      </c>
      <c r="L212">
        <v>9</v>
      </c>
      <c r="M212" t="s">
        <v>411</v>
      </c>
      <c r="N212" t="s">
        <v>412</v>
      </c>
      <c r="O212" t="s">
        <v>9648</v>
      </c>
      <c r="P212" t="s">
        <v>413</v>
      </c>
      <c r="Q212" t="s">
        <v>83</v>
      </c>
      <c r="S212" t="s">
        <v>47</v>
      </c>
      <c r="U212" t="s">
        <v>544</v>
      </c>
      <c r="V212">
        <v>1</v>
      </c>
      <c r="W212">
        <v>0</v>
      </c>
      <c r="X212">
        <v>0</v>
      </c>
      <c r="Y212">
        <v>0</v>
      </c>
      <c r="Z212">
        <v>0</v>
      </c>
      <c r="AA212">
        <v>0</v>
      </c>
      <c r="AB212">
        <v>0</v>
      </c>
      <c r="AC212">
        <v>0</v>
      </c>
      <c r="AD212">
        <v>0</v>
      </c>
      <c r="AE212">
        <v>0</v>
      </c>
      <c r="AF212">
        <v>0</v>
      </c>
      <c r="AG212">
        <v>0</v>
      </c>
      <c r="AH212">
        <v>0</v>
      </c>
      <c r="AI212">
        <v>0</v>
      </c>
      <c r="AK212">
        <v>0</v>
      </c>
      <c r="AL212" t="s">
        <v>65</v>
      </c>
      <c r="AM212">
        <v>0</v>
      </c>
      <c r="AN212">
        <v>0</v>
      </c>
      <c r="AO212">
        <v>0</v>
      </c>
    </row>
    <row r="213" spans="1:41" x14ac:dyDescent="0.55000000000000004">
      <c r="A213" t="s">
        <v>545</v>
      </c>
      <c r="B213" s="1">
        <v>42339</v>
      </c>
      <c r="C213">
        <v>49</v>
      </c>
      <c r="D213">
        <v>12</v>
      </c>
      <c r="E213" t="s">
        <v>57</v>
      </c>
      <c r="F213">
        <v>2015</v>
      </c>
      <c r="G213">
        <v>43</v>
      </c>
      <c r="H213" t="s">
        <v>41</v>
      </c>
      <c r="I213" t="s">
        <v>42</v>
      </c>
      <c r="J213">
        <v>1</v>
      </c>
      <c r="K213" t="s">
        <v>43</v>
      </c>
      <c r="L213">
        <v>9</v>
      </c>
      <c r="M213" t="s">
        <v>411</v>
      </c>
      <c r="N213" t="s">
        <v>412</v>
      </c>
      <c r="O213" t="s">
        <v>9648</v>
      </c>
      <c r="P213" t="s">
        <v>413</v>
      </c>
      <c r="Q213" t="s">
        <v>83</v>
      </c>
      <c r="S213" t="s">
        <v>47</v>
      </c>
      <c r="U213" t="s">
        <v>546</v>
      </c>
      <c r="V213">
        <v>0</v>
      </c>
      <c r="W213">
        <v>0</v>
      </c>
      <c r="X213">
        <v>0</v>
      </c>
      <c r="Y213">
        <v>0</v>
      </c>
      <c r="Z213">
        <v>1</v>
      </c>
      <c r="AA213">
        <v>0</v>
      </c>
      <c r="AB213">
        <v>0</v>
      </c>
      <c r="AC213">
        <v>1</v>
      </c>
      <c r="AD213">
        <v>1</v>
      </c>
      <c r="AE213">
        <v>0</v>
      </c>
      <c r="AF213">
        <v>0</v>
      </c>
      <c r="AG213">
        <v>0</v>
      </c>
      <c r="AH213">
        <v>0</v>
      </c>
      <c r="AI213">
        <v>0</v>
      </c>
      <c r="AK213">
        <v>0</v>
      </c>
      <c r="AL213" t="s">
        <v>65</v>
      </c>
      <c r="AM213">
        <v>1</v>
      </c>
      <c r="AN213">
        <v>0</v>
      </c>
      <c r="AO213">
        <v>1</v>
      </c>
    </row>
    <row r="214" spans="1:41" x14ac:dyDescent="0.55000000000000004">
      <c r="A214" t="s">
        <v>547</v>
      </c>
      <c r="B214" s="1">
        <v>42341</v>
      </c>
      <c r="C214">
        <v>49</v>
      </c>
      <c r="D214">
        <v>12</v>
      </c>
      <c r="E214" t="s">
        <v>57</v>
      </c>
      <c r="F214">
        <v>2015</v>
      </c>
      <c r="G214">
        <v>38</v>
      </c>
      <c r="H214" t="s">
        <v>41</v>
      </c>
      <c r="I214" t="s">
        <v>53</v>
      </c>
      <c r="J214">
        <v>0</v>
      </c>
      <c r="K214" t="s">
        <v>123</v>
      </c>
      <c r="L214">
        <v>3</v>
      </c>
      <c r="M214" t="s">
        <v>411</v>
      </c>
      <c r="N214" t="s">
        <v>412</v>
      </c>
      <c r="O214" t="s">
        <v>9648</v>
      </c>
      <c r="P214" t="s">
        <v>413</v>
      </c>
      <c r="Q214" t="s">
        <v>83</v>
      </c>
      <c r="S214" t="s">
        <v>69</v>
      </c>
      <c r="U214" t="s">
        <v>548</v>
      </c>
      <c r="V214">
        <v>0</v>
      </c>
      <c r="W214">
        <v>1</v>
      </c>
      <c r="X214">
        <v>0</v>
      </c>
      <c r="Y214">
        <v>0</v>
      </c>
      <c r="Z214">
        <v>0</v>
      </c>
      <c r="AA214">
        <v>0</v>
      </c>
      <c r="AB214">
        <v>0</v>
      </c>
      <c r="AC214">
        <v>0</v>
      </c>
      <c r="AD214">
        <v>0</v>
      </c>
      <c r="AE214">
        <v>0</v>
      </c>
      <c r="AF214">
        <v>0</v>
      </c>
      <c r="AG214">
        <v>0</v>
      </c>
      <c r="AH214">
        <v>0</v>
      </c>
      <c r="AI214">
        <v>0</v>
      </c>
      <c r="AK214">
        <v>0</v>
      </c>
      <c r="AM214">
        <v>0</v>
      </c>
      <c r="AN214">
        <v>0</v>
      </c>
      <c r="AO214">
        <v>0</v>
      </c>
    </row>
    <row r="215" spans="1:41" x14ac:dyDescent="0.55000000000000004">
      <c r="A215" t="s">
        <v>549</v>
      </c>
      <c r="B215" s="1">
        <v>42343</v>
      </c>
      <c r="C215">
        <v>49</v>
      </c>
      <c r="D215">
        <v>12</v>
      </c>
      <c r="E215" t="s">
        <v>57</v>
      </c>
      <c r="F215">
        <v>2015</v>
      </c>
      <c r="G215">
        <v>58</v>
      </c>
      <c r="H215" t="s">
        <v>115</v>
      </c>
      <c r="I215" t="s">
        <v>42</v>
      </c>
      <c r="J215">
        <v>1</v>
      </c>
      <c r="K215" t="s">
        <v>123</v>
      </c>
      <c r="L215">
        <v>3</v>
      </c>
      <c r="M215" t="s">
        <v>411</v>
      </c>
      <c r="N215" t="s">
        <v>412</v>
      </c>
      <c r="O215" t="s">
        <v>9648</v>
      </c>
      <c r="P215" t="s">
        <v>413</v>
      </c>
      <c r="Q215" t="s">
        <v>83</v>
      </c>
      <c r="S215" t="s">
        <v>47</v>
      </c>
      <c r="U215" t="s">
        <v>550</v>
      </c>
      <c r="V215">
        <v>1</v>
      </c>
      <c r="W215">
        <v>0</v>
      </c>
      <c r="X215">
        <v>0</v>
      </c>
      <c r="Y215">
        <v>0</v>
      </c>
      <c r="Z215">
        <v>0</v>
      </c>
      <c r="AA215">
        <v>0</v>
      </c>
      <c r="AB215">
        <v>0</v>
      </c>
      <c r="AC215">
        <v>0</v>
      </c>
      <c r="AD215">
        <v>0</v>
      </c>
      <c r="AE215">
        <v>0</v>
      </c>
      <c r="AF215">
        <v>0</v>
      </c>
      <c r="AG215">
        <v>1</v>
      </c>
      <c r="AH215">
        <v>0</v>
      </c>
      <c r="AI215">
        <v>0</v>
      </c>
      <c r="AK215">
        <v>0</v>
      </c>
      <c r="AL215" t="s">
        <v>65</v>
      </c>
      <c r="AM215">
        <v>0</v>
      </c>
      <c r="AN215">
        <v>1</v>
      </c>
      <c r="AO215">
        <v>1</v>
      </c>
    </row>
    <row r="216" spans="1:41" x14ac:dyDescent="0.55000000000000004">
      <c r="A216" t="s">
        <v>551</v>
      </c>
      <c r="B216" s="1">
        <v>42374</v>
      </c>
      <c r="C216">
        <v>1</v>
      </c>
      <c r="D216">
        <v>1</v>
      </c>
      <c r="E216" t="s">
        <v>40</v>
      </c>
      <c r="F216">
        <v>2016</v>
      </c>
      <c r="G216">
        <v>41</v>
      </c>
      <c r="H216" t="s">
        <v>41</v>
      </c>
      <c r="I216" t="s">
        <v>53</v>
      </c>
      <c r="J216">
        <v>0</v>
      </c>
      <c r="K216" t="s">
        <v>43</v>
      </c>
      <c r="L216">
        <v>9</v>
      </c>
      <c r="M216" t="s">
        <v>411</v>
      </c>
      <c r="N216" t="s">
        <v>412</v>
      </c>
      <c r="O216" t="s">
        <v>9648</v>
      </c>
      <c r="P216" t="s">
        <v>413</v>
      </c>
      <c r="Q216" t="s">
        <v>47</v>
      </c>
      <c r="S216" t="s">
        <v>47</v>
      </c>
      <c r="T216" t="s">
        <v>63</v>
      </c>
      <c r="U216" t="s">
        <v>552</v>
      </c>
      <c r="V216">
        <v>0</v>
      </c>
      <c r="W216">
        <v>1</v>
      </c>
      <c r="X216">
        <v>0</v>
      </c>
      <c r="Y216">
        <v>0</v>
      </c>
      <c r="Z216">
        <v>0</v>
      </c>
      <c r="AA216">
        <v>0</v>
      </c>
      <c r="AB216">
        <v>1</v>
      </c>
      <c r="AC216">
        <v>0</v>
      </c>
      <c r="AD216">
        <v>0</v>
      </c>
      <c r="AE216">
        <v>0</v>
      </c>
      <c r="AF216">
        <v>0</v>
      </c>
      <c r="AG216">
        <v>0</v>
      </c>
      <c r="AH216">
        <v>0</v>
      </c>
      <c r="AI216">
        <v>0</v>
      </c>
      <c r="AK216">
        <v>0</v>
      </c>
      <c r="AM216">
        <v>0</v>
      </c>
      <c r="AN216">
        <v>0</v>
      </c>
      <c r="AO216">
        <v>0</v>
      </c>
    </row>
    <row r="217" spans="1:41" x14ac:dyDescent="0.55000000000000004">
      <c r="A217" t="s">
        <v>553</v>
      </c>
      <c r="B217" s="1">
        <v>42375</v>
      </c>
      <c r="C217">
        <v>1</v>
      </c>
      <c r="D217">
        <v>1</v>
      </c>
      <c r="E217" t="s">
        <v>40</v>
      </c>
      <c r="F217">
        <v>2016</v>
      </c>
      <c r="G217">
        <v>60</v>
      </c>
      <c r="H217" t="s">
        <v>115</v>
      </c>
      <c r="I217" t="s">
        <v>42</v>
      </c>
      <c r="J217">
        <v>1</v>
      </c>
      <c r="K217" t="s">
        <v>43</v>
      </c>
      <c r="L217">
        <v>9</v>
      </c>
      <c r="M217" t="s">
        <v>411</v>
      </c>
      <c r="N217" t="s">
        <v>412</v>
      </c>
      <c r="O217" t="s">
        <v>9648</v>
      </c>
      <c r="P217" t="s">
        <v>413</v>
      </c>
      <c r="Q217" t="s">
        <v>83</v>
      </c>
      <c r="S217" t="s">
        <v>47</v>
      </c>
      <c r="T217" t="s">
        <v>554</v>
      </c>
      <c r="U217" t="s">
        <v>555</v>
      </c>
      <c r="V217">
        <v>0</v>
      </c>
      <c r="W217">
        <v>0</v>
      </c>
      <c r="X217">
        <v>0</v>
      </c>
      <c r="Y217">
        <v>0</v>
      </c>
      <c r="Z217">
        <v>0</v>
      </c>
      <c r="AA217">
        <v>0</v>
      </c>
      <c r="AB217">
        <v>1</v>
      </c>
      <c r="AC217">
        <v>0</v>
      </c>
      <c r="AD217">
        <v>1</v>
      </c>
      <c r="AE217">
        <v>1</v>
      </c>
      <c r="AF217">
        <v>0</v>
      </c>
      <c r="AG217">
        <v>0</v>
      </c>
      <c r="AH217">
        <v>0</v>
      </c>
      <c r="AI217">
        <v>0</v>
      </c>
      <c r="AK217">
        <v>0</v>
      </c>
      <c r="AL217" t="s">
        <v>65</v>
      </c>
      <c r="AM217">
        <v>1</v>
      </c>
      <c r="AN217">
        <v>0</v>
      </c>
      <c r="AO217">
        <v>1</v>
      </c>
    </row>
    <row r="218" spans="1:41" x14ac:dyDescent="0.55000000000000004">
      <c r="A218" t="s">
        <v>556</v>
      </c>
      <c r="B218" s="1">
        <v>42400</v>
      </c>
      <c r="C218">
        <v>4</v>
      </c>
      <c r="D218">
        <v>1</v>
      </c>
      <c r="E218" t="s">
        <v>40</v>
      </c>
      <c r="F218">
        <v>2016</v>
      </c>
      <c r="G218">
        <v>54</v>
      </c>
      <c r="H218" t="s">
        <v>52</v>
      </c>
      <c r="I218" t="s">
        <v>53</v>
      </c>
      <c r="J218">
        <v>0</v>
      </c>
      <c r="K218" t="s">
        <v>43</v>
      </c>
      <c r="L218">
        <v>9</v>
      </c>
      <c r="M218" t="s">
        <v>411</v>
      </c>
      <c r="N218" t="s">
        <v>412</v>
      </c>
      <c r="O218" t="s">
        <v>9648</v>
      </c>
      <c r="P218" t="s">
        <v>413</v>
      </c>
      <c r="Q218" t="s">
        <v>47</v>
      </c>
      <c r="S218" t="s">
        <v>47</v>
      </c>
      <c r="T218" t="s">
        <v>63</v>
      </c>
      <c r="U218" t="s">
        <v>184</v>
      </c>
      <c r="V218">
        <v>1</v>
      </c>
      <c r="W218">
        <v>0</v>
      </c>
      <c r="X218">
        <v>0</v>
      </c>
      <c r="Y218">
        <v>0</v>
      </c>
      <c r="Z218">
        <v>0</v>
      </c>
      <c r="AA218">
        <v>0</v>
      </c>
      <c r="AB218">
        <v>0</v>
      </c>
      <c r="AC218">
        <v>0</v>
      </c>
      <c r="AD218">
        <v>0</v>
      </c>
      <c r="AE218">
        <v>0</v>
      </c>
      <c r="AF218">
        <v>0</v>
      </c>
      <c r="AG218">
        <v>0</v>
      </c>
      <c r="AH218">
        <v>0</v>
      </c>
      <c r="AI218">
        <v>0</v>
      </c>
      <c r="AK218">
        <v>0</v>
      </c>
      <c r="AL218" t="s">
        <v>65</v>
      </c>
      <c r="AM218">
        <v>0</v>
      </c>
      <c r="AN218">
        <v>0</v>
      </c>
      <c r="AO218">
        <v>0</v>
      </c>
    </row>
    <row r="219" spans="1:41" x14ac:dyDescent="0.55000000000000004">
      <c r="A219" t="s">
        <v>557</v>
      </c>
      <c r="B219" s="1">
        <v>42401</v>
      </c>
      <c r="C219">
        <v>5</v>
      </c>
      <c r="D219">
        <v>2</v>
      </c>
      <c r="E219" t="s">
        <v>61</v>
      </c>
      <c r="F219">
        <v>2016</v>
      </c>
      <c r="G219">
        <v>63</v>
      </c>
      <c r="H219" t="s">
        <v>115</v>
      </c>
      <c r="I219" t="s">
        <v>53</v>
      </c>
      <c r="J219">
        <v>0</v>
      </c>
      <c r="K219" t="s">
        <v>43</v>
      </c>
      <c r="L219">
        <v>9</v>
      </c>
      <c r="M219" t="s">
        <v>411</v>
      </c>
      <c r="N219" t="s">
        <v>412</v>
      </c>
      <c r="O219" t="s">
        <v>9648</v>
      </c>
      <c r="P219" t="s">
        <v>413</v>
      </c>
      <c r="Q219" t="s">
        <v>47</v>
      </c>
      <c r="S219" t="s">
        <v>47</v>
      </c>
      <c r="T219" t="s">
        <v>63</v>
      </c>
      <c r="U219" t="s">
        <v>184</v>
      </c>
      <c r="V219">
        <v>1</v>
      </c>
      <c r="W219">
        <v>0</v>
      </c>
      <c r="X219">
        <v>0</v>
      </c>
      <c r="Y219">
        <v>0</v>
      </c>
      <c r="Z219">
        <v>0</v>
      </c>
      <c r="AA219">
        <v>0</v>
      </c>
      <c r="AB219">
        <v>0</v>
      </c>
      <c r="AC219">
        <v>0</v>
      </c>
      <c r="AD219">
        <v>0</v>
      </c>
      <c r="AE219">
        <v>0</v>
      </c>
      <c r="AF219">
        <v>0</v>
      </c>
      <c r="AG219">
        <v>0</v>
      </c>
      <c r="AH219">
        <v>0</v>
      </c>
      <c r="AI219">
        <v>0</v>
      </c>
      <c r="AK219">
        <v>0</v>
      </c>
      <c r="AL219" t="s">
        <v>65</v>
      </c>
      <c r="AM219">
        <v>0</v>
      </c>
      <c r="AN219">
        <v>0</v>
      </c>
      <c r="AO219">
        <v>0</v>
      </c>
    </row>
    <row r="220" spans="1:41" x14ac:dyDescent="0.55000000000000004">
      <c r="A220" t="s">
        <v>558</v>
      </c>
      <c r="B220" s="1">
        <v>42408</v>
      </c>
      <c r="C220">
        <v>6</v>
      </c>
      <c r="D220">
        <v>2</v>
      </c>
      <c r="E220" t="s">
        <v>61</v>
      </c>
      <c r="F220">
        <v>2016</v>
      </c>
      <c r="G220">
        <v>26</v>
      </c>
      <c r="H220" t="s">
        <v>87</v>
      </c>
      <c r="I220" t="s">
        <v>42</v>
      </c>
      <c r="J220">
        <v>1</v>
      </c>
      <c r="K220" t="s">
        <v>43</v>
      </c>
      <c r="L220">
        <v>9</v>
      </c>
      <c r="M220" t="s">
        <v>411</v>
      </c>
      <c r="N220" t="s">
        <v>412</v>
      </c>
      <c r="O220" t="s">
        <v>9648</v>
      </c>
      <c r="P220" t="s">
        <v>413</v>
      </c>
      <c r="Q220" t="s">
        <v>83</v>
      </c>
      <c r="S220" t="s">
        <v>47</v>
      </c>
      <c r="T220" t="s">
        <v>559</v>
      </c>
      <c r="U220" t="s">
        <v>560</v>
      </c>
      <c r="V220">
        <v>1</v>
      </c>
      <c r="W220">
        <v>0</v>
      </c>
      <c r="X220">
        <v>0</v>
      </c>
      <c r="Y220">
        <v>0</v>
      </c>
      <c r="Z220">
        <v>0</v>
      </c>
      <c r="AA220">
        <v>0</v>
      </c>
      <c r="AB220">
        <v>0</v>
      </c>
      <c r="AC220">
        <v>0</v>
      </c>
      <c r="AD220">
        <v>0</v>
      </c>
      <c r="AE220">
        <v>0</v>
      </c>
      <c r="AF220">
        <v>0</v>
      </c>
      <c r="AG220">
        <v>0</v>
      </c>
      <c r="AH220">
        <v>0</v>
      </c>
      <c r="AI220">
        <v>0</v>
      </c>
      <c r="AK220">
        <v>0</v>
      </c>
      <c r="AL220" t="s">
        <v>65</v>
      </c>
      <c r="AM220">
        <v>0</v>
      </c>
      <c r="AN220">
        <v>0</v>
      </c>
      <c r="AO220">
        <v>0</v>
      </c>
    </row>
    <row r="221" spans="1:41" x14ac:dyDescent="0.55000000000000004">
      <c r="A221" t="s">
        <v>561</v>
      </c>
      <c r="B221" s="1">
        <v>42442</v>
      </c>
      <c r="C221">
        <v>10</v>
      </c>
      <c r="D221">
        <v>3</v>
      </c>
      <c r="E221" t="s">
        <v>67</v>
      </c>
      <c r="F221">
        <v>2016</v>
      </c>
      <c r="G221">
        <v>30</v>
      </c>
      <c r="H221" t="s">
        <v>87</v>
      </c>
      <c r="I221" t="s">
        <v>53</v>
      </c>
      <c r="J221">
        <v>0</v>
      </c>
      <c r="K221" t="s">
        <v>43</v>
      </c>
      <c r="L221">
        <v>9</v>
      </c>
      <c r="M221" t="s">
        <v>411</v>
      </c>
      <c r="N221" t="s">
        <v>412</v>
      </c>
      <c r="O221" t="s">
        <v>9648</v>
      </c>
      <c r="P221" t="s">
        <v>413</v>
      </c>
      <c r="Q221" t="s">
        <v>83</v>
      </c>
      <c r="S221" t="s">
        <v>240</v>
      </c>
      <c r="T221" t="s">
        <v>63</v>
      </c>
      <c r="U221" t="s">
        <v>562</v>
      </c>
      <c r="V221">
        <v>1</v>
      </c>
      <c r="W221">
        <v>1</v>
      </c>
      <c r="X221">
        <v>0</v>
      </c>
      <c r="Y221">
        <v>0</v>
      </c>
      <c r="Z221">
        <v>0</v>
      </c>
      <c r="AA221">
        <v>0</v>
      </c>
      <c r="AB221">
        <v>0</v>
      </c>
      <c r="AC221">
        <v>0</v>
      </c>
      <c r="AD221">
        <v>0</v>
      </c>
      <c r="AE221">
        <v>0</v>
      </c>
      <c r="AF221">
        <v>0</v>
      </c>
      <c r="AG221">
        <v>0</v>
      </c>
      <c r="AH221">
        <v>0</v>
      </c>
      <c r="AI221">
        <v>0</v>
      </c>
      <c r="AK221">
        <v>0</v>
      </c>
      <c r="AL221" t="s">
        <v>65</v>
      </c>
      <c r="AM221">
        <v>0</v>
      </c>
      <c r="AN221">
        <v>0</v>
      </c>
      <c r="AO221">
        <v>0</v>
      </c>
    </row>
    <row r="222" spans="1:41" x14ac:dyDescent="0.55000000000000004">
      <c r="A222" t="s">
        <v>563</v>
      </c>
      <c r="B222" s="1">
        <v>42472</v>
      </c>
      <c r="C222">
        <v>15</v>
      </c>
      <c r="D222">
        <v>4</v>
      </c>
      <c r="E222" t="s">
        <v>91</v>
      </c>
      <c r="F222">
        <v>2016</v>
      </c>
      <c r="G222">
        <v>48</v>
      </c>
      <c r="H222" t="s">
        <v>52</v>
      </c>
      <c r="I222" t="s">
        <v>42</v>
      </c>
      <c r="J222">
        <v>1</v>
      </c>
      <c r="K222" t="s">
        <v>43</v>
      </c>
      <c r="L222">
        <v>9</v>
      </c>
      <c r="M222" t="s">
        <v>411</v>
      </c>
      <c r="N222" t="s">
        <v>412</v>
      </c>
      <c r="O222" t="s">
        <v>9648</v>
      </c>
      <c r="P222" t="s">
        <v>413</v>
      </c>
      <c r="Q222" t="s">
        <v>83</v>
      </c>
      <c r="S222" t="s">
        <v>240</v>
      </c>
      <c r="T222" t="s">
        <v>63</v>
      </c>
      <c r="U222" t="s">
        <v>184</v>
      </c>
      <c r="V222">
        <v>1</v>
      </c>
      <c r="W222">
        <v>0</v>
      </c>
      <c r="X222">
        <v>0</v>
      </c>
      <c r="Y222">
        <v>0</v>
      </c>
      <c r="Z222">
        <v>0</v>
      </c>
      <c r="AA222">
        <v>0</v>
      </c>
      <c r="AB222">
        <v>0</v>
      </c>
      <c r="AC222">
        <v>0</v>
      </c>
      <c r="AD222">
        <v>0</v>
      </c>
      <c r="AE222">
        <v>0</v>
      </c>
      <c r="AF222">
        <v>0</v>
      </c>
      <c r="AG222">
        <v>0</v>
      </c>
      <c r="AH222">
        <v>0</v>
      </c>
      <c r="AI222">
        <v>0</v>
      </c>
      <c r="AK222">
        <v>0</v>
      </c>
      <c r="AL222" t="s">
        <v>65</v>
      </c>
      <c r="AM222">
        <v>0</v>
      </c>
      <c r="AN222">
        <v>0</v>
      </c>
      <c r="AO222">
        <v>0</v>
      </c>
    </row>
    <row r="223" spans="1:41" x14ac:dyDescent="0.55000000000000004">
      <c r="A223" t="s">
        <v>564</v>
      </c>
      <c r="B223" s="1">
        <v>42482</v>
      </c>
      <c r="C223">
        <v>16</v>
      </c>
      <c r="D223">
        <v>4</v>
      </c>
      <c r="E223" t="s">
        <v>91</v>
      </c>
      <c r="F223">
        <v>2016</v>
      </c>
      <c r="G223">
        <v>25</v>
      </c>
      <c r="H223" t="s">
        <v>87</v>
      </c>
      <c r="I223" t="s">
        <v>42</v>
      </c>
      <c r="J223">
        <v>1</v>
      </c>
      <c r="K223" t="s">
        <v>106</v>
      </c>
      <c r="L223">
        <v>7</v>
      </c>
      <c r="M223" t="s">
        <v>411</v>
      </c>
      <c r="N223" t="s">
        <v>412</v>
      </c>
      <c r="O223" t="s">
        <v>9648</v>
      </c>
      <c r="P223" t="s">
        <v>413</v>
      </c>
      <c r="Q223" t="s">
        <v>83</v>
      </c>
      <c r="S223" t="s">
        <v>47</v>
      </c>
      <c r="T223" t="s">
        <v>565</v>
      </c>
      <c r="U223" t="s">
        <v>566</v>
      </c>
      <c r="V223">
        <v>0</v>
      </c>
      <c r="W223">
        <v>0</v>
      </c>
      <c r="X223">
        <v>0</v>
      </c>
      <c r="Y223">
        <v>0</v>
      </c>
      <c r="Z223">
        <v>1</v>
      </c>
      <c r="AA223">
        <v>0</v>
      </c>
      <c r="AB223">
        <v>1</v>
      </c>
      <c r="AC223">
        <v>0</v>
      </c>
      <c r="AD223">
        <v>1</v>
      </c>
      <c r="AE223">
        <v>0</v>
      </c>
      <c r="AF223">
        <v>0</v>
      </c>
      <c r="AG223">
        <v>0</v>
      </c>
      <c r="AH223">
        <v>0</v>
      </c>
      <c r="AI223">
        <v>0</v>
      </c>
      <c r="AK223">
        <v>0</v>
      </c>
      <c r="AL223" t="s">
        <v>65</v>
      </c>
      <c r="AM223">
        <v>1</v>
      </c>
      <c r="AN223">
        <v>0</v>
      </c>
      <c r="AO223">
        <v>1</v>
      </c>
    </row>
    <row r="224" spans="1:41" x14ac:dyDescent="0.55000000000000004">
      <c r="A224" t="s">
        <v>567</v>
      </c>
      <c r="B224" s="1">
        <v>42503</v>
      </c>
      <c r="C224">
        <v>19</v>
      </c>
      <c r="D224">
        <v>5</v>
      </c>
      <c r="E224" t="s">
        <v>76</v>
      </c>
      <c r="F224">
        <v>2016</v>
      </c>
      <c r="G224">
        <v>46</v>
      </c>
      <c r="H224" t="s">
        <v>52</v>
      </c>
      <c r="I224" t="s">
        <v>42</v>
      </c>
      <c r="J224">
        <v>1</v>
      </c>
      <c r="K224" t="s">
        <v>43</v>
      </c>
      <c r="L224">
        <v>9</v>
      </c>
      <c r="M224" t="s">
        <v>411</v>
      </c>
      <c r="N224" t="s">
        <v>412</v>
      </c>
      <c r="O224" t="s">
        <v>9648</v>
      </c>
      <c r="P224" t="s">
        <v>413</v>
      </c>
      <c r="Q224" t="s">
        <v>83</v>
      </c>
      <c r="S224" t="s">
        <v>47</v>
      </c>
      <c r="T224" t="s">
        <v>70</v>
      </c>
      <c r="U224" t="s">
        <v>568</v>
      </c>
      <c r="V224">
        <v>1</v>
      </c>
      <c r="W224">
        <v>1</v>
      </c>
      <c r="X224">
        <v>0</v>
      </c>
      <c r="Y224">
        <v>0</v>
      </c>
      <c r="Z224">
        <v>0</v>
      </c>
      <c r="AA224">
        <v>0</v>
      </c>
      <c r="AB224">
        <v>0</v>
      </c>
      <c r="AC224">
        <v>0</v>
      </c>
      <c r="AD224">
        <v>1</v>
      </c>
      <c r="AE224">
        <v>0</v>
      </c>
      <c r="AF224">
        <v>0</v>
      </c>
      <c r="AG224">
        <v>1</v>
      </c>
      <c r="AH224">
        <v>0</v>
      </c>
      <c r="AI224">
        <v>0</v>
      </c>
      <c r="AK224">
        <v>0</v>
      </c>
      <c r="AL224" t="s">
        <v>65</v>
      </c>
      <c r="AM224">
        <v>0</v>
      </c>
      <c r="AN224">
        <v>1</v>
      </c>
      <c r="AO224">
        <v>1</v>
      </c>
    </row>
    <row r="225" spans="1:41" x14ac:dyDescent="0.55000000000000004">
      <c r="A225" t="s">
        <v>569</v>
      </c>
      <c r="B225" s="1">
        <v>42509</v>
      </c>
      <c r="C225">
        <v>20</v>
      </c>
      <c r="D225">
        <v>5</v>
      </c>
      <c r="E225" t="s">
        <v>76</v>
      </c>
      <c r="F225">
        <v>2016</v>
      </c>
      <c r="G225">
        <v>38</v>
      </c>
      <c r="H225" t="s">
        <v>41</v>
      </c>
      <c r="I225" t="s">
        <v>53</v>
      </c>
      <c r="J225">
        <v>0</v>
      </c>
      <c r="K225" t="s">
        <v>43</v>
      </c>
      <c r="L225">
        <v>9</v>
      </c>
      <c r="M225" t="s">
        <v>411</v>
      </c>
      <c r="N225" t="s">
        <v>412</v>
      </c>
      <c r="O225" t="s">
        <v>9648</v>
      </c>
      <c r="P225" t="s">
        <v>413</v>
      </c>
      <c r="Q225" t="s">
        <v>83</v>
      </c>
      <c r="S225" t="s">
        <v>69</v>
      </c>
      <c r="T225" t="s">
        <v>63</v>
      </c>
      <c r="U225" t="s">
        <v>570</v>
      </c>
      <c r="V225">
        <v>1</v>
      </c>
      <c r="W225">
        <v>1</v>
      </c>
      <c r="X225">
        <v>0</v>
      </c>
      <c r="Y225">
        <v>0</v>
      </c>
      <c r="Z225">
        <v>0</v>
      </c>
      <c r="AA225">
        <v>0</v>
      </c>
      <c r="AB225">
        <v>0</v>
      </c>
      <c r="AC225">
        <v>0</v>
      </c>
      <c r="AD225">
        <v>0</v>
      </c>
      <c r="AE225">
        <v>0</v>
      </c>
      <c r="AF225">
        <v>0</v>
      </c>
      <c r="AG225">
        <v>0</v>
      </c>
      <c r="AH225">
        <v>0</v>
      </c>
      <c r="AI225">
        <v>0</v>
      </c>
      <c r="AK225">
        <v>0</v>
      </c>
      <c r="AL225" t="s">
        <v>65</v>
      </c>
      <c r="AM225">
        <v>0</v>
      </c>
      <c r="AN225">
        <v>0</v>
      </c>
      <c r="AO225">
        <v>0</v>
      </c>
    </row>
    <row r="226" spans="1:41" x14ac:dyDescent="0.55000000000000004">
      <c r="A226" t="s">
        <v>571</v>
      </c>
      <c r="B226" s="1">
        <v>42526</v>
      </c>
      <c r="C226">
        <v>22</v>
      </c>
      <c r="D226">
        <v>6</v>
      </c>
      <c r="E226" t="s">
        <v>101</v>
      </c>
      <c r="F226">
        <v>2016</v>
      </c>
      <c r="G226">
        <v>65</v>
      </c>
      <c r="H226" t="s">
        <v>196</v>
      </c>
      <c r="I226" t="s">
        <v>42</v>
      </c>
      <c r="J226">
        <v>1</v>
      </c>
      <c r="K226" t="s">
        <v>572</v>
      </c>
      <c r="L226">
        <v>6</v>
      </c>
      <c r="M226" t="s">
        <v>411</v>
      </c>
      <c r="N226" t="s">
        <v>412</v>
      </c>
      <c r="O226" t="s">
        <v>9648</v>
      </c>
      <c r="P226" t="s">
        <v>413</v>
      </c>
      <c r="Q226" t="s">
        <v>83</v>
      </c>
      <c r="S226" t="s">
        <v>47</v>
      </c>
      <c r="T226" t="s">
        <v>63</v>
      </c>
      <c r="U226" t="s">
        <v>573</v>
      </c>
      <c r="V226">
        <v>1</v>
      </c>
      <c r="W226">
        <v>0</v>
      </c>
      <c r="X226">
        <v>1</v>
      </c>
      <c r="Y226">
        <v>0</v>
      </c>
      <c r="Z226">
        <v>0</v>
      </c>
      <c r="AA226">
        <v>0</v>
      </c>
      <c r="AB226">
        <v>0</v>
      </c>
      <c r="AC226">
        <v>0</v>
      </c>
      <c r="AD226">
        <v>0</v>
      </c>
      <c r="AE226">
        <v>0</v>
      </c>
      <c r="AF226">
        <v>0</v>
      </c>
      <c r="AG226">
        <v>0</v>
      </c>
      <c r="AH226">
        <v>0</v>
      </c>
      <c r="AI226">
        <v>0</v>
      </c>
      <c r="AK226">
        <v>0</v>
      </c>
      <c r="AL226" t="s">
        <v>65</v>
      </c>
      <c r="AM226">
        <v>0</v>
      </c>
      <c r="AN226">
        <v>1</v>
      </c>
      <c r="AO226">
        <v>1</v>
      </c>
    </row>
    <row r="227" spans="1:41" x14ac:dyDescent="0.55000000000000004">
      <c r="A227" t="s">
        <v>574</v>
      </c>
      <c r="B227" s="1">
        <v>42527</v>
      </c>
      <c r="C227">
        <v>23</v>
      </c>
      <c r="D227">
        <v>6</v>
      </c>
      <c r="E227" t="s">
        <v>101</v>
      </c>
      <c r="F227">
        <v>2016</v>
      </c>
      <c r="G227">
        <v>49</v>
      </c>
      <c r="H227" t="s">
        <v>52</v>
      </c>
      <c r="I227" t="s">
        <v>53</v>
      </c>
      <c r="J227">
        <v>0</v>
      </c>
      <c r="K227" t="s">
        <v>43</v>
      </c>
      <c r="L227">
        <v>9</v>
      </c>
      <c r="M227" t="s">
        <v>411</v>
      </c>
      <c r="N227" t="s">
        <v>412</v>
      </c>
      <c r="O227" t="s">
        <v>9648</v>
      </c>
      <c r="P227" t="s">
        <v>413</v>
      </c>
      <c r="Q227" t="s">
        <v>83</v>
      </c>
      <c r="S227" t="s">
        <v>47</v>
      </c>
      <c r="T227" t="s">
        <v>84</v>
      </c>
      <c r="U227" t="s">
        <v>575</v>
      </c>
      <c r="V227">
        <v>0</v>
      </c>
      <c r="W227">
        <v>0</v>
      </c>
      <c r="X227">
        <v>0</v>
      </c>
      <c r="Y227">
        <v>0</v>
      </c>
      <c r="Z227">
        <v>0</v>
      </c>
      <c r="AA227">
        <v>0</v>
      </c>
      <c r="AB227">
        <v>0</v>
      </c>
      <c r="AC227">
        <v>0</v>
      </c>
      <c r="AD227">
        <v>0</v>
      </c>
      <c r="AE227">
        <v>0</v>
      </c>
      <c r="AF227">
        <v>0</v>
      </c>
      <c r="AG227">
        <v>0</v>
      </c>
      <c r="AH227">
        <v>0</v>
      </c>
      <c r="AI227">
        <v>0</v>
      </c>
      <c r="AJ227" t="s">
        <v>576</v>
      </c>
      <c r="AK227">
        <v>0</v>
      </c>
      <c r="AL227" t="s">
        <v>65</v>
      </c>
      <c r="AM227">
        <v>0</v>
      </c>
      <c r="AN227">
        <v>0</v>
      </c>
      <c r="AO227">
        <v>0</v>
      </c>
    </row>
    <row r="228" spans="1:41" x14ac:dyDescent="0.55000000000000004">
      <c r="A228" t="s">
        <v>577</v>
      </c>
      <c r="B228" s="1">
        <v>42529</v>
      </c>
      <c r="C228">
        <v>23</v>
      </c>
      <c r="D228">
        <v>6</v>
      </c>
      <c r="E228" t="s">
        <v>101</v>
      </c>
      <c r="F228">
        <v>2016</v>
      </c>
      <c r="G228">
        <v>53</v>
      </c>
      <c r="H228" t="s">
        <v>52</v>
      </c>
      <c r="I228" t="s">
        <v>53</v>
      </c>
      <c r="J228">
        <v>0</v>
      </c>
      <c r="K228" t="s">
        <v>43</v>
      </c>
      <c r="L228">
        <v>9</v>
      </c>
      <c r="M228" t="s">
        <v>411</v>
      </c>
      <c r="N228" t="s">
        <v>412</v>
      </c>
      <c r="O228" t="s">
        <v>9648</v>
      </c>
      <c r="P228" t="s">
        <v>413</v>
      </c>
      <c r="Q228" t="s">
        <v>47</v>
      </c>
      <c r="S228" t="s">
        <v>47</v>
      </c>
      <c r="T228" t="s">
        <v>70</v>
      </c>
      <c r="U228" t="s">
        <v>578</v>
      </c>
      <c r="V228">
        <v>0</v>
      </c>
      <c r="W228">
        <v>0</v>
      </c>
      <c r="X228">
        <v>1</v>
      </c>
      <c r="Y228">
        <v>0</v>
      </c>
      <c r="Z228">
        <v>0</v>
      </c>
      <c r="AA228">
        <v>0</v>
      </c>
      <c r="AB228">
        <v>1</v>
      </c>
      <c r="AC228">
        <v>0</v>
      </c>
      <c r="AD228">
        <v>0</v>
      </c>
      <c r="AE228">
        <v>0</v>
      </c>
      <c r="AF228">
        <v>0</v>
      </c>
      <c r="AG228">
        <v>0</v>
      </c>
      <c r="AH228">
        <v>0</v>
      </c>
      <c r="AI228">
        <v>0</v>
      </c>
      <c r="AK228">
        <v>0</v>
      </c>
      <c r="AL228" t="s">
        <v>65</v>
      </c>
      <c r="AM228">
        <v>0</v>
      </c>
      <c r="AN228">
        <v>1</v>
      </c>
      <c r="AO228">
        <v>1</v>
      </c>
    </row>
    <row r="229" spans="1:41" x14ac:dyDescent="0.55000000000000004">
      <c r="A229" t="s">
        <v>579</v>
      </c>
      <c r="B229" s="1">
        <v>42530</v>
      </c>
      <c r="C229">
        <v>23</v>
      </c>
      <c r="D229">
        <v>6</v>
      </c>
      <c r="E229" t="s">
        <v>101</v>
      </c>
      <c r="F229">
        <v>2016</v>
      </c>
      <c r="G229">
        <v>32</v>
      </c>
      <c r="H229" t="s">
        <v>87</v>
      </c>
      <c r="I229" t="s">
        <v>53</v>
      </c>
      <c r="J229">
        <v>0</v>
      </c>
      <c r="K229" t="s">
        <v>43</v>
      </c>
      <c r="L229">
        <v>9</v>
      </c>
      <c r="M229" t="s">
        <v>411</v>
      </c>
      <c r="N229" t="s">
        <v>412</v>
      </c>
      <c r="O229" t="s">
        <v>9648</v>
      </c>
      <c r="P229" t="s">
        <v>413</v>
      </c>
      <c r="Q229" t="s">
        <v>33</v>
      </c>
      <c r="R229" t="s">
        <v>580</v>
      </c>
      <c r="S229" t="s">
        <v>299</v>
      </c>
      <c r="T229" t="s">
        <v>70</v>
      </c>
      <c r="U229" t="s">
        <v>581</v>
      </c>
      <c r="V229">
        <v>1</v>
      </c>
      <c r="W229">
        <v>1</v>
      </c>
      <c r="X229">
        <v>1</v>
      </c>
      <c r="Y229">
        <v>0</v>
      </c>
      <c r="Z229">
        <v>0</v>
      </c>
      <c r="AA229">
        <v>0</v>
      </c>
      <c r="AB229">
        <v>0</v>
      </c>
      <c r="AC229">
        <v>0</v>
      </c>
      <c r="AD229">
        <v>0</v>
      </c>
      <c r="AE229">
        <v>1</v>
      </c>
      <c r="AF229">
        <v>0</v>
      </c>
      <c r="AG229">
        <v>0</v>
      </c>
      <c r="AH229">
        <v>0</v>
      </c>
      <c r="AI229">
        <v>0</v>
      </c>
      <c r="AK229">
        <v>0</v>
      </c>
      <c r="AL229" t="s">
        <v>65</v>
      </c>
      <c r="AM229">
        <v>1</v>
      </c>
      <c r="AN229">
        <v>1</v>
      </c>
      <c r="AO229">
        <v>1</v>
      </c>
    </row>
    <row r="230" spans="1:41" x14ac:dyDescent="0.55000000000000004">
      <c r="A230" t="s">
        <v>582</v>
      </c>
      <c r="B230" s="1">
        <v>42531</v>
      </c>
      <c r="C230">
        <v>23</v>
      </c>
      <c r="D230">
        <v>6</v>
      </c>
      <c r="E230" t="s">
        <v>101</v>
      </c>
      <c r="F230">
        <v>2016</v>
      </c>
      <c r="G230">
        <v>31</v>
      </c>
      <c r="H230" t="s">
        <v>87</v>
      </c>
      <c r="I230" t="s">
        <v>42</v>
      </c>
      <c r="J230">
        <v>1</v>
      </c>
      <c r="K230" t="s">
        <v>43</v>
      </c>
      <c r="L230">
        <v>9</v>
      </c>
      <c r="M230" t="s">
        <v>411</v>
      </c>
      <c r="N230" t="s">
        <v>412</v>
      </c>
      <c r="O230" t="s">
        <v>9648</v>
      </c>
      <c r="P230" t="s">
        <v>413</v>
      </c>
      <c r="Q230" t="s">
        <v>83</v>
      </c>
      <c r="S230" t="s">
        <v>240</v>
      </c>
      <c r="T230" t="s">
        <v>63</v>
      </c>
      <c r="U230" t="s">
        <v>583</v>
      </c>
      <c r="V230">
        <v>0</v>
      </c>
      <c r="W230">
        <v>0</v>
      </c>
      <c r="X230">
        <v>0</v>
      </c>
      <c r="Y230">
        <v>0</v>
      </c>
      <c r="Z230">
        <v>0</v>
      </c>
      <c r="AA230">
        <v>0</v>
      </c>
      <c r="AB230">
        <v>0</v>
      </c>
      <c r="AC230">
        <v>0</v>
      </c>
      <c r="AD230">
        <v>1</v>
      </c>
      <c r="AE230">
        <v>0</v>
      </c>
      <c r="AF230">
        <v>0</v>
      </c>
      <c r="AG230">
        <v>0</v>
      </c>
      <c r="AH230">
        <v>0</v>
      </c>
      <c r="AI230">
        <v>0</v>
      </c>
      <c r="AK230">
        <v>1</v>
      </c>
      <c r="AL230" t="s">
        <v>65</v>
      </c>
      <c r="AM230">
        <v>0</v>
      </c>
      <c r="AN230">
        <v>1</v>
      </c>
      <c r="AO230">
        <v>1</v>
      </c>
    </row>
    <row r="231" spans="1:41" x14ac:dyDescent="0.55000000000000004">
      <c r="A231" t="s">
        <v>584</v>
      </c>
      <c r="B231" s="1">
        <v>42534</v>
      </c>
      <c r="C231">
        <v>24</v>
      </c>
      <c r="D231">
        <v>6</v>
      </c>
      <c r="E231" t="s">
        <v>101</v>
      </c>
      <c r="F231">
        <v>2016</v>
      </c>
      <c r="G231">
        <v>49</v>
      </c>
      <c r="H231" t="s">
        <v>52</v>
      </c>
      <c r="I231" t="s">
        <v>42</v>
      </c>
      <c r="J231">
        <v>1</v>
      </c>
      <c r="K231" t="s">
        <v>43</v>
      </c>
      <c r="L231">
        <v>9</v>
      </c>
      <c r="M231" t="s">
        <v>411</v>
      </c>
      <c r="N231" t="s">
        <v>412</v>
      </c>
      <c r="O231" t="s">
        <v>9648</v>
      </c>
      <c r="P231" t="s">
        <v>413</v>
      </c>
      <c r="Q231" t="s">
        <v>33</v>
      </c>
      <c r="R231" t="s">
        <v>585</v>
      </c>
      <c r="S231" t="s">
        <v>299</v>
      </c>
      <c r="T231" t="s">
        <v>586</v>
      </c>
      <c r="U231" t="s">
        <v>587</v>
      </c>
      <c r="V231">
        <v>0</v>
      </c>
      <c r="W231">
        <v>0</v>
      </c>
      <c r="X231">
        <v>0</v>
      </c>
      <c r="Y231">
        <v>0</v>
      </c>
      <c r="Z231">
        <v>0</v>
      </c>
      <c r="AA231">
        <v>0</v>
      </c>
      <c r="AB231">
        <v>1</v>
      </c>
      <c r="AC231">
        <v>0</v>
      </c>
      <c r="AD231">
        <v>1</v>
      </c>
      <c r="AE231">
        <v>0</v>
      </c>
      <c r="AF231">
        <v>0</v>
      </c>
      <c r="AG231">
        <v>0</v>
      </c>
      <c r="AH231">
        <v>0</v>
      </c>
      <c r="AI231">
        <v>0</v>
      </c>
      <c r="AK231">
        <v>0</v>
      </c>
      <c r="AM231">
        <v>0</v>
      </c>
      <c r="AN231">
        <v>0</v>
      </c>
      <c r="AO231">
        <v>0</v>
      </c>
    </row>
    <row r="232" spans="1:41" x14ac:dyDescent="0.55000000000000004">
      <c r="A232" t="s">
        <v>588</v>
      </c>
      <c r="B232" s="1">
        <v>42539</v>
      </c>
      <c r="C232">
        <v>24</v>
      </c>
      <c r="D232">
        <v>6</v>
      </c>
      <c r="E232" t="s">
        <v>101</v>
      </c>
      <c r="F232">
        <v>2016</v>
      </c>
      <c r="G232">
        <v>28</v>
      </c>
      <c r="H232" t="s">
        <v>87</v>
      </c>
      <c r="I232" t="s">
        <v>42</v>
      </c>
      <c r="J232">
        <v>1</v>
      </c>
      <c r="K232" t="s">
        <v>43</v>
      </c>
      <c r="L232">
        <v>9</v>
      </c>
      <c r="M232" t="s">
        <v>411</v>
      </c>
      <c r="N232" t="s">
        <v>412</v>
      </c>
      <c r="O232" t="s">
        <v>9648</v>
      </c>
      <c r="P232" t="s">
        <v>413</v>
      </c>
      <c r="Q232" t="s">
        <v>47</v>
      </c>
      <c r="S232" t="s">
        <v>47</v>
      </c>
      <c r="T232" t="s">
        <v>63</v>
      </c>
      <c r="U232" t="s">
        <v>573</v>
      </c>
      <c r="V232">
        <v>1</v>
      </c>
      <c r="W232">
        <v>0</v>
      </c>
      <c r="X232">
        <v>1</v>
      </c>
      <c r="Y232">
        <v>0</v>
      </c>
      <c r="Z232">
        <v>0</v>
      </c>
      <c r="AA232">
        <v>0</v>
      </c>
      <c r="AB232">
        <v>0</v>
      </c>
      <c r="AC232">
        <v>0</v>
      </c>
      <c r="AD232">
        <v>0</v>
      </c>
      <c r="AE232">
        <v>0</v>
      </c>
      <c r="AF232">
        <v>0</v>
      </c>
      <c r="AG232">
        <v>0</v>
      </c>
      <c r="AH232">
        <v>0</v>
      </c>
      <c r="AI232">
        <v>0</v>
      </c>
      <c r="AK232">
        <v>0</v>
      </c>
      <c r="AL232" t="s">
        <v>65</v>
      </c>
      <c r="AM232">
        <v>0</v>
      </c>
      <c r="AN232">
        <v>1</v>
      </c>
      <c r="AO232">
        <v>1</v>
      </c>
    </row>
    <row r="233" spans="1:41" x14ac:dyDescent="0.55000000000000004">
      <c r="A233" t="s">
        <v>589</v>
      </c>
      <c r="B233" s="1">
        <v>42558</v>
      </c>
      <c r="C233">
        <v>27</v>
      </c>
      <c r="D233">
        <v>7</v>
      </c>
      <c r="E233" t="s">
        <v>105</v>
      </c>
      <c r="F233">
        <v>2016</v>
      </c>
      <c r="G233">
        <v>50</v>
      </c>
      <c r="H233" t="s">
        <v>52</v>
      </c>
      <c r="I233" t="s">
        <v>53</v>
      </c>
      <c r="J233">
        <v>0</v>
      </c>
      <c r="K233" t="s">
        <v>43</v>
      </c>
      <c r="L233">
        <v>9</v>
      </c>
      <c r="M233" t="s">
        <v>411</v>
      </c>
      <c r="N233" t="s">
        <v>412</v>
      </c>
      <c r="O233" t="s">
        <v>9648</v>
      </c>
      <c r="P233" t="s">
        <v>413</v>
      </c>
      <c r="Q233" t="s">
        <v>83</v>
      </c>
      <c r="S233" t="s">
        <v>47</v>
      </c>
      <c r="T233" t="s">
        <v>70</v>
      </c>
      <c r="U233" t="s">
        <v>590</v>
      </c>
      <c r="V233">
        <v>1</v>
      </c>
      <c r="W233">
        <v>0</v>
      </c>
      <c r="X233">
        <v>0</v>
      </c>
      <c r="Y233">
        <v>0</v>
      </c>
      <c r="Z233">
        <v>0</v>
      </c>
      <c r="AA233">
        <v>0</v>
      </c>
      <c r="AB233">
        <v>0</v>
      </c>
      <c r="AC233">
        <v>0</v>
      </c>
      <c r="AD233">
        <v>1</v>
      </c>
      <c r="AE233">
        <v>1</v>
      </c>
      <c r="AF233">
        <v>0</v>
      </c>
      <c r="AG233">
        <v>0</v>
      </c>
      <c r="AH233">
        <v>0</v>
      </c>
      <c r="AI233">
        <v>0</v>
      </c>
      <c r="AK233">
        <v>0</v>
      </c>
      <c r="AL233" t="s">
        <v>65</v>
      </c>
      <c r="AM233">
        <v>1</v>
      </c>
      <c r="AN233">
        <v>0</v>
      </c>
      <c r="AO233">
        <v>1</v>
      </c>
    </row>
    <row r="234" spans="1:41" x14ac:dyDescent="0.55000000000000004">
      <c r="A234" t="s">
        <v>591</v>
      </c>
      <c r="B234" s="1">
        <v>42569</v>
      </c>
      <c r="C234">
        <v>29</v>
      </c>
      <c r="D234">
        <v>7</v>
      </c>
      <c r="E234" t="s">
        <v>105</v>
      </c>
      <c r="F234">
        <v>2016</v>
      </c>
      <c r="G234">
        <v>36</v>
      </c>
      <c r="H234" t="s">
        <v>41</v>
      </c>
      <c r="I234" t="s">
        <v>42</v>
      </c>
      <c r="J234">
        <v>1</v>
      </c>
      <c r="K234" t="s">
        <v>43</v>
      </c>
      <c r="L234">
        <v>9</v>
      </c>
      <c r="M234" t="s">
        <v>411</v>
      </c>
      <c r="N234" t="s">
        <v>412</v>
      </c>
      <c r="O234" t="s">
        <v>9648</v>
      </c>
      <c r="P234" t="s">
        <v>413</v>
      </c>
      <c r="Q234" t="s">
        <v>33</v>
      </c>
      <c r="R234" t="s">
        <v>592</v>
      </c>
      <c r="S234" t="s">
        <v>455</v>
      </c>
      <c r="T234" t="s">
        <v>63</v>
      </c>
      <c r="U234" t="s">
        <v>593</v>
      </c>
      <c r="V234">
        <v>1</v>
      </c>
      <c r="W234">
        <v>0</v>
      </c>
      <c r="X234">
        <v>1</v>
      </c>
      <c r="Y234">
        <v>0</v>
      </c>
      <c r="Z234">
        <v>0</v>
      </c>
      <c r="AA234">
        <v>0</v>
      </c>
      <c r="AB234">
        <v>1</v>
      </c>
      <c r="AC234">
        <v>0</v>
      </c>
      <c r="AD234">
        <v>0</v>
      </c>
      <c r="AE234">
        <v>0</v>
      </c>
      <c r="AF234">
        <v>0</v>
      </c>
      <c r="AG234">
        <v>0</v>
      </c>
      <c r="AH234">
        <v>0</v>
      </c>
      <c r="AI234">
        <v>0</v>
      </c>
      <c r="AK234">
        <v>0</v>
      </c>
      <c r="AL234" t="s">
        <v>65</v>
      </c>
      <c r="AM234">
        <v>0</v>
      </c>
      <c r="AN234">
        <v>1</v>
      </c>
      <c r="AO234">
        <v>1</v>
      </c>
    </row>
    <row r="235" spans="1:41" x14ac:dyDescent="0.55000000000000004">
      <c r="A235" t="s">
        <v>594</v>
      </c>
      <c r="B235" s="1">
        <v>42595</v>
      </c>
      <c r="C235">
        <v>32</v>
      </c>
      <c r="D235">
        <v>8</v>
      </c>
      <c r="E235" t="s">
        <v>109</v>
      </c>
      <c r="F235">
        <v>2016</v>
      </c>
      <c r="G235">
        <v>60</v>
      </c>
      <c r="H235" t="s">
        <v>115</v>
      </c>
      <c r="I235" t="s">
        <v>53</v>
      </c>
      <c r="J235">
        <v>0</v>
      </c>
      <c r="K235" t="s">
        <v>123</v>
      </c>
      <c r="L235">
        <v>3</v>
      </c>
      <c r="M235" t="s">
        <v>411</v>
      </c>
      <c r="N235" t="s">
        <v>412</v>
      </c>
      <c r="O235" t="s">
        <v>9648</v>
      </c>
      <c r="P235" t="s">
        <v>413</v>
      </c>
      <c r="Q235" t="s">
        <v>83</v>
      </c>
      <c r="S235" t="s">
        <v>240</v>
      </c>
      <c r="T235" t="s">
        <v>63</v>
      </c>
      <c r="U235" t="s">
        <v>595</v>
      </c>
      <c r="V235">
        <v>0</v>
      </c>
      <c r="W235">
        <v>0</v>
      </c>
      <c r="X235">
        <v>0</v>
      </c>
      <c r="Y235">
        <v>0</v>
      </c>
      <c r="Z235">
        <v>0</v>
      </c>
      <c r="AA235">
        <v>0</v>
      </c>
      <c r="AB235">
        <v>0</v>
      </c>
      <c r="AC235">
        <v>0</v>
      </c>
      <c r="AD235">
        <v>0</v>
      </c>
      <c r="AE235">
        <v>1</v>
      </c>
      <c r="AF235">
        <v>0</v>
      </c>
      <c r="AG235">
        <v>0</v>
      </c>
      <c r="AH235">
        <v>0</v>
      </c>
      <c r="AI235">
        <v>0</v>
      </c>
      <c r="AK235">
        <v>0</v>
      </c>
      <c r="AL235" t="s">
        <v>65</v>
      </c>
      <c r="AM235">
        <v>1</v>
      </c>
      <c r="AN235">
        <v>0</v>
      </c>
      <c r="AO235">
        <v>1</v>
      </c>
    </row>
    <row r="236" spans="1:41" x14ac:dyDescent="0.55000000000000004">
      <c r="A236" t="s">
        <v>596</v>
      </c>
      <c r="B236" s="1">
        <v>42615</v>
      </c>
      <c r="C236">
        <v>35</v>
      </c>
      <c r="D236">
        <v>9</v>
      </c>
      <c r="E236" t="s">
        <v>51</v>
      </c>
      <c r="F236">
        <v>2016</v>
      </c>
      <c r="G236">
        <v>31</v>
      </c>
      <c r="H236" t="s">
        <v>87</v>
      </c>
      <c r="I236" t="s">
        <v>42</v>
      </c>
      <c r="J236">
        <v>1</v>
      </c>
      <c r="K236" t="s">
        <v>43</v>
      </c>
      <c r="L236">
        <v>9</v>
      </c>
      <c r="M236" t="s">
        <v>411</v>
      </c>
      <c r="N236" t="s">
        <v>412</v>
      </c>
      <c r="O236" t="s">
        <v>9648</v>
      </c>
      <c r="P236" t="s">
        <v>413</v>
      </c>
      <c r="Q236" t="s">
        <v>83</v>
      </c>
      <c r="S236" t="s">
        <v>47</v>
      </c>
      <c r="T236" t="s">
        <v>70</v>
      </c>
      <c r="U236" t="s">
        <v>597</v>
      </c>
      <c r="V236">
        <v>0</v>
      </c>
      <c r="W236">
        <v>0</v>
      </c>
      <c r="X236">
        <v>1</v>
      </c>
      <c r="Y236">
        <v>0</v>
      </c>
      <c r="Z236">
        <v>0</v>
      </c>
      <c r="AA236">
        <v>0</v>
      </c>
      <c r="AB236">
        <v>0</v>
      </c>
      <c r="AC236">
        <v>0</v>
      </c>
      <c r="AD236">
        <v>0</v>
      </c>
      <c r="AE236">
        <v>0</v>
      </c>
      <c r="AF236">
        <v>0</v>
      </c>
      <c r="AG236">
        <v>0</v>
      </c>
      <c r="AH236">
        <v>0</v>
      </c>
      <c r="AI236">
        <v>0</v>
      </c>
      <c r="AK236">
        <v>0</v>
      </c>
      <c r="AL236" t="s">
        <v>65</v>
      </c>
      <c r="AM236">
        <v>0</v>
      </c>
      <c r="AN236">
        <v>1</v>
      </c>
      <c r="AO236">
        <v>1</v>
      </c>
    </row>
    <row r="237" spans="1:41" x14ac:dyDescent="0.55000000000000004">
      <c r="A237" t="s">
        <v>598</v>
      </c>
      <c r="B237" s="1">
        <v>42624</v>
      </c>
      <c r="C237">
        <v>36</v>
      </c>
      <c r="D237">
        <v>9</v>
      </c>
      <c r="E237" t="s">
        <v>51</v>
      </c>
      <c r="F237">
        <v>2016</v>
      </c>
      <c r="G237">
        <v>26</v>
      </c>
      <c r="H237" t="s">
        <v>87</v>
      </c>
      <c r="I237" t="s">
        <v>42</v>
      </c>
      <c r="J237">
        <v>1</v>
      </c>
      <c r="K237" t="s">
        <v>106</v>
      </c>
      <c r="L237">
        <v>7</v>
      </c>
      <c r="M237" t="s">
        <v>411</v>
      </c>
      <c r="N237" t="s">
        <v>412</v>
      </c>
      <c r="O237" t="s">
        <v>9648</v>
      </c>
      <c r="P237" t="s">
        <v>413</v>
      </c>
      <c r="Q237" t="s">
        <v>33</v>
      </c>
      <c r="R237" t="s">
        <v>599</v>
      </c>
      <c r="S237" t="s">
        <v>299</v>
      </c>
      <c r="T237" t="s">
        <v>54</v>
      </c>
      <c r="U237" t="s">
        <v>600</v>
      </c>
      <c r="V237">
        <v>0</v>
      </c>
      <c r="W237">
        <v>0</v>
      </c>
      <c r="X237">
        <v>0</v>
      </c>
      <c r="Y237">
        <v>0</v>
      </c>
      <c r="Z237">
        <v>0</v>
      </c>
      <c r="AA237">
        <v>0</v>
      </c>
      <c r="AB237">
        <v>0</v>
      </c>
      <c r="AC237">
        <v>0</v>
      </c>
      <c r="AD237">
        <v>0</v>
      </c>
      <c r="AE237">
        <v>0</v>
      </c>
      <c r="AF237">
        <v>0</v>
      </c>
      <c r="AG237">
        <v>0</v>
      </c>
      <c r="AH237">
        <v>0</v>
      </c>
      <c r="AI237">
        <v>0</v>
      </c>
      <c r="AJ237" t="s">
        <v>601</v>
      </c>
      <c r="AK237">
        <v>0</v>
      </c>
      <c r="AM237">
        <v>0</v>
      </c>
      <c r="AN237">
        <v>0</v>
      </c>
      <c r="AO237">
        <v>0</v>
      </c>
    </row>
    <row r="238" spans="1:41" x14ac:dyDescent="0.55000000000000004">
      <c r="A238" t="s">
        <v>602</v>
      </c>
      <c r="B238" s="1">
        <v>42645</v>
      </c>
      <c r="C238">
        <v>39</v>
      </c>
      <c r="D238">
        <v>10</v>
      </c>
      <c r="E238" t="s">
        <v>114</v>
      </c>
      <c r="F238">
        <v>2016</v>
      </c>
      <c r="G238">
        <v>50</v>
      </c>
      <c r="H238" t="s">
        <v>52</v>
      </c>
      <c r="I238" t="s">
        <v>42</v>
      </c>
      <c r="J238">
        <v>1</v>
      </c>
      <c r="K238" t="s">
        <v>43</v>
      </c>
      <c r="L238">
        <v>9</v>
      </c>
      <c r="M238" t="s">
        <v>411</v>
      </c>
      <c r="N238" t="s">
        <v>412</v>
      </c>
      <c r="O238" t="s">
        <v>9648</v>
      </c>
      <c r="P238" t="s">
        <v>413</v>
      </c>
      <c r="Q238" t="s">
        <v>83</v>
      </c>
      <c r="S238" t="s">
        <v>47</v>
      </c>
      <c r="T238" t="s">
        <v>70</v>
      </c>
      <c r="U238" t="s">
        <v>184</v>
      </c>
      <c r="V238">
        <v>1</v>
      </c>
      <c r="W238">
        <v>0</v>
      </c>
      <c r="X238">
        <v>0</v>
      </c>
      <c r="Y238">
        <v>0</v>
      </c>
      <c r="Z238">
        <v>0</v>
      </c>
      <c r="AA238">
        <v>0</v>
      </c>
      <c r="AB238">
        <v>0</v>
      </c>
      <c r="AC238">
        <v>0</v>
      </c>
      <c r="AD238">
        <v>0</v>
      </c>
      <c r="AE238">
        <v>0</v>
      </c>
      <c r="AF238">
        <v>0</v>
      </c>
      <c r="AG238">
        <v>0</v>
      </c>
      <c r="AH238">
        <v>0</v>
      </c>
      <c r="AI238">
        <v>0</v>
      </c>
      <c r="AK238">
        <v>0</v>
      </c>
      <c r="AL238" t="s">
        <v>65</v>
      </c>
      <c r="AM238">
        <v>0</v>
      </c>
      <c r="AN238">
        <v>0</v>
      </c>
      <c r="AO238">
        <v>0</v>
      </c>
    </row>
    <row r="239" spans="1:41" x14ac:dyDescent="0.55000000000000004">
      <c r="A239" t="s">
        <v>603</v>
      </c>
      <c r="B239" s="1">
        <v>42646</v>
      </c>
      <c r="C239">
        <v>40</v>
      </c>
      <c r="D239">
        <v>10</v>
      </c>
      <c r="E239" t="s">
        <v>114</v>
      </c>
      <c r="F239">
        <v>2016</v>
      </c>
      <c r="G239">
        <v>52</v>
      </c>
      <c r="H239" t="s">
        <v>52</v>
      </c>
      <c r="I239" t="s">
        <v>42</v>
      </c>
      <c r="J239">
        <v>1</v>
      </c>
      <c r="K239" t="s">
        <v>43</v>
      </c>
      <c r="L239">
        <v>9</v>
      </c>
      <c r="M239" t="s">
        <v>411</v>
      </c>
      <c r="N239" t="s">
        <v>412</v>
      </c>
      <c r="O239" t="s">
        <v>9648</v>
      </c>
      <c r="P239" t="s">
        <v>413</v>
      </c>
      <c r="Q239" t="s">
        <v>83</v>
      </c>
      <c r="S239" t="s">
        <v>69</v>
      </c>
      <c r="T239" t="s">
        <v>63</v>
      </c>
      <c r="U239" t="s">
        <v>604</v>
      </c>
      <c r="V239">
        <v>0</v>
      </c>
      <c r="W239">
        <v>0</v>
      </c>
      <c r="X239">
        <v>1</v>
      </c>
      <c r="Y239">
        <v>0</v>
      </c>
      <c r="Z239">
        <v>0</v>
      </c>
      <c r="AA239">
        <v>0</v>
      </c>
      <c r="AB239">
        <v>0</v>
      </c>
      <c r="AC239">
        <v>0</v>
      </c>
      <c r="AD239">
        <v>0</v>
      </c>
      <c r="AE239">
        <v>0</v>
      </c>
      <c r="AF239">
        <v>0</v>
      </c>
      <c r="AG239">
        <v>0</v>
      </c>
      <c r="AH239">
        <v>0</v>
      </c>
      <c r="AI239">
        <v>0</v>
      </c>
      <c r="AK239">
        <v>0</v>
      </c>
      <c r="AL239" t="s">
        <v>65</v>
      </c>
      <c r="AM239">
        <v>0</v>
      </c>
      <c r="AN239">
        <v>1</v>
      </c>
      <c r="AO239">
        <v>1</v>
      </c>
    </row>
    <row r="240" spans="1:41" x14ac:dyDescent="0.55000000000000004">
      <c r="A240" t="s">
        <v>605</v>
      </c>
      <c r="B240" s="1">
        <v>42687</v>
      </c>
      <c r="C240">
        <v>45</v>
      </c>
      <c r="D240">
        <v>11</v>
      </c>
      <c r="E240" t="s">
        <v>119</v>
      </c>
      <c r="F240">
        <v>2016</v>
      </c>
      <c r="G240">
        <v>54</v>
      </c>
      <c r="H240" t="s">
        <v>52</v>
      </c>
      <c r="I240" t="s">
        <v>42</v>
      </c>
      <c r="J240">
        <v>1</v>
      </c>
      <c r="K240" t="s">
        <v>43</v>
      </c>
      <c r="L240">
        <v>9</v>
      </c>
      <c r="M240" t="s">
        <v>411</v>
      </c>
      <c r="N240" t="s">
        <v>412</v>
      </c>
      <c r="O240" t="s">
        <v>9648</v>
      </c>
      <c r="P240" t="s">
        <v>413</v>
      </c>
      <c r="Q240" t="s">
        <v>47</v>
      </c>
      <c r="S240" t="s">
        <v>47</v>
      </c>
      <c r="T240" t="s">
        <v>63</v>
      </c>
      <c r="U240" t="s">
        <v>606</v>
      </c>
      <c r="V240">
        <v>1</v>
      </c>
      <c r="W240">
        <v>0</v>
      </c>
      <c r="X240">
        <v>1</v>
      </c>
      <c r="Y240">
        <v>0</v>
      </c>
      <c r="Z240">
        <v>0</v>
      </c>
      <c r="AA240">
        <v>0</v>
      </c>
      <c r="AB240">
        <v>0</v>
      </c>
      <c r="AC240">
        <v>0</v>
      </c>
      <c r="AD240">
        <v>1</v>
      </c>
      <c r="AE240">
        <v>0</v>
      </c>
      <c r="AF240">
        <v>0</v>
      </c>
      <c r="AG240">
        <v>0</v>
      </c>
      <c r="AH240">
        <v>0</v>
      </c>
      <c r="AI240">
        <v>0</v>
      </c>
      <c r="AK240">
        <v>0</v>
      </c>
      <c r="AL240" t="s">
        <v>65</v>
      </c>
      <c r="AM240">
        <v>0</v>
      </c>
      <c r="AN240">
        <v>1</v>
      </c>
      <c r="AO240">
        <v>1</v>
      </c>
    </row>
    <row r="241" spans="1:41" x14ac:dyDescent="0.55000000000000004">
      <c r="A241" t="s">
        <v>607</v>
      </c>
      <c r="B241" s="1">
        <v>42696</v>
      </c>
      <c r="C241">
        <v>47</v>
      </c>
      <c r="D241">
        <v>11</v>
      </c>
      <c r="E241" t="s">
        <v>119</v>
      </c>
      <c r="F241">
        <v>2016</v>
      </c>
      <c r="G241">
        <v>28</v>
      </c>
      <c r="H241" t="s">
        <v>87</v>
      </c>
      <c r="I241" t="s">
        <v>42</v>
      </c>
      <c r="J241">
        <v>1</v>
      </c>
      <c r="K241" t="s">
        <v>43</v>
      </c>
      <c r="L241">
        <v>9</v>
      </c>
      <c r="M241" t="s">
        <v>411</v>
      </c>
      <c r="N241" t="s">
        <v>412</v>
      </c>
      <c r="O241" t="s">
        <v>9648</v>
      </c>
      <c r="P241" t="s">
        <v>413</v>
      </c>
      <c r="Q241" t="s">
        <v>83</v>
      </c>
      <c r="S241" t="s">
        <v>264</v>
      </c>
      <c r="T241" t="s">
        <v>63</v>
      </c>
      <c r="U241" t="s">
        <v>184</v>
      </c>
      <c r="V241">
        <v>1</v>
      </c>
      <c r="W241">
        <v>0</v>
      </c>
      <c r="X241">
        <v>0</v>
      </c>
      <c r="Y241">
        <v>0</v>
      </c>
      <c r="Z241">
        <v>0</v>
      </c>
      <c r="AA241">
        <v>0</v>
      </c>
      <c r="AB241">
        <v>0</v>
      </c>
      <c r="AC241">
        <v>0</v>
      </c>
      <c r="AD241">
        <v>0</v>
      </c>
      <c r="AE241">
        <v>0</v>
      </c>
      <c r="AF241">
        <v>0</v>
      </c>
      <c r="AG241">
        <v>0</v>
      </c>
      <c r="AH241">
        <v>0</v>
      </c>
      <c r="AI241">
        <v>0</v>
      </c>
      <c r="AK241">
        <v>0</v>
      </c>
      <c r="AL241" t="s">
        <v>65</v>
      </c>
      <c r="AM241">
        <v>0</v>
      </c>
      <c r="AN241">
        <v>0</v>
      </c>
      <c r="AO241">
        <v>0</v>
      </c>
    </row>
    <row r="242" spans="1:41" x14ac:dyDescent="0.55000000000000004">
      <c r="A242" t="s">
        <v>608</v>
      </c>
      <c r="B242" s="1">
        <v>42739</v>
      </c>
      <c r="C242">
        <v>1</v>
      </c>
      <c r="D242">
        <v>1</v>
      </c>
      <c r="E242" t="s">
        <v>40</v>
      </c>
      <c r="F242">
        <v>2017</v>
      </c>
      <c r="G242">
        <v>27</v>
      </c>
      <c r="H242" t="s">
        <v>87</v>
      </c>
      <c r="I242" t="s">
        <v>42</v>
      </c>
      <c r="J242">
        <v>1</v>
      </c>
      <c r="K242" t="s">
        <v>43</v>
      </c>
      <c r="L242">
        <v>9</v>
      </c>
      <c r="M242" t="s">
        <v>411</v>
      </c>
      <c r="N242" t="s">
        <v>412</v>
      </c>
      <c r="O242" t="s">
        <v>9648</v>
      </c>
      <c r="P242" t="s">
        <v>413</v>
      </c>
      <c r="Q242" t="s">
        <v>47</v>
      </c>
      <c r="S242" t="s">
        <v>47</v>
      </c>
      <c r="T242" t="s">
        <v>63</v>
      </c>
      <c r="U242" t="s">
        <v>609</v>
      </c>
      <c r="V242">
        <v>1</v>
      </c>
      <c r="W242">
        <v>1</v>
      </c>
      <c r="X242">
        <v>0</v>
      </c>
      <c r="Y242">
        <v>0</v>
      </c>
      <c r="Z242">
        <v>0</v>
      </c>
      <c r="AA242">
        <v>0</v>
      </c>
      <c r="AB242">
        <v>0</v>
      </c>
      <c r="AC242">
        <v>0</v>
      </c>
      <c r="AD242">
        <v>1</v>
      </c>
      <c r="AE242">
        <v>0</v>
      </c>
      <c r="AF242">
        <v>0</v>
      </c>
      <c r="AG242">
        <v>0</v>
      </c>
      <c r="AH242">
        <v>0</v>
      </c>
      <c r="AI242">
        <v>0</v>
      </c>
      <c r="AK242">
        <v>0</v>
      </c>
      <c r="AM242">
        <v>0</v>
      </c>
      <c r="AN242">
        <v>0</v>
      </c>
      <c r="AO242">
        <v>0</v>
      </c>
    </row>
    <row r="243" spans="1:41" x14ac:dyDescent="0.55000000000000004">
      <c r="A243" t="s">
        <v>610</v>
      </c>
      <c r="B243" s="1">
        <v>42740</v>
      </c>
      <c r="C243">
        <v>1</v>
      </c>
      <c r="D243">
        <v>1</v>
      </c>
      <c r="E243" t="s">
        <v>40</v>
      </c>
      <c r="F243">
        <v>2017</v>
      </c>
      <c r="G243">
        <v>23</v>
      </c>
      <c r="H243" t="s">
        <v>62</v>
      </c>
      <c r="I243" t="s">
        <v>42</v>
      </c>
      <c r="J243">
        <v>1</v>
      </c>
      <c r="K243" t="s">
        <v>43</v>
      </c>
      <c r="L243">
        <v>9</v>
      </c>
      <c r="M243" t="s">
        <v>411</v>
      </c>
      <c r="N243" t="s">
        <v>412</v>
      </c>
      <c r="O243" t="s">
        <v>9648</v>
      </c>
      <c r="P243" t="s">
        <v>413</v>
      </c>
      <c r="Q243" t="s">
        <v>47</v>
      </c>
      <c r="S243" t="s">
        <v>47</v>
      </c>
      <c r="T243" t="s">
        <v>63</v>
      </c>
      <c r="U243" t="s">
        <v>64</v>
      </c>
      <c r="V243">
        <v>0</v>
      </c>
      <c r="W243">
        <v>0</v>
      </c>
      <c r="X243">
        <v>1</v>
      </c>
      <c r="Y243">
        <v>0</v>
      </c>
      <c r="Z243">
        <v>0</v>
      </c>
      <c r="AA243">
        <v>0</v>
      </c>
      <c r="AB243">
        <v>0</v>
      </c>
      <c r="AC243">
        <v>0</v>
      </c>
      <c r="AD243">
        <v>0</v>
      </c>
      <c r="AE243">
        <v>0</v>
      </c>
      <c r="AF243">
        <v>0</v>
      </c>
      <c r="AG243">
        <v>0</v>
      </c>
      <c r="AH243">
        <v>0</v>
      </c>
      <c r="AI243">
        <v>0</v>
      </c>
      <c r="AK243">
        <v>0</v>
      </c>
      <c r="AM243">
        <v>0</v>
      </c>
      <c r="AN243">
        <v>1</v>
      </c>
      <c r="AO243">
        <v>1</v>
      </c>
    </row>
    <row r="244" spans="1:41" x14ac:dyDescent="0.55000000000000004">
      <c r="A244" t="s">
        <v>611</v>
      </c>
      <c r="B244" s="1">
        <v>42779</v>
      </c>
      <c r="C244">
        <v>7</v>
      </c>
      <c r="D244">
        <v>2</v>
      </c>
      <c r="E244" t="s">
        <v>61</v>
      </c>
      <c r="F244">
        <v>2017</v>
      </c>
      <c r="G244">
        <v>44</v>
      </c>
      <c r="H244" t="s">
        <v>41</v>
      </c>
      <c r="I244" t="s">
        <v>42</v>
      </c>
      <c r="J244">
        <v>1</v>
      </c>
      <c r="K244" t="s">
        <v>106</v>
      </c>
      <c r="L244">
        <v>7</v>
      </c>
      <c r="M244" t="s">
        <v>411</v>
      </c>
      <c r="N244" t="s">
        <v>412</v>
      </c>
      <c r="O244" t="s">
        <v>9648</v>
      </c>
      <c r="P244" t="s">
        <v>413</v>
      </c>
      <c r="Q244" t="s">
        <v>83</v>
      </c>
      <c r="S244" t="s">
        <v>69</v>
      </c>
      <c r="T244" t="s">
        <v>63</v>
      </c>
      <c r="U244" t="s">
        <v>612</v>
      </c>
      <c r="V244">
        <v>0</v>
      </c>
      <c r="W244">
        <v>1</v>
      </c>
      <c r="X244">
        <v>0</v>
      </c>
      <c r="Y244">
        <v>0</v>
      </c>
      <c r="Z244">
        <v>0</v>
      </c>
      <c r="AA244">
        <v>0</v>
      </c>
      <c r="AB244">
        <v>0</v>
      </c>
      <c r="AC244">
        <v>0</v>
      </c>
      <c r="AD244">
        <v>0</v>
      </c>
      <c r="AE244">
        <v>0</v>
      </c>
      <c r="AF244">
        <v>0</v>
      </c>
      <c r="AG244">
        <v>0</v>
      </c>
      <c r="AH244">
        <v>0</v>
      </c>
      <c r="AI244">
        <v>0</v>
      </c>
      <c r="AK244">
        <v>1</v>
      </c>
      <c r="AM244">
        <v>0</v>
      </c>
      <c r="AN244">
        <v>1</v>
      </c>
      <c r="AO244">
        <v>1</v>
      </c>
    </row>
    <row r="245" spans="1:41" x14ac:dyDescent="0.55000000000000004">
      <c r="A245" t="s">
        <v>613</v>
      </c>
      <c r="B245" s="1">
        <v>42834</v>
      </c>
      <c r="C245">
        <v>14</v>
      </c>
      <c r="D245">
        <v>4</v>
      </c>
      <c r="E245" t="s">
        <v>91</v>
      </c>
      <c r="F245">
        <v>2017</v>
      </c>
      <c r="G245">
        <v>22</v>
      </c>
      <c r="H245" t="s">
        <v>62</v>
      </c>
      <c r="I245" t="s">
        <v>53</v>
      </c>
      <c r="J245">
        <v>0</v>
      </c>
      <c r="K245" t="s">
        <v>43</v>
      </c>
      <c r="L245">
        <v>9</v>
      </c>
      <c r="M245" t="s">
        <v>411</v>
      </c>
      <c r="N245" t="s">
        <v>412</v>
      </c>
      <c r="O245" t="s">
        <v>9648</v>
      </c>
      <c r="P245" t="s">
        <v>413</v>
      </c>
      <c r="Q245" t="s">
        <v>47</v>
      </c>
      <c r="S245" t="s">
        <v>47</v>
      </c>
      <c r="T245" t="s">
        <v>63</v>
      </c>
      <c r="U245" t="s">
        <v>614</v>
      </c>
      <c r="V245">
        <v>0</v>
      </c>
      <c r="W245">
        <v>0</v>
      </c>
      <c r="X245">
        <v>0</v>
      </c>
      <c r="Y245">
        <v>0</v>
      </c>
      <c r="Z245">
        <v>0</v>
      </c>
      <c r="AA245">
        <v>0</v>
      </c>
      <c r="AB245">
        <v>0</v>
      </c>
      <c r="AC245">
        <v>0</v>
      </c>
      <c r="AD245">
        <v>1</v>
      </c>
      <c r="AE245">
        <v>1</v>
      </c>
      <c r="AF245">
        <v>0</v>
      </c>
      <c r="AG245">
        <v>0</v>
      </c>
      <c r="AH245">
        <v>0</v>
      </c>
      <c r="AI245">
        <v>0</v>
      </c>
      <c r="AK245">
        <v>0</v>
      </c>
      <c r="AM245">
        <v>1</v>
      </c>
      <c r="AN245">
        <v>0</v>
      </c>
      <c r="AO245">
        <v>1</v>
      </c>
    </row>
    <row r="246" spans="1:41" x14ac:dyDescent="0.55000000000000004">
      <c r="A246" t="s">
        <v>615</v>
      </c>
      <c r="B246" s="1">
        <v>42857</v>
      </c>
      <c r="C246">
        <v>18</v>
      </c>
      <c r="D246">
        <v>5</v>
      </c>
      <c r="E246" t="s">
        <v>76</v>
      </c>
      <c r="F246">
        <v>2017</v>
      </c>
      <c r="G246">
        <v>31</v>
      </c>
      <c r="H246" t="s">
        <v>87</v>
      </c>
      <c r="I246" t="s">
        <v>42</v>
      </c>
      <c r="J246">
        <v>1</v>
      </c>
      <c r="K246" t="s">
        <v>616</v>
      </c>
      <c r="L246">
        <v>1</v>
      </c>
      <c r="M246" t="s">
        <v>411</v>
      </c>
      <c r="N246" t="s">
        <v>412</v>
      </c>
      <c r="O246" t="s">
        <v>9648</v>
      </c>
      <c r="P246" t="s">
        <v>413</v>
      </c>
      <c r="Q246" t="s">
        <v>47</v>
      </c>
      <c r="S246" t="s">
        <v>47</v>
      </c>
      <c r="T246" t="s">
        <v>63</v>
      </c>
      <c r="U246" t="s">
        <v>617</v>
      </c>
      <c r="V246">
        <v>1</v>
      </c>
      <c r="W246">
        <v>0</v>
      </c>
      <c r="X246">
        <v>1</v>
      </c>
      <c r="Y246">
        <v>0</v>
      </c>
      <c r="Z246">
        <v>0</v>
      </c>
      <c r="AA246">
        <v>0</v>
      </c>
      <c r="AB246">
        <v>0</v>
      </c>
      <c r="AC246">
        <v>0</v>
      </c>
      <c r="AD246">
        <v>0</v>
      </c>
      <c r="AE246">
        <v>0</v>
      </c>
      <c r="AF246">
        <v>0</v>
      </c>
      <c r="AG246">
        <v>0</v>
      </c>
      <c r="AH246">
        <v>0</v>
      </c>
      <c r="AI246">
        <v>0</v>
      </c>
      <c r="AK246">
        <v>0</v>
      </c>
      <c r="AM246">
        <v>0</v>
      </c>
      <c r="AN246">
        <v>1</v>
      </c>
      <c r="AO246">
        <v>1</v>
      </c>
    </row>
    <row r="247" spans="1:41" x14ac:dyDescent="0.55000000000000004">
      <c r="A247" t="s">
        <v>618</v>
      </c>
      <c r="B247" s="1">
        <v>42877</v>
      </c>
      <c r="C247">
        <v>21</v>
      </c>
      <c r="D247">
        <v>5</v>
      </c>
      <c r="E247" t="s">
        <v>76</v>
      </c>
      <c r="F247">
        <v>2017</v>
      </c>
      <c r="G247">
        <v>62</v>
      </c>
      <c r="H247" t="s">
        <v>115</v>
      </c>
      <c r="I247" t="s">
        <v>53</v>
      </c>
      <c r="J247">
        <v>0</v>
      </c>
      <c r="K247" t="s">
        <v>43</v>
      </c>
      <c r="L247">
        <v>9</v>
      </c>
      <c r="M247" t="s">
        <v>411</v>
      </c>
      <c r="N247" t="s">
        <v>412</v>
      </c>
      <c r="O247" t="s">
        <v>9648</v>
      </c>
      <c r="P247" t="s">
        <v>413</v>
      </c>
      <c r="Q247" t="s">
        <v>47</v>
      </c>
      <c r="S247" t="s">
        <v>47</v>
      </c>
      <c r="T247" t="s">
        <v>77</v>
      </c>
      <c r="U247" t="s">
        <v>619</v>
      </c>
      <c r="V247">
        <v>1</v>
      </c>
      <c r="W247">
        <v>0</v>
      </c>
      <c r="X247">
        <v>0</v>
      </c>
      <c r="Y247">
        <v>0</v>
      </c>
      <c r="Z247">
        <v>1</v>
      </c>
      <c r="AA247">
        <v>0</v>
      </c>
      <c r="AB247">
        <v>0</v>
      </c>
      <c r="AC247">
        <v>0</v>
      </c>
      <c r="AD247">
        <v>1</v>
      </c>
      <c r="AE247">
        <v>0</v>
      </c>
      <c r="AF247">
        <v>0</v>
      </c>
      <c r="AG247">
        <v>0</v>
      </c>
      <c r="AH247">
        <v>0</v>
      </c>
      <c r="AI247">
        <v>0</v>
      </c>
      <c r="AK247">
        <v>0</v>
      </c>
      <c r="AM247">
        <v>1</v>
      </c>
      <c r="AN247">
        <v>0</v>
      </c>
      <c r="AO247">
        <v>1</v>
      </c>
    </row>
    <row r="248" spans="1:41" x14ac:dyDescent="0.55000000000000004">
      <c r="A248" t="s">
        <v>620</v>
      </c>
      <c r="B248" s="1">
        <v>42878</v>
      </c>
      <c r="C248">
        <v>21</v>
      </c>
      <c r="D248">
        <v>5</v>
      </c>
      <c r="E248" t="s">
        <v>76</v>
      </c>
      <c r="F248">
        <v>2017</v>
      </c>
      <c r="G248">
        <v>40</v>
      </c>
      <c r="H248" t="s">
        <v>41</v>
      </c>
      <c r="I248" t="s">
        <v>42</v>
      </c>
      <c r="J248">
        <v>1</v>
      </c>
      <c r="K248" t="s">
        <v>43</v>
      </c>
      <c r="L248">
        <v>9</v>
      </c>
      <c r="M248" t="s">
        <v>411</v>
      </c>
      <c r="N248" t="s">
        <v>412</v>
      </c>
      <c r="O248" t="s">
        <v>9648</v>
      </c>
      <c r="P248" t="s">
        <v>413</v>
      </c>
      <c r="Q248" t="s">
        <v>47</v>
      </c>
      <c r="S248" t="s">
        <v>47</v>
      </c>
      <c r="T248" t="s">
        <v>63</v>
      </c>
      <c r="U248" t="s">
        <v>621</v>
      </c>
      <c r="V248">
        <v>1</v>
      </c>
      <c r="W248">
        <v>0</v>
      </c>
      <c r="X248">
        <v>1</v>
      </c>
      <c r="Y248">
        <v>0</v>
      </c>
      <c r="Z248">
        <v>0</v>
      </c>
      <c r="AA248">
        <v>0</v>
      </c>
      <c r="AB248">
        <v>0</v>
      </c>
      <c r="AC248">
        <v>0</v>
      </c>
      <c r="AD248">
        <v>0</v>
      </c>
      <c r="AE248">
        <v>0</v>
      </c>
      <c r="AF248">
        <v>0</v>
      </c>
      <c r="AG248">
        <v>0</v>
      </c>
      <c r="AH248">
        <v>0</v>
      </c>
      <c r="AI248">
        <v>0</v>
      </c>
      <c r="AK248">
        <v>0</v>
      </c>
      <c r="AM248">
        <v>0</v>
      </c>
      <c r="AN248">
        <v>1</v>
      </c>
      <c r="AO248">
        <v>1</v>
      </c>
    </row>
    <row r="249" spans="1:41" x14ac:dyDescent="0.55000000000000004">
      <c r="A249" t="s">
        <v>622</v>
      </c>
      <c r="B249" s="1">
        <v>42879</v>
      </c>
      <c r="C249">
        <v>21</v>
      </c>
      <c r="D249">
        <v>5</v>
      </c>
      <c r="E249" t="s">
        <v>76</v>
      </c>
      <c r="F249">
        <v>2017</v>
      </c>
      <c r="G249">
        <v>54</v>
      </c>
      <c r="H249" t="s">
        <v>52</v>
      </c>
      <c r="I249" t="s">
        <v>53</v>
      </c>
      <c r="J249">
        <v>0</v>
      </c>
      <c r="K249" t="s">
        <v>43</v>
      </c>
      <c r="L249">
        <v>9</v>
      </c>
      <c r="M249" t="s">
        <v>411</v>
      </c>
      <c r="N249" t="s">
        <v>412</v>
      </c>
      <c r="O249" t="s">
        <v>9648</v>
      </c>
      <c r="P249" t="s">
        <v>413</v>
      </c>
      <c r="Q249" t="s">
        <v>83</v>
      </c>
      <c r="S249" t="s">
        <v>47</v>
      </c>
      <c r="T249" t="s">
        <v>48</v>
      </c>
      <c r="U249" t="s">
        <v>623</v>
      </c>
      <c r="V249">
        <v>1</v>
      </c>
      <c r="W249">
        <v>0</v>
      </c>
      <c r="X249">
        <v>1</v>
      </c>
      <c r="Y249">
        <v>0</v>
      </c>
      <c r="Z249">
        <v>0</v>
      </c>
      <c r="AA249">
        <v>0</v>
      </c>
      <c r="AB249">
        <v>0</v>
      </c>
      <c r="AC249">
        <v>0</v>
      </c>
      <c r="AD249">
        <v>1</v>
      </c>
      <c r="AE249">
        <v>0</v>
      </c>
      <c r="AF249">
        <v>0</v>
      </c>
      <c r="AG249">
        <v>0</v>
      </c>
      <c r="AH249">
        <v>0</v>
      </c>
      <c r="AI249">
        <v>0</v>
      </c>
      <c r="AK249">
        <v>0</v>
      </c>
      <c r="AM249">
        <v>0</v>
      </c>
      <c r="AN249">
        <v>1</v>
      </c>
      <c r="AO249">
        <v>1</v>
      </c>
    </row>
    <row r="250" spans="1:41" x14ac:dyDescent="0.55000000000000004">
      <c r="A250" t="s">
        <v>624</v>
      </c>
      <c r="B250" s="1">
        <v>42884</v>
      </c>
      <c r="C250">
        <v>22</v>
      </c>
      <c r="D250">
        <v>5</v>
      </c>
      <c r="E250" t="s">
        <v>76</v>
      </c>
      <c r="F250">
        <v>2017</v>
      </c>
      <c r="G250">
        <v>59</v>
      </c>
      <c r="H250" t="s">
        <v>115</v>
      </c>
      <c r="I250" t="s">
        <v>42</v>
      </c>
      <c r="J250">
        <v>1</v>
      </c>
      <c r="K250" t="s">
        <v>43</v>
      </c>
      <c r="L250">
        <v>9</v>
      </c>
      <c r="M250" t="s">
        <v>411</v>
      </c>
      <c r="N250" t="s">
        <v>412</v>
      </c>
      <c r="O250" t="s">
        <v>9648</v>
      </c>
      <c r="P250" t="s">
        <v>413</v>
      </c>
      <c r="Q250" t="s">
        <v>47</v>
      </c>
      <c r="S250" t="s">
        <v>47</v>
      </c>
      <c r="T250" t="s">
        <v>63</v>
      </c>
      <c r="U250" t="s">
        <v>625</v>
      </c>
      <c r="V250">
        <v>1</v>
      </c>
      <c r="W250">
        <v>0</v>
      </c>
      <c r="X250">
        <v>1</v>
      </c>
      <c r="Y250">
        <v>1</v>
      </c>
      <c r="Z250">
        <v>0</v>
      </c>
      <c r="AA250">
        <v>0</v>
      </c>
      <c r="AB250">
        <v>0</v>
      </c>
      <c r="AC250">
        <v>0</v>
      </c>
      <c r="AD250">
        <v>0</v>
      </c>
      <c r="AE250">
        <v>0</v>
      </c>
      <c r="AF250">
        <v>0</v>
      </c>
      <c r="AG250">
        <v>0</v>
      </c>
      <c r="AH250">
        <v>0</v>
      </c>
      <c r="AI250">
        <v>0</v>
      </c>
      <c r="AK250">
        <v>0</v>
      </c>
      <c r="AM250">
        <v>0</v>
      </c>
      <c r="AN250">
        <v>1</v>
      </c>
      <c r="AO250">
        <v>1</v>
      </c>
    </row>
    <row r="251" spans="1:41" x14ac:dyDescent="0.55000000000000004">
      <c r="A251" t="s">
        <v>626</v>
      </c>
      <c r="B251" s="1">
        <v>42918</v>
      </c>
      <c r="C251">
        <v>26</v>
      </c>
      <c r="D251">
        <v>7</v>
      </c>
      <c r="E251" t="s">
        <v>105</v>
      </c>
      <c r="F251">
        <v>2017</v>
      </c>
      <c r="G251">
        <v>41</v>
      </c>
      <c r="H251" t="s">
        <v>41</v>
      </c>
      <c r="I251" t="s">
        <v>53</v>
      </c>
      <c r="J251">
        <v>0</v>
      </c>
      <c r="K251" t="s">
        <v>123</v>
      </c>
      <c r="L251">
        <v>3</v>
      </c>
      <c r="M251" t="s">
        <v>411</v>
      </c>
      <c r="N251" t="s">
        <v>412</v>
      </c>
      <c r="O251" t="s">
        <v>9648</v>
      </c>
      <c r="P251" t="s">
        <v>413</v>
      </c>
      <c r="Q251" t="s">
        <v>83</v>
      </c>
      <c r="S251" t="s">
        <v>47</v>
      </c>
      <c r="T251" t="s">
        <v>314</v>
      </c>
      <c r="U251" t="s">
        <v>627</v>
      </c>
      <c r="V251">
        <v>1</v>
      </c>
      <c r="W251">
        <v>0</v>
      </c>
      <c r="X251">
        <v>1</v>
      </c>
      <c r="Y251">
        <v>1</v>
      </c>
      <c r="Z251">
        <v>0</v>
      </c>
      <c r="AA251">
        <v>0</v>
      </c>
      <c r="AB251">
        <v>0</v>
      </c>
      <c r="AC251">
        <v>0</v>
      </c>
      <c r="AD251">
        <v>0</v>
      </c>
      <c r="AE251">
        <v>0</v>
      </c>
      <c r="AF251">
        <v>0</v>
      </c>
      <c r="AG251">
        <v>0</v>
      </c>
      <c r="AH251">
        <v>0</v>
      </c>
      <c r="AI251">
        <v>0</v>
      </c>
      <c r="AK251">
        <v>0</v>
      </c>
      <c r="AM251">
        <v>0</v>
      </c>
      <c r="AN251">
        <v>1</v>
      </c>
      <c r="AO251">
        <v>1</v>
      </c>
    </row>
    <row r="252" spans="1:41" x14ac:dyDescent="0.55000000000000004">
      <c r="A252" t="s">
        <v>628</v>
      </c>
      <c r="B252" s="1">
        <v>42920</v>
      </c>
      <c r="C252">
        <v>27</v>
      </c>
      <c r="D252">
        <v>7</v>
      </c>
      <c r="E252" t="s">
        <v>105</v>
      </c>
      <c r="F252">
        <v>2017</v>
      </c>
      <c r="G252">
        <v>47</v>
      </c>
      <c r="H252" t="s">
        <v>52</v>
      </c>
      <c r="I252" t="s">
        <v>42</v>
      </c>
      <c r="J252">
        <v>1</v>
      </c>
      <c r="K252" t="s">
        <v>43</v>
      </c>
      <c r="L252">
        <v>9</v>
      </c>
      <c r="M252" t="s">
        <v>411</v>
      </c>
      <c r="N252" t="s">
        <v>412</v>
      </c>
      <c r="O252" t="s">
        <v>9648</v>
      </c>
      <c r="P252" t="s">
        <v>413</v>
      </c>
      <c r="Q252" t="s">
        <v>47</v>
      </c>
      <c r="S252" t="s">
        <v>47</v>
      </c>
      <c r="T252" t="s">
        <v>629</v>
      </c>
      <c r="U252" t="s">
        <v>630</v>
      </c>
      <c r="V252">
        <v>0</v>
      </c>
      <c r="W252">
        <v>1</v>
      </c>
      <c r="X252">
        <v>0</v>
      </c>
      <c r="Y252">
        <v>0</v>
      </c>
      <c r="Z252">
        <v>1</v>
      </c>
      <c r="AA252">
        <v>0</v>
      </c>
      <c r="AB252">
        <v>1</v>
      </c>
      <c r="AC252">
        <v>0</v>
      </c>
      <c r="AD252">
        <v>1</v>
      </c>
      <c r="AE252">
        <v>0</v>
      </c>
      <c r="AF252">
        <v>0</v>
      </c>
      <c r="AG252">
        <v>0</v>
      </c>
      <c r="AH252">
        <v>0</v>
      </c>
      <c r="AI252">
        <v>0</v>
      </c>
      <c r="AK252">
        <v>0</v>
      </c>
      <c r="AM252">
        <v>1</v>
      </c>
      <c r="AN252">
        <v>0</v>
      </c>
      <c r="AO252">
        <v>1</v>
      </c>
    </row>
    <row r="253" spans="1:41" x14ac:dyDescent="0.55000000000000004">
      <c r="A253" t="s">
        <v>631</v>
      </c>
      <c r="B253" s="1">
        <v>42936</v>
      </c>
      <c r="C253">
        <v>29</v>
      </c>
      <c r="D253">
        <v>7</v>
      </c>
      <c r="E253" t="s">
        <v>105</v>
      </c>
      <c r="F253">
        <v>2017</v>
      </c>
      <c r="G253">
        <v>37</v>
      </c>
      <c r="H253" t="s">
        <v>41</v>
      </c>
      <c r="I253" t="s">
        <v>42</v>
      </c>
      <c r="J253">
        <v>1</v>
      </c>
      <c r="K253" t="s">
        <v>43</v>
      </c>
      <c r="L253">
        <v>9</v>
      </c>
      <c r="M253" t="s">
        <v>411</v>
      </c>
      <c r="N253" t="s">
        <v>412</v>
      </c>
      <c r="O253" t="s">
        <v>9648</v>
      </c>
      <c r="P253" t="s">
        <v>413</v>
      </c>
      <c r="Q253" t="s">
        <v>83</v>
      </c>
      <c r="S253" t="s">
        <v>33</v>
      </c>
      <c r="T253" t="s">
        <v>73</v>
      </c>
      <c r="U253" t="s">
        <v>632</v>
      </c>
      <c r="V253">
        <v>0</v>
      </c>
      <c r="W253">
        <v>0</v>
      </c>
      <c r="X253">
        <v>1</v>
      </c>
      <c r="Y253">
        <v>0</v>
      </c>
      <c r="Z253">
        <v>0</v>
      </c>
      <c r="AA253">
        <v>0</v>
      </c>
      <c r="AB253">
        <v>0</v>
      </c>
      <c r="AC253">
        <v>0</v>
      </c>
      <c r="AD253">
        <v>1</v>
      </c>
      <c r="AE253">
        <v>0</v>
      </c>
      <c r="AF253">
        <v>0</v>
      </c>
      <c r="AG253">
        <v>0</v>
      </c>
      <c r="AH253">
        <v>0</v>
      </c>
      <c r="AI253">
        <v>0</v>
      </c>
      <c r="AK253">
        <v>0</v>
      </c>
      <c r="AM253">
        <v>0</v>
      </c>
      <c r="AN253">
        <v>1</v>
      </c>
      <c r="AO253">
        <v>1</v>
      </c>
    </row>
    <row r="254" spans="1:41" x14ac:dyDescent="0.55000000000000004">
      <c r="A254" t="s">
        <v>633</v>
      </c>
      <c r="B254" s="1">
        <v>42941</v>
      </c>
      <c r="C254">
        <v>30</v>
      </c>
      <c r="D254">
        <v>7</v>
      </c>
      <c r="E254" t="s">
        <v>105</v>
      </c>
      <c r="F254">
        <v>2017</v>
      </c>
      <c r="G254">
        <v>28</v>
      </c>
      <c r="H254" t="s">
        <v>87</v>
      </c>
      <c r="I254" t="s">
        <v>53</v>
      </c>
      <c r="J254">
        <v>0</v>
      </c>
      <c r="K254" t="s">
        <v>43</v>
      </c>
      <c r="L254">
        <v>9</v>
      </c>
      <c r="M254" t="s">
        <v>411</v>
      </c>
      <c r="N254" t="s">
        <v>412</v>
      </c>
      <c r="O254" t="s">
        <v>9648</v>
      </c>
      <c r="P254" t="s">
        <v>413</v>
      </c>
      <c r="Q254" t="s">
        <v>83</v>
      </c>
      <c r="S254" t="s">
        <v>47</v>
      </c>
      <c r="T254" t="s">
        <v>63</v>
      </c>
      <c r="U254" t="s">
        <v>634</v>
      </c>
      <c r="V254">
        <v>0</v>
      </c>
      <c r="W254">
        <v>0</v>
      </c>
      <c r="X254">
        <v>1</v>
      </c>
      <c r="Y254">
        <v>1</v>
      </c>
      <c r="Z254">
        <v>0</v>
      </c>
      <c r="AA254">
        <v>0</v>
      </c>
      <c r="AB254">
        <v>0</v>
      </c>
      <c r="AC254">
        <v>0</v>
      </c>
      <c r="AD254">
        <v>0</v>
      </c>
      <c r="AE254">
        <v>0</v>
      </c>
      <c r="AF254">
        <v>0</v>
      </c>
      <c r="AG254">
        <v>0</v>
      </c>
      <c r="AH254">
        <v>0</v>
      </c>
      <c r="AI254">
        <v>0</v>
      </c>
      <c r="AK254">
        <v>0</v>
      </c>
      <c r="AM254">
        <v>0</v>
      </c>
      <c r="AN254">
        <v>1</v>
      </c>
      <c r="AO254">
        <v>1</v>
      </c>
    </row>
    <row r="255" spans="1:41" x14ac:dyDescent="0.55000000000000004">
      <c r="A255" t="s">
        <v>635</v>
      </c>
      <c r="B255" s="1">
        <v>42966</v>
      </c>
      <c r="C255">
        <v>33</v>
      </c>
      <c r="D255">
        <v>8</v>
      </c>
      <c r="E255" t="s">
        <v>109</v>
      </c>
      <c r="F255">
        <v>2017</v>
      </c>
      <c r="G255">
        <v>28</v>
      </c>
      <c r="H255" t="s">
        <v>87</v>
      </c>
      <c r="I255" t="s">
        <v>42</v>
      </c>
      <c r="J255">
        <v>1</v>
      </c>
      <c r="K255" t="s">
        <v>43</v>
      </c>
      <c r="L255">
        <v>9</v>
      </c>
      <c r="M255" t="s">
        <v>411</v>
      </c>
      <c r="N255" t="s">
        <v>412</v>
      </c>
      <c r="O255" t="s">
        <v>9648</v>
      </c>
      <c r="P255" t="s">
        <v>413</v>
      </c>
      <c r="Q255" t="s">
        <v>47</v>
      </c>
      <c r="S255" t="s">
        <v>47</v>
      </c>
      <c r="T255" t="s">
        <v>48</v>
      </c>
      <c r="U255" t="s">
        <v>636</v>
      </c>
      <c r="V255">
        <v>1</v>
      </c>
      <c r="W255">
        <v>0</v>
      </c>
      <c r="X255">
        <v>0</v>
      </c>
      <c r="Y255">
        <v>0</v>
      </c>
      <c r="Z255">
        <v>0</v>
      </c>
      <c r="AA255">
        <v>0</v>
      </c>
      <c r="AB255">
        <v>0</v>
      </c>
      <c r="AC255">
        <v>0</v>
      </c>
      <c r="AD255">
        <v>0</v>
      </c>
      <c r="AE255">
        <v>1</v>
      </c>
      <c r="AF255">
        <v>0</v>
      </c>
      <c r="AG255">
        <v>0</v>
      </c>
      <c r="AH255">
        <v>0</v>
      </c>
      <c r="AI255">
        <v>0</v>
      </c>
      <c r="AK255">
        <v>0</v>
      </c>
      <c r="AM255">
        <v>1</v>
      </c>
      <c r="AN255">
        <v>0</v>
      </c>
      <c r="AO255">
        <v>1</v>
      </c>
    </row>
    <row r="256" spans="1:41" x14ac:dyDescent="0.55000000000000004">
      <c r="A256" t="s">
        <v>637</v>
      </c>
      <c r="B256" s="1">
        <v>42969</v>
      </c>
      <c r="C256">
        <v>34</v>
      </c>
      <c r="D256">
        <v>8</v>
      </c>
      <c r="E256" t="s">
        <v>109</v>
      </c>
      <c r="F256">
        <v>2017</v>
      </c>
      <c r="G256">
        <v>55</v>
      </c>
      <c r="H256" t="s">
        <v>115</v>
      </c>
      <c r="I256" t="s">
        <v>42</v>
      </c>
      <c r="J256">
        <v>1</v>
      </c>
      <c r="K256" t="s">
        <v>43</v>
      </c>
      <c r="L256">
        <v>9</v>
      </c>
      <c r="M256" t="s">
        <v>411</v>
      </c>
      <c r="N256" t="s">
        <v>412</v>
      </c>
      <c r="O256" t="s">
        <v>9648</v>
      </c>
      <c r="P256" t="s">
        <v>413</v>
      </c>
      <c r="Q256" t="s">
        <v>47</v>
      </c>
      <c r="S256" t="s">
        <v>47</v>
      </c>
      <c r="T256" t="s">
        <v>48</v>
      </c>
      <c r="U256" t="s">
        <v>638</v>
      </c>
      <c r="V256">
        <v>0</v>
      </c>
      <c r="W256">
        <v>0</v>
      </c>
      <c r="X256">
        <v>1</v>
      </c>
      <c r="Y256">
        <v>1</v>
      </c>
      <c r="Z256">
        <v>0</v>
      </c>
      <c r="AA256">
        <v>0</v>
      </c>
      <c r="AB256">
        <v>1</v>
      </c>
      <c r="AC256">
        <v>0</v>
      </c>
      <c r="AD256">
        <v>0</v>
      </c>
      <c r="AE256">
        <v>0</v>
      </c>
      <c r="AF256">
        <v>0</v>
      </c>
      <c r="AG256">
        <v>0</v>
      </c>
      <c r="AH256">
        <v>0</v>
      </c>
      <c r="AI256">
        <v>0</v>
      </c>
      <c r="AJ256" t="s">
        <v>639</v>
      </c>
      <c r="AK256">
        <v>0</v>
      </c>
      <c r="AM256">
        <v>0</v>
      </c>
      <c r="AN256">
        <v>1</v>
      </c>
      <c r="AO256">
        <v>1</v>
      </c>
    </row>
    <row r="257" spans="1:41" x14ac:dyDescent="0.55000000000000004">
      <c r="A257" t="s">
        <v>640</v>
      </c>
      <c r="B257" s="1">
        <v>42974</v>
      </c>
      <c r="C257">
        <v>34</v>
      </c>
      <c r="D257">
        <v>8</v>
      </c>
      <c r="E257" t="s">
        <v>109</v>
      </c>
      <c r="F257">
        <v>2017</v>
      </c>
      <c r="G257">
        <v>54</v>
      </c>
      <c r="H257" t="s">
        <v>52</v>
      </c>
      <c r="I257" t="s">
        <v>53</v>
      </c>
      <c r="J257">
        <v>0</v>
      </c>
      <c r="K257" t="s">
        <v>123</v>
      </c>
      <c r="L257">
        <v>3</v>
      </c>
      <c r="M257" t="s">
        <v>411</v>
      </c>
      <c r="N257" t="s">
        <v>412</v>
      </c>
      <c r="O257" t="s">
        <v>9648</v>
      </c>
      <c r="P257" t="s">
        <v>413</v>
      </c>
      <c r="Q257" t="s">
        <v>83</v>
      </c>
      <c r="S257" t="s">
        <v>47</v>
      </c>
      <c r="T257" t="s">
        <v>48</v>
      </c>
      <c r="U257" t="s">
        <v>641</v>
      </c>
      <c r="V257">
        <v>1</v>
      </c>
      <c r="W257">
        <v>1</v>
      </c>
      <c r="X257">
        <v>0</v>
      </c>
      <c r="Y257">
        <v>0</v>
      </c>
      <c r="Z257">
        <v>0</v>
      </c>
      <c r="AA257">
        <v>0</v>
      </c>
      <c r="AB257">
        <v>0</v>
      </c>
      <c r="AC257">
        <v>0</v>
      </c>
      <c r="AD257">
        <v>0</v>
      </c>
      <c r="AE257">
        <v>0</v>
      </c>
      <c r="AF257">
        <v>0</v>
      </c>
      <c r="AG257">
        <v>0</v>
      </c>
      <c r="AH257">
        <v>0</v>
      </c>
      <c r="AI257">
        <v>0</v>
      </c>
      <c r="AK257">
        <v>0</v>
      </c>
      <c r="AM257">
        <v>0</v>
      </c>
      <c r="AN257">
        <v>0</v>
      </c>
      <c r="AO257">
        <v>0</v>
      </c>
    </row>
    <row r="258" spans="1:41" x14ac:dyDescent="0.55000000000000004">
      <c r="A258" t="s">
        <v>642</v>
      </c>
      <c r="B258" s="1">
        <v>42986</v>
      </c>
      <c r="C258">
        <v>36</v>
      </c>
      <c r="D258">
        <v>9</v>
      </c>
      <c r="E258" t="s">
        <v>51</v>
      </c>
      <c r="F258">
        <v>2017</v>
      </c>
      <c r="G258">
        <v>31</v>
      </c>
      <c r="H258" t="s">
        <v>87</v>
      </c>
      <c r="I258" t="s">
        <v>53</v>
      </c>
      <c r="J258">
        <v>0</v>
      </c>
      <c r="K258" t="s">
        <v>43</v>
      </c>
      <c r="L258">
        <v>9</v>
      </c>
      <c r="M258" t="s">
        <v>411</v>
      </c>
      <c r="N258" t="s">
        <v>412</v>
      </c>
      <c r="O258" t="s">
        <v>9648</v>
      </c>
      <c r="P258" t="s">
        <v>413</v>
      </c>
      <c r="Q258" t="s">
        <v>33</v>
      </c>
      <c r="S258" t="s">
        <v>47</v>
      </c>
      <c r="T258" t="s">
        <v>643</v>
      </c>
      <c r="U258" t="s">
        <v>644</v>
      </c>
      <c r="V258">
        <v>0</v>
      </c>
      <c r="W258">
        <v>0</v>
      </c>
      <c r="X258">
        <v>1</v>
      </c>
      <c r="Y258">
        <v>0</v>
      </c>
      <c r="Z258">
        <v>0</v>
      </c>
      <c r="AA258">
        <v>0</v>
      </c>
      <c r="AB258">
        <v>1</v>
      </c>
      <c r="AC258">
        <v>0</v>
      </c>
      <c r="AD258">
        <v>0</v>
      </c>
      <c r="AE258">
        <v>0</v>
      </c>
      <c r="AF258">
        <v>0</v>
      </c>
      <c r="AG258">
        <v>0</v>
      </c>
      <c r="AH258">
        <v>0</v>
      </c>
      <c r="AI258">
        <v>0</v>
      </c>
      <c r="AK258">
        <v>0</v>
      </c>
      <c r="AM258">
        <v>0</v>
      </c>
      <c r="AN258">
        <v>1</v>
      </c>
      <c r="AO258">
        <v>1</v>
      </c>
    </row>
    <row r="259" spans="1:41" x14ac:dyDescent="0.55000000000000004">
      <c r="A259" t="s">
        <v>645</v>
      </c>
      <c r="B259" s="1">
        <v>42989</v>
      </c>
      <c r="C259">
        <v>37</v>
      </c>
      <c r="D259">
        <v>9</v>
      </c>
      <c r="E259" t="s">
        <v>51</v>
      </c>
      <c r="F259">
        <v>2017</v>
      </c>
      <c r="G259">
        <v>30</v>
      </c>
      <c r="H259" t="s">
        <v>87</v>
      </c>
      <c r="I259" t="s">
        <v>53</v>
      </c>
      <c r="J259">
        <v>0</v>
      </c>
      <c r="K259" t="s">
        <v>43</v>
      </c>
      <c r="L259">
        <v>9</v>
      </c>
      <c r="M259" t="s">
        <v>411</v>
      </c>
      <c r="N259" t="s">
        <v>412</v>
      </c>
      <c r="O259" t="s">
        <v>9648</v>
      </c>
      <c r="P259" t="s">
        <v>413</v>
      </c>
      <c r="Q259" t="s">
        <v>83</v>
      </c>
      <c r="S259" t="s">
        <v>47</v>
      </c>
      <c r="T259" t="s">
        <v>290</v>
      </c>
      <c r="U259" t="s">
        <v>646</v>
      </c>
      <c r="V259">
        <v>1</v>
      </c>
      <c r="W259">
        <v>1</v>
      </c>
      <c r="X259">
        <v>1</v>
      </c>
      <c r="Y259">
        <v>1</v>
      </c>
      <c r="Z259">
        <v>0</v>
      </c>
      <c r="AA259">
        <v>0</v>
      </c>
      <c r="AB259">
        <v>0</v>
      </c>
      <c r="AC259">
        <v>0</v>
      </c>
      <c r="AD259">
        <v>0</v>
      </c>
      <c r="AE259">
        <v>1</v>
      </c>
      <c r="AF259">
        <v>0</v>
      </c>
      <c r="AG259">
        <v>0</v>
      </c>
      <c r="AH259">
        <v>0</v>
      </c>
      <c r="AI259">
        <v>0</v>
      </c>
      <c r="AK259">
        <v>0</v>
      </c>
      <c r="AM259">
        <v>1</v>
      </c>
      <c r="AN259">
        <v>1</v>
      </c>
      <c r="AO259">
        <v>1</v>
      </c>
    </row>
    <row r="260" spans="1:41" x14ac:dyDescent="0.55000000000000004">
      <c r="A260" t="s">
        <v>647</v>
      </c>
      <c r="B260" s="1">
        <v>43002</v>
      </c>
      <c r="C260">
        <v>38</v>
      </c>
      <c r="D260">
        <v>9</v>
      </c>
      <c r="E260" t="s">
        <v>51</v>
      </c>
      <c r="F260">
        <v>2017</v>
      </c>
      <c r="G260">
        <v>46</v>
      </c>
      <c r="H260" t="s">
        <v>52</v>
      </c>
      <c r="I260" t="s">
        <v>42</v>
      </c>
      <c r="J260">
        <v>1</v>
      </c>
      <c r="K260" t="s">
        <v>43</v>
      </c>
      <c r="L260">
        <v>9</v>
      </c>
      <c r="M260" t="s">
        <v>411</v>
      </c>
      <c r="N260" t="s">
        <v>412</v>
      </c>
      <c r="O260" t="s">
        <v>9648</v>
      </c>
      <c r="P260" t="s">
        <v>413</v>
      </c>
      <c r="Q260" t="s">
        <v>83</v>
      </c>
      <c r="S260" t="s">
        <v>47</v>
      </c>
      <c r="T260" t="s">
        <v>77</v>
      </c>
      <c r="U260" t="s">
        <v>648</v>
      </c>
      <c r="V260">
        <v>1</v>
      </c>
      <c r="W260">
        <v>1</v>
      </c>
      <c r="X260">
        <v>1</v>
      </c>
      <c r="Y260">
        <v>1</v>
      </c>
      <c r="Z260">
        <v>0</v>
      </c>
      <c r="AA260">
        <v>0</v>
      </c>
      <c r="AB260">
        <v>0</v>
      </c>
      <c r="AC260">
        <v>0</v>
      </c>
      <c r="AD260">
        <v>1</v>
      </c>
      <c r="AE260">
        <v>0</v>
      </c>
      <c r="AF260">
        <v>0</v>
      </c>
      <c r="AG260">
        <v>0</v>
      </c>
      <c r="AH260">
        <v>0</v>
      </c>
      <c r="AI260">
        <v>0</v>
      </c>
      <c r="AJ260" t="s">
        <v>340</v>
      </c>
      <c r="AK260">
        <v>0</v>
      </c>
      <c r="AM260">
        <v>0</v>
      </c>
      <c r="AN260">
        <v>1</v>
      </c>
      <c r="AO260">
        <v>1</v>
      </c>
    </row>
    <row r="261" spans="1:41" x14ac:dyDescent="0.55000000000000004">
      <c r="A261" t="s">
        <v>649</v>
      </c>
      <c r="B261" s="1">
        <v>43038</v>
      </c>
      <c r="C261">
        <v>44</v>
      </c>
      <c r="D261">
        <v>10</v>
      </c>
      <c r="E261" t="s">
        <v>114</v>
      </c>
      <c r="F261">
        <v>2017</v>
      </c>
      <c r="G261">
        <v>63</v>
      </c>
      <c r="H261" t="s">
        <v>115</v>
      </c>
      <c r="I261" t="s">
        <v>42</v>
      </c>
      <c r="J261">
        <v>1</v>
      </c>
      <c r="K261" t="s">
        <v>43</v>
      </c>
      <c r="L261">
        <v>9</v>
      </c>
      <c r="M261" t="s">
        <v>411</v>
      </c>
      <c r="N261" t="s">
        <v>412</v>
      </c>
      <c r="O261" t="s">
        <v>9648</v>
      </c>
      <c r="P261" t="s">
        <v>413</v>
      </c>
      <c r="Q261" t="s">
        <v>47</v>
      </c>
      <c r="S261" t="s">
        <v>47</v>
      </c>
      <c r="T261" t="s">
        <v>84</v>
      </c>
      <c r="U261" t="s">
        <v>650</v>
      </c>
      <c r="V261">
        <v>0</v>
      </c>
      <c r="W261">
        <v>0</v>
      </c>
      <c r="X261">
        <v>0</v>
      </c>
      <c r="Y261">
        <v>0</v>
      </c>
      <c r="Z261">
        <v>0</v>
      </c>
      <c r="AA261">
        <v>0</v>
      </c>
      <c r="AB261">
        <v>0</v>
      </c>
      <c r="AC261">
        <v>0</v>
      </c>
      <c r="AD261">
        <v>0</v>
      </c>
      <c r="AE261">
        <v>0</v>
      </c>
      <c r="AF261">
        <v>0</v>
      </c>
      <c r="AG261">
        <v>1</v>
      </c>
      <c r="AH261">
        <v>0</v>
      </c>
      <c r="AI261">
        <v>0</v>
      </c>
      <c r="AK261">
        <v>0</v>
      </c>
      <c r="AM261">
        <v>0</v>
      </c>
      <c r="AN261">
        <v>1</v>
      </c>
      <c r="AO261">
        <v>1</v>
      </c>
    </row>
    <row r="262" spans="1:41" x14ac:dyDescent="0.55000000000000004">
      <c r="A262" t="s">
        <v>651</v>
      </c>
      <c r="B262" s="1">
        <v>43066</v>
      </c>
      <c r="C262">
        <v>48</v>
      </c>
      <c r="D262">
        <v>11</v>
      </c>
      <c r="E262" t="s">
        <v>119</v>
      </c>
      <c r="F262">
        <v>2017</v>
      </c>
      <c r="G262">
        <v>29</v>
      </c>
      <c r="H262" t="s">
        <v>87</v>
      </c>
      <c r="I262" t="s">
        <v>42</v>
      </c>
      <c r="J262">
        <v>1</v>
      </c>
      <c r="K262" t="s">
        <v>106</v>
      </c>
      <c r="L262">
        <v>7</v>
      </c>
      <c r="M262" t="s">
        <v>411</v>
      </c>
      <c r="N262" t="s">
        <v>412</v>
      </c>
      <c r="O262" t="s">
        <v>9648</v>
      </c>
      <c r="P262" t="s">
        <v>413</v>
      </c>
      <c r="Q262" t="s">
        <v>83</v>
      </c>
      <c r="S262" t="s">
        <v>33</v>
      </c>
      <c r="T262" t="s">
        <v>77</v>
      </c>
      <c r="U262" t="s">
        <v>652</v>
      </c>
      <c r="V262">
        <v>0</v>
      </c>
      <c r="W262">
        <v>1</v>
      </c>
      <c r="X262">
        <v>1</v>
      </c>
      <c r="Y262">
        <v>0</v>
      </c>
      <c r="Z262">
        <v>0</v>
      </c>
      <c r="AA262">
        <v>0</v>
      </c>
      <c r="AB262">
        <v>0</v>
      </c>
      <c r="AC262">
        <v>0</v>
      </c>
      <c r="AD262">
        <v>0</v>
      </c>
      <c r="AE262">
        <v>0</v>
      </c>
      <c r="AF262">
        <v>0</v>
      </c>
      <c r="AG262">
        <v>0</v>
      </c>
      <c r="AH262">
        <v>0</v>
      </c>
      <c r="AI262">
        <v>0</v>
      </c>
      <c r="AK262">
        <v>0</v>
      </c>
      <c r="AM262">
        <v>0</v>
      </c>
      <c r="AN262">
        <v>1</v>
      </c>
      <c r="AO262">
        <v>1</v>
      </c>
    </row>
    <row r="263" spans="1:41" x14ac:dyDescent="0.55000000000000004">
      <c r="A263" t="s">
        <v>653</v>
      </c>
      <c r="B263" s="1">
        <v>43073</v>
      </c>
      <c r="C263">
        <v>49</v>
      </c>
      <c r="D263">
        <v>12</v>
      </c>
      <c r="E263" t="s">
        <v>57</v>
      </c>
      <c r="F263">
        <v>2017</v>
      </c>
      <c r="G263">
        <v>37</v>
      </c>
      <c r="H263" t="s">
        <v>41</v>
      </c>
      <c r="I263" t="s">
        <v>42</v>
      </c>
      <c r="J263">
        <v>1</v>
      </c>
      <c r="K263" t="s">
        <v>43</v>
      </c>
      <c r="L263">
        <v>9</v>
      </c>
      <c r="M263" t="s">
        <v>411</v>
      </c>
      <c r="N263" t="s">
        <v>412</v>
      </c>
      <c r="O263" t="s">
        <v>9648</v>
      </c>
      <c r="P263" t="s">
        <v>413</v>
      </c>
      <c r="Q263" t="s">
        <v>83</v>
      </c>
      <c r="S263" t="s">
        <v>240</v>
      </c>
      <c r="U263" t="s">
        <v>654</v>
      </c>
      <c r="V263">
        <v>0</v>
      </c>
      <c r="W263">
        <v>0</v>
      </c>
      <c r="X263">
        <v>0</v>
      </c>
      <c r="Y263">
        <v>0</v>
      </c>
      <c r="Z263">
        <v>0</v>
      </c>
      <c r="AA263">
        <v>0</v>
      </c>
      <c r="AB263">
        <v>0</v>
      </c>
      <c r="AC263">
        <v>0</v>
      </c>
      <c r="AD263">
        <v>1</v>
      </c>
      <c r="AE263">
        <v>1</v>
      </c>
      <c r="AF263">
        <v>0</v>
      </c>
      <c r="AG263">
        <v>0</v>
      </c>
      <c r="AH263">
        <v>0</v>
      </c>
      <c r="AI263">
        <v>0</v>
      </c>
      <c r="AK263">
        <v>0</v>
      </c>
      <c r="AM263">
        <v>1</v>
      </c>
      <c r="AN263">
        <v>0</v>
      </c>
      <c r="AO263">
        <v>1</v>
      </c>
    </row>
    <row r="264" spans="1:41" x14ac:dyDescent="0.55000000000000004">
      <c r="A264" t="s">
        <v>655</v>
      </c>
      <c r="B264" s="1">
        <v>43105</v>
      </c>
      <c r="C264">
        <v>1</v>
      </c>
      <c r="D264">
        <v>1</v>
      </c>
      <c r="E264" t="s">
        <v>40</v>
      </c>
      <c r="F264">
        <v>2018</v>
      </c>
      <c r="G264">
        <v>51</v>
      </c>
      <c r="H264" t="s">
        <v>52</v>
      </c>
      <c r="I264" t="s">
        <v>53</v>
      </c>
      <c r="J264">
        <v>0</v>
      </c>
      <c r="K264" t="s">
        <v>43</v>
      </c>
      <c r="L264">
        <v>9</v>
      </c>
      <c r="M264" t="s">
        <v>411</v>
      </c>
      <c r="N264" t="s">
        <v>412</v>
      </c>
      <c r="O264" t="s">
        <v>9648</v>
      </c>
      <c r="P264" t="s">
        <v>413</v>
      </c>
      <c r="Q264" t="s">
        <v>47</v>
      </c>
      <c r="S264" t="s">
        <v>240</v>
      </c>
      <c r="T264" t="s">
        <v>656</v>
      </c>
      <c r="U264" t="s">
        <v>657</v>
      </c>
      <c r="V264">
        <v>0</v>
      </c>
      <c r="W264">
        <v>0</v>
      </c>
      <c r="X264">
        <v>0</v>
      </c>
      <c r="Y264">
        <v>0</v>
      </c>
      <c r="Z264">
        <v>0</v>
      </c>
      <c r="AA264">
        <v>0</v>
      </c>
      <c r="AB264">
        <v>1</v>
      </c>
      <c r="AC264">
        <v>0</v>
      </c>
      <c r="AD264">
        <v>1</v>
      </c>
      <c r="AE264">
        <v>0</v>
      </c>
      <c r="AF264">
        <v>0</v>
      </c>
      <c r="AG264">
        <v>0</v>
      </c>
      <c r="AH264">
        <v>0</v>
      </c>
      <c r="AI264">
        <v>0</v>
      </c>
      <c r="AK264">
        <v>0</v>
      </c>
      <c r="AM264">
        <v>0</v>
      </c>
      <c r="AN264">
        <v>0</v>
      </c>
      <c r="AO264">
        <v>0</v>
      </c>
    </row>
    <row r="265" spans="1:41" x14ac:dyDescent="0.55000000000000004">
      <c r="A265" t="s">
        <v>658</v>
      </c>
      <c r="B265" s="1">
        <v>43126</v>
      </c>
      <c r="C265">
        <v>4</v>
      </c>
      <c r="D265">
        <v>1</v>
      </c>
      <c r="E265" t="s">
        <v>40</v>
      </c>
      <c r="F265">
        <v>2018</v>
      </c>
      <c r="G265">
        <v>65</v>
      </c>
      <c r="H265" t="s">
        <v>196</v>
      </c>
      <c r="I265" t="s">
        <v>53</v>
      </c>
      <c r="J265">
        <v>0</v>
      </c>
      <c r="K265" t="s">
        <v>43</v>
      </c>
      <c r="L265">
        <v>9</v>
      </c>
      <c r="M265" t="s">
        <v>411</v>
      </c>
      <c r="N265" t="s">
        <v>412</v>
      </c>
      <c r="O265" t="s">
        <v>9648</v>
      </c>
      <c r="P265" t="s">
        <v>413</v>
      </c>
      <c r="Q265" t="s">
        <v>47</v>
      </c>
      <c r="S265" t="s">
        <v>47</v>
      </c>
      <c r="T265" t="s">
        <v>659</v>
      </c>
      <c r="U265" t="s">
        <v>660</v>
      </c>
      <c r="V265">
        <v>0</v>
      </c>
      <c r="W265">
        <v>0</v>
      </c>
      <c r="X265">
        <v>0</v>
      </c>
      <c r="Y265">
        <v>0</v>
      </c>
      <c r="Z265">
        <v>1</v>
      </c>
      <c r="AA265">
        <v>0</v>
      </c>
      <c r="AB265">
        <v>1</v>
      </c>
      <c r="AC265">
        <v>0</v>
      </c>
      <c r="AD265">
        <v>0</v>
      </c>
      <c r="AE265">
        <v>0</v>
      </c>
      <c r="AF265">
        <v>0</v>
      </c>
      <c r="AG265">
        <v>0</v>
      </c>
      <c r="AH265">
        <v>0</v>
      </c>
      <c r="AI265">
        <v>0</v>
      </c>
      <c r="AK265">
        <v>0</v>
      </c>
      <c r="AL265" t="s">
        <v>65</v>
      </c>
      <c r="AM265">
        <v>1</v>
      </c>
      <c r="AN265">
        <v>0</v>
      </c>
      <c r="AO265">
        <v>1</v>
      </c>
    </row>
    <row r="266" spans="1:41" x14ac:dyDescent="0.55000000000000004">
      <c r="A266" t="s">
        <v>661</v>
      </c>
      <c r="B266" s="1">
        <v>43130</v>
      </c>
      <c r="C266">
        <v>5</v>
      </c>
      <c r="D266">
        <v>1</v>
      </c>
      <c r="E266" t="s">
        <v>40</v>
      </c>
      <c r="F266">
        <v>2018</v>
      </c>
      <c r="G266">
        <v>51</v>
      </c>
      <c r="H266" t="s">
        <v>52</v>
      </c>
      <c r="I266" t="s">
        <v>42</v>
      </c>
      <c r="J266">
        <v>1</v>
      </c>
      <c r="K266" t="s">
        <v>43</v>
      </c>
      <c r="L266">
        <v>9</v>
      </c>
      <c r="M266" t="s">
        <v>411</v>
      </c>
      <c r="N266" t="s">
        <v>412</v>
      </c>
      <c r="O266" t="s">
        <v>9648</v>
      </c>
      <c r="P266" t="s">
        <v>413</v>
      </c>
      <c r="Q266" t="s">
        <v>33</v>
      </c>
      <c r="R266" t="s">
        <v>354</v>
      </c>
      <c r="S266" t="s">
        <v>354</v>
      </c>
      <c r="T266" t="s">
        <v>63</v>
      </c>
      <c r="U266" t="s">
        <v>662</v>
      </c>
      <c r="V266">
        <v>1</v>
      </c>
      <c r="W266">
        <v>0</v>
      </c>
      <c r="X266">
        <v>1</v>
      </c>
      <c r="Y266">
        <v>0</v>
      </c>
      <c r="Z266">
        <v>0</v>
      </c>
      <c r="AA266">
        <v>0</v>
      </c>
      <c r="AB266">
        <v>0</v>
      </c>
      <c r="AC266">
        <v>0</v>
      </c>
      <c r="AD266">
        <v>0</v>
      </c>
      <c r="AE266">
        <v>0</v>
      </c>
      <c r="AF266">
        <v>0</v>
      </c>
      <c r="AG266">
        <v>0</v>
      </c>
      <c r="AH266">
        <v>0</v>
      </c>
      <c r="AI266">
        <v>0</v>
      </c>
      <c r="AK266">
        <v>0</v>
      </c>
      <c r="AL266" t="s">
        <v>65</v>
      </c>
      <c r="AM266">
        <v>0</v>
      </c>
      <c r="AN266">
        <v>1</v>
      </c>
      <c r="AO266">
        <v>1</v>
      </c>
    </row>
    <row r="267" spans="1:41" x14ac:dyDescent="0.55000000000000004">
      <c r="A267" t="s">
        <v>663</v>
      </c>
      <c r="B267" s="1">
        <v>43142</v>
      </c>
      <c r="C267">
        <v>6</v>
      </c>
      <c r="D267">
        <v>2</v>
      </c>
      <c r="E267" t="s">
        <v>61</v>
      </c>
      <c r="F267">
        <v>2018</v>
      </c>
      <c r="G267">
        <v>61</v>
      </c>
      <c r="H267" t="s">
        <v>115</v>
      </c>
      <c r="I267" t="s">
        <v>42</v>
      </c>
      <c r="J267">
        <v>1</v>
      </c>
      <c r="K267" t="s">
        <v>43</v>
      </c>
      <c r="L267">
        <v>9</v>
      </c>
      <c r="M267" t="s">
        <v>411</v>
      </c>
      <c r="N267" t="s">
        <v>412</v>
      </c>
      <c r="O267" t="s">
        <v>9648</v>
      </c>
      <c r="P267" t="s">
        <v>413</v>
      </c>
      <c r="Q267" t="s">
        <v>33</v>
      </c>
      <c r="R267" t="s">
        <v>351</v>
      </c>
      <c r="S267" t="s">
        <v>69</v>
      </c>
      <c r="T267" t="s">
        <v>63</v>
      </c>
      <c r="U267" t="s">
        <v>664</v>
      </c>
      <c r="V267">
        <v>1</v>
      </c>
      <c r="W267">
        <v>0</v>
      </c>
      <c r="X267">
        <v>0</v>
      </c>
      <c r="Y267">
        <v>0</v>
      </c>
      <c r="Z267">
        <v>0</v>
      </c>
      <c r="AA267">
        <v>0</v>
      </c>
      <c r="AB267">
        <v>0</v>
      </c>
      <c r="AC267">
        <v>0</v>
      </c>
      <c r="AD267">
        <v>0</v>
      </c>
      <c r="AE267">
        <v>1</v>
      </c>
      <c r="AF267">
        <v>0</v>
      </c>
      <c r="AG267">
        <v>1</v>
      </c>
      <c r="AH267">
        <v>0</v>
      </c>
      <c r="AI267">
        <v>0</v>
      </c>
      <c r="AK267">
        <v>0</v>
      </c>
      <c r="AL267" t="s">
        <v>65</v>
      </c>
      <c r="AM267">
        <v>1</v>
      </c>
      <c r="AN267">
        <v>1</v>
      </c>
      <c r="AO267">
        <v>1</v>
      </c>
    </row>
    <row r="268" spans="1:41" x14ac:dyDescent="0.55000000000000004">
      <c r="A268" t="s">
        <v>665</v>
      </c>
      <c r="B268" s="1">
        <v>43164</v>
      </c>
      <c r="C268">
        <v>10</v>
      </c>
      <c r="D268">
        <v>3</v>
      </c>
      <c r="E268" t="s">
        <v>67</v>
      </c>
      <c r="F268">
        <v>2018</v>
      </c>
      <c r="G268">
        <v>52</v>
      </c>
      <c r="H268" t="s">
        <v>52</v>
      </c>
      <c r="I268" t="s">
        <v>42</v>
      </c>
      <c r="J268">
        <v>1</v>
      </c>
      <c r="K268" t="s">
        <v>43</v>
      </c>
      <c r="L268">
        <v>9</v>
      </c>
      <c r="M268" t="s">
        <v>411</v>
      </c>
      <c r="N268" t="s">
        <v>412</v>
      </c>
      <c r="O268" t="s">
        <v>9648</v>
      </c>
      <c r="P268" t="s">
        <v>413</v>
      </c>
      <c r="Q268" t="s">
        <v>47</v>
      </c>
      <c r="S268" t="s">
        <v>47</v>
      </c>
      <c r="T268" t="s">
        <v>63</v>
      </c>
      <c r="U268" t="s">
        <v>666</v>
      </c>
      <c r="V268">
        <v>1</v>
      </c>
      <c r="W268">
        <v>0</v>
      </c>
      <c r="X268">
        <v>1</v>
      </c>
      <c r="Y268">
        <v>0</v>
      </c>
      <c r="Z268">
        <v>0</v>
      </c>
      <c r="AA268">
        <v>0</v>
      </c>
      <c r="AB268">
        <v>0</v>
      </c>
      <c r="AC268">
        <v>0</v>
      </c>
      <c r="AD268">
        <v>0</v>
      </c>
      <c r="AE268">
        <v>0</v>
      </c>
      <c r="AF268">
        <v>0</v>
      </c>
      <c r="AG268">
        <v>0</v>
      </c>
      <c r="AH268">
        <v>0</v>
      </c>
      <c r="AI268">
        <v>0</v>
      </c>
      <c r="AK268">
        <v>0</v>
      </c>
      <c r="AL268" t="s">
        <v>65</v>
      </c>
      <c r="AM268">
        <v>0</v>
      </c>
      <c r="AN268">
        <v>1</v>
      </c>
      <c r="AO268">
        <v>1</v>
      </c>
    </row>
    <row r="269" spans="1:41" x14ac:dyDescent="0.55000000000000004">
      <c r="A269" t="s">
        <v>667</v>
      </c>
      <c r="B269" s="1">
        <v>43200</v>
      </c>
      <c r="C269">
        <v>15</v>
      </c>
      <c r="D269">
        <v>4</v>
      </c>
      <c r="E269" t="s">
        <v>91</v>
      </c>
      <c r="F269">
        <v>2018</v>
      </c>
      <c r="G269">
        <v>61</v>
      </c>
      <c r="H269" t="s">
        <v>115</v>
      </c>
      <c r="I269" t="s">
        <v>53</v>
      </c>
      <c r="J269">
        <v>0</v>
      </c>
      <c r="K269" t="s">
        <v>43</v>
      </c>
      <c r="L269">
        <v>9</v>
      </c>
      <c r="M269" t="s">
        <v>411</v>
      </c>
      <c r="N269" t="s">
        <v>412</v>
      </c>
      <c r="O269" t="s">
        <v>9648</v>
      </c>
      <c r="P269" t="s">
        <v>413</v>
      </c>
      <c r="Q269" t="s">
        <v>47</v>
      </c>
      <c r="S269" t="s">
        <v>47</v>
      </c>
      <c r="T269" t="s">
        <v>84</v>
      </c>
      <c r="U269" t="s">
        <v>668</v>
      </c>
      <c r="V269">
        <v>0</v>
      </c>
      <c r="W269">
        <v>0</v>
      </c>
      <c r="X269">
        <v>0</v>
      </c>
      <c r="Y269">
        <v>0</v>
      </c>
      <c r="Z269">
        <v>0</v>
      </c>
      <c r="AA269">
        <v>0</v>
      </c>
      <c r="AB269">
        <v>0</v>
      </c>
      <c r="AC269">
        <v>0</v>
      </c>
      <c r="AD269">
        <v>1</v>
      </c>
      <c r="AE269">
        <v>0</v>
      </c>
      <c r="AF269">
        <v>0</v>
      </c>
      <c r="AG269">
        <v>0</v>
      </c>
      <c r="AH269">
        <v>0</v>
      </c>
      <c r="AI269">
        <v>0</v>
      </c>
      <c r="AJ269" t="s">
        <v>669</v>
      </c>
      <c r="AK269">
        <v>0</v>
      </c>
      <c r="AL269" t="s">
        <v>65</v>
      </c>
      <c r="AM269">
        <v>0</v>
      </c>
      <c r="AN269">
        <v>0</v>
      </c>
      <c r="AO269">
        <v>0</v>
      </c>
    </row>
    <row r="270" spans="1:41" x14ac:dyDescent="0.55000000000000004">
      <c r="A270" t="s">
        <v>670</v>
      </c>
      <c r="B270" s="1">
        <v>43208</v>
      </c>
      <c r="C270">
        <v>16</v>
      </c>
      <c r="D270">
        <v>4</v>
      </c>
      <c r="E270" t="s">
        <v>91</v>
      </c>
      <c r="F270">
        <v>2018</v>
      </c>
      <c r="G270">
        <v>26</v>
      </c>
      <c r="H270" t="s">
        <v>87</v>
      </c>
      <c r="I270" t="s">
        <v>42</v>
      </c>
      <c r="J270">
        <v>1</v>
      </c>
      <c r="K270" t="s">
        <v>106</v>
      </c>
      <c r="L270">
        <v>7</v>
      </c>
      <c r="M270" t="s">
        <v>411</v>
      </c>
      <c r="N270" t="s">
        <v>412</v>
      </c>
      <c r="O270" t="s">
        <v>9648</v>
      </c>
      <c r="P270" t="s">
        <v>413</v>
      </c>
      <c r="Q270" t="s">
        <v>47</v>
      </c>
      <c r="S270" t="s">
        <v>47</v>
      </c>
      <c r="T270" t="s">
        <v>63</v>
      </c>
      <c r="U270" t="s">
        <v>671</v>
      </c>
      <c r="V270">
        <v>1</v>
      </c>
      <c r="W270">
        <v>0</v>
      </c>
      <c r="X270">
        <v>1</v>
      </c>
      <c r="Y270">
        <v>0</v>
      </c>
      <c r="Z270">
        <v>0</v>
      </c>
      <c r="AA270">
        <v>0</v>
      </c>
      <c r="AB270">
        <v>0</v>
      </c>
      <c r="AC270">
        <v>0</v>
      </c>
      <c r="AD270">
        <v>0</v>
      </c>
      <c r="AE270">
        <v>0</v>
      </c>
      <c r="AF270">
        <v>0</v>
      </c>
      <c r="AG270">
        <v>0</v>
      </c>
      <c r="AH270">
        <v>0</v>
      </c>
      <c r="AI270">
        <v>0</v>
      </c>
      <c r="AK270">
        <v>0</v>
      </c>
      <c r="AL270" t="s">
        <v>65</v>
      </c>
      <c r="AM270">
        <v>0</v>
      </c>
      <c r="AN270">
        <v>1</v>
      </c>
      <c r="AO270">
        <v>1</v>
      </c>
    </row>
    <row r="271" spans="1:41" x14ac:dyDescent="0.55000000000000004">
      <c r="A271" t="s">
        <v>672</v>
      </c>
      <c r="B271" s="1">
        <v>43231</v>
      </c>
      <c r="C271">
        <v>19</v>
      </c>
      <c r="D271">
        <v>5</v>
      </c>
      <c r="E271" t="s">
        <v>76</v>
      </c>
      <c r="F271">
        <v>2018</v>
      </c>
      <c r="G271">
        <v>41</v>
      </c>
      <c r="H271" t="s">
        <v>41</v>
      </c>
      <c r="I271" t="s">
        <v>42</v>
      </c>
      <c r="J271">
        <v>1</v>
      </c>
      <c r="K271" t="s">
        <v>43</v>
      </c>
      <c r="L271">
        <v>9</v>
      </c>
      <c r="M271" t="s">
        <v>411</v>
      </c>
      <c r="N271" t="s">
        <v>412</v>
      </c>
      <c r="O271" t="s">
        <v>9648</v>
      </c>
      <c r="P271" t="s">
        <v>413</v>
      </c>
      <c r="Q271" t="s">
        <v>47</v>
      </c>
      <c r="S271" t="s">
        <v>47</v>
      </c>
      <c r="T271" t="s">
        <v>77</v>
      </c>
      <c r="U271" t="s">
        <v>673</v>
      </c>
      <c r="V271">
        <v>1</v>
      </c>
      <c r="W271">
        <v>1</v>
      </c>
      <c r="X271">
        <v>1</v>
      </c>
      <c r="Y271">
        <v>1</v>
      </c>
      <c r="Z271">
        <v>0</v>
      </c>
      <c r="AA271">
        <v>0</v>
      </c>
      <c r="AB271">
        <v>0</v>
      </c>
      <c r="AC271">
        <v>0</v>
      </c>
      <c r="AD271">
        <v>0</v>
      </c>
      <c r="AE271">
        <v>0</v>
      </c>
      <c r="AF271">
        <v>1</v>
      </c>
      <c r="AG271">
        <v>0</v>
      </c>
      <c r="AH271">
        <v>0</v>
      </c>
      <c r="AI271">
        <v>0</v>
      </c>
      <c r="AK271">
        <v>0</v>
      </c>
      <c r="AL271" t="s">
        <v>65</v>
      </c>
      <c r="AM271">
        <v>0</v>
      </c>
      <c r="AN271">
        <v>1</v>
      </c>
      <c r="AO271">
        <v>1</v>
      </c>
    </row>
    <row r="272" spans="1:41" x14ac:dyDescent="0.55000000000000004">
      <c r="A272" t="s">
        <v>674</v>
      </c>
      <c r="B272" s="1">
        <v>43266</v>
      </c>
      <c r="C272">
        <v>24</v>
      </c>
      <c r="D272">
        <v>6</v>
      </c>
      <c r="E272" t="s">
        <v>101</v>
      </c>
      <c r="F272">
        <v>2018</v>
      </c>
      <c r="G272">
        <v>57</v>
      </c>
      <c r="H272" t="s">
        <v>115</v>
      </c>
      <c r="I272" t="s">
        <v>42</v>
      </c>
      <c r="J272">
        <v>1</v>
      </c>
      <c r="K272" t="s">
        <v>43</v>
      </c>
      <c r="L272">
        <v>9</v>
      </c>
      <c r="M272" t="s">
        <v>411</v>
      </c>
      <c r="N272" t="s">
        <v>412</v>
      </c>
      <c r="O272" t="s">
        <v>9648</v>
      </c>
      <c r="P272" t="s">
        <v>413</v>
      </c>
      <c r="Q272" t="s">
        <v>83</v>
      </c>
      <c r="S272" t="s">
        <v>264</v>
      </c>
      <c r="T272" t="s">
        <v>77</v>
      </c>
      <c r="U272" t="s">
        <v>675</v>
      </c>
      <c r="V272">
        <v>1</v>
      </c>
      <c r="W272">
        <v>1</v>
      </c>
      <c r="X272">
        <v>1</v>
      </c>
      <c r="Y272">
        <v>1</v>
      </c>
      <c r="Z272">
        <v>0</v>
      </c>
      <c r="AA272">
        <v>0</v>
      </c>
      <c r="AB272">
        <v>0</v>
      </c>
      <c r="AC272">
        <v>0</v>
      </c>
      <c r="AD272">
        <v>0</v>
      </c>
      <c r="AE272">
        <v>1</v>
      </c>
      <c r="AF272">
        <v>0</v>
      </c>
      <c r="AG272">
        <v>0</v>
      </c>
      <c r="AH272">
        <v>0</v>
      </c>
      <c r="AI272">
        <v>0</v>
      </c>
      <c r="AK272">
        <v>0</v>
      </c>
      <c r="AL272" t="s">
        <v>65</v>
      </c>
      <c r="AM272">
        <v>1</v>
      </c>
      <c r="AN272">
        <v>1</v>
      </c>
      <c r="AO272">
        <v>1</v>
      </c>
    </row>
    <row r="273" spans="1:41" x14ac:dyDescent="0.55000000000000004">
      <c r="A273" t="s">
        <v>676</v>
      </c>
      <c r="B273" s="1">
        <v>43269</v>
      </c>
      <c r="C273">
        <v>25</v>
      </c>
      <c r="D273">
        <v>6</v>
      </c>
      <c r="E273" t="s">
        <v>101</v>
      </c>
      <c r="F273">
        <v>2018</v>
      </c>
      <c r="G273">
        <v>25</v>
      </c>
      <c r="H273" t="s">
        <v>87</v>
      </c>
      <c r="I273" t="s">
        <v>42</v>
      </c>
      <c r="J273">
        <v>1</v>
      </c>
      <c r="K273" t="s">
        <v>106</v>
      </c>
      <c r="L273">
        <v>7</v>
      </c>
      <c r="M273" t="s">
        <v>411</v>
      </c>
      <c r="N273" t="s">
        <v>412</v>
      </c>
      <c r="O273" t="s">
        <v>9648</v>
      </c>
      <c r="P273" t="s">
        <v>413</v>
      </c>
      <c r="Q273" t="s">
        <v>83</v>
      </c>
      <c r="S273" t="s">
        <v>47</v>
      </c>
      <c r="T273" t="s">
        <v>77</v>
      </c>
      <c r="U273" t="s">
        <v>64</v>
      </c>
      <c r="V273">
        <v>0</v>
      </c>
      <c r="W273">
        <v>0</v>
      </c>
      <c r="X273">
        <v>1</v>
      </c>
      <c r="Y273">
        <v>0</v>
      </c>
      <c r="Z273">
        <v>0</v>
      </c>
      <c r="AA273">
        <v>0</v>
      </c>
      <c r="AB273">
        <v>0</v>
      </c>
      <c r="AC273">
        <v>0</v>
      </c>
      <c r="AD273">
        <v>0</v>
      </c>
      <c r="AE273">
        <v>0</v>
      </c>
      <c r="AF273">
        <v>0</v>
      </c>
      <c r="AG273">
        <v>0</v>
      </c>
      <c r="AH273">
        <v>0</v>
      </c>
      <c r="AI273">
        <v>0</v>
      </c>
      <c r="AK273">
        <v>0</v>
      </c>
      <c r="AL273" t="s">
        <v>65</v>
      </c>
      <c r="AM273">
        <v>0</v>
      </c>
      <c r="AN273">
        <v>1</v>
      </c>
      <c r="AO273">
        <v>1</v>
      </c>
    </row>
    <row r="274" spans="1:41" x14ac:dyDescent="0.55000000000000004">
      <c r="A274" t="s">
        <v>677</v>
      </c>
      <c r="B274" s="1">
        <v>43277</v>
      </c>
      <c r="C274">
        <v>26</v>
      </c>
      <c r="D274">
        <v>6</v>
      </c>
      <c r="E274" t="s">
        <v>101</v>
      </c>
      <c r="F274">
        <v>2018</v>
      </c>
      <c r="G274">
        <v>35</v>
      </c>
      <c r="H274" t="s">
        <v>41</v>
      </c>
      <c r="I274" t="s">
        <v>42</v>
      </c>
      <c r="J274">
        <v>1</v>
      </c>
      <c r="K274" t="s">
        <v>43</v>
      </c>
      <c r="L274">
        <v>9</v>
      </c>
      <c r="M274" t="s">
        <v>411</v>
      </c>
      <c r="N274" t="s">
        <v>412</v>
      </c>
      <c r="O274" t="s">
        <v>9648</v>
      </c>
      <c r="P274" t="s">
        <v>413</v>
      </c>
      <c r="Q274" t="s">
        <v>47</v>
      </c>
      <c r="S274" t="s">
        <v>678</v>
      </c>
      <c r="T274" t="s">
        <v>77</v>
      </c>
      <c r="U274" t="s">
        <v>679</v>
      </c>
      <c r="V274">
        <v>1</v>
      </c>
      <c r="W274">
        <v>1</v>
      </c>
      <c r="X274">
        <v>1</v>
      </c>
      <c r="Y274">
        <v>0</v>
      </c>
      <c r="Z274">
        <v>0</v>
      </c>
      <c r="AA274">
        <v>0</v>
      </c>
      <c r="AB274">
        <v>0</v>
      </c>
      <c r="AC274">
        <v>0</v>
      </c>
      <c r="AD274">
        <v>0</v>
      </c>
      <c r="AE274">
        <v>0</v>
      </c>
      <c r="AF274">
        <v>0</v>
      </c>
      <c r="AG274">
        <v>0</v>
      </c>
      <c r="AH274">
        <v>0</v>
      </c>
      <c r="AI274">
        <v>0</v>
      </c>
      <c r="AK274">
        <v>0</v>
      </c>
      <c r="AL274" t="s">
        <v>65</v>
      </c>
      <c r="AM274">
        <v>0</v>
      </c>
      <c r="AN274">
        <v>1</v>
      </c>
      <c r="AO274">
        <v>1</v>
      </c>
    </row>
    <row r="275" spans="1:41" x14ac:dyDescent="0.55000000000000004">
      <c r="A275" t="s">
        <v>680</v>
      </c>
      <c r="B275" s="1">
        <v>43294</v>
      </c>
      <c r="C275">
        <v>28</v>
      </c>
      <c r="D275">
        <v>7</v>
      </c>
      <c r="E275" t="s">
        <v>105</v>
      </c>
      <c r="F275">
        <v>2018</v>
      </c>
      <c r="G275">
        <v>63</v>
      </c>
      <c r="H275" t="s">
        <v>115</v>
      </c>
      <c r="I275" t="s">
        <v>42</v>
      </c>
      <c r="J275">
        <v>1</v>
      </c>
      <c r="K275" t="s">
        <v>43</v>
      </c>
      <c r="L275">
        <v>9</v>
      </c>
      <c r="M275" t="s">
        <v>411</v>
      </c>
      <c r="N275" t="s">
        <v>412</v>
      </c>
      <c r="O275" t="s">
        <v>9648</v>
      </c>
      <c r="P275" t="s">
        <v>413</v>
      </c>
      <c r="Q275" t="s">
        <v>83</v>
      </c>
      <c r="S275" t="s">
        <v>681</v>
      </c>
      <c r="T275" t="s">
        <v>48</v>
      </c>
      <c r="U275" t="s">
        <v>682</v>
      </c>
      <c r="V275">
        <v>1</v>
      </c>
      <c r="W275">
        <v>0</v>
      </c>
      <c r="X275">
        <v>1</v>
      </c>
      <c r="Y275">
        <v>0</v>
      </c>
      <c r="Z275">
        <v>0</v>
      </c>
      <c r="AA275">
        <v>0</v>
      </c>
      <c r="AB275">
        <v>0</v>
      </c>
      <c r="AC275">
        <v>0</v>
      </c>
      <c r="AD275">
        <v>1</v>
      </c>
      <c r="AE275">
        <v>0</v>
      </c>
      <c r="AF275">
        <v>0</v>
      </c>
      <c r="AG275">
        <v>0</v>
      </c>
      <c r="AH275">
        <v>0</v>
      </c>
      <c r="AI275">
        <v>0</v>
      </c>
      <c r="AK275">
        <v>0</v>
      </c>
      <c r="AL275" t="s">
        <v>65</v>
      </c>
      <c r="AM275">
        <v>0</v>
      </c>
      <c r="AN275">
        <v>1</v>
      </c>
      <c r="AO275">
        <v>1</v>
      </c>
    </row>
    <row r="276" spans="1:41" x14ac:dyDescent="0.55000000000000004">
      <c r="A276" t="s">
        <v>683</v>
      </c>
      <c r="B276" s="1">
        <v>43317</v>
      </c>
      <c r="C276">
        <v>31</v>
      </c>
      <c r="D276">
        <v>8</v>
      </c>
      <c r="E276" t="s">
        <v>109</v>
      </c>
      <c r="F276">
        <v>2018</v>
      </c>
      <c r="G276">
        <v>41</v>
      </c>
      <c r="H276" t="s">
        <v>41</v>
      </c>
      <c r="I276" t="s">
        <v>42</v>
      </c>
      <c r="J276">
        <v>1</v>
      </c>
      <c r="K276" t="s">
        <v>43</v>
      </c>
      <c r="L276">
        <v>9</v>
      </c>
      <c r="M276" t="s">
        <v>411</v>
      </c>
      <c r="N276" t="s">
        <v>412</v>
      </c>
      <c r="O276" t="s">
        <v>9648</v>
      </c>
      <c r="P276" t="s">
        <v>413</v>
      </c>
      <c r="Q276" t="s">
        <v>47</v>
      </c>
      <c r="S276" t="s">
        <v>47</v>
      </c>
      <c r="T276" t="s">
        <v>314</v>
      </c>
      <c r="U276" t="s">
        <v>684</v>
      </c>
      <c r="V276">
        <v>1</v>
      </c>
      <c r="W276">
        <v>1</v>
      </c>
      <c r="X276">
        <v>1</v>
      </c>
      <c r="Y276">
        <v>1</v>
      </c>
      <c r="Z276">
        <v>0</v>
      </c>
      <c r="AA276">
        <v>0</v>
      </c>
      <c r="AB276">
        <v>0</v>
      </c>
      <c r="AC276">
        <v>0</v>
      </c>
      <c r="AD276">
        <v>0</v>
      </c>
      <c r="AE276">
        <v>0</v>
      </c>
      <c r="AF276">
        <v>0</v>
      </c>
      <c r="AG276">
        <v>0</v>
      </c>
      <c r="AH276">
        <v>0</v>
      </c>
      <c r="AI276">
        <v>0</v>
      </c>
      <c r="AK276">
        <v>0</v>
      </c>
      <c r="AL276" t="s">
        <v>65</v>
      </c>
      <c r="AM276">
        <v>0</v>
      </c>
      <c r="AN276">
        <v>1</v>
      </c>
      <c r="AO276">
        <v>1</v>
      </c>
    </row>
    <row r="277" spans="1:41" x14ac:dyDescent="0.55000000000000004">
      <c r="A277" t="s">
        <v>685</v>
      </c>
      <c r="B277" s="1">
        <v>43326</v>
      </c>
      <c r="C277">
        <v>33</v>
      </c>
      <c r="D277">
        <v>8</v>
      </c>
      <c r="E277" t="s">
        <v>109</v>
      </c>
      <c r="F277">
        <v>2018</v>
      </c>
      <c r="G277">
        <v>30</v>
      </c>
      <c r="H277" t="s">
        <v>87</v>
      </c>
      <c r="I277" t="s">
        <v>42</v>
      </c>
      <c r="J277">
        <v>1</v>
      </c>
      <c r="K277" t="s">
        <v>43</v>
      </c>
      <c r="L277">
        <v>9</v>
      </c>
      <c r="M277" t="s">
        <v>411</v>
      </c>
      <c r="N277" t="s">
        <v>412</v>
      </c>
      <c r="O277" t="s">
        <v>9648</v>
      </c>
      <c r="P277" t="s">
        <v>413</v>
      </c>
      <c r="Q277" t="s">
        <v>33</v>
      </c>
      <c r="S277" t="s">
        <v>455</v>
      </c>
      <c r="T277" t="s">
        <v>314</v>
      </c>
      <c r="U277" t="s">
        <v>686</v>
      </c>
      <c r="V277">
        <v>1</v>
      </c>
      <c r="W277">
        <v>0</v>
      </c>
      <c r="X277">
        <v>1</v>
      </c>
      <c r="Y277">
        <v>1</v>
      </c>
      <c r="Z277">
        <v>0</v>
      </c>
      <c r="AA277">
        <v>0</v>
      </c>
      <c r="AB277">
        <v>0</v>
      </c>
      <c r="AC277">
        <v>0</v>
      </c>
      <c r="AD277">
        <v>0</v>
      </c>
      <c r="AE277">
        <v>0</v>
      </c>
      <c r="AF277">
        <v>0</v>
      </c>
      <c r="AG277">
        <v>1</v>
      </c>
      <c r="AH277">
        <v>0</v>
      </c>
      <c r="AI277">
        <v>0</v>
      </c>
      <c r="AK277">
        <v>0</v>
      </c>
      <c r="AL277" t="s">
        <v>65</v>
      </c>
      <c r="AM277">
        <v>0</v>
      </c>
      <c r="AN277">
        <v>1</v>
      </c>
      <c r="AO277">
        <v>1</v>
      </c>
    </row>
    <row r="278" spans="1:41" x14ac:dyDescent="0.55000000000000004">
      <c r="A278" t="s">
        <v>687</v>
      </c>
      <c r="B278" s="1">
        <v>43353</v>
      </c>
      <c r="C278">
        <v>37</v>
      </c>
      <c r="D278">
        <v>9</v>
      </c>
      <c r="E278" t="s">
        <v>51</v>
      </c>
      <c r="F278">
        <v>2018</v>
      </c>
      <c r="G278">
        <v>27</v>
      </c>
      <c r="H278" t="s">
        <v>87</v>
      </c>
      <c r="I278" t="s">
        <v>42</v>
      </c>
      <c r="J278">
        <v>1</v>
      </c>
      <c r="K278" t="s">
        <v>43</v>
      </c>
      <c r="L278">
        <v>9</v>
      </c>
      <c r="M278" t="s">
        <v>411</v>
      </c>
      <c r="N278" t="s">
        <v>412</v>
      </c>
      <c r="O278" t="s">
        <v>9648</v>
      </c>
      <c r="P278" t="s">
        <v>413</v>
      </c>
      <c r="Q278" t="s">
        <v>83</v>
      </c>
      <c r="S278" t="s">
        <v>47</v>
      </c>
      <c r="T278" t="s">
        <v>63</v>
      </c>
      <c r="U278" t="s">
        <v>688</v>
      </c>
      <c r="V278">
        <v>0</v>
      </c>
      <c r="W278">
        <v>1</v>
      </c>
      <c r="X278">
        <v>1</v>
      </c>
      <c r="Y278">
        <v>1</v>
      </c>
      <c r="Z278">
        <v>0</v>
      </c>
      <c r="AA278">
        <v>0</v>
      </c>
      <c r="AB278">
        <v>0</v>
      </c>
      <c r="AC278">
        <v>0</v>
      </c>
      <c r="AD278">
        <v>1</v>
      </c>
      <c r="AE278">
        <v>0</v>
      </c>
      <c r="AF278">
        <v>0</v>
      </c>
      <c r="AG278">
        <v>0</v>
      </c>
      <c r="AH278">
        <v>0</v>
      </c>
      <c r="AI278">
        <v>0</v>
      </c>
      <c r="AK278">
        <v>0</v>
      </c>
      <c r="AL278" t="s">
        <v>65</v>
      </c>
      <c r="AM278">
        <v>0</v>
      </c>
      <c r="AN278">
        <v>1</v>
      </c>
      <c r="AO278">
        <v>1</v>
      </c>
    </row>
    <row r="279" spans="1:41" x14ac:dyDescent="0.55000000000000004">
      <c r="A279" t="s">
        <v>689</v>
      </c>
      <c r="B279" s="1">
        <v>43355</v>
      </c>
      <c r="C279">
        <v>37</v>
      </c>
      <c r="D279">
        <v>9</v>
      </c>
      <c r="E279" t="s">
        <v>51</v>
      </c>
      <c r="F279">
        <v>2018</v>
      </c>
      <c r="G279">
        <v>29</v>
      </c>
      <c r="H279" t="s">
        <v>87</v>
      </c>
      <c r="I279" t="s">
        <v>42</v>
      </c>
      <c r="J279">
        <v>1</v>
      </c>
      <c r="K279" t="s">
        <v>43</v>
      </c>
      <c r="L279">
        <v>9</v>
      </c>
      <c r="M279" t="s">
        <v>411</v>
      </c>
      <c r="N279" t="s">
        <v>412</v>
      </c>
      <c r="O279" t="s">
        <v>9648</v>
      </c>
      <c r="P279" t="s">
        <v>413</v>
      </c>
      <c r="Q279" t="s">
        <v>47</v>
      </c>
      <c r="S279" t="s">
        <v>47</v>
      </c>
      <c r="T279" t="s">
        <v>77</v>
      </c>
      <c r="U279" t="s">
        <v>184</v>
      </c>
      <c r="V279">
        <v>1</v>
      </c>
      <c r="W279">
        <v>0</v>
      </c>
      <c r="X279">
        <v>0</v>
      </c>
      <c r="Y279">
        <v>0</v>
      </c>
      <c r="Z279">
        <v>0</v>
      </c>
      <c r="AA279">
        <v>0</v>
      </c>
      <c r="AB279">
        <v>0</v>
      </c>
      <c r="AC279">
        <v>0</v>
      </c>
      <c r="AD279">
        <v>0</v>
      </c>
      <c r="AE279">
        <v>0</v>
      </c>
      <c r="AF279">
        <v>0</v>
      </c>
      <c r="AG279">
        <v>0</v>
      </c>
      <c r="AH279">
        <v>0</v>
      </c>
      <c r="AI279">
        <v>0</v>
      </c>
      <c r="AK279">
        <v>0</v>
      </c>
      <c r="AL279" t="s">
        <v>65</v>
      </c>
      <c r="AM279">
        <v>0</v>
      </c>
      <c r="AN279">
        <v>0</v>
      </c>
      <c r="AO279">
        <v>0</v>
      </c>
    </row>
    <row r="280" spans="1:41" x14ac:dyDescent="0.55000000000000004">
      <c r="A280" t="s">
        <v>690</v>
      </c>
      <c r="B280" s="1">
        <v>43377</v>
      </c>
      <c r="C280">
        <v>40</v>
      </c>
      <c r="D280">
        <v>10</v>
      </c>
      <c r="E280" t="s">
        <v>114</v>
      </c>
      <c r="F280">
        <v>2018</v>
      </c>
      <c r="G280">
        <v>54</v>
      </c>
      <c r="H280" t="s">
        <v>52</v>
      </c>
      <c r="I280" t="s">
        <v>42</v>
      </c>
      <c r="J280">
        <v>1</v>
      </c>
      <c r="K280" t="s">
        <v>43</v>
      </c>
      <c r="L280">
        <v>9</v>
      </c>
      <c r="M280" t="s">
        <v>411</v>
      </c>
      <c r="N280" t="s">
        <v>412</v>
      </c>
      <c r="O280" t="s">
        <v>9648</v>
      </c>
      <c r="P280" t="s">
        <v>413</v>
      </c>
      <c r="Q280" t="s">
        <v>47</v>
      </c>
      <c r="S280" t="s">
        <v>47</v>
      </c>
      <c r="T280" t="s">
        <v>63</v>
      </c>
      <c r="U280" t="s">
        <v>691</v>
      </c>
      <c r="V280">
        <v>0</v>
      </c>
      <c r="W280">
        <v>0</v>
      </c>
      <c r="X280">
        <v>1</v>
      </c>
      <c r="Y280">
        <v>0</v>
      </c>
      <c r="Z280">
        <v>0</v>
      </c>
      <c r="AA280">
        <v>0</v>
      </c>
      <c r="AB280">
        <v>1</v>
      </c>
      <c r="AC280">
        <v>0</v>
      </c>
      <c r="AD280">
        <v>0</v>
      </c>
      <c r="AE280">
        <v>0</v>
      </c>
      <c r="AF280">
        <v>0</v>
      </c>
      <c r="AG280">
        <v>0</v>
      </c>
      <c r="AH280">
        <v>0</v>
      </c>
      <c r="AI280">
        <v>0</v>
      </c>
      <c r="AK280">
        <v>0</v>
      </c>
      <c r="AL280" t="s">
        <v>65</v>
      </c>
      <c r="AM280">
        <v>0</v>
      </c>
      <c r="AN280">
        <v>1</v>
      </c>
      <c r="AO280">
        <v>1</v>
      </c>
    </row>
    <row r="281" spans="1:41" x14ac:dyDescent="0.55000000000000004">
      <c r="A281" t="s">
        <v>692</v>
      </c>
      <c r="B281" s="1">
        <v>43420</v>
      </c>
      <c r="C281">
        <v>46</v>
      </c>
      <c r="D281">
        <v>11</v>
      </c>
      <c r="E281" t="s">
        <v>119</v>
      </c>
      <c r="F281">
        <v>2018</v>
      </c>
      <c r="G281">
        <v>43</v>
      </c>
      <c r="H281" t="s">
        <v>41</v>
      </c>
      <c r="I281" t="s">
        <v>42</v>
      </c>
      <c r="J281">
        <v>1</v>
      </c>
      <c r="K281" t="s">
        <v>43</v>
      </c>
      <c r="L281">
        <v>9</v>
      </c>
      <c r="M281" t="s">
        <v>411</v>
      </c>
      <c r="N281" t="s">
        <v>412</v>
      </c>
      <c r="O281" t="s">
        <v>9648</v>
      </c>
      <c r="P281" t="s">
        <v>413</v>
      </c>
      <c r="Q281" t="s">
        <v>83</v>
      </c>
      <c r="S281" t="s">
        <v>47</v>
      </c>
      <c r="T281" t="s">
        <v>63</v>
      </c>
      <c r="U281" t="s">
        <v>693</v>
      </c>
      <c r="V281">
        <v>0</v>
      </c>
      <c r="W281">
        <v>0</v>
      </c>
      <c r="X281">
        <v>1</v>
      </c>
      <c r="Y281">
        <v>1</v>
      </c>
      <c r="Z281">
        <v>0</v>
      </c>
      <c r="AA281">
        <v>0</v>
      </c>
      <c r="AB281">
        <v>0</v>
      </c>
      <c r="AC281">
        <v>0</v>
      </c>
      <c r="AD281">
        <v>1</v>
      </c>
      <c r="AE281">
        <v>0</v>
      </c>
      <c r="AF281">
        <v>0</v>
      </c>
      <c r="AG281">
        <v>0</v>
      </c>
      <c r="AH281">
        <v>0</v>
      </c>
      <c r="AI281">
        <v>0</v>
      </c>
      <c r="AK281">
        <v>0</v>
      </c>
      <c r="AL281" t="s">
        <v>65</v>
      </c>
      <c r="AM281">
        <v>0</v>
      </c>
      <c r="AN281">
        <v>1</v>
      </c>
      <c r="AO281">
        <v>1</v>
      </c>
    </row>
    <row r="282" spans="1:41" x14ac:dyDescent="0.55000000000000004">
      <c r="A282" t="s">
        <v>694</v>
      </c>
      <c r="B282" s="1">
        <v>43428</v>
      </c>
      <c r="C282">
        <v>47</v>
      </c>
      <c r="D282">
        <v>11</v>
      </c>
      <c r="E282" t="s">
        <v>119</v>
      </c>
      <c r="F282">
        <v>2018</v>
      </c>
      <c r="G282">
        <v>38</v>
      </c>
      <c r="H282" t="s">
        <v>41</v>
      </c>
      <c r="I282" t="s">
        <v>42</v>
      </c>
      <c r="J282">
        <v>1</v>
      </c>
      <c r="K282" t="s">
        <v>43</v>
      </c>
      <c r="L282">
        <v>9</v>
      </c>
      <c r="M282" t="s">
        <v>411</v>
      </c>
      <c r="N282" t="s">
        <v>412</v>
      </c>
      <c r="O282" t="s">
        <v>9648</v>
      </c>
      <c r="P282" t="s">
        <v>413</v>
      </c>
      <c r="Q282" t="s">
        <v>33</v>
      </c>
      <c r="S282" t="s">
        <v>455</v>
      </c>
      <c r="T282" t="s">
        <v>63</v>
      </c>
      <c r="U282" t="s">
        <v>695</v>
      </c>
      <c r="V282">
        <v>0</v>
      </c>
      <c r="W282">
        <v>0</v>
      </c>
      <c r="X282">
        <v>0</v>
      </c>
      <c r="Y282">
        <v>0</v>
      </c>
      <c r="Z282">
        <v>0</v>
      </c>
      <c r="AA282">
        <v>0</v>
      </c>
      <c r="AB282">
        <v>0</v>
      </c>
      <c r="AC282">
        <v>0</v>
      </c>
      <c r="AD282">
        <v>0</v>
      </c>
      <c r="AE282">
        <v>0</v>
      </c>
      <c r="AF282">
        <v>0</v>
      </c>
      <c r="AG282">
        <v>0</v>
      </c>
      <c r="AH282">
        <v>0</v>
      </c>
      <c r="AI282">
        <v>0</v>
      </c>
      <c r="AK282">
        <v>0</v>
      </c>
      <c r="AM282">
        <v>0</v>
      </c>
      <c r="AN282">
        <v>0</v>
      </c>
      <c r="AO282">
        <v>0</v>
      </c>
    </row>
    <row r="283" spans="1:41" x14ac:dyDescent="0.55000000000000004">
      <c r="A283" t="s">
        <v>696</v>
      </c>
      <c r="B283" s="1">
        <v>43435</v>
      </c>
      <c r="C283">
        <v>48</v>
      </c>
      <c r="D283">
        <v>12</v>
      </c>
      <c r="E283" t="s">
        <v>57</v>
      </c>
      <c r="F283">
        <v>2018</v>
      </c>
      <c r="G283">
        <v>65</v>
      </c>
      <c r="H283" t="s">
        <v>196</v>
      </c>
      <c r="I283" t="s">
        <v>42</v>
      </c>
      <c r="J283">
        <v>1</v>
      </c>
      <c r="K283" t="s">
        <v>43</v>
      </c>
      <c r="L283">
        <v>9</v>
      </c>
      <c r="M283" t="s">
        <v>411</v>
      </c>
      <c r="N283" t="s">
        <v>412</v>
      </c>
      <c r="O283" t="s">
        <v>9648</v>
      </c>
      <c r="P283" t="s">
        <v>413</v>
      </c>
      <c r="Q283" t="s">
        <v>47</v>
      </c>
      <c r="S283" t="s">
        <v>47</v>
      </c>
      <c r="T283" t="s">
        <v>63</v>
      </c>
      <c r="U283" t="s">
        <v>352</v>
      </c>
      <c r="V283">
        <v>1</v>
      </c>
      <c r="W283">
        <v>0</v>
      </c>
      <c r="X283">
        <v>1</v>
      </c>
      <c r="Y283">
        <v>0</v>
      </c>
      <c r="Z283">
        <v>0</v>
      </c>
      <c r="AA283">
        <v>0</v>
      </c>
      <c r="AB283">
        <v>0</v>
      </c>
      <c r="AC283">
        <v>0</v>
      </c>
      <c r="AD283">
        <v>0</v>
      </c>
      <c r="AE283">
        <v>0</v>
      </c>
      <c r="AF283">
        <v>0</v>
      </c>
      <c r="AG283">
        <v>1</v>
      </c>
      <c r="AH283">
        <v>0</v>
      </c>
      <c r="AI283">
        <v>0</v>
      </c>
      <c r="AK283">
        <v>0</v>
      </c>
      <c r="AL283" t="s">
        <v>65</v>
      </c>
      <c r="AM283">
        <v>0</v>
      </c>
      <c r="AN283">
        <v>1</v>
      </c>
      <c r="AO283">
        <v>1</v>
      </c>
    </row>
    <row r="284" spans="1:41" x14ac:dyDescent="0.55000000000000004">
      <c r="A284" t="s">
        <v>697</v>
      </c>
      <c r="B284" s="1">
        <v>40913</v>
      </c>
      <c r="C284">
        <v>1</v>
      </c>
      <c r="D284">
        <v>1</v>
      </c>
      <c r="E284" t="s">
        <v>40</v>
      </c>
      <c r="F284">
        <v>2012</v>
      </c>
      <c r="G284">
        <v>51</v>
      </c>
      <c r="H284" t="s">
        <v>52</v>
      </c>
      <c r="I284" t="s">
        <v>42</v>
      </c>
      <c r="J284">
        <v>1</v>
      </c>
      <c r="K284" t="s">
        <v>43</v>
      </c>
      <c r="L284">
        <v>9</v>
      </c>
      <c r="M284" t="s">
        <v>698</v>
      </c>
      <c r="N284" t="s">
        <v>699</v>
      </c>
      <c r="O284" t="s">
        <v>9648</v>
      </c>
      <c r="P284" t="s">
        <v>413</v>
      </c>
      <c r="Q284" t="s">
        <v>33</v>
      </c>
      <c r="R284" t="s">
        <v>700</v>
      </c>
      <c r="S284" t="s">
        <v>47</v>
      </c>
      <c r="T284" t="s">
        <v>84</v>
      </c>
      <c r="U284" t="s">
        <v>99</v>
      </c>
      <c r="V284">
        <v>0</v>
      </c>
      <c r="W284">
        <v>0</v>
      </c>
      <c r="X284">
        <v>0</v>
      </c>
      <c r="Y284">
        <v>0</v>
      </c>
      <c r="Z284">
        <v>0</v>
      </c>
      <c r="AA284">
        <v>0</v>
      </c>
      <c r="AB284">
        <v>0</v>
      </c>
      <c r="AC284">
        <v>0</v>
      </c>
      <c r="AD284">
        <v>0</v>
      </c>
      <c r="AE284">
        <v>1</v>
      </c>
      <c r="AF284">
        <v>0</v>
      </c>
      <c r="AG284">
        <v>0</v>
      </c>
      <c r="AH284">
        <v>0</v>
      </c>
      <c r="AI284">
        <v>0</v>
      </c>
      <c r="AK284">
        <v>0</v>
      </c>
      <c r="AM284">
        <v>1</v>
      </c>
      <c r="AN284">
        <v>0</v>
      </c>
      <c r="AO284">
        <v>1</v>
      </c>
    </row>
    <row r="285" spans="1:41" x14ac:dyDescent="0.55000000000000004">
      <c r="A285" t="s">
        <v>701</v>
      </c>
      <c r="B285" s="1">
        <v>40969</v>
      </c>
      <c r="C285">
        <v>9</v>
      </c>
      <c r="D285">
        <v>3</v>
      </c>
      <c r="E285" t="s">
        <v>67</v>
      </c>
      <c r="F285">
        <v>2012</v>
      </c>
      <c r="G285">
        <v>51</v>
      </c>
      <c r="H285" t="s">
        <v>52</v>
      </c>
      <c r="I285" t="s">
        <v>53</v>
      </c>
      <c r="J285">
        <v>0</v>
      </c>
      <c r="K285" t="s">
        <v>43</v>
      </c>
      <c r="L285">
        <v>9</v>
      </c>
      <c r="M285" t="s">
        <v>698</v>
      </c>
      <c r="N285" t="s">
        <v>699</v>
      </c>
      <c r="O285" t="s">
        <v>9648</v>
      </c>
      <c r="P285" t="s">
        <v>413</v>
      </c>
      <c r="Q285" t="s">
        <v>83</v>
      </c>
      <c r="S285" t="s">
        <v>47</v>
      </c>
      <c r="T285" t="s">
        <v>84</v>
      </c>
      <c r="U285" t="s">
        <v>85</v>
      </c>
      <c r="V285">
        <v>0</v>
      </c>
      <c r="W285">
        <v>0</v>
      </c>
      <c r="X285">
        <v>0</v>
      </c>
      <c r="Y285">
        <v>0</v>
      </c>
      <c r="Z285">
        <v>1</v>
      </c>
      <c r="AA285">
        <v>1</v>
      </c>
      <c r="AB285">
        <v>0</v>
      </c>
      <c r="AC285">
        <v>0</v>
      </c>
      <c r="AD285">
        <v>1</v>
      </c>
      <c r="AE285">
        <v>0</v>
      </c>
      <c r="AF285">
        <v>0</v>
      </c>
      <c r="AG285">
        <v>0</v>
      </c>
      <c r="AH285">
        <v>0</v>
      </c>
      <c r="AI285">
        <v>0</v>
      </c>
      <c r="AJ285" t="s">
        <v>485</v>
      </c>
      <c r="AK285">
        <v>0</v>
      </c>
      <c r="AM285">
        <v>1</v>
      </c>
      <c r="AN285">
        <v>0</v>
      </c>
      <c r="AO285">
        <v>1</v>
      </c>
    </row>
    <row r="286" spans="1:41" x14ac:dyDescent="0.55000000000000004">
      <c r="A286" t="s">
        <v>702</v>
      </c>
      <c r="B286" s="1">
        <v>40971</v>
      </c>
      <c r="C286">
        <v>9</v>
      </c>
      <c r="D286">
        <v>3</v>
      </c>
      <c r="E286" t="s">
        <v>67</v>
      </c>
      <c r="F286">
        <v>2012</v>
      </c>
      <c r="G286">
        <v>57</v>
      </c>
      <c r="H286" t="s">
        <v>115</v>
      </c>
      <c r="I286" t="s">
        <v>53</v>
      </c>
      <c r="J286">
        <v>0</v>
      </c>
      <c r="K286" t="s">
        <v>43</v>
      </c>
      <c r="L286">
        <v>9</v>
      </c>
      <c r="M286" t="s">
        <v>698</v>
      </c>
      <c r="N286" t="s">
        <v>699</v>
      </c>
      <c r="O286" t="s">
        <v>9648</v>
      </c>
      <c r="P286" t="s">
        <v>413</v>
      </c>
      <c r="Q286" t="s">
        <v>83</v>
      </c>
      <c r="S286" t="s">
        <v>703</v>
      </c>
      <c r="T286" t="s">
        <v>102</v>
      </c>
      <c r="U286" t="s">
        <v>422</v>
      </c>
      <c r="V286">
        <v>1</v>
      </c>
      <c r="W286">
        <v>0</v>
      </c>
      <c r="X286">
        <v>0</v>
      </c>
      <c r="Y286">
        <v>0</v>
      </c>
      <c r="Z286">
        <v>0</v>
      </c>
      <c r="AA286">
        <v>0</v>
      </c>
      <c r="AB286">
        <v>0</v>
      </c>
      <c r="AC286">
        <v>0</v>
      </c>
      <c r="AD286">
        <v>0</v>
      </c>
      <c r="AE286">
        <v>0</v>
      </c>
      <c r="AF286">
        <v>0</v>
      </c>
      <c r="AG286">
        <v>0</v>
      </c>
      <c r="AH286">
        <v>0</v>
      </c>
      <c r="AI286">
        <v>0</v>
      </c>
      <c r="AK286">
        <v>0</v>
      </c>
      <c r="AM286">
        <v>0</v>
      </c>
      <c r="AN286">
        <v>0</v>
      </c>
      <c r="AO286">
        <v>0</v>
      </c>
    </row>
    <row r="287" spans="1:41" x14ac:dyDescent="0.55000000000000004">
      <c r="A287" t="s">
        <v>704</v>
      </c>
      <c r="B287" s="1">
        <v>41005</v>
      </c>
      <c r="C287">
        <v>14</v>
      </c>
      <c r="D287">
        <v>4</v>
      </c>
      <c r="E287" t="s">
        <v>91</v>
      </c>
      <c r="F287">
        <v>2012</v>
      </c>
      <c r="G287">
        <v>37</v>
      </c>
      <c r="H287" t="s">
        <v>41</v>
      </c>
      <c r="I287" t="s">
        <v>42</v>
      </c>
      <c r="J287">
        <v>1</v>
      </c>
      <c r="K287" t="s">
        <v>106</v>
      </c>
      <c r="L287">
        <v>7</v>
      </c>
      <c r="M287" t="s">
        <v>698</v>
      </c>
      <c r="N287" t="s">
        <v>699</v>
      </c>
      <c r="O287" t="s">
        <v>9648</v>
      </c>
      <c r="P287" t="s">
        <v>413</v>
      </c>
      <c r="Q287" t="s">
        <v>47</v>
      </c>
      <c r="S287" t="s">
        <v>47</v>
      </c>
      <c r="T287" t="s">
        <v>54</v>
      </c>
      <c r="U287" t="s">
        <v>85</v>
      </c>
      <c r="V287">
        <v>0</v>
      </c>
      <c r="W287">
        <v>1</v>
      </c>
      <c r="X287">
        <v>0</v>
      </c>
      <c r="Y287">
        <v>0</v>
      </c>
      <c r="Z287">
        <v>0</v>
      </c>
      <c r="AA287">
        <v>0</v>
      </c>
      <c r="AB287">
        <v>0</v>
      </c>
      <c r="AC287">
        <v>0</v>
      </c>
      <c r="AD287">
        <v>0</v>
      </c>
      <c r="AE287">
        <v>1</v>
      </c>
      <c r="AF287">
        <v>0</v>
      </c>
      <c r="AG287">
        <v>0</v>
      </c>
      <c r="AH287">
        <v>0</v>
      </c>
      <c r="AI287">
        <v>0</v>
      </c>
      <c r="AK287">
        <v>0</v>
      </c>
      <c r="AM287">
        <v>1</v>
      </c>
      <c r="AN287">
        <v>0</v>
      </c>
      <c r="AO287">
        <v>1</v>
      </c>
    </row>
    <row r="288" spans="1:41" x14ac:dyDescent="0.55000000000000004">
      <c r="A288" t="s">
        <v>705</v>
      </c>
      <c r="B288" s="1">
        <v>41049</v>
      </c>
      <c r="C288">
        <v>20</v>
      </c>
      <c r="D288">
        <v>5</v>
      </c>
      <c r="E288" t="s">
        <v>76</v>
      </c>
      <c r="F288">
        <v>2012</v>
      </c>
      <c r="G288">
        <v>31</v>
      </c>
      <c r="H288" t="s">
        <v>87</v>
      </c>
      <c r="I288" t="s">
        <v>42</v>
      </c>
      <c r="J288">
        <v>1</v>
      </c>
      <c r="K288" t="s">
        <v>123</v>
      </c>
      <c r="L288">
        <v>3</v>
      </c>
      <c r="M288" t="s">
        <v>698</v>
      </c>
      <c r="N288" t="s">
        <v>699</v>
      </c>
      <c r="O288" t="s">
        <v>9648</v>
      </c>
      <c r="P288" t="s">
        <v>413</v>
      </c>
      <c r="Q288" t="s">
        <v>47</v>
      </c>
      <c r="S288" t="s">
        <v>47</v>
      </c>
      <c r="T288" t="s">
        <v>84</v>
      </c>
      <c r="U288" t="s">
        <v>706</v>
      </c>
      <c r="V288">
        <v>0</v>
      </c>
      <c r="W288">
        <v>0</v>
      </c>
      <c r="X288">
        <v>0</v>
      </c>
      <c r="Y288">
        <v>0</v>
      </c>
      <c r="Z288">
        <v>0</v>
      </c>
      <c r="AA288">
        <v>0</v>
      </c>
      <c r="AB288">
        <v>0</v>
      </c>
      <c r="AC288">
        <v>0</v>
      </c>
      <c r="AD288">
        <v>0</v>
      </c>
      <c r="AE288">
        <v>0</v>
      </c>
      <c r="AF288">
        <v>0</v>
      </c>
      <c r="AG288">
        <v>0</v>
      </c>
      <c r="AH288">
        <v>0</v>
      </c>
      <c r="AI288">
        <v>0</v>
      </c>
      <c r="AJ288" t="s">
        <v>221</v>
      </c>
      <c r="AK288">
        <v>0</v>
      </c>
      <c r="AM288">
        <v>0</v>
      </c>
      <c r="AN288">
        <v>0</v>
      </c>
      <c r="AO288">
        <v>0</v>
      </c>
    </row>
    <row r="289" spans="1:41" x14ac:dyDescent="0.55000000000000004">
      <c r="A289" t="s">
        <v>707</v>
      </c>
      <c r="B289" s="1">
        <v>41059</v>
      </c>
      <c r="C289">
        <v>22</v>
      </c>
      <c r="D289">
        <v>5</v>
      </c>
      <c r="E289" t="s">
        <v>76</v>
      </c>
      <c r="F289">
        <v>2012</v>
      </c>
      <c r="G289">
        <v>35</v>
      </c>
      <c r="H289" t="s">
        <v>41</v>
      </c>
      <c r="I289" t="s">
        <v>42</v>
      </c>
      <c r="J289">
        <v>1</v>
      </c>
      <c r="K289" t="s">
        <v>43</v>
      </c>
      <c r="L289">
        <v>9</v>
      </c>
      <c r="M289" t="s">
        <v>698</v>
      </c>
      <c r="N289" t="s">
        <v>699</v>
      </c>
      <c r="O289" t="s">
        <v>9648</v>
      </c>
      <c r="P289" t="s">
        <v>413</v>
      </c>
      <c r="Q289" t="s">
        <v>47</v>
      </c>
      <c r="S289" t="s">
        <v>47</v>
      </c>
      <c r="T289" t="s">
        <v>708</v>
      </c>
      <c r="U289" t="s">
        <v>103</v>
      </c>
      <c r="V289">
        <v>1</v>
      </c>
      <c r="W289">
        <v>0</v>
      </c>
      <c r="X289">
        <v>0</v>
      </c>
      <c r="Y289">
        <v>0</v>
      </c>
      <c r="Z289">
        <v>0</v>
      </c>
      <c r="AA289">
        <v>0</v>
      </c>
      <c r="AB289">
        <v>0</v>
      </c>
      <c r="AC289">
        <v>0</v>
      </c>
      <c r="AD289">
        <v>0</v>
      </c>
      <c r="AE289">
        <v>0</v>
      </c>
      <c r="AF289">
        <v>0</v>
      </c>
      <c r="AG289">
        <v>0</v>
      </c>
      <c r="AH289">
        <v>0</v>
      </c>
      <c r="AI289">
        <v>0</v>
      </c>
      <c r="AK289">
        <v>0</v>
      </c>
      <c r="AM289">
        <v>0</v>
      </c>
      <c r="AN289">
        <v>0</v>
      </c>
      <c r="AO289">
        <v>0</v>
      </c>
    </row>
    <row r="290" spans="1:41" x14ac:dyDescent="0.55000000000000004">
      <c r="A290" t="s">
        <v>709</v>
      </c>
      <c r="B290" s="1">
        <v>41090</v>
      </c>
      <c r="C290">
        <v>26</v>
      </c>
      <c r="D290">
        <v>6</v>
      </c>
      <c r="E290" t="s">
        <v>101</v>
      </c>
      <c r="F290">
        <v>2012</v>
      </c>
      <c r="G290">
        <v>28</v>
      </c>
      <c r="H290" t="s">
        <v>87</v>
      </c>
      <c r="I290" t="s">
        <v>42</v>
      </c>
      <c r="J290">
        <v>1</v>
      </c>
      <c r="K290" t="s">
        <v>43</v>
      </c>
      <c r="L290">
        <v>9</v>
      </c>
      <c r="M290" t="s">
        <v>698</v>
      </c>
      <c r="N290" t="s">
        <v>699</v>
      </c>
      <c r="O290" t="s">
        <v>9648</v>
      </c>
      <c r="P290" t="s">
        <v>413</v>
      </c>
      <c r="Q290" t="s">
        <v>83</v>
      </c>
      <c r="S290" t="s">
        <v>47</v>
      </c>
      <c r="T290" t="s">
        <v>48</v>
      </c>
      <c r="U290" t="s">
        <v>422</v>
      </c>
      <c r="V290">
        <v>1</v>
      </c>
      <c r="W290">
        <v>0</v>
      </c>
      <c r="X290">
        <v>0</v>
      </c>
      <c r="Y290">
        <v>0</v>
      </c>
      <c r="Z290">
        <v>0</v>
      </c>
      <c r="AA290">
        <v>0</v>
      </c>
      <c r="AB290">
        <v>0</v>
      </c>
      <c r="AC290">
        <v>0</v>
      </c>
      <c r="AD290">
        <v>0</v>
      </c>
      <c r="AE290">
        <v>0</v>
      </c>
      <c r="AF290">
        <v>0</v>
      </c>
      <c r="AG290">
        <v>0</v>
      </c>
      <c r="AH290">
        <v>0</v>
      </c>
      <c r="AI290">
        <v>0</v>
      </c>
      <c r="AK290">
        <v>0</v>
      </c>
      <c r="AM290">
        <v>0</v>
      </c>
      <c r="AN290">
        <v>0</v>
      </c>
      <c r="AO290">
        <v>0</v>
      </c>
    </row>
    <row r="291" spans="1:41" x14ac:dyDescent="0.55000000000000004">
      <c r="A291" t="s">
        <v>710</v>
      </c>
      <c r="B291" s="1">
        <v>41097</v>
      </c>
      <c r="C291">
        <v>27</v>
      </c>
      <c r="D291">
        <v>7</v>
      </c>
      <c r="E291" t="s">
        <v>105</v>
      </c>
      <c r="F291">
        <v>2012</v>
      </c>
      <c r="G291">
        <v>50</v>
      </c>
      <c r="H291" t="s">
        <v>52</v>
      </c>
      <c r="I291" t="s">
        <v>53</v>
      </c>
      <c r="J291">
        <v>0</v>
      </c>
      <c r="K291" t="s">
        <v>123</v>
      </c>
      <c r="L291">
        <v>3</v>
      </c>
      <c r="M291" t="s">
        <v>698</v>
      </c>
      <c r="N291" t="s">
        <v>699</v>
      </c>
      <c r="O291" t="s">
        <v>9648</v>
      </c>
      <c r="P291" t="s">
        <v>413</v>
      </c>
      <c r="Q291" t="s">
        <v>47</v>
      </c>
      <c r="R291" t="s">
        <v>139</v>
      </c>
      <c r="S291" t="s">
        <v>33</v>
      </c>
      <c r="T291" t="s">
        <v>48</v>
      </c>
      <c r="U291" t="s">
        <v>416</v>
      </c>
      <c r="V291">
        <v>0</v>
      </c>
      <c r="W291">
        <v>1</v>
      </c>
      <c r="X291">
        <v>0</v>
      </c>
      <c r="Y291">
        <v>0</v>
      </c>
      <c r="Z291">
        <v>0</v>
      </c>
      <c r="AA291">
        <v>0</v>
      </c>
      <c r="AB291">
        <v>0</v>
      </c>
      <c r="AC291">
        <v>0</v>
      </c>
      <c r="AD291">
        <v>0</v>
      </c>
      <c r="AE291">
        <v>0</v>
      </c>
      <c r="AF291">
        <v>0</v>
      </c>
      <c r="AG291">
        <v>0</v>
      </c>
      <c r="AH291">
        <v>0</v>
      </c>
      <c r="AI291">
        <v>0</v>
      </c>
      <c r="AK291">
        <v>0</v>
      </c>
      <c r="AM291">
        <v>0</v>
      </c>
      <c r="AN291">
        <v>0</v>
      </c>
      <c r="AO291">
        <v>0</v>
      </c>
    </row>
    <row r="292" spans="1:41" x14ac:dyDescent="0.55000000000000004">
      <c r="A292" t="s">
        <v>711</v>
      </c>
      <c r="B292" s="1">
        <v>41161</v>
      </c>
      <c r="C292">
        <v>36</v>
      </c>
      <c r="D292">
        <v>9</v>
      </c>
      <c r="E292" t="s">
        <v>51</v>
      </c>
      <c r="F292">
        <v>2012</v>
      </c>
      <c r="G292">
        <v>44</v>
      </c>
      <c r="H292" t="s">
        <v>41</v>
      </c>
      <c r="I292" t="s">
        <v>42</v>
      </c>
      <c r="J292">
        <v>1</v>
      </c>
      <c r="K292" t="s">
        <v>123</v>
      </c>
      <c r="L292">
        <v>3</v>
      </c>
      <c r="M292" t="s">
        <v>698</v>
      </c>
      <c r="N292" t="s">
        <v>699</v>
      </c>
      <c r="O292" t="s">
        <v>9648</v>
      </c>
      <c r="P292" t="s">
        <v>413</v>
      </c>
      <c r="Q292" t="s">
        <v>33</v>
      </c>
      <c r="R292" t="s">
        <v>712</v>
      </c>
      <c r="S292" t="s">
        <v>455</v>
      </c>
      <c r="T292" t="s">
        <v>713</v>
      </c>
      <c r="U292" t="s">
        <v>714</v>
      </c>
      <c r="V292">
        <v>1</v>
      </c>
      <c r="W292">
        <v>1</v>
      </c>
      <c r="X292">
        <v>0</v>
      </c>
      <c r="Y292">
        <v>0</v>
      </c>
      <c r="Z292">
        <v>0</v>
      </c>
      <c r="AA292">
        <v>0</v>
      </c>
      <c r="AB292">
        <v>0</v>
      </c>
      <c r="AC292">
        <v>0</v>
      </c>
      <c r="AD292">
        <v>0</v>
      </c>
      <c r="AE292">
        <v>1</v>
      </c>
      <c r="AF292">
        <v>0</v>
      </c>
      <c r="AG292">
        <v>0</v>
      </c>
      <c r="AH292">
        <v>0</v>
      </c>
      <c r="AI292">
        <v>0</v>
      </c>
      <c r="AK292">
        <v>0</v>
      </c>
      <c r="AM292">
        <v>1</v>
      </c>
      <c r="AN292">
        <v>0</v>
      </c>
      <c r="AO292">
        <v>1</v>
      </c>
    </row>
    <row r="293" spans="1:41" x14ac:dyDescent="0.55000000000000004">
      <c r="A293" t="s">
        <v>715</v>
      </c>
      <c r="B293" s="1">
        <v>41183</v>
      </c>
      <c r="C293">
        <v>40</v>
      </c>
      <c r="D293">
        <v>10</v>
      </c>
      <c r="E293" t="s">
        <v>114</v>
      </c>
      <c r="F293">
        <v>2012</v>
      </c>
      <c r="G293">
        <v>63</v>
      </c>
      <c r="H293" t="s">
        <v>115</v>
      </c>
      <c r="I293" t="s">
        <v>42</v>
      </c>
      <c r="J293">
        <v>1</v>
      </c>
      <c r="K293" t="s">
        <v>123</v>
      </c>
      <c r="L293">
        <v>3</v>
      </c>
      <c r="M293" t="s">
        <v>698</v>
      </c>
      <c r="N293" t="s">
        <v>699</v>
      </c>
      <c r="O293" t="s">
        <v>9648</v>
      </c>
      <c r="P293" t="s">
        <v>413</v>
      </c>
      <c r="Q293" t="s">
        <v>83</v>
      </c>
      <c r="S293" t="s">
        <v>47</v>
      </c>
      <c r="T293" t="s">
        <v>716</v>
      </c>
      <c r="U293" t="s">
        <v>416</v>
      </c>
      <c r="V293">
        <v>0</v>
      </c>
      <c r="W293">
        <v>1</v>
      </c>
      <c r="X293">
        <v>0</v>
      </c>
      <c r="Y293">
        <v>0</v>
      </c>
      <c r="Z293">
        <v>0</v>
      </c>
      <c r="AA293">
        <v>0</v>
      </c>
      <c r="AB293">
        <v>0</v>
      </c>
      <c r="AC293">
        <v>0</v>
      </c>
      <c r="AD293">
        <v>0</v>
      </c>
      <c r="AE293">
        <v>0</v>
      </c>
      <c r="AF293">
        <v>0</v>
      </c>
      <c r="AG293">
        <v>0</v>
      </c>
      <c r="AH293">
        <v>0</v>
      </c>
      <c r="AI293">
        <v>0</v>
      </c>
      <c r="AK293">
        <v>0</v>
      </c>
      <c r="AM293">
        <v>0</v>
      </c>
      <c r="AN293">
        <v>0</v>
      </c>
      <c r="AO293">
        <v>0</v>
      </c>
    </row>
    <row r="294" spans="1:41" x14ac:dyDescent="0.55000000000000004">
      <c r="A294" t="s">
        <v>717</v>
      </c>
      <c r="B294" s="1">
        <v>41188</v>
      </c>
      <c r="C294">
        <v>40</v>
      </c>
      <c r="D294">
        <v>10</v>
      </c>
      <c r="E294" t="s">
        <v>114</v>
      </c>
      <c r="F294">
        <v>2012</v>
      </c>
      <c r="G294">
        <v>59</v>
      </c>
      <c r="H294" t="s">
        <v>115</v>
      </c>
      <c r="I294" t="s">
        <v>42</v>
      </c>
      <c r="J294">
        <v>1</v>
      </c>
      <c r="K294" t="s">
        <v>43</v>
      </c>
      <c r="L294">
        <v>9</v>
      </c>
      <c r="M294" t="s">
        <v>698</v>
      </c>
      <c r="N294" t="s">
        <v>699</v>
      </c>
      <c r="O294" t="s">
        <v>9648</v>
      </c>
      <c r="P294" t="s">
        <v>413</v>
      </c>
      <c r="Q294" t="s">
        <v>33</v>
      </c>
      <c r="S294" t="s">
        <v>500</v>
      </c>
      <c r="T294" t="s">
        <v>84</v>
      </c>
      <c r="U294" t="s">
        <v>718</v>
      </c>
      <c r="V294">
        <v>0</v>
      </c>
      <c r="W294">
        <v>0</v>
      </c>
      <c r="X294">
        <v>0</v>
      </c>
      <c r="Y294">
        <v>0</v>
      </c>
      <c r="Z294">
        <v>0</v>
      </c>
      <c r="AA294">
        <v>0</v>
      </c>
      <c r="AB294">
        <v>1</v>
      </c>
      <c r="AC294">
        <v>0</v>
      </c>
      <c r="AD294">
        <v>1</v>
      </c>
      <c r="AE294">
        <v>0</v>
      </c>
      <c r="AF294">
        <v>0</v>
      </c>
      <c r="AG294">
        <v>0</v>
      </c>
      <c r="AH294">
        <v>0</v>
      </c>
      <c r="AI294">
        <v>0</v>
      </c>
      <c r="AK294">
        <v>0</v>
      </c>
      <c r="AM294">
        <v>0</v>
      </c>
      <c r="AN294">
        <v>0</v>
      </c>
      <c r="AO294">
        <v>0</v>
      </c>
    </row>
    <row r="295" spans="1:41" x14ac:dyDescent="0.55000000000000004">
      <c r="A295" t="s">
        <v>719</v>
      </c>
      <c r="B295" s="1">
        <v>41195</v>
      </c>
      <c r="C295">
        <v>41</v>
      </c>
      <c r="D295">
        <v>10</v>
      </c>
      <c r="E295" t="s">
        <v>114</v>
      </c>
      <c r="F295">
        <v>2012</v>
      </c>
      <c r="G295">
        <v>54</v>
      </c>
      <c r="H295" t="s">
        <v>52</v>
      </c>
      <c r="I295" t="s">
        <v>42</v>
      </c>
      <c r="J295">
        <v>1</v>
      </c>
      <c r="K295" t="s">
        <v>106</v>
      </c>
      <c r="L295">
        <v>7</v>
      </c>
      <c r="M295" t="s">
        <v>698</v>
      </c>
      <c r="N295" t="s">
        <v>699</v>
      </c>
      <c r="O295" t="s">
        <v>9648</v>
      </c>
      <c r="P295" t="s">
        <v>413</v>
      </c>
      <c r="Q295" t="s">
        <v>83</v>
      </c>
      <c r="S295" t="s">
        <v>397</v>
      </c>
      <c r="T295" t="s">
        <v>415</v>
      </c>
      <c r="U295" t="s">
        <v>416</v>
      </c>
      <c r="V295">
        <v>0</v>
      </c>
      <c r="W295">
        <v>1</v>
      </c>
      <c r="X295">
        <v>0</v>
      </c>
      <c r="Y295">
        <v>0</v>
      </c>
      <c r="Z295">
        <v>0</v>
      </c>
      <c r="AA295">
        <v>0</v>
      </c>
      <c r="AB295">
        <v>0</v>
      </c>
      <c r="AC295">
        <v>0</v>
      </c>
      <c r="AD295">
        <v>0</v>
      </c>
      <c r="AE295">
        <v>0</v>
      </c>
      <c r="AF295">
        <v>0</v>
      </c>
      <c r="AG295">
        <v>0</v>
      </c>
      <c r="AH295">
        <v>0</v>
      </c>
      <c r="AI295">
        <v>0</v>
      </c>
      <c r="AK295">
        <v>0</v>
      </c>
      <c r="AM295">
        <v>0</v>
      </c>
      <c r="AN295">
        <v>0</v>
      </c>
      <c r="AO295">
        <v>0</v>
      </c>
    </row>
    <row r="296" spans="1:41" x14ac:dyDescent="0.55000000000000004">
      <c r="A296" t="s">
        <v>720</v>
      </c>
      <c r="B296" s="1">
        <v>41200</v>
      </c>
      <c r="C296">
        <v>42</v>
      </c>
      <c r="D296">
        <v>10</v>
      </c>
      <c r="E296" t="s">
        <v>114</v>
      </c>
      <c r="F296">
        <v>2012</v>
      </c>
      <c r="G296">
        <v>19</v>
      </c>
      <c r="H296" t="s">
        <v>62</v>
      </c>
      <c r="I296" t="s">
        <v>42</v>
      </c>
      <c r="J296">
        <v>1</v>
      </c>
      <c r="K296" t="s">
        <v>43</v>
      </c>
      <c r="L296">
        <v>9</v>
      </c>
      <c r="M296" t="s">
        <v>698</v>
      </c>
      <c r="N296" t="s">
        <v>699</v>
      </c>
      <c r="O296" t="s">
        <v>9648</v>
      </c>
      <c r="P296" t="s">
        <v>413</v>
      </c>
      <c r="Q296" t="s">
        <v>33</v>
      </c>
      <c r="R296" t="s">
        <v>721</v>
      </c>
      <c r="S296" t="s">
        <v>33</v>
      </c>
      <c r="T296" t="s">
        <v>48</v>
      </c>
      <c r="U296" t="s">
        <v>85</v>
      </c>
      <c r="V296">
        <v>1</v>
      </c>
      <c r="W296">
        <v>0</v>
      </c>
      <c r="X296">
        <v>0</v>
      </c>
      <c r="Y296">
        <v>0</v>
      </c>
      <c r="Z296">
        <v>0</v>
      </c>
      <c r="AA296">
        <v>0</v>
      </c>
      <c r="AB296">
        <v>0</v>
      </c>
      <c r="AC296">
        <v>0</v>
      </c>
      <c r="AD296">
        <v>1</v>
      </c>
      <c r="AE296">
        <v>0</v>
      </c>
      <c r="AF296">
        <v>0</v>
      </c>
      <c r="AG296">
        <v>0</v>
      </c>
      <c r="AH296">
        <v>0</v>
      </c>
      <c r="AI296">
        <v>0</v>
      </c>
      <c r="AK296">
        <v>0</v>
      </c>
      <c r="AM296">
        <v>0</v>
      </c>
      <c r="AN296">
        <v>0</v>
      </c>
      <c r="AO296">
        <v>0</v>
      </c>
    </row>
    <row r="297" spans="1:41" x14ac:dyDescent="0.55000000000000004">
      <c r="A297" t="s">
        <v>722</v>
      </c>
      <c r="B297" s="1">
        <v>41219</v>
      </c>
      <c r="C297">
        <v>45</v>
      </c>
      <c r="D297">
        <v>11</v>
      </c>
      <c r="E297" t="s">
        <v>119</v>
      </c>
      <c r="F297">
        <v>2012</v>
      </c>
      <c r="G297">
        <v>60</v>
      </c>
      <c r="H297" t="s">
        <v>115</v>
      </c>
      <c r="I297" t="s">
        <v>42</v>
      </c>
      <c r="J297">
        <v>1</v>
      </c>
      <c r="K297" t="s">
        <v>43</v>
      </c>
      <c r="L297">
        <v>9</v>
      </c>
      <c r="M297" t="s">
        <v>698</v>
      </c>
      <c r="N297" t="s">
        <v>699</v>
      </c>
      <c r="O297" t="s">
        <v>9648</v>
      </c>
      <c r="P297" t="s">
        <v>413</v>
      </c>
      <c r="Q297" t="s">
        <v>47</v>
      </c>
      <c r="S297" t="s">
        <v>47</v>
      </c>
      <c r="T297" t="s">
        <v>102</v>
      </c>
      <c r="U297" t="s">
        <v>422</v>
      </c>
      <c r="V297">
        <v>1</v>
      </c>
      <c r="W297">
        <v>0</v>
      </c>
      <c r="X297">
        <v>0</v>
      </c>
      <c r="Y297">
        <v>0</v>
      </c>
      <c r="Z297">
        <v>0</v>
      </c>
      <c r="AA297">
        <v>0</v>
      </c>
      <c r="AB297">
        <v>0</v>
      </c>
      <c r="AC297">
        <v>0</v>
      </c>
      <c r="AD297">
        <v>0</v>
      </c>
      <c r="AE297">
        <v>0</v>
      </c>
      <c r="AF297">
        <v>0</v>
      </c>
      <c r="AG297">
        <v>0</v>
      </c>
      <c r="AH297">
        <v>0</v>
      </c>
      <c r="AI297">
        <v>0</v>
      </c>
      <c r="AK297">
        <v>0</v>
      </c>
      <c r="AM297">
        <v>0</v>
      </c>
      <c r="AN297">
        <v>0</v>
      </c>
      <c r="AO297">
        <v>0</v>
      </c>
    </row>
    <row r="298" spans="1:41" x14ac:dyDescent="0.55000000000000004">
      <c r="A298" t="s">
        <v>723</v>
      </c>
      <c r="B298" s="1">
        <v>41238</v>
      </c>
      <c r="C298">
        <v>47</v>
      </c>
      <c r="D298">
        <v>11</v>
      </c>
      <c r="E298" t="s">
        <v>119</v>
      </c>
      <c r="F298">
        <v>2012</v>
      </c>
      <c r="G298">
        <v>52</v>
      </c>
      <c r="H298" t="s">
        <v>52</v>
      </c>
      <c r="I298" t="s">
        <v>53</v>
      </c>
      <c r="J298">
        <v>0</v>
      </c>
      <c r="K298" t="s">
        <v>43</v>
      </c>
      <c r="L298">
        <v>9</v>
      </c>
      <c r="M298" t="s">
        <v>698</v>
      </c>
      <c r="N298" t="s">
        <v>699</v>
      </c>
      <c r="O298" t="s">
        <v>9648</v>
      </c>
      <c r="P298" t="s">
        <v>413</v>
      </c>
      <c r="Q298" t="s">
        <v>83</v>
      </c>
      <c r="S298" t="s">
        <v>47</v>
      </c>
      <c r="T298" t="s">
        <v>48</v>
      </c>
      <c r="U298" t="s">
        <v>85</v>
      </c>
      <c r="V298">
        <v>0</v>
      </c>
      <c r="W298">
        <v>0</v>
      </c>
      <c r="X298">
        <v>1</v>
      </c>
      <c r="Y298">
        <v>0</v>
      </c>
      <c r="Z298">
        <v>0</v>
      </c>
      <c r="AA298">
        <v>0</v>
      </c>
      <c r="AB298">
        <v>0</v>
      </c>
      <c r="AC298">
        <v>1</v>
      </c>
      <c r="AD298">
        <v>0</v>
      </c>
      <c r="AE298">
        <v>0</v>
      </c>
      <c r="AF298">
        <v>0</v>
      </c>
      <c r="AG298">
        <v>0</v>
      </c>
      <c r="AH298">
        <v>0</v>
      </c>
      <c r="AI298">
        <v>0</v>
      </c>
      <c r="AK298">
        <v>0</v>
      </c>
      <c r="AM298">
        <v>1</v>
      </c>
      <c r="AN298">
        <v>1</v>
      </c>
      <c r="AO298">
        <v>1</v>
      </c>
    </row>
    <row r="299" spans="1:41" x14ac:dyDescent="0.55000000000000004">
      <c r="A299" t="s">
        <v>724</v>
      </c>
      <c r="B299" s="1">
        <v>41243</v>
      </c>
      <c r="C299">
        <v>48</v>
      </c>
      <c r="D299">
        <v>11</v>
      </c>
      <c r="E299" t="s">
        <v>119</v>
      </c>
      <c r="F299">
        <v>2012</v>
      </c>
      <c r="G299">
        <v>24</v>
      </c>
      <c r="H299" t="s">
        <v>62</v>
      </c>
      <c r="I299" t="s">
        <v>42</v>
      </c>
      <c r="J299">
        <v>1</v>
      </c>
      <c r="K299" t="s">
        <v>43</v>
      </c>
      <c r="L299">
        <v>9</v>
      </c>
      <c r="M299" t="s">
        <v>698</v>
      </c>
      <c r="N299" t="s">
        <v>699</v>
      </c>
      <c r="O299" t="s">
        <v>9648</v>
      </c>
      <c r="P299" t="s">
        <v>413</v>
      </c>
      <c r="Q299" t="s">
        <v>47</v>
      </c>
      <c r="S299" t="s">
        <v>47</v>
      </c>
      <c r="T299" t="s">
        <v>84</v>
      </c>
      <c r="U299" t="s">
        <v>85</v>
      </c>
      <c r="V299">
        <v>0</v>
      </c>
      <c r="W299">
        <v>0</v>
      </c>
      <c r="X299">
        <v>0</v>
      </c>
      <c r="Y299">
        <v>0</v>
      </c>
      <c r="Z299">
        <v>1</v>
      </c>
      <c r="AA299">
        <v>0</v>
      </c>
      <c r="AB299">
        <v>1</v>
      </c>
      <c r="AC299">
        <v>0</v>
      </c>
      <c r="AD299">
        <v>1</v>
      </c>
      <c r="AE299">
        <v>0</v>
      </c>
      <c r="AF299">
        <v>0</v>
      </c>
      <c r="AG299">
        <v>0</v>
      </c>
      <c r="AH299">
        <v>0</v>
      </c>
      <c r="AI299">
        <v>0</v>
      </c>
      <c r="AK299">
        <v>0</v>
      </c>
      <c r="AM299">
        <v>1</v>
      </c>
      <c r="AN299">
        <v>0</v>
      </c>
      <c r="AO299">
        <v>1</v>
      </c>
    </row>
    <row r="300" spans="1:41" x14ac:dyDescent="0.55000000000000004">
      <c r="A300" t="s">
        <v>725</v>
      </c>
      <c r="B300" s="1">
        <v>41260</v>
      </c>
      <c r="C300">
        <v>51</v>
      </c>
      <c r="D300">
        <v>12</v>
      </c>
      <c r="E300" t="s">
        <v>57</v>
      </c>
      <c r="F300">
        <v>2012</v>
      </c>
      <c r="G300">
        <v>52</v>
      </c>
      <c r="H300" t="s">
        <v>52</v>
      </c>
      <c r="I300" t="s">
        <v>42</v>
      </c>
      <c r="J300">
        <v>1</v>
      </c>
      <c r="K300" t="s">
        <v>43</v>
      </c>
      <c r="L300">
        <v>9</v>
      </c>
      <c r="M300" t="s">
        <v>698</v>
      </c>
      <c r="N300" t="s">
        <v>699</v>
      </c>
      <c r="O300" t="s">
        <v>9648</v>
      </c>
      <c r="P300" t="s">
        <v>413</v>
      </c>
      <c r="Q300" t="s">
        <v>47</v>
      </c>
      <c r="S300" t="s">
        <v>47</v>
      </c>
      <c r="T300" t="s">
        <v>421</v>
      </c>
      <c r="U300" t="s">
        <v>422</v>
      </c>
      <c r="V300">
        <v>1</v>
      </c>
      <c r="W300">
        <v>0</v>
      </c>
      <c r="X300">
        <v>0</v>
      </c>
      <c r="Y300">
        <v>0</v>
      </c>
      <c r="Z300">
        <v>0</v>
      </c>
      <c r="AA300">
        <v>0</v>
      </c>
      <c r="AB300">
        <v>0</v>
      </c>
      <c r="AC300">
        <v>0</v>
      </c>
      <c r="AD300">
        <v>0</v>
      </c>
      <c r="AE300">
        <v>0</v>
      </c>
      <c r="AF300">
        <v>0</v>
      </c>
      <c r="AG300">
        <v>0</v>
      </c>
      <c r="AH300">
        <v>0</v>
      </c>
      <c r="AI300">
        <v>0</v>
      </c>
      <c r="AK300">
        <v>0</v>
      </c>
      <c r="AM300">
        <v>0</v>
      </c>
      <c r="AN300">
        <v>0</v>
      </c>
      <c r="AO300">
        <v>0</v>
      </c>
    </row>
    <row r="301" spans="1:41" x14ac:dyDescent="0.55000000000000004">
      <c r="A301" t="s">
        <v>726</v>
      </c>
      <c r="B301" s="1">
        <v>41261</v>
      </c>
      <c r="C301">
        <v>51</v>
      </c>
      <c r="D301">
        <v>12</v>
      </c>
      <c r="E301" t="s">
        <v>57</v>
      </c>
      <c r="F301">
        <v>2012</v>
      </c>
      <c r="G301">
        <v>49</v>
      </c>
      <c r="H301" t="s">
        <v>52</v>
      </c>
      <c r="I301" t="s">
        <v>42</v>
      </c>
      <c r="J301">
        <v>1</v>
      </c>
      <c r="K301" t="s">
        <v>43</v>
      </c>
      <c r="L301">
        <v>9</v>
      </c>
      <c r="M301" t="s">
        <v>698</v>
      </c>
      <c r="N301" t="s">
        <v>699</v>
      </c>
      <c r="O301" t="s">
        <v>9648</v>
      </c>
      <c r="P301" t="s">
        <v>413</v>
      </c>
      <c r="Q301" t="s">
        <v>33</v>
      </c>
      <c r="R301" t="s">
        <v>727</v>
      </c>
      <c r="S301" t="s">
        <v>728</v>
      </c>
      <c r="T301" t="s">
        <v>729</v>
      </c>
      <c r="U301" t="s">
        <v>730</v>
      </c>
      <c r="V301">
        <v>1</v>
      </c>
      <c r="W301">
        <v>1</v>
      </c>
      <c r="X301">
        <v>0</v>
      </c>
      <c r="Y301">
        <v>0</v>
      </c>
      <c r="Z301">
        <v>0</v>
      </c>
      <c r="AA301">
        <v>0</v>
      </c>
      <c r="AB301">
        <v>0</v>
      </c>
      <c r="AC301">
        <v>0</v>
      </c>
      <c r="AD301">
        <v>0</v>
      </c>
      <c r="AE301">
        <v>0</v>
      </c>
      <c r="AF301">
        <v>0</v>
      </c>
      <c r="AG301">
        <v>0</v>
      </c>
      <c r="AH301">
        <v>0</v>
      </c>
      <c r="AI301">
        <v>0</v>
      </c>
      <c r="AK301">
        <v>0</v>
      </c>
      <c r="AM301">
        <v>0</v>
      </c>
      <c r="AN301">
        <v>0</v>
      </c>
      <c r="AO301">
        <v>0</v>
      </c>
    </row>
    <row r="302" spans="1:41" x14ac:dyDescent="0.55000000000000004">
      <c r="A302" t="s">
        <v>731</v>
      </c>
      <c r="B302" s="1">
        <v>41265</v>
      </c>
      <c r="C302">
        <v>51</v>
      </c>
      <c r="D302">
        <v>12</v>
      </c>
      <c r="E302" t="s">
        <v>57</v>
      </c>
      <c r="F302">
        <v>2012</v>
      </c>
      <c r="G302">
        <v>25</v>
      </c>
      <c r="H302" t="s">
        <v>87</v>
      </c>
      <c r="I302" t="s">
        <v>42</v>
      </c>
      <c r="J302">
        <v>1</v>
      </c>
      <c r="K302" t="s">
        <v>106</v>
      </c>
      <c r="L302">
        <v>7</v>
      </c>
      <c r="M302" t="s">
        <v>698</v>
      </c>
      <c r="N302" t="s">
        <v>699</v>
      </c>
      <c r="O302" t="s">
        <v>9648</v>
      </c>
      <c r="P302" t="s">
        <v>413</v>
      </c>
      <c r="Q302" t="s">
        <v>47</v>
      </c>
      <c r="S302" t="s">
        <v>47</v>
      </c>
      <c r="T302" t="s">
        <v>54</v>
      </c>
      <c r="U302" t="s">
        <v>85</v>
      </c>
      <c r="V302">
        <v>1</v>
      </c>
      <c r="W302">
        <v>0</v>
      </c>
      <c r="X302">
        <v>0</v>
      </c>
      <c r="Y302">
        <v>0</v>
      </c>
      <c r="Z302">
        <v>0</v>
      </c>
      <c r="AA302">
        <v>0</v>
      </c>
      <c r="AB302">
        <v>0</v>
      </c>
      <c r="AC302">
        <v>0</v>
      </c>
      <c r="AD302">
        <v>0</v>
      </c>
      <c r="AE302">
        <v>0</v>
      </c>
      <c r="AF302">
        <v>0</v>
      </c>
      <c r="AG302">
        <v>0</v>
      </c>
      <c r="AH302">
        <v>0</v>
      </c>
      <c r="AI302">
        <v>0</v>
      </c>
      <c r="AK302">
        <v>0</v>
      </c>
      <c r="AM302">
        <v>0</v>
      </c>
      <c r="AN302">
        <v>0</v>
      </c>
      <c r="AO302">
        <v>0</v>
      </c>
    </row>
    <row r="303" spans="1:41" x14ac:dyDescent="0.55000000000000004">
      <c r="A303" t="s">
        <v>732</v>
      </c>
      <c r="B303" s="1">
        <v>41307</v>
      </c>
      <c r="C303">
        <v>5</v>
      </c>
      <c r="D303">
        <v>2</v>
      </c>
      <c r="E303" t="s">
        <v>61</v>
      </c>
      <c r="F303">
        <v>2013</v>
      </c>
      <c r="G303">
        <v>30</v>
      </c>
      <c r="H303" t="s">
        <v>87</v>
      </c>
      <c r="I303" t="s">
        <v>53</v>
      </c>
      <c r="J303">
        <v>0</v>
      </c>
      <c r="K303" t="s">
        <v>106</v>
      </c>
      <c r="L303">
        <v>7</v>
      </c>
      <c r="M303" t="s">
        <v>698</v>
      </c>
      <c r="N303" t="s">
        <v>699</v>
      </c>
      <c r="O303" t="s">
        <v>9648</v>
      </c>
      <c r="P303" t="s">
        <v>413</v>
      </c>
      <c r="Q303" t="s">
        <v>47</v>
      </c>
      <c r="S303" t="s">
        <v>47</v>
      </c>
      <c r="T303" t="s">
        <v>63</v>
      </c>
      <c r="U303" t="s">
        <v>733</v>
      </c>
      <c r="V303">
        <v>1</v>
      </c>
      <c r="W303">
        <v>1</v>
      </c>
      <c r="X303">
        <v>0</v>
      </c>
      <c r="Y303">
        <v>0</v>
      </c>
      <c r="Z303">
        <v>0</v>
      </c>
      <c r="AA303">
        <v>0</v>
      </c>
      <c r="AB303">
        <v>0</v>
      </c>
      <c r="AC303">
        <v>0</v>
      </c>
      <c r="AD303">
        <v>0</v>
      </c>
      <c r="AE303">
        <v>0</v>
      </c>
      <c r="AF303">
        <v>0</v>
      </c>
      <c r="AG303">
        <v>0</v>
      </c>
      <c r="AH303">
        <v>0</v>
      </c>
      <c r="AI303">
        <v>0</v>
      </c>
      <c r="AK303">
        <v>0</v>
      </c>
      <c r="AM303">
        <v>0</v>
      </c>
      <c r="AN303">
        <v>0</v>
      </c>
      <c r="AO303">
        <v>0</v>
      </c>
    </row>
    <row r="304" spans="1:41" x14ac:dyDescent="0.55000000000000004">
      <c r="A304" t="s">
        <v>734</v>
      </c>
      <c r="B304" s="1">
        <v>41312</v>
      </c>
      <c r="C304">
        <v>6</v>
      </c>
      <c r="D304">
        <v>2</v>
      </c>
      <c r="E304" t="s">
        <v>61</v>
      </c>
      <c r="F304">
        <v>2013</v>
      </c>
      <c r="G304">
        <v>52</v>
      </c>
      <c r="H304" t="s">
        <v>52</v>
      </c>
      <c r="I304" t="s">
        <v>42</v>
      </c>
      <c r="J304">
        <v>1</v>
      </c>
      <c r="K304" t="s">
        <v>43</v>
      </c>
      <c r="L304">
        <v>9</v>
      </c>
      <c r="M304" t="s">
        <v>698</v>
      </c>
      <c r="N304" t="s">
        <v>699</v>
      </c>
      <c r="O304" t="s">
        <v>9648</v>
      </c>
      <c r="P304" t="s">
        <v>413</v>
      </c>
      <c r="Q304" t="s">
        <v>33</v>
      </c>
      <c r="R304" t="s">
        <v>735</v>
      </c>
      <c r="S304" t="s">
        <v>736</v>
      </c>
      <c r="T304" t="s">
        <v>48</v>
      </c>
      <c r="U304" t="s">
        <v>133</v>
      </c>
      <c r="V304">
        <v>0</v>
      </c>
      <c r="W304">
        <v>1</v>
      </c>
      <c r="X304">
        <v>0</v>
      </c>
      <c r="Y304">
        <v>0</v>
      </c>
      <c r="Z304">
        <v>0</v>
      </c>
      <c r="AA304">
        <v>0</v>
      </c>
      <c r="AB304">
        <v>0</v>
      </c>
      <c r="AC304">
        <v>0</v>
      </c>
      <c r="AD304">
        <v>0</v>
      </c>
      <c r="AE304">
        <v>0</v>
      </c>
      <c r="AF304">
        <v>0</v>
      </c>
      <c r="AG304">
        <v>0</v>
      </c>
      <c r="AH304">
        <v>0</v>
      </c>
      <c r="AI304">
        <v>0</v>
      </c>
      <c r="AK304">
        <v>0</v>
      </c>
      <c r="AM304">
        <v>0</v>
      </c>
      <c r="AN304">
        <v>0</v>
      </c>
      <c r="AO304">
        <v>0</v>
      </c>
    </row>
    <row r="305" spans="1:41" x14ac:dyDescent="0.55000000000000004">
      <c r="A305" t="s">
        <v>737</v>
      </c>
      <c r="B305" s="1">
        <v>41353</v>
      </c>
      <c r="C305">
        <v>12</v>
      </c>
      <c r="D305">
        <v>3</v>
      </c>
      <c r="E305" t="s">
        <v>67</v>
      </c>
      <c r="F305">
        <v>2013</v>
      </c>
      <c r="G305">
        <v>21</v>
      </c>
      <c r="H305" t="s">
        <v>62</v>
      </c>
      <c r="I305" t="s">
        <v>42</v>
      </c>
      <c r="J305">
        <v>1</v>
      </c>
      <c r="K305" t="s">
        <v>43</v>
      </c>
      <c r="L305">
        <v>9</v>
      </c>
      <c r="M305" t="s">
        <v>698</v>
      </c>
      <c r="N305" t="s">
        <v>699</v>
      </c>
      <c r="O305" t="s">
        <v>9648</v>
      </c>
      <c r="P305" t="s">
        <v>413</v>
      </c>
      <c r="Q305" t="s">
        <v>83</v>
      </c>
      <c r="S305" t="s">
        <v>47</v>
      </c>
      <c r="T305" t="s">
        <v>63</v>
      </c>
      <c r="U305" t="s">
        <v>562</v>
      </c>
      <c r="V305">
        <v>1</v>
      </c>
      <c r="W305">
        <v>1</v>
      </c>
      <c r="X305">
        <v>0</v>
      </c>
      <c r="Y305">
        <v>0</v>
      </c>
      <c r="Z305">
        <v>0</v>
      </c>
      <c r="AA305">
        <v>0</v>
      </c>
      <c r="AB305">
        <v>0</v>
      </c>
      <c r="AC305">
        <v>0</v>
      </c>
      <c r="AD305">
        <v>0</v>
      </c>
      <c r="AE305">
        <v>0</v>
      </c>
      <c r="AF305">
        <v>0</v>
      </c>
      <c r="AG305">
        <v>0</v>
      </c>
      <c r="AH305">
        <v>0</v>
      </c>
      <c r="AI305">
        <v>0</v>
      </c>
      <c r="AK305">
        <v>0</v>
      </c>
      <c r="AM305">
        <v>0</v>
      </c>
      <c r="AN305">
        <v>0</v>
      </c>
      <c r="AO305">
        <v>0</v>
      </c>
    </row>
    <row r="306" spans="1:41" x14ac:dyDescent="0.55000000000000004">
      <c r="A306" t="s">
        <v>738</v>
      </c>
      <c r="B306" s="1">
        <v>41353</v>
      </c>
      <c r="C306">
        <v>12</v>
      </c>
      <c r="D306">
        <v>3</v>
      </c>
      <c r="E306" t="s">
        <v>67</v>
      </c>
      <c r="F306">
        <v>2013</v>
      </c>
      <c r="G306">
        <v>20</v>
      </c>
      <c r="H306" t="s">
        <v>62</v>
      </c>
      <c r="I306" t="s">
        <v>42</v>
      </c>
      <c r="J306">
        <v>1</v>
      </c>
      <c r="K306" t="s">
        <v>43</v>
      </c>
      <c r="L306">
        <v>9</v>
      </c>
      <c r="M306" t="s">
        <v>698</v>
      </c>
      <c r="N306" t="s">
        <v>699</v>
      </c>
      <c r="O306" t="s">
        <v>9648</v>
      </c>
      <c r="P306" t="s">
        <v>413</v>
      </c>
      <c r="Q306" t="s">
        <v>83</v>
      </c>
      <c r="S306" t="s">
        <v>33</v>
      </c>
      <c r="T306" t="s">
        <v>739</v>
      </c>
      <c r="U306" t="s">
        <v>64</v>
      </c>
      <c r="V306">
        <v>0</v>
      </c>
      <c r="W306">
        <v>0</v>
      </c>
      <c r="X306">
        <v>1</v>
      </c>
      <c r="Y306">
        <v>0</v>
      </c>
      <c r="Z306">
        <v>0</v>
      </c>
      <c r="AA306">
        <v>0</v>
      </c>
      <c r="AB306">
        <v>0</v>
      </c>
      <c r="AC306">
        <v>0</v>
      </c>
      <c r="AD306">
        <v>0</v>
      </c>
      <c r="AE306">
        <v>0</v>
      </c>
      <c r="AF306">
        <v>0</v>
      </c>
      <c r="AG306">
        <v>0</v>
      </c>
      <c r="AH306">
        <v>0</v>
      </c>
      <c r="AI306">
        <v>0</v>
      </c>
      <c r="AK306">
        <v>0</v>
      </c>
      <c r="AM306">
        <v>0</v>
      </c>
      <c r="AN306">
        <v>1</v>
      </c>
      <c r="AO306">
        <v>1</v>
      </c>
    </row>
    <row r="307" spans="1:41" x14ac:dyDescent="0.55000000000000004">
      <c r="A307" t="s">
        <v>740</v>
      </c>
      <c r="B307" s="1">
        <v>41355</v>
      </c>
      <c r="C307">
        <v>12</v>
      </c>
      <c r="D307">
        <v>3</v>
      </c>
      <c r="E307" t="s">
        <v>67</v>
      </c>
      <c r="F307">
        <v>2013</v>
      </c>
      <c r="G307">
        <v>32</v>
      </c>
      <c r="H307" t="s">
        <v>87</v>
      </c>
      <c r="I307" t="s">
        <v>42</v>
      </c>
      <c r="J307">
        <v>1</v>
      </c>
      <c r="K307" t="s">
        <v>123</v>
      </c>
      <c r="L307">
        <v>3</v>
      </c>
      <c r="M307" t="s">
        <v>698</v>
      </c>
      <c r="N307" t="s">
        <v>699</v>
      </c>
      <c r="O307" t="s">
        <v>9648</v>
      </c>
      <c r="P307" t="s">
        <v>413</v>
      </c>
      <c r="Q307" t="s">
        <v>47</v>
      </c>
      <c r="S307" t="s">
        <v>47</v>
      </c>
      <c r="T307" t="s">
        <v>63</v>
      </c>
      <c r="U307" t="s">
        <v>741</v>
      </c>
      <c r="V307">
        <v>0</v>
      </c>
      <c r="W307">
        <v>1</v>
      </c>
      <c r="X307">
        <v>0</v>
      </c>
      <c r="Y307">
        <v>0</v>
      </c>
      <c r="Z307">
        <v>0</v>
      </c>
      <c r="AA307">
        <v>0</v>
      </c>
      <c r="AB307">
        <v>0</v>
      </c>
      <c r="AC307">
        <v>0</v>
      </c>
      <c r="AD307">
        <v>0</v>
      </c>
      <c r="AE307">
        <v>0</v>
      </c>
      <c r="AF307">
        <v>0</v>
      </c>
      <c r="AG307">
        <v>0</v>
      </c>
      <c r="AH307">
        <v>0</v>
      </c>
      <c r="AI307">
        <v>0</v>
      </c>
      <c r="AJ307" t="s">
        <v>742</v>
      </c>
      <c r="AK307">
        <v>0</v>
      </c>
      <c r="AM307">
        <v>0</v>
      </c>
      <c r="AN307">
        <v>0</v>
      </c>
      <c r="AO307">
        <v>0</v>
      </c>
    </row>
    <row r="308" spans="1:41" x14ac:dyDescent="0.55000000000000004">
      <c r="A308" t="s">
        <v>743</v>
      </c>
      <c r="B308" s="1">
        <v>41372</v>
      </c>
      <c r="C308">
        <v>15</v>
      </c>
      <c r="D308">
        <v>4</v>
      </c>
      <c r="E308" t="s">
        <v>91</v>
      </c>
      <c r="F308">
        <v>2013</v>
      </c>
      <c r="G308">
        <v>22</v>
      </c>
      <c r="H308" t="s">
        <v>62</v>
      </c>
      <c r="I308" t="s">
        <v>42</v>
      </c>
      <c r="J308">
        <v>1</v>
      </c>
      <c r="K308" t="s">
        <v>240</v>
      </c>
      <c r="L308">
        <v>0</v>
      </c>
      <c r="M308" t="s">
        <v>698</v>
      </c>
      <c r="N308" t="s">
        <v>699</v>
      </c>
      <c r="O308" t="s">
        <v>9648</v>
      </c>
      <c r="P308" t="s">
        <v>413</v>
      </c>
      <c r="Q308" t="s">
        <v>83</v>
      </c>
      <c r="S308" t="s">
        <v>33</v>
      </c>
      <c r="T308" t="s">
        <v>63</v>
      </c>
      <c r="U308" t="s">
        <v>744</v>
      </c>
      <c r="V308">
        <v>1</v>
      </c>
      <c r="W308">
        <v>0</v>
      </c>
      <c r="X308">
        <v>0</v>
      </c>
      <c r="Y308">
        <v>0</v>
      </c>
      <c r="Z308">
        <v>0</v>
      </c>
      <c r="AA308">
        <v>0</v>
      </c>
      <c r="AB308">
        <v>1</v>
      </c>
      <c r="AC308">
        <v>0</v>
      </c>
      <c r="AD308">
        <v>0</v>
      </c>
      <c r="AE308">
        <v>0</v>
      </c>
      <c r="AF308">
        <v>0</v>
      </c>
      <c r="AG308">
        <v>0</v>
      </c>
      <c r="AH308">
        <v>0</v>
      </c>
      <c r="AI308">
        <v>0</v>
      </c>
      <c r="AK308">
        <v>0</v>
      </c>
      <c r="AM308">
        <v>0</v>
      </c>
      <c r="AN308">
        <v>0</v>
      </c>
      <c r="AO308">
        <v>0</v>
      </c>
    </row>
    <row r="309" spans="1:41" x14ac:dyDescent="0.55000000000000004">
      <c r="A309" t="s">
        <v>745</v>
      </c>
      <c r="B309" s="1">
        <v>41373</v>
      </c>
      <c r="C309">
        <v>15</v>
      </c>
      <c r="D309">
        <v>4</v>
      </c>
      <c r="E309" t="s">
        <v>91</v>
      </c>
      <c r="F309">
        <v>2013</v>
      </c>
      <c r="G309">
        <v>32</v>
      </c>
      <c r="H309" t="s">
        <v>87</v>
      </c>
      <c r="I309" t="s">
        <v>53</v>
      </c>
      <c r="J309">
        <v>0</v>
      </c>
      <c r="K309" t="s">
        <v>43</v>
      </c>
      <c r="L309">
        <v>9</v>
      </c>
      <c r="M309" t="s">
        <v>698</v>
      </c>
      <c r="N309" t="s">
        <v>699</v>
      </c>
      <c r="O309" t="s">
        <v>9648</v>
      </c>
      <c r="P309" t="s">
        <v>413</v>
      </c>
      <c r="Q309" t="s">
        <v>47</v>
      </c>
      <c r="S309" t="s">
        <v>47</v>
      </c>
      <c r="T309" t="s">
        <v>54</v>
      </c>
      <c r="U309" t="s">
        <v>133</v>
      </c>
      <c r="V309">
        <v>0</v>
      </c>
      <c r="W309">
        <v>1</v>
      </c>
      <c r="X309">
        <v>0</v>
      </c>
      <c r="Y309">
        <v>0</v>
      </c>
      <c r="Z309">
        <v>0</v>
      </c>
      <c r="AA309">
        <v>0</v>
      </c>
      <c r="AB309">
        <v>0</v>
      </c>
      <c r="AC309">
        <v>0</v>
      </c>
      <c r="AD309">
        <v>0</v>
      </c>
      <c r="AE309">
        <v>0</v>
      </c>
      <c r="AF309">
        <v>0</v>
      </c>
      <c r="AG309">
        <v>0</v>
      </c>
      <c r="AH309">
        <v>0</v>
      </c>
      <c r="AI309">
        <v>0</v>
      </c>
      <c r="AK309">
        <v>0</v>
      </c>
      <c r="AM309">
        <v>0</v>
      </c>
      <c r="AN309">
        <v>0</v>
      </c>
      <c r="AO309">
        <v>0</v>
      </c>
    </row>
    <row r="310" spans="1:41" x14ac:dyDescent="0.55000000000000004">
      <c r="A310" t="s">
        <v>746</v>
      </c>
      <c r="B310" s="1">
        <v>41400</v>
      </c>
      <c r="C310">
        <v>19</v>
      </c>
      <c r="D310">
        <v>5</v>
      </c>
      <c r="E310" t="s">
        <v>76</v>
      </c>
      <c r="F310">
        <v>2013</v>
      </c>
      <c r="G310">
        <v>53</v>
      </c>
      <c r="H310" t="s">
        <v>52</v>
      </c>
      <c r="I310" t="s">
        <v>42</v>
      </c>
      <c r="J310">
        <v>1</v>
      </c>
      <c r="K310" t="s">
        <v>43</v>
      </c>
      <c r="L310">
        <v>9</v>
      </c>
      <c r="M310" t="s">
        <v>698</v>
      </c>
      <c r="N310" t="s">
        <v>699</v>
      </c>
      <c r="O310" t="s">
        <v>9648</v>
      </c>
      <c r="P310" t="s">
        <v>413</v>
      </c>
      <c r="Q310" t="s">
        <v>83</v>
      </c>
      <c r="S310" t="s">
        <v>240</v>
      </c>
      <c r="T310" t="s">
        <v>747</v>
      </c>
      <c r="U310" t="s">
        <v>748</v>
      </c>
      <c r="V310">
        <v>1</v>
      </c>
      <c r="W310">
        <v>0</v>
      </c>
      <c r="X310">
        <v>0</v>
      </c>
      <c r="Y310">
        <v>0</v>
      </c>
      <c r="Z310">
        <v>0</v>
      </c>
      <c r="AA310">
        <v>0</v>
      </c>
      <c r="AB310">
        <v>0</v>
      </c>
      <c r="AC310">
        <v>0</v>
      </c>
      <c r="AD310">
        <v>1</v>
      </c>
      <c r="AE310">
        <v>0</v>
      </c>
      <c r="AF310">
        <v>0</v>
      </c>
      <c r="AG310">
        <v>0</v>
      </c>
      <c r="AH310">
        <v>0</v>
      </c>
      <c r="AI310">
        <v>0</v>
      </c>
      <c r="AK310">
        <v>0</v>
      </c>
      <c r="AM310">
        <v>0</v>
      </c>
      <c r="AN310">
        <v>0</v>
      </c>
      <c r="AO310">
        <v>0</v>
      </c>
    </row>
    <row r="311" spans="1:41" x14ac:dyDescent="0.55000000000000004">
      <c r="A311" t="s">
        <v>749</v>
      </c>
      <c r="B311" s="1">
        <v>41409</v>
      </c>
      <c r="C311">
        <v>20</v>
      </c>
      <c r="D311">
        <v>5</v>
      </c>
      <c r="E311" t="s">
        <v>76</v>
      </c>
      <c r="F311">
        <v>2013</v>
      </c>
      <c r="G311">
        <v>26</v>
      </c>
      <c r="H311" t="s">
        <v>87</v>
      </c>
      <c r="I311" t="s">
        <v>42</v>
      </c>
      <c r="J311">
        <v>1</v>
      </c>
      <c r="K311" t="s">
        <v>43</v>
      </c>
      <c r="L311">
        <v>9</v>
      </c>
      <c r="M311" t="s">
        <v>698</v>
      </c>
      <c r="N311" t="s">
        <v>699</v>
      </c>
      <c r="O311" t="s">
        <v>9648</v>
      </c>
      <c r="P311" t="s">
        <v>413</v>
      </c>
      <c r="Q311" t="s">
        <v>83</v>
      </c>
      <c r="S311" t="s">
        <v>47</v>
      </c>
      <c r="T311" t="s">
        <v>63</v>
      </c>
      <c r="U311" t="s">
        <v>140</v>
      </c>
      <c r="V311">
        <v>1</v>
      </c>
      <c r="W311">
        <v>0</v>
      </c>
      <c r="X311">
        <v>0</v>
      </c>
      <c r="Y311">
        <v>0</v>
      </c>
      <c r="Z311">
        <v>0</v>
      </c>
      <c r="AA311">
        <v>0</v>
      </c>
      <c r="AB311">
        <v>0</v>
      </c>
      <c r="AC311">
        <v>0</v>
      </c>
      <c r="AD311">
        <v>0</v>
      </c>
      <c r="AE311">
        <v>0</v>
      </c>
      <c r="AF311">
        <v>0</v>
      </c>
      <c r="AG311">
        <v>0</v>
      </c>
      <c r="AH311">
        <v>0</v>
      </c>
      <c r="AI311">
        <v>0</v>
      </c>
      <c r="AK311">
        <v>0</v>
      </c>
      <c r="AM311">
        <v>0</v>
      </c>
      <c r="AN311">
        <v>0</v>
      </c>
      <c r="AO311">
        <v>0</v>
      </c>
    </row>
    <row r="312" spans="1:41" x14ac:dyDescent="0.55000000000000004">
      <c r="A312" t="s">
        <v>750</v>
      </c>
      <c r="B312" s="1">
        <v>41427</v>
      </c>
      <c r="C312">
        <v>22</v>
      </c>
      <c r="D312">
        <v>6</v>
      </c>
      <c r="E312" t="s">
        <v>101</v>
      </c>
      <c r="F312">
        <v>2013</v>
      </c>
      <c r="G312">
        <v>24</v>
      </c>
      <c r="H312" t="s">
        <v>62</v>
      </c>
      <c r="I312" t="s">
        <v>42</v>
      </c>
      <c r="J312">
        <v>1</v>
      </c>
      <c r="K312" t="s">
        <v>43</v>
      </c>
      <c r="L312">
        <v>9</v>
      </c>
      <c r="M312" t="s">
        <v>698</v>
      </c>
      <c r="N312" t="s">
        <v>699</v>
      </c>
      <c r="O312" t="s">
        <v>9648</v>
      </c>
      <c r="P312" t="s">
        <v>413</v>
      </c>
      <c r="Q312" t="s">
        <v>83</v>
      </c>
      <c r="S312" t="s">
        <v>47</v>
      </c>
      <c r="T312" t="s">
        <v>751</v>
      </c>
      <c r="U312" t="s">
        <v>752</v>
      </c>
      <c r="V312">
        <v>1</v>
      </c>
      <c r="W312">
        <v>1</v>
      </c>
      <c r="X312">
        <v>0</v>
      </c>
      <c r="Y312">
        <v>0</v>
      </c>
      <c r="Z312">
        <v>0</v>
      </c>
      <c r="AA312">
        <v>0</v>
      </c>
      <c r="AB312">
        <v>0</v>
      </c>
      <c r="AC312">
        <v>0</v>
      </c>
      <c r="AD312">
        <v>1</v>
      </c>
      <c r="AE312">
        <v>0</v>
      </c>
      <c r="AF312">
        <v>0</v>
      </c>
      <c r="AG312">
        <v>0</v>
      </c>
      <c r="AH312">
        <v>0</v>
      </c>
      <c r="AI312">
        <v>0</v>
      </c>
      <c r="AK312">
        <v>0</v>
      </c>
      <c r="AM312">
        <v>0</v>
      </c>
      <c r="AN312">
        <v>0</v>
      </c>
      <c r="AO312">
        <v>0</v>
      </c>
    </row>
    <row r="313" spans="1:41" x14ac:dyDescent="0.55000000000000004">
      <c r="A313" t="s">
        <v>753</v>
      </c>
      <c r="B313" s="1">
        <v>41428</v>
      </c>
      <c r="C313">
        <v>23</v>
      </c>
      <c r="D313">
        <v>6</v>
      </c>
      <c r="E313" t="s">
        <v>101</v>
      </c>
      <c r="F313">
        <v>2013</v>
      </c>
      <c r="G313">
        <v>34</v>
      </c>
      <c r="H313" t="s">
        <v>87</v>
      </c>
      <c r="I313" t="s">
        <v>42</v>
      </c>
      <c r="J313">
        <v>1</v>
      </c>
      <c r="K313" t="s">
        <v>43</v>
      </c>
      <c r="L313">
        <v>9</v>
      </c>
      <c r="M313" t="s">
        <v>698</v>
      </c>
      <c r="N313" t="s">
        <v>699</v>
      </c>
      <c r="O313" t="s">
        <v>9648</v>
      </c>
      <c r="P313" t="s">
        <v>413</v>
      </c>
      <c r="Q313" t="s">
        <v>47</v>
      </c>
      <c r="S313" t="s">
        <v>47</v>
      </c>
      <c r="T313" t="s">
        <v>754</v>
      </c>
      <c r="U313" t="s">
        <v>755</v>
      </c>
      <c r="V313">
        <v>0</v>
      </c>
      <c r="W313">
        <v>1</v>
      </c>
      <c r="X313">
        <v>0</v>
      </c>
      <c r="Y313">
        <v>0</v>
      </c>
      <c r="Z313">
        <v>0</v>
      </c>
      <c r="AA313">
        <v>0</v>
      </c>
      <c r="AB313">
        <v>0</v>
      </c>
      <c r="AC313">
        <v>0</v>
      </c>
      <c r="AD313">
        <v>0</v>
      </c>
      <c r="AE313">
        <v>0</v>
      </c>
      <c r="AF313">
        <v>0</v>
      </c>
      <c r="AG313">
        <v>0</v>
      </c>
      <c r="AH313">
        <v>0</v>
      </c>
      <c r="AI313">
        <v>0</v>
      </c>
      <c r="AJ313" t="s">
        <v>756</v>
      </c>
      <c r="AK313">
        <v>0</v>
      </c>
      <c r="AM313">
        <v>0</v>
      </c>
      <c r="AN313">
        <v>0</v>
      </c>
      <c r="AO313">
        <v>0</v>
      </c>
    </row>
    <row r="314" spans="1:41" x14ac:dyDescent="0.55000000000000004">
      <c r="A314" t="s">
        <v>757</v>
      </c>
      <c r="B314" s="1">
        <v>41428</v>
      </c>
      <c r="C314">
        <v>23</v>
      </c>
      <c r="D314">
        <v>6</v>
      </c>
      <c r="E314" t="s">
        <v>101</v>
      </c>
      <c r="F314">
        <v>2013</v>
      </c>
      <c r="G314">
        <v>26</v>
      </c>
      <c r="H314" t="s">
        <v>87</v>
      </c>
      <c r="I314" t="s">
        <v>53</v>
      </c>
      <c r="J314">
        <v>0</v>
      </c>
      <c r="K314" t="s">
        <v>43</v>
      </c>
      <c r="L314">
        <v>9</v>
      </c>
      <c r="M314" t="s">
        <v>698</v>
      </c>
      <c r="N314" t="s">
        <v>699</v>
      </c>
      <c r="O314" t="s">
        <v>9648</v>
      </c>
      <c r="P314" t="s">
        <v>413</v>
      </c>
      <c r="Q314" t="s">
        <v>83</v>
      </c>
      <c r="S314" t="s">
        <v>47</v>
      </c>
      <c r="T314" t="s">
        <v>102</v>
      </c>
      <c r="U314" t="s">
        <v>55</v>
      </c>
      <c r="V314">
        <v>1</v>
      </c>
      <c r="W314">
        <v>0</v>
      </c>
      <c r="X314">
        <v>0</v>
      </c>
      <c r="Y314">
        <v>0</v>
      </c>
      <c r="Z314">
        <v>0</v>
      </c>
      <c r="AA314">
        <v>0</v>
      </c>
      <c r="AB314">
        <v>0</v>
      </c>
      <c r="AC314">
        <v>0</v>
      </c>
      <c r="AD314">
        <v>0</v>
      </c>
      <c r="AE314">
        <v>0</v>
      </c>
      <c r="AF314">
        <v>0</v>
      </c>
      <c r="AG314">
        <v>0</v>
      </c>
      <c r="AH314">
        <v>0</v>
      </c>
      <c r="AI314">
        <v>0</v>
      </c>
      <c r="AK314">
        <v>0</v>
      </c>
      <c r="AM314">
        <v>0</v>
      </c>
      <c r="AN314">
        <v>0</v>
      </c>
      <c r="AO314">
        <v>0</v>
      </c>
    </row>
    <row r="315" spans="1:41" x14ac:dyDescent="0.55000000000000004">
      <c r="A315" t="s">
        <v>758</v>
      </c>
      <c r="B315" s="1">
        <v>41430</v>
      </c>
      <c r="C315">
        <v>23</v>
      </c>
      <c r="D315">
        <v>6</v>
      </c>
      <c r="E315" t="s">
        <v>101</v>
      </c>
      <c r="F315">
        <v>2013</v>
      </c>
      <c r="G315">
        <v>46</v>
      </c>
      <c r="H315" t="s">
        <v>52</v>
      </c>
      <c r="I315" t="s">
        <v>53</v>
      </c>
      <c r="J315">
        <v>0</v>
      </c>
      <c r="K315" t="s">
        <v>106</v>
      </c>
      <c r="L315">
        <v>7</v>
      </c>
      <c r="M315" t="s">
        <v>698</v>
      </c>
      <c r="N315" t="s">
        <v>699</v>
      </c>
      <c r="O315" t="s">
        <v>9648</v>
      </c>
      <c r="P315" t="s">
        <v>413</v>
      </c>
      <c r="Q315" t="s">
        <v>83</v>
      </c>
      <c r="S315" t="s">
        <v>47</v>
      </c>
      <c r="T315" t="s">
        <v>102</v>
      </c>
      <c r="U315" t="s">
        <v>55</v>
      </c>
      <c r="V315">
        <v>1</v>
      </c>
      <c r="W315">
        <v>0</v>
      </c>
      <c r="X315">
        <v>0</v>
      </c>
      <c r="Y315">
        <v>0</v>
      </c>
      <c r="Z315">
        <v>0</v>
      </c>
      <c r="AA315">
        <v>0</v>
      </c>
      <c r="AB315">
        <v>0</v>
      </c>
      <c r="AC315">
        <v>0</v>
      </c>
      <c r="AD315">
        <v>0</v>
      </c>
      <c r="AE315">
        <v>0</v>
      </c>
      <c r="AF315">
        <v>0</v>
      </c>
      <c r="AG315">
        <v>0</v>
      </c>
      <c r="AH315">
        <v>0</v>
      </c>
      <c r="AI315">
        <v>0</v>
      </c>
      <c r="AK315">
        <v>0</v>
      </c>
      <c r="AM315">
        <v>0</v>
      </c>
      <c r="AN315">
        <v>0</v>
      </c>
      <c r="AO315">
        <v>0</v>
      </c>
    </row>
    <row r="316" spans="1:41" x14ac:dyDescent="0.55000000000000004">
      <c r="A316" t="s">
        <v>759</v>
      </c>
      <c r="B316" s="1">
        <v>41481</v>
      </c>
      <c r="C316">
        <v>30</v>
      </c>
      <c r="D316">
        <v>7</v>
      </c>
      <c r="E316" t="s">
        <v>105</v>
      </c>
      <c r="F316">
        <v>2013</v>
      </c>
      <c r="G316">
        <v>40</v>
      </c>
      <c r="H316" t="s">
        <v>41</v>
      </c>
      <c r="I316" t="s">
        <v>42</v>
      </c>
      <c r="J316">
        <v>1</v>
      </c>
      <c r="K316" t="s">
        <v>43</v>
      </c>
      <c r="L316">
        <v>9</v>
      </c>
      <c r="M316" t="s">
        <v>698</v>
      </c>
      <c r="N316" t="s">
        <v>699</v>
      </c>
      <c r="O316" t="s">
        <v>9648</v>
      </c>
      <c r="P316" t="s">
        <v>413</v>
      </c>
      <c r="Q316" t="s">
        <v>83</v>
      </c>
      <c r="S316" t="s">
        <v>760</v>
      </c>
      <c r="T316" t="s">
        <v>102</v>
      </c>
      <c r="U316" t="s">
        <v>55</v>
      </c>
      <c r="V316">
        <v>1</v>
      </c>
      <c r="W316">
        <v>0</v>
      </c>
      <c r="X316">
        <v>0</v>
      </c>
      <c r="Y316">
        <v>0</v>
      </c>
      <c r="Z316">
        <v>0</v>
      </c>
      <c r="AA316">
        <v>0</v>
      </c>
      <c r="AB316">
        <v>0</v>
      </c>
      <c r="AC316">
        <v>0</v>
      </c>
      <c r="AD316">
        <v>0</v>
      </c>
      <c r="AE316">
        <v>0</v>
      </c>
      <c r="AF316">
        <v>0</v>
      </c>
      <c r="AG316">
        <v>0</v>
      </c>
      <c r="AH316">
        <v>0</v>
      </c>
      <c r="AI316">
        <v>0</v>
      </c>
      <c r="AK316">
        <v>0</v>
      </c>
      <c r="AM316">
        <v>0</v>
      </c>
      <c r="AN316">
        <v>0</v>
      </c>
      <c r="AO316">
        <v>0</v>
      </c>
    </row>
    <row r="317" spans="1:41" x14ac:dyDescent="0.55000000000000004">
      <c r="A317" t="s">
        <v>761</v>
      </c>
      <c r="B317" s="1">
        <v>41521</v>
      </c>
      <c r="C317">
        <v>36</v>
      </c>
      <c r="D317">
        <v>9</v>
      </c>
      <c r="E317" t="s">
        <v>51</v>
      </c>
      <c r="F317">
        <v>2013</v>
      </c>
      <c r="G317">
        <v>42</v>
      </c>
      <c r="H317" t="s">
        <v>41</v>
      </c>
      <c r="I317" t="s">
        <v>42</v>
      </c>
      <c r="J317">
        <v>1</v>
      </c>
      <c r="K317" t="s">
        <v>43</v>
      </c>
      <c r="L317">
        <v>9</v>
      </c>
      <c r="M317" t="s">
        <v>698</v>
      </c>
      <c r="N317" t="s">
        <v>699</v>
      </c>
      <c r="O317" t="s">
        <v>9648</v>
      </c>
      <c r="P317" t="s">
        <v>413</v>
      </c>
      <c r="Q317" t="s">
        <v>83</v>
      </c>
      <c r="S317" t="s">
        <v>762</v>
      </c>
      <c r="T317" t="s">
        <v>102</v>
      </c>
      <c r="U317" t="s">
        <v>55</v>
      </c>
      <c r="V317">
        <v>1</v>
      </c>
      <c r="W317">
        <v>0</v>
      </c>
      <c r="X317">
        <v>0</v>
      </c>
      <c r="Y317">
        <v>0</v>
      </c>
      <c r="Z317">
        <v>0</v>
      </c>
      <c r="AA317">
        <v>0</v>
      </c>
      <c r="AB317">
        <v>0</v>
      </c>
      <c r="AC317">
        <v>0</v>
      </c>
      <c r="AD317">
        <v>0</v>
      </c>
      <c r="AE317">
        <v>0</v>
      </c>
      <c r="AF317">
        <v>0</v>
      </c>
      <c r="AG317">
        <v>0</v>
      </c>
      <c r="AH317">
        <v>0</v>
      </c>
      <c r="AI317">
        <v>0</v>
      </c>
      <c r="AK317">
        <v>0</v>
      </c>
      <c r="AM317">
        <v>0</v>
      </c>
      <c r="AN317">
        <v>0</v>
      </c>
      <c r="AO317">
        <v>0</v>
      </c>
    </row>
    <row r="318" spans="1:41" x14ac:dyDescent="0.55000000000000004">
      <c r="A318" t="s">
        <v>763</v>
      </c>
      <c r="B318" s="1">
        <v>41524</v>
      </c>
      <c r="C318">
        <v>36</v>
      </c>
      <c r="D318">
        <v>9</v>
      </c>
      <c r="E318" t="s">
        <v>51</v>
      </c>
      <c r="F318">
        <v>2013</v>
      </c>
      <c r="G318">
        <v>41</v>
      </c>
      <c r="H318" t="s">
        <v>41</v>
      </c>
      <c r="I318" t="s">
        <v>53</v>
      </c>
      <c r="J318">
        <v>0</v>
      </c>
      <c r="K318" t="s">
        <v>106</v>
      </c>
      <c r="L318">
        <v>7</v>
      </c>
      <c r="M318" t="s">
        <v>698</v>
      </c>
      <c r="N318" t="s">
        <v>699</v>
      </c>
      <c r="O318" t="s">
        <v>9648</v>
      </c>
      <c r="P318" t="s">
        <v>413</v>
      </c>
      <c r="Q318" t="s">
        <v>83</v>
      </c>
      <c r="S318" t="s">
        <v>47</v>
      </c>
      <c r="T318" t="s">
        <v>764</v>
      </c>
      <c r="U318" t="s">
        <v>765</v>
      </c>
      <c r="V318">
        <v>0</v>
      </c>
      <c r="W318">
        <v>0</v>
      </c>
      <c r="X318">
        <v>0</v>
      </c>
      <c r="Y318">
        <v>0</v>
      </c>
      <c r="Z318">
        <v>0</v>
      </c>
      <c r="AA318">
        <v>0</v>
      </c>
      <c r="AB318">
        <v>0</v>
      </c>
      <c r="AC318">
        <v>0</v>
      </c>
      <c r="AD318">
        <v>0</v>
      </c>
      <c r="AE318">
        <v>1</v>
      </c>
      <c r="AF318">
        <v>0</v>
      </c>
      <c r="AG318">
        <v>0</v>
      </c>
      <c r="AH318">
        <v>0</v>
      </c>
      <c r="AI318">
        <v>0</v>
      </c>
      <c r="AJ318" t="s">
        <v>462</v>
      </c>
      <c r="AK318">
        <v>0</v>
      </c>
      <c r="AM318">
        <v>1</v>
      </c>
      <c r="AN318">
        <v>0</v>
      </c>
      <c r="AO318">
        <v>1</v>
      </c>
    </row>
    <row r="319" spans="1:41" x14ac:dyDescent="0.55000000000000004">
      <c r="A319" t="s">
        <v>766</v>
      </c>
      <c r="B319" s="1">
        <v>41536</v>
      </c>
      <c r="C319">
        <v>38</v>
      </c>
      <c r="D319">
        <v>9</v>
      </c>
      <c r="E319" t="s">
        <v>51</v>
      </c>
      <c r="F319">
        <v>2013</v>
      </c>
      <c r="G319">
        <v>43</v>
      </c>
      <c r="H319" t="s">
        <v>41</v>
      </c>
      <c r="I319" t="s">
        <v>53</v>
      </c>
      <c r="J319">
        <v>0</v>
      </c>
      <c r="K319" t="s">
        <v>43</v>
      </c>
      <c r="L319">
        <v>9</v>
      </c>
      <c r="M319" t="s">
        <v>698</v>
      </c>
      <c r="N319" t="s">
        <v>699</v>
      </c>
      <c r="O319" t="s">
        <v>9648</v>
      </c>
      <c r="P319" t="s">
        <v>413</v>
      </c>
      <c r="Q319" t="s">
        <v>83</v>
      </c>
      <c r="S319" t="s">
        <v>299</v>
      </c>
      <c r="T319" t="s">
        <v>754</v>
      </c>
      <c r="U319" t="s">
        <v>767</v>
      </c>
      <c r="V319">
        <v>1</v>
      </c>
      <c r="W319">
        <v>0</v>
      </c>
      <c r="X319">
        <v>0</v>
      </c>
      <c r="Y319">
        <v>0</v>
      </c>
      <c r="Z319">
        <v>0</v>
      </c>
      <c r="AA319">
        <v>0</v>
      </c>
      <c r="AB319">
        <v>1</v>
      </c>
      <c r="AC319">
        <v>0</v>
      </c>
      <c r="AD319">
        <v>0</v>
      </c>
      <c r="AE319">
        <v>0</v>
      </c>
      <c r="AF319">
        <v>0</v>
      </c>
      <c r="AG319">
        <v>0</v>
      </c>
      <c r="AH319">
        <v>0</v>
      </c>
      <c r="AI319">
        <v>0</v>
      </c>
      <c r="AK319">
        <v>0</v>
      </c>
      <c r="AM319">
        <v>0</v>
      </c>
      <c r="AN319">
        <v>0</v>
      </c>
      <c r="AO319">
        <v>0</v>
      </c>
    </row>
    <row r="320" spans="1:41" x14ac:dyDescent="0.55000000000000004">
      <c r="A320" t="s">
        <v>768</v>
      </c>
      <c r="B320" s="1">
        <v>41538</v>
      </c>
      <c r="C320">
        <v>38</v>
      </c>
      <c r="D320">
        <v>9</v>
      </c>
      <c r="E320" t="s">
        <v>51</v>
      </c>
      <c r="F320">
        <v>2013</v>
      </c>
      <c r="G320">
        <v>47</v>
      </c>
      <c r="H320" t="s">
        <v>52</v>
      </c>
      <c r="I320" t="s">
        <v>42</v>
      </c>
      <c r="J320">
        <v>1</v>
      </c>
      <c r="K320" t="s">
        <v>43</v>
      </c>
      <c r="L320">
        <v>9</v>
      </c>
      <c r="M320" t="s">
        <v>698</v>
      </c>
      <c r="N320" t="s">
        <v>699</v>
      </c>
      <c r="O320" t="s">
        <v>9648</v>
      </c>
      <c r="P320" t="s">
        <v>413</v>
      </c>
      <c r="Q320" t="s">
        <v>83</v>
      </c>
      <c r="S320" t="s">
        <v>47</v>
      </c>
      <c r="T320" t="s">
        <v>84</v>
      </c>
      <c r="U320" t="s">
        <v>769</v>
      </c>
      <c r="V320">
        <v>0</v>
      </c>
      <c r="W320">
        <v>0</v>
      </c>
      <c r="X320">
        <v>0</v>
      </c>
      <c r="Y320">
        <v>0</v>
      </c>
      <c r="Z320">
        <v>1</v>
      </c>
      <c r="AA320">
        <v>1</v>
      </c>
      <c r="AB320">
        <v>1</v>
      </c>
      <c r="AC320">
        <v>0</v>
      </c>
      <c r="AD320">
        <v>1</v>
      </c>
      <c r="AE320">
        <v>0</v>
      </c>
      <c r="AF320">
        <v>0</v>
      </c>
      <c r="AG320">
        <v>0</v>
      </c>
      <c r="AH320">
        <v>0</v>
      </c>
      <c r="AI320">
        <v>0</v>
      </c>
      <c r="AK320">
        <v>0</v>
      </c>
      <c r="AM320">
        <v>1</v>
      </c>
      <c r="AN320">
        <v>0</v>
      </c>
      <c r="AO320">
        <v>1</v>
      </c>
    </row>
    <row r="321" spans="1:41" x14ac:dyDescent="0.55000000000000004">
      <c r="A321" t="s">
        <v>770</v>
      </c>
      <c r="B321" s="1">
        <v>41557</v>
      </c>
      <c r="C321">
        <v>41</v>
      </c>
      <c r="D321">
        <v>10</v>
      </c>
      <c r="E321" t="s">
        <v>114</v>
      </c>
      <c r="F321">
        <v>2013</v>
      </c>
      <c r="G321">
        <v>39</v>
      </c>
      <c r="H321" t="s">
        <v>41</v>
      </c>
      <c r="I321" t="s">
        <v>53</v>
      </c>
      <c r="J321">
        <v>0</v>
      </c>
      <c r="K321" t="s">
        <v>123</v>
      </c>
      <c r="L321">
        <v>3</v>
      </c>
      <c r="M321" t="s">
        <v>698</v>
      </c>
      <c r="N321" t="s">
        <v>699</v>
      </c>
      <c r="O321" t="s">
        <v>9648</v>
      </c>
      <c r="P321" t="s">
        <v>413</v>
      </c>
      <c r="Q321" t="s">
        <v>83</v>
      </c>
      <c r="S321" t="s">
        <v>33</v>
      </c>
      <c r="T321" t="s">
        <v>84</v>
      </c>
      <c r="U321" t="s">
        <v>771</v>
      </c>
      <c r="V321">
        <v>0</v>
      </c>
      <c r="W321">
        <v>0</v>
      </c>
      <c r="X321">
        <v>0</v>
      </c>
      <c r="Y321">
        <v>0</v>
      </c>
      <c r="Z321">
        <v>0</v>
      </c>
      <c r="AA321">
        <v>0</v>
      </c>
      <c r="AB321">
        <v>0</v>
      </c>
      <c r="AC321">
        <v>0</v>
      </c>
      <c r="AD321">
        <v>1</v>
      </c>
      <c r="AE321">
        <v>0</v>
      </c>
      <c r="AF321">
        <v>0</v>
      </c>
      <c r="AG321">
        <v>0</v>
      </c>
      <c r="AH321">
        <v>0</v>
      </c>
      <c r="AI321">
        <v>0</v>
      </c>
      <c r="AK321">
        <v>0</v>
      </c>
      <c r="AM321">
        <v>0</v>
      </c>
      <c r="AN321">
        <v>0</v>
      </c>
      <c r="AO321">
        <v>0</v>
      </c>
    </row>
    <row r="322" spans="1:41" x14ac:dyDescent="0.55000000000000004">
      <c r="A322" t="s">
        <v>772</v>
      </c>
      <c r="B322" s="1">
        <v>41558</v>
      </c>
      <c r="C322">
        <v>41</v>
      </c>
      <c r="D322">
        <v>10</v>
      </c>
      <c r="E322" t="s">
        <v>114</v>
      </c>
      <c r="F322">
        <v>2013</v>
      </c>
      <c r="G322">
        <v>33</v>
      </c>
      <c r="H322" t="s">
        <v>87</v>
      </c>
      <c r="I322" t="s">
        <v>42</v>
      </c>
      <c r="J322">
        <v>1</v>
      </c>
      <c r="K322" t="s">
        <v>43</v>
      </c>
      <c r="L322">
        <v>9</v>
      </c>
      <c r="M322" t="s">
        <v>698</v>
      </c>
      <c r="N322" t="s">
        <v>699</v>
      </c>
      <c r="O322" t="s">
        <v>9648</v>
      </c>
      <c r="P322" t="s">
        <v>413</v>
      </c>
      <c r="Q322" t="s">
        <v>83</v>
      </c>
      <c r="S322" t="s">
        <v>47</v>
      </c>
      <c r="T322" t="s">
        <v>84</v>
      </c>
      <c r="U322" t="s">
        <v>773</v>
      </c>
      <c r="V322">
        <v>0</v>
      </c>
      <c r="W322">
        <v>0</v>
      </c>
      <c r="X322">
        <v>0</v>
      </c>
      <c r="Y322">
        <v>0</v>
      </c>
      <c r="Z322">
        <v>0</v>
      </c>
      <c r="AA322">
        <v>0</v>
      </c>
      <c r="AB322">
        <v>0</v>
      </c>
      <c r="AC322">
        <v>0</v>
      </c>
      <c r="AD322">
        <v>0</v>
      </c>
      <c r="AE322">
        <v>1</v>
      </c>
      <c r="AF322">
        <v>0</v>
      </c>
      <c r="AG322">
        <v>0</v>
      </c>
      <c r="AH322">
        <v>0</v>
      </c>
      <c r="AI322">
        <v>0</v>
      </c>
      <c r="AK322">
        <v>0</v>
      </c>
      <c r="AM322">
        <v>1</v>
      </c>
      <c r="AN322">
        <v>0</v>
      </c>
      <c r="AO322">
        <v>1</v>
      </c>
    </row>
    <row r="323" spans="1:41" x14ac:dyDescent="0.55000000000000004">
      <c r="A323" t="s">
        <v>774</v>
      </c>
      <c r="B323" s="1">
        <v>41564</v>
      </c>
      <c r="C323">
        <v>42</v>
      </c>
      <c r="D323">
        <v>10</v>
      </c>
      <c r="E323" t="s">
        <v>114</v>
      </c>
      <c r="F323">
        <v>2013</v>
      </c>
      <c r="G323">
        <v>54</v>
      </c>
      <c r="H323" t="s">
        <v>52</v>
      </c>
      <c r="I323" t="s">
        <v>42</v>
      </c>
      <c r="J323">
        <v>1</v>
      </c>
      <c r="K323" t="s">
        <v>123</v>
      </c>
      <c r="L323">
        <v>3</v>
      </c>
      <c r="M323" t="s">
        <v>698</v>
      </c>
      <c r="N323" t="s">
        <v>699</v>
      </c>
      <c r="O323" t="s">
        <v>9648</v>
      </c>
      <c r="P323" t="s">
        <v>413</v>
      </c>
      <c r="S323" t="s">
        <v>47</v>
      </c>
      <c r="T323" t="s">
        <v>63</v>
      </c>
      <c r="U323" t="s">
        <v>133</v>
      </c>
      <c r="V323">
        <v>0</v>
      </c>
      <c r="W323">
        <v>1</v>
      </c>
      <c r="X323">
        <v>0</v>
      </c>
      <c r="Y323">
        <v>0</v>
      </c>
      <c r="Z323">
        <v>0</v>
      </c>
      <c r="AA323">
        <v>0</v>
      </c>
      <c r="AB323">
        <v>0</v>
      </c>
      <c r="AC323">
        <v>0</v>
      </c>
      <c r="AD323">
        <v>0</v>
      </c>
      <c r="AE323">
        <v>0</v>
      </c>
      <c r="AF323">
        <v>0</v>
      </c>
      <c r="AG323">
        <v>0</v>
      </c>
      <c r="AH323">
        <v>0</v>
      </c>
      <c r="AI323">
        <v>0</v>
      </c>
      <c r="AK323">
        <v>0</v>
      </c>
      <c r="AM323">
        <v>0</v>
      </c>
      <c r="AN323">
        <v>0</v>
      </c>
      <c r="AO323">
        <v>0</v>
      </c>
    </row>
    <row r="324" spans="1:41" x14ac:dyDescent="0.55000000000000004">
      <c r="A324" t="s">
        <v>775</v>
      </c>
      <c r="B324" s="1">
        <v>41568</v>
      </c>
      <c r="C324">
        <v>43</v>
      </c>
      <c r="D324">
        <v>10</v>
      </c>
      <c r="E324" t="s">
        <v>114</v>
      </c>
      <c r="F324">
        <v>2013</v>
      </c>
      <c r="G324">
        <v>58</v>
      </c>
      <c r="H324" t="s">
        <v>115</v>
      </c>
      <c r="I324" t="s">
        <v>42</v>
      </c>
      <c r="J324">
        <v>1</v>
      </c>
      <c r="K324" t="s">
        <v>43</v>
      </c>
      <c r="L324">
        <v>9</v>
      </c>
      <c r="M324" t="s">
        <v>698</v>
      </c>
      <c r="N324" t="s">
        <v>699</v>
      </c>
      <c r="O324" t="s">
        <v>9648</v>
      </c>
      <c r="P324" t="s">
        <v>413</v>
      </c>
      <c r="Q324" t="s">
        <v>33</v>
      </c>
      <c r="R324" t="s">
        <v>776</v>
      </c>
      <c r="S324" t="s">
        <v>500</v>
      </c>
      <c r="T324" t="s">
        <v>565</v>
      </c>
      <c r="U324" t="s">
        <v>103</v>
      </c>
      <c r="V324">
        <v>1</v>
      </c>
      <c r="W324">
        <v>0</v>
      </c>
      <c r="X324">
        <v>0</v>
      </c>
      <c r="Y324">
        <v>0</v>
      </c>
      <c r="Z324">
        <v>0</v>
      </c>
      <c r="AA324">
        <v>0</v>
      </c>
      <c r="AB324">
        <v>0</v>
      </c>
      <c r="AC324">
        <v>0</v>
      </c>
      <c r="AD324">
        <v>0</v>
      </c>
      <c r="AE324">
        <v>0</v>
      </c>
      <c r="AF324">
        <v>0</v>
      </c>
      <c r="AG324">
        <v>0</v>
      </c>
      <c r="AH324">
        <v>0</v>
      </c>
      <c r="AI324">
        <v>0</v>
      </c>
      <c r="AK324">
        <v>0</v>
      </c>
      <c r="AM324">
        <v>0</v>
      </c>
      <c r="AN324">
        <v>0</v>
      </c>
      <c r="AO324">
        <v>0</v>
      </c>
    </row>
    <row r="325" spans="1:41" x14ac:dyDescent="0.55000000000000004">
      <c r="A325" t="s">
        <v>777</v>
      </c>
      <c r="B325" s="1">
        <v>41570</v>
      </c>
      <c r="C325">
        <v>43</v>
      </c>
      <c r="D325">
        <v>10</v>
      </c>
      <c r="E325" t="s">
        <v>114</v>
      </c>
      <c r="F325">
        <v>2013</v>
      </c>
      <c r="G325">
        <v>56</v>
      </c>
      <c r="H325" t="s">
        <v>115</v>
      </c>
      <c r="I325" t="s">
        <v>42</v>
      </c>
      <c r="J325">
        <v>1</v>
      </c>
      <c r="K325" t="s">
        <v>43</v>
      </c>
      <c r="L325">
        <v>9</v>
      </c>
      <c r="M325" t="s">
        <v>698</v>
      </c>
      <c r="N325" t="s">
        <v>699</v>
      </c>
      <c r="O325" t="s">
        <v>9648</v>
      </c>
      <c r="P325" t="s">
        <v>413</v>
      </c>
      <c r="Q325" t="s">
        <v>47</v>
      </c>
      <c r="S325" t="s">
        <v>47</v>
      </c>
      <c r="T325" t="s">
        <v>63</v>
      </c>
      <c r="U325" t="s">
        <v>210</v>
      </c>
      <c r="V325">
        <v>0</v>
      </c>
      <c r="W325">
        <v>1</v>
      </c>
      <c r="X325">
        <v>1</v>
      </c>
      <c r="Y325">
        <v>0</v>
      </c>
      <c r="Z325">
        <v>0</v>
      </c>
      <c r="AA325">
        <v>0</v>
      </c>
      <c r="AB325">
        <v>0</v>
      </c>
      <c r="AC325">
        <v>0</v>
      </c>
      <c r="AD325">
        <v>0</v>
      </c>
      <c r="AE325">
        <v>0</v>
      </c>
      <c r="AF325">
        <v>0</v>
      </c>
      <c r="AG325">
        <v>0</v>
      </c>
      <c r="AH325">
        <v>0</v>
      </c>
      <c r="AI325">
        <v>0</v>
      </c>
      <c r="AK325">
        <v>0</v>
      </c>
      <c r="AM325">
        <v>0</v>
      </c>
      <c r="AN325">
        <v>1</v>
      </c>
      <c r="AO325">
        <v>1</v>
      </c>
    </row>
    <row r="326" spans="1:41" x14ac:dyDescent="0.55000000000000004">
      <c r="A326" t="s">
        <v>778</v>
      </c>
      <c r="B326" s="1">
        <v>41570</v>
      </c>
      <c r="C326">
        <v>43</v>
      </c>
      <c r="D326">
        <v>10</v>
      </c>
      <c r="E326" t="s">
        <v>114</v>
      </c>
      <c r="F326">
        <v>2013</v>
      </c>
      <c r="G326">
        <v>49</v>
      </c>
      <c r="H326" t="s">
        <v>52</v>
      </c>
      <c r="I326" t="s">
        <v>53</v>
      </c>
      <c r="J326">
        <v>0</v>
      </c>
      <c r="K326" t="s">
        <v>43</v>
      </c>
      <c r="L326">
        <v>9</v>
      </c>
      <c r="M326" t="s">
        <v>698</v>
      </c>
      <c r="N326" t="s">
        <v>699</v>
      </c>
      <c r="O326" t="s">
        <v>9648</v>
      </c>
      <c r="P326" t="s">
        <v>413</v>
      </c>
      <c r="Q326" t="s">
        <v>83</v>
      </c>
      <c r="S326" t="s">
        <v>47</v>
      </c>
      <c r="T326" t="s">
        <v>63</v>
      </c>
      <c r="U326" t="s">
        <v>779</v>
      </c>
      <c r="V326">
        <v>0</v>
      </c>
      <c r="W326">
        <v>1</v>
      </c>
      <c r="X326">
        <v>1</v>
      </c>
      <c r="Y326">
        <v>0</v>
      </c>
      <c r="Z326">
        <v>0</v>
      </c>
      <c r="AA326">
        <v>0</v>
      </c>
      <c r="AB326">
        <v>0</v>
      </c>
      <c r="AC326">
        <v>0</v>
      </c>
      <c r="AD326">
        <v>0</v>
      </c>
      <c r="AE326">
        <v>0</v>
      </c>
      <c r="AF326">
        <v>0</v>
      </c>
      <c r="AG326">
        <v>0</v>
      </c>
      <c r="AH326">
        <v>0</v>
      </c>
      <c r="AI326">
        <v>0</v>
      </c>
      <c r="AK326">
        <v>0</v>
      </c>
      <c r="AM326">
        <v>0</v>
      </c>
      <c r="AN326">
        <v>1</v>
      </c>
      <c r="AO326">
        <v>1</v>
      </c>
    </row>
    <row r="327" spans="1:41" x14ac:dyDescent="0.55000000000000004">
      <c r="A327" t="s">
        <v>780</v>
      </c>
      <c r="B327" s="1">
        <v>41570</v>
      </c>
      <c r="C327">
        <v>43</v>
      </c>
      <c r="D327">
        <v>10</v>
      </c>
      <c r="E327" t="s">
        <v>114</v>
      </c>
      <c r="F327">
        <v>2013</v>
      </c>
      <c r="G327">
        <v>41</v>
      </c>
      <c r="H327" t="s">
        <v>41</v>
      </c>
      <c r="I327" t="s">
        <v>42</v>
      </c>
      <c r="J327">
        <v>1</v>
      </c>
      <c r="K327" t="s">
        <v>43</v>
      </c>
      <c r="L327">
        <v>9</v>
      </c>
      <c r="M327" t="s">
        <v>698</v>
      </c>
      <c r="N327" t="s">
        <v>699</v>
      </c>
      <c r="O327" t="s">
        <v>9648</v>
      </c>
      <c r="P327" t="s">
        <v>413</v>
      </c>
      <c r="Q327" t="s">
        <v>47</v>
      </c>
      <c r="S327" t="s">
        <v>47</v>
      </c>
      <c r="T327" t="s">
        <v>54</v>
      </c>
      <c r="U327" t="s">
        <v>781</v>
      </c>
      <c r="V327">
        <v>0</v>
      </c>
      <c r="W327">
        <v>1</v>
      </c>
      <c r="X327">
        <v>1</v>
      </c>
      <c r="Y327">
        <v>0</v>
      </c>
      <c r="Z327">
        <v>0</v>
      </c>
      <c r="AA327">
        <v>0</v>
      </c>
      <c r="AB327">
        <v>0</v>
      </c>
      <c r="AC327">
        <v>0</v>
      </c>
      <c r="AD327">
        <v>0</v>
      </c>
      <c r="AE327">
        <v>0</v>
      </c>
      <c r="AF327">
        <v>0</v>
      </c>
      <c r="AG327">
        <v>0</v>
      </c>
      <c r="AH327">
        <v>0</v>
      </c>
      <c r="AI327">
        <v>0</v>
      </c>
      <c r="AK327">
        <v>0</v>
      </c>
      <c r="AM327">
        <v>0</v>
      </c>
      <c r="AN327">
        <v>1</v>
      </c>
      <c r="AO327">
        <v>1</v>
      </c>
    </row>
    <row r="328" spans="1:41" x14ac:dyDescent="0.55000000000000004">
      <c r="A328" t="s">
        <v>782</v>
      </c>
      <c r="B328" s="1">
        <v>41573</v>
      </c>
      <c r="C328">
        <v>43</v>
      </c>
      <c r="D328">
        <v>10</v>
      </c>
      <c r="E328" t="s">
        <v>114</v>
      </c>
      <c r="F328">
        <v>2013</v>
      </c>
      <c r="G328">
        <v>49</v>
      </c>
      <c r="H328" t="s">
        <v>52</v>
      </c>
      <c r="I328" t="s">
        <v>53</v>
      </c>
      <c r="J328">
        <v>0</v>
      </c>
      <c r="K328" t="s">
        <v>123</v>
      </c>
      <c r="L328">
        <v>3</v>
      </c>
      <c r="M328" t="s">
        <v>698</v>
      </c>
      <c r="N328" t="s">
        <v>699</v>
      </c>
      <c r="O328" t="s">
        <v>9648</v>
      </c>
      <c r="P328" t="s">
        <v>413</v>
      </c>
      <c r="Q328" t="s">
        <v>83</v>
      </c>
      <c r="S328" t="s">
        <v>47</v>
      </c>
      <c r="T328" t="s">
        <v>63</v>
      </c>
      <c r="U328" t="s">
        <v>783</v>
      </c>
      <c r="V328">
        <v>0</v>
      </c>
      <c r="W328">
        <v>1</v>
      </c>
      <c r="X328">
        <v>1</v>
      </c>
      <c r="Y328">
        <v>0</v>
      </c>
      <c r="Z328">
        <v>0</v>
      </c>
      <c r="AA328">
        <v>0</v>
      </c>
      <c r="AB328">
        <v>0</v>
      </c>
      <c r="AC328">
        <v>0</v>
      </c>
      <c r="AD328">
        <v>0</v>
      </c>
      <c r="AE328">
        <v>0</v>
      </c>
      <c r="AF328">
        <v>0</v>
      </c>
      <c r="AG328">
        <v>0</v>
      </c>
      <c r="AH328">
        <v>0</v>
      </c>
      <c r="AI328">
        <v>0</v>
      </c>
      <c r="AK328">
        <v>0</v>
      </c>
      <c r="AM328">
        <v>0</v>
      </c>
      <c r="AN328">
        <v>1</v>
      </c>
      <c r="AO328">
        <v>1</v>
      </c>
    </row>
    <row r="329" spans="1:41" x14ac:dyDescent="0.55000000000000004">
      <c r="A329" t="s">
        <v>784</v>
      </c>
      <c r="B329" s="1">
        <v>41584</v>
      </c>
      <c r="C329">
        <v>45</v>
      </c>
      <c r="D329">
        <v>11</v>
      </c>
      <c r="E329" t="s">
        <v>119</v>
      </c>
      <c r="F329">
        <v>2013</v>
      </c>
      <c r="G329">
        <v>60</v>
      </c>
      <c r="H329" t="s">
        <v>115</v>
      </c>
      <c r="I329" t="s">
        <v>42</v>
      </c>
      <c r="J329">
        <v>1</v>
      </c>
      <c r="K329" t="s">
        <v>123</v>
      </c>
      <c r="L329">
        <v>3</v>
      </c>
      <c r="M329" t="s">
        <v>698</v>
      </c>
      <c r="N329" t="s">
        <v>699</v>
      </c>
      <c r="O329" t="s">
        <v>9648</v>
      </c>
      <c r="P329" t="s">
        <v>413</v>
      </c>
      <c r="Q329" t="s">
        <v>83</v>
      </c>
      <c r="S329" t="s">
        <v>47</v>
      </c>
      <c r="T329" t="s">
        <v>54</v>
      </c>
      <c r="U329" t="s">
        <v>133</v>
      </c>
      <c r="V329">
        <v>0</v>
      </c>
      <c r="W329">
        <v>1</v>
      </c>
      <c r="X329">
        <v>0</v>
      </c>
      <c r="Y329">
        <v>0</v>
      </c>
      <c r="Z329">
        <v>0</v>
      </c>
      <c r="AA329">
        <v>0</v>
      </c>
      <c r="AB329">
        <v>0</v>
      </c>
      <c r="AC329">
        <v>0</v>
      </c>
      <c r="AD329">
        <v>0</v>
      </c>
      <c r="AE329">
        <v>0</v>
      </c>
      <c r="AF329">
        <v>0</v>
      </c>
      <c r="AG329">
        <v>0</v>
      </c>
      <c r="AH329">
        <v>0</v>
      </c>
      <c r="AI329">
        <v>0</v>
      </c>
      <c r="AK329">
        <v>0</v>
      </c>
      <c r="AM329">
        <v>0</v>
      </c>
      <c r="AN329">
        <v>0</v>
      </c>
      <c r="AO329">
        <v>0</v>
      </c>
    </row>
    <row r="330" spans="1:41" x14ac:dyDescent="0.55000000000000004">
      <c r="A330" t="s">
        <v>785</v>
      </c>
      <c r="B330" s="1">
        <v>41588</v>
      </c>
      <c r="C330">
        <v>45</v>
      </c>
      <c r="D330">
        <v>11</v>
      </c>
      <c r="E330" t="s">
        <v>119</v>
      </c>
      <c r="F330">
        <v>2013</v>
      </c>
      <c r="G330">
        <v>51</v>
      </c>
      <c r="H330" t="s">
        <v>52</v>
      </c>
      <c r="I330" t="s">
        <v>42</v>
      </c>
      <c r="J330">
        <v>1</v>
      </c>
      <c r="K330" t="s">
        <v>123</v>
      </c>
      <c r="L330">
        <v>3</v>
      </c>
      <c r="M330" t="s">
        <v>698</v>
      </c>
      <c r="N330" t="s">
        <v>699</v>
      </c>
      <c r="O330" t="s">
        <v>9648</v>
      </c>
      <c r="P330" t="s">
        <v>413</v>
      </c>
      <c r="Q330" t="s">
        <v>47</v>
      </c>
      <c r="S330" t="s">
        <v>47</v>
      </c>
      <c r="T330" t="s">
        <v>84</v>
      </c>
      <c r="U330" t="s">
        <v>786</v>
      </c>
      <c r="V330">
        <v>1</v>
      </c>
      <c r="W330">
        <v>0</v>
      </c>
      <c r="X330">
        <v>0</v>
      </c>
      <c r="Y330">
        <v>0</v>
      </c>
      <c r="Z330">
        <v>0</v>
      </c>
      <c r="AA330">
        <v>0</v>
      </c>
      <c r="AB330">
        <v>1</v>
      </c>
      <c r="AC330">
        <v>0</v>
      </c>
      <c r="AD330">
        <v>1</v>
      </c>
      <c r="AE330">
        <v>0</v>
      </c>
      <c r="AF330">
        <v>0</v>
      </c>
      <c r="AG330">
        <v>0</v>
      </c>
      <c r="AH330">
        <v>0</v>
      </c>
      <c r="AI330">
        <v>0</v>
      </c>
      <c r="AK330">
        <v>0</v>
      </c>
      <c r="AM330">
        <v>0</v>
      </c>
      <c r="AN330">
        <v>0</v>
      </c>
      <c r="AO330">
        <v>0</v>
      </c>
    </row>
    <row r="331" spans="1:41" x14ac:dyDescent="0.55000000000000004">
      <c r="A331" t="s">
        <v>787</v>
      </c>
      <c r="B331" s="1">
        <v>41625</v>
      </c>
      <c r="C331">
        <v>51</v>
      </c>
      <c r="D331">
        <v>12</v>
      </c>
      <c r="E331" t="s">
        <v>57</v>
      </c>
      <c r="F331">
        <v>2013</v>
      </c>
      <c r="G331">
        <v>61</v>
      </c>
      <c r="H331" t="s">
        <v>115</v>
      </c>
      <c r="I331" t="s">
        <v>42</v>
      </c>
      <c r="J331">
        <v>1</v>
      </c>
      <c r="K331" t="s">
        <v>123</v>
      </c>
      <c r="L331">
        <v>3</v>
      </c>
      <c r="M331" t="s">
        <v>698</v>
      </c>
      <c r="N331" t="s">
        <v>699</v>
      </c>
      <c r="O331" t="s">
        <v>9648</v>
      </c>
      <c r="P331" t="s">
        <v>413</v>
      </c>
      <c r="Q331" t="s">
        <v>83</v>
      </c>
      <c r="S331" t="s">
        <v>47</v>
      </c>
      <c r="T331" t="s">
        <v>63</v>
      </c>
      <c r="U331" t="s">
        <v>199</v>
      </c>
      <c r="V331">
        <v>0</v>
      </c>
      <c r="W331">
        <v>1</v>
      </c>
      <c r="X331">
        <v>1</v>
      </c>
      <c r="Y331">
        <v>0</v>
      </c>
      <c r="Z331">
        <v>0</v>
      </c>
      <c r="AA331">
        <v>0</v>
      </c>
      <c r="AB331">
        <v>0</v>
      </c>
      <c r="AC331">
        <v>0</v>
      </c>
      <c r="AD331">
        <v>0</v>
      </c>
      <c r="AE331">
        <v>0</v>
      </c>
      <c r="AF331">
        <v>0</v>
      </c>
      <c r="AG331">
        <v>0</v>
      </c>
      <c r="AH331">
        <v>0</v>
      </c>
      <c r="AI331">
        <v>0</v>
      </c>
      <c r="AK331">
        <v>0</v>
      </c>
      <c r="AM331">
        <v>0</v>
      </c>
      <c r="AN331">
        <v>1</v>
      </c>
      <c r="AO331">
        <v>1</v>
      </c>
    </row>
    <row r="332" spans="1:41" x14ac:dyDescent="0.55000000000000004">
      <c r="A332" t="s">
        <v>788</v>
      </c>
      <c r="B332" s="1">
        <v>41627</v>
      </c>
      <c r="C332">
        <v>51</v>
      </c>
      <c r="D332">
        <v>12</v>
      </c>
      <c r="E332" t="s">
        <v>57</v>
      </c>
      <c r="F332">
        <v>2013</v>
      </c>
      <c r="G332">
        <v>51</v>
      </c>
      <c r="H332" t="s">
        <v>52</v>
      </c>
      <c r="I332" t="s">
        <v>53</v>
      </c>
      <c r="J332">
        <v>0</v>
      </c>
      <c r="K332" t="s">
        <v>123</v>
      </c>
      <c r="L332">
        <v>3</v>
      </c>
      <c r="M332" t="s">
        <v>698</v>
      </c>
      <c r="N332" t="s">
        <v>699</v>
      </c>
      <c r="O332" t="s">
        <v>9648</v>
      </c>
      <c r="P332" t="s">
        <v>413</v>
      </c>
      <c r="Q332" t="s">
        <v>33</v>
      </c>
      <c r="R332" t="s">
        <v>789</v>
      </c>
      <c r="S332" t="s">
        <v>69</v>
      </c>
      <c r="T332" t="s">
        <v>790</v>
      </c>
      <c r="U332" t="s">
        <v>112</v>
      </c>
      <c r="V332">
        <v>0</v>
      </c>
      <c r="W332">
        <v>1</v>
      </c>
      <c r="X332">
        <v>0</v>
      </c>
      <c r="Y332">
        <v>0</v>
      </c>
      <c r="Z332">
        <v>0</v>
      </c>
      <c r="AA332">
        <v>0</v>
      </c>
      <c r="AB332">
        <v>1</v>
      </c>
      <c r="AC332">
        <v>0</v>
      </c>
      <c r="AD332">
        <v>0</v>
      </c>
      <c r="AE332">
        <v>0</v>
      </c>
      <c r="AF332">
        <v>0</v>
      </c>
      <c r="AG332">
        <v>0</v>
      </c>
      <c r="AH332">
        <v>0</v>
      </c>
      <c r="AI332">
        <v>0</v>
      </c>
      <c r="AK332">
        <v>0</v>
      </c>
      <c r="AM332">
        <v>0</v>
      </c>
      <c r="AN332">
        <v>0</v>
      </c>
      <c r="AO332">
        <v>0</v>
      </c>
    </row>
    <row r="333" spans="1:41" x14ac:dyDescent="0.55000000000000004">
      <c r="A333" t="s">
        <v>791</v>
      </c>
      <c r="B333" s="1">
        <v>41629</v>
      </c>
      <c r="C333">
        <v>51</v>
      </c>
      <c r="D333">
        <v>12</v>
      </c>
      <c r="E333" t="s">
        <v>57</v>
      </c>
      <c r="F333">
        <v>2013</v>
      </c>
      <c r="G333">
        <v>46</v>
      </c>
      <c r="H333" t="s">
        <v>52</v>
      </c>
      <c r="I333" t="s">
        <v>53</v>
      </c>
      <c r="J333">
        <v>0</v>
      </c>
      <c r="K333" t="s">
        <v>123</v>
      </c>
      <c r="L333">
        <v>3</v>
      </c>
      <c r="M333" t="s">
        <v>698</v>
      </c>
      <c r="N333" t="s">
        <v>699</v>
      </c>
      <c r="O333" t="s">
        <v>9648</v>
      </c>
      <c r="P333" t="s">
        <v>413</v>
      </c>
      <c r="Q333" t="s">
        <v>83</v>
      </c>
      <c r="S333" t="s">
        <v>47</v>
      </c>
      <c r="T333" t="s">
        <v>63</v>
      </c>
      <c r="U333" t="s">
        <v>792</v>
      </c>
      <c r="V333">
        <v>0</v>
      </c>
      <c r="W333">
        <v>1</v>
      </c>
      <c r="X333">
        <v>1</v>
      </c>
      <c r="Y333">
        <v>0</v>
      </c>
      <c r="Z333">
        <v>0</v>
      </c>
      <c r="AA333">
        <v>0</v>
      </c>
      <c r="AB333">
        <v>0</v>
      </c>
      <c r="AC333">
        <v>0</v>
      </c>
      <c r="AD333">
        <v>0</v>
      </c>
      <c r="AE333">
        <v>0</v>
      </c>
      <c r="AF333">
        <v>0</v>
      </c>
      <c r="AG333">
        <v>0</v>
      </c>
      <c r="AH333">
        <v>0</v>
      </c>
      <c r="AI333">
        <v>0</v>
      </c>
      <c r="AK333">
        <v>0</v>
      </c>
      <c r="AM333">
        <v>0</v>
      </c>
      <c r="AN333">
        <v>1</v>
      </c>
      <c r="AO333">
        <v>1</v>
      </c>
    </row>
    <row r="334" spans="1:41" x14ac:dyDescent="0.55000000000000004">
      <c r="A334" t="s">
        <v>793</v>
      </c>
      <c r="B334" s="1">
        <v>41630</v>
      </c>
      <c r="C334">
        <v>51</v>
      </c>
      <c r="D334">
        <v>12</v>
      </c>
      <c r="E334" t="s">
        <v>57</v>
      </c>
      <c r="F334">
        <v>2013</v>
      </c>
      <c r="G334">
        <v>40</v>
      </c>
      <c r="H334" t="s">
        <v>41</v>
      </c>
      <c r="I334" t="s">
        <v>42</v>
      </c>
      <c r="J334">
        <v>1</v>
      </c>
      <c r="K334" t="s">
        <v>43</v>
      </c>
      <c r="L334">
        <v>9</v>
      </c>
      <c r="M334" t="s">
        <v>698</v>
      </c>
      <c r="N334" t="s">
        <v>699</v>
      </c>
      <c r="O334" t="s">
        <v>9648</v>
      </c>
      <c r="P334" t="s">
        <v>413</v>
      </c>
      <c r="Q334" t="s">
        <v>83</v>
      </c>
      <c r="S334" t="s">
        <v>47</v>
      </c>
      <c r="T334" t="s">
        <v>168</v>
      </c>
      <c r="U334" t="s">
        <v>794</v>
      </c>
      <c r="V334">
        <v>0</v>
      </c>
      <c r="W334">
        <v>1</v>
      </c>
      <c r="X334">
        <v>1</v>
      </c>
      <c r="Y334">
        <v>0</v>
      </c>
      <c r="Z334">
        <v>0</v>
      </c>
      <c r="AA334">
        <v>0</v>
      </c>
      <c r="AB334">
        <v>1</v>
      </c>
      <c r="AC334">
        <v>0</v>
      </c>
      <c r="AD334">
        <v>0</v>
      </c>
      <c r="AE334">
        <v>0</v>
      </c>
      <c r="AF334">
        <v>0</v>
      </c>
      <c r="AG334">
        <v>0</v>
      </c>
      <c r="AH334">
        <v>0</v>
      </c>
      <c r="AI334">
        <v>0</v>
      </c>
      <c r="AK334">
        <v>0</v>
      </c>
      <c r="AM334">
        <v>0</v>
      </c>
      <c r="AN334">
        <v>1</v>
      </c>
      <c r="AO334">
        <v>1</v>
      </c>
    </row>
    <row r="335" spans="1:41" x14ac:dyDescent="0.55000000000000004">
      <c r="A335" t="s">
        <v>795</v>
      </c>
      <c r="B335" s="1">
        <v>41631</v>
      </c>
      <c r="C335">
        <v>52</v>
      </c>
      <c r="D335">
        <v>12</v>
      </c>
      <c r="E335" t="s">
        <v>57</v>
      </c>
      <c r="F335">
        <v>2013</v>
      </c>
      <c r="G335">
        <v>53</v>
      </c>
      <c r="H335" t="s">
        <v>52</v>
      </c>
      <c r="I335" t="s">
        <v>42</v>
      </c>
      <c r="J335">
        <v>1</v>
      </c>
      <c r="K335" t="s">
        <v>123</v>
      </c>
      <c r="L335">
        <v>3</v>
      </c>
      <c r="M335" t="s">
        <v>698</v>
      </c>
      <c r="N335" t="s">
        <v>699</v>
      </c>
      <c r="O335" t="s">
        <v>9648</v>
      </c>
      <c r="P335" t="s">
        <v>413</v>
      </c>
      <c r="Q335" t="s">
        <v>83</v>
      </c>
      <c r="S335" t="s">
        <v>240</v>
      </c>
      <c r="T335" t="s">
        <v>63</v>
      </c>
      <c r="U335" t="s">
        <v>201</v>
      </c>
      <c r="V335">
        <v>0</v>
      </c>
      <c r="W335">
        <v>1</v>
      </c>
      <c r="X335">
        <v>0</v>
      </c>
      <c r="Y335">
        <v>0</v>
      </c>
      <c r="Z335">
        <v>0</v>
      </c>
      <c r="AA335">
        <v>0</v>
      </c>
      <c r="AB335">
        <v>0</v>
      </c>
      <c r="AC335">
        <v>0</v>
      </c>
      <c r="AD335">
        <v>0</v>
      </c>
      <c r="AE335">
        <v>0</v>
      </c>
      <c r="AF335">
        <v>0</v>
      </c>
      <c r="AG335">
        <v>0</v>
      </c>
      <c r="AH335">
        <v>0</v>
      </c>
      <c r="AI335">
        <v>0</v>
      </c>
      <c r="AK335">
        <v>0</v>
      </c>
      <c r="AM335">
        <v>0</v>
      </c>
      <c r="AN335">
        <v>0</v>
      </c>
      <c r="AO335">
        <v>0</v>
      </c>
    </row>
    <row r="336" spans="1:41" x14ac:dyDescent="0.55000000000000004">
      <c r="A336" t="s">
        <v>796</v>
      </c>
      <c r="B336" s="1">
        <v>41631</v>
      </c>
      <c r="C336">
        <v>52</v>
      </c>
      <c r="D336">
        <v>12</v>
      </c>
      <c r="E336" t="s">
        <v>57</v>
      </c>
      <c r="F336">
        <v>2013</v>
      </c>
      <c r="G336">
        <v>48</v>
      </c>
      <c r="H336" t="s">
        <v>52</v>
      </c>
      <c r="I336" t="s">
        <v>42</v>
      </c>
      <c r="J336">
        <v>1</v>
      </c>
      <c r="K336" t="s">
        <v>106</v>
      </c>
      <c r="L336">
        <v>7</v>
      </c>
      <c r="M336" t="s">
        <v>698</v>
      </c>
      <c r="N336" t="s">
        <v>699</v>
      </c>
      <c r="O336" t="s">
        <v>9648</v>
      </c>
      <c r="P336" t="s">
        <v>413</v>
      </c>
      <c r="Q336" t="s">
        <v>47</v>
      </c>
      <c r="S336" t="s">
        <v>47</v>
      </c>
      <c r="T336" t="s">
        <v>63</v>
      </c>
      <c r="U336" t="s">
        <v>797</v>
      </c>
      <c r="V336">
        <v>0</v>
      </c>
      <c r="W336">
        <v>0</v>
      </c>
      <c r="X336">
        <v>1</v>
      </c>
      <c r="Y336">
        <v>0</v>
      </c>
      <c r="Z336">
        <v>0</v>
      </c>
      <c r="AA336">
        <v>0</v>
      </c>
      <c r="AB336">
        <v>1</v>
      </c>
      <c r="AC336">
        <v>1</v>
      </c>
      <c r="AD336">
        <v>0</v>
      </c>
      <c r="AE336">
        <v>0</v>
      </c>
      <c r="AF336">
        <v>0</v>
      </c>
      <c r="AG336">
        <v>0</v>
      </c>
      <c r="AH336">
        <v>0</v>
      </c>
      <c r="AI336">
        <v>0</v>
      </c>
      <c r="AK336">
        <v>0</v>
      </c>
      <c r="AM336">
        <v>1</v>
      </c>
      <c r="AN336">
        <v>1</v>
      </c>
      <c r="AO336">
        <v>1</v>
      </c>
    </row>
    <row r="337" spans="1:41" x14ac:dyDescent="0.55000000000000004">
      <c r="A337" t="s">
        <v>798</v>
      </c>
      <c r="B337" s="1">
        <v>41632</v>
      </c>
      <c r="C337">
        <v>52</v>
      </c>
      <c r="D337">
        <v>12</v>
      </c>
      <c r="E337" t="s">
        <v>57</v>
      </c>
      <c r="F337">
        <v>2013</v>
      </c>
      <c r="G337">
        <v>51</v>
      </c>
      <c r="H337" t="s">
        <v>52</v>
      </c>
      <c r="I337" t="s">
        <v>42</v>
      </c>
      <c r="J337">
        <v>1</v>
      </c>
      <c r="K337" t="s">
        <v>106</v>
      </c>
      <c r="L337">
        <v>7</v>
      </c>
      <c r="M337" t="s">
        <v>698</v>
      </c>
      <c r="N337" t="s">
        <v>699</v>
      </c>
      <c r="O337" t="s">
        <v>9648</v>
      </c>
      <c r="P337" t="s">
        <v>413</v>
      </c>
      <c r="Q337" t="s">
        <v>47</v>
      </c>
      <c r="S337" t="s">
        <v>47</v>
      </c>
      <c r="T337" t="s">
        <v>63</v>
      </c>
      <c r="U337" t="s">
        <v>199</v>
      </c>
      <c r="V337">
        <v>0</v>
      </c>
      <c r="W337">
        <v>1</v>
      </c>
      <c r="X337">
        <v>1</v>
      </c>
      <c r="Y337">
        <v>0</v>
      </c>
      <c r="Z337">
        <v>0</v>
      </c>
      <c r="AA337">
        <v>0</v>
      </c>
      <c r="AB337">
        <v>0</v>
      </c>
      <c r="AC337">
        <v>0</v>
      </c>
      <c r="AD337">
        <v>0</v>
      </c>
      <c r="AE337">
        <v>0</v>
      </c>
      <c r="AF337">
        <v>0</v>
      </c>
      <c r="AG337">
        <v>0</v>
      </c>
      <c r="AH337">
        <v>0</v>
      </c>
      <c r="AI337">
        <v>0</v>
      </c>
      <c r="AK337">
        <v>0</v>
      </c>
      <c r="AM337">
        <v>0</v>
      </c>
      <c r="AN337">
        <v>1</v>
      </c>
      <c r="AO337">
        <v>1</v>
      </c>
    </row>
    <row r="338" spans="1:41" x14ac:dyDescent="0.55000000000000004">
      <c r="A338" t="s">
        <v>799</v>
      </c>
      <c r="B338" s="1">
        <v>41632</v>
      </c>
      <c r="C338">
        <v>52</v>
      </c>
      <c r="D338">
        <v>12</v>
      </c>
      <c r="E338" t="s">
        <v>57</v>
      </c>
      <c r="F338">
        <v>2013</v>
      </c>
      <c r="G338">
        <v>55</v>
      </c>
      <c r="H338" t="s">
        <v>115</v>
      </c>
      <c r="I338" t="s">
        <v>42</v>
      </c>
      <c r="J338">
        <v>1</v>
      </c>
      <c r="K338" t="s">
        <v>43</v>
      </c>
      <c r="L338">
        <v>9</v>
      </c>
      <c r="M338" t="s">
        <v>698</v>
      </c>
      <c r="N338" t="s">
        <v>699</v>
      </c>
      <c r="O338" t="s">
        <v>9648</v>
      </c>
      <c r="P338" t="s">
        <v>413</v>
      </c>
      <c r="Q338" t="s">
        <v>47</v>
      </c>
      <c r="S338" t="s">
        <v>47</v>
      </c>
      <c r="T338" t="s">
        <v>63</v>
      </c>
      <c r="U338" t="s">
        <v>210</v>
      </c>
      <c r="V338">
        <v>0</v>
      </c>
      <c r="W338">
        <v>1</v>
      </c>
      <c r="X338">
        <v>1</v>
      </c>
      <c r="Y338">
        <v>0</v>
      </c>
      <c r="Z338">
        <v>0</v>
      </c>
      <c r="AA338">
        <v>0</v>
      </c>
      <c r="AB338">
        <v>0</v>
      </c>
      <c r="AC338">
        <v>0</v>
      </c>
      <c r="AD338">
        <v>0</v>
      </c>
      <c r="AE338">
        <v>0</v>
      </c>
      <c r="AF338">
        <v>0</v>
      </c>
      <c r="AG338">
        <v>0</v>
      </c>
      <c r="AH338">
        <v>0</v>
      </c>
      <c r="AI338">
        <v>0</v>
      </c>
      <c r="AK338">
        <v>0</v>
      </c>
      <c r="AM338">
        <v>0</v>
      </c>
      <c r="AN338">
        <v>1</v>
      </c>
      <c r="AO338">
        <v>1</v>
      </c>
    </row>
    <row r="339" spans="1:41" x14ac:dyDescent="0.55000000000000004">
      <c r="A339" t="s">
        <v>800</v>
      </c>
      <c r="B339" s="1">
        <v>41635</v>
      </c>
      <c r="C339">
        <v>52</v>
      </c>
      <c r="D339">
        <v>12</v>
      </c>
      <c r="E339" t="s">
        <v>57</v>
      </c>
      <c r="F339">
        <v>2013</v>
      </c>
      <c r="G339">
        <v>55</v>
      </c>
      <c r="H339" t="s">
        <v>115</v>
      </c>
      <c r="I339" t="s">
        <v>42</v>
      </c>
      <c r="J339">
        <v>1</v>
      </c>
      <c r="K339" t="s">
        <v>43</v>
      </c>
      <c r="L339">
        <v>9</v>
      </c>
      <c r="M339" t="s">
        <v>698</v>
      </c>
      <c r="N339" t="s">
        <v>699</v>
      </c>
      <c r="O339" t="s">
        <v>9648</v>
      </c>
      <c r="P339" t="s">
        <v>413</v>
      </c>
      <c r="Q339" t="s">
        <v>83</v>
      </c>
      <c r="U339" t="s">
        <v>801</v>
      </c>
      <c r="V339">
        <v>1</v>
      </c>
      <c r="W339">
        <v>0</v>
      </c>
      <c r="X339">
        <v>0</v>
      </c>
      <c r="Y339">
        <v>0</v>
      </c>
      <c r="Z339">
        <v>0</v>
      </c>
      <c r="AA339">
        <v>0</v>
      </c>
      <c r="AB339">
        <v>1</v>
      </c>
      <c r="AC339">
        <v>0</v>
      </c>
      <c r="AD339">
        <v>1</v>
      </c>
      <c r="AE339">
        <v>0</v>
      </c>
      <c r="AF339">
        <v>0</v>
      </c>
      <c r="AG339">
        <v>0</v>
      </c>
      <c r="AH339">
        <v>0</v>
      </c>
      <c r="AI339">
        <v>0</v>
      </c>
      <c r="AK339">
        <v>0</v>
      </c>
      <c r="AM339">
        <v>0</v>
      </c>
      <c r="AN339">
        <v>0</v>
      </c>
      <c r="AO339">
        <v>0</v>
      </c>
    </row>
    <row r="340" spans="1:41" x14ac:dyDescent="0.55000000000000004">
      <c r="A340" t="s">
        <v>802</v>
      </c>
      <c r="B340" s="1">
        <v>41643</v>
      </c>
      <c r="C340">
        <v>1</v>
      </c>
      <c r="D340">
        <v>1</v>
      </c>
      <c r="E340" t="s">
        <v>40</v>
      </c>
      <c r="F340">
        <v>2014</v>
      </c>
      <c r="G340">
        <v>55</v>
      </c>
      <c r="H340" t="s">
        <v>115</v>
      </c>
      <c r="I340" t="s">
        <v>42</v>
      </c>
      <c r="J340">
        <v>1</v>
      </c>
      <c r="K340" t="s">
        <v>123</v>
      </c>
      <c r="L340">
        <v>3</v>
      </c>
      <c r="M340" t="s">
        <v>698</v>
      </c>
      <c r="N340" t="s">
        <v>699</v>
      </c>
      <c r="O340" t="s">
        <v>9648</v>
      </c>
      <c r="P340" t="s">
        <v>413</v>
      </c>
      <c r="Q340" t="s">
        <v>83</v>
      </c>
      <c r="S340" t="s">
        <v>495</v>
      </c>
      <c r="T340" t="s">
        <v>63</v>
      </c>
      <c r="U340" t="s">
        <v>803</v>
      </c>
      <c r="V340">
        <v>1</v>
      </c>
      <c r="W340">
        <v>1</v>
      </c>
      <c r="X340">
        <v>0</v>
      </c>
      <c r="Y340">
        <v>0</v>
      </c>
      <c r="Z340">
        <v>0</v>
      </c>
      <c r="AA340">
        <v>0</v>
      </c>
      <c r="AB340">
        <v>1</v>
      </c>
      <c r="AC340">
        <v>0</v>
      </c>
      <c r="AD340">
        <v>0</v>
      </c>
      <c r="AE340">
        <v>0</v>
      </c>
      <c r="AF340">
        <v>0</v>
      </c>
      <c r="AG340">
        <v>0</v>
      </c>
      <c r="AH340">
        <v>0</v>
      </c>
      <c r="AI340">
        <v>0</v>
      </c>
      <c r="AK340">
        <v>0</v>
      </c>
      <c r="AM340">
        <v>0</v>
      </c>
      <c r="AN340">
        <v>0</v>
      </c>
      <c r="AO340">
        <v>0</v>
      </c>
    </row>
    <row r="341" spans="1:41" x14ac:dyDescent="0.55000000000000004">
      <c r="A341" t="s">
        <v>804</v>
      </c>
      <c r="B341" s="1">
        <v>41656</v>
      </c>
      <c r="C341">
        <v>3</v>
      </c>
      <c r="D341">
        <v>1</v>
      </c>
      <c r="E341" t="s">
        <v>40</v>
      </c>
      <c r="F341">
        <v>2014</v>
      </c>
      <c r="G341">
        <v>34</v>
      </c>
      <c r="H341" t="s">
        <v>87</v>
      </c>
      <c r="I341" t="s">
        <v>42</v>
      </c>
      <c r="J341">
        <v>1</v>
      </c>
      <c r="K341" t="s">
        <v>43</v>
      </c>
      <c r="L341">
        <v>9</v>
      </c>
      <c r="M341" t="s">
        <v>698</v>
      </c>
      <c r="N341" t="s">
        <v>699</v>
      </c>
      <c r="O341" t="s">
        <v>9648</v>
      </c>
      <c r="P341" t="s">
        <v>413</v>
      </c>
      <c r="Q341" t="s">
        <v>47</v>
      </c>
      <c r="S341" t="s">
        <v>47</v>
      </c>
      <c r="T341" t="s">
        <v>102</v>
      </c>
      <c r="U341" t="s">
        <v>773</v>
      </c>
      <c r="V341">
        <v>0</v>
      </c>
      <c r="W341">
        <v>0</v>
      </c>
      <c r="X341">
        <v>0</v>
      </c>
      <c r="Y341">
        <v>0</v>
      </c>
      <c r="Z341">
        <v>0</v>
      </c>
      <c r="AA341">
        <v>0</v>
      </c>
      <c r="AB341">
        <v>0</v>
      </c>
      <c r="AC341">
        <v>0</v>
      </c>
      <c r="AD341">
        <v>0</v>
      </c>
      <c r="AE341">
        <v>1</v>
      </c>
      <c r="AF341">
        <v>0</v>
      </c>
      <c r="AG341">
        <v>0</v>
      </c>
      <c r="AH341">
        <v>0</v>
      </c>
      <c r="AI341">
        <v>0</v>
      </c>
      <c r="AK341">
        <v>0</v>
      </c>
      <c r="AM341">
        <v>1</v>
      </c>
      <c r="AN341">
        <v>0</v>
      </c>
      <c r="AO341">
        <v>1</v>
      </c>
    </row>
    <row r="342" spans="1:41" x14ac:dyDescent="0.55000000000000004">
      <c r="A342" t="s">
        <v>805</v>
      </c>
      <c r="B342" s="1">
        <v>41684</v>
      </c>
      <c r="C342">
        <v>7</v>
      </c>
      <c r="D342">
        <v>2</v>
      </c>
      <c r="E342" t="s">
        <v>61</v>
      </c>
      <c r="F342">
        <v>2014</v>
      </c>
      <c r="G342">
        <v>39</v>
      </c>
      <c r="H342" t="s">
        <v>41</v>
      </c>
      <c r="I342" t="s">
        <v>53</v>
      </c>
      <c r="J342">
        <v>0</v>
      </c>
      <c r="K342" t="s">
        <v>43</v>
      </c>
      <c r="L342">
        <v>9</v>
      </c>
      <c r="M342" t="s">
        <v>698</v>
      </c>
      <c r="N342" t="s">
        <v>699</v>
      </c>
      <c r="O342" t="s">
        <v>9648</v>
      </c>
      <c r="P342" t="s">
        <v>413</v>
      </c>
      <c r="Q342" t="s">
        <v>83</v>
      </c>
      <c r="S342" t="s">
        <v>47</v>
      </c>
      <c r="T342" t="s">
        <v>63</v>
      </c>
      <c r="U342" t="s">
        <v>806</v>
      </c>
      <c r="V342">
        <v>1</v>
      </c>
      <c r="W342">
        <v>0</v>
      </c>
      <c r="X342">
        <v>0</v>
      </c>
      <c r="Y342">
        <v>0</v>
      </c>
      <c r="Z342">
        <v>0</v>
      </c>
      <c r="AA342">
        <v>0</v>
      </c>
      <c r="AB342">
        <v>0</v>
      </c>
      <c r="AC342">
        <v>0</v>
      </c>
      <c r="AD342">
        <v>0</v>
      </c>
      <c r="AE342">
        <v>0</v>
      </c>
      <c r="AF342">
        <v>0</v>
      </c>
      <c r="AG342">
        <v>0</v>
      </c>
      <c r="AH342">
        <v>0</v>
      </c>
      <c r="AI342">
        <v>0</v>
      </c>
      <c r="AK342">
        <v>0</v>
      </c>
      <c r="AM342">
        <v>0</v>
      </c>
      <c r="AN342">
        <v>0</v>
      </c>
      <c r="AO342">
        <v>0</v>
      </c>
    </row>
    <row r="343" spans="1:41" x14ac:dyDescent="0.55000000000000004">
      <c r="A343" t="s">
        <v>807</v>
      </c>
      <c r="B343" s="1">
        <v>41692</v>
      </c>
      <c r="C343">
        <v>8</v>
      </c>
      <c r="D343">
        <v>2</v>
      </c>
      <c r="E343" t="s">
        <v>61</v>
      </c>
      <c r="F343">
        <v>2014</v>
      </c>
      <c r="G343">
        <v>27</v>
      </c>
      <c r="H343" t="s">
        <v>87</v>
      </c>
      <c r="I343" t="s">
        <v>42</v>
      </c>
      <c r="J343">
        <v>1</v>
      </c>
      <c r="K343" t="s">
        <v>43</v>
      </c>
      <c r="L343">
        <v>9</v>
      </c>
      <c r="M343" t="s">
        <v>698</v>
      </c>
      <c r="N343" t="s">
        <v>699</v>
      </c>
      <c r="O343" t="s">
        <v>9648</v>
      </c>
      <c r="P343" t="s">
        <v>413</v>
      </c>
      <c r="S343" t="s">
        <v>47</v>
      </c>
      <c r="T343" t="s">
        <v>77</v>
      </c>
      <c r="U343" t="s">
        <v>808</v>
      </c>
      <c r="V343">
        <v>0</v>
      </c>
      <c r="W343">
        <v>0</v>
      </c>
      <c r="X343">
        <v>0</v>
      </c>
      <c r="Y343">
        <v>0</v>
      </c>
      <c r="Z343">
        <v>0</v>
      </c>
      <c r="AA343">
        <v>0</v>
      </c>
      <c r="AB343">
        <v>1</v>
      </c>
      <c r="AC343">
        <v>0</v>
      </c>
      <c r="AD343">
        <v>0</v>
      </c>
      <c r="AE343">
        <v>1</v>
      </c>
      <c r="AF343">
        <v>0</v>
      </c>
      <c r="AG343">
        <v>0</v>
      </c>
      <c r="AH343">
        <v>0</v>
      </c>
      <c r="AI343">
        <v>0</v>
      </c>
      <c r="AK343">
        <v>0</v>
      </c>
      <c r="AM343">
        <v>1</v>
      </c>
      <c r="AN343">
        <v>0</v>
      </c>
      <c r="AO343">
        <v>1</v>
      </c>
    </row>
    <row r="344" spans="1:41" x14ac:dyDescent="0.55000000000000004">
      <c r="A344" t="s">
        <v>809</v>
      </c>
      <c r="B344" s="1">
        <v>41696</v>
      </c>
      <c r="C344">
        <v>9</v>
      </c>
      <c r="D344">
        <v>2</v>
      </c>
      <c r="E344" t="s">
        <v>61</v>
      </c>
      <c r="F344">
        <v>2014</v>
      </c>
      <c r="G344">
        <v>37</v>
      </c>
      <c r="H344" t="s">
        <v>41</v>
      </c>
      <c r="I344" t="s">
        <v>42</v>
      </c>
      <c r="J344">
        <v>1</v>
      </c>
      <c r="K344" t="s">
        <v>106</v>
      </c>
      <c r="L344">
        <v>7</v>
      </c>
      <c r="M344" t="s">
        <v>698</v>
      </c>
      <c r="N344" t="s">
        <v>699</v>
      </c>
      <c r="O344" t="s">
        <v>9648</v>
      </c>
      <c r="P344" t="s">
        <v>413</v>
      </c>
      <c r="Q344" t="s">
        <v>47</v>
      </c>
      <c r="S344" t="s">
        <v>47</v>
      </c>
      <c r="T344" t="s">
        <v>102</v>
      </c>
      <c r="U344" t="s">
        <v>810</v>
      </c>
      <c r="V344">
        <v>1</v>
      </c>
      <c r="W344">
        <v>0</v>
      </c>
      <c r="X344">
        <v>0</v>
      </c>
      <c r="Y344">
        <v>0</v>
      </c>
      <c r="Z344">
        <v>0</v>
      </c>
      <c r="AA344">
        <v>0</v>
      </c>
      <c r="AB344">
        <v>0</v>
      </c>
      <c r="AC344">
        <v>0</v>
      </c>
      <c r="AD344">
        <v>0</v>
      </c>
      <c r="AE344">
        <v>0</v>
      </c>
      <c r="AF344">
        <v>0</v>
      </c>
      <c r="AG344">
        <v>0</v>
      </c>
      <c r="AH344">
        <v>0</v>
      </c>
      <c r="AI344">
        <v>0</v>
      </c>
      <c r="AK344">
        <v>0</v>
      </c>
      <c r="AM344">
        <v>0</v>
      </c>
      <c r="AN344">
        <v>0</v>
      </c>
      <c r="AO344">
        <v>0</v>
      </c>
    </row>
    <row r="345" spans="1:41" x14ac:dyDescent="0.55000000000000004">
      <c r="A345" t="s">
        <v>811</v>
      </c>
      <c r="B345" s="1">
        <v>41702</v>
      </c>
      <c r="C345">
        <v>10</v>
      </c>
      <c r="D345">
        <v>3</v>
      </c>
      <c r="E345" t="s">
        <v>67</v>
      </c>
      <c r="F345">
        <v>2014</v>
      </c>
      <c r="G345">
        <v>35</v>
      </c>
      <c r="H345" t="s">
        <v>41</v>
      </c>
      <c r="I345" t="s">
        <v>42</v>
      </c>
      <c r="J345">
        <v>1</v>
      </c>
      <c r="K345" t="s">
        <v>123</v>
      </c>
      <c r="L345">
        <v>3</v>
      </c>
      <c r="M345" t="s">
        <v>698</v>
      </c>
      <c r="N345" t="s">
        <v>699</v>
      </c>
      <c r="O345" t="s">
        <v>9648</v>
      </c>
      <c r="P345" t="s">
        <v>413</v>
      </c>
      <c r="Q345" t="s">
        <v>83</v>
      </c>
      <c r="S345" t="s">
        <v>47</v>
      </c>
      <c r="T345" t="s">
        <v>63</v>
      </c>
      <c r="U345" t="s">
        <v>140</v>
      </c>
      <c r="V345">
        <v>1</v>
      </c>
      <c r="W345">
        <v>0</v>
      </c>
      <c r="X345">
        <v>0</v>
      </c>
      <c r="Y345">
        <v>0</v>
      </c>
      <c r="Z345">
        <v>0</v>
      </c>
      <c r="AA345">
        <v>0</v>
      </c>
      <c r="AB345">
        <v>0</v>
      </c>
      <c r="AC345">
        <v>0</v>
      </c>
      <c r="AD345">
        <v>0</v>
      </c>
      <c r="AE345">
        <v>0</v>
      </c>
      <c r="AF345">
        <v>0</v>
      </c>
      <c r="AG345">
        <v>0</v>
      </c>
      <c r="AH345">
        <v>0</v>
      </c>
      <c r="AI345">
        <v>0</v>
      </c>
      <c r="AK345">
        <v>0</v>
      </c>
      <c r="AM345">
        <v>0</v>
      </c>
      <c r="AN345">
        <v>0</v>
      </c>
      <c r="AO345">
        <v>0</v>
      </c>
    </row>
    <row r="346" spans="1:41" x14ac:dyDescent="0.55000000000000004">
      <c r="A346" t="s">
        <v>812</v>
      </c>
      <c r="B346" s="1">
        <v>41702</v>
      </c>
      <c r="C346">
        <v>10</v>
      </c>
      <c r="D346">
        <v>3</v>
      </c>
      <c r="E346" t="s">
        <v>67</v>
      </c>
      <c r="F346">
        <v>2014</v>
      </c>
      <c r="G346">
        <v>33</v>
      </c>
      <c r="H346" t="s">
        <v>87</v>
      </c>
      <c r="I346" t="s">
        <v>42</v>
      </c>
      <c r="J346">
        <v>1</v>
      </c>
      <c r="K346" t="s">
        <v>43</v>
      </c>
      <c r="L346">
        <v>9</v>
      </c>
      <c r="M346" t="s">
        <v>698</v>
      </c>
      <c r="N346" t="s">
        <v>699</v>
      </c>
      <c r="O346" t="s">
        <v>9648</v>
      </c>
      <c r="P346" t="s">
        <v>413</v>
      </c>
      <c r="Q346" t="s">
        <v>83</v>
      </c>
      <c r="S346" t="s">
        <v>47</v>
      </c>
      <c r="T346" t="s">
        <v>54</v>
      </c>
      <c r="U346" t="s">
        <v>137</v>
      </c>
      <c r="V346">
        <v>1</v>
      </c>
      <c r="W346">
        <v>0</v>
      </c>
      <c r="X346">
        <v>0</v>
      </c>
      <c r="Y346">
        <v>0</v>
      </c>
      <c r="Z346">
        <v>0</v>
      </c>
      <c r="AA346">
        <v>0</v>
      </c>
      <c r="AB346">
        <v>1</v>
      </c>
      <c r="AC346">
        <v>0</v>
      </c>
      <c r="AD346">
        <v>0</v>
      </c>
      <c r="AE346">
        <v>0</v>
      </c>
      <c r="AF346">
        <v>0</v>
      </c>
      <c r="AG346">
        <v>0</v>
      </c>
      <c r="AH346">
        <v>0</v>
      </c>
      <c r="AI346">
        <v>0</v>
      </c>
      <c r="AK346">
        <v>0</v>
      </c>
      <c r="AM346">
        <v>0</v>
      </c>
      <c r="AN346">
        <v>0</v>
      </c>
      <c r="AO346">
        <v>0</v>
      </c>
    </row>
    <row r="347" spans="1:41" x14ac:dyDescent="0.55000000000000004">
      <c r="A347" t="s">
        <v>813</v>
      </c>
      <c r="B347" s="1">
        <v>41710</v>
      </c>
      <c r="C347">
        <v>11</v>
      </c>
      <c r="D347">
        <v>3</v>
      </c>
      <c r="E347" t="s">
        <v>67</v>
      </c>
      <c r="F347">
        <v>2014</v>
      </c>
      <c r="G347">
        <v>51</v>
      </c>
      <c r="H347" t="s">
        <v>52</v>
      </c>
      <c r="I347" t="s">
        <v>42</v>
      </c>
      <c r="J347">
        <v>1</v>
      </c>
      <c r="K347" t="s">
        <v>43</v>
      </c>
      <c r="L347">
        <v>9</v>
      </c>
      <c r="M347" t="s">
        <v>698</v>
      </c>
      <c r="N347" t="s">
        <v>699</v>
      </c>
      <c r="O347" t="s">
        <v>9648</v>
      </c>
      <c r="P347" t="s">
        <v>413</v>
      </c>
      <c r="Q347" t="s">
        <v>83</v>
      </c>
      <c r="S347" t="s">
        <v>455</v>
      </c>
      <c r="T347" t="s">
        <v>77</v>
      </c>
      <c r="U347" t="s">
        <v>814</v>
      </c>
      <c r="V347">
        <v>1</v>
      </c>
      <c r="W347">
        <v>0</v>
      </c>
      <c r="X347">
        <v>0</v>
      </c>
      <c r="Y347">
        <v>0</v>
      </c>
      <c r="Z347">
        <v>0</v>
      </c>
      <c r="AA347">
        <v>0</v>
      </c>
      <c r="AB347">
        <v>0</v>
      </c>
      <c r="AC347">
        <v>0</v>
      </c>
      <c r="AD347">
        <v>0</v>
      </c>
      <c r="AE347">
        <v>0</v>
      </c>
      <c r="AF347">
        <v>0</v>
      </c>
      <c r="AG347">
        <v>0</v>
      </c>
      <c r="AH347">
        <v>0</v>
      </c>
      <c r="AI347">
        <v>0</v>
      </c>
      <c r="AJ347" t="s">
        <v>481</v>
      </c>
      <c r="AK347">
        <v>0</v>
      </c>
      <c r="AM347">
        <v>0</v>
      </c>
      <c r="AN347">
        <v>0</v>
      </c>
      <c r="AO347">
        <v>0</v>
      </c>
    </row>
    <row r="348" spans="1:41" x14ac:dyDescent="0.55000000000000004">
      <c r="A348" t="s">
        <v>815</v>
      </c>
      <c r="B348" s="1">
        <v>41712</v>
      </c>
      <c r="C348">
        <v>11</v>
      </c>
      <c r="D348">
        <v>3</v>
      </c>
      <c r="E348" t="s">
        <v>67</v>
      </c>
      <c r="F348">
        <v>2014</v>
      </c>
      <c r="G348">
        <v>33</v>
      </c>
      <c r="H348" t="s">
        <v>87</v>
      </c>
      <c r="I348" t="s">
        <v>42</v>
      </c>
      <c r="J348">
        <v>1</v>
      </c>
      <c r="K348" t="s">
        <v>43</v>
      </c>
      <c r="L348">
        <v>9</v>
      </c>
      <c r="M348" t="s">
        <v>698</v>
      </c>
      <c r="N348" t="s">
        <v>699</v>
      </c>
      <c r="O348" t="s">
        <v>9648</v>
      </c>
      <c r="P348" t="s">
        <v>413</v>
      </c>
      <c r="Q348" t="s">
        <v>47</v>
      </c>
      <c r="S348" t="s">
        <v>47</v>
      </c>
      <c r="T348" t="s">
        <v>816</v>
      </c>
      <c r="U348" t="s">
        <v>817</v>
      </c>
      <c r="V348">
        <v>0</v>
      </c>
      <c r="W348">
        <v>0</v>
      </c>
      <c r="X348">
        <v>1</v>
      </c>
      <c r="Y348">
        <v>0</v>
      </c>
      <c r="Z348">
        <v>1</v>
      </c>
      <c r="AA348">
        <v>0</v>
      </c>
      <c r="AB348">
        <v>0</v>
      </c>
      <c r="AC348">
        <v>0</v>
      </c>
      <c r="AD348">
        <v>1</v>
      </c>
      <c r="AE348">
        <v>0</v>
      </c>
      <c r="AF348">
        <v>0</v>
      </c>
      <c r="AG348">
        <v>0</v>
      </c>
      <c r="AH348">
        <v>0</v>
      </c>
      <c r="AI348">
        <v>0</v>
      </c>
      <c r="AK348">
        <v>0</v>
      </c>
      <c r="AM348">
        <v>1</v>
      </c>
      <c r="AN348">
        <v>1</v>
      </c>
      <c r="AO348">
        <v>1</v>
      </c>
    </row>
    <row r="349" spans="1:41" x14ac:dyDescent="0.55000000000000004">
      <c r="A349" t="s">
        <v>818</v>
      </c>
      <c r="B349" s="1">
        <v>41717</v>
      </c>
      <c r="C349">
        <v>12</v>
      </c>
      <c r="D349">
        <v>3</v>
      </c>
      <c r="E349" t="s">
        <v>67</v>
      </c>
      <c r="F349">
        <v>2014</v>
      </c>
      <c r="G349">
        <v>23</v>
      </c>
      <c r="H349" t="s">
        <v>62</v>
      </c>
      <c r="I349" t="s">
        <v>53</v>
      </c>
      <c r="J349">
        <v>0</v>
      </c>
      <c r="K349" t="s">
        <v>43</v>
      </c>
      <c r="L349">
        <v>9</v>
      </c>
      <c r="M349" t="s">
        <v>698</v>
      </c>
      <c r="N349" t="s">
        <v>699</v>
      </c>
      <c r="O349" t="s">
        <v>9648</v>
      </c>
      <c r="P349" t="s">
        <v>413</v>
      </c>
      <c r="Q349" t="s">
        <v>47</v>
      </c>
      <c r="S349" t="s">
        <v>47</v>
      </c>
      <c r="T349" t="s">
        <v>70</v>
      </c>
      <c r="U349" t="s">
        <v>819</v>
      </c>
      <c r="V349">
        <v>1</v>
      </c>
      <c r="W349">
        <v>0</v>
      </c>
      <c r="X349">
        <v>0</v>
      </c>
      <c r="Y349">
        <v>0</v>
      </c>
      <c r="Z349">
        <v>0</v>
      </c>
      <c r="AA349">
        <v>0</v>
      </c>
      <c r="AB349">
        <v>0</v>
      </c>
      <c r="AC349">
        <v>0</v>
      </c>
      <c r="AD349">
        <v>1</v>
      </c>
      <c r="AE349">
        <v>0</v>
      </c>
      <c r="AF349">
        <v>0</v>
      </c>
      <c r="AG349">
        <v>0</v>
      </c>
      <c r="AH349">
        <v>0</v>
      </c>
      <c r="AI349">
        <v>0</v>
      </c>
      <c r="AK349">
        <v>0</v>
      </c>
      <c r="AM349">
        <v>0</v>
      </c>
      <c r="AN349">
        <v>0</v>
      </c>
      <c r="AO349">
        <v>0</v>
      </c>
    </row>
    <row r="350" spans="1:41" x14ac:dyDescent="0.55000000000000004">
      <c r="A350" t="s">
        <v>820</v>
      </c>
      <c r="B350" s="1">
        <v>41727</v>
      </c>
      <c r="C350">
        <v>13</v>
      </c>
      <c r="D350">
        <v>3</v>
      </c>
      <c r="E350" t="s">
        <v>67</v>
      </c>
      <c r="F350">
        <v>2014</v>
      </c>
      <c r="G350">
        <v>56</v>
      </c>
      <c r="H350" t="s">
        <v>115</v>
      </c>
      <c r="I350" t="s">
        <v>42</v>
      </c>
      <c r="J350">
        <v>1</v>
      </c>
      <c r="K350" t="s">
        <v>123</v>
      </c>
      <c r="L350">
        <v>3</v>
      </c>
      <c r="M350" t="s">
        <v>698</v>
      </c>
      <c r="N350" t="s">
        <v>699</v>
      </c>
      <c r="O350" t="s">
        <v>9648</v>
      </c>
      <c r="P350" t="s">
        <v>413</v>
      </c>
      <c r="Q350" t="s">
        <v>83</v>
      </c>
      <c r="S350" t="s">
        <v>821</v>
      </c>
      <c r="T350" t="s">
        <v>54</v>
      </c>
      <c r="U350" t="s">
        <v>133</v>
      </c>
      <c r="V350">
        <v>0</v>
      </c>
      <c r="W350">
        <v>1</v>
      </c>
      <c r="X350">
        <v>0</v>
      </c>
      <c r="Y350">
        <v>0</v>
      </c>
      <c r="Z350">
        <v>0</v>
      </c>
      <c r="AA350">
        <v>0</v>
      </c>
      <c r="AB350">
        <v>0</v>
      </c>
      <c r="AC350">
        <v>0</v>
      </c>
      <c r="AD350">
        <v>0</v>
      </c>
      <c r="AE350">
        <v>0</v>
      </c>
      <c r="AF350">
        <v>0</v>
      </c>
      <c r="AG350">
        <v>0</v>
      </c>
      <c r="AH350">
        <v>0</v>
      </c>
      <c r="AI350">
        <v>0</v>
      </c>
      <c r="AK350">
        <v>0</v>
      </c>
      <c r="AM350">
        <v>0</v>
      </c>
      <c r="AN350">
        <v>0</v>
      </c>
      <c r="AO350">
        <v>0</v>
      </c>
    </row>
    <row r="351" spans="1:41" x14ac:dyDescent="0.55000000000000004">
      <c r="A351" t="s">
        <v>822</v>
      </c>
      <c r="B351" s="1">
        <v>41758</v>
      </c>
      <c r="C351">
        <v>18</v>
      </c>
      <c r="D351">
        <v>4</v>
      </c>
      <c r="E351" t="s">
        <v>91</v>
      </c>
      <c r="F351">
        <v>2014</v>
      </c>
      <c r="G351">
        <v>54</v>
      </c>
      <c r="H351" t="s">
        <v>52</v>
      </c>
      <c r="I351" t="s">
        <v>42</v>
      </c>
      <c r="J351">
        <v>1</v>
      </c>
      <c r="K351" t="s">
        <v>43</v>
      </c>
      <c r="L351">
        <v>9</v>
      </c>
      <c r="M351" t="s">
        <v>698</v>
      </c>
      <c r="N351" t="s">
        <v>699</v>
      </c>
      <c r="O351" t="s">
        <v>9648</v>
      </c>
      <c r="P351" t="s">
        <v>413</v>
      </c>
      <c r="Q351" t="s">
        <v>47</v>
      </c>
      <c r="S351" t="s">
        <v>47</v>
      </c>
      <c r="T351" t="s">
        <v>84</v>
      </c>
      <c r="U351" t="s">
        <v>823</v>
      </c>
      <c r="V351">
        <v>0</v>
      </c>
      <c r="W351">
        <v>0</v>
      </c>
      <c r="X351">
        <v>0</v>
      </c>
      <c r="Y351">
        <v>0</v>
      </c>
      <c r="Z351">
        <v>1</v>
      </c>
      <c r="AA351">
        <v>1</v>
      </c>
      <c r="AB351">
        <v>0</v>
      </c>
      <c r="AC351">
        <v>0</v>
      </c>
      <c r="AD351">
        <v>0</v>
      </c>
      <c r="AE351">
        <v>0</v>
      </c>
      <c r="AF351">
        <v>0</v>
      </c>
      <c r="AG351">
        <v>0</v>
      </c>
      <c r="AH351">
        <v>0</v>
      </c>
      <c r="AI351">
        <v>0</v>
      </c>
      <c r="AK351">
        <v>0</v>
      </c>
      <c r="AM351">
        <v>1</v>
      </c>
      <c r="AN351">
        <v>0</v>
      </c>
      <c r="AO351">
        <v>1</v>
      </c>
    </row>
    <row r="352" spans="1:41" x14ac:dyDescent="0.55000000000000004">
      <c r="A352" t="s">
        <v>824</v>
      </c>
      <c r="B352" s="1">
        <v>41771</v>
      </c>
      <c r="C352">
        <v>20</v>
      </c>
      <c r="D352">
        <v>5</v>
      </c>
      <c r="E352" t="s">
        <v>76</v>
      </c>
      <c r="F352">
        <v>2014</v>
      </c>
      <c r="G352">
        <v>43</v>
      </c>
      <c r="H352" t="s">
        <v>41</v>
      </c>
      <c r="I352" t="s">
        <v>42</v>
      </c>
      <c r="J352">
        <v>1</v>
      </c>
      <c r="K352" t="s">
        <v>106</v>
      </c>
      <c r="L352">
        <v>7</v>
      </c>
      <c r="M352" t="s">
        <v>698</v>
      </c>
      <c r="N352" t="s">
        <v>699</v>
      </c>
      <c r="O352" t="s">
        <v>9648</v>
      </c>
      <c r="P352" t="s">
        <v>413</v>
      </c>
      <c r="Q352" t="s">
        <v>47</v>
      </c>
      <c r="S352" t="s">
        <v>47</v>
      </c>
      <c r="T352" t="s">
        <v>63</v>
      </c>
      <c r="U352" t="s">
        <v>506</v>
      </c>
      <c r="V352">
        <v>1</v>
      </c>
      <c r="W352">
        <v>0</v>
      </c>
      <c r="X352">
        <v>1</v>
      </c>
      <c r="Y352">
        <v>0</v>
      </c>
      <c r="Z352">
        <v>0</v>
      </c>
      <c r="AA352">
        <v>0</v>
      </c>
      <c r="AB352">
        <v>0</v>
      </c>
      <c r="AC352">
        <v>0</v>
      </c>
      <c r="AD352">
        <v>0</v>
      </c>
      <c r="AE352">
        <v>0</v>
      </c>
      <c r="AF352">
        <v>0</v>
      </c>
      <c r="AG352">
        <v>0</v>
      </c>
      <c r="AH352">
        <v>0</v>
      </c>
      <c r="AI352">
        <v>0</v>
      </c>
      <c r="AK352">
        <v>0</v>
      </c>
      <c r="AM352">
        <v>0</v>
      </c>
      <c r="AN352">
        <v>1</v>
      </c>
      <c r="AO352">
        <v>1</v>
      </c>
    </row>
    <row r="353" spans="1:41" x14ac:dyDescent="0.55000000000000004">
      <c r="A353" t="s">
        <v>825</v>
      </c>
      <c r="B353" s="1">
        <v>41774</v>
      </c>
      <c r="C353">
        <v>20</v>
      </c>
      <c r="D353">
        <v>5</v>
      </c>
      <c r="E353" t="s">
        <v>76</v>
      </c>
      <c r="F353">
        <v>2014</v>
      </c>
      <c r="G353">
        <v>46</v>
      </c>
      <c r="H353" t="s">
        <v>52</v>
      </c>
      <c r="I353" t="s">
        <v>42</v>
      </c>
      <c r="J353">
        <v>1</v>
      </c>
      <c r="K353" t="s">
        <v>43</v>
      </c>
      <c r="L353">
        <v>9</v>
      </c>
      <c r="M353" t="s">
        <v>698</v>
      </c>
      <c r="N353" t="s">
        <v>699</v>
      </c>
      <c r="O353" t="s">
        <v>9648</v>
      </c>
      <c r="P353" t="s">
        <v>413</v>
      </c>
      <c r="Q353" t="s">
        <v>83</v>
      </c>
      <c r="S353" t="s">
        <v>47</v>
      </c>
      <c r="T353" t="s">
        <v>70</v>
      </c>
      <c r="U353" t="s">
        <v>826</v>
      </c>
      <c r="V353">
        <v>0</v>
      </c>
      <c r="W353">
        <v>0</v>
      </c>
      <c r="X353">
        <v>1</v>
      </c>
      <c r="Y353">
        <v>0</v>
      </c>
      <c r="Z353">
        <v>0</v>
      </c>
      <c r="AA353">
        <v>0</v>
      </c>
      <c r="AB353">
        <v>0</v>
      </c>
      <c r="AC353">
        <v>0</v>
      </c>
      <c r="AD353">
        <v>1</v>
      </c>
      <c r="AE353">
        <v>0</v>
      </c>
      <c r="AF353">
        <v>0</v>
      </c>
      <c r="AG353">
        <v>0</v>
      </c>
      <c r="AH353">
        <v>0</v>
      </c>
      <c r="AI353">
        <v>0</v>
      </c>
      <c r="AK353">
        <v>0</v>
      </c>
      <c r="AM353">
        <v>0</v>
      </c>
      <c r="AN353">
        <v>1</v>
      </c>
      <c r="AO353">
        <v>1</v>
      </c>
    </row>
    <row r="354" spans="1:41" x14ac:dyDescent="0.55000000000000004">
      <c r="A354" t="s">
        <v>827</v>
      </c>
      <c r="B354" s="1">
        <v>41799</v>
      </c>
      <c r="C354">
        <v>24</v>
      </c>
      <c r="D354">
        <v>6</v>
      </c>
      <c r="E354" t="s">
        <v>101</v>
      </c>
      <c r="F354">
        <v>2014</v>
      </c>
      <c r="G354">
        <v>42</v>
      </c>
      <c r="H354" t="s">
        <v>41</v>
      </c>
      <c r="I354" t="s">
        <v>42</v>
      </c>
      <c r="J354">
        <v>1</v>
      </c>
      <c r="K354" t="s">
        <v>106</v>
      </c>
      <c r="L354">
        <v>7</v>
      </c>
      <c r="M354" t="s">
        <v>698</v>
      </c>
      <c r="N354" t="s">
        <v>699</v>
      </c>
      <c r="O354" t="s">
        <v>9648</v>
      </c>
      <c r="P354" t="s">
        <v>413</v>
      </c>
      <c r="Q354" t="s">
        <v>47</v>
      </c>
      <c r="S354" t="s">
        <v>47</v>
      </c>
      <c r="T354" t="s">
        <v>77</v>
      </c>
      <c r="U354" t="s">
        <v>828</v>
      </c>
      <c r="V354">
        <v>1</v>
      </c>
      <c r="W354">
        <v>0</v>
      </c>
      <c r="X354">
        <v>0</v>
      </c>
      <c r="Y354">
        <v>0</v>
      </c>
      <c r="Z354">
        <v>0</v>
      </c>
      <c r="AA354">
        <v>0</v>
      </c>
      <c r="AB354">
        <v>1</v>
      </c>
      <c r="AC354">
        <v>0</v>
      </c>
      <c r="AD354">
        <v>0</v>
      </c>
      <c r="AE354">
        <v>0</v>
      </c>
      <c r="AF354">
        <v>0</v>
      </c>
      <c r="AG354">
        <v>0</v>
      </c>
      <c r="AH354">
        <v>0</v>
      </c>
      <c r="AI354">
        <v>0</v>
      </c>
      <c r="AK354">
        <v>0</v>
      </c>
      <c r="AM354">
        <v>0</v>
      </c>
      <c r="AN354">
        <v>0</v>
      </c>
      <c r="AO354">
        <v>0</v>
      </c>
    </row>
    <row r="355" spans="1:41" x14ac:dyDescent="0.55000000000000004">
      <c r="A355" t="s">
        <v>829</v>
      </c>
      <c r="B355" s="1">
        <v>41808</v>
      </c>
      <c r="C355">
        <v>25</v>
      </c>
      <c r="D355">
        <v>6</v>
      </c>
      <c r="E355" t="s">
        <v>101</v>
      </c>
      <c r="F355">
        <v>2014</v>
      </c>
      <c r="G355">
        <v>56</v>
      </c>
      <c r="H355" t="s">
        <v>115</v>
      </c>
      <c r="I355" t="s">
        <v>42</v>
      </c>
      <c r="J355">
        <v>1</v>
      </c>
      <c r="K355" t="s">
        <v>123</v>
      </c>
      <c r="L355">
        <v>3</v>
      </c>
      <c r="M355" t="s">
        <v>698</v>
      </c>
      <c r="N355" t="s">
        <v>699</v>
      </c>
      <c r="O355" t="s">
        <v>9648</v>
      </c>
      <c r="P355" t="s">
        <v>413</v>
      </c>
      <c r="Q355" t="s">
        <v>83</v>
      </c>
      <c r="S355" t="s">
        <v>47</v>
      </c>
      <c r="T355" t="s">
        <v>63</v>
      </c>
      <c r="U355" t="s">
        <v>562</v>
      </c>
      <c r="V355">
        <v>1</v>
      </c>
      <c r="W355">
        <v>1</v>
      </c>
      <c r="X355">
        <v>0</v>
      </c>
      <c r="Y355">
        <v>0</v>
      </c>
      <c r="Z355">
        <v>0</v>
      </c>
      <c r="AA355">
        <v>0</v>
      </c>
      <c r="AB355">
        <v>0</v>
      </c>
      <c r="AC355">
        <v>0</v>
      </c>
      <c r="AD355">
        <v>0</v>
      </c>
      <c r="AE355">
        <v>0</v>
      </c>
      <c r="AF355">
        <v>0</v>
      </c>
      <c r="AG355">
        <v>0</v>
      </c>
      <c r="AH355">
        <v>0</v>
      </c>
      <c r="AI355">
        <v>0</v>
      </c>
      <c r="AK355">
        <v>0</v>
      </c>
      <c r="AM355">
        <v>0</v>
      </c>
      <c r="AN355">
        <v>0</v>
      </c>
      <c r="AO355">
        <v>0</v>
      </c>
    </row>
    <row r="356" spans="1:41" x14ac:dyDescent="0.55000000000000004">
      <c r="A356" t="s">
        <v>830</v>
      </c>
      <c r="B356" s="1">
        <v>41822</v>
      </c>
      <c r="C356">
        <v>27</v>
      </c>
      <c r="D356">
        <v>7</v>
      </c>
      <c r="E356" t="s">
        <v>105</v>
      </c>
      <c r="F356">
        <v>2014</v>
      </c>
      <c r="G356">
        <v>45</v>
      </c>
      <c r="H356" t="s">
        <v>52</v>
      </c>
      <c r="I356" t="s">
        <v>42</v>
      </c>
      <c r="J356">
        <v>1</v>
      </c>
      <c r="K356" t="s">
        <v>43</v>
      </c>
      <c r="L356">
        <v>9</v>
      </c>
      <c r="M356" t="s">
        <v>698</v>
      </c>
      <c r="N356" t="s">
        <v>699</v>
      </c>
      <c r="O356" t="s">
        <v>9648</v>
      </c>
      <c r="P356" t="s">
        <v>413</v>
      </c>
      <c r="Q356" t="s">
        <v>83</v>
      </c>
      <c r="S356" t="s">
        <v>33</v>
      </c>
      <c r="T356" t="s">
        <v>48</v>
      </c>
      <c r="U356" t="s">
        <v>831</v>
      </c>
      <c r="V356">
        <v>0</v>
      </c>
      <c r="W356">
        <v>1</v>
      </c>
      <c r="X356">
        <v>0</v>
      </c>
      <c r="Y356">
        <v>0</v>
      </c>
      <c r="Z356">
        <v>1</v>
      </c>
      <c r="AA356">
        <v>1</v>
      </c>
      <c r="AB356">
        <v>0</v>
      </c>
      <c r="AC356">
        <v>0</v>
      </c>
      <c r="AD356">
        <v>1</v>
      </c>
      <c r="AE356">
        <v>0</v>
      </c>
      <c r="AF356">
        <v>0</v>
      </c>
      <c r="AG356">
        <v>0</v>
      </c>
      <c r="AH356">
        <v>0</v>
      </c>
      <c r="AI356">
        <v>0</v>
      </c>
      <c r="AK356">
        <v>0</v>
      </c>
      <c r="AM356">
        <v>1</v>
      </c>
      <c r="AN356">
        <v>0</v>
      </c>
      <c r="AO356">
        <v>1</v>
      </c>
    </row>
    <row r="357" spans="1:41" x14ac:dyDescent="0.55000000000000004">
      <c r="A357" t="s">
        <v>832</v>
      </c>
      <c r="B357" s="1">
        <v>41835</v>
      </c>
      <c r="C357">
        <v>29</v>
      </c>
      <c r="D357">
        <v>7</v>
      </c>
      <c r="E357" t="s">
        <v>105</v>
      </c>
      <c r="F357">
        <v>2014</v>
      </c>
      <c r="G357">
        <v>36</v>
      </c>
      <c r="H357" t="s">
        <v>41</v>
      </c>
      <c r="I357" t="s">
        <v>42</v>
      </c>
      <c r="J357">
        <v>1</v>
      </c>
      <c r="K357" t="s">
        <v>43</v>
      </c>
      <c r="L357">
        <v>9</v>
      </c>
      <c r="M357" t="s">
        <v>698</v>
      </c>
      <c r="N357" t="s">
        <v>699</v>
      </c>
      <c r="O357" t="s">
        <v>9648</v>
      </c>
      <c r="P357" t="s">
        <v>413</v>
      </c>
      <c r="Q357" t="s">
        <v>47</v>
      </c>
      <c r="S357" t="s">
        <v>47</v>
      </c>
      <c r="T357" t="s">
        <v>48</v>
      </c>
      <c r="U357" t="s">
        <v>833</v>
      </c>
      <c r="V357">
        <v>1</v>
      </c>
      <c r="W357">
        <v>0</v>
      </c>
      <c r="X357">
        <v>1</v>
      </c>
      <c r="Y357">
        <v>0</v>
      </c>
      <c r="Z357">
        <v>1</v>
      </c>
      <c r="AA357">
        <v>1</v>
      </c>
      <c r="AB357">
        <v>0</v>
      </c>
      <c r="AC357">
        <v>0</v>
      </c>
      <c r="AD357">
        <v>1</v>
      </c>
      <c r="AE357">
        <v>0</v>
      </c>
      <c r="AF357">
        <v>0</v>
      </c>
      <c r="AG357">
        <v>0</v>
      </c>
      <c r="AH357">
        <v>0</v>
      </c>
      <c r="AI357">
        <v>0</v>
      </c>
      <c r="AK357">
        <v>0</v>
      </c>
      <c r="AM357">
        <v>1</v>
      </c>
      <c r="AN357">
        <v>1</v>
      </c>
      <c r="AO357">
        <v>1</v>
      </c>
    </row>
    <row r="358" spans="1:41" x14ac:dyDescent="0.55000000000000004">
      <c r="A358" t="s">
        <v>834</v>
      </c>
      <c r="B358" s="1">
        <v>41853</v>
      </c>
      <c r="C358">
        <v>31</v>
      </c>
      <c r="D358">
        <v>8</v>
      </c>
      <c r="E358" t="s">
        <v>109</v>
      </c>
      <c r="F358">
        <v>2014</v>
      </c>
      <c r="G358">
        <v>50</v>
      </c>
      <c r="H358" t="s">
        <v>52</v>
      </c>
      <c r="I358" t="s">
        <v>42</v>
      </c>
      <c r="J358">
        <v>1</v>
      </c>
      <c r="K358" t="s">
        <v>106</v>
      </c>
      <c r="L358">
        <v>7</v>
      </c>
      <c r="M358" t="s">
        <v>698</v>
      </c>
      <c r="N358" t="s">
        <v>699</v>
      </c>
      <c r="O358" t="s">
        <v>9648</v>
      </c>
      <c r="P358" t="s">
        <v>413</v>
      </c>
      <c r="Q358" t="s">
        <v>83</v>
      </c>
      <c r="S358" t="s">
        <v>835</v>
      </c>
      <c r="T358" t="s">
        <v>54</v>
      </c>
      <c r="U358" t="s">
        <v>55</v>
      </c>
      <c r="V358">
        <v>1</v>
      </c>
      <c r="W358">
        <v>0</v>
      </c>
      <c r="X358">
        <v>0</v>
      </c>
      <c r="Y358">
        <v>0</v>
      </c>
      <c r="Z358">
        <v>0</v>
      </c>
      <c r="AA358">
        <v>0</v>
      </c>
      <c r="AB358">
        <v>0</v>
      </c>
      <c r="AC358">
        <v>0</v>
      </c>
      <c r="AD358">
        <v>0</v>
      </c>
      <c r="AE358">
        <v>0</v>
      </c>
      <c r="AF358">
        <v>0</v>
      </c>
      <c r="AG358">
        <v>0</v>
      </c>
      <c r="AH358">
        <v>0</v>
      </c>
      <c r="AI358">
        <v>0</v>
      </c>
      <c r="AK358">
        <v>0</v>
      </c>
      <c r="AM358">
        <v>0</v>
      </c>
      <c r="AN358">
        <v>0</v>
      </c>
      <c r="AO358">
        <v>0</v>
      </c>
    </row>
    <row r="359" spans="1:41" x14ac:dyDescent="0.55000000000000004">
      <c r="A359" t="s">
        <v>836</v>
      </c>
      <c r="B359" s="1">
        <v>41855</v>
      </c>
      <c r="C359">
        <v>32</v>
      </c>
      <c r="D359">
        <v>8</v>
      </c>
      <c r="E359" t="s">
        <v>109</v>
      </c>
      <c r="F359">
        <v>2014</v>
      </c>
      <c r="G359">
        <v>54</v>
      </c>
      <c r="H359" t="s">
        <v>52</v>
      </c>
      <c r="I359" t="s">
        <v>53</v>
      </c>
      <c r="J359">
        <v>0</v>
      </c>
      <c r="K359" t="s">
        <v>43</v>
      </c>
      <c r="L359">
        <v>9</v>
      </c>
      <c r="M359" t="s">
        <v>698</v>
      </c>
      <c r="N359" t="s">
        <v>699</v>
      </c>
      <c r="O359" t="s">
        <v>9648</v>
      </c>
      <c r="P359" t="s">
        <v>413</v>
      </c>
      <c r="Q359" t="s">
        <v>47</v>
      </c>
      <c r="S359" t="s">
        <v>47</v>
      </c>
      <c r="T359" t="s">
        <v>54</v>
      </c>
      <c r="U359" t="s">
        <v>837</v>
      </c>
      <c r="V359">
        <v>1</v>
      </c>
      <c r="W359">
        <v>1</v>
      </c>
      <c r="X359">
        <v>0</v>
      </c>
      <c r="Y359">
        <v>0</v>
      </c>
      <c r="Z359">
        <v>0</v>
      </c>
      <c r="AA359">
        <v>0</v>
      </c>
      <c r="AB359">
        <v>0</v>
      </c>
      <c r="AC359">
        <v>0</v>
      </c>
      <c r="AD359">
        <v>0</v>
      </c>
      <c r="AE359">
        <v>0</v>
      </c>
      <c r="AF359">
        <v>0</v>
      </c>
      <c r="AG359">
        <v>0</v>
      </c>
      <c r="AH359">
        <v>0</v>
      </c>
      <c r="AI359">
        <v>0</v>
      </c>
      <c r="AK359">
        <v>0</v>
      </c>
      <c r="AM359">
        <v>0</v>
      </c>
      <c r="AN359">
        <v>0</v>
      </c>
      <c r="AO359">
        <v>0</v>
      </c>
    </row>
    <row r="360" spans="1:41" x14ac:dyDescent="0.55000000000000004">
      <c r="A360" t="s">
        <v>838</v>
      </c>
      <c r="B360" s="1">
        <v>41858</v>
      </c>
      <c r="C360">
        <v>32</v>
      </c>
      <c r="D360">
        <v>8</v>
      </c>
      <c r="E360" t="s">
        <v>109</v>
      </c>
      <c r="F360">
        <v>2014</v>
      </c>
      <c r="G360">
        <v>42</v>
      </c>
      <c r="H360" t="s">
        <v>41</v>
      </c>
      <c r="I360" t="s">
        <v>42</v>
      </c>
      <c r="J360">
        <v>1</v>
      </c>
      <c r="K360" t="s">
        <v>43</v>
      </c>
      <c r="L360">
        <v>9</v>
      </c>
      <c r="M360" t="s">
        <v>698</v>
      </c>
      <c r="N360" t="s">
        <v>699</v>
      </c>
      <c r="O360" t="s">
        <v>9648</v>
      </c>
      <c r="P360" t="s">
        <v>413</v>
      </c>
      <c r="Q360" t="s">
        <v>47</v>
      </c>
      <c r="S360" t="s">
        <v>47</v>
      </c>
      <c r="T360" t="s">
        <v>77</v>
      </c>
      <c r="U360" t="s">
        <v>839</v>
      </c>
      <c r="V360">
        <v>0</v>
      </c>
      <c r="W360">
        <v>1</v>
      </c>
      <c r="X360">
        <v>0</v>
      </c>
      <c r="Y360">
        <v>0</v>
      </c>
      <c r="Z360">
        <v>0</v>
      </c>
      <c r="AA360">
        <v>0</v>
      </c>
      <c r="AB360">
        <v>0</v>
      </c>
      <c r="AC360">
        <v>0</v>
      </c>
      <c r="AD360">
        <v>0</v>
      </c>
      <c r="AE360">
        <v>0</v>
      </c>
      <c r="AF360">
        <v>0</v>
      </c>
      <c r="AG360">
        <v>0</v>
      </c>
      <c r="AH360">
        <v>0</v>
      </c>
      <c r="AI360">
        <v>0</v>
      </c>
      <c r="AJ360" t="s">
        <v>742</v>
      </c>
      <c r="AK360">
        <v>0</v>
      </c>
      <c r="AM360">
        <v>0</v>
      </c>
      <c r="AN360">
        <v>0</v>
      </c>
      <c r="AO360">
        <v>0</v>
      </c>
    </row>
    <row r="361" spans="1:41" x14ac:dyDescent="0.55000000000000004">
      <c r="A361" t="s">
        <v>840</v>
      </c>
      <c r="B361" s="1">
        <v>41883</v>
      </c>
      <c r="C361">
        <v>36</v>
      </c>
      <c r="D361">
        <v>9</v>
      </c>
      <c r="E361" t="s">
        <v>51</v>
      </c>
      <c r="F361">
        <v>2014</v>
      </c>
      <c r="G361">
        <v>49</v>
      </c>
      <c r="H361" t="s">
        <v>52</v>
      </c>
      <c r="I361" t="s">
        <v>53</v>
      </c>
      <c r="J361">
        <v>0</v>
      </c>
      <c r="K361" t="s">
        <v>43</v>
      </c>
      <c r="L361">
        <v>9</v>
      </c>
      <c r="M361" t="s">
        <v>698</v>
      </c>
      <c r="N361" t="s">
        <v>699</v>
      </c>
      <c r="O361" t="s">
        <v>9648</v>
      </c>
      <c r="P361" t="s">
        <v>413</v>
      </c>
      <c r="Q361" t="s">
        <v>83</v>
      </c>
      <c r="S361" t="s">
        <v>47</v>
      </c>
      <c r="T361" t="s">
        <v>841</v>
      </c>
      <c r="U361" t="s">
        <v>842</v>
      </c>
      <c r="V361">
        <v>0</v>
      </c>
      <c r="W361">
        <v>0</v>
      </c>
      <c r="X361">
        <v>0</v>
      </c>
      <c r="Y361">
        <v>0</v>
      </c>
      <c r="Z361">
        <v>1</v>
      </c>
      <c r="AA361">
        <v>0</v>
      </c>
      <c r="AB361">
        <v>1</v>
      </c>
      <c r="AC361">
        <v>0</v>
      </c>
      <c r="AD361">
        <v>1</v>
      </c>
      <c r="AE361">
        <v>0</v>
      </c>
      <c r="AF361">
        <v>0</v>
      </c>
      <c r="AG361">
        <v>0</v>
      </c>
      <c r="AH361">
        <v>0</v>
      </c>
      <c r="AI361">
        <v>0</v>
      </c>
      <c r="AK361">
        <v>0</v>
      </c>
      <c r="AM361">
        <v>1</v>
      </c>
      <c r="AN361">
        <v>0</v>
      </c>
      <c r="AO361">
        <v>1</v>
      </c>
    </row>
    <row r="362" spans="1:41" x14ac:dyDescent="0.55000000000000004">
      <c r="A362" t="s">
        <v>843</v>
      </c>
      <c r="B362" s="1">
        <v>41912</v>
      </c>
      <c r="C362">
        <v>40</v>
      </c>
      <c r="D362">
        <v>9</v>
      </c>
      <c r="E362" t="s">
        <v>51</v>
      </c>
      <c r="F362">
        <v>2014</v>
      </c>
      <c r="G362">
        <v>46</v>
      </c>
      <c r="H362" t="s">
        <v>52</v>
      </c>
      <c r="I362" t="s">
        <v>53</v>
      </c>
      <c r="J362">
        <v>0</v>
      </c>
      <c r="K362" t="s">
        <v>123</v>
      </c>
      <c r="L362">
        <v>3</v>
      </c>
      <c r="M362" t="s">
        <v>698</v>
      </c>
      <c r="N362" t="s">
        <v>699</v>
      </c>
      <c r="O362" t="s">
        <v>9648</v>
      </c>
      <c r="P362" t="s">
        <v>413</v>
      </c>
      <c r="Q362" t="s">
        <v>83</v>
      </c>
      <c r="S362" t="s">
        <v>33</v>
      </c>
      <c r="T362" t="s">
        <v>63</v>
      </c>
      <c r="U362" t="s">
        <v>140</v>
      </c>
      <c r="V362">
        <v>1</v>
      </c>
      <c r="W362">
        <v>0</v>
      </c>
      <c r="X362">
        <v>0</v>
      </c>
      <c r="Y362">
        <v>0</v>
      </c>
      <c r="Z362">
        <v>0</v>
      </c>
      <c r="AA362">
        <v>0</v>
      </c>
      <c r="AB362">
        <v>0</v>
      </c>
      <c r="AC362">
        <v>0</v>
      </c>
      <c r="AD362">
        <v>0</v>
      </c>
      <c r="AE362">
        <v>0</v>
      </c>
      <c r="AF362">
        <v>0</v>
      </c>
      <c r="AG362">
        <v>0</v>
      </c>
      <c r="AH362">
        <v>0</v>
      </c>
      <c r="AI362">
        <v>0</v>
      </c>
      <c r="AK362">
        <v>0</v>
      </c>
      <c r="AM362">
        <v>0</v>
      </c>
      <c r="AN362">
        <v>0</v>
      </c>
      <c r="AO362">
        <v>0</v>
      </c>
    </row>
    <row r="363" spans="1:41" x14ac:dyDescent="0.55000000000000004">
      <c r="A363" t="s">
        <v>844</v>
      </c>
      <c r="B363" s="1">
        <v>41945</v>
      </c>
      <c r="C363">
        <v>44</v>
      </c>
      <c r="D363">
        <v>11</v>
      </c>
      <c r="E363" t="s">
        <v>119</v>
      </c>
      <c r="F363">
        <v>2014</v>
      </c>
      <c r="G363">
        <v>22</v>
      </c>
      <c r="H363" t="s">
        <v>62</v>
      </c>
      <c r="I363" t="s">
        <v>53</v>
      </c>
      <c r="J363">
        <v>0</v>
      </c>
      <c r="K363" t="s">
        <v>43</v>
      </c>
      <c r="L363">
        <v>9</v>
      </c>
      <c r="M363" t="s">
        <v>698</v>
      </c>
      <c r="N363" t="s">
        <v>699</v>
      </c>
      <c r="O363" t="s">
        <v>9648</v>
      </c>
      <c r="P363" t="s">
        <v>413</v>
      </c>
      <c r="Q363" t="s">
        <v>83</v>
      </c>
      <c r="S363" t="s">
        <v>845</v>
      </c>
      <c r="T363" t="s">
        <v>70</v>
      </c>
      <c r="U363" t="s">
        <v>846</v>
      </c>
      <c r="V363">
        <v>1</v>
      </c>
      <c r="W363">
        <v>0</v>
      </c>
      <c r="X363">
        <v>0</v>
      </c>
      <c r="Y363">
        <v>0</v>
      </c>
      <c r="Z363">
        <v>0</v>
      </c>
      <c r="AA363">
        <v>0</v>
      </c>
      <c r="AB363">
        <v>0</v>
      </c>
      <c r="AC363">
        <v>0</v>
      </c>
      <c r="AD363">
        <v>0</v>
      </c>
      <c r="AE363">
        <v>0</v>
      </c>
      <c r="AF363">
        <v>0</v>
      </c>
      <c r="AG363">
        <v>0</v>
      </c>
      <c r="AH363">
        <v>0</v>
      </c>
      <c r="AI363">
        <v>0</v>
      </c>
      <c r="AK363">
        <v>0</v>
      </c>
      <c r="AM363">
        <v>0</v>
      </c>
      <c r="AN363">
        <v>0</v>
      </c>
      <c r="AO363">
        <v>0</v>
      </c>
    </row>
    <row r="364" spans="1:41" x14ac:dyDescent="0.55000000000000004">
      <c r="A364" t="s">
        <v>847</v>
      </c>
      <c r="B364" s="1">
        <v>41957</v>
      </c>
      <c r="C364">
        <v>46</v>
      </c>
      <c r="D364">
        <v>11</v>
      </c>
      <c r="E364" t="s">
        <v>119</v>
      </c>
      <c r="F364">
        <v>2014</v>
      </c>
      <c r="G364">
        <v>47</v>
      </c>
      <c r="H364" t="s">
        <v>52</v>
      </c>
      <c r="I364" t="s">
        <v>42</v>
      </c>
      <c r="J364">
        <v>1</v>
      </c>
      <c r="K364" t="s">
        <v>43</v>
      </c>
      <c r="L364">
        <v>9</v>
      </c>
      <c r="M364" t="s">
        <v>698</v>
      </c>
      <c r="N364" t="s">
        <v>699</v>
      </c>
      <c r="O364" t="s">
        <v>9648</v>
      </c>
      <c r="P364" t="s">
        <v>413</v>
      </c>
      <c r="Q364" t="s">
        <v>47</v>
      </c>
      <c r="S364" t="s">
        <v>47</v>
      </c>
      <c r="T364" t="s">
        <v>70</v>
      </c>
      <c r="U364" t="s">
        <v>848</v>
      </c>
      <c r="V364">
        <v>1</v>
      </c>
      <c r="W364">
        <v>0</v>
      </c>
      <c r="X364">
        <v>0</v>
      </c>
      <c r="Y364">
        <v>0</v>
      </c>
      <c r="Z364">
        <v>0</v>
      </c>
      <c r="AA364">
        <v>0</v>
      </c>
      <c r="AB364">
        <v>1</v>
      </c>
      <c r="AC364">
        <v>0</v>
      </c>
      <c r="AD364">
        <v>0</v>
      </c>
      <c r="AE364">
        <v>0</v>
      </c>
      <c r="AF364">
        <v>0</v>
      </c>
      <c r="AG364">
        <v>0</v>
      </c>
      <c r="AH364">
        <v>0</v>
      </c>
      <c r="AI364">
        <v>0</v>
      </c>
      <c r="AK364">
        <v>0</v>
      </c>
      <c r="AM364">
        <v>0</v>
      </c>
      <c r="AN364">
        <v>0</v>
      </c>
      <c r="AO364">
        <v>0</v>
      </c>
    </row>
    <row r="365" spans="1:41" x14ac:dyDescent="0.55000000000000004">
      <c r="A365" t="s">
        <v>849</v>
      </c>
      <c r="B365" s="1">
        <v>41968</v>
      </c>
      <c r="C365">
        <v>48</v>
      </c>
      <c r="D365">
        <v>11</v>
      </c>
      <c r="E365" t="s">
        <v>119</v>
      </c>
      <c r="F365">
        <v>2014</v>
      </c>
      <c r="G365">
        <v>50</v>
      </c>
      <c r="H365" t="s">
        <v>52</v>
      </c>
      <c r="I365" t="s">
        <v>53</v>
      </c>
      <c r="J365">
        <v>0</v>
      </c>
      <c r="K365" t="s">
        <v>123</v>
      </c>
      <c r="L365">
        <v>3</v>
      </c>
      <c r="M365" t="s">
        <v>698</v>
      </c>
      <c r="N365" t="s">
        <v>699</v>
      </c>
      <c r="O365" t="s">
        <v>9648</v>
      </c>
      <c r="P365" t="s">
        <v>413</v>
      </c>
      <c r="Q365" t="s">
        <v>83</v>
      </c>
      <c r="S365" t="s">
        <v>264</v>
      </c>
      <c r="T365" t="s">
        <v>133</v>
      </c>
      <c r="U365" t="s">
        <v>850</v>
      </c>
      <c r="V365">
        <v>0</v>
      </c>
      <c r="W365">
        <v>1</v>
      </c>
      <c r="X365">
        <v>0</v>
      </c>
      <c r="Y365">
        <v>0</v>
      </c>
      <c r="Z365">
        <v>0</v>
      </c>
      <c r="AA365">
        <v>0</v>
      </c>
      <c r="AB365">
        <v>0</v>
      </c>
      <c r="AC365">
        <v>0</v>
      </c>
      <c r="AD365">
        <v>0</v>
      </c>
      <c r="AE365">
        <v>0</v>
      </c>
      <c r="AF365">
        <v>0</v>
      </c>
      <c r="AG365">
        <v>0</v>
      </c>
      <c r="AH365">
        <v>0</v>
      </c>
      <c r="AI365">
        <v>0</v>
      </c>
      <c r="AK365">
        <v>0</v>
      </c>
      <c r="AM365">
        <v>0</v>
      </c>
      <c r="AN365">
        <v>0</v>
      </c>
      <c r="AO365">
        <v>0</v>
      </c>
    </row>
    <row r="366" spans="1:41" x14ac:dyDescent="0.55000000000000004">
      <c r="A366" t="s">
        <v>851</v>
      </c>
      <c r="B366" s="1">
        <v>41970</v>
      </c>
      <c r="C366">
        <v>48</v>
      </c>
      <c r="D366">
        <v>11</v>
      </c>
      <c r="E366" t="s">
        <v>119</v>
      </c>
      <c r="F366">
        <v>2014</v>
      </c>
      <c r="G366">
        <v>48</v>
      </c>
      <c r="H366" t="s">
        <v>52</v>
      </c>
      <c r="I366" t="s">
        <v>53</v>
      </c>
      <c r="J366">
        <v>0</v>
      </c>
      <c r="K366" t="s">
        <v>43</v>
      </c>
      <c r="L366">
        <v>9</v>
      </c>
      <c r="M366" t="s">
        <v>698</v>
      </c>
      <c r="N366" t="s">
        <v>699</v>
      </c>
      <c r="O366" t="s">
        <v>9648</v>
      </c>
      <c r="P366" t="s">
        <v>413</v>
      </c>
      <c r="Q366" t="s">
        <v>83</v>
      </c>
      <c r="S366" t="s">
        <v>47</v>
      </c>
      <c r="T366" t="s">
        <v>84</v>
      </c>
      <c r="U366" t="s">
        <v>852</v>
      </c>
      <c r="V366">
        <v>0</v>
      </c>
      <c r="W366">
        <v>0</v>
      </c>
      <c r="X366">
        <v>0</v>
      </c>
      <c r="Y366">
        <v>0</v>
      </c>
      <c r="Z366">
        <v>0</v>
      </c>
      <c r="AA366">
        <v>0</v>
      </c>
      <c r="AB366">
        <v>0</v>
      </c>
      <c r="AC366">
        <v>1</v>
      </c>
      <c r="AD366">
        <v>1</v>
      </c>
      <c r="AE366">
        <v>1</v>
      </c>
      <c r="AF366">
        <v>0</v>
      </c>
      <c r="AG366">
        <v>0</v>
      </c>
      <c r="AH366">
        <v>0</v>
      </c>
      <c r="AI366">
        <v>0</v>
      </c>
      <c r="AJ366" t="s">
        <v>853</v>
      </c>
      <c r="AK366">
        <v>0</v>
      </c>
      <c r="AM366">
        <v>1</v>
      </c>
      <c r="AN366">
        <v>0</v>
      </c>
      <c r="AO366">
        <v>1</v>
      </c>
    </row>
    <row r="367" spans="1:41" x14ac:dyDescent="0.55000000000000004">
      <c r="A367" t="s">
        <v>854</v>
      </c>
      <c r="B367" s="1">
        <v>41973</v>
      </c>
      <c r="C367">
        <v>48</v>
      </c>
      <c r="D367">
        <v>11</v>
      </c>
      <c r="E367" t="s">
        <v>119</v>
      </c>
      <c r="F367">
        <v>2014</v>
      </c>
      <c r="G367">
        <v>36</v>
      </c>
      <c r="H367" t="s">
        <v>41</v>
      </c>
      <c r="I367" t="s">
        <v>53</v>
      </c>
      <c r="J367">
        <v>0</v>
      </c>
      <c r="K367" t="s">
        <v>43</v>
      </c>
      <c r="L367">
        <v>9</v>
      </c>
      <c r="M367" t="s">
        <v>698</v>
      </c>
      <c r="N367" t="s">
        <v>699</v>
      </c>
      <c r="O367" t="s">
        <v>9648</v>
      </c>
      <c r="P367" t="s">
        <v>413</v>
      </c>
      <c r="Q367" t="s">
        <v>83</v>
      </c>
      <c r="S367" t="s">
        <v>69</v>
      </c>
      <c r="T367" t="s">
        <v>70</v>
      </c>
      <c r="U367" t="s">
        <v>855</v>
      </c>
      <c r="V367">
        <v>1</v>
      </c>
      <c r="W367">
        <v>1</v>
      </c>
      <c r="X367">
        <v>0</v>
      </c>
      <c r="Y367">
        <v>0</v>
      </c>
      <c r="Z367">
        <v>0</v>
      </c>
      <c r="AA367">
        <v>0</v>
      </c>
      <c r="AB367">
        <v>0</v>
      </c>
      <c r="AC367">
        <v>0</v>
      </c>
      <c r="AD367">
        <v>0</v>
      </c>
      <c r="AE367">
        <v>0</v>
      </c>
      <c r="AF367">
        <v>0</v>
      </c>
      <c r="AG367">
        <v>0</v>
      </c>
      <c r="AH367">
        <v>0</v>
      </c>
      <c r="AI367">
        <v>0</v>
      </c>
      <c r="AK367">
        <v>0</v>
      </c>
      <c r="AM367">
        <v>0</v>
      </c>
      <c r="AN367">
        <v>0</v>
      </c>
      <c r="AO367">
        <v>0</v>
      </c>
    </row>
    <row r="368" spans="1:41" x14ac:dyDescent="0.55000000000000004">
      <c r="A368" t="s">
        <v>856</v>
      </c>
      <c r="B368" s="1">
        <v>41997</v>
      </c>
      <c r="C368">
        <v>52</v>
      </c>
      <c r="D368">
        <v>12</v>
      </c>
      <c r="E368" t="s">
        <v>57</v>
      </c>
      <c r="F368">
        <v>2014</v>
      </c>
      <c r="G368">
        <v>60</v>
      </c>
      <c r="H368" t="s">
        <v>115</v>
      </c>
      <c r="I368" t="s">
        <v>42</v>
      </c>
      <c r="J368">
        <v>1</v>
      </c>
      <c r="K368" t="s">
        <v>106</v>
      </c>
      <c r="L368">
        <v>7</v>
      </c>
      <c r="M368" t="s">
        <v>698</v>
      </c>
      <c r="N368" t="s">
        <v>699</v>
      </c>
      <c r="O368" t="s">
        <v>9648</v>
      </c>
      <c r="P368" t="s">
        <v>413</v>
      </c>
      <c r="Q368" t="s">
        <v>83</v>
      </c>
      <c r="S368" t="s">
        <v>240</v>
      </c>
      <c r="T368" t="s">
        <v>77</v>
      </c>
      <c r="U368" t="s">
        <v>857</v>
      </c>
      <c r="V368">
        <v>1</v>
      </c>
      <c r="W368">
        <v>1</v>
      </c>
      <c r="X368">
        <v>0</v>
      </c>
      <c r="Y368">
        <v>0</v>
      </c>
      <c r="Z368">
        <v>1</v>
      </c>
      <c r="AA368">
        <v>0</v>
      </c>
      <c r="AB368">
        <v>0</v>
      </c>
      <c r="AC368">
        <v>0</v>
      </c>
      <c r="AD368">
        <v>0</v>
      </c>
      <c r="AE368">
        <v>0</v>
      </c>
      <c r="AF368">
        <v>0</v>
      </c>
      <c r="AG368">
        <v>0</v>
      </c>
      <c r="AH368">
        <v>0</v>
      </c>
      <c r="AI368">
        <v>0</v>
      </c>
      <c r="AK368">
        <v>0</v>
      </c>
      <c r="AM368">
        <v>1</v>
      </c>
      <c r="AN368">
        <v>0</v>
      </c>
      <c r="AO368">
        <v>1</v>
      </c>
    </row>
    <row r="369" spans="1:41" x14ac:dyDescent="0.55000000000000004">
      <c r="A369" t="s">
        <v>858</v>
      </c>
      <c r="B369" s="1">
        <v>42034</v>
      </c>
      <c r="C369">
        <v>5</v>
      </c>
      <c r="D369">
        <v>1</v>
      </c>
      <c r="E369" t="s">
        <v>40</v>
      </c>
      <c r="F369">
        <v>2015</v>
      </c>
      <c r="G369">
        <v>44</v>
      </c>
      <c r="H369" t="s">
        <v>41</v>
      </c>
      <c r="I369" t="s">
        <v>53</v>
      </c>
      <c r="J369">
        <v>0</v>
      </c>
      <c r="K369" t="s">
        <v>123</v>
      </c>
      <c r="L369">
        <v>3</v>
      </c>
      <c r="M369" t="s">
        <v>698</v>
      </c>
      <c r="N369" t="s">
        <v>699</v>
      </c>
      <c r="O369" t="s">
        <v>9648</v>
      </c>
      <c r="P369" t="s">
        <v>413</v>
      </c>
      <c r="Q369" t="s">
        <v>47</v>
      </c>
      <c r="S369" t="s">
        <v>47</v>
      </c>
      <c r="U369" t="s">
        <v>859</v>
      </c>
      <c r="V369">
        <v>1</v>
      </c>
      <c r="W369">
        <v>1</v>
      </c>
      <c r="X369">
        <v>0</v>
      </c>
      <c r="Y369">
        <v>0</v>
      </c>
      <c r="Z369">
        <v>0</v>
      </c>
      <c r="AA369">
        <v>0</v>
      </c>
      <c r="AB369">
        <v>0</v>
      </c>
      <c r="AC369">
        <v>0</v>
      </c>
      <c r="AD369">
        <v>1</v>
      </c>
      <c r="AE369">
        <v>0</v>
      </c>
      <c r="AF369">
        <v>0</v>
      </c>
      <c r="AG369">
        <v>0</v>
      </c>
      <c r="AH369">
        <v>0</v>
      </c>
      <c r="AI369">
        <v>0</v>
      </c>
      <c r="AK369">
        <v>0</v>
      </c>
      <c r="AL369" t="s">
        <v>65</v>
      </c>
      <c r="AM369">
        <v>0</v>
      </c>
      <c r="AN369">
        <v>0</v>
      </c>
      <c r="AO369">
        <v>0</v>
      </c>
    </row>
    <row r="370" spans="1:41" x14ac:dyDescent="0.55000000000000004">
      <c r="A370" t="s">
        <v>860</v>
      </c>
      <c r="B370" s="1">
        <v>42061</v>
      </c>
      <c r="C370">
        <v>9</v>
      </c>
      <c r="D370">
        <v>2</v>
      </c>
      <c r="E370" t="s">
        <v>61</v>
      </c>
      <c r="F370">
        <v>2015</v>
      </c>
      <c r="G370">
        <v>31</v>
      </c>
      <c r="H370" t="s">
        <v>87</v>
      </c>
      <c r="I370" t="s">
        <v>42</v>
      </c>
      <c r="J370">
        <v>1</v>
      </c>
      <c r="K370" t="s">
        <v>43</v>
      </c>
      <c r="L370">
        <v>9</v>
      </c>
      <c r="M370" t="s">
        <v>698</v>
      </c>
      <c r="N370" t="s">
        <v>699</v>
      </c>
      <c r="O370" t="s">
        <v>9648</v>
      </c>
      <c r="P370" t="s">
        <v>413</v>
      </c>
      <c r="Q370" t="s">
        <v>47</v>
      </c>
      <c r="S370" t="s">
        <v>47</v>
      </c>
      <c r="U370" t="s">
        <v>861</v>
      </c>
      <c r="V370">
        <v>1</v>
      </c>
      <c r="W370">
        <v>0</v>
      </c>
      <c r="X370">
        <v>0</v>
      </c>
      <c r="Y370">
        <v>0</v>
      </c>
      <c r="Z370">
        <v>0</v>
      </c>
      <c r="AA370">
        <v>0</v>
      </c>
      <c r="AB370">
        <v>1</v>
      </c>
      <c r="AC370">
        <v>0</v>
      </c>
      <c r="AD370">
        <v>0</v>
      </c>
      <c r="AE370">
        <v>0</v>
      </c>
      <c r="AF370">
        <v>0</v>
      </c>
      <c r="AG370">
        <v>0</v>
      </c>
      <c r="AH370">
        <v>0</v>
      </c>
      <c r="AI370">
        <v>0</v>
      </c>
      <c r="AK370">
        <v>0</v>
      </c>
      <c r="AL370" t="s">
        <v>65</v>
      </c>
      <c r="AM370">
        <v>0</v>
      </c>
      <c r="AN370">
        <v>0</v>
      </c>
      <c r="AO370">
        <v>0</v>
      </c>
    </row>
    <row r="371" spans="1:41" x14ac:dyDescent="0.55000000000000004">
      <c r="A371" t="s">
        <v>862</v>
      </c>
      <c r="B371" s="1">
        <v>42063</v>
      </c>
      <c r="C371">
        <v>9</v>
      </c>
      <c r="D371">
        <v>2</v>
      </c>
      <c r="E371" t="s">
        <v>61</v>
      </c>
      <c r="F371">
        <v>2015</v>
      </c>
      <c r="G371">
        <v>43</v>
      </c>
      <c r="H371" t="s">
        <v>41</v>
      </c>
      <c r="I371" t="s">
        <v>42</v>
      </c>
      <c r="J371">
        <v>1</v>
      </c>
      <c r="K371" t="s">
        <v>106</v>
      </c>
      <c r="L371">
        <v>7</v>
      </c>
      <c r="M371" t="s">
        <v>698</v>
      </c>
      <c r="N371" t="s">
        <v>699</v>
      </c>
      <c r="O371" t="s">
        <v>9648</v>
      </c>
      <c r="P371" t="s">
        <v>413</v>
      </c>
      <c r="Q371" t="s">
        <v>33</v>
      </c>
      <c r="S371" t="s">
        <v>33</v>
      </c>
      <c r="U371" t="s">
        <v>540</v>
      </c>
      <c r="V371">
        <v>1</v>
      </c>
      <c r="W371">
        <v>0</v>
      </c>
      <c r="X371">
        <v>1</v>
      </c>
      <c r="Y371">
        <v>0</v>
      </c>
      <c r="Z371">
        <v>0</v>
      </c>
      <c r="AA371">
        <v>0</v>
      </c>
      <c r="AB371">
        <v>1</v>
      </c>
      <c r="AC371">
        <v>0</v>
      </c>
      <c r="AD371">
        <v>0</v>
      </c>
      <c r="AE371">
        <v>0</v>
      </c>
      <c r="AF371">
        <v>0</v>
      </c>
      <c r="AG371">
        <v>0</v>
      </c>
      <c r="AH371">
        <v>0</v>
      </c>
      <c r="AI371">
        <v>0</v>
      </c>
      <c r="AK371">
        <v>0</v>
      </c>
      <c r="AL371" t="s">
        <v>65</v>
      </c>
      <c r="AM371">
        <v>0</v>
      </c>
      <c r="AN371">
        <v>1</v>
      </c>
      <c r="AO371">
        <v>1</v>
      </c>
    </row>
    <row r="372" spans="1:41" x14ac:dyDescent="0.55000000000000004">
      <c r="A372" t="s">
        <v>863</v>
      </c>
      <c r="B372" s="1">
        <v>42065</v>
      </c>
      <c r="C372">
        <v>10</v>
      </c>
      <c r="D372">
        <v>3</v>
      </c>
      <c r="E372" t="s">
        <v>67</v>
      </c>
      <c r="F372">
        <v>2015</v>
      </c>
      <c r="G372">
        <v>61</v>
      </c>
      <c r="H372" t="s">
        <v>115</v>
      </c>
      <c r="I372" t="s">
        <v>42</v>
      </c>
      <c r="J372">
        <v>1</v>
      </c>
      <c r="K372" t="s">
        <v>106</v>
      </c>
      <c r="L372">
        <v>7</v>
      </c>
      <c r="M372" t="s">
        <v>698</v>
      </c>
      <c r="N372" t="s">
        <v>699</v>
      </c>
      <c r="O372" t="s">
        <v>9648</v>
      </c>
      <c r="P372" t="s">
        <v>413</v>
      </c>
      <c r="Q372" t="s">
        <v>47</v>
      </c>
      <c r="S372" t="s">
        <v>47</v>
      </c>
      <c r="U372" t="s">
        <v>864</v>
      </c>
      <c r="V372">
        <v>0</v>
      </c>
      <c r="W372">
        <v>0</v>
      </c>
      <c r="X372">
        <v>0</v>
      </c>
      <c r="Y372">
        <v>0</v>
      </c>
      <c r="Z372">
        <v>0</v>
      </c>
      <c r="AA372">
        <v>0</v>
      </c>
      <c r="AB372">
        <v>1</v>
      </c>
      <c r="AC372">
        <v>0</v>
      </c>
      <c r="AD372">
        <v>1</v>
      </c>
      <c r="AE372">
        <v>0</v>
      </c>
      <c r="AF372">
        <v>0</v>
      </c>
      <c r="AG372">
        <v>0</v>
      </c>
      <c r="AH372">
        <v>0</v>
      </c>
      <c r="AI372">
        <v>0</v>
      </c>
      <c r="AJ372" t="s">
        <v>865</v>
      </c>
      <c r="AK372">
        <v>1</v>
      </c>
      <c r="AL372" t="s">
        <v>65</v>
      </c>
      <c r="AM372">
        <v>0</v>
      </c>
      <c r="AN372">
        <v>1</v>
      </c>
      <c r="AO372">
        <v>1</v>
      </c>
    </row>
    <row r="373" spans="1:41" x14ac:dyDescent="0.55000000000000004">
      <c r="A373" t="s">
        <v>866</v>
      </c>
      <c r="B373" s="1">
        <v>42067</v>
      </c>
      <c r="C373">
        <v>10</v>
      </c>
      <c r="D373">
        <v>3</v>
      </c>
      <c r="E373" t="s">
        <v>67</v>
      </c>
      <c r="F373">
        <v>2015</v>
      </c>
      <c r="G373">
        <v>50</v>
      </c>
      <c r="H373" t="s">
        <v>52</v>
      </c>
      <c r="I373" t="s">
        <v>42</v>
      </c>
      <c r="J373">
        <v>1</v>
      </c>
      <c r="K373" t="s">
        <v>43</v>
      </c>
      <c r="L373">
        <v>9</v>
      </c>
      <c r="M373" t="s">
        <v>698</v>
      </c>
      <c r="N373" t="s">
        <v>699</v>
      </c>
      <c r="O373" t="s">
        <v>9648</v>
      </c>
      <c r="P373" t="s">
        <v>413</v>
      </c>
      <c r="Q373" t="s">
        <v>47</v>
      </c>
      <c r="S373" t="s">
        <v>47</v>
      </c>
      <c r="U373" t="s">
        <v>867</v>
      </c>
      <c r="V373">
        <v>0</v>
      </c>
      <c r="W373">
        <v>0</v>
      </c>
      <c r="X373">
        <v>1</v>
      </c>
      <c r="Y373">
        <v>0</v>
      </c>
      <c r="Z373">
        <v>0</v>
      </c>
      <c r="AA373">
        <v>0</v>
      </c>
      <c r="AB373">
        <v>1</v>
      </c>
      <c r="AC373">
        <v>0</v>
      </c>
      <c r="AD373">
        <v>0</v>
      </c>
      <c r="AE373">
        <v>0</v>
      </c>
      <c r="AF373">
        <v>0</v>
      </c>
      <c r="AG373">
        <v>0</v>
      </c>
      <c r="AH373">
        <v>0</v>
      </c>
      <c r="AI373">
        <v>0</v>
      </c>
      <c r="AK373">
        <v>0</v>
      </c>
      <c r="AL373" t="s">
        <v>65</v>
      </c>
      <c r="AM373">
        <v>0</v>
      </c>
      <c r="AN373">
        <v>1</v>
      </c>
      <c r="AO373">
        <v>1</v>
      </c>
    </row>
    <row r="374" spans="1:41" x14ac:dyDescent="0.55000000000000004">
      <c r="A374" t="s">
        <v>868</v>
      </c>
      <c r="B374" s="1">
        <v>42080</v>
      </c>
      <c r="C374">
        <v>12</v>
      </c>
      <c r="D374">
        <v>3</v>
      </c>
      <c r="E374" t="s">
        <v>67</v>
      </c>
      <c r="F374">
        <v>2015</v>
      </c>
      <c r="G374">
        <v>46</v>
      </c>
      <c r="H374" t="s">
        <v>52</v>
      </c>
      <c r="I374" t="s">
        <v>53</v>
      </c>
      <c r="J374">
        <v>0</v>
      </c>
      <c r="K374" t="s">
        <v>123</v>
      </c>
      <c r="L374">
        <v>3</v>
      </c>
      <c r="M374" t="s">
        <v>698</v>
      </c>
      <c r="N374" t="s">
        <v>699</v>
      </c>
      <c r="O374" t="s">
        <v>9648</v>
      </c>
      <c r="P374" t="s">
        <v>413</v>
      </c>
      <c r="Q374" t="s">
        <v>83</v>
      </c>
      <c r="S374" t="s">
        <v>47</v>
      </c>
      <c r="U374" t="s">
        <v>869</v>
      </c>
      <c r="V374">
        <v>1</v>
      </c>
      <c r="W374">
        <v>0</v>
      </c>
      <c r="X374">
        <v>1</v>
      </c>
      <c r="Y374">
        <v>0</v>
      </c>
      <c r="Z374">
        <v>0</v>
      </c>
      <c r="AA374">
        <v>0</v>
      </c>
      <c r="AB374">
        <v>0</v>
      </c>
      <c r="AC374">
        <v>0</v>
      </c>
      <c r="AD374">
        <v>1</v>
      </c>
      <c r="AE374">
        <v>0</v>
      </c>
      <c r="AF374">
        <v>0</v>
      </c>
      <c r="AG374">
        <v>0</v>
      </c>
      <c r="AH374">
        <v>0</v>
      </c>
      <c r="AI374">
        <v>0</v>
      </c>
      <c r="AK374">
        <v>0</v>
      </c>
      <c r="AL374" t="s">
        <v>65</v>
      </c>
      <c r="AM374">
        <v>0</v>
      </c>
      <c r="AN374">
        <v>1</v>
      </c>
      <c r="AO374">
        <v>1</v>
      </c>
    </row>
    <row r="375" spans="1:41" x14ac:dyDescent="0.55000000000000004">
      <c r="A375" t="s">
        <v>870</v>
      </c>
      <c r="B375" s="1">
        <v>42093</v>
      </c>
      <c r="C375">
        <v>14</v>
      </c>
      <c r="D375">
        <v>3</v>
      </c>
      <c r="E375" t="s">
        <v>67</v>
      </c>
      <c r="F375">
        <v>2015</v>
      </c>
      <c r="G375">
        <v>31</v>
      </c>
      <c r="H375" t="s">
        <v>87</v>
      </c>
      <c r="I375" t="s">
        <v>42</v>
      </c>
      <c r="J375">
        <v>1</v>
      </c>
      <c r="K375" t="s">
        <v>43</v>
      </c>
      <c r="L375">
        <v>9</v>
      </c>
      <c r="M375" t="s">
        <v>698</v>
      </c>
      <c r="N375" t="s">
        <v>699</v>
      </c>
      <c r="O375" t="s">
        <v>9648</v>
      </c>
      <c r="P375" t="s">
        <v>413</v>
      </c>
      <c r="Q375" t="s">
        <v>33</v>
      </c>
      <c r="S375" t="s">
        <v>681</v>
      </c>
      <c r="U375" t="s">
        <v>871</v>
      </c>
      <c r="V375">
        <v>0</v>
      </c>
      <c r="W375">
        <v>0</v>
      </c>
      <c r="X375">
        <v>1</v>
      </c>
      <c r="Y375">
        <v>0</v>
      </c>
      <c r="Z375">
        <v>0</v>
      </c>
      <c r="AA375">
        <v>0</v>
      </c>
      <c r="AB375">
        <v>0</v>
      </c>
      <c r="AC375">
        <v>0</v>
      </c>
      <c r="AD375">
        <v>0</v>
      </c>
      <c r="AE375">
        <v>0</v>
      </c>
      <c r="AF375">
        <v>0</v>
      </c>
      <c r="AG375">
        <v>0</v>
      </c>
      <c r="AH375">
        <v>0</v>
      </c>
      <c r="AI375">
        <v>0</v>
      </c>
      <c r="AK375">
        <v>0</v>
      </c>
      <c r="AL375" t="s">
        <v>65</v>
      </c>
      <c r="AM375">
        <v>0</v>
      </c>
      <c r="AN375">
        <v>1</v>
      </c>
      <c r="AO375">
        <v>1</v>
      </c>
    </row>
    <row r="376" spans="1:41" x14ac:dyDescent="0.55000000000000004">
      <c r="A376" t="s">
        <v>872</v>
      </c>
      <c r="B376" s="1">
        <v>42113</v>
      </c>
      <c r="C376">
        <v>16</v>
      </c>
      <c r="D376">
        <v>4</v>
      </c>
      <c r="E376" t="s">
        <v>91</v>
      </c>
      <c r="F376">
        <v>2015</v>
      </c>
      <c r="G376">
        <v>59</v>
      </c>
      <c r="H376" t="s">
        <v>115</v>
      </c>
      <c r="I376" t="s">
        <v>42</v>
      </c>
      <c r="J376">
        <v>1</v>
      </c>
      <c r="K376" t="s">
        <v>43</v>
      </c>
      <c r="L376">
        <v>9</v>
      </c>
      <c r="M376" t="s">
        <v>698</v>
      </c>
      <c r="N376" t="s">
        <v>699</v>
      </c>
      <c r="O376" t="s">
        <v>9648</v>
      </c>
      <c r="P376" t="s">
        <v>413</v>
      </c>
      <c r="Q376" t="s">
        <v>83</v>
      </c>
      <c r="U376" t="s">
        <v>133</v>
      </c>
      <c r="V376">
        <v>0</v>
      </c>
      <c r="W376">
        <v>1</v>
      </c>
      <c r="X376">
        <v>0</v>
      </c>
      <c r="Y376">
        <v>0</v>
      </c>
      <c r="Z376">
        <v>0</v>
      </c>
      <c r="AA376">
        <v>0</v>
      </c>
      <c r="AB376">
        <v>0</v>
      </c>
      <c r="AC376">
        <v>0</v>
      </c>
      <c r="AD376">
        <v>0</v>
      </c>
      <c r="AE376">
        <v>0</v>
      </c>
      <c r="AF376">
        <v>0</v>
      </c>
      <c r="AG376">
        <v>0</v>
      </c>
      <c r="AH376">
        <v>0</v>
      </c>
      <c r="AI376">
        <v>0</v>
      </c>
      <c r="AK376">
        <v>0</v>
      </c>
      <c r="AM376">
        <v>0</v>
      </c>
      <c r="AN376">
        <v>0</v>
      </c>
      <c r="AO376">
        <v>0</v>
      </c>
    </row>
    <row r="377" spans="1:41" x14ac:dyDescent="0.55000000000000004">
      <c r="A377" t="s">
        <v>873</v>
      </c>
      <c r="B377" s="1">
        <v>42117</v>
      </c>
      <c r="C377">
        <v>17</v>
      </c>
      <c r="D377">
        <v>4</v>
      </c>
      <c r="E377" t="s">
        <v>91</v>
      </c>
      <c r="F377">
        <v>2015</v>
      </c>
      <c r="G377">
        <v>30</v>
      </c>
      <c r="H377" t="s">
        <v>87</v>
      </c>
      <c r="I377" t="s">
        <v>42</v>
      </c>
      <c r="J377">
        <v>1</v>
      </c>
      <c r="K377" t="s">
        <v>43</v>
      </c>
      <c r="L377">
        <v>9</v>
      </c>
      <c r="M377" t="s">
        <v>698</v>
      </c>
      <c r="N377" t="s">
        <v>699</v>
      </c>
      <c r="O377" t="s">
        <v>9648</v>
      </c>
      <c r="P377" t="s">
        <v>413</v>
      </c>
      <c r="Q377" t="s">
        <v>47</v>
      </c>
      <c r="S377" t="s">
        <v>47</v>
      </c>
      <c r="U377" t="s">
        <v>861</v>
      </c>
      <c r="V377">
        <v>1</v>
      </c>
      <c r="W377">
        <v>0</v>
      </c>
      <c r="X377">
        <v>0</v>
      </c>
      <c r="Y377">
        <v>0</v>
      </c>
      <c r="Z377">
        <v>0</v>
      </c>
      <c r="AA377">
        <v>0</v>
      </c>
      <c r="AB377">
        <v>1</v>
      </c>
      <c r="AC377">
        <v>0</v>
      </c>
      <c r="AD377">
        <v>0</v>
      </c>
      <c r="AE377">
        <v>0</v>
      </c>
      <c r="AF377">
        <v>0</v>
      </c>
      <c r="AG377">
        <v>0</v>
      </c>
      <c r="AH377">
        <v>0</v>
      </c>
      <c r="AI377">
        <v>0</v>
      </c>
      <c r="AK377">
        <v>0</v>
      </c>
      <c r="AL377" t="s">
        <v>65</v>
      </c>
      <c r="AM377">
        <v>0</v>
      </c>
      <c r="AN377">
        <v>0</v>
      </c>
      <c r="AO377">
        <v>0</v>
      </c>
    </row>
    <row r="378" spans="1:41" x14ac:dyDescent="0.55000000000000004">
      <c r="A378" t="s">
        <v>874</v>
      </c>
      <c r="B378" s="1">
        <v>42136</v>
      </c>
      <c r="C378">
        <v>20</v>
      </c>
      <c r="D378">
        <v>5</v>
      </c>
      <c r="E378" t="s">
        <v>76</v>
      </c>
      <c r="F378">
        <v>2015</v>
      </c>
      <c r="G378">
        <v>23</v>
      </c>
      <c r="H378" t="s">
        <v>62</v>
      </c>
      <c r="I378" t="s">
        <v>42</v>
      </c>
      <c r="J378">
        <v>1</v>
      </c>
      <c r="K378" t="s">
        <v>43</v>
      </c>
      <c r="L378">
        <v>9</v>
      </c>
      <c r="M378" t="s">
        <v>698</v>
      </c>
      <c r="N378" t="s">
        <v>699</v>
      </c>
      <c r="O378" t="s">
        <v>9648</v>
      </c>
      <c r="P378" t="s">
        <v>413</v>
      </c>
      <c r="Q378" t="s">
        <v>83</v>
      </c>
      <c r="S378" t="s">
        <v>47</v>
      </c>
      <c r="U378" t="s">
        <v>140</v>
      </c>
      <c r="V378">
        <v>1</v>
      </c>
      <c r="W378">
        <v>0</v>
      </c>
      <c r="X378">
        <v>0</v>
      </c>
      <c r="Y378">
        <v>0</v>
      </c>
      <c r="Z378">
        <v>0</v>
      </c>
      <c r="AA378">
        <v>0</v>
      </c>
      <c r="AB378">
        <v>0</v>
      </c>
      <c r="AC378">
        <v>0</v>
      </c>
      <c r="AD378">
        <v>0</v>
      </c>
      <c r="AE378">
        <v>0</v>
      </c>
      <c r="AF378">
        <v>0</v>
      </c>
      <c r="AG378">
        <v>0</v>
      </c>
      <c r="AH378">
        <v>0</v>
      </c>
      <c r="AI378">
        <v>0</v>
      </c>
      <c r="AK378">
        <v>0</v>
      </c>
      <c r="AL378" t="s">
        <v>65</v>
      </c>
      <c r="AM378">
        <v>0</v>
      </c>
      <c r="AN378">
        <v>0</v>
      </c>
      <c r="AO378">
        <v>0</v>
      </c>
    </row>
    <row r="379" spans="1:41" x14ac:dyDescent="0.55000000000000004">
      <c r="A379" t="s">
        <v>875</v>
      </c>
      <c r="B379" s="1">
        <v>42155</v>
      </c>
      <c r="C379">
        <v>22</v>
      </c>
      <c r="D379">
        <v>5</v>
      </c>
      <c r="E379" t="s">
        <v>76</v>
      </c>
      <c r="F379">
        <v>2015</v>
      </c>
      <c r="G379">
        <v>20</v>
      </c>
      <c r="H379" t="s">
        <v>62</v>
      </c>
      <c r="I379" t="s">
        <v>42</v>
      </c>
      <c r="J379">
        <v>1</v>
      </c>
      <c r="K379" t="s">
        <v>43</v>
      </c>
      <c r="L379">
        <v>9</v>
      </c>
      <c r="M379" t="s">
        <v>698</v>
      </c>
      <c r="N379" t="s">
        <v>699</v>
      </c>
      <c r="O379" t="s">
        <v>9648</v>
      </c>
      <c r="P379" t="s">
        <v>413</v>
      </c>
      <c r="Q379" t="s">
        <v>83</v>
      </c>
      <c r="S379" t="s">
        <v>47</v>
      </c>
      <c r="U379" t="s">
        <v>140</v>
      </c>
      <c r="V379">
        <v>1</v>
      </c>
      <c r="W379">
        <v>0</v>
      </c>
      <c r="X379">
        <v>0</v>
      </c>
      <c r="Y379">
        <v>0</v>
      </c>
      <c r="Z379">
        <v>0</v>
      </c>
      <c r="AA379">
        <v>0</v>
      </c>
      <c r="AB379">
        <v>0</v>
      </c>
      <c r="AC379">
        <v>0</v>
      </c>
      <c r="AD379">
        <v>0</v>
      </c>
      <c r="AE379">
        <v>0</v>
      </c>
      <c r="AF379">
        <v>0</v>
      </c>
      <c r="AG379">
        <v>0</v>
      </c>
      <c r="AH379">
        <v>0</v>
      </c>
      <c r="AI379">
        <v>0</v>
      </c>
      <c r="AK379">
        <v>0</v>
      </c>
      <c r="AL379" t="s">
        <v>65</v>
      </c>
      <c r="AM379">
        <v>0</v>
      </c>
      <c r="AN379">
        <v>0</v>
      </c>
      <c r="AO379">
        <v>0</v>
      </c>
    </row>
    <row r="380" spans="1:41" x14ac:dyDescent="0.55000000000000004">
      <c r="A380" t="s">
        <v>876</v>
      </c>
      <c r="B380" s="1">
        <v>42155</v>
      </c>
      <c r="C380">
        <v>22</v>
      </c>
      <c r="D380">
        <v>5</v>
      </c>
      <c r="E380" t="s">
        <v>76</v>
      </c>
      <c r="F380">
        <v>2015</v>
      </c>
      <c r="G380">
        <v>47</v>
      </c>
      <c r="H380" t="s">
        <v>52</v>
      </c>
      <c r="I380" t="s">
        <v>42</v>
      </c>
      <c r="J380">
        <v>1</v>
      </c>
      <c r="K380" t="s">
        <v>43</v>
      </c>
      <c r="L380">
        <v>9</v>
      </c>
      <c r="M380" t="s">
        <v>698</v>
      </c>
      <c r="N380" t="s">
        <v>699</v>
      </c>
      <c r="O380" t="s">
        <v>9648</v>
      </c>
      <c r="P380" t="s">
        <v>413</v>
      </c>
      <c r="Q380" t="s">
        <v>47</v>
      </c>
      <c r="S380" t="s">
        <v>47</v>
      </c>
      <c r="U380" t="s">
        <v>877</v>
      </c>
      <c r="V380">
        <v>1</v>
      </c>
      <c r="W380">
        <v>0</v>
      </c>
      <c r="X380">
        <v>1</v>
      </c>
      <c r="Y380">
        <v>0</v>
      </c>
      <c r="Z380">
        <v>0</v>
      </c>
      <c r="AA380">
        <v>0</v>
      </c>
      <c r="AB380">
        <v>1</v>
      </c>
      <c r="AC380">
        <v>0</v>
      </c>
      <c r="AD380">
        <v>0</v>
      </c>
      <c r="AE380">
        <v>0</v>
      </c>
      <c r="AF380">
        <v>0</v>
      </c>
      <c r="AG380">
        <v>0</v>
      </c>
      <c r="AH380">
        <v>0</v>
      </c>
      <c r="AI380">
        <v>0</v>
      </c>
      <c r="AK380">
        <v>0</v>
      </c>
      <c r="AM380">
        <v>0</v>
      </c>
      <c r="AN380">
        <v>1</v>
      </c>
      <c r="AO380">
        <v>1</v>
      </c>
    </row>
    <row r="381" spans="1:41" x14ac:dyDescent="0.55000000000000004">
      <c r="A381" t="s">
        <v>878</v>
      </c>
      <c r="B381" s="1">
        <v>42159</v>
      </c>
      <c r="C381">
        <v>23</v>
      </c>
      <c r="D381">
        <v>6</v>
      </c>
      <c r="E381" t="s">
        <v>101</v>
      </c>
      <c r="F381">
        <v>2015</v>
      </c>
      <c r="G381">
        <v>25</v>
      </c>
      <c r="H381" t="s">
        <v>87</v>
      </c>
      <c r="I381" t="s">
        <v>53</v>
      </c>
      <c r="J381">
        <v>0</v>
      </c>
      <c r="K381" t="s">
        <v>123</v>
      </c>
      <c r="L381">
        <v>3</v>
      </c>
      <c r="M381" t="s">
        <v>698</v>
      </c>
      <c r="N381" t="s">
        <v>699</v>
      </c>
      <c r="O381" t="s">
        <v>9648</v>
      </c>
      <c r="P381" t="s">
        <v>413</v>
      </c>
      <c r="Q381" t="s">
        <v>83</v>
      </c>
      <c r="S381" t="s">
        <v>33</v>
      </c>
      <c r="U381" t="s">
        <v>733</v>
      </c>
      <c r="V381">
        <v>1</v>
      </c>
      <c r="W381">
        <v>1</v>
      </c>
      <c r="X381">
        <v>0</v>
      </c>
      <c r="Y381">
        <v>0</v>
      </c>
      <c r="Z381">
        <v>0</v>
      </c>
      <c r="AA381">
        <v>0</v>
      </c>
      <c r="AB381">
        <v>0</v>
      </c>
      <c r="AC381">
        <v>0</v>
      </c>
      <c r="AD381">
        <v>0</v>
      </c>
      <c r="AE381">
        <v>0</v>
      </c>
      <c r="AF381">
        <v>0</v>
      </c>
      <c r="AG381">
        <v>0</v>
      </c>
      <c r="AH381">
        <v>0</v>
      </c>
      <c r="AI381">
        <v>0</v>
      </c>
      <c r="AK381">
        <v>0</v>
      </c>
      <c r="AL381" t="s">
        <v>65</v>
      </c>
      <c r="AM381">
        <v>0</v>
      </c>
      <c r="AN381">
        <v>0</v>
      </c>
      <c r="AO381">
        <v>0</v>
      </c>
    </row>
    <row r="382" spans="1:41" x14ac:dyDescent="0.55000000000000004">
      <c r="A382" t="s">
        <v>879</v>
      </c>
      <c r="B382" s="1">
        <v>42161</v>
      </c>
      <c r="C382">
        <v>23</v>
      </c>
      <c r="D382">
        <v>6</v>
      </c>
      <c r="E382" t="s">
        <v>101</v>
      </c>
      <c r="F382">
        <v>2015</v>
      </c>
      <c r="G382">
        <v>29</v>
      </c>
      <c r="H382" t="s">
        <v>87</v>
      </c>
      <c r="I382" t="s">
        <v>42</v>
      </c>
      <c r="J382">
        <v>1</v>
      </c>
      <c r="K382" t="s">
        <v>43</v>
      </c>
      <c r="L382">
        <v>9</v>
      </c>
      <c r="M382" t="s">
        <v>698</v>
      </c>
      <c r="N382" t="s">
        <v>699</v>
      </c>
      <c r="O382" t="s">
        <v>9648</v>
      </c>
      <c r="P382" t="s">
        <v>413</v>
      </c>
      <c r="Q382" t="s">
        <v>83</v>
      </c>
      <c r="S382" t="s">
        <v>69</v>
      </c>
      <c r="U382" t="s">
        <v>184</v>
      </c>
      <c r="V382">
        <v>1</v>
      </c>
      <c r="W382">
        <v>0</v>
      </c>
      <c r="X382">
        <v>0</v>
      </c>
      <c r="Y382">
        <v>0</v>
      </c>
      <c r="Z382">
        <v>0</v>
      </c>
      <c r="AA382">
        <v>0</v>
      </c>
      <c r="AB382">
        <v>0</v>
      </c>
      <c r="AC382">
        <v>0</v>
      </c>
      <c r="AD382">
        <v>0</v>
      </c>
      <c r="AE382">
        <v>0</v>
      </c>
      <c r="AF382">
        <v>0</v>
      </c>
      <c r="AG382">
        <v>0</v>
      </c>
      <c r="AH382">
        <v>0</v>
      </c>
      <c r="AI382">
        <v>0</v>
      </c>
      <c r="AK382">
        <v>0</v>
      </c>
      <c r="AL382" t="s">
        <v>65</v>
      </c>
      <c r="AM382">
        <v>0</v>
      </c>
      <c r="AN382">
        <v>0</v>
      </c>
      <c r="AO382">
        <v>0</v>
      </c>
    </row>
    <row r="383" spans="1:41" x14ac:dyDescent="0.55000000000000004">
      <c r="A383" t="s">
        <v>880</v>
      </c>
      <c r="B383" s="1">
        <v>42164</v>
      </c>
      <c r="C383">
        <v>24</v>
      </c>
      <c r="D383">
        <v>6</v>
      </c>
      <c r="E383" t="s">
        <v>101</v>
      </c>
      <c r="F383">
        <v>2015</v>
      </c>
      <c r="G383">
        <v>58</v>
      </c>
      <c r="H383" t="s">
        <v>115</v>
      </c>
      <c r="I383" t="s">
        <v>53</v>
      </c>
      <c r="J383">
        <v>0</v>
      </c>
      <c r="K383" t="s">
        <v>43</v>
      </c>
      <c r="L383">
        <v>9</v>
      </c>
      <c r="M383" t="s">
        <v>698</v>
      </c>
      <c r="N383" t="s">
        <v>699</v>
      </c>
      <c r="O383" t="s">
        <v>9648</v>
      </c>
      <c r="P383" t="s">
        <v>413</v>
      </c>
      <c r="Q383" t="s">
        <v>47</v>
      </c>
      <c r="S383" t="s">
        <v>47</v>
      </c>
      <c r="U383" t="s">
        <v>881</v>
      </c>
      <c r="V383">
        <v>0</v>
      </c>
      <c r="W383">
        <v>0</v>
      </c>
      <c r="X383">
        <v>0</v>
      </c>
      <c r="Y383">
        <v>0</v>
      </c>
      <c r="Z383">
        <v>0</v>
      </c>
      <c r="AA383">
        <v>0</v>
      </c>
      <c r="AB383">
        <v>0</v>
      </c>
      <c r="AC383">
        <v>0</v>
      </c>
      <c r="AD383">
        <v>0</v>
      </c>
      <c r="AE383">
        <v>1</v>
      </c>
      <c r="AF383">
        <v>0</v>
      </c>
      <c r="AG383">
        <v>0</v>
      </c>
      <c r="AH383">
        <v>0</v>
      </c>
      <c r="AI383">
        <v>0</v>
      </c>
      <c r="AK383">
        <v>0</v>
      </c>
      <c r="AL383" t="s">
        <v>65</v>
      </c>
      <c r="AM383">
        <v>1</v>
      </c>
      <c r="AN383">
        <v>0</v>
      </c>
      <c r="AO383">
        <v>1</v>
      </c>
    </row>
    <row r="384" spans="1:41" x14ac:dyDescent="0.55000000000000004">
      <c r="A384" t="s">
        <v>882</v>
      </c>
      <c r="B384" s="1">
        <v>42168</v>
      </c>
      <c r="C384">
        <v>24</v>
      </c>
      <c r="D384">
        <v>6</v>
      </c>
      <c r="E384" t="s">
        <v>101</v>
      </c>
      <c r="F384">
        <v>2015</v>
      </c>
      <c r="G384">
        <v>39</v>
      </c>
      <c r="H384" t="s">
        <v>41</v>
      </c>
      <c r="I384" t="s">
        <v>53</v>
      </c>
      <c r="J384">
        <v>0</v>
      </c>
      <c r="K384" t="s">
        <v>106</v>
      </c>
      <c r="L384">
        <v>7</v>
      </c>
      <c r="M384" t="s">
        <v>698</v>
      </c>
      <c r="N384" t="s">
        <v>699</v>
      </c>
      <c r="O384" t="s">
        <v>9648</v>
      </c>
      <c r="P384" t="s">
        <v>413</v>
      </c>
      <c r="Q384" t="s">
        <v>33</v>
      </c>
      <c r="S384" t="s">
        <v>33</v>
      </c>
      <c r="U384" t="s">
        <v>883</v>
      </c>
      <c r="V384">
        <v>1</v>
      </c>
      <c r="W384">
        <v>0</v>
      </c>
      <c r="X384">
        <v>0</v>
      </c>
      <c r="Y384">
        <v>0</v>
      </c>
      <c r="Z384">
        <v>1</v>
      </c>
      <c r="AA384">
        <v>0</v>
      </c>
      <c r="AB384">
        <v>0</v>
      </c>
      <c r="AC384">
        <v>0</v>
      </c>
      <c r="AD384">
        <v>0</v>
      </c>
      <c r="AE384">
        <v>0</v>
      </c>
      <c r="AF384">
        <v>0</v>
      </c>
      <c r="AG384">
        <v>0</v>
      </c>
      <c r="AH384">
        <v>0</v>
      </c>
      <c r="AI384">
        <v>0</v>
      </c>
      <c r="AK384">
        <v>0</v>
      </c>
      <c r="AL384" t="s">
        <v>65</v>
      </c>
      <c r="AM384">
        <v>1</v>
      </c>
      <c r="AN384">
        <v>0</v>
      </c>
      <c r="AO384">
        <v>1</v>
      </c>
    </row>
    <row r="385" spans="1:41" x14ac:dyDescent="0.55000000000000004">
      <c r="A385" t="s">
        <v>884</v>
      </c>
      <c r="B385" s="1">
        <v>42194</v>
      </c>
      <c r="C385">
        <v>28</v>
      </c>
      <c r="D385">
        <v>7</v>
      </c>
      <c r="E385" t="s">
        <v>105</v>
      </c>
      <c r="F385">
        <v>2015</v>
      </c>
      <c r="G385">
        <v>33</v>
      </c>
      <c r="H385" t="s">
        <v>87</v>
      </c>
      <c r="I385" t="s">
        <v>42</v>
      </c>
      <c r="J385">
        <v>1</v>
      </c>
      <c r="K385" t="s">
        <v>43</v>
      </c>
      <c r="L385">
        <v>9</v>
      </c>
      <c r="M385" t="s">
        <v>698</v>
      </c>
      <c r="N385" t="s">
        <v>699</v>
      </c>
      <c r="O385" t="s">
        <v>9648</v>
      </c>
      <c r="P385" t="s">
        <v>413</v>
      </c>
      <c r="Q385" t="s">
        <v>47</v>
      </c>
      <c r="S385" t="s">
        <v>47</v>
      </c>
      <c r="U385" t="s">
        <v>885</v>
      </c>
      <c r="V385">
        <v>1</v>
      </c>
      <c r="W385">
        <v>1</v>
      </c>
      <c r="X385">
        <v>0</v>
      </c>
      <c r="Y385">
        <v>0</v>
      </c>
      <c r="Z385">
        <v>0</v>
      </c>
      <c r="AA385">
        <v>0</v>
      </c>
      <c r="AB385">
        <v>1</v>
      </c>
      <c r="AC385">
        <v>0</v>
      </c>
      <c r="AD385">
        <v>1</v>
      </c>
      <c r="AE385">
        <v>0</v>
      </c>
      <c r="AF385">
        <v>0</v>
      </c>
      <c r="AG385">
        <v>0</v>
      </c>
      <c r="AH385">
        <v>0</v>
      </c>
      <c r="AI385">
        <v>0</v>
      </c>
      <c r="AK385">
        <v>0</v>
      </c>
      <c r="AL385" t="s">
        <v>65</v>
      </c>
      <c r="AM385">
        <v>0</v>
      </c>
      <c r="AN385">
        <v>0</v>
      </c>
      <c r="AO385">
        <v>0</v>
      </c>
    </row>
    <row r="386" spans="1:41" x14ac:dyDescent="0.55000000000000004">
      <c r="A386" t="s">
        <v>886</v>
      </c>
      <c r="B386" s="1">
        <v>42196</v>
      </c>
      <c r="C386">
        <v>28</v>
      </c>
      <c r="D386">
        <v>7</v>
      </c>
      <c r="E386" t="s">
        <v>105</v>
      </c>
      <c r="F386">
        <v>2015</v>
      </c>
      <c r="G386">
        <v>36</v>
      </c>
      <c r="H386" t="s">
        <v>41</v>
      </c>
      <c r="I386" t="s">
        <v>53</v>
      </c>
      <c r="J386">
        <v>0</v>
      </c>
      <c r="K386" t="s">
        <v>106</v>
      </c>
      <c r="L386">
        <v>7</v>
      </c>
      <c r="M386" t="s">
        <v>698</v>
      </c>
      <c r="N386" t="s">
        <v>699</v>
      </c>
      <c r="O386" t="s">
        <v>9648</v>
      </c>
      <c r="P386" t="s">
        <v>413</v>
      </c>
      <c r="Q386" t="s">
        <v>83</v>
      </c>
      <c r="S386" t="s">
        <v>47</v>
      </c>
      <c r="U386" t="s">
        <v>887</v>
      </c>
      <c r="V386">
        <v>0</v>
      </c>
      <c r="W386">
        <v>0</v>
      </c>
      <c r="X386">
        <v>0</v>
      </c>
      <c r="Y386">
        <v>0</v>
      </c>
      <c r="Z386">
        <v>1</v>
      </c>
      <c r="AA386">
        <v>0</v>
      </c>
      <c r="AB386">
        <v>0</v>
      </c>
      <c r="AC386">
        <v>0</v>
      </c>
      <c r="AD386">
        <v>1</v>
      </c>
      <c r="AE386">
        <v>0</v>
      </c>
      <c r="AF386">
        <v>0</v>
      </c>
      <c r="AG386">
        <v>0</v>
      </c>
      <c r="AH386">
        <v>0</v>
      </c>
      <c r="AI386">
        <v>0</v>
      </c>
      <c r="AJ386" t="s">
        <v>888</v>
      </c>
      <c r="AK386">
        <v>1</v>
      </c>
      <c r="AL386" t="s">
        <v>65</v>
      </c>
      <c r="AM386">
        <v>1</v>
      </c>
      <c r="AN386">
        <v>1</v>
      </c>
      <c r="AO386">
        <v>1</v>
      </c>
    </row>
    <row r="387" spans="1:41" x14ac:dyDescent="0.55000000000000004">
      <c r="A387" t="s">
        <v>889</v>
      </c>
      <c r="B387" s="1">
        <v>42200</v>
      </c>
      <c r="C387">
        <v>29</v>
      </c>
      <c r="D387">
        <v>7</v>
      </c>
      <c r="E387" t="s">
        <v>105</v>
      </c>
      <c r="F387">
        <v>2015</v>
      </c>
      <c r="G387">
        <v>55</v>
      </c>
      <c r="H387" t="s">
        <v>115</v>
      </c>
      <c r="I387" t="s">
        <v>42</v>
      </c>
      <c r="J387">
        <v>1</v>
      </c>
      <c r="K387" t="s">
        <v>43</v>
      </c>
      <c r="L387">
        <v>9</v>
      </c>
      <c r="M387" t="s">
        <v>698</v>
      </c>
      <c r="N387" t="s">
        <v>699</v>
      </c>
      <c r="O387" t="s">
        <v>9648</v>
      </c>
      <c r="P387" t="s">
        <v>413</v>
      </c>
      <c r="Q387" t="s">
        <v>47</v>
      </c>
      <c r="S387" t="s">
        <v>47</v>
      </c>
      <c r="U387" t="s">
        <v>890</v>
      </c>
      <c r="V387">
        <v>1</v>
      </c>
      <c r="W387">
        <v>1</v>
      </c>
      <c r="X387">
        <v>0</v>
      </c>
      <c r="Y387">
        <v>0</v>
      </c>
      <c r="Z387">
        <v>0</v>
      </c>
      <c r="AA387">
        <v>0</v>
      </c>
      <c r="AB387">
        <v>0</v>
      </c>
      <c r="AC387">
        <v>0</v>
      </c>
      <c r="AD387">
        <v>0</v>
      </c>
      <c r="AE387">
        <v>1</v>
      </c>
      <c r="AF387">
        <v>0</v>
      </c>
      <c r="AG387">
        <v>0</v>
      </c>
      <c r="AH387">
        <v>0</v>
      </c>
      <c r="AI387">
        <v>0</v>
      </c>
      <c r="AK387">
        <v>0</v>
      </c>
      <c r="AL387" t="s">
        <v>65</v>
      </c>
      <c r="AM387">
        <v>1</v>
      </c>
      <c r="AN387">
        <v>0</v>
      </c>
      <c r="AO387">
        <v>1</v>
      </c>
    </row>
    <row r="388" spans="1:41" x14ac:dyDescent="0.55000000000000004">
      <c r="A388" t="s">
        <v>891</v>
      </c>
      <c r="B388" s="1">
        <v>42200</v>
      </c>
      <c r="C388">
        <v>29</v>
      </c>
      <c r="D388">
        <v>7</v>
      </c>
      <c r="E388" t="s">
        <v>105</v>
      </c>
      <c r="F388">
        <v>2015</v>
      </c>
      <c r="G388">
        <v>28</v>
      </c>
      <c r="H388" t="s">
        <v>87</v>
      </c>
      <c r="I388" t="s">
        <v>53</v>
      </c>
      <c r="J388">
        <v>0</v>
      </c>
      <c r="K388" t="s">
        <v>43</v>
      </c>
      <c r="L388">
        <v>9</v>
      </c>
      <c r="M388" t="s">
        <v>698</v>
      </c>
      <c r="N388" t="s">
        <v>699</v>
      </c>
      <c r="O388" t="s">
        <v>9648</v>
      </c>
      <c r="P388" t="s">
        <v>413</v>
      </c>
      <c r="Q388" t="s">
        <v>83</v>
      </c>
      <c r="S388" t="s">
        <v>33</v>
      </c>
      <c r="U388" t="s">
        <v>892</v>
      </c>
      <c r="V388">
        <v>1</v>
      </c>
      <c r="W388">
        <v>1</v>
      </c>
      <c r="X388">
        <v>0</v>
      </c>
      <c r="Y388">
        <v>0</v>
      </c>
      <c r="Z388">
        <v>0</v>
      </c>
      <c r="AA388">
        <v>0</v>
      </c>
      <c r="AB388">
        <v>0</v>
      </c>
      <c r="AC388">
        <v>0</v>
      </c>
      <c r="AD388">
        <v>1</v>
      </c>
      <c r="AE388">
        <v>0</v>
      </c>
      <c r="AF388">
        <v>0</v>
      </c>
      <c r="AG388">
        <v>0</v>
      </c>
      <c r="AH388">
        <v>0</v>
      </c>
      <c r="AI388">
        <v>0</v>
      </c>
      <c r="AK388">
        <v>0</v>
      </c>
      <c r="AL388" t="s">
        <v>65</v>
      </c>
      <c r="AM388">
        <v>0</v>
      </c>
      <c r="AN388">
        <v>0</v>
      </c>
      <c r="AO388">
        <v>0</v>
      </c>
    </row>
    <row r="389" spans="1:41" x14ac:dyDescent="0.55000000000000004">
      <c r="A389" t="s">
        <v>893</v>
      </c>
      <c r="B389" s="1">
        <v>42211</v>
      </c>
      <c r="C389">
        <v>30</v>
      </c>
      <c r="D389">
        <v>7</v>
      </c>
      <c r="E389" t="s">
        <v>105</v>
      </c>
      <c r="F389">
        <v>2015</v>
      </c>
      <c r="G389">
        <v>50</v>
      </c>
      <c r="H389" t="s">
        <v>52</v>
      </c>
      <c r="I389" t="s">
        <v>42</v>
      </c>
      <c r="J389">
        <v>1</v>
      </c>
      <c r="K389" t="s">
        <v>43</v>
      </c>
      <c r="L389">
        <v>9</v>
      </c>
      <c r="M389" t="s">
        <v>698</v>
      </c>
      <c r="N389" t="s">
        <v>699</v>
      </c>
      <c r="O389" t="s">
        <v>9648</v>
      </c>
      <c r="P389" t="s">
        <v>413</v>
      </c>
      <c r="Q389" t="s">
        <v>83</v>
      </c>
      <c r="S389" t="s">
        <v>47</v>
      </c>
      <c r="U389" t="s">
        <v>894</v>
      </c>
      <c r="V389">
        <v>1</v>
      </c>
      <c r="W389">
        <v>0</v>
      </c>
      <c r="X389">
        <v>0</v>
      </c>
      <c r="Y389">
        <v>0</v>
      </c>
      <c r="Z389">
        <v>0</v>
      </c>
      <c r="AA389">
        <v>0</v>
      </c>
      <c r="AB389">
        <v>1</v>
      </c>
      <c r="AC389">
        <v>0</v>
      </c>
      <c r="AD389">
        <v>0</v>
      </c>
      <c r="AE389">
        <v>0</v>
      </c>
      <c r="AF389">
        <v>0</v>
      </c>
      <c r="AG389">
        <v>0</v>
      </c>
      <c r="AH389">
        <v>0</v>
      </c>
      <c r="AI389">
        <v>0</v>
      </c>
      <c r="AK389">
        <v>0</v>
      </c>
      <c r="AL389" t="s">
        <v>65</v>
      </c>
      <c r="AM389">
        <v>0</v>
      </c>
      <c r="AN389">
        <v>0</v>
      </c>
      <c r="AO389">
        <v>0</v>
      </c>
    </row>
    <row r="390" spans="1:41" x14ac:dyDescent="0.55000000000000004">
      <c r="A390" t="s">
        <v>895</v>
      </c>
      <c r="B390" s="1">
        <v>42226</v>
      </c>
      <c r="C390">
        <v>33</v>
      </c>
      <c r="D390">
        <v>8</v>
      </c>
      <c r="E390" t="s">
        <v>109</v>
      </c>
      <c r="F390">
        <v>2015</v>
      </c>
      <c r="G390">
        <v>36</v>
      </c>
      <c r="H390" t="s">
        <v>41</v>
      </c>
      <c r="I390" t="s">
        <v>53</v>
      </c>
      <c r="J390">
        <v>0</v>
      </c>
      <c r="K390" t="s">
        <v>43</v>
      </c>
      <c r="L390">
        <v>9</v>
      </c>
      <c r="M390" t="s">
        <v>698</v>
      </c>
      <c r="N390" t="s">
        <v>699</v>
      </c>
      <c r="O390" t="s">
        <v>9648</v>
      </c>
      <c r="P390" t="s">
        <v>413</v>
      </c>
      <c r="Q390" t="s">
        <v>47</v>
      </c>
      <c r="S390" t="s">
        <v>47</v>
      </c>
      <c r="U390" t="s">
        <v>896</v>
      </c>
      <c r="V390">
        <v>0</v>
      </c>
      <c r="W390">
        <v>0</v>
      </c>
      <c r="X390">
        <v>0</v>
      </c>
      <c r="Y390">
        <v>0</v>
      </c>
      <c r="Z390">
        <v>0</v>
      </c>
      <c r="AA390">
        <v>0</v>
      </c>
      <c r="AB390">
        <v>1</v>
      </c>
      <c r="AC390">
        <v>0</v>
      </c>
      <c r="AD390">
        <v>1</v>
      </c>
      <c r="AE390">
        <v>0</v>
      </c>
      <c r="AF390">
        <v>0</v>
      </c>
      <c r="AG390">
        <v>0</v>
      </c>
      <c r="AH390">
        <v>0</v>
      </c>
      <c r="AI390">
        <v>0</v>
      </c>
      <c r="AK390">
        <v>0</v>
      </c>
      <c r="AM390">
        <v>0</v>
      </c>
      <c r="AN390">
        <v>0</v>
      </c>
      <c r="AO390">
        <v>0</v>
      </c>
    </row>
    <row r="391" spans="1:41" x14ac:dyDescent="0.55000000000000004">
      <c r="A391" t="s">
        <v>897</v>
      </c>
      <c r="B391" s="1">
        <v>42238</v>
      </c>
      <c r="C391">
        <v>34</v>
      </c>
      <c r="D391">
        <v>8</v>
      </c>
      <c r="E391" t="s">
        <v>109</v>
      </c>
      <c r="F391">
        <v>2015</v>
      </c>
      <c r="G391">
        <v>48</v>
      </c>
      <c r="H391" t="s">
        <v>52</v>
      </c>
      <c r="I391" t="s">
        <v>42</v>
      </c>
      <c r="J391">
        <v>1</v>
      </c>
      <c r="K391" t="s">
        <v>106</v>
      </c>
      <c r="L391">
        <v>7</v>
      </c>
      <c r="M391" t="s">
        <v>698</v>
      </c>
      <c r="N391" t="s">
        <v>699</v>
      </c>
      <c r="O391" t="s">
        <v>9648</v>
      </c>
      <c r="P391" t="s">
        <v>413</v>
      </c>
      <c r="Q391" t="s">
        <v>47</v>
      </c>
      <c r="S391" t="s">
        <v>47</v>
      </c>
      <c r="U391" t="s">
        <v>898</v>
      </c>
      <c r="V391">
        <v>1</v>
      </c>
      <c r="W391">
        <v>0</v>
      </c>
      <c r="X391">
        <v>0</v>
      </c>
      <c r="Y391">
        <v>0</v>
      </c>
      <c r="Z391">
        <v>0</v>
      </c>
      <c r="AA391">
        <v>0</v>
      </c>
      <c r="AB391">
        <v>0</v>
      </c>
      <c r="AC391">
        <v>0</v>
      </c>
      <c r="AD391">
        <v>0</v>
      </c>
      <c r="AE391">
        <v>0</v>
      </c>
      <c r="AF391">
        <v>0</v>
      </c>
      <c r="AG391">
        <v>0</v>
      </c>
      <c r="AH391">
        <v>0</v>
      </c>
      <c r="AI391">
        <v>0</v>
      </c>
      <c r="AK391">
        <v>0</v>
      </c>
      <c r="AL391" t="s">
        <v>65</v>
      </c>
      <c r="AM391">
        <v>0</v>
      </c>
      <c r="AN391">
        <v>0</v>
      </c>
      <c r="AO391">
        <v>0</v>
      </c>
    </row>
    <row r="392" spans="1:41" x14ac:dyDescent="0.55000000000000004">
      <c r="A392" t="s">
        <v>899</v>
      </c>
      <c r="B392" s="1">
        <v>42247</v>
      </c>
      <c r="C392">
        <v>36</v>
      </c>
      <c r="D392">
        <v>8</v>
      </c>
      <c r="E392" t="s">
        <v>109</v>
      </c>
      <c r="F392">
        <v>2015</v>
      </c>
      <c r="G392">
        <v>44</v>
      </c>
      <c r="H392" t="s">
        <v>41</v>
      </c>
      <c r="I392" t="s">
        <v>42</v>
      </c>
      <c r="J392">
        <v>1</v>
      </c>
      <c r="K392" t="s">
        <v>106</v>
      </c>
      <c r="L392">
        <v>7</v>
      </c>
      <c r="M392" t="s">
        <v>698</v>
      </c>
      <c r="N392" t="s">
        <v>699</v>
      </c>
      <c r="O392" t="s">
        <v>9648</v>
      </c>
      <c r="P392" t="s">
        <v>413</v>
      </c>
      <c r="Q392" t="s">
        <v>83</v>
      </c>
      <c r="S392" t="s">
        <v>47</v>
      </c>
      <c r="U392" t="s">
        <v>900</v>
      </c>
      <c r="V392">
        <v>1</v>
      </c>
      <c r="W392">
        <v>0</v>
      </c>
      <c r="X392">
        <v>0</v>
      </c>
      <c r="Y392">
        <v>0</v>
      </c>
      <c r="Z392">
        <v>0</v>
      </c>
      <c r="AA392">
        <v>0</v>
      </c>
      <c r="AB392">
        <v>1</v>
      </c>
      <c r="AC392">
        <v>0</v>
      </c>
      <c r="AD392">
        <v>0</v>
      </c>
      <c r="AE392">
        <v>0</v>
      </c>
      <c r="AF392">
        <v>0</v>
      </c>
      <c r="AG392">
        <v>0</v>
      </c>
      <c r="AH392">
        <v>0</v>
      </c>
      <c r="AI392">
        <v>0</v>
      </c>
      <c r="AK392">
        <v>0</v>
      </c>
      <c r="AL392" t="s">
        <v>65</v>
      </c>
      <c r="AM392">
        <v>0</v>
      </c>
      <c r="AN392">
        <v>0</v>
      </c>
      <c r="AO392">
        <v>0</v>
      </c>
    </row>
    <row r="393" spans="1:41" x14ac:dyDescent="0.55000000000000004">
      <c r="A393" t="s">
        <v>901</v>
      </c>
      <c r="B393" s="1">
        <v>42261</v>
      </c>
      <c r="C393">
        <v>38</v>
      </c>
      <c r="D393">
        <v>9</v>
      </c>
      <c r="E393" t="s">
        <v>51</v>
      </c>
      <c r="F393">
        <v>2015</v>
      </c>
      <c r="G393">
        <v>38</v>
      </c>
      <c r="H393" t="s">
        <v>41</v>
      </c>
      <c r="I393" t="s">
        <v>53</v>
      </c>
      <c r="J393">
        <v>0</v>
      </c>
      <c r="K393" t="s">
        <v>43</v>
      </c>
      <c r="L393">
        <v>9</v>
      </c>
      <c r="M393" t="s">
        <v>698</v>
      </c>
      <c r="N393" t="s">
        <v>699</v>
      </c>
      <c r="O393" t="s">
        <v>9648</v>
      </c>
      <c r="P393" t="s">
        <v>413</v>
      </c>
      <c r="Q393" t="s">
        <v>83</v>
      </c>
      <c r="S393" t="s">
        <v>47</v>
      </c>
      <c r="U393" t="s">
        <v>902</v>
      </c>
      <c r="V393">
        <v>1</v>
      </c>
      <c r="W393">
        <v>0</v>
      </c>
      <c r="X393">
        <v>0</v>
      </c>
      <c r="Y393">
        <v>0</v>
      </c>
      <c r="Z393">
        <v>0</v>
      </c>
      <c r="AA393">
        <v>0</v>
      </c>
      <c r="AB393">
        <v>0</v>
      </c>
      <c r="AC393">
        <v>0</v>
      </c>
      <c r="AD393">
        <v>0</v>
      </c>
      <c r="AE393">
        <v>0</v>
      </c>
      <c r="AF393">
        <v>0</v>
      </c>
      <c r="AG393">
        <v>0</v>
      </c>
      <c r="AH393">
        <v>0</v>
      </c>
      <c r="AI393">
        <v>0</v>
      </c>
      <c r="AJ393" t="s">
        <v>903</v>
      </c>
      <c r="AK393">
        <v>0</v>
      </c>
      <c r="AL393" t="s">
        <v>65</v>
      </c>
      <c r="AM393">
        <v>0</v>
      </c>
      <c r="AN393">
        <v>0</v>
      </c>
      <c r="AO393">
        <v>0</v>
      </c>
    </row>
    <row r="394" spans="1:41" x14ac:dyDescent="0.55000000000000004">
      <c r="A394" t="s">
        <v>904</v>
      </c>
      <c r="B394" s="1">
        <v>42280</v>
      </c>
      <c r="C394">
        <v>40</v>
      </c>
      <c r="D394">
        <v>10</v>
      </c>
      <c r="E394" t="s">
        <v>114</v>
      </c>
      <c r="F394">
        <v>2015</v>
      </c>
      <c r="G394">
        <v>25</v>
      </c>
      <c r="H394" t="s">
        <v>87</v>
      </c>
      <c r="I394" t="s">
        <v>53</v>
      </c>
      <c r="J394">
        <v>0</v>
      </c>
      <c r="K394" t="s">
        <v>43</v>
      </c>
      <c r="L394">
        <v>9</v>
      </c>
      <c r="M394" t="s">
        <v>698</v>
      </c>
      <c r="N394" t="s">
        <v>699</v>
      </c>
      <c r="O394" t="s">
        <v>9648</v>
      </c>
      <c r="P394" t="s">
        <v>413</v>
      </c>
      <c r="Q394" t="s">
        <v>33</v>
      </c>
      <c r="S394" t="s">
        <v>69</v>
      </c>
      <c r="U394" t="s">
        <v>905</v>
      </c>
      <c r="V394">
        <v>1</v>
      </c>
      <c r="W394">
        <v>0</v>
      </c>
      <c r="X394">
        <v>0</v>
      </c>
      <c r="Y394">
        <v>0</v>
      </c>
      <c r="Z394">
        <v>0</v>
      </c>
      <c r="AA394">
        <v>0</v>
      </c>
      <c r="AB394">
        <v>0</v>
      </c>
      <c r="AC394">
        <v>0</v>
      </c>
      <c r="AD394">
        <v>0</v>
      </c>
      <c r="AE394">
        <v>0</v>
      </c>
      <c r="AF394">
        <v>0</v>
      </c>
      <c r="AG394">
        <v>0</v>
      </c>
      <c r="AH394">
        <v>0</v>
      </c>
      <c r="AI394">
        <v>0</v>
      </c>
      <c r="AK394">
        <v>0</v>
      </c>
      <c r="AL394" t="s">
        <v>65</v>
      </c>
      <c r="AM394">
        <v>0</v>
      </c>
      <c r="AN394">
        <v>0</v>
      </c>
      <c r="AO394">
        <v>0</v>
      </c>
    </row>
    <row r="395" spans="1:41" x14ac:dyDescent="0.55000000000000004">
      <c r="A395" t="s">
        <v>906</v>
      </c>
      <c r="B395" s="1">
        <v>42287</v>
      </c>
      <c r="C395">
        <v>41</v>
      </c>
      <c r="D395">
        <v>10</v>
      </c>
      <c r="E395" t="s">
        <v>114</v>
      </c>
      <c r="F395">
        <v>2015</v>
      </c>
      <c r="G395">
        <v>57</v>
      </c>
      <c r="H395" t="s">
        <v>115</v>
      </c>
      <c r="I395" t="s">
        <v>42</v>
      </c>
      <c r="J395">
        <v>1</v>
      </c>
      <c r="K395" t="s">
        <v>572</v>
      </c>
      <c r="L395">
        <v>6</v>
      </c>
      <c r="M395" t="s">
        <v>698</v>
      </c>
      <c r="N395" t="s">
        <v>699</v>
      </c>
      <c r="O395" t="s">
        <v>9648</v>
      </c>
      <c r="P395" t="s">
        <v>413</v>
      </c>
      <c r="Q395" t="s">
        <v>47</v>
      </c>
      <c r="S395" t="s">
        <v>69</v>
      </c>
      <c r="U395" t="s">
        <v>907</v>
      </c>
      <c r="V395">
        <v>0</v>
      </c>
      <c r="W395">
        <v>0</v>
      </c>
      <c r="X395">
        <v>0</v>
      </c>
      <c r="Y395">
        <v>0</v>
      </c>
      <c r="Z395">
        <v>0</v>
      </c>
      <c r="AA395">
        <v>0</v>
      </c>
      <c r="AB395">
        <v>1</v>
      </c>
      <c r="AC395">
        <v>0</v>
      </c>
      <c r="AD395">
        <v>0</v>
      </c>
      <c r="AE395">
        <v>0</v>
      </c>
      <c r="AF395">
        <v>0</v>
      </c>
      <c r="AG395">
        <v>1</v>
      </c>
      <c r="AH395">
        <v>0</v>
      </c>
      <c r="AI395">
        <v>0</v>
      </c>
      <c r="AK395">
        <v>0</v>
      </c>
      <c r="AL395" t="s">
        <v>65</v>
      </c>
      <c r="AM395">
        <v>0</v>
      </c>
      <c r="AN395">
        <v>1</v>
      </c>
      <c r="AO395">
        <v>1</v>
      </c>
    </row>
    <row r="396" spans="1:41" x14ac:dyDescent="0.55000000000000004">
      <c r="A396" t="s">
        <v>908</v>
      </c>
      <c r="B396" s="1">
        <v>42291</v>
      </c>
      <c r="C396">
        <v>42</v>
      </c>
      <c r="D396">
        <v>10</v>
      </c>
      <c r="E396" t="s">
        <v>114</v>
      </c>
      <c r="F396">
        <v>2015</v>
      </c>
      <c r="G396">
        <v>57</v>
      </c>
      <c r="H396" t="s">
        <v>115</v>
      </c>
      <c r="I396" t="s">
        <v>53</v>
      </c>
      <c r="J396">
        <v>0</v>
      </c>
      <c r="K396" t="s">
        <v>123</v>
      </c>
      <c r="L396">
        <v>3</v>
      </c>
      <c r="M396" t="s">
        <v>698</v>
      </c>
      <c r="N396" t="s">
        <v>699</v>
      </c>
      <c r="O396" t="s">
        <v>9648</v>
      </c>
      <c r="P396" t="s">
        <v>413</v>
      </c>
      <c r="Q396" t="s">
        <v>83</v>
      </c>
      <c r="S396" t="s">
        <v>47</v>
      </c>
      <c r="U396" t="s">
        <v>909</v>
      </c>
      <c r="V396">
        <v>0</v>
      </c>
      <c r="W396">
        <v>1</v>
      </c>
      <c r="X396">
        <v>0</v>
      </c>
      <c r="Y396">
        <v>0</v>
      </c>
      <c r="Z396">
        <v>0</v>
      </c>
      <c r="AA396">
        <v>0</v>
      </c>
      <c r="AB396">
        <v>0</v>
      </c>
      <c r="AC396">
        <v>0</v>
      </c>
      <c r="AD396">
        <v>0</v>
      </c>
      <c r="AE396">
        <v>0</v>
      </c>
      <c r="AF396">
        <v>0</v>
      </c>
      <c r="AG396">
        <v>0</v>
      </c>
      <c r="AH396">
        <v>0</v>
      </c>
      <c r="AI396">
        <v>0</v>
      </c>
      <c r="AK396">
        <v>0</v>
      </c>
      <c r="AL396" t="s">
        <v>202</v>
      </c>
      <c r="AM396">
        <v>0</v>
      </c>
      <c r="AN396">
        <v>0</v>
      </c>
      <c r="AO396">
        <v>0</v>
      </c>
    </row>
    <row r="397" spans="1:41" x14ac:dyDescent="0.55000000000000004">
      <c r="A397" t="s">
        <v>910</v>
      </c>
      <c r="B397" s="1">
        <v>42301</v>
      </c>
      <c r="C397">
        <v>43</v>
      </c>
      <c r="D397">
        <v>10</v>
      </c>
      <c r="E397" t="s">
        <v>114</v>
      </c>
      <c r="F397">
        <v>2015</v>
      </c>
      <c r="G397">
        <v>41</v>
      </c>
      <c r="H397" t="s">
        <v>41</v>
      </c>
      <c r="I397" t="s">
        <v>53</v>
      </c>
      <c r="J397">
        <v>0</v>
      </c>
      <c r="K397" t="s">
        <v>43</v>
      </c>
      <c r="L397">
        <v>9</v>
      </c>
      <c r="M397" t="s">
        <v>698</v>
      </c>
      <c r="N397" t="s">
        <v>699</v>
      </c>
      <c r="O397" t="s">
        <v>9648</v>
      </c>
      <c r="P397" t="s">
        <v>413</v>
      </c>
      <c r="Q397" t="s">
        <v>83</v>
      </c>
      <c r="S397" t="s">
        <v>69</v>
      </c>
      <c r="U397" t="s">
        <v>911</v>
      </c>
      <c r="V397">
        <v>0</v>
      </c>
      <c r="W397">
        <v>0</v>
      </c>
      <c r="X397">
        <v>1</v>
      </c>
      <c r="Y397">
        <v>0</v>
      </c>
      <c r="Z397">
        <v>0</v>
      </c>
      <c r="AA397">
        <v>0</v>
      </c>
      <c r="AB397">
        <v>0</v>
      </c>
      <c r="AC397">
        <v>0</v>
      </c>
      <c r="AD397">
        <v>1</v>
      </c>
      <c r="AE397">
        <v>0</v>
      </c>
      <c r="AF397">
        <v>0</v>
      </c>
      <c r="AG397">
        <v>0</v>
      </c>
      <c r="AH397">
        <v>0</v>
      </c>
      <c r="AI397">
        <v>0</v>
      </c>
      <c r="AK397">
        <v>0</v>
      </c>
      <c r="AL397" t="s">
        <v>65</v>
      </c>
      <c r="AM397">
        <v>0</v>
      </c>
      <c r="AN397">
        <v>1</v>
      </c>
      <c r="AO397">
        <v>1</v>
      </c>
    </row>
    <row r="398" spans="1:41" x14ac:dyDescent="0.55000000000000004">
      <c r="A398" t="s">
        <v>912</v>
      </c>
      <c r="B398" s="1">
        <v>42309</v>
      </c>
      <c r="C398">
        <v>44</v>
      </c>
      <c r="D398">
        <v>11</v>
      </c>
      <c r="E398" t="s">
        <v>119</v>
      </c>
      <c r="F398">
        <v>2015</v>
      </c>
      <c r="G398">
        <v>49</v>
      </c>
      <c r="H398" t="s">
        <v>52</v>
      </c>
      <c r="I398" t="s">
        <v>42</v>
      </c>
      <c r="J398">
        <v>1</v>
      </c>
      <c r="K398" t="s">
        <v>43</v>
      </c>
      <c r="L398">
        <v>9</v>
      </c>
      <c r="M398" t="s">
        <v>698</v>
      </c>
      <c r="N398" t="s">
        <v>699</v>
      </c>
      <c r="O398" t="s">
        <v>9648</v>
      </c>
      <c r="P398" t="s">
        <v>413</v>
      </c>
      <c r="Q398" t="s">
        <v>47</v>
      </c>
      <c r="S398" t="s">
        <v>47</v>
      </c>
      <c r="U398" t="s">
        <v>913</v>
      </c>
      <c r="V398">
        <v>0</v>
      </c>
      <c r="W398">
        <v>0</v>
      </c>
      <c r="X398">
        <v>1</v>
      </c>
      <c r="Y398">
        <v>0</v>
      </c>
      <c r="Z398">
        <v>0</v>
      </c>
      <c r="AA398">
        <v>0</v>
      </c>
      <c r="AB398">
        <v>0</v>
      </c>
      <c r="AC398">
        <v>0</v>
      </c>
      <c r="AD398">
        <v>0</v>
      </c>
      <c r="AE398">
        <v>1</v>
      </c>
      <c r="AF398">
        <v>0</v>
      </c>
      <c r="AG398">
        <v>0</v>
      </c>
      <c r="AH398">
        <v>0</v>
      </c>
      <c r="AI398">
        <v>0</v>
      </c>
      <c r="AK398">
        <v>0</v>
      </c>
      <c r="AL398" t="s">
        <v>65</v>
      </c>
      <c r="AM398">
        <v>1</v>
      </c>
      <c r="AN398">
        <v>1</v>
      </c>
      <c r="AO398">
        <v>1</v>
      </c>
    </row>
    <row r="399" spans="1:41" x14ac:dyDescent="0.55000000000000004">
      <c r="A399" t="s">
        <v>914</v>
      </c>
      <c r="B399" s="1">
        <v>42309</v>
      </c>
      <c r="C399">
        <v>44</v>
      </c>
      <c r="D399">
        <v>11</v>
      </c>
      <c r="E399" t="s">
        <v>119</v>
      </c>
      <c r="F399">
        <v>2015</v>
      </c>
      <c r="G399">
        <v>54</v>
      </c>
      <c r="H399" t="s">
        <v>52</v>
      </c>
      <c r="I399" t="s">
        <v>53</v>
      </c>
      <c r="J399">
        <v>0</v>
      </c>
      <c r="K399" t="s">
        <v>106</v>
      </c>
      <c r="L399">
        <v>7</v>
      </c>
      <c r="M399" t="s">
        <v>698</v>
      </c>
      <c r="N399" t="s">
        <v>699</v>
      </c>
      <c r="O399" t="s">
        <v>9648</v>
      </c>
      <c r="P399" t="s">
        <v>413</v>
      </c>
      <c r="Q399" t="s">
        <v>83</v>
      </c>
      <c r="S399" t="s">
        <v>47</v>
      </c>
      <c r="U399" t="s">
        <v>909</v>
      </c>
      <c r="V399">
        <v>0</v>
      </c>
      <c r="W399">
        <v>1</v>
      </c>
      <c r="X399">
        <v>0</v>
      </c>
      <c r="Y399">
        <v>0</v>
      </c>
      <c r="Z399">
        <v>0</v>
      </c>
      <c r="AA399">
        <v>0</v>
      </c>
      <c r="AB399">
        <v>0</v>
      </c>
      <c r="AC399">
        <v>0</v>
      </c>
      <c r="AD399">
        <v>0</v>
      </c>
      <c r="AE399">
        <v>0</v>
      </c>
      <c r="AF399">
        <v>0</v>
      </c>
      <c r="AG399">
        <v>0</v>
      </c>
      <c r="AH399">
        <v>0</v>
      </c>
      <c r="AI399">
        <v>0</v>
      </c>
      <c r="AK399">
        <v>0</v>
      </c>
      <c r="AM399">
        <v>0</v>
      </c>
      <c r="AN399">
        <v>0</v>
      </c>
      <c r="AO399">
        <v>0</v>
      </c>
    </row>
    <row r="400" spans="1:41" x14ac:dyDescent="0.55000000000000004">
      <c r="A400" t="s">
        <v>915</v>
      </c>
      <c r="B400" s="1">
        <v>42310</v>
      </c>
      <c r="C400">
        <v>45</v>
      </c>
      <c r="D400">
        <v>11</v>
      </c>
      <c r="E400" t="s">
        <v>119</v>
      </c>
      <c r="F400">
        <v>2015</v>
      </c>
      <c r="G400">
        <v>40</v>
      </c>
      <c r="H400" t="s">
        <v>41</v>
      </c>
      <c r="I400" t="s">
        <v>42</v>
      </c>
      <c r="J400">
        <v>1</v>
      </c>
      <c r="K400" t="s">
        <v>106</v>
      </c>
      <c r="L400">
        <v>7</v>
      </c>
      <c r="M400" t="s">
        <v>698</v>
      </c>
      <c r="N400" t="s">
        <v>699</v>
      </c>
      <c r="O400" t="s">
        <v>9648</v>
      </c>
      <c r="P400" t="s">
        <v>413</v>
      </c>
      <c r="Q400" t="s">
        <v>47</v>
      </c>
      <c r="S400" t="s">
        <v>47</v>
      </c>
      <c r="U400" t="s">
        <v>916</v>
      </c>
      <c r="V400">
        <v>0</v>
      </c>
      <c r="W400">
        <v>0</v>
      </c>
      <c r="X400">
        <v>1</v>
      </c>
      <c r="Y400">
        <v>0</v>
      </c>
      <c r="Z400">
        <v>1</v>
      </c>
      <c r="AA400">
        <v>0</v>
      </c>
      <c r="AB400">
        <v>0</v>
      </c>
      <c r="AC400">
        <v>0</v>
      </c>
      <c r="AD400">
        <v>0</v>
      </c>
      <c r="AE400">
        <v>0</v>
      </c>
      <c r="AF400">
        <v>0</v>
      </c>
      <c r="AG400">
        <v>0</v>
      </c>
      <c r="AH400">
        <v>0</v>
      </c>
      <c r="AI400">
        <v>0</v>
      </c>
      <c r="AK400">
        <v>0</v>
      </c>
      <c r="AL400" t="s">
        <v>65</v>
      </c>
      <c r="AM400">
        <v>1</v>
      </c>
      <c r="AN400">
        <v>1</v>
      </c>
      <c r="AO400">
        <v>1</v>
      </c>
    </row>
    <row r="401" spans="1:41" x14ac:dyDescent="0.55000000000000004">
      <c r="A401" t="s">
        <v>917</v>
      </c>
      <c r="B401" s="1">
        <v>42315</v>
      </c>
      <c r="C401">
        <v>45</v>
      </c>
      <c r="D401">
        <v>11</v>
      </c>
      <c r="E401" t="s">
        <v>119</v>
      </c>
      <c r="F401">
        <v>2015</v>
      </c>
      <c r="G401">
        <v>28</v>
      </c>
      <c r="H401" t="s">
        <v>87</v>
      </c>
      <c r="I401" t="s">
        <v>42</v>
      </c>
      <c r="J401">
        <v>1</v>
      </c>
      <c r="K401" t="s">
        <v>43</v>
      </c>
      <c r="L401">
        <v>9</v>
      </c>
      <c r="M401" t="s">
        <v>698</v>
      </c>
      <c r="N401" t="s">
        <v>699</v>
      </c>
      <c r="O401" t="s">
        <v>9648</v>
      </c>
      <c r="P401" t="s">
        <v>413</v>
      </c>
      <c r="Q401" t="s">
        <v>83</v>
      </c>
      <c r="S401" t="s">
        <v>47</v>
      </c>
      <c r="U401" t="s">
        <v>64</v>
      </c>
      <c r="V401">
        <v>0</v>
      </c>
      <c r="W401">
        <v>0</v>
      </c>
      <c r="X401">
        <v>1</v>
      </c>
      <c r="Y401">
        <v>0</v>
      </c>
      <c r="Z401">
        <v>0</v>
      </c>
      <c r="AA401">
        <v>0</v>
      </c>
      <c r="AB401">
        <v>0</v>
      </c>
      <c r="AC401">
        <v>0</v>
      </c>
      <c r="AD401">
        <v>0</v>
      </c>
      <c r="AE401">
        <v>0</v>
      </c>
      <c r="AF401">
        <v>0</v>
      </c>
      <c r="AG401">
        <v>0</v>
      </c>
      <c r="AH401">
        <v>0</v>
      </c>
      <c r="AI401">
        <v>0</v>
      </c>
      <c r="AK401">
        <v>0</v>
      </c>
      <c r="AL401" t="s">
        <v>65</v>
      </c>
      <c r="AM401">
        <v>0</v>
      </c>
      <c r="AN401">
        <v>1</v>
      </c>
      <c r="AO401">
        <v>1</v>
      </c>
    </row>
    <row r="402" spans="1:41" x14ac:dyDescent="0.55000000000000004">
      <c r="A402" t="s">
        <v>918</v>
      </c>
      <c r="B402" s="1">
        <v>42321</v>
      </c>
      <c r="C402">
        <v>46</v>
      </c>
      <c r="D402">
        <v>11</v>
      </c>
      <c r="E402" t="s">
        <v>119</v>
      </c>
      <c r="F402">
        <v>2015</v>
      </c>
      <c r="G402">
        <v>34</v>
      </c>
      <c r="H402" t="s">
        <v>87</v>
      </c>
      <c r="I402" t="s">
        <v>42</v>
      </c>
      <c r="J402">
        <v>1</v>
      </c>
      <c r="K402" t="s">
        <v>43</v>
      </c>
      <c r="L402">
        <v>9</v>
      </c>
      <c r="M402" t="s">
        <v>698</v>
      </c>
      <c r="N402" t="s">
        <v>699</v>
      </c>
      <c r="O402" t="s">
        <v>9648</v>
      </c>
      <c r="P402" t="s">
        <v>413</v>
      </c>
      <c r="Q402" t="s">
        <v>83</v>
      </c>
      <c r="S402" t="s">
        <v>47</v>
      </c>
      <c r="U402" t="s">
        <v>919</v>
      </c>
      <c r="V402">
        <v>1</v>
      </c>
      <c r="W402">
        <v>0</v>
      </c>
      <c r="X402">
        <v>1</v>
      </c>
      <c r="Y402">
        <v>0</v>
      </c>
      <c r="Z402">
        <v>1</v>
      </c>
      <c r="AA402">
        <v>0</v>
      </c>
      <c r="AB402">
        <v>0</v>
      </c>
      <c r="AC402">
        <v>0</v>
      </c>
      <c r="AD402">
        <v>0</v>
      </c>
      <c r="AE402">
        <v>1</v>
      </c>
      <c r="AF402">
        <v>0</v>
      </c>
      <c r="AG402">
        <v>0</v>
      </c>
      <c r="AH402">
        <v>0</v>
      </c>
      <c r="AI402">
        <v>0</v>
      </c>
      <c r="AK402">
        <v>0</v>
      </c>
      <c r="AL402" t="s">
        <v>65</v>
      </c>
      <c r="AM402">
        <v>1</v>
      </c>
      <c r="AN402">
        <v>1</v>
      </c>
      <c r="AO402">
        <v>1</v>
      </c>
    </row>
    <row r="403" spans="1:41" x14ac:dyDescent="0.55000000000000004">
      <c r="A403" t="s">
        <v>920</v>
      </c>
      <c r="B403" s="1">
        <v>42325</v>
      </c>
      <c r="C403">
        <v>47</v>
      </c>
      <c r="D403">
        <v>11</v>
      </c>
      <c r="E403" t="s">
        <v>119</v>
      </c>
      <c r="F403">
        <v>2015</v>
      </c>
      <c r="G403">
        <v>35</v>
      </c>
      <c r="H403" t="s">
        <v>41</v>
      </c>
      <c r="I403" t="s">
        <v>42</v>
      </c>
      <c r="J403">
        <v>1</v>
      </c>
      <c r="K403" t="s">
        <v>43</v>
      </c>
      <c r="L403">
        <v>9</v>
      </c>
      <c r="M403" t="s">
        <v>698</v>
      </c>
      <c r="N403" t="s">
        <v>699</v>
      </c>
      <c r="O403" t="s">
        <v>9648</v>
      </c>
      <c r="P403" t="s">
        <v>413</v>
      </c>
      <c r="Q403" t="s">
        <v>47</v>
      </c>
      <c r="S403" t="s">
        <v>47</v>
      </c>
      <c r="U403" t="s">
        <v>921</v>
      </c>
      <c r="V403">
        <v>0</v>
      </c>
      <c r="W403">
        <v>1</v>
      </c>
      <c r="X403">
        <v>1</v>
      </c>
      <c r="Y403">
        <v>0</v>
      </c>
      <c r="Z403">
        <v>0</v>
      </c>
      <c r="AA403">
        <v>0</v>
      </c>
      <c r="AB403">
        <v>0</v>
      </c>
      <c r="AC403">
        <v>0</v>
      </c>
      <c r="AD403">
        <v>1</v>
      </c>
      <c r="AE403">
        <v>0</v>
      </c>
      <c r="AF403">
        <v>0</v>
      </c>
      <c r="AG403">
        <v>0</v>
      </c>
      <c r="AH403">
        <v>0</v>
      </c>
      <c r="AI403">
        <v>0</v>
      </c>
      <c r="AK403">
        <v>0</v>
      </c>
      <c r="AL403" t="s">
        <v>65</v>
      </c>
      <c r="AM403">
        <v>0</v>
      </c>
      <c r="AN403">
        <v>1</v>
      </c>
      <c r="AO403">
        <v>1</v>
      </c>
    </row>
    <row r="404" spans="1:41" x14ac:dyDescent="0.55000000000000004">
      <c r="A404" t="s">
        <v>922</v>
      </c>
      <c r="B404" s="1">
        <v>42329</v>
      </c>
      <c r="C404">
        <v>47</v>
      </c>
      <c r="D404">
        <v>11</v>
      </c>
      <c r="E404" t="s">
        <v>119</v>
      </c>
      <c r="F404">
        <v>2015</v>
      </c>
      <c r="G404">
        <v>59</v>
      </c>
      <c r="H404" t="s">
        <v>115</v>
      </c>
      <c r="I404" t="s">
        <v>42</v>
      </c>
      <c r="J404">
        <v>1</v>
      </c>
      <c r="K404" t="s">
        <v>106</v>
      </c>
      <c r="L404">
        <v>7</v>
      </c>
      <c r="M404" t="s">
        <v>698</v>
      </c>
      <c r="N404" t="s">
        <v>699</v>
      </c>
      <c r="O404" t="s">
        <v>9648</v>
      </c>
      <c r="P404" t="s">
        <v>413</v>
      </c>
      <c r="Q404" t="s">
        <v>83</v>
      </c>
      <c r="S404" t="s">
        <v>47</v>
      </c>
      <c r="U404" t="s">
        <v>923</v>
      </c>
      <c r="V404">
        <v>0</v>
      </c>
      <c r="W404">
        <v>0</v>
      </c>
      <c r="X404">
        <v>0</v>
      </c>
      <c r="Y404">
        <v>0</v>
      </c>
      <c r="Z404">
        <v>0</v>
      </c>
      <c r="AA404">
        <v>0</v>
      </c>
      <c r="AB404">
        <v>1</v>
      </c>
      <c r="AC404">
        <v>0</v>
      </c>
      <c r="AD404">
        <v>1</v>
      </c>
      <c r="AE404">
        <v>0</v>
      </c>
      <c r="AF404">
        <v>0</v>
      </c>
      <c r="AG404">
        <v>0</v>
      </c>
      <c r="AH404">
        <v>0</v>
      </c>
      <c r="AI404">
        <v>0</v>
      </c>
      <c r="AK404">
        <v>0</v>
      </c>
      <c r="AM404">
        <v>0</v>
      </c>
      <c r="AN404">
        <v>0</v>
      </c>
      <c r="AO404">
        <v>0</v>
      </c>
    </row>
    <row r="405" spans="1:41" x14ac:dyDescent="0.55000000000000004">
      <c r="A405" t="s">
        <v>924</v>
      </c>
      <c r="B405" s="1">
        <v>42331</v>
      </c>
      <c r="C405">
        <v>48</v>
      </c>
      <c r="D405">
        <v>11</v>
      </c>
      <c r="E405" t="s">
        <v>119</v>
      </c>
      <c r="F405">
        <v>2015</v>
      </c>
      <c r="G405">
        <v>28</v>
      </c>
      <c r="H405" t="s">
        <v>87</v>
      </c>
      <c r="I405" t="s">
        <v>42</v>
      </c>
      <c r="J405">
        <v>1</v>
      </c>
      <c r="K405" t="s">
        <v>43</v>
      </c>
      <c r="L405">
        <v>9</v>
      </c>
      <c r="M405" t="s">
        <v>698</v>
      </c>
      <c r="N405" t="s">
        <v>699</v>
      </c>
      <c r="O405" t="s">
        <v>9648</v>
      </c>
      <c r="P405" t="s">
        <v>413</v>
      </c>
      <c r="Q405" t="s">
        <v>47</v>
      </c>
      <c r="S405" t="s">
        <v>47</v>
      </c>
      <c r="U405" t="s">
        <v>925</v>
      </c>
      <c r="V405">
        <v>0</v>
      </c>
      <c r="W405">
        <v>0</v>
      </c>
      <c r="X405">
        <v>1</v>
      </c>
      <c r="Y405">
        <v>0</v>
      </c>
      <c r="Z405">
        <v>0</v>
      </c>
      <c r="AA405">
        <v>0</v>
      </c>
      <c r="AB405">
        <v>0</v>
      </c>
      <c r="AC405">
        <v>0</v>
      </c>
      <c r="AD405">
        <v>1</v>
      </c>
      <c r="AE405">
        <v>0</v>
      </c>
      <c r="AF405">
        <v>0</v>
      </c>
      <c r="AG405">
        <v>0</v>
      </c>
      <c r="AH405">
        <v>1</v>
      </c>
      <c r="AI405">
        <v>0</v>
      </c>
      <c r="AJ405" t="s">
        <v>926</v>
      </c>
      <c r="AK405">
        <v>1</v>
      </c>
      <c r="AL405" t="s">
        <v>65</v>
      </c>
      <c r="AM405">
        <v>1</v>
      </c>
      <c r="AN405">
        <v>1</v>
      </c>
      <c r="AO405">
        <v>1</v>
      </c>
    </row>
    <row r="406" spans="1:41" x14ac:dyDescent="0.55000000000000004">
      <c r="A406" t="s">
        <v>927</v>
      </c>
      <c r="B406" s="1">
        <v>42355</v>
      </c>
      <c r="C406">
        <v>51</v>
      </c>
      <c r="D406">
        <v>12</v>
      </c>
      <c r="E406" t="s">
        <v>57</v>
      </c>
      <c r="F406">
        <v>2015</v>
      </c>
      <c r="G406">
        <v>58</v>
      </c>
      <c r="H406" t="s">
        <v>115</v>
      </c>
      <c r="I406" t="s">
        <v>42</v>
      </c>
      <c r="J406">
        <v>1</v>
      </c>
      <c r="K406" t="s">
        <v>123</v>
      </c>
      <c r="L406">
        <v>3</v>
      </c>
      <c r="M406" t="s">
        <v>698</v>
      </c>
      <c r="N406" t="s">
        <v>699</v>
      </c>
      <c r="O406" t="s">
        <v>9648</v>
      </c>
      <c r="P406" t="s">
        <v>413</v>
      </c>
      <c r="Q406" t="s">
        <v>47</v>
      </c>
      <c r="S406" t="s">
        <v>47</v>
      </c>
      <c r="U406" t="s">
        <v>201</v>
      </c>
      <c r="V406">
        <v>0</v>
      </c>
      <c r="W406">
        <v>1</v>
      </c>
      <c r="X406">
        <v>0</v>
      </c>
      <c r="Y406">
        <v>0</v>
      </c>
      <c r="Z406">
        <v>0</v>
      </c>
      <c r="AA406">
        <v>0</v>
      </c>
      <c r="AB406">
        <v>0</v>
      </c>
      <c r="AC406">
        <v>0</v>
      </c>
      <c r="AD406">
        <v>0</v>
      </c>
      <c r="AE406">
        <v>0</v>
      </c>
      <c r="AF406">
        <v>0</v>
      </c>
      <c r="AG406">
        <v>0</v>
      </c>
      <c r="AH406">
        <v>0</v>
      </c>
      <c r="AI406">
        <v>0</v>
      </c>
      <c r="AK406">
        <v>0</v>
      </c>
      <c r="AM406">
        <v>0</v>
      </c>
      <c r="AN406">
        <v>0</v>
      </c>
      <c r="AO406">
        <v>0</v>
      </c>
    </row>
    <row r="407" spans="1:41" x14ac:dyDescent="0.55000000000000004">
      <c r="A407" t="s">
        <v>928</v>
      </c>
      <c r="B407" s="1">
        <v>42370</v>
      </c>
      <c r="C407">
        <v>53</v>
      </c>
      <c r="D407">
        <v>1</v>
      </c>
      <c r="E407" t="s">
        <v>40</v>
      </c>
      <c r="F407">
        <v>2016</v>
      </c>
      <c r="G407">
        <v>34</v>
      </c>
      <c r="H407" t="s">
        <v>87</v>
      </c>
      <c r="I407" t="s">
        <v>42</v>
      </c>
      <c r="J407">
        <v>1</v>
      </c>
      <c r="K407" t="s">
        <v>106</v>
      </c>
      <c r="L407">
        <v>7</v>
      </c>
      <c r="M407" t="s">
        <v>698</v>
      </c>
      <c r="N407" t="s">
        <v>699</v>
      </c>
      <c r="O407" t="s">
        <v>9648</v>
      </c>
      <c r="P407" t="s">
        <v>413</v>
      </c>
      <c r="Q407" t="s">
        <v>83</v>
      </c>
      <c r="S407" t="s">
        <v>47</v>
      </c>
      <c r="T407" t="s">
        <v>63</v>
      </c>
      <c r="U407" t="s">
        <v>929</v>
      </c>
      <c r="V407">
        <v>1</v>
      </c>
      <c r="W407">
        <v>1</v>
      </c>
      <c r="X407">
        <v>0</v>
      </c>
      <c r="Y407">
        <v>0</v>
      </c>
      <c r="Z407">
        <v>1</v>
      </c>
      <c r="AA407">
        <v>0</v>
      </c>
      <c r="AB407">
        <v>1</v>
      </c>
      <c r="AC407">
        <v>0</v>
      </c>
      <c r="AD407">
        <v>0</v>
      </c>
      <c r="AE407">
        <v>0</v>
      </c>
      <c r="AF407">
        <v>0</v>
      </c>
      <c r="AG407">
        <v>0</v>
      </c>
      <c r="AH407">
        <v>0</v>
      </c>
      <c r="AI407">
        <v>0</v>
      </c>
      <c r="AK407">
        <v>0</v>
      </c>
      <c r="AL407" t="s">
        <v>65</v>
      </c>
      <c r="AM407">
        <v>1</v>
      </c>
      <c r="AN407">
        <v>0</v>
      </c>
      <c r="AO407">
        <v>1</v>
      </c>
    </row>
    <row r="408" spans="1:41" x14ac:dyDescent="0.55000000000000004">
      <c r="A408" t="s">
        <v>930</v>
      </c>
      <c r="B408" s="1">
        <v>42372</v>
      </c>
      <c r="C408">
        <v>53</v>
      </c>
      <c r="D408">
        <v>1</v>
      </c>
      <c r="E408" t="s">
        <v>40</v>
      </c>
      <c r="F408">
        <v>2016</v>
      </c>
      <c r="G408">
        <v>57</v>
      </c>
      <c r="H408" t="s">
        <v>115</v>
      </c>
      <c r="I408" t="s">
        <v>42</v>
      </c>
      <c r="J408">
        <v>1</v>
      </c>
      <c r="K408" t="s">
        <v>106</v>
      </c>
      <c r="L408">
        <v>7</v>
      </c>
      <c r="M408" t="s">
        <v>698</v>
      </c>
      <c r="N408" t="s">
        <v>699</v>
      </c>
      <c r="O408" t="s">
        <v>9648</v>
      </c>
      <c r="P408" t="s">
        <v>413</v>
      </c>
      <c r="Q408" t="s">
        <v>83</v>
      </c>
      <c r="S408" t="s">
        <v>47</v>
      </c>
      <c r="T408" t="s">
        <v>63</v>
      </c>
      <c r="U408" t="s">
        <v>931</v>
      </c>
      <c r="V408">
        <v>1</v>
      </c>
      <c r="W408">
        <v>0</v>
      </c>
      <c r="X408">
        <v>0</v>
      </c>
      <c r="Y408">
        <v>0</v>
      </c>
      <c r="Z408">
        <v>0</v>
      </c>
      <c r="AA408">
        <v>0</v>
      </c>
      <c r="AB408">
        <v>0</v>
      </c>
      <c r="AC408">
        <v>0</v>
      </c>
      <c r="AD408">
        <v>0</v>
      </c>
      <c r="AE408">
        <v>0</v>
      </c>
      <c r="AF408">
        <v>0</v>
      </c>
      <c r="AG408">
        <v>0</v>
      </c>
      <c r="AH408">
        <v>0</v>
      </c>
      <c r="AI408">
        <v>0</v>
      </c>
      <c r="AK408">
        <v>0</v>
      </c>
      <c r="AL408" t="s">
        <v>65</v>
      </c>
      <c r="AM408">
        <v>0</v>
      </c>
      <c r="AN408">
        <v>0</v>
      </c>
      <c r="AO408">
        <v>0</v>
      </c>
    </row>
    <row r="409" spans="1:41" x14ac:dyDescent="0.55000000000000004">
      <c r="A409" t="s">
        <v>932</v>
      </c>
      <c r="B409" s="1">
        <v>42375</v>
      </c>
      <c r="C409">
        <v>1</v>
      </c>
      <c r="D409">
        <v>1</v>
      </c>
      <c r="E409" t="s">
        <v>40</v>
      </c>
      <c r="F409">
        <v>2016</v>
      </c>
      <c r="G409">
        <v>24</v>
      </c>
      <c r="H409" t="s">
        <v>62</v>
      </c>
      <c r="I409" t="s">
        <v>42</v>
      </c>
      <c r="J409">
        <v>1</v>
      </c>
      <c r="K409" t="s">
        <v>240</v>
      </c>
      <c r="L409">
        <v>0</v>
      </c>
      <c r="M409" t="s">
        <v>698</v>
      </c>
      <c r="N409" t="s">
        <v>699</v>
      </c>
      <c r="O409" t="s">
        <v>9648</v>
      </c>
      <c r="P409" t="s">
        <v>413</v>
      </c>
      <c r="Q409" t="s">
        <v>83</v>
      </c>
      <c r="S409" t="s">
        <v>728</v>
      </c>
      <c r="T409" t="s">
        <v>63</v>
      </c>
      <c r="U409" t="s">
        <v>933</v>
      </c>
      <c r="V409">
        <v>1</v>
      </c>
      <c r="W409">
        <v>0</v>
      </c>
      <c r="X409">
        <v>0</v>
      </c>
      <c r="Y409">
        <v>0</v>
      </c>
      <c r="Z409">
        <v>0</v>
      </c>
      <c r="AA409">
        <v>0</v>
      </c>
      <c r="AB409">
        <v>0</v>
      </c>
      <c r="AC409">
        <v>0</v>
      </c>
      <c r="AD409">
        <v>1</v>
      </c>
      <c r="AE409">
        <v>0</v>
      </c>
      <c r="AF409">
        <v>0</v>
      </c>
      <c r="AG409">
        <v>0</v>
      </c>
      <c r="AH409">
        <v>0</v>
      </c>
      <c r="AI409">
        <v>0</v>
      </c>
      <c r="AK409">
        <v>0</v>
      </c>
      <c r="AL409" t="s">
        <v>65</v>
      </c>
      <c r="AM409">
        <v>0</v>
      </c>
      <c r="AN409">
        <v>0</v>
      </c>
      <c r="AO409">
        <v>0</v>
      </c>
    </row>
    <row r="410" spans="1:41" x14ac:dyDescent="0.55000000000000004">
      <c r="A410" t="s">
        <v>934</v>
      </c>
      <c r="B410" s="1">
        <v>42385</v>
      </c>
      <c r="C410">
        <v>2</v>
      </c>
      <c r="D410">
        <v>1</v>
      </c>
      <c r="E410" t="s">
        <v>40</v>
      </c>
      <c r="F410">
        <v>2016</v>
      </c>
      <c r="G410">
        <v>41</v>
      </c>
      <c r="H410" t="s">
        <v>41</v>
      </c>
      <c r="I410" t="s">
        <v>42</v>
      </c>
      <c r="J410">
        <v>1</v>
      </c>
      <c r="K410" t="s">
        <v>43</v>
      </c>
      <c r="L410">
        <v>9</v>
      </c>
      <c r="M410" t="s">
        <v>698</v>
      </c>
      <c r="N410" t="s">
        <v>699</v>
      </c>
      <c r="O410" t="s">
        <v>9648</v>
      </c>
      <c r="P410" t="s">
        <v>413</v>
      </c>
      <c r="Q410" t="s">
        <v>83</v>
      </c>
      <c r="S410" t="s">
        <v>47</v>
      </c>
      <c r="T410" t="s">
        <v>48</v>
      </c>
      <c r="U410" t="s">
        <v>64</v>
      </c>
      <c r="V410">
        <v>0</v>
      </c>
      <c r="W410">
        <v>0</v>
      </c>
      <c r="X410">
        <v>1</v>
      </c>
      <c r="Y410">
        <v>0</v>
      </c>
      <c r="Z410">
        <v>0</v>
      </c>
      <c r="AA410">
        <v>0</v>
      </c>
      <c r="AB410">
        <v>0</v>
      </c>
      <c r="AC410">
        <v>0</v>
      </c>
      <c r="AD410">
        <v>0</v>
      </c>
      <c r="AE410">
        <v>0</v>
      </c>
      <c r="AF410">
        <v>0</v>
      </c>
      <c r="AG410">
        <v>0</v>
      </c>
      <c r="AH410">
        <v>0</v>
      </c>
      <c r="AI410">
        <v>0</v>
      </c>
      <c r="AK410">
        <v>0</v>
      </c>
      <c r="AL410" t="s">
        <v>65</v>
      </c>
      <c r="AM410">
        <v>0</v>
      </c>
      <c r="AN410">
        <v>1</v>
      </c>
      <c r="AO410">
        <v>1</v>
      </c>
    </row>
    <row r="411" spans="1:41" x14ac:dyDescent="0.55000000000000004">
      <c r="A411" t="s">
        <v>935</v>
      </c>
      <c r="B411" s="1">
        <v>42399</v>
      </c>
      <c r="C411">
        <v>4</v>
      </c>
      <c r="D411">
        <v>1</v>
      </c>
      <c r="E411" t="s">
        <v>40</v>
      </c>
      <c r="F411">
        <v>2016</v>
      </c>
      <c r="G411">
        <v>34</v>
      </c>
      <c r="H411" t="s">
        <v>87</v>
      </c>
      <c r="I411" t="s">
        <v>42</v>
      </c>
      <c r="J411">
        <v>1</v>
      </c>
      <c r="K411" t="s">
        <v>123</v>
      </c>
      <c r="L411">
        <v>3</v>
      </c>
      <c r="M411" t="s">
        <v>698</v>
      </c>
      <c r="N411" t="s">
        <v>699</v>
      </c>
      <c r="O411" t="s">
        <v>9648</v>
      </c>
      <c r="P411" t="s">
        <v>413</v>
      </c>
      <c r="Q411" t="s">
        <v>83</v>
      </c>
      <c r="S411" t="s">
        <v>240</v>
      </c>
      <c r="T411" t="s">
        <v>63</v>
      </c>
      <c r="U411" t="s">
        <v>936</v>
      </c>
      <c r="V411">
        <v>1</v>
      </c>
      <c r="W411">
        <v>0</v>
      </c>
      <c r="X411">
        <v>1</v>
      </c>
      <c r="Y411">
        <v>0</v>
      </c>
      <c r="Z411">
        <v>0</v>
      </c>
      <c r="AA411">
        <v>0</v>
      </c>
      <c r="AB411">
        <v>0</v>
      </c>
      <c r="AC411">
        <v>0</v>
      </c>
      <c r="AD411">
        <v>0</v>
      </c>
      <c r="AE411">
        <v>1</v>
      </c>
      <c r="AF411">
        <v>0</v>
      </c>
      <c r="AG411">
        <v>0</v>
      </c>
      <c r="AH411">
        <v>0</v>
      </c>
      <c r="AI411">
        <v>0</v>
      </c>
      <c r="AJ411" t="s">
        <v>937</v>
      </c>
      <c r="AK411">
        <v>0</v>
      </c>
      <c r="AL411" t="s">
        <v>65</v>
      </c>
      <c r="AM411">
        <v>1</v>
      </c>
      <c r="AN411">
        <v>1</v>
      </c>
      <c r="AO411">
        <v>1</v>
      </c>
    </row>
    <row r="412" spans="1:41" x14ac:dyDescent="0.55000000000000004">
      <c r="A412" t="s">
        <v>938</v>
      </c>
      <c r="B412" s="1">
        <v>42405</v>
      </c>
      <c r="C412">
        <v>5</v>
      </c>
      <c r="D412">
        <v>2</v>
      </c>
      <c r="E412" t="s">
        <v>61</v>
      </c>
      <c r="F412">
        <v>2016</v>
      </c>
      <c r="G412">
        <v>41</v>
      </c>
      <c r="H412" t="s">
        <v>41</v>
      </c>
      <c r="I412" t="s">
        <v>42</v>
      </c>
      <c r="J412">
        <v>1</v>
      </c>
      <c r="K412" t="s">
        <v>43</v>
      </c>
      <c r="L412">
        <v>9</v>
      </c>
      <c r="M412" t="s">
        <v>698</v>
      </c>
      <c r="N412" t="s">
        <v>699</v>
      </c>
      <c r="O412" t="s">
        <v>9648</v>
      </c>
      <c r="P412" t="s">
        <v>413</v>
      </c>
      <c r="Q412" t="s">
        <v>47</v>
      </c>
      <c r="S412" t="s">
        <v>47</v>
      </c>
      <c r="T412" t="s">
        <v>63</v>
      </c>
      <c r="U412" t="s">
        <v>939</v>
      </c>
      <c r="V412">
        <v>0</v>
      </c>
      <c r="W412">
        <v>0</v>
      </c>
      <c r="X412">
        <v>1</v>
      </c>
      <c r="Y412">
        <v>0</v>
      </c>
      <c r="Z412">
        <v>0</v>
      </c>
      <c r="AA412">
        <v>0</v>
      </c>
      <c r="AB412">
        <v>0</v>
      </c>
      <c r="AC412">
        <v>0</v>
      </c>
      <c r="AD412">
        <v>0</v>
      </c>
      <c r="AE412">
        <v>1</v>
      </c>
      <c r="AF412">
        <v>0</v>
      </c>
      <c r="AG412">
        <v>0</v>
      </c>
      <c r="AH412">
        <v>0</v>
      </c>
      <c r="AI412">
        <v>0</v>
      </c>
      <c r="AK412">
        <v>0</v>
      </c>
      <c r="AL412" t="s">
        <v>65</v>
      </c>
      <c r="AM412">
        <v>1</v>
      </c>
      <c r="AN412">
        <v>1</v>
      </c>
      <c r="AO412">
        <v>1</v>
      </c>
    </row>
    <row r="413" spans="1:41" x14ac:dyDescent="0.55000000000000004">
      <c r="A413" t="s">
        <v>940</v>
      </c>
      <c r="B413" s="1">
        <v>42409</v>
      </c>
      <c r="C413">
        <v>6</v>
      </c>
      <c r="D413">
        <v>2</v>
      </c>
      <c r="E413" t="s">
        <v>61</v>
      </c>
      <c r="F413">
        <v>2016</v>
      </c>
      <c r="G413">
        <v>56</v>
      </c>
      <c r="H413" t="s">
        <v>115</v>
      </c>
      <c r="I413" t="s">
        <v>42</v>
      </c>
      <c r="J413">
        <v>1</v>
      </c>
      <c r="K413" t="s">
        <v>43</v>
      </c>
      <c r="L413">
        <v>9</v>
      </c>
      <c r="M413" t="s">
        <v>698</v>
      </c>
      <c r="N413" t="s">
        <v>699</v>
      </c>
      <c r="O413" t="s">
        <v>9648</v>
      </c>
      <c r="P413" t="s">
        <v>413</v>
      </c>
      <c r="Q413" t="s">
        <v>83</v>
      </c>
      <c r="S413" t="s">
        <v>47</v>
      </c>
      <c r="T413" t="s">
        <v>941</v>
      </c>
      <c r="U413" t="s">
        <v>942</v>
      </c>
      <c r="V413">
        <v>0</v>
      </c>
      <c r="W413">
        <v>0</v>
      </c>
      <c r="X413">
        <v>0</v>
      </c>
      <c r="Y413">
        <v>0</v>
      </c>
      <c r="Z413">
        <v>1</v>
      </c>
      <c r="AA413">
        <v>0</v>
      </c>
      <c r="AB413">
        <v>0</v>
      </c>
      <c r="AC413">
        <v>0</v>
      </c>
      <c r="AD413">
        <v>0</v>
      </c>
      <c r="AE413">
        <v>0</v>
      </c>
      <c r="AF413">
        <v>0</v>
      </c>
      <c r="AG413">
        <v>0</v>
      </c>
      <c r="AH413">
        <v>0</v>
      </c>
      <c r="AI413">
        <v>0</v>
      </c>
      <c r="AK413">
        <v>0</v>
      </c>
      <c r="AL413" t="s">
        <v>65</v>
      </c>
      <c r="AM413">
        <v>1</v>
      </c>
      <c r="AN413">
        <v>0</v>
      </c>
      <c r="AO413">
        <v>1</v>
      </c>
    </row>
    <row r="414" spans="1:41" x14ac:dyDescent="0.55000000000000004">
      <c r="A414" t="s">
        <v>943</v>
      </c>
      <c r="B414" s="1">
        <v>42413</v>
      </c>
      <c r="C414">
        <v>6</v>
      </c>
      <c r="D414">
        <v>2</v>
      </c>
      <c r="E414" t="s">
        <v>61</v>
      </c>
      <c r="F414">
        <v>2016</v>
      </c>
      <c r="G414">
        <v>27</v>
      </c>
      <c r="H414" t="s">
        <v>87</v>
      </c>
      <c r="I414" t="s">
        <v>42</v>
      </c>
      <c r="J414">
        <v>1</v>
      </c>
      <c r="K414" t="s">
        <v>43</v>
      </c>
      <c r="L414">
        <v>9</v>
      </c>
      <c r="M414" t="s">
        <v>698</v>
      </c>
      <c r="N414" t="s">
        <v>699</v>
      </c>
      <c r="O414" t="s">
        <v>9648</v>
      </c>
      <c r="P414" t="s">
        <v>413</v>
      </c>
      <c r="Q414" t="s">
        <v>83</v>
      </c>
      <c r="S414" t="s">
        <v>354</v>
      </c>
      <c r="T414" t="s">
        <v>63</v>
      </c>
      <c r="U414" t="s">
        <v>944</v>
      </c>
      <c r="V414">
        <v>1</v>
      </c>
      <c r="W414">
        <v>0</v>
      </c>
      <c r="X414">
        <v>0</v>
      </c>
      <c r="Y414">
        <v>0</v>
      </c>
      <c r="Z414">
        <v>0</v>
      </c>
      <c r="AA414">
        <v>0</v>
      </c>
      <c r="AB414">
        <v>0</v>
      </c>
      <c r="AC414">
        <v>0</v>
      </c>
      <c r="AD414">
        <v>1</v>
      </c>
      <c r="AE414">
        <v>0</v>
      </c>
      <c r="AF414">
        <v>0</v>
      </c>
      <c r="AG414">
        <v>0</v>
      </c>
      <c r="AH414">
        <v>0</v>
      </c>
      <c r="AI414">
        <v>0</v>
      </c>
      <c r="AK414">
        <v>0</v>
      </c>
      <c r="AL414" t="s">
        <v>65</v>
      </c>
      <c r="AM414">
        <v>0</v>
      </c>
      <c r="AN414">
        <v>0</v>
      </c>
      <c r="AO414">
        <v>0</v>
      </c>
    </row>
    <row r="415" spans="1:41" x14ac:dyDescent="0.55000000000000004">
      <c r="A415" t="s">
        <v>945</v>
      </c>
      <c r="B415" s="1">
        <v>42434</v>
      </c>
      <c r="C415">
        <v>9</v>
      </c>
      <c r="D415">
        <v>3</v>
      </c>
      <c r="E415" t="s">
        <v>67</v>
      </c>
      <c r="F415">
        <v>2016</v>
      </c>
      <c r="G415">
        <v>57</v>
      </c>
      <c r="H415" t="s">
        <v>115</v>
      </c>
      <c r="I415" t="s">
        <v>53</v>
      </c>
      <c r="J415">
        <v>0</v>
      </c>
      <c r="K415" t="s">
        <v>123</v>
      </c>
      <c r="L415">
        <v>3</v>
      </c>
      <c r="M415" t="s">
        <v>698</v>
      </c>
      <c r="N415" t="s">
        <v>699</v>
      </c>
      <c r="O415" t="s">
        <v>9648</v>
      </c>
      <c r="P415" t="s">
        <v>413</v>
      </c>
      <c r="Q415" t="s">
        <v>33</v>
      </c>
      <c r="R415" t="s">
        <v>946</v>
      </c>
      <c r="S415" t="s">
        <v>947</v>
      </c>
      <c r="T415" t="s">
        <v>63</v>
      </c>
      <c r="U415" t="s">
        <v>948</v>
      </c>
      <c r="V415">
        <v>0</v>
      </c>
      <c r="W415">
        <v>1</v>
      </c>
      <c r="X415">
        <v>0</v>
      </c>
      <c r="Y415">
        <v>0</v>
      </c>
      <c r="Z415">
        <v>1</v>
      </c>
      <c r="AA415">
        <v>0</v>
      </c>
      <c r="AB415">
        <v>0</v>
      </c>
      <c r="AC415">
        <v>0</v>
      </c>
      <c r="AD415">
        <v>0</v>
      </c>
      <c r="AE415">
        <v>0</v>
      </c>
      <c r="AF415">
        <v>0</v>
      </c>
      <c r="AG415">
        <v>0</v>
      </c>
      <c r="AH415">
        <v>0</v>
      </c>
      <c r="AI415">
        <v>0</v>
      </c>
      <c r="AK415">
        <v>0</v>
      </c>
      <c r="AL415" t="s">
        <v>65</v>
      </c>
      <c r="AM415">
        <v>1</v>
      </c>
      <c r="AN415">
        <v>0</v>
      </c>
      <c r="AO415">
        <v>1</v>
      </c>
    </row>
    <row r="416" spans="1:41" x14ac:dyDescent="0.55000000000000004">
      <c r="A416" t="s">
        <v>949</v>
      </c>
      <c r="B416" s="1">
        <v>42437</v>
      </c>
      <c r="C416">
        <v>10</v>
      </c>
      <c r="D416">
        <v>3</v>
      </c>
      <c r="E416" t="s">
        <v>67</v>
      </c>
      <c r="F416">
        <v>2016</v>
      </c>
      <c r="G416">
        <v>31</v>
      </c>
      <c r="H416" t="s">
        <v>87</v>
      </c>
      <c r="I416" t="s">
        <v>42</v>
      </c>
      <c r="J416">
        <v>1</v>
      </c>
      <c r="K416" t="s">
        <v>106</v>
      </c>
      <c r="L416">
        <v>7</v>
      </c>
      <c r="M416" t="s">
        <v>698</v>
      </c>
      <c r="N416" t="s">
        <v>699</v>
      </c>
      <c r="O416" t="s">
        <v>9648</v>
      </c>
      <c r="P416" t="s">
        <v>413</v>
      </c>
      <c r="Q416" t="s">
        <v>83</v>
      </c>
      <c r="S416" t="s">
        <v>47</v>
      </c>
      <c r="T416" t="s">
        <v>950</v>
      </c>
      <c r="U416" t="s">
        <v>951</v>
      </c>
      <c r="V416">
        <v>1</v>
      </c>
      <c r="W416">
        <v>0</v>
      </c>
      <c r="X416">
        <v>1</v>
      </c>
      <c r="Y416">
        <v>0</v>
      </c>
      <c r="Z416">
        <v>0</v>
      </c>
      <c r="AA416">
        <v>0</v>
      </c>
      <c r="AB416">
        <v>0</v>
      </c>
      <c r="AC416">
        <v>0</v>
      </c>
      <c r="AD416">
        <v>0</v>
      </c>
      <c r="AE416">
        <v>0</v>
      </c>
      <c r="AF416">
        <v>0</v>
      </c>
      <c r="AG416">
        <v>0</v>
      </c>
      <c r="AH416">
        <v>0</v>
      </c>
      <c r="AI416">
        <v>0</v>
      </c>
      <c r="AK416">
        <v>0</v>
      </c>
      <c r="AL416" t="s">
        <v>65</v>
      </c>
      <c r="AM416">
        <v>0</v>
      </c>
      <c r="AN416">
        <v>1</v>
      </c>
      <c r="AO416">
        <v>1</v>
      </c>
    </row>
    <row r="417" spans="1:41" x14ac:dyDescent="0.55000000000000004">
      <c r="A417" t="s">
        <v>952</v>
      </c>
      <c r="B417" s="1">
        <v>42439</v>
      </c>
      <c r="C417">
        <v>10</v>
      </c>
      <c r="D417">
        <v>3</v>
      </c>
      <c r="E417" t="s">
        <v>67</v>
      </c>
      <c r="F417">
        <v>2016</v>
      </c>
      <c r="G417">
        <v>41</v>
      </c>
      <c r="H417" t="s">
        <v>41</v>
      </c>
      <c r="I417" t="s">
        <v>42</v>
      </c>
      <c r="J417">
        <v>1</v>
      </c>
      <c r="K417" t="s">
        <v>106</v>
      </c>
      <c r="L417">
        <v>7</v>
      </c>
      <c r="M417" t="s">
        <v>698</v>
      </c>
      <c r="N417" t="s">
        <v>699</v>
      </c>
      <c r="O417" t="s">
        <v>9648</v>
      </c>
      <c r="P417" t="s">
        <v>413</v>
      </c>
      <c r="Q417" t="s">
        <v>83</v>
      </c>
      <c r="S417" t="s">
        <v>69</v>
      </c>
      <c r="T417" t="s">
        <v>63</v>
      </c>
      <c r="U417" t="s">
        <v>184</v>
      </c>
      <c r="V417">
        <v>1</v>
      </c>
      <c r="W417">
        <v>0</v>
      </c>
      <c r="X417">
        <v>0</v>
      </c>
      <c r="Y417">
        <v>0</v>
      </c>
      <c r="Z417">
        <v>0</v>
      </c>
      <c r="AA417">
        <v>0</v>
      </c>
      <c r="AB417">
        <v>0</v>
      </c>
      <c r="AC417">
        <v>0</v>
      </c>
      <c r="AD417">
        <v>0</v>
      </c>
      <c r="AE417">
        <v>0</v>
      </c>
      <c r="AF417">
        <v>0</v>
      </c>
      <c r="AG417">
        <v>0</v>
      </c>
      <c r="AH417">
        <v>0</v>
      </c>
      <c r="AI417">
        <v>0</v>
      </c>
      <c r="AK417">
        <v>0</v>
      </c>
      <c r="AL417" t="s">
        <v>65</v>
      </c>
      <c r="AM417">
        <v>0</v>
      </c>
      <c r="AN417">
        <v>0</v>
      </c>
      <c r="AO417">
        <v>0</v>
      </c>
    </row>
    <row r="418" spans="1:41" x14ac:dyDescent="0.55000000000000004">
      <c r="A418" t="s">
        <v>953</v>
      </c>
      <c r="B418" s="1">
        <v>42448</v>
      </c>
      <c r="C418">
        <v>11</v>
      </c>
      <c r="D418">
        <v>3</v>
      </c>
      <c r="E418" t="s">
        <v>67</v>
      </c>
      <c r="F418">
        <v>2016</v>
      </c>
      <c r="G418">
        <v>27</v>
      </c>
      <c r="H418" t="s">
        <v>87</v>
      </c>
      <c r="I418" t="s">
        <v>42</v>
      </c>
      <c r="J418">
        <v>1</v>
      </c>
      <c r="K418" t="s">
        <v>123</v>
      </c>
      <c r="L418">
        <v>3</v>
      </c>
      <c r="M418" t="s">
        <v>698</v>
      </c>
      <c r="N418" t="s">
        <v>699</v>
      </c>
      <c r="O418" t="s">
        <v>9648</v>
      </c>
      <c r="P418" t="s">
        <v>413</v>
      </c>
      <c r="Q418" t="s">
        <v>83</v>
      </c>
      <c r="S418" t="s">
        <v>47</v>
      </c>
      <c r="T418" t="s">
        <v>63</v>
      </c>
      <c r="U418" t="s">
        <v>184</v>
      </c>
      <c r="V418">
        <v>1</v>
      </c>
      <c r="W418">
        <v>0</v>
      </c>
      <c r="X418">
        <v>0</v>
      </c>
      <c r="Y418">
        <v>0</v>
      </c>
      <c r="Z418">
        <v>0</v>
      </c>
      <c r="AA418">
        <v>0</v>
      </c>
      <c r="AB418">
        <v>0</v>
      </c>
      <c r="AC418">
        <v>0</v>
      </c>
      <c r="AD418">
        <v>0</v>
      </c>
      <c r="AE418">
        <v>0</v>
      </c>
      <c r="AF418">
        <v>0</v>
      </c>
      <c r="AG418">
        <v>0</v>
      </c>
      <c r="AH418">
        <v>0</v>
      </c>
      <c r="AI418">
        <v>0</v>
      </c>
      <c r="AK418">
        <v>0</v>
      </c>
      <c r="AL418" t="s">
        <v>65</v>
      </c>
      <c r="AM418">
        <v>0</v>
      </c>
      <c r="AN418">
        <v>0</v>
      </c>
      <c r="AO418">
        <v>0</v>
      </c>
    </row>
    <row r="419" spans="1:41" x14ac:dyDescent="0.55000000000000004">
      <c r="A419" t="s">
        <v>954</v>
      </c>
      <c r="B419" s="1">
        <v>42448</v>
      </c>
      <c r="C419">
        <v>11</v>
      </c>
      <c r="D419">
        <v>3</v>
      </c>
      <c r="E419" t="s">
        <v>67</v>
      </c>
      <c r="F419">
        <v>2016</v>
      </c>
      <c r="G419">
        <v>32</v>
      </c>
      <c r="H419" t="s">
        <v>87</v>
      </c>
      <c r="I419" t="s">
        <v>42</v>
      </c>
      <c r="J419">
        <v>1</v>
      </c>
      <c r="K419" t="s">
        <v>43</v>
      </c>
      <c r="L419">
        <v>9</v>
      </c>
      <c r="M419" t="s">
        <v>698</v>
      </c>
      <c r="N419" t="s">
        <v>699</v>
      </c>
      <c r="O419" t="s">
        <v>9648</v>
      </c>
      <c r="P419" t="s">
        <v>413</v>
      </c>
      <c r="Q419" t="s">
        <v>47</v>
      </c>
      <c r="S419" t="s">
        <v>47</v>
      </c>
      <c r="T419" t="s">
        <v>70</v>
      </c>
      <c r="U419" t="s">
        <v>955</v>
      </c>
      <c r="V419">
        <v>0</v>
      </c>
      <c r="W419">
        <v>0</v>
      </c>
      <c r="X419">
        <v>0</v>
      </c>
      <c r="Y419">
        <v>0</v>
      </c>
      <c r="Z419">
        <v>0</v>
      </c>
      <c r="AA419">
        <v>0</v>
      </c>
      <c r="AB419">
        <v>1</v>
      </c>
      <c r="AC419">
        <v>0</v>
      </c>
      <c r="AD419">
        <v>1</v>
      </c>
      <c r="AE419">
        <v>1</v>
      </c>
      <c r="AF419">
        <v>0</v>
      </c>
      <c r="AG419">
        <v>0</v>
      </c>
      <c r="AH419">
        <v>0</v>
      </c>
      <c r="AI419">
        <v>0</v>
      </c>
      <c r="AK419">
        <v>0</v>
      </c>
      <c r="AL419" t="s">
        <v>65</v>
      </c>
      <c r="AM419">
        <v>1</v>
      </c>
      <c r="AN419">
        <v>0</v>
      </c>
      <c r="AO419">
        <v>1</v>
      </c>
    </row>
    <row r="420" spans="1:41" x14ac:dyDescent="0.55000000000000004">
      <c r="A420" t="s">
        <v>956</v>
      </c>
      <c r="B420" s="1">
        <v>42460</v>
      </c>
      <c r="C420">
        <v>13</v>
      </c>
      <c r="D420">
        <v>3</v>
      </c>
      <c r="E420" t="s">
        <v>67</v>
      </c>
      <c r="F420">
        <v>2016</v>
      </c>
      <c r="G420">
        <v>57</v>
      </c>
      <c r="H420" t="s">
        <v>115</v>
      </c>
      <c r="I420" t="s">
        <v>42</v>
      </c>
      <c r="J420">
        <v>1</v>
      </c>
      <c r="K420" t="s">
        <v>43</v>
      </c>
      <c r="L420">
        <v>9</v>
      </c>
      <c r="M420" t="s">
        <v>698</v>
      </c>
      <c r="N420" t="s">
        <v>699</v>
      </c>
      <c r="O420" t="s">
        <v>9648</v>
      </c>
      <c r="P420" t="s">
        <v>413</v>
      </c>
      <c r="Q420" t="s">
        <v>83</v>
      </c>
      <c r="S420" t="s">
        <v>299</v>
      </c>
      <c r="T420" t="s">
        <v>84</v>
      </c>
      <c r="U420" t="s">
        <v>957</v>
      </c>
      <c r="V420">
        <v>0</v>
      </c>
      <c r="W420">
        <v>0</v>
      </c>
      <c r="X420">
        <v>0</v>
      </c>
      <c r="Y420">
        <v>0</v>
      </c>
      <c r="Z420">
        <v>0</v>
      </c>
      <c r="AA420">
        <v>0</v>
      </c>
      <c r="AB420">
        <v>0</v>
      </c>
      <c r="AC420">
        <v>0</v>
      </c>
      <c r="AD420">
        <v>1</v>
      </c>
      <c r="AE420">
        <v>0</v>
      </c>
      <c r="AF420">
        <v>0</v>
      </c>
      <c r="AG420">
        <v>0</v>
      </c>
      <c r="AH420">
        <v>1</v>
      </c>
      <c r="AI420">
        <v>0</v>
      </c>
      <c r="AK420">
        <v>0</v>
      </c>
      <c r="AL420" t="s">
        <v>65</v>
      </c>
      <c r="AM420">
        <v>1</v>
      </c>
      <c r="AN420">
        <v>0</v>
      </c>
      <c r="AO420">
        <v>1</v>
      </c>
    </row>
    <row r="421" spans="1:41" x14ac:dyDescent="0.55000000000000004">
      <c r="A421" t="s">
        <v>958</v>
      </c>
      <c r="B421" s="1">
        <v>42463</v>
      </c>
      <c r="C421">
        <v>13</v>
      </c>
      <c r="D421">
        <v>4</v>
      </c>
      <c r="E421" t="s">
        <v>91</v>
      </c>
      <c r="F421">
        <v>2016</v>
      </c>
      <c r="G421">
        <v>26</v>
      </c>
      <c r="H421" t="s">
        <v>87</v>
      </c>
      <c r="I421" t="s">
        <v>42</v>
      </c>
      <c r="J421">
        <v>1</v>
      </c>
      <c r="K421" t="s">
        <v>106</v>
      </c>
      <c r="L421">
        <v>7</v>
      </c>
      <c r="M421" t="s">
        <v>698</v>
      </c>
      <c r="N421" t="s">
        <v>699</v>
      </c>
      <c r="O421" t="s">
        <v>9648</v>
      </c>
      <c r="P421" t="s">
        <v>413</v>
      </c>
      <c r="Q421" t="s">
        <v>83</v>
      </c>
      <c r="S421" t="s">
        <v>47</v>
      </c>
      <c r="T421" t="s">
        <v>258</v>
      </c>
      <c r="U421" t="s">
        <v>959</v>
      </c>
      <c r="V421">
        <v>1</v>
      </c>
      <c r="W421">
        <v>1</v>
      </c>
      <c r="X421">
        <v>0</v>
      </c>
      <c r="Y421">
        <v>0</v>
      </c>
      <c r="Z421">
        <v>0</v>
      </c>
      <c r="AA421">
        <v>0</v>
      </c>
      <c r="AB421">
        <v>0</v>
      </c>
      <c r="AC421">
        <v>0</v>
      </c>
      <c r="AD421">
        <v>0</v>
      </c>
      <c r="AE421">
        <v>0</v>
      </c>
      <c r="AF421">
        <v>0</v>
      </c>
      <c r="AG421">
        <v>0</v>
      </c>
      <c r="AH421">
        <v>0</v>
      </c>
      <c r="AI421">
        <v>0</v>
      </c>
      <c r="AK421">
        <v>0</v>
      </c>
      <c r="AL421" t="s">
        <v>65</v>
      </c>
      <c r="AM421">
        <v>0</v>
      </c>
      <c r="AN421">
        <v>0</v>
      </c>
      <c r="AO421">
        <v>0</v>
      </c>
    </row>
    <row r="422" spans="1:41" x14ac:dyDescent="0.55000000000000004">
      <c r="A422" t="s">
        <v>960</v>
      </c>
      <c r="B422" s="1">
        <v>42465</v>
      </c>
      <c r="C422">
        <v>14</v>
      </c>
      <c r="D422">
        <v>4</v>
      </c>
      <c r="E422" t="s">
        <v>91</v>
      </c>
      <c r="F422">
        <v>2016</v>
      </c>
      <c r="G422">
        <v>52</v>
      </c>
      <c r="H422" t="s">
        <v>52</v>
      </c>
      <c r="I422" t="s">
        <v>42</v>
      </c>
      <c r="J422">
        <v>1</v>
      </c>
      <c r="K422" t="s">
        <v>106</v>
      </c>
      <c r="L422">
        <v>7</v>
      </c>
      <c r="M422" t="s">
        <v>698</v>
      </c>
      <c r="N422" t="s">
        <v>699</v>
      </c>
      <c r="O422" t="s">
        <v>9648</v>
      </c>
      <c r="P422" t="s">
        <v>413</v>
      </c>
      <c r="Q422" t="s">
        <v>47</v>
      </c>
      <c r="S422" t="s">
        <v>47</v>
      </c>
      <c r="T422" t="s">
        <v>70</v>
      </c>
      <c r="U422" t="s">
        <v>961</v>
      </c>
      <c r="V422">
        <v>0</v>
      </c>
      <c r="W422">
        <v>0</v>
      </c>
      <c r="X422">
        <v>0</v>
      </c>
      <c r="Y422">
        <v>0</v>
      </c>
      <c r="Z422">
        <v>1</v>
      </c>
      <c r="AA422">
        <v>0</v>
      </c>
      <c r="AB422">
        <v>1</v>
      </c>
      <c r="AC422">
        <v>0</v>
      </c>
      <c r="AD422">
        <v>0</v>
      </c>
      <c r="AE422">
        <v>0</v>
      </c>
      <c r="AF422">
        <v>0</v>
      </c>
      <c r="AG422">
        <v>0</v>
      </c>
      <c r="AH422">
        <v>0</v>
      </c>
      <c r="AI422">
        <v>0</v>
      </c>
      <c r="AJ422" t="s">
        <v>462</v>
      </c>
      <c r="AK422">
        <v>0</v>
      </c>
      <c r="AL422" t="s">
        <v>65</v>
      </c>
      <c r="AM422">
        <v>1</v>
      </c>
      <c r="AN422">
        <v>0</v>
      </c>
      <c r="AO422">
        <v>1</v>
      </c>
    </row>
    <row r="423" spans="1:41" x14ac:dyDescent="0.55000000000000004">
      <c r="A423" t="s">
        <v>962</v>
      </c>
      <c r="B423" s="1">
        <v>42469</v>
      </c>
      <c r="C423">
        <v>14</v>
      </c>
      <c r="D423">
        <v>4</v>
      </c>
      <c r="E423" t="s">
        <v>91</v>
      </c>
      <c r="F423">
        <v>2016</v>
      </c>
      <c r="G423">
        <v>48</v>
      </c>
      <c r="H423" t="s">
        <v>52</v>
      </c>
      <c r="I423" t="s">
        <v>42</v>
      </c>
      <c r="J423">
        <v>1</v>
      </c>
      <c r="K423" t="s">
        <v>106</v>
      </c>
      <c r="L423">
        <v>7</v>
      </c>
      <c r="M423" t="s">
        <v>698</v>
      </c>
      <c r="N423" t="s">
        <v>699</v>
      </c>
      <c r="O423" t="s">
        <v>9648</v>
      </c>
      <c r="P423" t="s">
        <v>413</v>
      </c>
      <c r="Q423" t="s">
        <v>33</v>
      </c>
      <c r="R423" t="s">
        <v>963</v>
      </c>
      <c r="S423" t="s">
        <v>964</v>
      </c>
      <c r="T423" t="s">
        <v>63</v>
      </c>
      <c r="U423" t="s">
        <v>965</v>
      </c>
      <c r="V423">
        <v>1</v>
      </c>
      <c r="W423">
        <v>1</v>
      </c>
      <c r="X423">
        <v>1</v>
      </c>
      <c r="Y423">
        <v>0</v>
      </c>
      <c r="Z423">
        <v>0</v>
      </c>
      <c r="AA423">
        <v>0</v>
      </c>
      <c r="AB423">
        <v>1</v>
      </c>
      <c r="AC423">
        <v>0</v>
      </c>
      <c r="AD423">
        <v>0</v>
      </c>
      <c r="AE423">
        <v>0</v>
      </c>
      <c r="AF423">
        <v>0</v>
      </c>
      <c r="AG423">
        <v>0</v>
      </c>
      <c r="AH423">
        <v>0</v>
      </c>
      <c r="AI423">
        <v>0</v>
      </c>
      <c r="AK423">
        <v>0</v>
      </c>
      <c r="AL423" t="s">
        <v>65</v>
      </c>
      <c r="AM423">
        <v>0</v>
      </c>
      <c r="AN423">
        <v>1</v>
      </c>
      <c r="AO423">
        <v>1</v>
      </c>
    </row>
    <row r="424" spans="1:41" x14ac:dyDescent="0.55000000000000004">
      <c r="A424" t="s">
        <v>966</v>
      </c>
      <c r="B424" s="1">
        <v>42472</v>
      </c>
      <c r="C424">
        <v>15</v>
      </c>
      <c r="D424">
        <v>4</v>
      </c>
      <c r="E424" t="s">
        <v>91</v>
      </c>
      <c r="F424">
        <v>2016</v>
      </c>
      <c r="G424">
        <v>52</v>
      </c>
      <c r="H424" t="s">
        <v>52</v>
      </c>
      <c r="I424" t="s">
        <v>42</v>
      </c>
      <c r="J424">
        <v>1</v>
      </c>
      <c r="K424" t="s">
        <v>43</v>
      </c>
      <c r="L424">
        <v>9</v>
      </c>
      <c r="M424" t="s">
        <v>698</v>
      </c>
      <c r="N424" t="s">
        <v>699</v>
      </c>
      <c r="O424" t="s">
        <v>9648</v>
      </c>
      <c r="P424" t="s">
        <v>413</v>
      </c>
      <c r="Q424" t="s">
        <v>47</v>
      </c>
      <c r="S424" t="s">
        <v>69</v>
      </c>
      <c r="T424" t="s">
        <v>63</v>
      </c>
      <c r="U424" t="s">
        <v>967</v>
      </c>
      <c r="V424">
        <v>0</v>
      </c>
      <c r="W424">
        <v>0</v>
      </c>
      <c r="X424">
        <v>0</v>
      </c>
      <c r="Y424">
        <v>0</v>
      </c>
      <c r="Z424">
        <v>1</v>
      </c>
      <c r="AA424">
        <v>0</v>
      </c>
      <c r="AB424">
        <v>1</v>
      </c>
      <c r="AC424">
        <v>0</v>
      </c>
      <c r="AD424">
        <v>0</v>
      </c>
      <c r="AE424">
        <v>0</v>
      </c>
      <c r="AF424">
        <v>0</v>
      </c>
      <c r="AG424">
        <v>0</v>
      </c>
      <c r="AH424">
        <v>0</v>
      </c>
      <c r="AI424">
        <v>0</v>
      </c>
      <c r="AK424">
        <v>0</v>
      </c>
      <c r="AL424" t="s">
        <v>65</v>
      </c>
      <c r="AM424">
        <v>1</v>
      </c>
      <c r="AN424">
        <v>0</v>
      </c>
      <c r="AO424">
        <v>1</v>
      </c>
    </row>
    <row r="425" spans="1:41" x14ac:dyDescent="0.55000000000000004">
      <c r="A425" t="s">
        <v>968</v>
      </c>
      <c r="B425" s="1">
        <v>42477</v>
      </c>
      <c r="C425">
        <v>15</v>
      </c>
      <c r="D425">
        <v>4</v>
      </c>
      <c r="E425" t="s">
        <v>91</v>
      </c>
      <c r="F425">
        <v>2016</v>
      </c>
      <c r="G425">
        <v>39</v>
      </c>
      <c r="H425" t="s">
        <v>41</v>
      </c>
      <c r="I425" t="s">
        <v>53</v>
      </c>
      <c r="J425">
        <v>0</v>
      </c>
      <c r="K425" t="s">
        <v>969</v>
      </c>
      <c r="L425">
        <v>2</v>
      </c>
      <c r="M425" t="s">
        <v>698</v>
      </c>
      <c r="N425" t="s">
        <v>699</v>
      </c>
      <c r="O425" t="s">
        <v>9648</v>
      </c>
      <c r="P425" t="s">
        <v>413</v>
      </c>
      <c r="Q425" t="s">
        <v>47</v>
      </c>
      <c r="S425" t="s">
        <v>69</v>
      </c>
      <c r="T425" t="s">
        <v>63</v>
      </c>
      <c r="U425" t="s">
        <v>184</v>
      </c>
      <c r="V425">
        <v>1</v>
      </c>
      <c r="W425">
        <v>0</v>
      </c>
      <c r="X425">
        <v>0</v>
      </c>
      <c r="Y425">
        <v>0</v>
      </c>
      <c r="Z425">
        <v>0</v>
      </c>
      <c r="AA425">
        <v>0</v>
      </c>
      <c r="AB425">
        <v>0</v>
      </c>
      <c r="AC425">
        <v>0</v>
      </c>
      <c r="AD425">
        <v>0</v>
      </c>
      <c r="AE425">
        <v>0</v>
      </c>
      <c r="AF425">
        <v>0</v>
      </c>
      <c r="AG425">
        <v>0</v>
      </c>
      <c r="AH425">
        <v>0</v>
      </c>
      <c r="AI425">
        <v>0</v>
      </c>
      <c r="AK425">
        <v>0</v>
      </c>
      <c r="AL425" t="s">
        <v>65</v>
      </c>
      <c r="AM425">
        <v>0</v>
      </c>
      <c r="AN425">
        <v>0</v>
      </c>
      <c r="AO425">
        <v>0</v>
      </c>
    </row>
    <row r="426" spans="1:41" x14ac:dyDescent="0.55000000000000004">
      <c r="A426" t="s">
        <v>970</v>
      </c>
      <c r="B426" s="1">
        <v>42478</v>
      </c>
      <c r="C426">
        <v>16</v>
      </c>
      <c r="D426">
        <v>4</v>
      </c>
      <c r="E426" t="s">
        <v>91</v>
      </c>
      <c r="F426">
        <v>2016</v>
      </c>
      <c r="G426">
        <v>21</v>
      </c>
      <c r="H426" t="s">
        <v>62</v>
      </c>
      <c r="I426" t="s">
        <v>53</v>
      </c>
      <c r="J426">
        <v>0</v>
      </c>
      <c r="K426" t="s">
        <v>43</v>
      </c>
      <c r="L426">
        <v>9</v>
      </c>
      <c r="M426" t="s">
        <v>698</v>
      </c>
      <c r="N426" t="s">
        <v>699</v>
      </c>
      <c r="O426" t="s">
        <v>9648</v>
      </c>
      <c r="P426" t="s">
        <v>413</v>
      </c>
      <c r="Q426" t="s">
        <v>83</v>
      </c>
      <c r="S426" t="s">
        <v>111</v>
      </c>
      <c r="T426" t="s">
        <v>63</v>
      </c>
      <c r="U426" t="s">
        <v>971</v>
      </c>
      <c r="V426">
        <v>1</v>
      </c>
      <c r="W426">
        <v>0</v>
      </c>
      <c r="X426">
        <v>0</v>
      </c>
      <c r="Y426">
        <v>0</v>
      </c>
      <c r="Z426">
        <v>0</v>
      </c>
      <c r="AA426">
        <v>0</v>
      </c>
      <c r="AB426">
        <v>0</v>
      </c>
      <c r="AC426">
        <v>0</v>
      </c>
      <c r="AD426">
        <v>0</v>
      </c>
      <c r="AE426">
        <v>0</v>
      </c>
      <c r="AF426">
        <v>0</v>
      </c>
      <c r="AG426">
        <v>0</v>
      </c>
      <c r="AH426">
        <v>0</v>
      </c>
      <c r="AI426">
        <v>0</v>
      </c>
      <c r="AK426">
        <v>0</v>
      </c>
      <c r="AL426" t="s">
        <v>65</v>
      </c>
      <c r="AM426">
        <v>0</v>
      </c>
      <c r="AN426">
        <v>0</v>
      </c>
      <c r="AO426">
        <v>0</v>
      </c>
    </row>
    <row r="427" spans="1:41" x14ac:dyDescent="0.55000000000000004">
      <c r="A427" t="s">
        <v>972</v>
      </c>
      <c r="B427" s="1">
        <v>42481</v>
      </c>
      <c r="C427">
        <v>16</v>
      </c>
      <c r="D427">
        <v>4</v>
      </c>
      <c r="E427" t="s">
        <v>91</v>
      </c>
      <c r="F427">
        <v>2016</v>
      </c>
      <c r="G427">
        <v>41</v>
      </c>
      <c r="H427" t="s">
        <v>41</v>
      </c>
      <c r="I427" t="s">
        <v>42</v>
      </c>
      <c r="J427">
        <v>1</v>
      </c>
      <c r="K427" t="s">
        <v>43</v>
      </c>
      <c r="L427">
        <v>9</v>
      </c>
      <c r="M427" t="s">
        <v>698</v>
      </c>
      <c r="N427" t="s">
        <v>699</v>
      </c>
      <c r="O427" t="s">
        <v>9648</v>
      </c>
      <c r="P427" t="s">
        <v>413</v>
      </c>
      <c r="Q427" t="s">
        <v>83</v>
      </c>
      <c r="S427" t="s">
        <v>500</v>
      </c>
      <c r="T427" t="s">
        <v>258</v>
      </c>
      <c r="U427" t="s">
        <v>973</v>
      </c>
      <c r="V427">
        <v>0</v>
      </c>
      <c r="W427">
        <v>1</v>
      </c>
      <c r="X427">
        <v>1</v>
      </c>
      <c r="Y427">
        <v>0</v>
      </c>
      <c r="Z427">
        <v>0</v>
      </c>
      <c r="AA427">
        <v>0</v>
      </c>
      <c r="AB427">
        <v>0</v>
      </c>
      <c r="AC427">
        <v>0</v>
      </c>
      <c r="AD427">
        <v>0</v>
      </c>
      <c r="AE427">
        <v>0</v>
      </c>
      <c r="AF427">
        <v>0</v>
      </c>
      <c r="AG427">
        <v>0</v>
      </c>
      <c r="AH427">
        <v>0</v>
      </c>
      <c r="AI427">
        <v>0</v>
      </c>
      <c r="AK427">
        <v>0</v>
      </c>
      <c r="AL427" t="s">
        <v>65</v>
      </c>
      <c r="AM427">
        <v>0</v>
      </c>
      <c r="AN427">
        <v>1</v>
      </c>
      <c r="AO427">
        <v>1</v>
      </c>
    </row>
    <row r="428" spans="1:41" x14ac:dyDescent="0.55000000000000004">
      <c r="A428" t="s">
        <v>974</v>
      </c>
      <c r="B428" s="1">
        <v>42486</v>
      </c>
      <c r="C428">
        <v>17</v>
      </c>
      <c r="D428">
        <v>4</v>
      </c>
      <c r="E428" t="s">
        <v>91</v>
      </c>
      <c r="F428">
        <v>2016</v>
      </c>
      <c r="G428">
        <v>23</v>
      </c>
      <c r="H428" t="s">
        <v>62</v>
      </c>
      <c r="I428" t="s">
        <v>42</v>
      </c>
      <c r="J428">
        <v>1</v>
      </c>
      <c r="K428" t="s">
        <v>106</v>
      </c>
      <c r="L428">
        <v>7</v>
      </c>
      <c r="M428" t="s">
        <v>698</v>
      </c>
      <c r="N428" t="s">
        <v>699</v>
      </c>
      <c r="O428" t="s">
        <v>9648</v>
      </c>
      <c r="P428" t="s">
        <v>413</v>
      </c>
      <c r="Q428" t="s">
        <v>83</v>
      </c>
      <c r="S428" t="s">
        <v>69</v>
      </c>
      <c r="T428" t="s">
        <v>70</v>
      </c>
      <c r="U428" t="s">
        <v>562</v>
      </c>
      <c r="V428">
        <v>1</v>
      </c>
      <c r="W428">
        <v>1</v>
      </c>
      <c r="X428">
        <v>0</v>
      </c>
      <c r="Y428">
        <v>0</v>
      </c>
      <c r="Z428">
        <v>0</v>
      </c>
      <c r="AA428">
        <v>0</v>
      </c>
      <c r="AB428">
        <v>0</v>
      </c>
      <c r="AC428">
        <v>0</v>
      </c>
      <c r="AD428">
        <v>0</v>
      </c>
      <c r="AE428">
        <v>0</v>
      </c>
      <c r="AF428">
        <v>0</v>
      </c>
      <c r="AG428">
        <v>0</v>
      </c>
      <c r="AH428">
        <v>0</v>
      </c>
      <c r="AI428">
        <v>0</v>
      </c>
      <c r="AK428">
        <v>0</v>
      </c>
      <c r="AL428" t="s">
        <v>65</v>
      </c>
      <c r="AM428">
        <v>0</v>
      </c>
      <c r="AN428">
        <v>0</v>
      </c>
      <c r="AO428">
        <v>0</v>
      </c>
    </row>
    <row r="429" spans="1:41" x14ac:dyDescent="0.55000000000000004">
      <c r="A429" t="s">
        <v>975</v>
      </c>
      <c r="B429" s="1">
        <v>42491</v>
      </c>
      <c r="C429">
        <v>17</v>
      </c>
      <c r="D429">
        <v>5</v>
      </c>
      <c r="E429" t="s">
        <v>76</v>
      </c>
      <c r="F429">
        <v>2016</v>
      </c>
      <c r="G429">
        <v>38</v>
      </c>
      <c r="H429" t="s">
        <v>41</v>
      </c>
      <c r="I429" t="s">
        <v>53</v>
      </c>
      <c r="J429">
        <v>0</v>
      </c>
      <c r="K429" t="s">
        <v>43</v>
      </c>
      <c r="L429">
        <v>9</v>
      </c>
      <c r="M429" t="s">
        <v>698</v>
      </c>
      <c r="N429" t="s">
        <v>699</v>
      </c>
      <c r="O429" t="s">
        <v>9648</v>
      </c>
      <c r="P429" t="s">
        <v>413</v>
      </c>
      <c r="Q429" t="s">
        <v>33</v>
      </c>
      <c r="S429" t="s">
        <v>976</v>
      </c>
      <c r="T429" t="s">
        <v>63</v>
      </c>
      <c r="U429" t="s">
        <v>977</v>
      </c>
      <c r="V429">
        <v>0</v>
      </c>
      <c r="W429">
        <v>1</v>
      </c>
      <c r="X429">
        <v>1</v>
      </c>
      <c r="Y429">
        <v>0</v>
      </c>
      <c r="Z429">
        <v>0</v>
      </c>
      <c r="AA429">
        <v>0</v>
      </c>
      <c r="AB429">
        <v>1</v>
      </c>
      <c r="AC429">
        <v>0</v>
      </c>
      <c r="AD429">
        <v>0</v>
      </c>
      <c r="AE429">
        <v>0</v>
      </c>
      <c r="AF429">
        <v>0</v>
      </c>
      <c r="AG429">
        <v>0</v>
      </c>
      <c r="AH429">
        <v>0</v>
      </c>
      <c r="AI429">
        <v>0</v>
      </c>
      <c r="AK429">
        <v>0</v>
      </c>
      <c r="AL429" t="s">
        <v>65</v>
      </c>
      <c r="AM429">
        <v>0</v>
      </c>
      <c r="AN429">
        <v>1</v>
      </c>
      <c r="AO429">
        <v>1</v>
      </c>
    </row>
    <row r="430" spans="1:41" x14ac:dyDescent="0.55000000000000004">
      <c r="A430" t="s">
        <v>978</v>
      </c>
      <c r="B430" s="1">
        <v>42495</v>
      </c>
      <c r="C430">
        <v>18</v>
      </c>
      <c r="D430">
        <v>5</v>
      </c>
      <c r="E430" t="s">
        <v>76</v>
      </c>
      <c r="F430">
        <v>2016</v>
      </c>
      <c r="G430">
        <v>43</v>
      </c>
      <c r="H430" t="s">
        <v>41</v>
      </c>
      <c r="I430" t="s">
        <v>42</v>
      </c>
      <c r="J430">
        <v>1</v>
      </c>
      <c r="K430" t="s">
        <v>43</v>
      </c>
      <c r="L430">
        <v>9</v>
      </c>
      <c r="M430" t="s">
        <v>698</v>
      </c>
      <c r="N430" t="s">
        <v>699</v>
      </c>
      <c r="O430" t="s">
        <v>9648</v>
      </c>
      <c r="P430" t="s">
        <v>413</v>
      </c>
      <c r="Q430" t="s">
        <v>33</v>
      </c>
      <c r="R430" t="s">
        <v>979</v>
      </c>
      <c r="S430" t="s">
        <v>728</v>
      </c>
      <c r="T430" t="s">
        <v>70</v>
      </c>
      <c r="U430" t="s">
        <v>980</v>
      </c>
      <c r="V430">
        <v>1</v>
      </c>
      <c r="W430">
        <v>1</v>
      </c>
      <c r="X430">
        <v>1</v>
      </c>
      <c r="Y430">
        <v>0</v>
      </c>
      <c r="Z430">
        <v>0</v>
      </c>
      <c r="AA430">
        <v>0</v>
      </c>
      <c r="AB430">
        <v>0</v>
      </c>
      <c r="AC430">
        <v>0</v>
      </c>
      <c r="AD430">
        <v>0</v>
      </c>
      <c r="AE430">
        <v>0</v>
      </c>
      <c r="AF430">
        <v>0</v>
      </c>
      <c r="AG430">
        <v>0</v>
      </c>
      <c r="AH430">
        <v>0</v>
      </c>
      <c r="AI430">
        <v>0</v>
      </c>
      <c r="AK430">
        <v>0</v>
      </c>
      <c r="AL430" t="s">
        <v>65</v>
      </c>
      <c r="AM430">
        <v>0</v>
      </c>
      <c r="AN430">
        <v>1</v>
      </c>
      <c r="AO430">
        <v>1</v>
      </c>
    </row>
    <row r="431" spans="1:41" x14ac:dyDescent="0.55000000000000004">
      <c r="A431" t="s">
        <v>981</v>
      </c>
      <c r="B431" s="1">
        <v>42497</v>
      </c>
      <c r="C431">
        <v>18</v>
      </c>
      <c r="D431">
        <v>5</v>
      </c>
      <c r="E431" t="s">
        <v>76</v>
      </c>
      <c r="F431">
        <v>2016</v>
      </c>
      <c r="G431">
        <v>57</v>
      </c>
      <c r="H431" t="s">
        <v>115</v>
      </c>
      <c r="I431" t="s">
        <v>42</v>
      </c>
      <c r="J431">
        <v>1</v>
      </c>
      <c r="K431" t="s">
        <v>43</v>
      </c>
      <c r="L431">
        <v>9</v>
      </c>
      <c r="M431" t="s">
        <v>698</v>
      </c>
      <c r="N431" t="s">
        <v>699</v>
      </c>
      <c r="O431" t="s">
        <v>9648</v>
      </c>
      <c r="P431" t="s">
        <v>413</v>
      </c>
      <c r="Q431" t="s">
        <v>47</v>
      </c>
      <c r="S431" t="s">
        <v>47</v>
      </c>
      <c r="T431" t="s">
        <v>63</v>
      </c>
      <c r="U431" t="s">
        <v>982</v>
      </c>
      <c r="V431">
        <v>0</v>
      </c>
      <c r="W431">
        <v>0</v>
      </c>
      <c r="X431">
        <v>1</v>
      </c>
      <c r="Y431">
        <v>0</v>
      </c>
      <c r="Z431">
        <v>0</v>
      </c>
      <c r="AA431">
        <v>0</v>
      </c>
      <c r="AB431">
        <v>1</v>
      </c>
      <c r="AC431">
        <v>0</v>
      </c>
      <c r="AD431">
        <v>0</v>
      </c>
      <c r="AE431">
        <v>0</v>
      </c>
      <c r="AF431">
        <v>0</v>
      </c>
      <c r="AG431">
        <v>0</v>
      </c>
      <c r="AH431">
        <v>0</v>
      </c>
      <c r="AI431">
        <v>0</v>
      </c>
      <c r="AK431">
        <v>0</v>
      </c>
      <c r="AL431" t="s">
        <v>65</v>
      </c>
      <c r="AM431">
        <v>0</v>
      </c>
      <c r="AN431">
        <v>1</v>
      </c>
      <c r="AO431">
        <v>1</v>
      </c>
    </row>
    <row r="432" spans="1:41" x14ac:dyDescent="0.55000000000000004">
      <c r="A432" t="s">
        <v>983</v>
      </c>
      <c r="B432" s="1">
        <v>42499</v>
      </c>
      <c r="C432">
        <v>19</v>
      </c>
      <c r="D432">
        <v>5</v>
      </c>
      <c r="E432" t="s">
        <v>76</v>
      </c>
      <c r="F432">
        <v>2016</v>
      </c>
      <c r="G432">
        <v>30</v>
      </c>
      <c r="H432" t="s">
        <v>87</v>
      </c>
      <c r="I432" t="s">
        <v>53</v>
      </c>
      <c r="J432">
        <v>0</v>
      </c>
      <c r="K432" t="s">
        <v>43</v>
      </c>
      <c r="L432">
        <v>9</v>
      </c>
      <c r="M432" t="s">
        <v>698</v>
      </c>
      <c r="N432" t="s">
        <v>699</v>
      </c>
      <c r="O432" t="s">
        <v>9648</v>
      </c>
      <c r="P432" t="s">
        <v>413</v>
      </c>
      <c r="Q432" t="s">
        <v>83</v>
      </c>
      <c r="S432" t="s">
        <v>47</v>
      </c>
      <c r="T432" t="s">
        <v>70</v>
      </c>
      <c r="U432" t="s">
        <v>984</v>
      </c>
      <c r="V432">
        <v>1</v>
      </c>
      <c r="W432">
        <v>1</v>
      </c>
      <c r="X432">
        <v>1</v>
      </c>
      <c r="Y432">
        <v>0</v>
      </c>
      <c r="Z432">
        <v>0</v>
      </c>
      <c r="AA432">
        <v>0</v>
      </c>
      <c r="AB432">
        <v>0</v>
      </c>
      <c r="AC432">
        <v>0</v>
      </c>
      <c r="AD432">
        <v>0</v>
      </c>
      <c r="AE432">
        <v>0</v>
      </c>
      <c r="AF432">
        <v>0</v>
      </c>
      <c r="AG432">
        <v>0</v>
      </c>
      <c r="AH432">
        <v>0</v>
      </c>
      <c r="AI432">
        <v>0</v>
      </c>
      <c r="AK432">
        <v>0</v>
      </c>
      <c r="AL432" t="s">
        <v>65</v>
      </c>
      <c r="AM432">
        <v>0</v>
      </c>
      <c r="AN432">
        <v>1</v>
      </c>
      <c r="AO432">
        <v>1</v>
      </c>
    </row>
    <row r="433" spans="1:41" x14ac:dyDescent="0.55000000000000004">
      <c r="A433" t="s">
        <v>985</v>
      </c>
      <c r="B433" s="1">
        <v>42501</v>
      </c>
      <c r="C433">
        <v>19</v>
      </c>
      <c r="D433">
        <v>5</v>
      </c>
      <c r="E433" t="s">
        <v>76</v>
      </c>
      <c r="F433">
        <v>2016</v>
      </c>
      <c r="G433">
        <v>41</v>
      </c>
      <c r="H433" t="s">
        <v>41</v>
      </c>
      <c r="I433" t="s">
        <v>42</v>
      </c>
      <c r="J433">
        <v>1</v>
      </c>
      <c r="K433" t="s">
        <v>123</v>
      </c>
      <c r="L433">
        <v>3</v>
      </c>
      <c r="M433" t="s">
        <v>698</v>
      </c>
      <c r="N433" t="s">
        <v>699</v>
      </c>
      <c r="O433" t="s">
        <v>9648</v>
      </c>
      <c r="P433" t="s">
        <v>413</v>
      </c>
      <c r="S433" t="s">
        <v>47</v>
      </c>
      <c r="T433" t="s">
        <v>258</v>
      </c>
      <c r="U433" t="s">
        <v>986</v>
      </c>
      <c r="V433">
        <v>0</v>
      </c>
      <c r="W433">
        <v>1</v>
      </c>
      <c r="X433">
        <v>1</v>
      </c>
      <c r="Y433">
        <v>0</v>
      </c>
      <c r="Z433">
        <v>0</v>
      </c>
      <c r="AA433">
        <v>0</v>
      </c>
      <c r="AB433">
        <v>1</v>
      </c>
      <c r="AC433">
        <v>0</v>
      </c>
      <c r="AD433">
        <v>0</v>
      </c>
      <c r="AE433">
        <v>0</v>
      </c>
      <c r="AF433">
        <v>0</v>
      </c>
      <c r="AG433">
        <v>0</v>
      </c>
      <c r="AH433">
        <v>0</v>
      </c>
      <c r="AI433">
        <v>0</v>
      </c>
      <c r="AK433">
        <v>0</v>
      </c>
      <c r="AL433" t="s">
        <v>65</v>
      </c>
      <c r="AM433">
        <v>0</v>
      </c>
      <c r="AN433">
        <v>1</v>
      </c>
      <c r="AO433">
        <v>1</v>
      </c>
    </row>
    <row r="434" spans="1:41" x14ac:dyDescent="0.55000000000000004">
      <c r="A434" t="s">
        <v>987</v>
      </c>
      <c r="B434" s="1">
        <v>42502</v>
      </c>
      <c r="C434">
        <v>19</v>
      </c>
      <c r="D434">
        <v>5</v>
      </c>
      <c r="E434" t="s">
        <v>76</v>
      </c>
      <c r="F434">
        <v>2016</v>
      </c>
      <c r="G434">
        <v>41</v>
      </c>
      <c r="H434" t="s">
        <v>41</v>
      </c>
      <c r="I434" t="s">
        <v>42</v>
      </c>
      <c r="J434">
        <v>1</v>
      </c>
      <c r="K434" t="s">
        <v>106</v>
      </c>
      <c r="L434">
        <v>7</v>
      </c>
      <c r="M434" t="s">
        <v>698</v>
      </c>
      <c r="N434" t="s">
        <v>699</v>
      </c>
      <c r="O434" t="s">
        <v>9648</v>
      </c>
      <c r="P434" t="s">
        <v>413</v>
      </c>
      <c r="Q434" t="s">
        <v>33</v>
      </c>
      <c r="R434" t="s">
        <v>988</v>
      </c>
      <c r="S434" t="s">
        <v>299</v>
      </c>
      <c r="T434" t="s">
        <v>63</v>
      </c>
      <c r="U434" t="s">
        <v>989</v>
      </c>
      <c r="V434">
        <v>1</v>
      </c>
      <c r="W434">
        <v>0</v>
      </c>
      <c r="X434">
        <v>1</v>
      </c>
      <c r="Y434">
        <v>0</v>
      </c>
      <c r="Z434">
        <v>0</v>
      </c>
      <c r="AA434">
        <v>0</v>
      </c>
      <c r="AB434">
        <v>1</v>
      </c>
      <c r="AC434">
        <v>0</v>
      </c>
      <c r="AD434">
        <v>0</v>
      </c>
      <c r="AE434">
        <v>0</v>
      </c>
      <c r="AF434">
        <v>0</v>
      </c>
      <c r="AG434">
        <v>0</v>
      </c>
      <c r="AH434">
        <v>0</v>
      </c>
      <c r="AI434">
        <v>0</v>
      </c>
      <c r="AK434">
        <v>0</v>
      </c>
      <c r="AL434" t="s">
        <v>65</v>
      </c>
      <c r="AM434">
        <v>0</v>
      </c>
      <c r="AN434">
        <v>1</v>
      </c>
      <c r="AO434">
        <v>1</v>
      </c>
    </row>
    <row r="435" spans="1:41" x14ac:dyDescent="0.55000000000000004">
      <c r="A435" t="s">
        <v>990</v>
      </c>
      <c r="B435" s="1">
        <v>42503</v>
      </c>
      <c r="C435">
        <v>19</v>
      </c>
      <c r="D435">
        <v>5</v>
      </c>
      <c r="E435" t="s">
        <v>76</v>
      </c>
      <c r="F435">
        <v>2016</v>
      </c>
      <c r="G435">
        <v>45</v>
      </c>
      <c r="H435" t="s">
        <v>52</v>
      </c>
      <c r="I435" t="s">
        <v>42</v>
      </c>
      <c r="J435">
        <v>1</v>
      </c>
      <c r="K435" t="s">
        <v>43</v>
      </c>
      <c r="L435">
        <v>9</v>
      </c>
      <c r="M435" t="s">
        <v>698</v>
      </c>
      <c r="N435" t="s">
        <v>699</v>
      </c>
      <c r="O435" t="s">
        <v>9648</v>
      </c>
      <c r="P435" t="s">
        <v>413</v>
      </c>
      <c r="Q435" t="s">
        <v>83</v>
      </c>
      <c r="S435" t="s">
        <v>69</v>
      </c>
      <c r="T435" t="s">
        <v>70</v>
      </c>
      <c r="U435" t="s">
        <v>991</v>
      </c>
      <c r="V435">
        <v>1</v>
      </c>
      <c r="W435">
        <v>1</v>
      </c>
      <c r="X435">
        <v>1</v>
      </c>
      <c r="Y435">
        <v>0</v>
      </c>
      <c r="Z435">
        <v>0</v>
      </c>
      <c r="AA435">
        <v>0</v>
      </c>
      <c r="AB435">
        <v>1</v>
      </c>
      <c r="AC435">
        <v>0</v>
      </c>
      <c r="AD435">
        <v>0</v>
      </c>
      <c r="AE435">
        <v>0</v>
      </c>
      <c r="AF435">
        <v>0</v>
      </c>
      <c r="AG435">
        <v>0</v>
      </c>
      <c r="AH435">
        <v>0</v>
      </c>
      <c r="AI435">
        <v>0</v>
      </c>
      <c r="AK435">
        <v>0</v>
      </c>
      <c r="AL435" t="s">
        <v>65</v>
      </c>
      <c r="AM435">
        <v>0</v>
      </c>
      <c r="AN435">
        <v>1</v>
      </c>
      <c r="AO435">
        <v>1</v>
      </c>
    </row>
    <row r="436" spans="1:41" x14ac:dyDescent="0.55000000000000004">
      <c r="A436" t="s">
        <v>992</v>
      </c>
      <c r="B436" s="1">
        <v>42504</v>
      </c>
      <c r="C436">
        <v>19</v>
      </c>
      <c r="D436">
        <v>5</v>
      </c>
      <c r="E436" t="s">
        <v>76</v>
      </c>
      <c r="F436">
        <v>2016</v>
      </c>
      <c r="G436">
        <v>62</v>
      </c>
      <c r="H436" t="s">
        <v>115</v>
      </c>
      <c r="I436" t="s">
        <v>53</v>
      </c>
      <c r="J436">
        <v>0</v>
      </c>
      <c r="K436" t="s">
        <v>43</v>
      </c>
      <c r="L436">
        <v>9</v>
      </c>
      <c r="M436" t="s">
        <v>698</v>
      </c>
      <c r="N436" t="s">
        <v>699</v>
      </c>
      <c r="O436" t="s">
        <v>9648</v>
      </c>
      <c r="P436" t="s">
        <v>413</v>
      </c>
      <c r="Q436" t="s">
        <v>47</v>
      </c>
      <c r="S436" t="s">
        <v>47</v>
      </c>
      <c r="T436" t="s">
        <v>993</v>
      </c>
      <c r="U436" t="s">
        <v>994</v>
      </c>
      <c r="V436">
        <v>1</v>
      </c>
      <c r="W436">
        <v>0</v>
      </c>
      <c r="X436">
        <v>1</v>
      </c>
      <c r="Y436">
        <v>0</v>
      </c>
      <c r="Z436">
        <v>0</v>
      </c>
      <c r="AA436">
        <v>0</v>
      </c>
      <c r="AB436">
        <v>0</v>
      </c>
      <c r="AC436">
        <v>0</v>
      </c>
      <c r="AD436">
        <v>0</v>
      </c>
      <c r="AE436">
        <v>1</v>
      </c>
      <c r="AF436">
        <v>0</v>
      </c>
      <c r="AG436">
        <v>0</v>
      </c>
      <c r="AH436">
        <v>0</v>
      </c>
      <c r="AI436">
        <v>0</v>
      </c>
      <c r="AK436">
        <v>0</v>
      </c>
      <c r="AL436" t="s">
        <v>65</v>
      </c>
      <c r="AM436">
        <v>1</v>
      </c>
      <c r="AN436">
        <v>1</v>
      </c>
      <c r="AO436">
        <v>1</v>
      </c>
    </row>
    <row r="437" spans="1:41" x14ac:dyDescent="0.55000000000000004">
      <c r="A437" t="s">
        <v>995</v>
      </c>
      <c r="B437" s="1">
        <v>42516</v>
      </c>
      <c r="C437">
        <v>21</v>
      </c>
      <c r="D437">
        <v>5</v>
      </c>
      <c r="E437" t="s">
        <v>76</v>
      </c>
      <c r="F437">
        <v>2016</v>
      </c>
      <c r="G437">
        <v>31</v>
      </c>
      <c r="H437" t="s">
        <v>87</v>
      </c>
      <c r="I437" t="s">
        <v>42</v>
      </c>
      <c r="J437">
        <v>1</v>
      </c>
      <c r="K437" t="s">
        <v>43</v>
      </c>
      <c r="L437">
        <v>9</v>
      </c>
      <c r="M437" t="s">
        <v>698</v>
      </c>
      <c r="N437" t="s">
        <v>699</v>
      </c>
      <c r="O437" t="s">
        <v>9648</v>
      </c>
      <c r="P437" t="s">
        <v>413</v>
      </c>
      <c r="Q437" t="s">
        <v>83</v>
      </c>
      <c r="S437" t="s">
        <v>354</v>
      </c>
      <c r="T437" t="s">
        <v>63</v>
      </c>
      <c r="U437" t="s">
        <v>996</v>
      </c>
      <c r="V437">
        <v>1</v>
      </c>
      <c r="W437">
        <v>0</v>
      </c>
      <c r="X437">
        <v>1</v>
      </c>
      <c r="Y437">
        <v>0</v>
      </c>
      <c r="Z437">
        <v>0</v>
      </c>
      <c r="AA437">
        <v>0</v>
      </c>
      <c r="AB437">
        <v>0</v>
      </c>
      <c r="AC437">
        <v>0</v>
      </c>
      <c r="AD437">
        <v>0</v>
      </c>
      <c r="AE437">
        <v>0</v>
      </c>
      <c r="AF437">
        <v>0</v>
      </c>
      <c r="AG437">
        <v>0</v>
      </c>
      <c r="AH437">
        <v>0</v>
      </c>
      <c r="AI437">
        <v>0</v>
      </c>
      <c r="AK437">
        <v>0</v>
      </c>
      <c r="AL437" t="s">
        <v>65</v>
      </c>
      <c r="AM437">
        <v>0</v>
      </c>
      <c r="AN437">
        <v>1</v>
      </c>
      <c r="AO437">
        <v>1</v>
      </c>
    </row>
    <row r="438" spans="1:41" x14ac:dyDescent="0.55000000000000004">
      <c r="A438" t="s">
        <v>997</v>
      </c>
      <c r="B438" s="1">
        <v>42522</v>
      </c>
      <c r="C438">
        <v>22</v>
      </c>
      <c r="D438">
        <v>6</v>
      </c>
      <c r="E438" t="s">
        <v>101</v>
      </c>
      <c r="F438">
        <v>2016</v>
      </c>
      <c r="G438">
        <v>35</v>
      </c>
      <c r="H438" t="s">
        <v>41</v>
      </c>
      <c r="I438" t="s">
        <v>53</v>
      </c>
      <c r="J438">
        <v>0</v>
      </c>
      <c r="K438" t="s">
        <v>969</v>
      </c>
      <c r="L438">
        <v>2</v>
      </c>
      <c r="M438" t="s">
        <v>698</v>
      </c>
      <c r="N438" t="s">
        <v>699</v>
      </c>
      <c r="O438" t="s">
        <v>9648</v>
      </c>
      <c r="P438" t="s">
        <v>413</v>
      </c>
      <c r="Q438" t="s">
        <v>83</v>
      </c>
      <c r="S438" t="s">
        <v>240</v>
      </c>
      <c r="T438" t="s">
        <v>70</v>
      </c>
      <c r="U438" t="s">
        <v>998</v>
      </c>
      <c r="V438">
        <v>1</v>
      </c>
      <c r="W438">
        <v>0</v>
      </c>
      <c r="X438">
        <v>1</v>
      </c>
      <c r="Y438">
        <v>0</v>
      </c>
      <c r="Z438">
        <v>0</v>
      </c>
      <c r="AA438">
        <v>0</v>
      </c>
      <c r="AB438">
        <v>1</v>
      </c>
      <c r="AC438">
        <v>0</v>
      </c>
      <c r="AD438">
        <v>0</v>
      </c>
      <c r="AE438">
        <v>0</v>
      </c>
      <c r="AF438">
        <v>0</v>
      </c>
      <c r="AG438">
        <v>0</v>
      </c>
      <c r="AH438">
        <v>0</v>
      </c>
      <c r="AI438">
        <v>0</v>
      </c>
      <c r="AK438">
        <v>0</v>
      </c>
      <c r="AL438" t="s">
        <v>65</v>
      </c>
      <c r="AM438">
        <v>0</v>
      </c>
      <c r="AN438">
        <v>1</v>
      </c>
      <c r="AO438">
        <v>1</v>
      </c>
    </row>
    <row r="439" spans="1:41" x14ac:dyDescent="0.55000000000000004">
      <c r="A439" t="s">
        <v>999</v>
      </c>
      <c r="B439" s="1">
        <v>42523</v>
      </c>
      <c r="C439">
        <v>22</v>
      </c>
      <c r="D439">
        <v>6</v>
      </c>
      <c r="E439" t="s">
        <v>101</v>
      </c>
      <c r="F439">
        <v>2016</v>
      </c>
      <c r="G439">
        <v>39</v>
      </c>
      <c r="H439" t="s">
        <v>41</v>
      </c>
      <c r="I439" t="s">
        <v>42</v>
      </c>
      <c r="J439">
        <v>1</v>
      </c>
      <c r="K439" t="s">
        <v>43</v>
      </c>
      <c r="L439">
        <v>9</v>
      </c>
      <c r="M439" t="s">
        <v>698</v>
      </c>
      <c r="N439" t="s">
        <v>699</v>
      </c>
      <c r="O439" t="s">
        <v>9648</v>
      </c>
      <c r="P439" t="s">
        <v>413</v>
      </c>
      <c r="Q439" t="s">
        <v>47</v>
      </c>
      <c r="S439" t="s">
        <v>47</v>
      </c>
      <c r="T439" t="s">
        <v>63</v>
      </c>
      <c r="U439" t="s">
        <v>1000</v>
      </c>
      <c r="V439">
        <v>0</v>
      </c>
      <c r="W439">
        <v>0</v>
      </c>
      <c r="X439">
        <v>1</v>
      </c>
      <c r="Y439">
        <v>0</v>
      </c>
      <c r="Z439">
        <v>1</v>
      </c>
      <c r="AA439">
        <v>0</v>
      </c>
      <c r="AB439">
        <v>0</v>
      </c>
      <c r="AC439">
        <v>0</v>
      </c>
      <c r="AD439">
        <v>1</v>
      </c>
      <c r="AE439">
        <v>0</v>
      </c>
      <c r="AF439">
        <v>0</v>
      </c>
      <c r="AG439">
        <v>0</v>
      </c>
      <c r="AH439">
        <v>0</v>
      </c>
      <c r="AI439">
        <v>0</v>
      </c>
      <c r="AK439">
        <v>0</v>
      </c>
      <c r="AL439" t="s">
        <v>65</v>
      </c>
      <c r="AM439">
        <v>1</v>
      </c>
      <c r="AN439">
        <v>1</v>
      </c>
      <c r="AO439">
        <v>1</v>
      </c>
    </row>
    <row r="440" spans="1:41" x14ac:dyDescent="0.55000000000000004">
      <c r="A440" t="s">
        <v>1001</v>
      </c>
      <c r="B440" s="1">
        <v>42526</v>
      </c>
      <c r="C440">
        <v>22</v>
      </c>
      <c r="D440">
        <v>6</v>
      </c>
      <c r="E440" t="s">
        <v>101</v>
      </c>
      <c r="F440">
        <v>2016</v>
      </c>
      <c r="G440">
        <v>36</v>
      </c>
      <c r="H440" t="s">
        <v>41</v>
      </c>
      <c r="I440" t="s">
        <v>42</v>
      </c>
      <c r="J440">
        <v>1</v>
      </c>
      <c r="K440" t="s">
        <v>43</v>
      </c>
      <c r="L440">
        <v>9</v>
      </c>
      <c r="M440" t="s">
        <v>698</v>
      </c>
      <c r="N440" t="s">
        <v>699</v>
      </c>
      <c r="O440" t="s">
        <v>9648</v>
      </c>
      <c r="P440" t="s">
        <v>413</v>
      </c>
      <c r="Q440" t="s">
        <v>83</v>
      </c>
      <c r="S440" t="s">
        <v>1002</v>
      </c>
      <c r="T440" t="s">
        <v>63</v>
      </c>
      <c r="U440" t="s">
        <v>1003</v>
      </c>
      <c r="V440">
        <v>1</v>
      </c>
      <c r="W440">
        <v>0</v>
      </c>
      <c r="X440">
        <v>1</v>
      </c>
      <c r="Y440">
        <v>0</v>
      </c>
      <c r="Z440">
        <v>0</v>
      </c>
      <c r="AA440">
        <v>0</v>
      </c>
      <c r="AB440">
        <v>0</v>
      </c>
      <c r="AC440">
        <v>0</v>
      </c>
      <c r="AD440">
        <v>1</v>
      </c>
      <c r="AE440">
        <v>0</v>
      </c>
      <c r="AF440">
        <v>0</v>
      </c>
      <c r="AG440">
        <v>0</v>
      </c>
      <c r="AH440">
        <v>0</v>
      </c>
      <c r="AI440">
        <v>0</v>
      </c>
      <c r="AK440">
        <v>0</v>
      </c>
      <c r="AL440" t="s">
        <v>65</v>
      </c>
      <c r="AM440">
        <v>0</v>
      </c>
      <c r="AN440">
        <v>1</v>
      </c>
      <c r="AO440">
        <v>1</v>
      </c>
    </row>
    <row r="441" spans="1:41" x14ac:dyDescent="0.55000000000000004">
      <c r="A441" t="s">
        <v>1004</v>
      </c>
      <c r="B441" s="1">
        <v>42535</v>
      </c>
      <c r="C441">
        <v>24</v>
      </c>
      <c r="D441">
        <v>6</v>
      </c>
      <c r="E441" t="s">
        <v>101</v>
      </c>
      <c r="F441">
        <v>2016</v>
      </c>
      <c r="G441">
        <v>32</v>
      </c>
      <c r="H441" t="s">
        <v>87</v>
      </c>
      <c r="I441" t="s">
        <v>42</v>
      </c>
      <c r="J441">
        <v>1</v>
      </c>
      <c r="K441" t="s">
        <v>43</v>
      </c>
      <c r="L441">
        <v>9</v>
      </c>
      <c r="M441" t="s">
        <v>698</v>
      </c>
      <c r="N441" t="s">
        <v>699</v>
      </c>
      <c r="O441" t="s">
        <v>9648</v>
      </c>
      <c r="P441" t="s">
        <v>413</v>
      </c>
      <c r="Q441" t="s">
        <v>83</v>
      </c>
      <c r="S441" t="s">
        <v>500</v>
      </c>
      <c r="T441" t="s">
        <v>63</v>
      </c>
      <c r="U441" t="s">
        <v>140</v>
      </c>
      <c r="V441">
        <v>1</v>
      </c>
      <c r="W441">
        <v>0</v>
      </c>
      <c r="X441">
        <v>0</v>
      </c>
      <c r="Y441">
        <v>0</v>
      </c>
      <c r="Z441">
        <v>0</v>
      </c>
      <c r="AA441">
        <v>0</v>
      </c>
      <c r="AB441">
        <v>0</v>
      </c>
      <c r="AC441">
        <v>0</v>
      </c>
      <c r="AD441">
        <v>0</v>
      </c>
      <c r="AE441">
        <v>0</v>
      </c>
      <c r="AF441">
        <v>0</v>
      </c>
      <c r="AG441">
        <v>0</v>
      </c>
      <c r="AH441">
        <v>0</v>
      </c>
      <c r="AI441">
        <v>0</v>
      </c>
      <c r="AK441">
        <v>0</v>
      </c>
      <c r="AL441" t="s">
        <v>65</v>
      </c>
      <c r="AM441">
        <v>0</v>
      </c>
      <c r="AN441">
        <v>0</v>
      </c>
      <c r="AO441">
        <v>0</v>
      </c>
    </row>
    <row r="442" spans="1:41" x14ac:dyDescent="0.55000000000000004">
      <c r="A442" t="s">
        <v>1005</v>
      </c>
      <c r="B442" s="1">
        <v>42538</v>
      </c>
      <c r="C442">
        <v>24</v>
      </c>
      <c r="D442">
        <v>6</v>
      </c>
      <c r="E442" t="s">
        <v>101</v>
      </c>
      <c r="F442">
        <v>2016</v>
      </c>
      <c r="G442">
        <v>38</v>
      </c>
      <c r="H442" t="s">
        <v>41</v>
      </c>
      <c r="I442" t="s">
        <v>53</v>
      </c>
      <c r="J442">
        <v>0</v>
      </c>
      <c r="K442" t="s">
        <v>43</v>
      </c>
      <c r="L442">
        <v>9</v>
      </c>
      <c r="M442" t="s">
        <v>698</v>
      </c>
      <c r="N442" t="s">
        <v>699</v>
      </c>
      <c r="O442" t="s">
        <v>9648</v>
      </c>
      <c r="P442" t="s">
        <v>413</v>
      </c>
      <c r="Q442" t="s">
        <v>47</v>
      </c>
      <c r="S442" t="s">
        <v>47</v>
      </c>
      <c r="T442" t="s">
        <v>63</v>
      </c>
      <c r="U442" t="s">
        <v>1006</v>
      </c>
      <c r="V442">
        <v>1</v>
      </c>
      <c r="W442">
        <v>0</v>
      </c>
      <c r="X442">
        <v>1</v>
      </c>
      <c r="Y442">
        <v>0</v>
      </c>
      <c r="Z442">
        <v>0</v>
      </c>
      <c r="AA442">
        <v>0</v>
      </c>
      <c r="AB442">
        <v>0</v>
      </c>
      <c r="AC442">
        <v>0</v>
      </c>
      <c r="AD442">
        <v>0</v>
      </c>
      <c r="AE442">
        <v>0</v>
      </c>
      <c r="AF442">
        <v>0</v>
      </c>
      <c r="AG442">
        <v>0</v>
      </c>
      <c r="AH442">
        <v>0</v>
      </c>
      <c r="AI442">
        <v>0</v>
      </c>
      <c r="AK442">
        <v>0</v>
      </c>
      <c r="AL442" t="s">
        <v>65</v>
      </c>
      <c r="AM442">
        <v>0</v>
      </c>
      <c r="AN442">
        <v>1</v>
      </c>
      <c r="AO442">
        <v>1</v>
      </c>
    </row>
    <row r="443" spans="1:41" x14ac:dyDescent="0.55000000000000004">
      <c r="A443" t="s">
        <v>1007</v>
      </c>
      <c r="B443" s="1">
        <v>42546</v>
      </c>
      <c r="C443">
        <v>25</v>
      </c>
      <c r="D443">
        <v>6</v>
      </c>
      <c r="E443" t="s">
        <v>101</v>
      </c>
      <c r="F443">
        <v>2016</v>
      </c>
      <c r="G443">
        <v>28</v>
      </c>
      <c r="H443" t="s">
        <v>87</v>
      </c>
      <c r="I443" t="s">
        <v>42</v>
      </c>
      <c r="J443">
        <v>1</v>
      </c>
      <c r="K443" t="s">
        <v>106</v>
      </c>
      <c r="L443">
        <v>7</v>
      </c>
      <c r="M443" t="s">
        <v>698</v>
      </c>
      <c r="N443" t="s">
        <v>699</v>
      </c>
      <c r="O443" t="s">
        <v>9648</v>
      </c>
      <c r="P443" t="s">
        <v>413</v>
      </c>
      <c r="Q443" t="s">
        <v>33</v>
      </c>
      <c r="R443" t="s">
        <v>284</v>
      </c>
      <c r="S443" t="s">
        <v>47</v>
      </c>
      <c r="T443" t="s">
        <v>63</v>
      </c>
      <c r="U443" t="s">
        <v>578</v>
      </c>
      <c r="V443">
        <v>0</v>
      </c>
      <c r="W443">
        <v>0</v>
      </c>
      <c r="X443">
        <v>1</v>
      </c>
      <c r="Y443">
        <v>0</v>
      </c>
      <c r="Z443">
        <v>0</v>
      </c>
      <c r="AA443">
        <v>0</v>
      </c>
      <c r="AB443">
        <v>1</v>
      </c>
      <c r="AC443">
        <v>0</v>
      </c>
      <c r="AD443">
        <v>0</v>
      </c>
      <c r="AE443">
        <v>0</v>
      </c>
      <c r="AF443">
        <v>0</v>
      </c>
      <c r="AG443">
        <v>0</v>
      </c>
      <c r="AH443">
        <v>0</v>
      </c>
      <c r="AI443">
        <v>0</v>
      </c>
      <c r="AK443">
        <v>0</v>
      </c>
      <c r="AL443" t="s">
        <v>65</v>
      </c>
      <c r="AM443">
        <v>0</v>
      </c>
      <c r="AN443">
        <v>1</v>
      </c>
      <c r="AO443">
        <v>1</v>
      </c>
    </row>
    <row r="444" spans="1:41" x14ac:dyDescent="0.55000000000000004">
      <c r="A444" t="s">
        <v>1008</v>
      </c>
      <c r="B444" s="1">
        <v>42550</v>
      </c>
      <c r="C444">
        <v>26</v>
      </c>
      <c r="D444">
        <v>6</v>
      </c>
      <c r="E444" t="s">
        <v>101</v>
      </c>
      <c r="F444">
        <v>2016</v>
      </c>
      <c r="G444">
        <v>25</v>
      </c>
      <c r="H444" t="s">
        <v>87</v>
      </c>
      <c r="I444" t="s">
        <v>53</v>
      </c>
      <c r="J444">
        <v>0</v>
      </c>
      <c r="K444" t="s">
        <v>106</v>
      </c>
      <c r="L444">
        <v>7</v>
      </c>
      <c r="M444" t="s">
        <v>698</v>
      </c>
      <c r="N444" t="s">
        <v>699</v>
      </c>
      <c r="O444" t="s">
        <v>9648</v>
      </c>
      <c r="P444" t="s">
        <v>413</v>
      </c>
      <c r="Q444" t="s">
        <v>33</v>
      </c>
      <c r="R444" t="s">
        <v>1009</v>
      </c>
      <c r="S444" t="s">
        <v>69</v>
      </c>
      <c r="T444" t="s">
        <v>63</v>
      </c>
      <c r="U444" t="s">
        <v>1010</v>
      </c>
      <c r="V444">
        <v>1</v>
      </c>
      <c r="W444">
        <v>1</v>
      </c>
      <c r="X444">
        <v>0</v>
      </c>
      <c r="Y444">
        <v>0</v>
      </c>
      <c r="Z444">
        <v>0</v>
      </c>
      <c r="AA444">
        <v>0</v>
      </c>
      <c r="AB444">
        <v>1</v>
      </c>
      <c r="AC444">
        <v>0</v>
      </c>
      <c r="AD444">
        <v>0</v>
      </c>
      <c r="AE444">
        <v>0</v>
      </c>
      <c r="AF444">
        <v>0</v>
      </c>
      <c r="AG444">
        <v>0</v>
      </c>
      <c r="AH444">
        <v>0</v>
      </c>
      <c r="AI444">
        <v>0</v>
      </c>
      <c r="AK444">
        <v>0</v>
      </c>
      <c r="AL444" t="s">
        <v>65</v>
      </c>
      <c r="AM444">
        <v>0</v>
      </c>
      <c r="AN444">
        <v>0</v>
      </c>
      <c r="AO444">
        <v>0</v>
      </c>
    </row>
    <row r="445" spans="1:41" x14ac:dyDescent="0.55000000000000004">
      <c r="A445" t="s">
        <v>1011</v>
      </c>
      <c r="B445" s="1">
        <v>42553</v>
      </c>
      <c r="C445">
        <v>26</v>
      </c>
      <c r="D445">
        <v>7</v>
      </c>
      <c r="E445" t="s">
        <v>105</v>
      </c>
      <c r="F445">
        <v>2016</v>
      </c>
      <c r="G445">
        <v>39</v>
      </c>
      <c r="H445" t="s">
        <v>41</v>
      </c>
      <c r="I445" t="s">
        <v>53</v>
      </c>
      <c r="J445">
        <v>0</v>
      </c>
      <c r="K445" t="s">
        <v>43</v>
      </c>
      <c r="L445">
        <v>9</v>
      </c>
      <c r="M445" t="s">
        <v>698</v>
      </c>
      <c r="N445" t="s">
        <v>699</v>
      </c>
      <c r="O445" t="s">
        <v>9648</v>
      </c>
      <c r="P445" t="s">
        <v>413</v>
      </c>
      <c r="Q445" t="s">
        <v>83</v>
      </c>
      <c r="S445" t="s">
        <v>47</v>
      </c>
      <c r="T445" t="s">
        <v>63</v>
      </c>
      <c r="U445" t="s">
        <v>1012</v>
      </c>
      <c r="V445">
        <v>0</v>
      </c>
      <c r="W445">
        <v>0</v>
      </c>
      <c r="X445">
        <v>0</v>
      </c>
      <c r="Y445">
        <v>0</v>
      </c>
      <c r="Z445">
        <v>0</v>
      </c>
      <c r="AA445">
        <v>0</v>
      </c>
      <c r="AB445">
        <v>0</v>
      </c>
      <c r="AC445">
        <v>0</v>
      </c>
      <c r="AD445">
        <v>1</v>
      </c>
      <c r="AE445">
        <v>1</v>
      </c>
      <c r="AF445">
        <v>0</v>
      </c>
      <c r="AG445">
        <v>0</v>
      </c>
      <c r="AH445">
        <v>0</v>
      </c>
      <c r="AI445">
        <v>0</v>
      </c>
      <c r="AJ445" t="s">
        <v>272</v>
      </c>
      <c r="AK445">
        <v>1</v>
      </c>
      <c r="AL445" t="s">
        <v>65</v>
      </c>
      <c r="AM445">
        <v>1</v>
      </c>
      <c r="AN445">
        <v>1</v>
      </c>
      <c r="AO445">
        <v>1</v>
      </c>
    </row>
    <row r="446" spans="1:41" x14ac:dyDescent="0.55000000000000004">
      <c r="A446" t="s">
        <v>1013</v>
      </c>
      <c r="B446" s="1">
        <v>42554</v>
      </c>
      <c r="C446">
        <v>26</v>
      </c>
      <c r="D446">
        <v>7</v>
      </c>
      <c r="E446" t="s">
        <v>105</v>
      </c>
      <c r="F446">
        <v>2016</v>
      </c>
      <c r="G446">
        <v>37</v>
      </c>
      <c r="H446" t="s">
        <v>41</v>
      </c>
      <c r="I446" t="s">
        <v>42</v>
      </c>
      <c r="J446">
        <v>1</v>
      </c>
      <c r="K446" t="s">
        <v>43</v>
      </c>
      <c r="L446">
        <v>9</v>
      </c>
      <c r="M446" t="s">
        <v>698</v>
      </c>
      <c r="N446" t="s">
        <v>699</v>
      </c>
      <c r="O446" t="s">
        <v>9648</v>
      </c>
      <c r="P446" t="s">
        <v>413</v>
      </c>
      <c r="Q446" t="s">
        <v>47</v>
      </c>
      <c r="S446" t="s">
        <v>47</v>
      </c>
      <c r="T446" t="s">
        <v>70</v>
      </c>
      <c r="U446" t="s">
        <v>1014</v>
      </c>
      <c r="V446">
        <v>1</v>
      </c>
      <c r="W446">
        <v>0</v>
      </c>
      <c r="X446">
        <v>1</v>
      </c>
      <c r="Y446">
        <v>0</v>
      </c>
      <c r="Z446">
        <v>0</v>
      </c>
      <c r="AA446">
        <v>0</v>
      </c>
      <c r="AB446">
        <v>0</v>
      </c>
      <c r="AC446">
        <v>0</v>
      </c>
      <c r="AD446">
        <v>1</v>
      </c>
      <c r="AE446">
        <v>0</v>
      </c>
      <c r="AF446">
        <v>0</v>
      </c>
      <c r="AG446">
        <v>0</v>
      </c>
      <c r="AH446">
        <v>0</v>
      </c>
      <c r="AI446">
        <v>0</v>
      </c>
      <c r="AK446">
        <v>0</v>
      </c>
      <c r="AL446" t="s">
        <v>65</v>
      </c>
      <c r="AM446">
        <v>0</v>
      </c>
      <c r="AN446">
        <v>1</v>
      </c>
      <c r="AO446">
        <v>1</v>
      </c>
    </row>
    <row r="447" spans="1:41" x14ac:dyDescent="0.55000000000000004">
      <c r="A447" t="s">
        <v>1015</v>
      </c>
      <c r="B447" s="1">
        <v>42561</v>
      </c>
      <c r="C447">
        <v>27</v>
      </c>
      <c r="D447">
        <v>7</v>
      </c>
      <c r="E447" t="s">
        <v>105</v>
      </c>
      <c r="F447">
        <v>2016</v>
      </c>
      <c r="G447">
        <v>38</v>
      </c>
      <c r="H447" t="s">
        <v>41</v>
      </c>
      <c r="I447" t="s">
        <v>42</v>
      </c>
      <c r="J447">
        <v>1</v>
      </c>
      <c r="K447" t="s">
        <v>123</v>
      </c>
      <c r="L447">
        <v>3</v>
      </c>
      <c r="M447" t="s">
        <v>698</v>
      </c>
      <c r="N447" t="s">
        <v>699</v>
      </c>
      <c r="O447" t="s">
        <v>9648</v>
      </c>
      <c r="P447" t="s">
        <v>413</v>
      </c>
      <c r="Q447" t="s">
        <v>83</v>
      </c>
      <c r="S447" t="s">
        <v>240</v>
      </c>
      <c r="T447" t="s">
        <v>70</v>
      </c>
      <c r="U447" t="s">
        <v>1016</v>
      </c>
      <c r="V447">
        <v>0</v>
      </c>
      <c r="W447">
        <v>0</v>
      </c>
      <c r="X447">
        <v>0</v>
      </c>
      <c r="Y447">
        <v>0</v>
      </c>
      <c r="Z447">
        <v>0</v>
      </c>
      <c r="AA447">
        <v>0</v>
      </c>
      <c r="AB447">
        <v>0</v>
      </c>
      <c r="AC447">
        <v>0</v>
      </c>
      <c r="AD447">
        <v>0</v>
      </c>
      <c r="AE447">
        <v>0</v>
      </c>
      <c r="AF447">
        <v>0</v>
      </c>
      <c r="AG447">
        <v>0</v>
      </c>
      <c r="AH447">
        <v>0</v>
      </c>
      <c r="AI447">
        <v>0</v>
      </c>
      <c r="AJ447" t="s">
        <v>221</v>
      </c>
      <c r="AK447">
        <v>0</v>
      </c>
      <c r="AM447">
        <v>0</v>
      </c>
      <c r="AN447">
        <v>0</v>
      </c>
      <c r="AO447">
        <v>0</v>
      </c>
    </row>
    <row r="448" spans="1:41" x14ac:dyDescent="0.55000000000000004">
      <c r="A448" t="s">
        <v>1017</v>
      </c>
      <c r="B448" s="1">
        <v>42567</v>
      </c>
      <c r="C448">
        <v>28</v>
      </c>
      <c r="D448">
        <v>7</v>
      </c>
      <c r="E448" t="s">
        <v>105</v>
      </c>
      <c r="F448">
        <v>2016</v>
      </c>
      <c r="G448">
        <v>46</v>
      </c>
      <c r="H448" t="s">
        <v>52</v>
      </c>
      <c r="I448" t="s">
        <v>42</v>
      </c>
      <c r="J448">
        <v>1</v>
      </c>
      <c r="K448" t="s">
        <v>123</v>
      </c>
      <c r="L448">
        <v>3</v>
      </c>
      <c r="M448" t="s">
        <v>698</v>
      </c>
      <c r="N448" t="s">
        <v>699</v>
      </c>
      <c r="O448" t="s">
        <v>9648</v>
      </c>
      <c r="P448" t="s">
        <v>413</v>
      </c>
      <c r="Q448" t="s">
        <v>83</v>
      </c>
      <c r="S448" t="s">
        <v>455</v>
      </c>
      <c r="T448" t="s">
        <v>70</v>
      </c>
      <c r="U448" t="s">
        <v>1018</v>
      </c>
      <c r="V448">
        <v>1</v>
      </c>
      <c r="W448">
        <v>1</v>
      </c>
      <c r="X448">
        <v>0</v>
      </c>
      <c r="Y448">
        <v>0</v>
      </c>
      <c r="Z448">
        <v>0</v>
      </c>
      <c r="AA448">
        <v>0</v>
      </c>
      <c r="AB448">
        <v>1</v>
      </c>
      <c r="AC448">
        <v>0</v>
      </c>
      <c r="AD448">
        <v>0</v>
      </c>
      <c r="AE448">
        <v>0</v>
      </c>
      <c r="AF448">
        <v>0</v>
      </c>
      <c r="AG448">
        <v>0</v>
      </c>
      <c r="AH448">
        <v>0</v>
      </c>
      <c r="AI448">
        <v>0</v>
      </c>
      <c r="AK448">
        <v>0</v>
      </c>
      <c r="AL448" t="s">
        <v>65</v>
      </c>
      <c r="AM448">
        <v>0</v>
      </c>
      <c r="AN448">
        <v>0</v>
      </c>
      <c r="AO448">
        <v>0</v>
      </c>
    </row>
    <row r="449" spans="1:41" x14ac:dyDescent="0.55000000000000004">
      <c r="A449" t="s">
        <v>1019</v>
      </c>
      <c r="B449" s="1">
        <v>42574</v>
      </c>
      <c r="C449">
        <v>29</v>
      </c>
      <c r="D449">
        <v>7</v>
      </c>
      <c r="E449" t="s">
        <v>105</v>
      </c>
      <c r="F449">
        <v>2016</v>
      </c>
      <c r="G449">
        <v>61</v>
      </c>
      <c r="H449" t="s">
        <v>115</v>
      </c>
      <c r="I449" t="s">
        <v>42</v>
      </c>
      <c r="J449">
        <v>1</v>
      </c>
      <c r="K449" t="s">
        <v>123</v>
      </c>
      <c r="L449">
        <v>3</v>
      </c>
      <c r="M449" t="s">
        <v>698</v>
      </c>
      <c r="N449" t="s">
        <v>699</v>
      </c>
      <c r="O449" t="s">
        <v>9648</v>
      </c>
      <c r="P449" t="s">
        <v>413</v>
      </c>
      <c r="Q449" t="s">
        <v>47</v>
      </c>
      <c r="S449" t="s">
        <v>47</v>
      </c>
      <c r="T449" t="s">
        <v>70</v>
      </c>
      <c r="U449" t="s">
        <v>1020</v>
      </c>
      <c r="V449">
        <v>0</v>
      </c>
      <c r="W449">
        <v>1</v>
      </c>
      <c r="X449">
        <v>0</v>
      </c>
      <c r="Y449">
        <v>0</v>
      </c>
      <c r="Z449">
        <v>0</v>
      </c>
      <c r="AA449">
        <v>0</v>
      </c>
      <c r="AB449">
        <v>1</v>
      </c>
      <c r="AC449">
        <v>0</v>
      </c>
      <c r="AD449">
        <v>0</v>
      </c>
      <c r="AE449">
        <v>0</v>
      </c>
      <c r="AF449">
        <v>0</v>
      </c>
      <c r="AG449">
        <v>0</v>
      </c>
      <c r="AH449">
        <v>0</v>
      </c>
      <c r="AI449">
        <v>0</v>
      </c>
      <c r="AK449">
        <v>0</v>
      </c>
      <c r="AM449">
        <v>0</v>
      </c>
      <c r="AN449">
        <v>0</v>
      </c>
      <c r="AO449">
        <v>0</v>
      </c>
    </row>
    <row r="450" spans="1:41" x14ac:dyDescent="0.55000000000000004">
      <c r="A450" t="s">
        <v>1021</v>
      </c>
      <c r="B450" s="1">
        <v>42584</v>
      </c>
      <c r="C450">
        <v>31</v>
      </c>
      <c r="D450">
        <v>8</v>
      </c>
      <c r="E450" t="s">
        <v>109</v>
      </c>
      <c r="F450">
        <v>2016</v>
      </c>
      <c r="G450">
        <v>58</v>
      </c>
      <c r="H450" t="s">
        <v>115</v>
      </c>
      <c r="I450" t="s">
        <v>42</v>
      </c>
      <c r="J450">
        <v>1</v>
      </c>
      <c r="K450" t="s">
        <v>106</v>
      </c>
      <c r="L450">
        <v>7</v>
      </c>
      <c r="M450" t="s">
        <v>698</v>
      </c>
      <c r="N450" t="s">
        <v>699</v>
      </c>
      <c r="O450" t="s">
        <v>9648</v>
      </c>
      <c r="P450" t="s">
        <v>413</v>
      </c>
      <c r="Q450" t="s">
        <v>83</v>
      </c>
      <c r="S450" t="s">
        <v>47</v>
      </c>
      <c r="T450" t="s">
        <v>1022</v>
      </c>
      <c r="U450" t="s">
        <v>1023</v>
      </c>
      <c r="V450">
        <v>1</v>
      </c>
      <c r="W450">
        <v>0</v>
      </c>
      <c r="X450">
        <v>1</v>
      </c>
      <c r="Y450">
        <v>0</v>
      </c>
      <c r="Z450">
        <v>0</v>
      </c>
      <c r="AA450">
        <v>0</v>
      </c>
      <c r="AB450">
        <v>1</v>
      </c>
      <c r="AC450">
        <v>0</v>
      </c>
      <c r="AD450">
        <v>0</v>
      </c>
      <c r="AE450">
        <v>0</v>
      </c>
      <c r="AF450">
        <v>1</v>
      </c>
      <c r="AG450">
        <v>0</v>
      </c>
      <c r="AH450">
        <v>0</v>
      </c>
      <c r="AI450">
        <v>0</v>
      </c>
      <c r="AK450">
        <v>0</v>
      </c>
      <c r="AL450" t="s">
        <v>65</v>
      </c>
      <c r="AM450">
        <v>0</v>
      </c>
      <c r="AN450">
        <v>1</v>
      </c>
      <c r="AO450">
        <v>1</v>
      </c>
    </row>
    <row r="451" spans="1:41" x14ac:dyDescent="0.55000000000000004">
      <c r="A451" t="s">
        <v>1024</v>
      </c>
      <c r="B451" s="1">
        <v>42585</v>
      </c>
      <c r="C451">
        <v>31</v>
      </c>
      <c r="D451">
        <v>8</v>
      </c>
      <c r="E451" t="s">
        <v>109</v>
      </c>
      <c r="F451">
        <v>2016</v>
      </c>
      <c r="G451">
        <v>43</v>
      </c>
      <c r="H451" t="s">
        <v>41</v>
      </c>
      <c r="I451" t="s">
        <v>42</v>
      </c>
      <c r="J451">
        <v>1</v>
      </c>
      <c r="K451" t="s">
        <v>43</v>
      </c>
      <c r="L451">
        <v>9</v>
      </c>
      <c r="M451" t="s">
        <v>698</v>
      </c>
      <c r="N451" t="s">
        <v>699</v>
      </c>
      <c r="O451" t="s">
        <v>9648</v>
      </c>
      <c r="P451" t="s">
        <v>413</v>
      </c>
      <c r="Q451" t="s">
        <v>83</v>
      </c>
      <c r="S451" t="s">
        <v>69</v>
      </c>
      <c r="T451" t="s">
        <v>63</v>
      </c>
      <c r="U451" t="s">
        <v>1025</v>
      </c>
      <c r="V451">
        <v>1</v>
      </c>
      <c r="W451">
        <v>0</v>
      </c>
      <c r="X451">
        <v>1</v>
      </c>
      <c r="Y451">
        <v>0</v>
      </c>
      <c r="Z451">
        <v>0</v>
      </c>
      <c r="AA451">
        <v>0</v>
      </c>
      <c r="AB451">
        <v>1</v>
      </c>
      <c r="AC451">
        <v>0</v>
      </c>
      <c r="AD451">
        <v>0</v>
      </c>
      <c r="AE451">
        <v>0</v>
      </c>
      <c r="AF451">
        <v>0</v>
      </c>
      <c r="AG451">
        <v>0</v>
      </c>
      <c r="AH451">
        <v>0</v>
      </c>
      <c r="AI451">
        <v>0</v>
      </c>
      <c r="AK451">
        <v>0</v>
      </c>
      <c r="AL451" t="s">
        <v>65</v>
      </c>
      <c r="AM451">
        <v>0</v>
      </c>
      <c r="AN451">
        <v>1</v>
      </c>
      <c r="AO451">
        <v>1</v>
      </c>
    </row>
    <row r="452" spans="1:41" x14ac:dyDescent="0.55000000000000004">
      <c r="A452" t="s">
        <v>1026</v>
      </c>
      <c r="B452" s="1">
        <v>42611</v>
      </c>
      <c r="C452">
        <v>35</v>
      </c>
      <c r="D452">
        <v>8</v>
      </c>
      <c r="E452" t="s">
        <v>109</v>
      </c>
      <c r="F452">
        <v>2016</v>
      </c>
      <c r="G452">
        <v>53</v>
      </c>
      <c r="H452" t="s">
        <v>52</v>
      </c>
      <c r="I452" t="s">
        <v>42</v>
      </c>
      <c r="J452">
        <v>1</v>
      </c>
      <c r="K452" t="s">
        <v>43</v>
      </c>
      <c r="L452">
        <v>9</v>
      </c>
      <c r="M452" t="s">
        <v>698</v>
      </c>
      <c r="N452" t="s">
        <v>699</v>
      </c>
      <c r="O452" t="s">
        <v>9648</v>
      </c>
      <c r="P452" t="s">
        <v>413</v>
      </c>
      <c r="Q452" t="s">
        <v>33</v>
      </c>
      <c r="S452" t="s">
        <v>397</v>
      </c>
      <c r="T452" t="s">
        <v>70</v>
      </c>
      <c r="U452" t="s">
        <v>1027</v>
      </c>
      <c r="V452">
        <v>1</v>
      </c>
      <c r="W452">
        <v>0</v>
      </c>
      <c r="X452">
        <v>1</v>
      </c>
      <c r="Y452">
        <v>0</v>
      </c>
      <c r="Z452">
        <v>0</v>
      </c>
      <c r="AA452">
        <v>0</v>
      </c>
      <c r="AB452">
        <v>1</v>
      </c>
      <c r="AC452">
        <v>0</v>
      </c>
      <c r="AD452">
        <v>0</v>
      </c>
      <c r="AE452">
        <v>0</v>
      </c>
      <c r="AF452">
        <v>0</v>
      </c>
      <c r="AG452">
        <v>0</v>
      </c>
      <c r="AH452">
        <v>0</v>
      </c>
      <c r="AI452">
        <v>0</v>
      </c>
      <c r="AK452">
        <v>0</v>
      </c>
      <c r="AL452" t="s">
        <v>65</v>
      </c>
      <c r="AM452">
        <v>0</v>
      </c>
      <c r="AN452">
        <v>1</v>
      </c>
      <c r="AO452">
        <v>1</v>
      </c>
    </row>
    <row r="453" spans="1:41" x14ac:dyDescent="0.55000000000000004">
      <c r="A453" t="s">
        <v>1028</v>
      </c>
      <c r="B453" s="1">
        <v>42617</v>
      </c>
      <c r="C453">
        <v>35</v>
      </c>
      <c r="D453">
        <v>9</v>
      </c>
      <c r="E453" t="s">
        <v>51</v>
      </c>
      <c r="F453">
        <v>2016</v>
      </c>
      <c r="G453">
        <v>48</v>
      </c>
      <c r="H453" t="s">
        <v>52</v>
      </c>
      <c r="I453" t="s">
        <v>42</v>
      </c>
      <c r="J453">
        <v>1</v>
      </c>
      <c r="K453" t="s">
        <v>43</v>
      </c>
      <c r="L453">
        <v>9</v>
      </c>
      <c r="M453" t="s">
        <v>698</v>
      </c>
      <c r="N453" t="s">
        <v>699</v>
      </c>
      <c r="O453" t="s">
        <v>9648</v>
      </c>
      <c r="P453" t="s">
        <v>413</v>
      </c>
      <c r="Q453" t="s">
        <v>83</v>
      </c>
      <c r="S453" t="s">
        <v>47</v>
      </c>
      <c r="T453" t="s">
        <v>70</v>
      </c>
      <c r="U453" t="s">
        <v>1029</v>
      </c>
      <c r="V453">
        <v>1</v>
      </c>
      <c r="W453">
        <v>1</v>
      </c>
      <c r="X453">
        <v>1</v>
      </c>
      <c r="Y453">
        <v>0</v>
      </c>
      <c r="Z453">
        <v>0</v>
      </c>
      <c r="AA453">
        <v>0</v>
      </c>
      <c r="AB453">
        <v>1</v>
      </c>
      <c r="AC453">
        <v>0</v>
      </c>
      <c r="AD453">
        <v>0</v>
      </c>
      <c r="AE453">
        <v>0</v>
      </c>
      <c r="AF453">
        <v>0</v>
      </c>
      <c r="AG453">
        <v>0</v>
      </c>
      <c r="AH453">
        <v>0</v>
      </c>
      <c r="AI453">
        <v>0</v>
      </c>
      <c r="AK453">
        <v>0</v>
      </c>
      <c r="AL453" t="s">
        <v>65</v>
      </c>
      <c r="AM453">
        <v>0</v>
      </c>
      <c r="AN453">
        <v>1</v>
      </c>
      <c r="AO453">
        <v>1</v>
      </c>
    </row>
    <row r="454" spans="1:41" x14ac:dyDescent="0.55000000000000004">
      <c r="A454" t="s">
        <v>1030</v>
      </c>
      <c r="B454" s="1">
        <v>42627</v>
      </c>
      <c r="C454">
        <v>37</v>
      </c>
      <c r="D454">
        <v>9</v>
      </c>
      <c r="E454" t="s">
        <v>51</v>
      </c>
      <c r="F454">
        <v>2016</v>
      </c>
      <c r="G454">
        <v>28</v>
      </c>
      <c r="H454" t="s">
        <v>87</v>
      </c>
      <c r="I454" t="s">
        <v>53</v>
      </c>
      <c r="J454">
        <v>0</v>
      </c>
      <c r="K454" t="s">
        <v>43</v>
      </c>
      <c r="L454">
        <v>9</v>
      </c>
      <c r="M454" t="s">
        <v>698</v>
      </c>
      <c r="N454" t="s">
        <v>699</v>
      </c>
      <c r="O454" t="s">
        <v>9648</v>
      </c>
      <c r="P454" t="s">
        <v>413</v>
      </c>
      <c r="Q454" t="s">
        <v>47</v>
      </c>
      <c r="S454" t="s">
        <v>47</v>
      </c>
      <c r="T454" t="s">
        <v>1031</v>
      </c>
      <c r="U454" t="s">
        <v>1032</v>
      </c>
      <c r="V454">
        <v>0</v>
      </c>
      <c r="W454">
        <v>0</v>
      </c>
      <c r="X454">
        <v>0</v>
      </c>
      <c r="Y454">
        <v>0</v>
      </c>
      <c r="Z454">
        <v>0</v>
      </c>
      <c r="AA454">
        <v>0</v>
      </c>
      <c r="AB454">
        <v>0</v>
      </c>
      <c r="AC454">
        <v>0</v>
      </c>
      <c r="AD454">
        <v>0</v>
      </c>
      <c r="AE454">
        <v>1</v>
      </c>
      <c r="AF454">
        <v>0</v>
      </c>
      <c r="AG454">
        <v>0</v>
      </c>
      <c r="AH454">
        <v>0</v>
      </c>
      <c r="AI454">
        <v>0</v>
      </c>
      <c r="AK454">
        <v>0</v>
      </c>
      <c r="AL454" t="s">
        <v>65</v>
      </c>
      <c r="AM454">
        <v>1</v>
      </c>
      <c r="AN454">
        <v>0</v>
      </c>
      <c r="AO454">
        <v>1</v>
      </c>
    </row>
    <row r="455" spans="1:41" x14ac:dyDescent="0.55000000000000004">
      <c r="A455" t="s">
        <v>1033</v>
      </c>
      <c r="B455" s="1">
        <v>42631</v>
      </c>
      <c r="C455">
        <v>37</v>
      </c>
      <c r="D455">
        <v>9</v>
      </c>
      <c r="E455" t="s">
        <v>51</v>
      </c>
      <c r="F455">
        <v>2016</v>
      </c>
      <c r="G455">
        <v>58</v>
      </c>
      <c r="H455" t="s">
        <v>115</v>
      </c>
      <c r="I455" t="s">
        <v>53</v>
      </c>
      <c r="J455">
        <v>0</v>
      </c>
      <c r="K455" t="s">
        <v>43</v>
      </c>
      <c r="L455">
        <v>9</v>
      </c>
      <c r="M455" t="s">
        <v>698</v>
      </c>
      <c r="N455" t="s">
        <v>699</v>
      </c>
      <c r="O455" t="s">
        <v>9648</v>
      </c>
      <c r="P455" t="s">
        <v>413</v>
      </c>
      <c r="Q455" t="s">
        <v>47</v>
      </c>
      <c r="S455" t="s">
        <v>47</v>
      </c>
      <c r="T455" t="s">
        <v>1034</v>
      </c>
      <c r="U455" t="s">
        <v>1035</v>
      </c>
      <c r="V455">
        <v>0</v>
      </c>
      <c r="W455">
        <v>0</v>
      </c>
      <c r="X455">
        <v>0</v>
      </c>
      <c r="Y455">
        <v>0</v>
      </c>
      <c r="Z455">
        <v>0</v>
      </c>
      <c r="AA455">
        <v>0</v>
      </c>
      <c r="AB455">
        <v>1</v>
      </c>
      <c r="AC455">
        <v>0</v>
      </c>
      <c r="AD455">
        <v>1</v>
      </c>
      <c r="AE455">
        <v>1</v>
      </c>
      <c r="AF455">
        <v>0</v>
      </c>
      <c r="AG455">
        <v>0</v>
      </c>
      <c r="AH455">
        <v>0</v>
      </c>
      <c r="AI455">
        <v>0</v>
      </c>
      <c r="AK455">
        <v>0</v>
      </c>
      <c r="AL455" t="s">
        <v>65</v>
      </c>
      <c r="AM455">
        <v>1</v>
      </c>
      <c r="AN455">
        <v>0</v>
      </c>
      <c r="AO455">
        <v>1</v>
      </c>
    </row>
    <row r="456" spans="1:41" x14ac:dyDescent="0.55000000000000004">
      <c r="A456" t="s">
        <v>1036</v>
      </c>
      <c r="B456" s="1">
        <v>42632</v>
      </c>
      <c r="C456">
        <v>38</v>
      </c>
      <c r="D456">
        <v>9</v>
      </c>
      <c r="E456" t="s">
        <v>51</v>
      </c>
      <c r="F456">
        <v>2016</v>
      </c>
      <c r="G456">
        <v>61</v>
      </c>
      <c r="H456" t="s">
        <v>115</v>
      </c>
      <c r="I456" t="s">
        <v>53</v>
      </c>
      <c r="J456">
        <v>0</v>
      </c>
      <c r="K456" t="s">
        <v>123</v>
      </c>
      <c r="L456">
        <v>3</v>
      </c>
      <c r="M456" t="s">
        <v>698</v>
      </c>
      <c r="N456" t="s">
        <v>699</v>
      </c>
      <c r="O456" t="s">
        <v>9648</v>
      </c>
      <c r="P456" t="s">
        <v>413</v>
      </c>
      <c r="Q456" t="s">
        <v>83</v>
      </c>
      <c r="S456" t="s">
        <v>69</v>
      </c>
      <c r="T456" t="s">
        <v>63</v>
      </c>
      <c r="U456" t="s">
        <v>1037</v>
      </c>
      <c r="V456">
        <v>0</v>
      </c>
      <c r="W456">
        <v>1</v>
      </c>
      <c r="X456">
        <v>0</v>
      </c>
      <c r="Y456">
        <v>0</v>
      </c>
      <c r="Z456">
        <v>0</v>
      </c>
      <c r="AA456">
        <v>0</v>
      </c>
      <c r="AB456">
        <v>1</v>
      </c>
      <c r="AC456">
        <v>0</v>
      </c>
      <c r="AD456">
        <v>0</v>
      </c>
      <c r="AE456">
        <v>0</v>
      </c>
      <c r="AF456">
        <v>0</v>
      </c>
      <c r="AG456">
        <v>0</v>
      </c>
      <c r="AH456">
        <v>0</v>
      </c>
      <c r="AI456">
        <v>0</v>
      </c>
      <c r="AJ456" t="s">
        <v>1038</v>
      </c>
      <c r="AK456">
        <v>0</v>
      </c>
      <c r="AM456">
        <v>0</v>
      </c>
      <c r="AN456">
        <v>0</v>
      </c>
      <c r="AO456">
        <v>0</v>
      </c>
    </row>
    <row r="457" spans="1:41" x14ac:dyDescent="0.55000000000000004">
      <c r="A457" t="s">
        <v>1039</v>
      </c>
      <c r="B457" s="1">
        <v>42646</v>
      </c>
      <c r="C457">
        <v>40</v>
      </c>
      <c r="D457">
        <v>10</v>
      </c>
      <c r="E457" t="s">
        <v>114</v>
      </c>
      <c r="F457">
        <v>2016</v>
      </c>
      <c r="G457">
        <v>65</v>
      </c>
      <c r="H457" t="s">
        <v>196</v>
      </c>
      <c r="I457" t="s">
        <v>42</v>
      </c>
      <c r="J457">
        <v>1</v>
      </c>
      <c r="K457" t="s">
        <v>43</v>
      </c>
      <c r="L457">
        <v>9</v>
      </c>
      <c r="M457" t="s">
        <v>698</v>
      </c>
      <c r="N457" t="s">
        <v>699</v>
      </c>
      <c r="O457" t="s">
        <v>9648</v>
      </c>
      <c r="P457" t="s">
        <v>413</v>
      </c>
      <c r="Q457" t="s">
        <v>83</v>
      </c>
      <c r="S457" t="s">
        <v>455</v>
      </c>
      <c r="T457" t="s">
        <v>48</v>
      </c>
      <c r="U457" t="s">
        <v>201</v>
      </c>
      <c r="V457">
        <v>0</v>
      </c>
      <c r="W457">
        <v>1</v>
      </c>
      <c r="X457">
        <v>0</v>
      </c>
      <c r="Y457">
        <v>0</v>
      </c>
      <c r="Z457">
        <v>0</v>
      </c>
      <c r="AA457">
        <v>0</v>
      </c>
      <c r="AB457">
        <v>0</v>
      </c>
      <c r="AC457">
        <v>0</v>
      </c>
      <c r="AD457">
        <v>0</v>
      </c>
      <c r="AE457">
        <v>0</v>
      </c>
      <c r="AF457">
        <v>0</v>
      </c>
      <c r="AG457">
        <v>0</v>
      </c>
      <c r="AH457">
        <v>0</v>
      </c>
      <c r="AI457">
        <v>0</v>
      </c>
      <c r="AK457">
        <v>0</v>
      </c>
      <c r="AM457">
        <v>0</v>
      </c>
      <c r="AN457">
        <v>0</v>
      </c>
      <c r="AO457">
        <v>0</v>
      </c>
    </row>
    <row r="458" spans="1:41" x14ac:dyDescent="0.55000000000000004">
      <c r="A458" t="s">
        <v>1040</v>
      </c>
      <c r="B458" s="1">
        <v>42648</v>
      </c>
      <c r="C458">
        <v>40</v>
      </c>
      <c r="D458">
        <v>10</v>
      </c>
      <c r="E458" t="s">
        <v>114</v>
      </c>
      <c r="F458">
        <v>2016</v>
      </c>
      <c r="G458">
        <v>61</v>
      </c>
      <c r="H458" t="s">
        <v>115</v>
      </c>
      <c r="I458" t="s">
        <v>42</v>
      </c>
      <c r="J458">
        <v>1</v>
      </c>
      <c r="K458" t="s">
        <v>43</v>
      </c>
      <c r="L458">
        <v>9</v>
      </c>
      <c r="M458" t="s">
        <v>698</v>
      </c>
      <c r="N458" t="s">
        <v>699</v>
      </c>
      <c r="O458" t="s">
        <v>9648</v>
      </c>
      <c r="P458" t="s">
        <v>413</v>
      </c>
      <c r="Q458" t="s">
        <v>83</v>
      </c>
      <c r="S458" t="s">
        <v>47</v>
      </c>
      <c r="T458" t="s">
        <v>258</v>
      </c>
      <c r="U458" t="s">
        <v>1041</v>
      </c>
      <c r="V458">
        <v>1</v>
      </c>
      <c r="W458">
        <v>0</v>
      </c>
      <c r="X458">
        <v>0</v>
      </c>
      <c r="Y458">
        <v>0</v>
      </c>
      <c r="Z458">
        <v>0</v>
      </c>
      <c r="AA458">
        <v>0</v>
      </c>
      <c r="AB458">
        <v>1</v>
      </c>
      <c r="AC458">
        <v>0</v>
      </c>
      <c r="AD458">
        <v>0</v>
      </c>
      <c r="AE458">
        <v>0</v>
      </c>
      <c r="AF458">
        <v>0</v>
      </c>
      <c r="AG458">
        <v>0</v>
      </c>
      <c r="AH458">
        <v>0</v>
      </c>
      <c r="AI458">
        <v>0</v>
      </c>
      <c r="AK458">
        <v>0</v>
      </c>
      <c r="AL458" t="s">
        <v>65</v>
      </c>
      <c r="AM458">
        <v>0</v>
      </c>
      <c r="AN458">
        <v>0</v>
      </c>
      <c r="AO458">
        <v>0</v>
      </c>
    </row>
    <row r="459" spans="1:41" x14ac:dyDescent="0.55000000000000004">
      <c r="A459" t="s">
        <v>1042</v>
      </c>
      <c r="B459" s="1">
        <v>42649</v>
      </c>
      <c r="C459">
        <v>40</v>
      </c>
      <c r="D459">
        <v>10</v>
      </c>
      <c r="E459" t="s">
        <v>114</v>
      </c>
      <c r="F459">
        <v>2016</v>
      </c>
      <c r="G459">
        <v>53</v>
      </c>
      <c r="H459" t="s">
        <v>52</v>
      </c>
      <c r="I459" t="s">
        <v>53</v>
      </c>
      <c r="J459">
        <v>0</v>
      </c>
      <c r="K459" t="s">
        <v>123</v>
      </c>
      <c r="L459">
        <v>3</v>
      </c>
      <c r="M459" t="s">
        <v>698</v>
      </c>
      <c r="N459" t="s">
        <v>699</v>
      </c>
      <c r="O459" t="s">
        <v>9648</v>
      </c>
      <c r="P459" t="s">
        <v>413</v>
      </c>
      <c r="Q459" t="s">
        <v>83</v>
      </c>
      <c r="S459" t="s">
        <v>47</v>
      </c>
      <c r="T459" t="s">
        <v>48</v>
      </c>
      <c r="U459" t="s">
        <v>1043</v>
      </c>
      <c r="V459">
        <v>0</v>
      </c>
      <c r="W459">
        <v>1</v>
      </c>
      <c r="X459">
        <v>0</v>
      </c>
      <c r="Y459">
        <v>0</v>
      </c>
      <c r="Z459">
        <v>0</v>
      </c>
      <c r="AA459">
        <v>0</v>
      </c>
      <c r="AB459">
        <v>0</v>
      </c>
      <c r="AC459">
        <v>0</v>
      </c>
      <c r="AD459">
        <v>0</v>
      </c>
      <c r="AE459">
        <v>0</v>
      </c>
      <c r="AF459">
        <v>0</v>
      </c>
      <c r="AG459">
        <v>0</v>
      </c>
      <c r="AH459">
        <v>0</v>
      </c>
      <c r="AI459">
        <v>0</v>
      </c>
      <c r="AJ459" t="s">
        <v>221</v>
      </c>
      <c r="AK459">
        <v>0</v>
      </c>
      <c r="AM459">
        <v>0</v>
      </c>
      <c r="AN459">
        <v>0</v>
      </c>
      <c r="AO459">
        <v>0</v>
      </c>
    </row>
    <row r="460" spans="1:41" x14ac:dyDescent="0.55000000000000004">
      <c r="A460" t="s">
        <v>1044</v>
      </c>
      <c r="B460" s="1">
        <v>42653</v>
      </c>
      <c r="C460">
        <v>41</v>
      </c>
      <c r="D460">
        <v>10</v>
      </c>
      <c r="E460" t="s">
        <v>114</v>
      </c>
      <c r="F460">
        <v>2016</v>
      </c>
      <c r="G460">
        <v>57</v>
      </c>
      <c r="H460" t="s">
        <v>115</v>
      </c>
      <c r="I460" t="s">
        <v>42</v>
      </c>
      <c r="J460">
        <v>1</v>
      </c>
      <c r="K460" t="s">
        <v>43</v>
      </c>
      <c r="L460">
        <v>9</v>
      </c>
      <c r="M460" t="s">
        <v>698</v>
      </c>
      <c r="N460" t="s">
        <v>699</v>
      </c>
      <c r="O460" t="s">
        <v>9648</v>
      </c>
      <c r="P460" t="s">
        <v>413</v>
      </c>
      <c r="Q460" t="s">
        <v>83</v>
      </c>
      <c r="S460" t="s">
        <v>500</v>
      </c>
      <c r="T460" t="s">
        <v>63</v>
      </c>
      <c r="U460" t="s">
        <v>671</v>
      </c>
      <c r="V460">
        <v>1</v>
      </c>
      <c r="W460">
        <v>0</v>
      </c>
      <c r="X460">
        <v>1</v>
      </c>
      <c r="Y460">
        <v>0</v>
      </c>
      <c r="Z460">
        <v>0</v>
      </c>
      <c r="AA460">
        <v>0</v>
      </c>
      <c r="AB460">
        <v>0</v>
      </c>
      <c r="AC460">
        <v>0</v>
      </c>
      <c r="AD460">
        <v>0</v>
      </c>
      <c r="AE460">
        <v>0</v>
      </c>
      <c r="AF460">
        <v>0</v>
      </c>
      <c r="AG460">
        <v>0</v>
      </c>
      <c r="AH460">
        <v>0</v>
      </c>
      <c r="AI460">
        <v>0</v>
      </c>
      <c r="AK460">
        <v>0</v>
      </c>
      <c r="AL460" t="s">
        <v>65</v>
      </c>
      <c r="AM460">
        <v>0</v>
      </c>
      <c r="AN460">
        <v>1</v>
      </c>
      <c r="AO460">
        <v>1</v>
      </c>
    </row>
    <row r="461" spans="1:41" x14ac:dyDescent="0.55000000000000004">
      <c r="A461" t="s">
        <v>1045</v>
      </c>
      <c r="B461" s="1">
        <v>42659</v>
      </c>
      <c r="C461">
        <v>41</v>
      </c>
      <c r="D461">
        <v>10</v>
      </c>
      <c r="E461" t="s">
        <v>114</v>
      </c>
      <c r="F461">
        <v>2016</v>
      </c>
      <c r="G461">
        <v>37</v>
      </c>
      <c r="H461" t="s">
        <v>41</v>
      </c>
      <c r="I461" t="s">
        <v>53</v>
      </c>
      <c r="J461">
        <v>0</v>
      </c>
      <c r="K461" t="s">
        <v>123</v>
      </c>
      <c r="L461">
        <v>3</v>
      </c>
      <c r="M461" t="s">
        <v>698</v>
      </c>
      <c r="N461" t="s">
        <v>699</v>
      </c>
      <c r="O461" t="s">
        <v>9648</v>
      </c>
      <c r="P461" t="s">
        <v>413</v>
      </c>
      <c r="Q461" t="s">
        <v>83</v>
      </c>
      <c r="S461" t="s">
        <v>47</v>
      </c>
      <c r="T461" t="s">
        <v>63</v>
      </c>
      <c r="U461" t="s">
        <v>1046</v>
      </c>
      <c r="V461">
        <v>0</v>
      </c>
      <c r="W461">
        <v>1</v>
      </c>
      <c r="X461">
        <v>1</v>
      </c>
      <c r="Y461">
        <v>0</v>
      </c>
      <c r="Z461">
        <v>0</v>
      </c>
      <c r="AA461">
        <v>0</v>
      </c>
      <c r="AB461">
        <v>1</v>
      </c>
      <c r="AC461">
        <v>0</v>
      </c>
      <c r="AD461">
        <v>0</v>
      </c>
      <c r="AE461">
        <v>1</v>
      </c>
      <c r="AF461">
        <v>0</v>
      </c>
      <c r="AG461">
        <v>0</v>
      </c>
      <c r="AH461">
        <v>0</v>
      </c>
      <c r="AI461">
        <v>0</v>
      </c>
      <c r="AK461">
        <v>0</v>
      </c>
      <c r="AL461" t="s">
        <v>65</v>
      </c>
      <c r="AM461">
        <v>1</v>
      </c>
      <c r="AN461">
        <v>1</v>
      </c>
      <c r="AO461">
        <v>1</v>
      </c>
    </row>
    <row r="462" spans="1:41" x14ac:dyDescent="0.55000000000000004">
      <c r="A462" t="s">
        <v>1047</v>
      </c>
      <c r="B462" s="1">
        <v>42660</v>
      </c>
      <c r="C462">
        <v>42</v>
      </c>
      <c r="D462">
        <v>10</v>
      </c>
      <c r="E462" t="s">
        <v>114</v>
      </c>
      <c r="F462">
        <v>2016</v>
      </c>
      <c r="G462">
        <v>41</v>
      </c>
      <c r="H462" t="s">
        <v>41</v>
      </c>
      <c r="I462" t="s">
        <v>42</v>
      </c>
      <c r="J462">
        <v>1</v>
      </c>
      <c r="K462" t="s">
        <v>106</v>
      </c>
      <c r="L462">
        <v>7</v>
      </c>
      <c r="M462" t="s">
        <v>698</v>
      </c>
      <c r="N462" t="s">
        <v>699</v>
      </c>
      <c r="O462" t="s">
        <v>9648</v>
      </c>
      <c r="P462" t="s">
        <v>413</v>
      </c>
      <c r="Q462" t="s">
        <v>83</v>
      </c>
      <c r="S462" t="s">
        <v>264</v>
      </c>
      <c r="T462" t="s">
        <v>63</v>
      </c>
      <c r="U462" t="s">
        <v>1048</v>
      </c>
      <c r="V462">
        <v>0</v>
      </c>
      <c r="W462">
        <v>1</v>
      </c>
      <c r="X462">
        <v>0</v>
      </c>
      <c r="Y462">
        <v>0</v>
      </c>
      <c r="Z462">
        <v>0</v>
      </c>
      <c r="AA462">
        <v>0</v>
      </c>
      <c r="AB462">
        <v>0</v>
      </c>
      <c r="AC462">
        <v>0</v>
      </c>
      <c r="AD462">
        <v>0</v>
      </c>
      <c r="AE462">
        <v>0</v>
      </c>
      <c r="AF462">
        <v>0</v>
      </c>
      <c r="AG462">
        <v>0</v>
      </c>
      <c r="AH462">
        <v>0</v>
      </c>
      <c r="AI462">
        <v>0</v>
      </c>
      <c r="AK462">
        <v>1</v>
      </c>
      <c r="AL462" t="s">
        <v>65</v>
      </c>
      <c r="AM462">
        <v>0</v>
      </c>
      <c r="AN462">
        <v>1</v>
      </c>
      <c r="AO462">
        <v>1</v>
      </c>
    </row>
    <row r="463" spans="1:41" x14ac:dyDescent="0.55000000000000004">
      <c r="A463" t="s">
        <v>1049</v>
      </c>
      <c r="B463" s="1">
        <v>42662</v>
      </c>
      <c r="C463">
        <v>42</v>
      </c>
      <c r="D463">
        <v>10</v>
      </c>
      <c r="E463" t="s">
        <v>114</v>
      </c>
      <c r="F463">
        <v>2016</v>
      </c>
      <c r="G463">
        <v>32</v>
      </c>
      <c r="H463" t="s">
        <v>87</v>
      </c>
      <c r="I463" t="s">
        <v>42</v>
      </c>
      <c r="J463">
        <v>1</v>
      </c>
      <c r="K463" t="s">
        <v>106</v>
      </c>
      <c r="L463">
        <v>7</v>
      </c>
      <c r="M463" t="s">
        <v>698</v>
      </c>
      <c r="N463" t="s">
        <v>699</v>
      </c>
      <c r="O463" t="s">
        <v>9648</v>
      </c>
      <c r="P463" t="s">
        <v>413</v>
      </c>
      <c r="Q463" t="s">
        <v>83</v>
      </c>
      <c r="S463" t="s">
        <v>47</v>
      </c>
      <c r="T463" t="s">
        <v>63</v>
      </c>
      <c r="U463" t="s">
        <v>506</v>
      </c>
      <c r="V463">
        <v>1</v>
      </c>
      <c r="W463">
        <v>0</v>
      </c>
      <c r="X463">
        <v>1</v>
      </c>
      <c r="Y463">
        <v>0</v>
      </c>
      <c r="Z463">
        <v>0</v>
      </c>
      <c r="AA463">
        <v>0</v>
      </c>
      <c r="AB463">
        <v>0</v>
      </c>
      <c r="AC463">
        <v>0</v>
      </c>
      <c r="AD463">
        <v>0</v>
      </c>
      <c r="AE463">
        <v>0</v>
      </c>
      <c r="AF463">
        <v>0</v>
      </c>
      <c r="AG463">
        <v>0</v>
      </c>
      <c r="AH463">
        <v>0</v>
      </c>
      <c r="AI463">
        <v>0</v>
      </c>
      <c r="AK463">
        <v>0</v>
      </c>
      <c r="AL463" t="s">
        <v>65</v>
      </c>
      <c r="AM463">
        <v>0</v>
      </c>
      <c r="AN463">
        <v>1</v>
      </c>
      <c r="AO463">
        <v>1</v>
      </c>
    </row>
    <row r="464" spans="1:41" x14ac:dyDescent="0.55000000000000004">
      <c r="A464" t="s">
        <v>1050</v>
      </c>
      <c r="B464" s="1">
        <v>42666</v>
      </c>
      <c r="C464">
        <v>42</v>
      </c>
      <c r="D464">
        <v>10</v>
      </c>
      <c r="E464" t="s">
        <v>114</v>
      </c>
      <c r="F464">
        <v>2016</v>
      </c>
      <c r="G464">
        <v>31</v>
      </c>
      <c r="H464" t="s">
        <v>87</v>
      </c>
      <c r="I464" t="s">
        <v>53</v>
      </c>
      <c r="J464">
        <v>0</v>
      </c>
      <c r="K464" t="s">
        <v>43</v>
      </c>
      <c r="L464">
        <v>9</v>
      </c>
      <c r="M464" t="s">
        <v>698</v>
      </c>
      <c r="N464" t="s">
        <v>699</v>
      </c>
      <c r="O464" t="s">
        <v>9648</v>
      </c>
      <c r="P464" t="s">
        <v>413</v>
      </c>
      <c r="Q464" t="s">
        <v>47</v>
      </c>
      <c r="S464" t="s">
        <v>33</v>
      </c>
      <c r="T464" t="s">
        <v>48</v>
      </c>
      <c r="U464" t="s">
        <v>1051</v>
      </c>
      <c r="V464">
        <v>1</v>
      </c>
      <c r="W464">
        <v>1</v>
      </c>
      <c r="X464">
        <v>1</v>
      </c>
      <c r="Y464">
        <v>0</v>
      </c>
      <c r="Z464">
        <v>0</v>
      </c>
      <c r="AA464">
        <v>0</v>
      </c>
      <c r="AB464">
        <v>0</v>
      </c>
      <c r="AC464">
        <v>0</v>
      </c>
      <c r="AD464">
        <v>1</v>
      </c>
      <c r="AE464">
        <v>1</v>
      </c>
      <c r="AF464">
        <v>1</v>
      </c>
      <c r="AG464">
        <v>0</v>
      </c>
      <c r="AH464">
        <v>0</v>
      </c>
      <c r="AI464">
        <v>0</v>
      </c>
      <c r="AK464">
        <v>0</v>
      </c>
      <c r="AL464" t="s">
        <v>65</v>
      </c>
      <c r="AM464">
        <v>1</v>
      </c>
      <c r="AN464">
        <v>1</v>
      </c>
      <c r="AO464">
        <v>1</v>
      </c>
    </row>
    <row r="465" spans="1:41" x14ac:dyDescent="0.55000000000000004">
      <c r="A465" t="s">
        <v>1052</v>
      </c>
      <c r="B465" s="1">
        <v>42666</v>
      </c>
      <c r="C465">
        <v>42</v>
      </c>
      <c r="D465">
        <v>10</v>
      </c>
      <c r="E465" t="s">
        <v>114</v>
      </c>
      <c r="F465">
        <v>2016</v>
      </c>
      <c r="G465">
        <v>56</v>
      </c>
      <c r="H465" t="s">
        <v>115</v>
      </c>
      <c r="I465" t="s">
        <v>53</v>
      </c>
      <c r="J465">
        <v>0</v>
      </c>
      <c r="K465" t="s">
        <v>43</v>
      </c>
      <c r="L465">
        <v>9</v>
      </c>
      <c r="M465" t="s">
        <v>698</v>
      </c>
      <c r="N465" t="s">
        <v>699</v>
      </c>
      <c r="O465" t="s">
        <v>9648</v>
      </c>
      <c r="P465" t="s">
        <v>413</v>
      </c>
      <c r="Q465" t="s">
        <v>47</v>
      </c>
      <c r="S465" t="s">
        <v>47</v>
      </c>
      <c r="T465" t="s">
        <v>63</v>
      </c>
      <c r="U465" t="s">
        <v>1053</v>
      </c>
      <c r="V465">
        <v>0</v>
      </c>
      <c r="W465">
        <v>1</v>
      </c>
      <c r="X465">
        <v>0</v>
      </c>
      <c r="Y465">
        <v>0</v>
      </c>
      <c r="Z465">
        <v>0</v>
      </c>
      <c r="AA465">
        <v>0</v>
      </c>
      <c r="AB465">
        <v>0</v>
      </c>
      <c r="AC465">
        <v>0</v>
      </c>
      <c r="AD465">
        <v>1</v>
      </c>
      <c r="AE465">
        <v>1</v>
      </c>
      <c r="AF465">
        <v>0</v>
      </c>
      <c r="AG465">
        <v>0</v>
      </c>
      <c r="AH465">
        <v>0</v>
      </c>
      <c r="AI465">
        <v>0</v>
      </c>
      <c r="AK465">
        <v>0</v>
      </c>
      <c r="AL465" t="s">
        <v>65</v>
      </c>
      <c r="AM465">
        <v>1</v>
      </c>
      <c r="AN465">
        <v>0</v>
      </c>
      <c r="AO465">
        <v>1</v>
      </c>
    </row>
    <row r="466" spans="1:41" x14ac:dyDescent="0.55000000000000004">
      <c r="A466" t="s">
        <v>1054</v>
      </c>
      <c r="B466" s="1">
        <v>42674</v>
      </c>
      <c r="C466">
        <v>44</v>
      </c>
      <c r="D466">
        <v>10</v>
      </c>
      <c r="E466" t="s">
        <v>114</v>
      </c>
      <c r="F466">
        <v>2016</v>
      </c>
      <c r="G466">
        <v>56</v>
      </c>
      <c r="H466" t="s">
        <v>115</v>
      </c>
      <c r="I466" t="s">
        <v>42</v>
      </c>
      <c r="J466">
        <v>1</v>
      </c>
      <c r="K466" t="s">
        <v>43</v>
      </c>
      <c r="L466">
        <v>9</v>
      </c>
      <c r="M466" t="s">
        <v>698</v>
      </c>
      <c r="N466" t="s">
        <v>699</v>
      </c>
      <c r="O466" t="s">
        <v>9648</v>
      </c>
      <c r="P466" t="s">
        <v>413</v>
      </c>
      <c r="Q466" t="s">
        <v>47</v>
      </c>
      <c r="S466" t="s">
        <v>47</v>
      </c>
      <c r="T466" t="s">
        <v>63</v>
      </c>
      <c r="U466" t="s">
        <v>184</v>
      </c>
      <c r="V466">
        <v>1</v>
      </c>
      <c r="W466">
        <v>0</v>
      </c>
      <c r="X466">
        <v>0</v>
      </c>
      <c r="Y466">
        <v>0</v>
      </c>
      <c r="Z466">
        <v>0</v>
      </c>
      <c r="AA466">
        <v>0</v>
      </c>
      <c r="AB466">
        <v>0</v>
      </c>
      <c r="AC466">
        <v>0</v>
      </c>
      <c r="AD466">
        <v>0</v>
      </c>
      <c r="AE466">
        <v>0</v>
      </c>
      <c r="AF466">
        <v>0</v>
      </c>
      <c r="AG466">
        <v>0</v>
      </c>
      <c r="AH466">
        <v>0</v>
      </c>
      <c r="AI466">
        <v>0</v>
      </c>
      <c r="AK466">
        <v>0</v>
      </c>
      <c r="AL466" t="s">
        <v>65</v>
      </c>
      <c r="AM466">
        <v>0</v>
      </c>
      <c r="AN466">
        <v>0</v>
      </c>
      <c r="AO466">
        <v>0</v>
      </c>
    </row>
    <row r="467" spans="1:41" x14ac:dyDescent="0.55000000000000004">
      <c r="A467" t="s">
        <v>1055</v>
      </c>
      <c r="B467" s="1">
        <v>42680</v>
      </c>
      <c r="C467">
        <v>44</v>
      </c>
      <c r="D467">
        <v>11</v>
      </c>
      <c r="E467" t="s">
        <v>119</v>
      </c>
      <c r="F467">
        <v>2016</v>
      </c>
      <c r="G467">
        <v>33</v>
      </c>
      <c r="H467" t="s">
        <v>87</v>
      </c>
      <c r="I467" t="s">
        <v>53</v>
      </c>
      <c r="J467">
        <v>0</v>
      </c>
      <c r="K467" t="s">
        <v>123</v>
      </c>
      <c r="L467">
        <v>3</v>
      </c>
      <c r="M467" t="s">
        <v>698</v>
      </c>
      <c r="N467" t="s">
        <v>699</v>
      </c>
      <c r="O467" t="s">
        <v>9648</v>
      </c>
      <c r="P467" t="s">
        <v>413</v>
      </c>
      <c r="Q467" t="s">
        <v>47</v>
      </c>
      <c r="S467" t="s">
        <v>47</v>
      </c>
      <c r="T467" t="s">
        <v>1056</v>
      </c>
      <c r="U467" t="s">
        <v>1057</v>
      </c>
      <c r="V467">
        <v>0</v>
      </c>
      <c r="W467">
        <v>0</v>
      </c>
      <c r="X467">
        <v>0</v>
      </c>
      <c r="Y467">
        <v>0</v>
      </c>
      <c r="Z467">
        <v>1</v>
      </c>
      <c r="AA467">
        <v>0</v>
      </c>
      <c r="AB467">
        <v>1</v>
      </c>
      <c r="AC467">
        <v>0</v>
      </c>
      <c r="AD467">
        <v>0</v>
      </c>
      <c r="AE467">
        <v>0</v>
      </c>
      <c r="AF467">
        <v>0</v>
      </c>
      <c r="AG467">
        <v>0</v>
      </c>
      <c r="AH467">
        <v>0</v>
      </c>
      <c r="AI467">
        <v>0</v>
      </c>
      <c r="AK467">
        <v>0</v>
      </c>
      <c r="AL467" t="s">
        <v>65</v>
      </c>
      <c r="AM467">
        <v>1</v>
      </c>
      <c r="AN467">
        <v>0</v>
      </c>
      <c r="AO467">
        <v>1</v>
      </c>
    </row>
    <row r="468" spans="1:41" x14ac:dyDescent="0.55000000000000004">
      <c r="A468" t="s">
        <v>1058</v>
      </c>
      <c r="B468" s="1">
        <v>42685</v>
      </c>
      <c r="C468">
        <v>45</v>
      </c>
      <c r="D468">
        <v>11</v>
      </c>
      <c r="E468" t="s">
        <v>119</v>
      </c>
      <c r="F468">
        <v>2016</v>
      </c>
      <c r="G468">
        <v>45</v>
      </c>
      <c r="H468" t="s">
        <v>52</v>
      </c>
      <c r="I468" t="s">
        <v>42</v>
      </c>
      <c r="J468">
        <v>1</v>
      </c>
      <c r="K468" t="s">
        <v>43</v>
      </c>
      <c r="L468">
        <v>9</v>
      </c>
      <c r="M468" t="s">
        <v>698</v>
      </c>
      <c r="N468" t="s">
        <v>699</v>
      </c>
      <c r="O468" t="s">
        <v>9648</v>
      </c>
      <c r="P468" t="s">
        <v>413</v>
      </c>
      <c r="Q468" t="s">
        <v>83</v>
      </c>
      <c r="S468" t="s">
        <v>240</v>
      </c>
      <c r="T468" t="s">
        <v>63</v>
      </c>
      <c r="U468" t="s">
        <v>1059</v>
      </c>
      <c r="V468">
        <v>0</v>
      </c>
      <c r="W468">
        <v>0</v>
      </c>
      <c r="X468">
        <v>1</v>
      </c>
      <c r="Y468">
        <v>0</v>
      </c>
      <c r="Z468">
        <v>1</v>
      </c>
      <c r="AA468">
        <v>0</v>
      </c>
      <c r="AB468">
        <v>1</v>
      </c>
      <c r="AC468">
        <v>0</v>
      </c>
      <c r="AD468">
        <v>1</v>
      </c>
      <c r="AE468">
        <v>0</v>
      </c>
      <c r="AF468">
        <v>0</v>
      </c>
      <c r="AG468">
        <v>0</v>
      </c>
      <c r="AH468">
        <v>0</v>
      </c>
      <c r="AI468">
        <v>0</v>
      </c>
      <c r="AK468">
        <v>0</v>
      </c>
      <c r="AL468" t="s">
        <v>65</v>
      </c>
      <c r="AM468">
        <v>1</v>
      </c>
      <c r="AN468">
        <v>1</v>
      </c>
      <c r="AO468">
        <v>1</v>
      </c>
    </row>
    <row r="469" spans="1:41" x14ac:dyDescent="0.55000000000000004">
      <c r="A469" t="s">
        <v>1060</v>
      </c>
      <c r="B469" s="1">
        <v>42691</v>
      </c>
      <c r="C469">
        <v>46</v>
      </c>
      <c r="D469">
        <v>11</v>
      </c>
      <c r="E469" t="s">
        <v>119</v>
      </c>
      <c r="F469">
        <v>2016</v>
      </c>
      <c r="G469">
        <v>51</v>
      </c>
      <c r="H469" t="s">
        <v>52</v>
      </c>
      <c r="I469" t="s">
        <v>42</v>
      </c>
      <c r="J469">
        <v>1</v>
      </c>
      <c r="K469" t="s">
        <v>106</v>
      </c>
      <c r="L469">
        <v>7</v>
      </c>
      <c r="M469" t="s">
        <v>698</v>
      </c>
      <c r="N469" t="s">
        <v>699</v>
      </c>
      <c r="O469" t="s">
        <v>9648</v>
      </c>
      <c r="P469" t="s">
        <v>413</v>
      </c>
      <c r="Q469" t="s">
        <v>83</v>
      </c>
      <c r="S469" t="s">
        <v>47</v>
      </c>
      <c r="T469" t="s">
        <v>48</v>
      </c>
      <c r="U469" t="s">
        <v>1061</v>
      </c>
      <c r="V469">
        <v>1</v>
      </c>
      <c r="W469">
        <v>0</v>
      </c>
      <c r="X469">
        <v>1</v>
      </c>
      <c r="Y469">
        <v>0</v>
      </c>
      <c r="Z469">
        <v>0</v>
      </c>
      <c r="AA469">
        <v>0</v>
      </c>
      <c r="AB469">
        <v>0</v>
      </c>
      <c r="AC469">
        <v>0</v>
      </c>
      <c r="AD469">
        <v>1</v>
      </c>
      <c r="AE469">
        <v>0</v>
      </c>
      <c r="AF469">
        <v>0</v>
      </c>
      <c r="AG469">
        <v>0</v>
      </c>
      <c r="AH469">
        <v>0</v>
      </c>
      <c r="AI469">
        <v>0</v>
      </c>
      <c r="AK469">
        <v>0</v>
      </c>
      <c r="AL469" t="s">
        <v>65</v>
      </c>
      <c r="AM469">
        <v>0</v>
      </c>
      <c r="AN469">
        <v>1</v>
      </c>
      <c r="AO469">
        <v>1</v>
      </c>
    </row>
    <row r="470" spans="1:41" x14ac:dyDescent="0.55000000000000004">
      <c r="A470" t="s">
        <v>1062</v>
      </c>
      <c r="B470" s="1">
        <v>42692</v>
      </c>
      <c r="C470">
        <v>46</v>
      </c>
      <c r="D470">
        <v>11</v>
      </c>
      <c r="E470" t="s">
        <v>119</v>
      </c>
      <c r="F470">
        <v>2016</v>
      </c>
      <c r="G470">
        <v>26</v>
      </c>
      <c r="H470" t="s">
        <v>87</v>
      </c>
      <c r="I470" t="s">
        <v>42</v>
      </c>
      <c r="J470">
        <v>1</v>
      </c>
      <c r="K470" t="s">
        <v>43</v>
      </c>
      <c r="L470">
        <v>9</v>
      </c>
      <c r="M470" t="s">
        <v>698</v>
      </c>
      <c r="N470" t="s">
        <v>699</v>
      </c>
      <c r="O470" t="s">
        <v>9648</v>
      </c>
      <c r="P470" t="s">
        <v>413</v>
      </c>
      <c r="Q470" t="s">
        <v>83</v>
      </c>
      <c r="S470" t="s">
        <v>47</v>
      </c>
      <c r="T470" t="s">
        <v>63</v>
      </c>
      <c r="U470" t="s">
        <v>1063</v>
      </c>
      <c r="V470">
        <v>1</v>
      </c>
      <c r="W470">
        <v>1</v>
      </c>
      <c r="X470">
        <v>1</v>
      </c>
      <c r="Y470">
        <v>0</v>
      </c>
      <c r="Z470">
        <v>0</v>
      </c>
      <c r="AA470">
        <v>0</v>
      </c>
      <c r="AB470">
        <v>0</v>
      </c>
      <c r="AC470">
        <v>0</v>
      </c>
      <c r="AD470">
        <v>0</v>
      </c>
      <c r="AE470">
        <v>0</v>
      </c>
      <c r="AF470">
        <v>0</v>
      </c>
      <c r="AG470">
        <v>0</v>
      </c>
      <c r="AH470">
        <v>0</v>
      </c>
      <c r="AI470">
        <v>0</v>
      </c>
      <c r="AK470">
        <v>0</v>
      </c>
      <c r="AL470" t="s">
        <v>65</v>
      </c>
      <c r="AM470">
        <v>0</v>
      </c>
      <c r="AN470">
        <v>1</v>
      </c>
      <c r="AO470">
        <v>1</v>
      </c>
    </row>
    <row r="471" spans="1:41" x14ac:dyDescent="0.55000000000000004">
      <c r="A471" t="s">
        <v>1064</v>
      </c>
      <c r="B471" s="1">
        <v>42700</v>
      </c>
      <c r="C471">
        <v>47</v>
      </c>
      <c r="D471">
        <v>11</v>
      </c>
      <c r="E471" t="s">
        <v>119</v>
      </c>
      <c r="F471">
        <v>2016</v>
      </c>
      <c r="G471">
        <v>52</v>
      </c>
      <c r="H471" t="s">
        <v>52</v>
      </c>
      <c r="I471" t="s">
        <v>53</v>
      </c>
      <c r="J471">
        <v>0</v>
      </c>
      <c r="K471" t="s">
        <v>106</v>
      </c>
      <c r="L471">
        <v>7</v>
      </c>
      <c r="M471" t="s">
        <v>698</v>
      </c>
      <c r="N471" t="s">
        <v>699</v>
      </c>
      <c r="O471" t="s">
        <v>9648</v>
      </c>
      <c r="P471" t="s">
        <v>413</v>
      </c>
      <c r="Q471" t="s">
        <v>83</v>
      </c>
      <c r="S471" t="s">
        <v>1065</v>
      </c>
      <c r="T471" t="s">
        <v>63</v>
      </c>
      <c r="U471" t="s">
        <v>201</v>
      </c>
      <c r="V471">
        <v>0</v>
      </c>
      <c r="W471">
        <v>1</v>
      </c>
      <c r="X471">
        <v>0</v>
      </c>
      <c r="Y471">
        <v>0</v>
      </c>
      <c r="Z471">
        <v>0</v>
      </c>
      <c r="AA471">
        <v>0</v>
      </c>
      <c r="AB471">
        <v>0</v>
      </c>
      <c r="AC471">
        <v>0</v>
      </c>
      <c r="AD471">
        <v>0</v>
      </c>
      <c r="AE471">
        <v>0</v>
      </c>
      <c r="AF471">
        <v>0</v>
      </c>
      <c r="AG471">
        <v>0</v>
      </c>
      <c r="AH471">
        <v>0</v>
      </c>
      <c r="AI471">
        <v>0</v>
      </c>
      <c r="AK471">
        <v>0</v>
      </c>
      <c r="AM471">
        <v>0</v>
      </c>
      <c r="AN471">
        <v>0</v>
      </c>
      <c r="AO471">
        <v>0</v>
      </c>
    </row>
    <row r="472" spans="1:41" x14ac:dyDescent="0.55000000000000004">
      <c r="A472" t="s">
        <v>1066</v>
      </c>
      <c r="B472" s="1">
        <v>42701</v>
      </c>
      <c r="C472">
        <v>47</v>
      </c>
      <c r="D472">
        <v>11</v>
      </c>
      <c r="E472" t="s">
        <v>119</v>
      </c>
      <c r="F472">
        <v>2016</v>
      </c>
      <c r="G472">
        <v>47</v>
      </c>
      <c r="H472" t="s">
        <v>52</v>
      </c>
      <c r="I472" t="s">
        <v>42</v>
      </c>
      <c r="J472">
        <v>1</v>
      </c>
      <c r="K472" t="s">
        <v>43</v>
      </c>
      <c r="L472">
        <v>9</v>
      </c>
      <c r="M472" t="s">
        <v>698</v>
      </c>
      <c r="N472" t="s">
        <v>699</v>
      </c>
      <c r="O472" t="s">
        <v>9648</v>
      </c>
      <c r="P472" t="s">
        <v>413</v>
      </c>
      <c r="Q472" t="s">
        <v>83</v>
      </c>
      <c r="S472" t="s">
        <v>1067</v>
      </c>
      <c r="T472" t="s">
        <v>77</v>
      </c>
      <c r="U472" t="s">
        <v>1068</v>
      </c>
      <c r="V472">
        <v>0</v>
      </c>
      <c r="W472">
        <v>1</v>
      </c>
      <c r="X472">
        <v>1</v>
      </c>
      <c r="Y472">
        <v>0</v>
      </c>
      <c r="Z472">
        <v>0</v>
      </c>
      <c r="AA472">
        <v>0</v>
      </c>
      <c r="AB472">
        <v>1</v>
      </c>
      <c r="AC472">
        <v>0</v>
      </c>
      <c r="AD472">
        <v>0</v>
      </c>
      <c r="AE472">
        <v>0</v>
      </c>
      <c r="AF472">
        <v>0</v>
      </c>
      <c r="AG472">
        <v>0</v>
      </c>
      <c r="AH472">
        <v>0</v>
      </c>
      <c r="AI472">
        <v>0</v>
      </c>
      <c r="AK472">
        <v>0</v>
      </c>
      <c r="AL472" t="s">
        <v>65</v>
      </c>
      <c r="AM472">
        <v>0</v>
      </c>
      <c r="AN472">
        <v>1</v>
      </c>
      <c r="AO472">
        <v>1</v>
      </c>
    </row>
    <row r="473" spans="1:41" x14ac:dyDescent="0.55000000000000004">
      <c r="A473" t="s">
        <v>1069</v>
      </c>
      <c r="B473" s="1">
        <v>42702</v>
      </c>
      <c r="C473">
        <v>48</v>
      </c>
      <c r="D473">
        <v>11</v>
      </c>
      <c r="E473" t="s">
        <v>119</v>
      </c>
      <c r="F473">
        <v>2016</v>
      </c>
      <c r="G473">
        <v>31</v>
      </c>
      <c r="H473" t="s">
        <v>87</v>
      </c>
      <c r="I473" t="s">
        <v>53</v>
      </c>
      <c r="J473">
        <v>0</v>
      </c>
      <c r="K473" t="s">
        <v>43</v>
      </c>
      <c r="L473">
        <v>9</v>
      </c>
      <c r="M473" t="s">
        <v>698</v>
      </c>
      <c r="N473" t="s">
        <v>699</v>
      </c>
      <c r="O473" t="s">
        <v>9648</v>
      </c>
      <c r="P473" t="s">
        <v>413</v>
      </c>
      <c r="Q473" t="s">
        <v>47</v>
      </c>
      <c r="S473" t="s">
        <v>47</v>
      </c>
      <c r="T473" t="s">
        <v>63</v>
      </c>
      <c r="U473" t="s">
        <v>1070</v>
      </c>
      <c r="V473">
        <v>1</v>
      </c>
      <c r="W473">
        <v>0</v>
      </c>
      <c r="X473">
        <v>1</v>
      </c>
      <c r="Y473">
        <v>0</v>
      </c>
      <c r="Z473">
        <v>0</v>
      </c>
      <c r="AA473">
        <v>0</v>
      </c>
      <c r="AB473">
        <v>1</v>
      </c>
      <c r="AC473">
        <v>0</v>
      </c>
      <c r="AD473">
        <v>0</v>
      </c>
      <c r="AE473">
        <v>0</v>
      </c>
      <c r="AF473">
        <v>0</v>
      </c>
      <c r="AG473">
        <v>0</v>
      </c>
      <c r="AH473">
        <v>0</v>
      </c>
      <c r="AI473">
        <v>0</v>
      </c>
      <c r="AK473">
        <v>0</v>
      </c>
      <c r="AL473" t="s">
        <v>65</v>
      </c>
      <c r="AM473">
        <v>0</v>
      </c>
      <c r="AN473">
        <v>1</v>
      </c>
      <c r="AO473">
        <v>1</v>
      </c>
    </row>
    <row r="474" spans="1:41" x14ac:dyDescent="0.55000000000000004">
      <c r="A474" t="s">
        <v>1071</v>
      </c>
      <c r="B474" s="1">
        <v>42706</v>
      </c>
      <c r="C474">
        <v>48</v>
      </c>
      <c r="D474">
        <v>12</v>
      </c>
      <c r="E474" t="s">
        <v>57</v>
      </c>
      <c r="F474">
        <v>2016</v>
      </c>
      <c r="G474">
        <v>36</v>
      </c>
      <c r="H474" t="s">
        <v>41</v>
      </c>
      <c r="I474" t="s">
        <v>53</v>
      </c>
      <c r="J474">
        <v>0</v>
      </c>
      <c r="K474" t="s">
        <v>43</v>
      </c>
      <c r="L474">
        <v>9</v>
      </c>
      <c r="M474" t="s">
        <v>698</v>
      </c>
      <c r="N474" t="s">
        <v>699</v>
      </c>
      <c r="O474" t="s">
        <v>9648</v>
      </c>
      <c r="P474" t="s">
        <v>413</v>
      </c>
      <c r="Q474" t="s">
        <v>83</v>
      </c>
      <c r="S474" t="s">
        <v>240</v>
      </c>
      <c r="U474" t="s">
        <v>1072</v>
      </c>
      <c r="V474">
        <v>1</v>
      </c>
      <c r="W474">
        <v>0</v>
      </c>
      <c r="X474">
        <v>1</v>
      </c>
      <c r="Y474">
        <v>0</v>
      </c>
      <c r="Z474">
        <v>0</v>
      </c>
      <c r="AA474">
        <v>0</v>
      </c>
      <c r="AB474">
        <v>1</v>
      </c>
      <c r="AC474">
        <v>0</v>
      </c>
      <c r="AD474">
        <v>0</v>
      </c>
      <c r="AE474">
        <v>0</v>
      </c>
      <c r="AF474">
        <v>0</v>
      </c>
      <c r="AG474">
        <v>0</v>
      </c>
      <c r="AH474">
        <v>0</v>
      </c>
      <c r="AI474">
        <v>0</v>
      </c>
      <c r="AK474">
        <v>0</v>
      </c>
      <c r="AL474" t="s">
        <v>65</v>
      </c>
      <c r="AM474">
        <v>0</v>
      </c>
      <c r="AN474">
        <v>1</v>
      </c>
      <c r="AO474">
        <v>1</v>
      </c>
    </row>
    <row r="475" spans="1:41" x14ac:dyDescent="0.55000000000000004">
      <c r="A475" t="s">
        <v>1073</v>
      </c>
      <c r="B475" s="1">
        <v>42708</v>
      </c>
      <c r="C475">
        <v>48</v>
      </c>
      <c r="D475">
        <v>12</v>
      </c>
      <c r="E475" t="s">
        <v>57</v>
      </c>
      <c r="F475">
        <v>2016</v>
      </c>
      <c r="G475">
        <v>35</v>
      </c>
      <c r="H475" t="s">
        <v>41</v>
      </c>
      <c r="I475" t="s">
        <v>42</v>
      </c>
      <c r="J475">
        <v>1</v>
      </c>
      <c r="K475" t="s">
        <v>43</v>
      </c>
      <c r="L475">
        <v>9</v>
      </c>
      <c r="M475" t="s">
        <v>698</v>
      </c>
      <c r="N475" t="s">
        <v>699</v>
      </c>
      <c r="O475" t="s">
        <v>9648</v>
      </c>
      <c r="P475" t="s">
        <v>413</v>
      </c>
      <c r="Q475" t="s">
        <v>47</v>
      </c>
      <c r="S475" t="s">
        <v>47</v>
      </c>
      <c r="T475" t="s">
        <v>63</v>
      </c>
      <c r="U475" t="s">
        <v>1074</v>
      </c>
      <c r="V475">
        <v>1</v>
      </c>
      <c r="W475">
        <v>1</v>
      </c>
      <c r="X475">
        <v>0</v>
      </c>
      <c r="Y475">
        <v>0</v>
      </c>
      <c r="Z475">
        <v>0</v>
      </c>
      <c r="AA475">
        <v>0</v>
      </c>
      <c r="AB475">
        <v>1</v>
      </c>
      <c r="AC475">
        <v>0</v>
      </c>
      <c r="AD475">
        <v>0</v>
      </c>
      <c r="AE475">
        <v>0</v>
      </c>
      <c r="AF475">
        <v>0</v>
      </c>
      <c r="AG475">
        <v>0</v>
      </c>
      <c r="AH475">
        <v>0</v>
      </c>
      <c r="AI475">
        <v>0</v>
      </c>
      <c r="AK475">
        <v>0</v>
      </c>
      <c r="AL475" t="s">
        <v>65</v>
      </c>
      <c r="AM475">
        <v>0</v>
      </c>
      <c r="AN475">
        <v>0</v>
      </c>
      <c r="AO475">
        <v>0</v>
      </c>
    </row>
    <row r="476" spans="1:41" x14ac:dyDescent="0.55000000000000004">
      <c r="A476" t="s">
        <v>1075</v>
      </c>
      <c r="B476" s="1">
        <v>42724</v>
      </c>
      <c r="C476">
        <v>51</v>
      </c>
      <c r="D476">
        <v>12</v>
      </c>
      <c r="E476" t="s">
        <v>57</v>
      </c>
      <c r="F476">
        <v>2016</v>
      </c>
      <c r="G476">
        <v>56</v>
      </c>
      <c r="H476" t="s">
        <v>115</v>
      </c>
      <c r="I476" t="s">
        <v>42</v>
      </c>
      <c r="J476">
        <v>1</v>
      </c>
      <c r="K476" t="s">
        <v>43</v>
      </c>
      <c r="L476">
        <v>9</v>
      </c>
      <c r="M476" t="s">
        <v>698</v>
      </c>
      <c r="N476" t="s">
        <v>699</v>
      </c>
      <c r="O476" t="s">
        <v>9648</v>
      </c>
      <c r="P476" t="s">
        <v>413</v>
      </c>
      <c r="Q476" t="s">
        <v>33</v>
      </c>
      <c r="R476" t="s">
        <v>712</v>
      </c>
      <c r="S476" t="s">
        <v>455</v>
      </c>
      <c r="T476" t="s">
        <v>63</v>
      </c>
      <c r="U476" t="s">
        <v>1076</v>
      </c>
      <c r="V476">
        <v>0</v>
      </c>
      <c r="W476">
        <v>0</v>
      </c>
      <c r="X476">
        <v>1</v>
      </c>
      <c r="Y476">
        <v>0</v>
      </c>
      <c r="Z476">
        <v>0</v>
      </c>
      <c r="AA476">
        <v>0</v>
      </c>
      <c r="AB476">
        <v>0</v>
      </c>
      <c r="AC476">
        <v>0</v>
      </c>
      <c r="AD476">
        <v>0</v>
      </c>
      <c r="AE476">
        <v>0</v>
      </c>
      <c r="AF476">
        <v>0</v>
      </c>
      <c r="AG476">
        <v>0</v>
      </c>
      <c r="AH476">
        <v>0</v>
      </c>
      <c r="AI476">
        <v>0</v>
      </c>
      <c r="AK476">
        <v>0</v>
      </c>
      <c r="AL476" t="s">
        <v>65</v>
      </c>
      <c r="AM476">
        <v>0</v>
      </c>
      <c r="AN476">
        <v>1</v>
      </c>
      <c r="AO476">
        <v>1</v>
      </c>
    </row>
    <row r="477" spans="1:41" x14ac:dyDescent="0.55000000000000004">
      <c r="A477" t="s">
        <v>1077</v>
      </c>
      <c r="B477" s="1">
        <v>42725</v>
      </c>
      <c r="C477">
        <v>51</v>
      </c>
      <c r="D477">
        <v>12</v>
      </c>
      <c r="E477" t="s">
        <v>57</v>
      </c>
      <c r="F477">
        <v>2016</v>
      </c>
      <c r="G477">
        <v>49</v>
      </c>
      <c r="H477" t="s">
        <v>52</v>
      </c>
      <c r="I477" t="s">
        <v>42</v>
      </c>
      <c r="J477">
        <v>1</v>
      </c>
      <c r="K477" t="s">
        <v>43</v>
      </c>
      <c r="L477">
        <v>9</v>
      </c>
      <c r="M477" t="s">
        <v>698</v>
      </c>
      <c r="N477" t="s">
        <v>699</v>
      </c>
      <c r="O477" t="s">
        <v>9648</v>
      </c>
      <c r="P477" t="s">
        <v>413</v>
      </c>
      <c r="Q477" t="s">
        <v>83</v>
      </c>
      <c r="S477" t="s">
        <v>47</v>
      </c>
      <c r="T477" t="s">
        <v>48</v>
      </c>
      <c r="U477" t="s">
        <v>1078</v>
      </c>
      <c r="V477">
        <v>0</v>
      </c>
      <c r="W477">
        <v>0</v>
      </c>
      <c r="X477">
        <v>0</v>
      </c>
      <c r="Y477">
        <v>0</v>
      </c>
      <c r="Z477">
        <v>0</v>
      </c>
      <c r="AA477">
        <v>0</v>
      </c>
      <c r="AB477">
        <v>0</v>
      </c>
      <c r="AC477">
        <v>0</v>
      </c>
      <c r="AD477">
        <v>0</v>
      </c>
      <c r="AE477">
        <v>0</v>
      </c>
      <c r="AF477">
        <v>0</v>
      </c>
      <c r="AG477">
        <v>0</v>
      </c>
      <c r="AH477">
        <v>0</v>
      </c>
      <c r="AI477">
        <v>0</v>
      </c>
      <c r="AK477">
        <v>1</v>
      </c>
      <c r="AL477" t="s">
        <v>65</v>
      </c>
      <c r="AM477">
        <v>0</v>
      </c>
      <c r="AN477">
        <v>1</v>
      </c>
      <c r="AO477">
        <v>1</v>
      </c>
    </row>
    <row r="478" spans="1:41" x14ac:dyDescent="0.55000000000000004">
      <c r="A478" t="s">
        <v>1079</v>
      </c>
      <c r="B478" s="1">
        <v>42728</v>
      </c>
      <c r="C478">
        <v>51</v>
      </c>
      <c r="D478">
        <v>12</v>
      </c>
      <c r="E478" t="s">
        <v>57</v>
      </c>
      <c r="F478">
        <v>2016</v>
      </c>
      <c r="G478">
        <v>34</v>
      </c>
      <c r="H478" t="s">
        <v>87</v>
      </c>
      <c r="I478" t="s">
        <v>42</v>
      </c>
      <c r="J478">
        <v>1</v>
      </c>
      <c r="K478" t="s">
        <v>43</v>
      </c>
      <c r="L478">
        <v>9</v>
      </c>
      <c r="M478" t="s">
        <v>698</v>
      </c>
      <c r="N478" t="s">
        <v>699</v>
      </c>
      <c r="O478" t="s">
        <v>9648</v>
      </c>
      <c r="P478" t="s">
        <v>413</v>
      </c>
      <c r="Q478" t="s">
        <v>83</v>
      </c>
      <c r="S478" t="s">
        <v>47</v>
      </c>
      <c r="T478" t="s">
        <v>84</v>
      </c>
      <c r="U478" t="s">
        <v>1080</v>
      </c>
      <c r="V478">
        <v>0</v>
      </c>
      <c r="W478">
        <v>0</v>
      </c>
      <c r="X478">
        <v>0</v>
      </c>
      <c r="Y478">
        <v>0</v>
      </c>
      <c r="Z478">
        <v>0</v>
      </c>
      <c r="AA478">
        <v>0</v>
      </c>
      <c r="AB478">
        <v>0</v>
      </c>
      <c r="AC478">
        <v>0</v>
      </c>
      <c r="AD478">
        <v>1</v>
      </c>
      <c r="AE478">
        <v>1</v>
      </c>
      <c r="AF478">
        <v>1</v>
      </c>
      <c r="AG478">
        <v>0</v>
      </c>
      <c r="AH478">
        <v>0</v>
      </c>
      <c r="AI478">
        <v>0</v>
      </c>
      <c r="AK478">
        <v>0</v>
      </c>
      <c r="AL478" t="s">
        <v>65</v>
      </c>
      <c r="AM478">
        <v>1</v>
      </c>
      <c r="AN478">
        <v>0</v>
      </c>
      <c r="AO478">
        <v>1</v>
      </c>
    </row>
    <row r="479" spans="1:41" x14ac:dyDescent="0.55000000000000004">
      <c r="A479" t="s">
        <v>1081</v>
      </c>
      <c r="B479" s="1">
        <v>42729</v>
      </c>
      <c r="C479">
        <v>51</v>
      </c>
      <c r="D479">
        <v>12</v>
      </c>
      <c r="E479" t="s">
        <v>57</v>
      </c>
      <c r="F479">
        <v>2016</v>
      </c>
      <c r="G479">
        <v>35</v>
      </c>
      <c r="H479" t="s">
        <v>41</v>
      </c>
      <c r="I479" t="s">
        <v>42</v>
      </c>
      <c r="J479">
        <v>1</v>
      </c>
      <c r="K479" t="s">
        <v>43</v>
      </c>
      <c r="L479">
        <v>9</v>
      </c>
      <c r="M479" t="s">
        <v>698</v>
      </c>
      <c r="N479" t="s">
        <v>699</v>
      </c>
      <c r="O479" t="s">
        <v>9648</v>
      </c>
      <c r="P479" t="s">
        <v>413</v>
      </c>
      <c r="Q479" t="s">
        <v>47</v>
      </c>
      <c r="S479" t="s">
        <v>47</v>
      </c>
      <c r="T479" t="s">
        <v>84</v>
      </c>
      <c r="U479" t="s">
        <v>1082</v>
      </c>
      <c r="V479">
        <v>0</v>
      </c>
      <c r="W479">
        <v>0</v>
      </c>
      <c r="X479">
        <v>0</v>
      </c>
      <c r="Y479">
        <v>0</v>
      </c>
      <c r="Z479">
        <v>0</v>
      </c>
      <c r="AA479">
        <v>0</v>
      </c>
      <c r="AB479">
        <v>0</v>
      </c>
      <c r="AC479">
        <v>0</v>
      </c>
      <c r="AD479">
        <v>1</v>
      </c>
      <c r="AE479">
        <v>1</v>
      </c>
      <c r="AF479">
        <v>0</v>
      </c>
      <c r="AG479">
        <v>0</v>
      </c>
      <c r="AH479">
        <v>0</v>
      </c>
      <c r="AI479">
        <v>0</v>
      </c>
      <c r="AK479">
        <v>0</v>
      </c>
      <c r="AL479" t="s">
        <v>65</v>
      </c>
      <c r="AM479">
        <v>1</v>
      </c>
      <c r="AN479">
        <v>0</v>
      </c>
      <c r="AO479">
        <v>1</v>
      </c>
    </row>
    <row r="480" spans="1:41" x14ac:dyDescent="0.55000000000000004">
      <c r="A480" t="s">
        <v>1083</v>
      </c>
      <c r="B480" s="1">
        <v>42733</v>
      </c>
      <c r="C480">
        <v>52</v>
      </c>
      <c r="D480">
        <v>12</v>
      </c>
      <c r="E480" t="s">
        <v>57</v>
      </c>
      <c r="F480">
        <v>2016</v>
      </c>
      <c r="G480">
        <v>48</v>
      </c>
      <c r="H480" t="s">
        <v>52</v>
      </c>
      <c r="I480" t="s">
        <v>42</v>
      </c>
      <c r="J480">
        <v>1</v>
      </c>
      <c r="K480" t="s">
        <v>43</v>
      </c>
      <c r="L480">
        <v>9</v>
      </c>
      <c r="M480" t="s">
        <v>698</v>
      </c>
      <c r="N480" t="s">
        <v>699</v>
      </c>
      <c r="O480" t="s">
        <v>9648</v>
      </c>
      <c r="P480" t="s">
        <v>413</v>
      </c>
      <c r="Q480" t="s">
        <v>83</v>
      </c>
      <c r="S480" t="s">
        <v>111</v>
      </c>
      <c r="T480" t="s">
        <v>48</v>
      </c>
      <c r="U480" t="s">
        <v>1084</v>
      </c>
      <c r="V480">
        <v>1</v>
      </c>
      <c r="W480">
        <v>1</v>
      </c>
      <c r="X480">
        <v>1</v>
      </c>
      <c r="Y480">
        <v>0</v>
      </c>
      <c r="Z480">
        <v>0</v>
      </c>
      <c r="AA480">
        <v>0</v>
      </c>
      <c r="AB480">
        <v>0</v>
      </c>
      <c r="AC480">
        <v>0</v>
      </c>
      <c r="AD480">
        <v>0</v>
      </c>
      <c r="AE480">
        <v>0</v>
      </c>
      <c r="AF480">
        <v>0</v>
      </c>
      <c r="AG480">
        <v>0</v>
      </c>
      <c r="AH480">
        <v>0</v>
      </c>
      <c r="AI480">
        <v>0</v>
      </c>
      <c r="AK480">
        <v>0</v>
      </c>
      <c r="AL480" t="s">
        <v>65</v>
      </c>
      <c r="AM480">
        <v>0</v>
      </c>
      <c r="AN480">
        <v>1</v>
      </c>
      <c r="AO480">
        <v>1</v>
      </c>
    </row>
    <row r="481" spans="1:41" x14ac:dyDescent="0.55000000000000004">
      <c r="A481" t="s">
        <v>1085</v>
      </c>
      <c r="B481" s="1">
        <v>42751</v>
      </c>
      <c r="C481">
        <v>3</v>
      </c>
      <c r="D481">
        <v>1</v>
      </c>
      <c r="E481" t="s">
        <v>40</v>
      </c>
      <c r="F481">
        <v>2017</v>
      </c>
      <c r="G481">
        <v>57</v>
      </c>
      <c r="H481" t="s">
        <v>115</v>
      </c>
      <c r="I481" t="s">
        <v>53</v>
      </c>
      <c r="J481">
        <v>0</v>
      </c>
      <c r="K481" t="s">
        <v>43</v>
      </c>
      <c r="L481">
        <v>9</v>
      </c>
      <c r="M481" t="s">
        <v>698</v>
      </c>
      <c r="N481" t="s">
        <v>699</v>
      </c>
      <c r="O481" t="s">
        <v>9648</v>
      </c>
      <c r="P481" t="s">
        <v>413</v>
      </c>
      <c r="Q481" t="s">
        <v>83</v>
      </c>
      <c r="S481" t="s">
        <v>69</v>
      </c>
      <c r="T481" t="s">
        <v>63</v>
      </c>
      <c r="U481" t="s">
        <v>909</v>
      </c>
      <c r="V481">
        <v>0</v>
      </c>
      <c r="W481">
        <v>1</v>
      </c>
      <c r="X481">
        <v>0</v>
      </c>
      <c r="Y481">
        <v>0</v>
      </c>
      <c r="Z481">
        <v>0</v>
      </c>
      <c r="AA481">
        <v>0</v>
      </c>
      <c r="AB481">
        <v>0</v>
      </c>
      <c r="AC481">
        <v>0</v>
      </c>
      <c r="AD481">
        <v>0</v>
      </c>
      <c r="AE481">
        <v>0</v>
      </c>
      <c r="AF481">
        <v>0</v>
      </c>
      <c r="AG481">
        <v>0</v>
      </c>
      <c r="AH481">
        <v>0</v>
      </c>
      <c r="AI481">
        <v>0</v>
      </c>
      <c r="AK481">
        <v>0</v>
      </c>
      <c r="AM481">
        <v>0</v>
      </c>
      <c r="AN481">
        <v>0</v>
      </c>
      <c r="AO481">
        <v>0</v>
      </c>
    </row>
    <row r="482" spans="1:41" x14ac:dyDescent="0.55000000000000004">
      <c r="A482" t="s">
        <v>1086</v>
      </c>
      <c r="B482" s="1">
        <v>42758</v>
      </c>
      <c r="C482">
        <v>4</v>
      </c>
      <c r="D482">
        <v>1</v>
      </c>
      <c r="E482" t="s">
        <v>40</v>
      </c>
      <c r="F482">
        <v>2017</v>
      </c>
      <c r="G482">
        <v>51</v>
      </c>
      <c r="H482" t="s">
        <v>52</v>
      </c>
      <c r="I482" t="s">
        <v>42</v>
      </c>
      <c r="J482">
        <v>1</v>
      </c>
      <c r="K482" t="s">
        <v>43</v>
      </c>
      <c r="L482">
        <v>9</v>
      </c>
      <c r="M482" t="s">
        <v>698</v>
      </c>
      <c r="N482" t="s">
        <v>699</v>
      </c>
      <c r="O482" t="s">
        <v>9648</v>
      </c>
      <c r="P482" t="s">
        <v>413</v>
      </c>
      <c r="Q482" t="s">
        <v>83</v>
      </c>
      <c r="S482" t="s">
        <v>976</v>
      </c>
      <c r="T482" t="s">
        <v>63</v>
      </c>
      <c r="U482" t="s">
        <v>1087</v>
      </c>
      <c r="V482">
        <v>1</v>
      </c>
      <c r="W482">
        <v>0</v>
      </c>
      <c r="X482">
        <v>1</v>
      </c>
      <c r="Y482">
        <v>1</v>
      </c>
      <c r="Z482">
        <v>0</v>
      </c>
      <c r="AA482">
        <v>0</v>
      </c>
      <c r="AB482">
        <v>1</v>
      </c>
      <c r="AC482">
        <v>0</v>
      </c>
      <c r="AD482">
        <v>0</v>
      </c>
      <c r="AE482">
        <v>0</v>
      </c>
      <c r="AF482">
        <v>0</v>
      </c>
      <c r="AG482">
        <v>0</v>
      </c>
      <c r="AH482">
        <v>0</v>
      </c>
      <c r="AI482">
        <v>0</v>
      </c>
      <c r="AK482">
        <v>0</v>
      </c>
      <c r="AM482">
        <v>0</v>
      </c>
      <c r="AN482">
        <v>1</v>
      </c>
      <c r="AO482">
        <v>1</v>
      </c>
    </row>
    <row r="483" spans="1:41" x14ac:dyDescent="0.55000000000000004">
      <c r="A483" t="s">
        <v>1088</v>
      </c>
      <c r="B483" s="1">
        <v>42765</v>
      </c>
      <c r="C483">
        <v>5</v>
      </c>
      <c r="D483">
        <v>1</v>
      </c>
      <c r="E483" t="s">
        <v>40</v>
      </c>
      <c r="F483">
        <v>2017</v>
      </c>
      <c r="G483">
        <v>45</v>
      </c>
      <c r="H483" t="s">
        <v>52</v>
      </c>
      <c r="I483" t="s">
        <v>53</v>
      </c>
      <c r="J483">
        <v>0</v>
      </c>
      <c r="K483" t="s">
        <v>43</v>
      </c>
      <c r="L483">
        <v>9</v>
      </c>
      <c r="M483" t="s">
        <v>698</v>
      </c>
      <c r="N483" t="s">
        <v>699</v>
      </c>
      <c r="O483" t="s">
        <v>9648</v>
      </c>
      <c r="P483" t="s">
        <v>413</v>
      </c>
      <c r="Q483" t="s">
        <v>47</v>
      </c>
      <c r="S483" t="s">
        <v>47</v>
      </c>
      <c r="T483" t="s">
        <v>73</v>
      </c>
      <c r="U483" t="s">
        <v>1089</v>
      </c>
      <c r="V483">
        <v>1</v>
      </c>
      <c r="W483">
        <v>0</v>
      </c>
      <c r="X483">
        <v>1</v>
      </c>
      <c r="Y483">
        <v>1</v>
      </c>
      <c r="Z483">
        <v>0</v>
      </c>
      <c r="AA483">
        <v>0</v>
      </c>
      <c r="AB483">
        <v>0</v>
      </c>
      <c r="AC483">
        <v>0</v>
      </c>
      <c r="AD483">
        <v>0</v>
      </c>
      <c r="AE483">
        <v>0</v>
      </c>
      <c r="AF483">
        <v>0</v>
      </c>
      <c r="AG483">
        <v>0</v>
      </c>
      <c r="AH483">
        <v>0</v>
      </c>
      <c r="AI483">
        <v>0</v>
      </c>
      <c r="AK483">
        <v>0</v>
      </c>
      <c r="AM483">
        <v>0</v>
      </c>
      <c r="AN483">
        <v>1</v>
      </c>
      <c r="AO483">
        <v>1</v>
      </c>
    </row>
    <row r="484" spans="1:41" x14ac:dyDescent="0.55000000000000004">
      <c r="A484" t="s">
        <v>1090</v>
      </c>
      <c r="B484" s="1">
        <v>42772</v>
      </c>
      <c r="C484">
        <v>6</v>
      </c>
      <c r="D484">
        <v>2</v>
      </c>
      <c r="E484" t="s">
        <v>61</v>
      </c>
      <c r="F484">
        <v>2017</v>
      </c>
      <c r="G484">
        <v>54</v>
      </c>
      <c r="H484" t="s">
        <v>52</v>
      </c>
      <c r="I484" t="s">
        <v>42</v>
      </c>
      <c r="J484">
        <v>1</v>
      </c>
      <c r="K484" t="s">
        <v>43</v>
      </c>
      <c r="L484">
        <v>9</v>
      </c>
      <c r="M484" t="s">
        <v>698</v>
      </c>
      <c r="N484" t="s">
        <v>699</v>
      </c>
      <c r="O484" t="s">
        <v>9648</v>
      </c>
      <c r="P484" t="s">
        <v>413</v>
      </c>
      <c r="Q484" t="s">
        <v>83</v>
      </c>
      <c r="S484" t="s">
        <v>47</v>
      </c>
      <c r="T484" t="s">
        <v>48</v>
      </c>
      <c r="U484" t="s">
        <v>1091</v>
      </c>
      <c r="V484">
        <v>0</v>
      </c>
      <c r="W484">
        <v>1</v>
      </c>
      <c r="X484">
        <v>0</v>
      </c>
      <c r="Y484">
        <v>0</v>
      </c>
      <c r="Z484">
        <v>0</v>
      </c>
      <c r="AA484">
        <v>0</v>
      </c>
      <c r="AB484">
        <v>0</v>
      </c>
      <c r="AC484">
        <v>0</v>
      </c>
      <c r="AD484">
        <v>0</v>
      </c>
      <c r="AE484">
        <v>1</v>
      </c>
      <c r="AF484">
        <v>0</v>
      </c>
      <c r="AG484">
        <v>0</v>
      </c>
      <c r="AH484">
        <v>0</v>
      </c>
      <c r="AI484">
        <v>0</v>
      </c>
      <c r="AK484">
        <v>0</v>
      </c>
      <c r="AM484">
        <v>1</v>
      </c>
      <c r="AN484">
        <v>0</v>
      </c>
      <c r="AO484">
        <v>1</v>
      </c>
    </row>
    <row r="485" spans="1:41" x14ac:dyDescent="0.55000000000000004">
      <c r="A485" t="s">
        <v>1092</v>
      </c>
      <c r="B485" s="1">
        <v>42772</v>
      </c>
      <c r="C485">
        <v>6</v>
      </c>
      <c r="D485">
        <v>2</v>
      </c>
      <c r="E485" t="s">
        <v>61</v>
      </c>
      <c r="F485">
        <v>2017</v>
      </c>
      <c r="G485">
        <v>51</v>
      </c>
      <c r="H485" t="s">
        <v>52</v>
      </c>
      <c r="I485" t="s">
        <v>42</v>
      </c>
      <c r="J485">
        <v>1</v>
      </c>
      <c r="K485" t="s">
        <v>123</v>
      </c>
      <c r="L485">
        <v>3</v>
      </c>
      <c r="M485" t="s">
        <v>698</v>
      </c>
      <c r="N485" t="s">
        <v>699</v>
      </c>
      <c r="O485" t="s">
        <v>9648</v>
      </c>
      <c r="P485" t="s">
        <v>413</v>
      </c>
      <c r="Q485" t="s">
        <v>83</v>
      </c>
      <c r="S485" t="s">
        <v>47</v>
      </c>
      <c r="T485" t="s">
        <v>48</v>
      </c>
      <c r="U485" t="s">
        <v>1093</v>
      </c>
      <c r="V485">
        <v>0</v>
      </c>
      <c r="W485">
        <v>1</v>
      </c>
      <c r="X485">
        <v>1</v>
      </c>
      <c r="Y485">
        <v>0</v>
      </c>
      <c r="Z485">
        <v>0</v>
      </c>
      <c r="AA485">
        <v>0</v>
      </c>
      <c r="AB485">
        <v>0</v>
      </c>
      <c r="AC485">
        <v>0</v>
      </c>
      <c r="AD485">
        <v>0</v>
      </c>
      <c r="AE485">
        <v>0</v>
      </c>
      <c r="AF485">
        <v>0</v>
      </c>
      <c r="AG485">
        <v>0</v>
      </c>
      <c r="AH485">
        <v>0</v>
      </c>
      <c r="AI485">
        <v>0</v>
      </c>
      <c r="AK485">
        <v>0</v>
      </c>
      <c r="AM485">
        <v>0</v>
      </c>
      <c r="AN485">
        <v>1</v>
      </c>
      <c r="AO485">
        <v>1</v>
      </c>
    </row>
    <row r="486" spans="1:41" x14ac:dyDescent="0.55000000000000004">
      <c r="A486" t="s">
        <v>1094</v>
      </c>
      <c r="B486" s="1">
        <v>42777</v>
      </c>
      <c r="C486">
        <v>6</v>
      </c>
      <c r="D486">
        <v>2</v>
      </c>
      <c r="E486" t="s">
        <v>61</v>
      </c>
      <c r="F486">
        <v>2017</v>
      </c>
      <c r="G486">
        <v>38</v>
      </c>
      <c r="H486" t="s">
        <v>41</v>
      </c>
      <c r="I486" t="s">
        <v>53</v>
      </c>
      <c r="J486">
        <v>0</v>
      </c>
      <c r="K486" t="s">
        <v>43</v>
      </c>
      <c r="L486">
        <v>9</v>
      </c>
      <c r="M486" t="s">
        <v>698</v>
      </c>
      <c r="N486" t="s">
        <v>699</v>
      </c>
      <c r="O486" t="s">
        <v>9648</v>
      </c>
      <c r="P486" t="s">
        <v>413</v>
      </c>
      <c r="Q486" t="s">
        <v>33</v>
      </c>
      <c r="R486" t="s">
        <v>284</v>
      </c>
      <c r="S486" t="s">
        <v>69</v>
      </c>
      <c r="T486" t="s">
        <v>63</v>
      </c>
      <c r="U486" t="s">
        <v>1095</v>
      </c>
      <c r="V486">
        <v>0</v>
      </c>
      <c r="W486">
        <v>1</v>
      </c>
      <c r="X486">
        <v>0</v>
      </c>
      <c r="Y486">
        <v>0</v>
      </c>
      <c r="Z486">
        <v>0</v>
      </c>
      <c r="AA486">
        <v>0</v>
      </c>
      <c r="AB486">
        <v>0</v>
      </c>
      <c r="AC486">
        <v>0</v>
      </c>
      <c r="AD486">
        <v>1</v>
      </c>
      <c r="AE486">
        <v>0</v>
      </c>
      <c r="AF486">
        <v>0</v>
      </c>
      <c r="AG486">
        <v>0</v>
      </c>
      <c r="AH486">
        <v>0</v>
      </c>
      <c r="AI486">
        <v>0</v>
      </c>
      <c r="AK486">
        <v>0</v>
      </c>
      <c r="AM486">
        <v>0</v>
      </c>
      <c r="AN486">
        <v>0</v>
      </c>
      <c r="AO486">
        <v>0</v>
      </c>
    </row>
    <row r="487" spans="1:41" x14ac:dyDescent="0.55000000000000004">
      <c r="A487" t="s">
        <v>1096</v>
      </c>
      <c r="B487" s="1">
        <v>42778</v>
      </c>
      <c r="C487">
        <v>6</v>
      </c>
      <c r="D487">
        <v>2</v>
      </c>
      <c r="E487" t="s">
        <v>61</v>
      </c>
      <c r="F487">
        <v>2017</v>
      </c>
      <c r="G487">
        <v>39</v>
      </c>
      <c r="H487" t="s">
        <v>41</v>
      </c>
      <c r="I487" t="s">
        <v>42</v>
      </c>
      <c r="J487">
        <v>1</v>
      </c>
      <c r="K487" t="s">
        <v>106</v>
      </c>
      <c r="L487">
        <v>7</v>
      </c>
      <c r="M487" t="s">
        <v>698</v>
      </c>
      <c r="N487" t="s">
        <v>699</v>
      </c>
      <c r="O487" t="s">
        <v>9648</v>
      </c>
      <c r="P487" t="s">
        <v>413</v>
      </c>
      <c r="Q487" t="s">
        <v>83</v>
      </c>
      <c r="S487" t="s">
        <v>47</v>
      </c>
      <c r="T487" t="s">
        <v>77</v>
      </c>
      <c r="U487" t="s">
        <v>1097</v>
      </c>
      <c r="V487">
        <v>1</v>
      </c>
      <c r="W487">
        <v>0</v>
      </c>
      <c r="X487">
        <v>1</v>
      </c>
      <c r="Y487">
        <v>0</v>
      </c>
      <c r="Z487">
        <v>0</v>
      </c>
      <c r="AA487">
        <v>0</v>
      </c>
      <c r="AB487">
        <v>0</v>
      </c>
      <c r="AC487">
        <v>0</v>
      </c>
      <c r="AD487">
        <v>1</v>
      </c>
      <c r="AE487">
        <v>0</v>
      </c>
      <c r="AF487">
        <v>0</v>
      </c>
      <c r="AG487">
        <v>0</v>
      </c>
      <c r="AH487">
        <v>0</v>
      </c>
      <c r="AI487">
        <v>0</v>
      </c>
      <c r="AK487">
        <v>0</v>
      </c>
      <c r="AM487">
        <v>0</v>
      </c>
      <c r="AN487">
        <v>1</v>
      </c>
      <c r="AO487">
        <v>1</v>
      </c>
    </row>
    <row r="488" spans="1:41" x14ac:dyDescent="0.55000000000000004">
      <c r="A488" t="s">
        <v>1098</v>
      </c>
      <c r="B488" s="1">
        <v>42781</v>
      </c>
      <c r="C488">
        <v>7</v>
      </c>
      <c r="D488">
        <v>2</v>
      </c>
      <c r="E488" t="s">
        <v>61</v>
      </c>
      <c r="F488">
        <v>2017</v>
      </c>
      <c r="G488">
        <v>34</v>
      </c>
      <c r="H488" t="s">
        <v>87</v>
      </c>
      <c r="I488" t="s">
        <v>42</v>
      </c>
      <c r="J488">
        <v>1</v>
      </c>
      <c r="K488" t="s">
        <v>43</v>
      </c>
      <c r="L488">
        <v>9</v>
      </c>
      <c r="M488" t="s">
        <v>698</v>
      </c>
      <c r="N488" t="s">
        <v>699</v>
      </c>
      <c r="O488" t="s">
        <v>9648</v>
      </c>
      <c r="P488" t="s">
        <v>413</v>
      </c>
      <c r="Q488" t="s">
        <v>83</v>
      </c>
      <c r="S488" t="s">
        <v>47</v>
      </c>
      <c r="T488" t="s">
        <v>102</v>
      </c>
      <c r="U488" t="s">
        <v>1099</v>
      </c>
      <c r="V488">
        <v>1</v>
      </c>
      <c r="W488">
        <v>0</v>
      </c>
      <c r="X488">
        <v>0</v>
      </c>
      <c r="Y488">
        <v>0</v>
      </c>
      <c r="Z488">
        <v>0</v>
      </c>
      <c r="AA488">
        <v>0</v>
      </c>
      <c r="AB488">
        <v>0</v>
      </c>
      <c r="AC488">
        <v>0</v>
      </c>
      <c r="AD488">
        <v>0</v>
      </c>
      <c r="AE488">
        <v>0</v>
      </c>
      <c r="AF488">
        <v>0</v>
      </c>
      <c r="AG488">
        <v>0</v>
      </c>
      <c r="AH488">
        <v>0</v>
      </c>
      <c r="AI488">
        <v>0</v>
      </c>
      <c r="AK488">
        <v>0</v>
      </c>
      <c r="AM488">
        <v>0</v>
      </c>
      <c r="AN488">
        <v>0</v>
      </c>
      <c r="AO488">
        <v>0</v>
      </c>
    </row>
    <row r="489" spans="1:41" x14ac:dyDescent="0.55000000000000004">
      <c r="A489" t="s">
        <v>1100</v>
      </c>
      <c r="B489" s="1">
        <v>42786</v>
      </c>
      <c r="C489">
        <v>8</v>
      </c>
      <c r="D489">
        <v>2</v>
      </c>
      <c r="E489" t="s">
        <v>61</v>
      </c>
      <c r="F489">
        <v>2017</v>
      </c>
      <c r="G489">
        <v>34</v>
      </c>
      <c r="H489" t="s">
        <v>87</v>
      </c>
      <c r="I489" t="s">
        <v>42</v>
      </c>
      <c r="J489">
        <v>1</v>
      </c>
      <c r="K489" t="s">
        <v>106</v>
      </c>
      <c r="L489">
        <v>7</v>
      </c>
      <c r="M489" t="s">
        <v>698</v>
      </c>
      <c r="N489" t="s">
        <v>699</v>
      </c>
      <c r="O489" t="s">
        <v>9648</v>
      </c>
      <c r="P489" t="s">
        <v>413</v>
      </c>
      <c r="Q489" t="s">
        <v>83</v>
      </c>
      <c r="S489" t="s">
        <v>47</v>
      </c>
      <c r="T489" t="s">
        <v>77</v>
      </c>
      <c r="U489" t="s">
        <v>560</v>
      </c>
      <c r="V489">
        <v>1</v>
      </c>
      <c r="W489">
        <v>0</v>
      </c>
      <c r="X489">
        <v>0</v>
      </c>
      <c r="Y489">
        <v>0</v>
      </c>
      <c r="Z489">
        <v>0</v>
      </c>
      <c r="AA489">
        <v>0</v>
      </c>
      <c r="AB489">
        <v>0</v>
      </c>
      <c r="AC489">
        <v>0</v>
      </c>
      <c r="AD489">
        <v>0</v>
      </c>
      <c r="AE489">
        <v>0</v>
      </c>
      <c r="AF489">
        <v>0</v>
      </c>
      <c r="AG489">
        <v>0</v>
      </c>
      <c r="AH489">
        <v>0</v>
      </c>
      <c r="AI489">
        <v>0</v>
      </c>
      <c r="AK489">
        <v>0</v>
      </c>
      <c r="AM489">
        <v>0</v>
      </c>
      <c r="AN489">
        <v>0</v>
      </c>
      <c r="AO489">
        <v>0</v>
      </c>
    </row>
    <row r="490" spans="1:41" x14ac:dyDescent="0.55000000000000004">
      <c r="A490" t="s">
        <v>1101</v>
      </c>
      <c r="B490" s="1">
        <v>42792</v>
      </c>
      <c r="C490">
        <v>8</v>
      </c>
      <c r="D490">
        <v>2</v>
      </c>
      <c r="E490" t="s">
        <v>61</v>
      </c>
      <c r="F490">
        <v>2017</v>
      </c>
      <c r="G490">
        <v>52</v>
      </c>
      <c r="H490" t="s">
        <v>52</v>
      </c>
      <c r="I490" t="s">
        <v>42</v>
      </c>
      <c r="J490">
        <v>1</v>
      </c>
      <c r="K490" t="s">
        <v>106</v>
      </c>
      <c r="L490">
        <v>7</v>
      </c>
      <c r="M490" t="s">
        <v>698</v>
      </c>
      <c r="N490" t="s">
        <v>699</v>
      </c>
      <c r="O490" t="s">
        <v>9648</v>
      </c>
      <c r="P490" t="s">
        <v>413</v>
      </c>
      <c r="Q490" t="s">
        <v>33</v>
      </c>
      <c r="R490" t="s">
        <v>1102</v>
      </c>
      <c r="S490" t="s">
        <v>299</v>
      </c>
      <c r="T490" t="s">
        <v>1103</v>
      </c>
      <c r="U490" t="s">
        <v>1104</v>
      </c>
      <c r="V490">
        <v>0</v>
      </c>
      <c r="W490">
        <v>0</v>
      </c>
      <c r="X490">
        <v>0</v>
      </c>
      <c r="Y490">
        <v>0</v>
      </c>
      <c r="Z490">
        <v>0</v>
      </c>
      <c r="AA490">
        <v>0</v>
      </c>
      <c r="AB490">
        <v>0</v>
      </c>
      <c r="AC490">
        <v>0</v>
      </c>
      <c r="AD490">
        <v>1</v>
      </c>
      <c r="AE490">
        <v>1</v>
      </c>
      <c r="AF490">
        <v>0</v>
      </c>
      <c r="AG490">
        <v>0</v>
      </c>
      <c r="AH490">
        <v>0</v>
      </c>
      <c r="AI490">
        <v>0</v>
      </c>
      <c r="AK490">
        <v>0</v>
      </c>
      <c r="AM490">
        <v>1</v>
      </c>
      <c r="AN490">
        <v>0</v>
      </c>
      <c r="AO490">
        <v>1</v>
      </c>
    </row>
    <row r="491" spans="1:41" x14ac:dyDescent="0.55000000000000004">
      <c r="A491" t="s">
        <v>1105</v>
      </c>
      <c r="B491" s="1">
        <v>42793</v>
      </c>
      <c r="C491">
        <v>9</v>
      </c>
      <c r="D491">
        <v>2</v>
      </c>
      <c r="E491" t="s">
        <v>61</v>
      </c>
      <c r="F491">
        <v>2017</v>
      </c>
      <c r="G491">
        <v>46</v>
      </c>
      <c r="H491" t="s">
        <v>52</v>
      </c>
      <c r="I491" t="s">
        <v>42</v>
      </c>
      <c r="J491">
        <v>1</v>
      </c>
      <c r="K491" t="s">
        <v>106</v>
      </c>
      <c r="L491">
        <v>7</v>
      </c>
      <c r="M491" t="s">
        <v>698</v>
      </c>
      <c r="N491" t="s">
        <v>699</v>
      </c>
      <c r="O491" t="s">
        <v>9648</v>
      </c>
      <c r="P491" t="s">
        <v>413</v>
      </c>
      <c r="Q491" t="s">
        <v>47</v>
      </c>
      <c r="S491" t="s">
        <v>47</v>
      </c>
      <c r="T491" t="s">
        <v>63</v>
      </c>
      <c r="U491" t="s">
        <v>1106</v>
      </c>
      <c r="V491">
        <v>0</v>
      </c>
      <c r="W491">
        <v>0</v>
      </c>
      <c r="X491">
        <v>1</v>
      </c>
      <c r="Y491">
        <v>1</v>
      </c>
      <c r="Z491">
        <v>0</v>
      </c>
      <c r="AA491">
        <v>0</v>
      </c>
      <c r="AB491">
        <v>1</v>
      </c>
      <c r="AC491">
        <v>0</v>
      </c>
      <c r="AD491">
        <v>1</v>
      </c>
      <c r="AE491">
        <v>0</v>
      </c>
      <c r="AF491">
        <v>0</v>
      </c>
      <c r="AG491">
        <v>0</v>
      </c>
      <c r="AH491">
        <v>0</v>
      </c>
      <c r="AI491">
        <v>0</v>
      </c>
      <c r="AK491">
        <v>0</v>
      </c>
      <c r="AM491">
        <v>0</v>
      </c>
      <c r="AN491">
        <v>1</v>
      </c>
      <c r="AO491">
        <v>1</v>
      </c>
    </row>
    <row r="492" spans="1:41" x14ac:dyDescent="0.55000000000000004">
      <c r="A492" t="s">
        <v>1107</v>
      </c>
      <c r="B492" s="1">
        <v>42799</v>
      </c>
      <c r="C492">
        <v>9</v>
      </c>
      <c r="D492">
        <v>3</v>
      </c>
      <c r="E492" t="s">
        <v>67</v>
      </c>
      <c r="F492">
        <v>2017</v>
      </c>
      <c r="G492">
        <v>51</v>
      </c>
      <c r="H492" t="s">
        <v>52</v>
      </c>
      <c r="I492" t="s">
        <v>42</v>
      </c>
      <c r="J492">
        <v>1</v>
      </c>
      <c r="K492" t="s">
        <v>43</v>
      </c>
      <c r="L492">
        <v>9</v>
      </c>
      <c r="M492" t="s">
        <v>698</v>
      </c>
      <c r="N492" t="s">
        <v>699</v>
      </c>
      <c r="O492" t="s">
        <v>9648</v>
      </c>
      <c r="P492" t="s">
        <v>413</v>
      </c>
      <c r="Q492" t="s">
        <v>83</v>
      </c>
      <c r="S492" t="s">
        <v>47</v>
      </c>
      <c r="T492" t="s">
        <v>63</v>
      </c>
      <c r="U492" t="s">
        <v>1108</v>
      </c>
      <c r="V492">
        <v>0</v>
      </c>
      <c r="W492">
        <v>1</v>
      </c>
      <c r="X492">
        <v>0</v>
      </c>
      <c r="Y492">
        <v>0</v>
      </c>
      <c r="Z492">
        <v>1</v>
      </c>
      <c r="AA492">
        <v>1</v>
      </c>
      <c r="AB492">
        <v>1</v>
      </c>
      <c r="AC492">
        <v>0</v>
      </c>
      <c r="AD492">
        <v>1</v>
      </c>
      <c r="AE492">
        <v>0</v>
      </c>
      <c r="AF492">
        <v>0</v>
      </c>
      <c r="AG492">
        <v>0</v>
      </c>
      <c r="AH492">
        <v>0</v>
      </c>
      <c r="AI492">
        <v>0</v>
      </c>
      <c r="AK492">
        <v>0</v>
      </c>
      <c r="AM492">
        <v>1</v>
      </c>
      <c r="AN492">
        <v>0</v>
      </c>
      <c r="AO492">
        <v>1</v>
      </c>
    </row>
    <row r="493" spans="1:41" x14ac:dyDescent="0.55000000000000004">
      <c r="A493" t="s">
        <v>1109</v>
      </c>
      <c r="B493" s="1">
        <v>42801</v>
      </c>
      <c r="C493">
        <v>10</v>
      </c>
      <c r="D493">
        <v>3</v>
      </c>
      <c r="E493" t="s">
        <v>67</v>
      </c>
      <c r="F493">
        <v>2017</v>
      </c>
      <c r="G493">
        <v>43</v>
      </c>
      <c r="H493" t="s">
        <v>41</v>
      </c>
      <c r="I493" t="s">
        <v>42</v>
      </c>
      <c r="J493">
        <v>1</v>
      </c>
      <c r="K493" t="s">
        <v>43</v>
      </c>
      <c r="L493">
        <v>9</v>
      </c>
      <c r="M493" t="s">
        <v>698</v>
      </c>
      <c r="N493" t="s">
        <v>699</v>
      </c>
      <c r="O493" t="s">
        <v>9648</v>
      </c>
      <c r="P493" t="s">
        <v>413</v>
      </c>
      <c r="Q493" t="s">
        <v>83</v>
      </c>
      <c r="S493" t="s">
        <v>47</v>
      </c>
      <c r="T493" t="s">
        <v>63</v>
      </c>
      <c r="U493" t="s">
        <v>1110</v>
      </c>
      <c r="V493">
        <v>0</v>
      </c>
      <c r="W493">
        <v>0</v>
      </c>
      <c r="X493">
        <v>1</v>
      </c>
      <c r="Y493">
        <v>1</v>
      </c>
      <c r="Z493">
        <v>0</v>
      </c>
      <c r="AA493">
        <v>0</v>
      </c>
      <c r="AB493">
        <v>0</v>
      </c>
      <c r="AC493">
        <v>0</v>
      </c>
      <c r="AD493">
        <v>1</v>
      </c>
      <c r="AE493">
        <v>0</v>
      </c>
      <c r="AF493">
        <v>0</v>
      </c>
      <c r="AG493">
        <v>0</v>
      </c>
      <c r="AH493">
        <v>0</v>
      </c>
      <c r="AI493">
        <v>0</v>
      </c>
      <c r="AJ493" t="s">
        <v>639</v>
      </c>
      <c r="AK493">
        <v>0</v>
      </c>
      <c r="AM493">
        <v>0</v>
      </c>
      <c r="AN493">
        <v>1</v>
      </c>
      <c r="AO493">
        <v>1</v>
      </c>
    </row>
    <row r="494" spans="1:41" x14ac:dyDescent="0.55000000000000004">
      <c r="A494" t="s">
        <v>1111</v>
      </c>
      <c r="B494" s="1">
        <v>42807</v>
      </c>
      <c r="C494">
        <v>11</v>
      </c>
      <c r="D494">
        <v>3</v>
      </c>
      <c r="E494" t="s">
        <v>67</v>
      </c>
      <c r="F494">
        <v>2017</v>
      </c>
      <c r="G494">
        <v>47</v>
      </c>
      <c r="H494" t="s">
        <v>52</v>
      </c>
      <c r="I494" t="s">
        <v>42</v>
      </c>
      <c r="J494">
        <v>1</v>
      </c>
      <c r="K494" t="s">
        <v>123</v>
      </c>
      <c r="L494">
        <v>3</v>
      </c>
      <c r="M494" t="s">
        <v>698</v>
      </c>
      <c r="N494" t="s">
        <v>699</v>
      </c>
      <c r="O494" t="s">
        <v>9648</v>
      </c>
      <c r="P494" t="s">
        <v>413</v>
      </c>
      <c r="Q494" t="s">
        <v>47</v>
      </c>
      <c r="S494" t="s">
        <v>47</v>
      </c>
      <c r="T494" t="s">
        <v>63</v>
      </c>
      <c r="U494" t="s">
        <v>201</v>
      </c>
      <c r="V494">
        <v>0</v>
      </c>
      <c r="W494">
        <v>1</v>
      </c>
      <c r="X494">
        <v>0</v>
      </c>
      <c r="Y494">
        <v>0</v>
      </c>
      <c r="Z494">
        <v>0</v>
      </c>
      <c r="AA494">
        <v>0</v>
      </c>
      <c r="AB494">
        <v>0</v>
      </c>
      <c r="AC494">
        <v>0</v>
      </c>
      <c r="AD494">
        <v>0</v>
      </c>
      <c r="AE494">
        <v>0</v>
      </c>
      <c r="AF494">
        <v>0</v>
      </c>
      <c r="AG494">
        <v>0</v>
      </c>
      <c r="AH494">
        <v>0</v>
      </c>
      <c r="AI494">
        <v>0</v>
      </c>
      <c r="AK494">
        <v>0</v>
      </c>
      <c r="AM494">
        <v>0</v>
      </c>
      <c r="AN494">
        <v>0</v>
      </c>
      <c r="AO494">
        <v>0</v>
      </c>
    </row>
    <row r="495" spans="1:41" x14ac:dyDescent="0.55000000000000004">
      <c r="A495" t="s">
        <v>1112</v>
      </c>
      <c r="B495" s="1">
        <v>42816</v>
      </c>
      <c r="C495">
        <v>12</v>
      </c>
      <c r="D495">
        <v>3</v>
      </c>
      <c r="E495" t="s">
        <v>67</v>
      </c>
      <c r="F495">
        <v>2017</v>
      </c>
      <c r="G495">
        <v>58</v>
      </c>
      <c r="H495" t="s">
        <v>115</v>
      </c>
      <c r="I495" t="s">
        <v>53</v>
      </c>
      <c r="J495">
        <v>0</v>
      </c>
      <c r="K495" t="s">
        <v>43</v>
      </c>
      <c r="L495">
        <v>9</v>
      </c>
      <c r="M495" t="s">
        <v>698</v>
      </c>
      <c r="N495" t="s">
        <v>699</v>
      </c>
      <c r="O495" t="s">
        <v>9648</v>
      </c>
      <c r="P495" t="s">
        <v>413</v>
      </c>
      <c r="Q495" t="s">
        <v>83</v>
      </c>
      <c r="S495" t="s">
        <v>47</v>
      </c>
      <c r="T495" t="s">
        <v>63</v>
      </c>
      <c r="U495" t="s">
        <v>1113</v>
      </c>
      <c r="V495">
        <v>1</v>
      </c>
      <c r="W495">
        <v>0</v>
      </c>
      <c r="X495">
        <v>1</v>
      </c>
      <c r="Y495">
        <v>0</v>
      </c>
      <c r="Z495">
        <v>0</v>
      </c>
      <c r="AA495">
        <v>0</v>
      </c>
      <c r="AB495">
        <v>0</v>
      </c>
      <c r="AC495">
        <v>0</v>
      </c>
      <c r="AD495">
        <v>1</v>
      </c>
      <c r="AE495">
        <v>1</v>
      </c>
      <c r="AF495">
        <v>0</v>
      </c>
      <c r="AG495">
        <v>0</v>
      </c>
      <c r="AH495">
        <v>0</v>
      </c>
      <c r="AI495">
        <v>0</v>
      </c>
      <c r="AK495">
        <v>0</v>
      </c>
      <c r="AM495">
        <v>1</v>
      </c>
      <c r="AN495">
        <v>1</v>
      </c>
      <c r="AO495">
        <v>1</v>
      </c>
    </row>
    <row r="496" spans="1:41" x14ac:dyDescent="0.55000000000000004">
      <c r="A496" t="s">
        <v>1114</v>
      </c>
      <c r="B496" s="1">
        <v>42828</v>
      </c>
      <c r="C496">
        <v>14</v>
      </c>
      <c r="D496">
        <v>4</v>
      </c>
      <c r="E496" t="s">
        <v>91</v>
      </c>
      <c r="F496">
        <v>2017</v>
      </c>
      <c r="G496">
        <v>53</v>
      </c>
      <c r="H496" t="s">
        <v>52</v>
      </c>
      <c r="I496" t="s">
        <v>53</v>
      </c>
      <c r="J496">
        <v>0</v>
      </c>
      <c r="K496" t="s">
        <v>43</v>
      </c>
      <c r="L496">
        <v>9</v>
      </c>
      <c r="M496" t="s">
        <v>698</v>
      </c>
      <c r="N496" t="s">
        <v>699</v>
      </c>
      <c r="O496" t="s">
        <v>9648</v>
      </c>
      <c r="P496" t="s">
        <v>413</v>
      </c>
      <c r="Q496" t="s">
        <v>83</v>
      </c>
      <c r="S496" t="s">
        <v>47</v>
      </c>
      <c r="T496" t="s">
        <v>73</v>
      </c>
      <c r="U496" t="s">
        <v>1115</v>
      </c>
      <c r="V496">
        <v>1</v>
      </c>
      <c r="W496">
        <v>1</v>
      </c>
      <c r="X496">
        <v>1</v>
      </c>
      <c r="Y496">
        <v>0</v>
      </c>
      <c r="Z496">
        <v>0</v>
      </c>
      <c r="AA496">
        <v>0</v>
      </c>
      <c r="AB496">
        <v>1</v>
      </c>
      <c r="AC496">
        <v>0</v>
      </c>
      <c r="AD496">
        <v>0</v>
      </c>
      <c r="AE496">
        <v>0</v>
      </c>
      <c r="AF496">
        <v>0</v>
      </c>
      <c r="AG496">
        <v>0</v>
      </c>
      <c r="AH496">
        <v>0</v>
      </c>
      <c r="AI496">
        <v>0</v>
      </c>
      <c r="AK496">
        <v>0</v>
      </c>
      <c r="AM496">
        <v>0</v>
      </c>
      <c r="AN496">
        <v>1</v>
      </c>
      <c r="AO496">
        <v>1</v>
      </c>
    </row>
    <row r="497" spans="1:41" x14ac:dyDescent="0.55000000000000004">
      <c r="A497" t="s">
        <v>1116</v>
      </c>
      <c r="B497" s="1">
        <v>42856</v>
      </c>
      <c r="C497">
        <v>18</v>
      </c>
      <c r="D497">
        <v>5</v>
      </c>
      <c r="E497" t="s">
        <v>76</v>
      </c>
      <c r="F497">
        <v>2017</v>
      </c>
      <c r="G497">
        <v>52</v>
      </c>
      <c r="H497" t="s">
        <v>52</v>
      </c>
      <c r="I497" t="s">
        <v>53</v>
      </c>
      <c r="J497">
        <v>0</v>
      </c>
      <c r="K497" t="s">
        <v>123</v>
      </c>
      <c r="L497">
        <v>3</v>
      </c>
      <c r="M497" t="s">
        <v>698</v>
      </c>
      <c r="N497" t="s">
        <v>699</v>
      </c>
      <c r="O497" t="s">
        <v>9648</v>
      </c>
      <c r="P497" t="s">
        <v>413</v>
      </c>
      <c r="Q497" t="s">
        <v>83</v>
      </c>
      <c r="S497" t="s">
        <v>47</v>
      </c>
      <c r="T497" t="s">
        <v>63</v>
      </c>
      <c r="U497" t="s">
        <v>1117</v>
      </c>
      <c r="V497">
        <v>1</v>
      </c>
      <c r="W497">
        <v>0</v>
      </c>
      <c r="X497">
        <v>0</v>
      </c>
      <c r="Y497">
        <v>0</v>
      </c>
      <c r="Z497">
        <v>0</v>
      </c>
      <c r="AA497">
        <v>0</v>
      </c>
      <c r="AB497">
        <v>1</v>
      </c>
      <c r="AC497">
        <v>0</v>
      </c>
      <c r="AD497">
        <v>0</v>
      </c>
      <c r="AE497">
        <v>0</v>
      </c>
      <c r="AF497">
        <v>0</v>
      </c>
      <c r="AG497">
        <v>0</v>
      </c>
      <c r="AH497">
        <v>0</v>
      </c>
      <c r="AI497">
        <v>0</v>
      </c>
      <c r="AK497">
        <v>0</v>
      </c>
      <c r="AM497">
        <v>0</v>
      </c>
      <c r="AN497">
        <v>0</v>
      </c>
      <c r="AO497">
        <v>0</v>
      </c>
    </row>
    <row r="498" spans="1:41" x14ac:dyDescent="0.55000000000000004">
      <c r="A498" t="s">
        <v>1118</v>
      </c>
      <c r="B498" s="1">
        <v>42857</v>
      </c>
      <c r="C498">
        <v>18</v>
      </c>
      <c r="D498">
        <v>5</v>
      </c>
      <c r="E498" t="s">
        <v>76</v>
      </c>
      <c r="F498">
        <v>2017</v>
      </c>
      <c r="G498">
        <v>55</v>
      </c>
      <c r="H498" t="s">
        <v>115</v>
      </c>
      <c r="I498" t="s">
        <v>42</v>
      </c>
      <c r="J498">
        <v>1</v>
      </c>
      <c r="K498" t="s">
        <v>123</v>
      </c>
      <c r="L498">
        <v>3</v>
      </c>
      <c r="M498" t="s">
        <v>698</v>
      </c>
      <c r="N498" t="s">
        <v>699</v>
      </c>
      <c r="O498" t="s">
        <v>9648</v>
      </c>
      <c r="P498" t="s">
        <v>413</v>
      </c>
      <c r="Q498" t="s">
        <v>83</v>
      </c>
      <c r="S498" t="s">
        <v>47</v>
      </c>
      <c r="T498" t="s">
        <v>77</v>
      </c>
      <c r="U498" t="s">
        <v>1119</v>
      </c>
      <c r="V498">
        <v>1</v>
      </c>
      <c r="W498">
        <v>1</v>
      </c>
      <c r="X498">
        <v>0</v>
      </c>
      <c r="Y498">
        <v>0</v>
      </c>
      <c r="Z498">
        <v>0</v>
      </c>
      <c r="AA498">
        <v>0</v>
      </c>
      <c r="AB498">
        <v>0</v>
      </c>
      <c r="AC498">
        <v>0</v>
      </c>
      <c r="AD498">
        <v>1</v>
      </c>
      <c r="AE498">
        <v>0</v>
      </c>
      <c r="AF498">
        <v>0</v>
      </c>
      <c r="AG498">
        <v>0</v>
      </c>
      <c r="AH498">
        <v>0</v>
      </c>
      <c r="AI498">
        <v>0</v>
      </c>
      <c r="AK498">
        <v>0</v>
      </c>
      <c r="AM498">
        <v>0</v>
      </c>
      <c r="AN498">
        <v>0</v>
      </c>
      <c r="AO498">
        <v>0</v>
      </c>
    </row>
    <row r="499" spans="1:41" x14ac:dyDescent="0.55000000000000004">
      <c r="A499" t="s">
        <v>1120</v>
      </c>
      <c r="B499" s="1">
        <v>42860</v>
      </c>
      <c r="C499">
        <v>18</v>
      </c>
      <c r="D499">
        <v>5</v>
      </c>
      <c r="E499" t="s">
        <v>76</v>
      </c>
      <c r="F499">
        <v>2017</v>
      </c>
      <c r="G499">
        <v>49</v>
      </c>
      <c r="H499" t="s">
        <v>52</v>
      </c>
      <c r="I499" t="s">
        <v>42</v>
      </c>
      <c r="J499">
        <v>1</v>
      </c>
      <c r="K499" t="s">
        <v>106</v>
      </c>
      <c r="L499">
        <v>7</v>
      </c>
      <c r="M499" t="s">
        <v>698</v>
      </c>
      <c r="N499" t="s">
        <v>699</v>
      </c>
      <c r="O499" t="s">
        <v>9648</v>
      </c>
      <c r="P499" t="s">
        <v>413</v>
      </c>
      <c r="Q499" t="s">
        <v>47</v>
      </c>
      <c r="S499" t="s">
        <v>47</v>
      </c>
      <c r="T499" t="s">
        <v>77</v>
      </c>
      <c r="U499" t="s">
        <v>1121</v>
      </c>
      <c r="V499">
        <v>1</v>
      </c>
      <c r="W499">
        <v>0</v>
      </c>
      <c r="X499">
        <v>1</v>
      </c>
      <c r="Y499">
        <v>0</v>
      </c>
      <c r="Z499">
        <v>0</v>
      </c>
      <c r="AA499">
        <v>0</v>
      </c>
      <c r="AB499">
        <v>1</v>
      </c>
      <c r="AC499">
        <v>0</v>
      </c>
      <c r="AD499">
        <v>0</v>
      </c>
      <c r="AE499">
        <v>1</v>
      </c>
      <c r="AF499">
        <v>0</v>
      </c>
      <c r="AG499">
        <v>0</v>
      </c>
      <c r="AH499">
        <v>0</v>
      </c>
      <c r="AI499">
        <v>0</v>
      </c>
      <c r="AK499">
        <v>0</v>
      </c>
      <c r="AM499">
        <v>1</v>
      </c>
      <c r="AN499">
        <v>1</v>
      </c>
      <c r="AO499">
        <v>1</v>
      </c>
    </row>
    <row r="500" spans="1:41" x14ac:dyDescent="0.55000000000000004">
      <c r="A500" t="s">
        <v>1122</v>
      </c>
      <c r="B500" s="1">
        <v>42864</v>
      </c>
      <c r="C500">
        <v>19</v>
      </c>
      <c r="D500">
        <v>5</v>
      </c>
      <c r="E500" t="s">
        <v>76</v>
      </c>
      <c r="F500">
        <v>2017</v>
      </c>
      <c r="G500">
        <v>36</v>
      </c>
      <c r="H500" t="s">
        <v>41</v>
      </c>
      <c r="I500" t="s">
        <v>42</v>
      </c>
      <c r="J500">
        <v>1</v>
      </c>
      <c r="K500" t="s">
        <v>123</v>
      </c>
      <c r="L500">
        <v>3</v>
      </c>
      <c r="M500" t="s">
        <v>698</v>
      </c>
      <c r="N500" t="s">
        <v>699</v>
      </c>
      <c r="O500" t="s">
        <v>9648</v>
      </c>
      <c r="P500" t="s">
        <v>413</v>
      </c>
      <c r="Q500" t="s">
        <v>33</v>
      </c>
      <c r="S500" t="s">
        <v>69</v>
      </c>
      <c r="T500" t="s">
        <v>63</v>
      </c>
      <c r="U500" t="s">
        <v>1123</v>
      </c>
      <c r="V500">
        <v>1</v>
      </c>
      <c r="W500">
        <v>1</v>
      </c>
      <c r="X500">
        <v>1</v>
      </c>
      <c r="Y500">
        <v>0</v>
      </c>
      <c r="Z500">
        <v>0</v>
      </c>
      <c r="AA500">
        <v>0</v>
      </c>
      <c r="AB500">
        <v>0</v>
      </c>
      <c r="AC500">
        <v>0</v>
      </c>
      <c r="AD500">
        <v>0</v>
      </c>
      <c r="AE500">
        <v>0</v>
      </c>
      <c r="AF500">
        <v>0</v>
      </c>
      <c r="AG500">
        <v>0</v>
      </c>
      <c r="AH500">
        <v>0</v>
      </c>
      <c r="AI500">
        <v>0</v>
      </c>
      <c r="AK500">
        <v>0</v>
      </c>
      <c r="AM500">
        <v>0</v>
      </c>
      <c r="AN500">
        <v>1</v>
      </c>
      <c r="AO500">
        <v>1</v>
      </c>
    </row>
    <row r="501" spans="1:41" x14ac:dyDescent="0.55000000000000004">
      <c r="A501" t="s">
        <v>1124</v>
      </c>
      <c r="B501" s="1">
        <v>42866</v>
      </c>
      <c r="C501">
        <v>19</v>
      </c>
      <c r="D501">
        <v>5</v>
      </c>
      <c r="E501" t="s">
        <v>76</v>
      </c>
      <c r="F501">
        <v>2017</v>
      </c>
      <c r="G501">
        <v>39</v>
      </c>
      <c r="H501" t="s">
        <v>41</v>
      </c>
      <c r="I501" t="s">
        <v>42</v>
      </c>
      <c r="J501">
        <v>1</v>
      </c>
      <c r="K501" t="s">
        <v>106</v>
      </c>
      <c r="L501">
        <v>7</v>
      </c>
      <c r="M501" t="s">
        <v>698</v>
      </c>
      <c r="N501" t="s">
        <v>699</v>
      </c>
      <c r="O501" t="s">
        <v>9648</v>
      </c>
      <c r="P501" t="s">
        <v>413</v>
      </c>
      <c r="Q501" t="s">
        <v>83</v>
      </c>
      <c r="S501" t="s">
        <v>1125</v>
      </c>
      <c r="T501" t="s">
        <v>48</v>
      </c>
      <c r="U501" t="s">
        <v>201</v>
      </c>
      <c r="V501">
        <v>0</v>
      </c>
      <c r="W501">
        <v>1</v>
      </c>
      <c r="X501">
        <v>0</v>
      </c>
      <c r="Y501">
        <v>0</v>
      </c>
      <c r="Z501">
        <v>0</v>
      </c>
      <c r="AA501">
        <v>0</v>
      </c>
      <c r="AB501">
        <v>0</v>
      </c>
      <c r="AC501">
        <v>0</v>
      </c>
      <c r="AD501">
        <v>0</v>
      </c>
      <c r="AE501">
        <v>0</v>
      </c>
      <c r="AF501">
        <v>0</v>
      </c>
      <c r="AG501">
        <v>0</v>
      </c>
      <c r="AH501">
        <v>0</v>
      </c>
      <c r="AI501">
        <v>0</v>
      </c>
      <c r="AK501">
        <v>0</v>
      </c>
      <c r="AM501">
        <v>0</v>
      </c>
      <c r="AN501">
        <v>0</v>
      </c>
      <c r="AO501">
        <v>0</v>
      </c>
    </row>
    <row r="502" spans="1:41" x14ac:dyDescent="0.55000000000000004">
      <c r="A502" t="s">
        <v>1126</v>
      </c>
      <c r="B502" s="1">
        <v>42866</v>
      </c>
      <c r="C502">
        <v>19</v>
      </c>
      <c r="D502">
        <v>5</v>
      </c>
      <c r="E502" t="s">
        <v>76</v>
      </c>
      <c r="F502">
        <v>2017</v>
      </c>
      <c r="G502">
        <v>56</v>
      </c>
      <c r="H502" t="s">
        <v>115</v>
      </c>
      <c r="I502" t="s">
        <v>42</v>
      </c>
      <c r="J502">
        <v>1</v>
      </c>
      <c r="K502" t="s">
        <v>43</v>
      </c>
      <c r="L502">
        <v>9</v>
      </c>
      <c r="M502" t="s">
        <v>698</v>
      </c>
      <c r="N502" t="s">
        <v>699</v>
      </c>
      <c r="O502" t="s">
        <v>9648</v>
      </c>
      <c r="P502" t="s">
        <v>413</v>
      </c>
      <c r="Q502" t="s">
        <v>83</v>
      </c>
      <c r="S502" t="s">
        <v>736</v>
      </c>
      <c r="T502" t="s">
        <v>63</v>
      </c>
      <c r="U502" t="s">
        <v>1127</v>
      </c>
      <c r="V502">
        <v>0</v>
      </c>
      <c r="W502">
        <v>0</v>
      </c>
      <c r="X502">
        <v>1</v>
      </c>
      <c r="Y502">
        <v>0</v>
      </c>
      <c r="Z502">
        <v>1</v>
      </c>
      <c r="AA502">
        <v>0</v>
      </c>
      <c r="AB502">
        <v>0</v>
      </c>
      <c r="AC502">
        <v>0</v>
      </c>
      <c r="AD502">
        <v>1</v>
      </c>
      <c r="AE502">
        <v>0</v>
      </c>
      <c r="AF502">
        <v>0</v>
      </c>
      <c r="AG502">
        <v>0</v>
      </c>
      <c r="AH502">
        <v>0</v>
      </c>
      <c r="AI502">
        <v>0</v>
      </c>
      <c r="AK502">
        <v>0</v>
      </c>
      <c r="AM502">
        <v>1</v>
      </c>
      <c r="AN502">
        <v>1</v>
      </c>
      <c r="AO502">
        <v>1</v>
      </c>
    </row>
    <row r="503" spans="1:41" x14ac:dyDescent="0.55000000000000004">
      <c r="A503" t="s">
        <v>1128</v>
      </c>
      <c r="B503" s="1">
        <v>42868</v>
      </c>
      <c r="C503">
        <v>19</v>
      </c>
      <c r="D503">
        <v>5</v>
      </c>
      <c r="E503" t="s">
        <v>76</v>
      </c>
      <c r="F503">
        <v>2017</v>
      </c>
      <c r="G503">
        <v>31</v>
      </c>
      <c r="H503" t="s">
        <v>87</v>
      </c>
      <c r="I503" t="s">
        <v>42</v>
      </c>
      <c r="J503">
        <v>1</v>
      </c>
      <c r="K503" t="s">
        <v>43</v>
      </c>
      <c r="L503">
        <v>9</v>
      </c>
      <c r="M503" t="s">
        <v>698</v>
      </c>
      <c r="N503" t="s">
        <v>699</v>
      </c>
      <c r="O503" t="s">
        <v>9648</v>
      </c>
      <c r="P503" t="s">
        <v>413</v>
      </c>
      <c r="Q503" t="s">
        <v>83</v>
      </c>
      <c r="S503" t="s">
        <v>47</v>
      </c>
      <c r="T503" t="s">
        <v>48</v>
      </c>
      <c r="U503" t="s">
        <v>1129</v>
      </c>
      <c r="V503">
        <v>0</v>
      </c>
      <c r="W503">
        <v>0</v>
      </c>
      <c r="X503">
        <v>0</v>
      </c>
      <c r="Y503">
        <v>0</v>
      </c>
      <c r="Z503">
        <v>0</v>
      </c>
      <c r="AA503">
        <v>0</v>
      </c>
      <c r="AB503">
        <v>0</v>
      </c>
      <c r="AC503">
        <v>0</v>
      </c>
      <c r="AD503">
        <v>0</v>
      </c>
      <c r="AE503">
        <v>0</v>
      </c>
      <c r="AF503">
        <v>0</v>
      </c>
      <c r="AG503">
        <v>0</v>
      </c>
      <c r="AH503">
        <v>0</v>
      </c>
      <c r="AI503">
        <v>0</v>
      </c>
      <c r="AK503">
        <v>1</v>
      </c>
      <c r="AM503">
        <v>0</v>
      </c>
      <c r="AN503">
        <v>1</v>
      </c>
      <c r="AO503">
        <v>1</v>
      </c>
    </row>
    <row r="504" spans="1:41" x14ac:dyDescent="0.55000000000000004">
      <c r="A504" t="s">
        <v>1130</v>
      </c>
      <c r="B504" s="1">
        <v>42875</v>
      </c>
      <c r="C504">
        <v>20</v>
      </c>
      <c r="D504">
        <v>5</v>
      </c>
      <c r="E504" t="s">
        <v>76</v>
      </c>
      <c r="F504">
        <v>2017</v>
      </c>
      <c r="G504">
        <v>51</v>
      </c>
      <c r="H504" t="s">
        <v>52</v>
      </c>
      <c r="I504" t="s">
        <v>42</v>
      </c>
      <c r="J504">
        <v>1</v>
      </c>
      <c r="K504" t="s">
        <v>123</v>
      </c>
      <c r="L504">
        <v>3</v>
      </c>
      <c r="M504" t="s">
        <v>698</v>
      </c>
      <c r="N504" t="s">
        <v>699</v>
      </c>
      <c r="O504" t="s">
        <v>9648</v>
      </c>
      <c r="P504" t="s">
        <v>413</v>
      </c>
      <c r="Q504" t="s">
        <v>83</v>
      </c>
      <c r="S504" t="s">
        <v>33</v>
      </c>
      <c r="T504" t="s">
        <v>63</v>
      </c>
      <c r="U504" t="s">
        <v>1131</v>
      </c>
      <c r="V504">
        <v>0</v>
      </c>
      <c r="W504">
        <v>0</v>
      </c>
      <c r="X504">
        <v>1</v>
      </c>
      <c r="Y504">
        <v>1</v>
      </c>
      <c r="Z504">
        <v>0</v>
      </c>
      <c r="AA504">
        <v>0</v>
      </c>
      <c r="AB504">
        <v>1</v>
      </c>
      <c r="AC504">
        <v>0</v>
      </c>
      <c r="AD504">
        <v>0</v>
      </c>
      <c r="AE504">
        <v>0</v>
      </c>
      <c r="AF504">
        <v>0</v>
      </c>
      <c r="AG504">
        <v>0</v>
      </c>
      <c r="AH504">
        <v>0</v>
      </c>
      <c r="AI504">
        <v>0</v>
      </c>
      <c r="AJ504" t="s">
        <v>1132</v>
      </c>
      <c r="AK504">
        <v>0</v>
      </c>
      <c r="AM504">
        <v>0</v>
      </c>
      <c r="AN504">
        <v>1</v>
      </c>
      <c r="AO504">
        <v>1</v>
      </c>
    </row>
    <row r="505" spans="1:41" x14ac:dyDescent="0.55000000000000004">
      <c r="A505" t="s">
        <v>1133</v>
      </c>
      <c r="B505" s="1">
        <v>42884</v>
      </c>
      <c r="C505">
        <v>22</v>
      </c>
      <c r="D505">
        <v>5</v>
      </c>
      <c r="E505" t="s">
        <v>76</v>
      </c>
      <c r="F505">
        <v>2017</v>
      </c>
      <c r="G505">
        <v>69</v>
      </c>
      <c r="H505" t="s">
        <v>196</v>
      </c>
      <c r="I505" t="s">
        <v>42</v>
      </c>
      <c r="J505">
        <v>1</v>
      </c>
      <c r="K505" t="s">
        <v>43</v>
      </c>
      <c r="L505">
        <v>9</v>
      </c>
      <c r="M505" t="s">
        <v>698</v>
      </c>
      <c r="N505" t="s">
        <v>699</v>
      </c>
      <c r="O505" t="s">
        <v>9648</v>
      </c>
      <c r="P505" t="s">
        <v>413</v>
      </c>
      <c r="Q505" t="s">
        <v>47</v>
      </c>
      <c r="S505" t="s">
        <v>47</v>
      </c>
      <c r="T505" t="s">
        <v>73</v>
      </c>
      <c r="U505" t="s">
        <v>1134</v>
      </c>
      <c r="V505">
        <v>1</v>
      </c>
      <c r="W505">
        <v>0</v>
      </c>
      <c r="X505">
        <v>0</v>
      </c>
      <c r="Y505">
        <v>0</v>
      </c>
      <c r="Z505">
        <v>0</v>
      </c>
      <c r="AA505">
        <v>0</v>
      </c>
      <c r="AB505">
        <v>0</v>
      </c>
      <c r="AC505">
        <v>1</v>
      </c>
      <c r="AD505">
        <v>0</v>
      </c>
      <c r="AE505">
        <v>0</v>
      </c>
      <c r="AF505">
        <v>0</v>
      </c>
      <c r="AG505">
        <v>1</v>
      </c>
      <c r="AH505">
        <v>0</v>
      </c>
      <c r="AI505">
        <v>0</v>
      </c>
      <c r="AK505">
        <v>0</v>
      </c>
      <c r="AM505">
        <v>1</v>
      </c>
      <c r="AN505">
        <v>1</v>
      </c>
      <c r="AO505">
        <v>1</v>
      </c>
    </row>
    <row r="506" spans="1:41" x14ac:dyDescent="0.55000000000000004">
      <c r="A506" t="s">
        <v>1135</v>
      </c>
      <c r="B506" s="1">
        <v>42887</v>
      </c>
      <c r="C506">
        <v>22</v>
      </c>
      <c r="D506">
        <v>6</v>
      </c>
      <c r="E506" t="s">
        <v>101</v>
      </c>
      <c r="F506">
        <v>2017</v>
      </c>
      <c r="G506">
        <v>43</v>
      </c>
      <c r="H506" t="s">
        <v>41</v>
      </c>
      <c r="I506" t="s">
        <v>42</v>
      </c>
      <c r="J506">
        <v>1</v>
      </c>
      <c r="K506" t="s">
        <v>106</v>
      </c>
      <c r="L506">
        <v>7</v>
      </c>
      <c r="M506" t="s">
        <v>698</v>
      </c>
      <c r="N506" t="s">
        <v>699</v>
      </c>
      <c r="O506" t="s">
        <v>9648</v>
      </c>
      <c r="P506" t="s">
        <v>413</v>
      </c>
      <c r="Q506" t="s">
        <v>47</v>
      </c>
      <c r="S506" t="s">
        <v>47</v>
      </c>
      <c r="T506" t="s">
        <v>348</v>
      </c>
      <c r="U506" t="s">
        <v>95</v>
      </c>
      <c r="V506">
        <v>1</v>
      </c>
      <c r="W506">
        <v>0</v>
      </c>
      <c r="X506">
        <v>0</v>
      </c>
      <c r="Y506">
        <v>0</v>
      </c>
      <c r="Z506">
        <v>0</v>
      </c>
      <c r="AA506">
        <v>0</v>
      </c>
      <c r="AB506">
        <v>1</v>
      </c>
      <c r="AC506">
        <v>0</v>
      </c>
      <c r="AD506">
        <v>0</v>
      </c>
      <c r="AE506">
        <v>0</v>
      </c>
      <c r="AF506">
        <v>0</v>
      </c>
      <c r="AG506">
        <v>0</v>
      </c>
      <c r="AH506">
        <v>0</v>
      </c>
      <c r="AI506">
        <v>0</v>
      </c>
      <c r="AK506">
        <v>0</v>
      </c>
      <c r="AM506">
        <v>0</v>
      </c>
      <c r="AN506">
        <v>0</v>
      </c>
      <c r="AO506">
        <v>0</v>
      </c>
    </row>
    <row r="507" spans="1:41" x14ac:dyDescent="0.55000000000000004">
      <c r="A507" t="s">
        <v>1136</v>
      </c>
      <c r="B507" s="1">
        <v>42891</v>
      </c>
      <c r="C507">
        <v>23</v>
      </c>
      <c r="D507">
        <v>6</v>
      </c>
      <c r="E507" t="s">
        <v>101</v>
      </c>
      <c r="F507">
        <v>2017</v>
      </c>
      <c r="G507">
        <v>25</v>
      </c>
      <c r="H507" t="s">
        <v>87</v>
      </c>
      <c r="I507" t="s">
        <v>42</v>
      </c>
      <c r="J507">
        <v>1</v>
      </c>
      <c r="K507" t="s">
        <v>106</v>
      </c>
      <c r="L507">
        <v>7</v>
      </c>
      <c r="M507" t="s">
        <v>698</v>
      </c>
      <c r="N507" t="s">
        <v>699</v>
      </c>
      <c r="O507" t="s">
        <v>9648</v>
      </c>
      <c r="P507" t="s">
        <v>413</v>
      </c>
      <c r="Q507" t="s">
        <v>33</v>
      </c>
      <c r="R507" t="s">
        <v>1137</v>
      </c>
      <c r="S507" t="s">
        <v>947</v>
      </c>
      <c r="T507" t="s">
        <v>63</v>
      </c>
      <c r="U507" t="s">
        <v>1138</v>
      </c>
      <c r="V507">
        <v>1</v>
      </c>
      <c r="W507">
        <v>1</v>
      </c>
      <c r="X507">
        <v>1</v>
      </c>
      <c r="Y507">
        <v>0</v>
      </c>
      <c r="Z507">
        <v>0</v>
      </c>
      <c r="AA507">
        <v>0</v>
      </c>
      <c r="AB507">
        <v>1</v>
      </c>
      <c r="AC507">
        <v>0</v>
      </c>
      <c r="AD507">
        <v>0</v>
      </c>
      <c r="AE507">
        <v>0</v>
      </c>
      <c r="AF507">
        <v>0</v>
      </c>
      <c r="AG507">
        <v>0</v>
      </c>
      <c r="AH507">
        <v>0</v>
      </c>
      <c r="AI507">
        <v>0</v>
      </c>
      <c r="AJ507" t="s">
        <v>221</v>
      </c>
      <c r="AK507">
        <v>0</v>
      </c>
      <c r="AM507">
        <v>0</v>
      </c>
      <c r="AN507">
        <v>1</v>
      </c>
      <c r="AO507">
        <v>1</v>
      </c>
    </row>
    <row r="508" spans="1:41" x14ac:dyDescent="0.55000000000000004">
      <c r="A508" t="s">
        <v>1139</v>
      </c>
      <c r="B508" s="1">
        <v>42892</v>
      </c>
      <c r="C508">
        <v>23</v>
      </c>
      <c r="D508">
        <v>6</v>
      </c>
      <c r="E508" t="s">
        <v>101</v>
      </c>
      <c r="F508">
        <v>2017</v>
      </c>
      <c r="G508">
        <v>34</v>
      </c>
      <c r="H508" t="s">
        <v>87</v>
      </c>
      <c r="I508" t="s">
        <v>42</v>
      </c>
      <c r="J508">
        <v>1</v>
      </c>
      <c r="K508" t="s">
        <v>43</v>
      </c>
      <c r="L508">
        <v>9</v>
      </c>
      <c r="M508" t="s">
        <v>698</v>
      </c>
      <c r="N508" t="s">
        <v>699</v>
      </c>
      <c r="O508" t="s">
        <v>9648</v>
      </c>
      <c r="P508" t="s">
        <v>413</v>
      </c>
      <c r="Q508" t="s">
        <v>47</v>
      </c>
      <c r="S508" t="s">
        <v>47</v>
      </c>
      <c r="T508" t="s">
        <v>63</v>
      </c>
      <c r="U508" t="s">
        <v>1140</v>
      </c>
      <c r="V508">
        <v>1</v>
      </c>
      <c r="W508">
        <v>0</v>
      </c>
      <c r="X508">
        <v>1</v>
      </c>
      <c r="Y508">
        <v>1</v>
      </c>
      <c r="Z508">
        <v>0</v>
      </c>
      <c r="AA508">
        <v>0</v>
      </c>
      <c r="AB508">
        <v>0</v>
      </c>
      <c r="AC508">
        <v>0</v>
      </c>
      <c r="AD508">
        <v>1</v>
      </c>
      <c r="AE508">
        <v>1</v>
      </c>
      <c r="AF508">
        <v>0</v>
      </c>
      <c r="AG508">
        <v>0</v>
      </c>
      <c r="AH508">
        <v>0</v>
      </c>
      <c r="AI508">
        <v>0</v>
      </c>
      <c r="AJ508" t="s">
        <v>1141</v>
      </c>
      <c r="AK508">
        <v>0</v>
      </c>
      <c r="AM508">
        <v>1</v>
      </c>
      <c r="AN508">
        <v>1</v>
      </c>
      <c r="AO508">
        <v>1</v>
      </c>
    </row>
    <row r="509" spans="1:41" x14ac:dyDescent="0.55000000000000004">
      <c r="A509" t="s">
        <v>1142</v>
      </c>
      <c r="B509" s="1">
        <v>42896</v>
      </c>
      <c r="C509">
        <v>23</v>
      </c>
      <c r="D509">
        <v>6</v>
      </c>
      <c r="E509" t="s">
        <v>101</v>
      </c>
      <c r="F509">
        <v>2017</v>
      </c>
      <c r="G509">
        <v>20</v>
      </c>
      <c r="H509" t="s">
        <v>62</v>
      </c>
      <c r="I509" t="s">
        <v>53</v>
      </c>
      <c r="J509">
        <v>0</v>
      </c>
      <c r="K509" t="s">
        <v>123</v>
      </c>
      <c r="L509">
        <v>3</v>
      </c>
      <c r="M509" t="s">
        <v>698</v>
      </c>
      <c r="N509" t="s">
        <v>699</v>
      </c>
      <c r="O509" t="s">
        <v>9648</v>
      </c>
      <c r="P509" t="s">
        <v>413</v>
      </c>
      <c r="Q509" t="s">
        <v>33</v>
      </c>
      <c r="S509" t="s">
        <v>69</v>
      </c>
      <c r="T509" t="s">
        <v>63</v>
      </c>
      <c r="U509" t="s">
        <v>1143</v>
      </c>
      <c r="V509">
        <v>1</v>
      </c>
      <c r="W509">
        <v>1</v>
      </c>
      <c r="X509">
        <v>1</v>
      </c>
      <c r="Y509">
        <v>0</v>
      </c>
      <c r="Z509">
        <v>0</v>
      </c>
      <c r="AA509">
        <v>0</v>
      </c>
      <c r="AB509">
        <v>0</v>
      </c>
      <c r="AC509">
        <v>0</v>
      </c>
      <c r="AD509">
        <v>0</v>
      </c>
      <c r="AE509">
        <v>0</v>
      </c>
      <c r="AF509">
        <v>0</v>
      </c>
      <c r="AG509">
        <v>0</v>
      </c>
      <c r="AH509">
        <v>0</v>
      </c>
      <c r="AI509">
        <v>0</v>
      </c>
      <c r="AJ509" t="s">
        <v>221</v>
      </c>
      <c r="AK509">
        <v>0</v>
      </c>
      <c r="AM509">
        <v>0</v>
      </c>
      <c r="AN509">
        <v>1</v>
      </c>
      <c r="AO509">
        <v>1</v>
      </c>
    </row>
    <row r="510" spans="1:41" x14ac:dyDescent="0.55000000000000004">
      <c r="A510" t="s">
        <v>1144</v>
      </c>
      <c r="B510" s="1">
        <v>42896</v>
      </c>
      <c r="C510">
        <v>23</v>
      </c>
      <c r="D510">
        <v>6</v>
      </c>
      <c r="E510" t="s">
        <v>101</v>
      </c>
      <c r="F510">
        <v>2017</v>
      </c>
      <c r="G510">
        <v>54</v>
      </c>
      <c r="H510" t="s">
        <v>52</v>
      </c>
      <c r="I510" t="s">
        <v>42</v>
      </c>
      <c r="J510">
        <v>1</v>
      </c>
      <c r="K510" t="s">
        <v>43</v>
      </c>
      <c r="L510">
        <v>9</v>
      </c>
      <c r="M510" t="s">
        <v>698</v>
      </c>
      <c r="N510" t="s">
        <v>699</v>
      </c>
      <c r="O510" t="s">
        <v>9648</v>
      </c>
      <c r="P510" t="s">
        <v>413</v>
      </c>
      <c r="Q510" t="s">
        <v>47</v>
      </c>
      <c r="S510" t="s">
        <v>47</v>
      </c>
      <c r="T510" t="s">
        <v>63</v>
      </c>
      <c r="U510" t="s">
        <v>1145</v>
      </c>
      <c r="V510">
        <v>0</v>
      </c>
      <c r="W510">
        <v>0</v>
      </c>
      <c r="X510">
        <v>0</v>
      </c>
      <c r="Y510">
        <v>0</v>
      </c>
      <c r="Z510">
        <v>0</v>
      </c>
      <c r="AA510">
        <v>0</v>
      </c>
      <c r="AB510">
        <v>1</v>
      </c>
      <c r="AC510">
        <v>0</v>
      </c>
      <c r="AD510">
        <v>1</v>
      </c>
      <c r="AE510">
        <v>1</v>
      </c>
      <c r="AF510">
        <v>0</v>
      </c>
      <c r="AG510">
        <v>0</v>
      </c>
      <c r="AH510">
        <v>0</v>
      </c>
      <c r="AI510">
        <v>0</v>
      </c>
      <c r="AK510">
        <v>0</v>
      </c>
      <c r="AM510">
        <v>1</v>
      </c>
      <c r="AN510">
        <v>0</v>
      </c>
      <c r="AO510">
        <v>1</v>
      </c>
    </row>
    <row r="511" spans="1:41" x14ac:dyDescent="0.55000000000000004">
      <c r="A511" t="s">
        <v>1146</v>
      </c>
      <c r="B511" s="1">
        <v>42904</v>
      </c>
      <c r="C511">
        <v>24</v>
      </c>
      <c r="D511">
        <v>6</v>
      </c>
      <c r="E511" t="s">
        <v>101</v>
      </c>
      <c r="F511">
        <v>2017</v>
      </c>
      <c r="G511">
        <v>44</v>
      </c>
      <c r="H511" t="s">
        <v>41</v>
      </c>
      <c r="I511" t="s">
        <v>42</v>
      </c>
      <c r="J511">
        <v>1</v>
      </c>
      <c r="K511" t="s">
        <v>106</v>
      </c>
      <c r="L511">
        <v>7</v>
      </c>
      <c r="M511" t="s">
        <v>698</v>
      </c>
      <c r="N511" t="s">
        <v>699</v>
      </c>
      <c r="O511" t="s">
        <v>9648</v>
      </c>
      <c r="P511" t="s">
        <v>413</v>
      </c>
      <c r="Q511" t="s">
        <v>47</v>
      </c>
      <c r="S511" t="s">
        <v>47</v>
      </c>
      <c r="T511" t="s">
        <v>63</v>
      </c>
      <c r="U511" t="s">
        <v>1147</v>
      </c>
      <c r="V511">
        <v>1</v>
      </c>
      <c r="W511">
        <v>1</v>
      </c>
      <c r="X511">
        <v>0</v>
      </c>
      <c r="Y511">
        <v>0</v>
      </c>
      <c r="Z511">
        <v>0</v>
      </c>
      <c r="AA511">
        <v>0</v>
      </c>
      <c r="AB511">
        <v>0</v>
      </c>
      <c r="AC511">
        <v>0</v>
      </c>
      <c r="AD511">
        <v>1</v>
      </c>
      <c r="AE511">
        <v>0</v>
      </c>
      <c r="AF511">
        <v>0</v>
      </c>
      <c r="AG511">
        <v>0</v>
      </c>
      <c r="AH511">
        <v>0</v>
      </c>
      <c r="AI511">
        <v>0</v>
      </c>
      <c r="AK511">
        <v>0</v>
      </c>
      <c r="AM511">
        <v>0</v>
      </c>
      <c r="AN511">
        <v>0</v>
      </c>
      <c r="AO511">
        <v>0</v>
      </c>
    </row>
    <row r="512" spans="1:41" x14ac:dyDescent="0.55000000000000004">
      <c r="A512" t="s">
        <v>1148</v>
      </c>
      <c r="B512" s="1">
        <v>42906</v>
      </c>
      <c r="C512">
        <v>25</v>
      </c>
      <c r="D512">
        <v>6</v>
      </c>
      <c r="E512" t="s">
        <v>101</v>
      </c>
      <c r="F512">
        <v>2017</v>
      </c>
      <c r="G512">
        <v>38</v>
      </c>
      <c r="H512" t="s">
        <v>41</v>
      </c>
      <c r="I512" t="s">
        <v>42</v>
      </c>
      <c r="J512">
        <v>1</v>
      </c>
      <c r="K512" t="s">
        <v>43</v>
      </c>
      <c r="L512">
        <v>9</v>
      </c>
      <c r="M512" t="s">
        <v>698</v>
      </c>
      <c r="N512" t="s">
        <v>699</v>
      </c>
      <c r="O512" t="s">
        <v>9648</v>
      </c>
      <c r="P512" t="s">
        <v>413</v>
      </c>
      <c r="Q512" t="s">
        <v>83</v>
      </c>
      <c r="S512" t="s">
        <v>47</v>
      </c>
      <c r="T512" t="s">
        <v>48</v>
      </c>
      <c r="U512" t="s">
        <v>225</v>
      </c>
      <c r="V512">
        <v>1</v>
      </c>
      <c r="W512">
        <v>0</v>
      </c>
      <c r="X512">
        <v>1</v>
      </c>
      <c r="Y512">
        <v>0</v>
      </c>
      <c r="Z512">
        <v>0</v>
      </c>
      <c r="AA512">
        <v>0</v>
      </c>
      <c r="AB512">
        <v>0</v>
      </c>
      <c r="AC512">
        <v>0</v>
      </c>
      <c r="AD512">
        <v>0</v>
      </c>
      <c r="AE512">
        <v>0</v>
      </c>
      <c r="AF512">
        <v>0</v>
      </c>
      <c r="AG512">
        <v>0</v>
      </c>
      <c r="AH512">
        <v>0</v>
      </c>
      <c r="AI512">
        <v>0</v>
      </c>
      <c r="AK512">
        <v>0</v>
      </c>
      <c r="AM512">
        <v>0</v>
      </c>
      <c r="AN512">
        <v>1</v>
      </c>
      <c r="AO512">
        <v>1</v>
      </c>
    </row>
    <row r="513" spans="1:41" x14ac:dyDescent="0.55000000000000004">
      <c r="A513" t="s">
        <v>1149</v>
      </c>
      <c r="B513" s="1">
        <v>42917</v>
      </c>
      <c r="C513">
        <v>26</v>
      </c>
      <c r="D513">
        <v>7</v>
      </c>
      <c r="E513" t="s">
        <v>105</v>
      </c>
      <c r="F513">
        <v>2017</v>
      </c>
      <c r="G513">
        <v>47</v>
      </c>
      <c r="H513" t="s">
        <v>52</v>
      </c>
      <c r="I513" t="s">
        <v>42</v>
      </c>
      <c r="J513">
        <v>1</v>
      </c>
      <c r="K513" t="s">
        <v>106</v>
      </c>
      <c r="L513">
        <v>7</v>
      </c>
      <c r="M513" t="s">
        <v>698</v>
      </c>
      <c r="N513" t="s">
        <v>699</v>
      </c>
      <c r="O513" t="s">
        <v>9648</v>
      </c>
      <c r="P513" t="s">
        <v>413</v>
      </c>
      <c r="Q513" t="s">
        <v>83</v>
      </c>
      <c r="S513" t="s">
        <v>47</v>
      </c>
      <c r="T513" t="s">
        <v>84</v>
      </c>
      <c r="U513" t="s">
        <v>1150</v>
      </c>
      <c r="V513">
        <v>0</v>
      </c>
      <c r="W513">
        <v>0</v>
      </c>
      <c r="X513">
        <v>0</v>
      </c>
      <c r="Y513">
        <v>0</v>
      </c>
      <c r="Z513">
        <v>0</v>
      </c>
      <c r="AA513">
        <v>0</v>
      </c>
      <c r="AB513">
        <v>0</v>
      </c>
      <c r="AC513">
        <v>0</v>
      </c>
      <c r="AD513">
        <v>1</v>
      </c>
      <c r="AE513">
        <v>1</v>
      </c>
      <c r="AF513">
        <v>0</v>
      </c>
      <c r="AG513">
        <v>0</v>
      </c>
      <c r="AH513">
        <v>0</v>
      </c>
      <c r="AI513">
        <v>0</v>
      </c>
      <c r="AK513">
        <v>0</v>
      </c>
      <c r="AM513">
        <v>1</v>
      </c>
      <c r="AN513">
        <v>0</v>
      </c>
      <c r="AO513">
        <v>1</v>
      </c>
    </row>
    <row r="514" spans="1:41" x14ac:dyDescent="0.55000000000000004">
      <c r="A514" t="s">
        <v>1151</v>
      </c>
      <c r="B514" s="1">
        <v>42918</v>
      </c>
      <c r="C514">
        <v>26</v>
      </c>
      <c r="D514">
        <v>7</v>
      </c>
      <c r="E514" t="s">
        <v>105</v>
      </c>
      <c r="F514">
        <v>2017</v>
      </c>
      <c r="G514">
        <v>57</v>
      </c>
      <c r="H514" t="s">
        <v>115</v>
      </c>
      <c r="I514" t="s">
        <v>42</v>
      </c>
      <c r="J514">
        <v>1</v>
      </c>
      <c r="K514" t="s">
        <v>123</v>
      </c>
      <c r="L514">
        <v>3</v>
      </c>
      <c r="M514" t="s">
        <v>698</v>
      </c>
      <c r="N514" t="s">
        <v>699</v>
      </c>
      <c r="O514" t="s">
        <v>9648</v>
      </c>
      <c r="P514" t="s">
        <v>413</v>
      </c>
      <c r="Q514" t="s">
        <v>83</v>
      </c>
      <c r="S514" t="s">
        <v>821</v>
      </c>
      <c r="T514" t="s">
        <v>48</v>
      </c>
      <c r="U514" t="s">
        <v>1152</v>
      </c>
      <c r="V514">
        <v>1</v>
      </c>
      <c r="W514">
        <v>0</v>
      </c>
      <c r="X514">
        <v>1</v>
      </c>
      <c r="Y514">
        <v>0</v>
      </c>
      <c r="Z514">
        <v>0</v>
      </c>
      <c r="AA514">
        <v>0</v>
      </c>
      <c r="AB514">
        <v>1</v>
      </c>
      <c r="AC514">
        <v>0</v>
      </c>
      <c r="AD514">
        <v>0</v>
      </c>
      <c r="AE514">
        <v>0</v>
      </c>
      <c r="AF514">
        <v>0</v>
      </c>
      <c r="AG514">
        <v>0</v>
      </c>
      <c r="AH514">
        <v>0</v>
      </c>
      <c r="AI514">
        <v>0</v>
      </c>
      <c r="AK514">
        <v>0</v>
      </c>
      <c r="AM514">
        <v>0</v>
      </c>
      <c r="AN514">
        <v>1</v>
      </c>
      <c r="AO514">
        <v>1</v>
      </c>
    </row>
    <row r="515" spans="1:41" x14ac:dyDescent="0.55000000000000004">
      <c r="A515" t="s">
        <v>1153</v>
      </c>
      <c r="B515" s="1">
        <v>42919</v>
      </c>
      <c r="C515">
        <v>27</v>
      </c>
      <c r="D515">
        <v>7</v>
      </c>
      <c r="E515" t="s">
        <v>105</v>
      </c>
      <c r="F515">
        <v>2017</v>
      </c>
      <c r="G515">
        <v>48</v>
      </c>
      <c r="H515" t="s">
        <v>52</v>
      </c>
      <c r="I515" t="s">
        <v>42</v>
      </c>
      <c r="J515">
        <v>1</v>
      </c>
      <c r="K515" t="s">
        <v>572</v>
      </c>
      <c r="L515">
        <v>6</v>
      </c>
      <c r="M515" t="s">
        <v>698</v>
      </c>
      <c r="N515" t="s">
        <v>699</v>
      </c>
      <c r="O515" t="s">
        <v>9648</v>
      </c>
      <c r="P515" t="s">
        <v>413</v>
      </c>
      <c r="Q515" t="s">
        <v>47</v>
      </c>
      <c r="S515" t="s">
        <v>47</v>
      </c>
      <c r="T515" t="s">
        <v>314</v>
      </c>
      <c r="U515" t="s">
        <v>1154</v>
      </c>
      <c r="V515">
        <v>1</v>
      </c>
      <c r="W515">
        <v>1</v>
      </c>
      <c r="X515">
        <v>1</v>
      </c>
      <c r="Y515">
        <v>0</v>
      </c>
      <c r="Z515">
        <v>0</v>
      </c>
      <c r="AA515">
        <v>0</v>
      </c>
      <c r="AB515">
        <v>0</v>
      </c>
      <c r="AC515">
        <v>0</v>
      </c>
      <c r="AD515">
        <v>0</v>
      </c>
      <c r="AE515">
        <v>0</v>
      </c>
      <c r="AF515">
        <v>0</v>
      </c>
      <c r="AG515">
        <v>0</v>
      </c>
      <c r="AH515">
        <v>0</v>
      </c>
      <c r="AI515">
        <v>0</v>
      </c>
      <c r="AK515">
        <v>0</v>
      </c>
      <c r="AM515">
        <v>0</v>
      </c>
      <c r="AN515">
        <v>1</v>
      </c>
      <c r="AO515">
        <v>1</v>
      </c>
    </row>
    <row r="516" spans="1:41" x14ac:dyDescent="0.55000000000000004">
      <c r="A516" t="s">
        <v>1155</v>
      </c>
      <c r="B516" s="1">
        <v>42921</v>
      </c>
      <c r="C516">
        <v>27</v>
      </c>
      <c r="D516">
        <v>7</v>
      </c>
      <c r="E516" t="s">
        <v>105</v>
      </c>
      <c r="F516">
        <v>2017</v>
      </c>
      <c r="G516">
        <v>38</v>
      </c>
      <c r="H516" t="s">
        <v>41</v>
      </c>
      <c r="I516" t="s">
        <v>42</v>
      </c>
      <c r="J516">
        <v>1</v>
      </c>
      <c r="K516" t="s">
        <v>43</v>
      </c>
      <c r="L516">
        <v>9</v>
      </c>
      <c r="M516" t="s">
        <v>698</v>
      </c>
      <c r="N516" t="s">
        <v>699</v>
      </c>
      <c r="O516" t="s">
        <v>9648</v>
      </c>
      <c r="P516" t="s">
        <v>413</v>
      </c>
      <c r="Q516" t="s">
        <v>47</v>
      </c>
      <c r="S516" t="s">
        <v>47</v>
      </c>
      <c r="T516" t="s">
        <v>63</v>
      </c>
      <c r="U516" t="s">
        <v>1156</v>
      </c>
      <c r="V516">
        <v>0</v>
      </c>
      <c r="W516">
        <v>0</v>
      </c>
      <c r="X516">
        <v>1</v>
      </c>
      <c r="Y516">
        <v>1</v>
      </c>
      <c r="Z516">
        <v>0</v>
      </c>
      <c r="AA516">
        <v>0</v>
      </c>
      <c r="AB516">
        <v>0</v>
      </c>
      <c r="AC516">
        <v>0</v>
      </c>
      <c r="AD516">
        <v>0</v>
      </c>
      <c r="AE516">
        <v>0</v>
      </c>
      <c r="AF516">
        <v>0</v>
      </c>
      <c r="AG516">
        <v>0</v>
      </c>
      <c r="AH516">
        <v>0</v>
      </c>
      <c r="AI516">
        <v>0</v>
      </c>
      <c r="AK516">
        <v>0</v>
      </c>
      <c r="AM516">
        <v>0</v>
      </c>
      <c r="AN516">
        <v>1</v>
      </c>
      <c r="AO516">
        <v>1</v>
      </c>
    </row>
    <row r="517" spans="1:41" x14ac:dyDescent="0.55000000000000004">
      <c r="A517" t="s">
        <v>1157</v>
      </c>
      <c r="B517" s="1">
        <v>42921</v>
      </c>
      <c r="C517">
        <v>27</v>
      </c>
      <c r="D517">
        <v>7</v>
      </c>
      <c r="E517" t="s">
        <v>105</v>
      </c>
      <c r="F517">
        <v>2017</v>
      </c>
      <c r="G517">
        <v>44</v>
      </c>
      <c r="H517" t="s">
        <v>41</v>
      </c>
      <c r="I517" t="s">
        <v>42</v>
      </c>
      <c r="J517">
        <v>1</v>
      </c>
      <c r="K517" t="s">
        <v>43</v>
      </c>
      <c r="L517">
        <v>9</v>
      </c>
      <c r="M517" t="s">
        <v>698</v>
      </c>
      <c r="N517" t="s">
        <v>699</v>
      </c>
      <c r="O517" t="s">
        <v>9648</v>
      </c>
      <c r="P517" t="s">
        <v>413</v>
      </c>
      <c r="Q517" t="s">
        <v>83</v>
      </c>
      <c r="S517" t="s">
        <v>821</v>
      </c>
      <c r="T517" t="s">
        <v>48</v>
      </c>
      <c r="U517" t="s">
        <v>1158</v>
      </c>
      <c r="V517">
        <v>0</v>
      </c>
      <c r="W517">
        <v>0</v>
      </c>
      <c r="X517">
        <v>1</v>
      </c>
      <c r="Y517">
        <v>0</v>
      </c>
      <c r="Z517">
        <v>0</v>
      </c>
      <c r="AA517">
        <v>0</v>
      </c>
      <c r="AB517">
        <v>1</v>
      </c>
      <c r="AC517">
        <v>0</v>
      </c>
      <c r="AD517">
        <v>1</v>
      </c>
      <c r="AE517">
        <v>0</v>
      </c>
      <c r="AF517">
        <v>0</v>
      </c>
      <c r="AG517">
        <v>0</v>
      </c>
      <c r="AH517">
        <v>0</v>
      </c>
      <c r="AI517">
        <v>0</v>
      </c>
      <c r="AK517">
        <v>0</v>
      </c>
      <c r="AM517">
        <v>0</v>
      </c>
      <c r="AN517">
        <v>1</v>
      </c>
      <c r="AO517">
        <v>1</v>
      </c>
    </row>
    <row r="518" spans="1:41" x14ac:dyDescent="0.55000000000000004">
      <c r="A518" t="s">
        <v>1159</v>
      </c>
      <c r="B518" s="1">
        <v>42923</v>
      </c>
      <c r="C518">
        <v>27</v>
      </c>
      <c r="D518">
        <v>7</v>
      </c>
      <c r="E518" t="s">
        <v>105</v>
      </c>
      <c r="F518">
        <v>2017</v>
      </c>
      <c r="G518">
        <v>41</v>
      </c>
      <c r="H518" t="s">
        <v>41</v>
      </c>
      <c r="I518" t="s">
        <v>42</v>
      </c>
      <c r="J518">
        <v>1</v>
      </c>
      <c r="K518" t="s">
        <v>43</v>
      </c>
      <c r="L518">
        <v>9</v>
      </c>
      <c r="M518" t="s">
        <v>698</v>
      </c>
      <c r="N518" t="s">
        <v>699</v>
      </c>
      <c r="O518" t="s">
        <v>9648</v>
      </c>
      <c r="P518" t="s">
        <v>413</v>
      </c>
      <c r="Q518" t="s">
        <v>47</v>
      </c>
      <c r="S518" t="s">
        <v>47</v>
      </c>
      <c r="T518" t="s">
        <v>77</v>
      </c>
      <c r="U518" t="s">
        <v>1160</v>
      </c>
      <c r="V518">
        <v>0</v>
      </c>
      <c r="W518">
        <v>1</v>
      </c>
      <c r="X518">
        <v>0</v>
      </c>
      <c r="Y518">
        <v>0</v>
      </c>
      <c r="Z518">
        <v>1</v>
      </c>
      <c r="AA518">
        <v>0</v>
      </c>
      <c r="AB518">
        <v>0</v>
      </c>
      <c r="AC518">
        <v>0</v>
      </c>
      <c r="AD518">
        <v>1</v>
      </c>
      <c r="AE518">
        <v>0</v>
      </c>
      <c r="AF518">
        <v>1</v>
      </c>
      <c r="AG518">
        <v>0</v>
      </c>
      <c r="AH518">
        <v>0</v>
      </c>
      <c r="AI518">
        <v>0</v>
      </c>
      <c r="AK518">
        <v>0</v>
      </c>
      <c r="AM518">
        <v>1</v>
      </c>
      <c r="AN518">
        <v>0</v>
      </c>
      <c r="AO518">
        <v>1</v>
      </c>
    </row>
    <row r="519" spans="1:41" x14ac:dyDescent="0.55000000000000004">
      <c r="A519" t="s">
        <v>1161</v>
      </c>
      <c r="B519" s="1">
        <v>42925</v>
      </c>
      <c r="C519">
        <v>27</v>
      </c>
      <c r="D519">
        <v>7</v>
      </c>
      <c r="E519" t="s">
        <v>105</v>
      </c>
      <c r="F519">
        <v>2017</v>
      </c>
      <c r="G519">
        <v>50</v>
      </c>
      <c r="H519" t="s">
        <v>52</v>
      </c>
      <c r="I519" t="s">
        <v>42</v>
      </c>
      <c r="J519">
        <v>1</v>
      </c>
      <c r="K519" t="s">
        <v>106</v>
      </c>
      <c r="L519">
        <v>7</v>
      </c>
      <c r="M519" t="s">
        <v>698</v>
      </c>
      <c r="N519" t="s">
        <v>699</v>
      </c>
      <c r="O519" t="s">
        <v>9648</v>
      </c>
      <c r="P519" t="s">
        <v>413</v>
      </c>
      <c r="Q519" t="s">
        <v>83</v>
      </c>
      <c r="S519" t="s">
        <v>1162</v>
      </c>
      <c r="T519" t="s">
        <v>63</v>
      </c>
      <c r="U519" t="s">
        <v>621</v>
      </c>
      <c r="V519">
        <v>1</v>
      </c>
      <c r="W519">
        <v>0</v>
      </c>
      <c r="X519">
        <v>1</v>
      </c>
      <c r="Y519">
        <v>0</v>
      </c>
      <c r="Z519">
        <v>0</v>
      </c>
      <c r="AA519">
        <v>0</v>
      </c>
      <c r="AB519">
        <v>0</v>
      </c>
      <c r="AC519">
        <v>0</v>
      </c>
      <c r="AD519">
        <v>0</v>
      </c>
      <c r="AE519">
        <v>0</v>
      </c>
      <c r="AF519">
        <v>0</v>
      </c>
      <c r="AG519">
        <v>0</v>
      </c>
      <c r="AH519">
        <v>0</v>
      </c>
      <c r="AI519">
        <v>0</v>
      </c>
      <c r="AK519">
        <v>0</v>
      </c>
      <c r="AM519">
        <v>0</v>
      </c>
      <c r="AN519">
        <v>1</v>
      </c>
      <c r="AO519">
        <v>1</v>
      </c>
    </row>
    <row r="520" spans="1:41" x14ac:dyDescent="0.55000000000000004">
      <c r="A520" t="s">
        <v>1163</v>
      </c>
      <c r="B520" s="1">
        <v>42931</v>
      </c>
      <c r="C520">
        <v>28</v>
      </c>
      <c r="D520">
        <v>7</v>
      </c>
      <c r="E520" t="s">
        <v>105</v>
      </c>
      <c r="F520">
        <v>2017</v>
      </c>
      <c r="G520">
        <v>40</v>
      </c>
      <c r="H520" t="s">
        <v>41</v>
      </c>
      <c r="I520" t="s">
        <v>42</v>
      </c>
      <c r="J520">
        <v>1</v>
      </c>
      <c r="K520" t="s">
        <v>43</v>
      </c>
      <c r="L520">
        <v>9</v>
      </c>
      <c r="M520" t="s">
        <v>698</v>
      </c>
      <c r="N520" t="s">
        <v>699</v>
      </c>
      <c r="O520" t="s">
        <v>9648</v>
      </c>
      <c r="P520" t="s">
        <v>413</v>
      </c>
      <c r="Q520" t="s">
        <v>33</v>
      </c>
      <c r="R520" t="s">
        <v>1164</v>
      </c>
      <c r="S520" t="s">
        <v>1065</v>
      </c>
      <c r="T520" t="s">
        <v>63</v>
      </c>
      <c r="U520" t="s">
        <v>199</v>
      </c>
      <c r="V520">
        <v>0</v>
      </c>
      <c r="W520">
        <v>1</v>
      </c>
      <c r="X520">
        <v>1</v>
      </c>
      <c r="Y520">
        <v>0</v>
      </c>
      <c r="Z520">
        <v>0</v>
      </c>
      <c r="AA520">
        <v>0</v>
      </c>
      <c r="AB520">
        <v>0</v>
      </c>
      <c r="AC520">
        <v>0</v>
      </c>
      <c r="AD520">
        <v>0</v>
      </c>
      <c r="AE520">
        <v>0</v>
      </c>
      <c r="AF520">
        <v>0</v>
      </c>
      <c r="AG520">
        <v>0</v>
      </c>
      <c r="AH520">
        <v>0</v>
      </c>
      <c r="AI520">
        <v>0</v>
      </c>
      <c r="AK520">
        <v>0</v>
      </c>
      <c r="AM520">
        <v>0</v>
      </c>
      <c r="AN520">
        <v>1</v>
      </c>
      <c r="AO520">
        <v>1</v>
      </c>
    </row>
    <row r="521" spans="1:41" x14ac:dyDescent="0.55000000000000004">
      <c r="A521" t="s">
        <v>1165</v>
      </c>
      <c r="B521" s="1">
        <v>42951</v>
      </c>
      <c r="C521">
        <v>31</v>
      </c>
      <c r="D521">
        <v>8</v>
      </c>
      <c r="E521" t="s">
        <v>109</v>
      </c>
      <c r="F521">
        <v>2017</v>
      </c>
      <c r="G521">
        <v>30</v>
      </c>
      <c r="H521" t="s">
        <v>87</v>
      </c>
      <c r="I521" t="s">
        <v>42</v>
      </c>
      <c r="J521">
        <v>1</v>
      </c>
      <c r="K521" t="s">
        <v>43</v>
      </c>
      <c r="L521">
        <v>9</v>
      </c>
      <c r="M521" t="s">
        <v>698</v>
      </c>
      <c r="N521" t="s">
        <v>699</v>
      </c>
      <c r="O521" t="s">
        <v>9648</v>
      </c>
      <c r="P521" t="s">
        <v>413</v>
      </c>
      <c r="Q521" t="s">
        <v>33</v>
      </c>
      <c r="R521" t="s">
        <v>1166</v>
      </c>
      <c r="S521" t="s">
        <v>736</v>
      </c>
      <c r="T521" t="s">
        <v>63</v>
      </c>
      <c r="U521" t="s">
        <v>671</v>
      </c>
      <c r="V521">
        <v>1</v>
      </c>
      <c r="W521">
        <v>0</v>
      </c>
      <c r="X521">
        <v>1</v>
      </c>
      <c r="Y521">
        <v>0</v>
      </c>
      <c r="Z521">
        <v>0</v>
      </c>
      <c r="AA521">
        <v>0</v>
      </c>
      <c r="AB521">
        <v>0</v>
      </c>
      <c r="AC521">
        <v>0</v>
      </c>
      <c r="AD521">
        <v>0</v>
      </c>
      <c r="AE521">
        <v>0</v>
      </c>
      <c r="AF521">
        <v>0</v>
      </c>
      <c r="AG521">
        <v>0</v>
      </c>
      <c r="AH521">
        <v>0</v>
      </c>
      <c r="AI521">
        <v>0</v>
      </c>
      <c r="AK521">
        <v>0</v>
      </c>
      <c r="AM521">
        <v>0</v>
      </c>
      <c r="AN521">
        <v>1</v>
      </c>
      <c r="AO521">
        <v>1</v>
      </c>
    </row>
    <row r="522" spans="1:41" x14ac:dyDescent="0.55000000000000004">
      <c r="A522" t="s">
        <v>1167</v>
      </c>
      <c r="B522" s="1">
        <v>42952</v>
      </c>
      <c r="C522">
        <v>31</v>
      </c>
      <c r="D522">
        <v>8</v>
      </c>
      <c r="E522" t="s">
        <v>109</v>
      </c>
      <c r="F522">
        <v>2017</v>
      </c>
      <c r="G522">
        <v>29</v>
      </c>
      <c r="H522" t="s">
        <v>87</v>
      </c>
      <c r="I522" t="s">
        <v>42</v>
      </c>
      <c r="J522">
        <v>1</v>
      </c>
      <c r="K522" t="s">
        <v>123</v>
      </c>
      <c r="L522">
        <v>3</v>
      </c>
      <c r="M522" t="s">
        <v>698</v>
      </c>
      <c r="N522" t="s">
        <v>699</v>
      </c>
      <c r="O522" t="s">
        <v>9648</v>
      </c>
      <c r="P522" t="s">
        <v>413</v>
      </c>
      <c r="Q522" t="s">
        <v>47</v>
      </c>
      <c r="S522" t="s">
        <v>47</v>
      </c>
      <c r="T522" t="s">
        <v>63</v>
      </c>
      <c r="U522" t="s">
        <v>1168</v>
      </c>
      <c r="V522">
        <v>0</v>
      </c>
      <c r="W522">
        <v>1</v>
      </c>
      <c r="X522">
        <v>0</v>
      </c>
      <c r="Y522">
        <v>0</v>
      </c>
      <c r="Z522">
        <v>0</v>
      </c>
      <c r="AA522">
        <v>0</v>
      </c>
      <c r="AB522">
        <v>1</v>
      </c>
      <c r="AC522">
        <v>0</v>
      </c>
      <c r="AD522">
        <v>0</v>
      </c>
      <c r="AE522">
        <v>0</v>
      </c>
      <c r="AF522">
        <v>0</v>
      </c>
      <c r="AG522">
        <v>0</v>
      </c>
      <c r="AH522">
        <v>0</v>
      </c>
      <c r="AI522">
        <v>0</v>
      </c>
      <c r="AK522">
        <v>0</v>
      </c>
      <c r="AM522">
        <v>0</v>
      </c>
      <c r="AN522">
        <v>0</v>
      </c>
      <c r="AO522">
        <v>0</v>
      </c>
    </row>
    <row r="523" spans="1:41" x14ac:dyDescent="0.55000000000000004">
      <c r="A523" t="s">
        <v>1169</v>
      </c>
      <c r="B523" s="1">
        <v>42958</v>
      </c>
      <c r="C523">
        <v>32</v>
      </c>
      <c r="D523">
        <v>8</v>
      </c>
      <c r="E523" t="s">
        <v>109</v>
      </c>
      <c r="F523">
        <v>2017</v>
      </c>
      <c r="G523">
        <v>60</v>
      </c>
      <c r="H523" t="s">
        <v>115</v>
      </c>
      <c r="I523" t="s">
        <v>42</v>
      </c>
      <c r="J523">
        <v>1</v>
      </c>
      <c r="K523" t="s">
        <v>123</v>
      </c>
      <c r="L523">
        <v>3</v>
      </c>
      <c r="M523" t="s">
        <v>698</v>
      </c>
      <c r="N523" t="s">
        <v>699</v>
      </c>
      <c r="O523" t="s">
        <v>9648</v>
      </c>
      <c r="P523" t="s">
        <v>413</v>
      </c>
      <c r="Q523" t="s">
        <v>47</v>
      </c>
      <c r="S523" t="s">
        <v>47</v>
      </c>
      <c r="T523" t="s">
        <v>63</v>
      </c>
      <c r="U523" t="s">
        <v>1170</v>
      </c>
      <c r="V523">
        <v>1</v>
      </c>
      <c r="W523">
        <v>0</v>
      </c>
      <c r="X523">
        <v>1</v>
      </c>
      <c r="Y523">
        <v>0</v>
      </c>
      <c r="Z523">
        <v>0</v>
      </c>
      <c r="AA523">
        <v>0</v>
      </c>
      <c r="AB523">
        <v>0</v>
      </c>
      <c r="AC523">
        <v>0</v>
      </c>
      <c r="AD523">
        <v>0</v>
      </c>
      <c r="AE523">
        <v>0</v>
      </c>
      <c r="AF523">
        <v>0</v>
      </c>
      <c r="AG523">
        <v>0</v>
      </c>
      <c r="AH523">
        <v>0</v>
      </c>
      <c r="AI523">
        <v>0</v>
      </c>
      <c r="AK523">
        <v>0</v>
      </c>
      <c r="AM523">
        <v>0</v>
      </c>
      <c r="AN523">
        <v>1</v>
      </c>
      <c r="AO523">
        <v>1</v>
      </c>
    </row>
    <row r="524" spans="1:41" x14ac:dyDescent="0.55000000000000004">
      <c r="A524" t="s">
        <v>1171</v>
      </c>
      <c r="B524" s="1">
        <v>42959</v>
      </c>
      <c r="C524">
        <v>32</v>
      </c>
      <c r="D524">
        <v>8</v>
      </c>
      <c r="E524" t="s">
        <v>109</v>
      </c>
      <c r="F524">
        <v>2017</v>
      </c>
      <c r="G524">
        <v>23</v>
      </c>
      <c r="H524" t="s">
        <v>62</v>
      </c>
      <c r="I524" t="s">
        <v>42</v>
      </c>
      <c r="J524">
        <v>1</v>
      </c>
      <c r="K524" t="s">
        <v>106</v>
      </c>
      <c r="L524">
        <v>7</v>
      </c>
      <c r="M524" t="s">
        <v>698</v>
      </c>
      <c r="N524" t="s">
        <v>699</v>
      </c>
      <c r="O524" t="s">
        <v>9648</v>
      </c>
      <c r="P524" t="s">
        <v>413</v>
      </c>
      <c r="Q524" t="s">
        <v>83</v>
      </c>
      <c r="S524" t="s">
        <v>47</v>
      </c>
      <c r="T524" t="s">
        <v>1172</v>
      </c>
      <c r="U524" t="s">
        <v>1173</v>
      </c>
      <c r="V524">
        <v>0</v>
      </c>
      <c r="W524">
        <v>0</v>
      </c>
      <c r="X524">
        <v>1</v>
      </c>
      <c r="Y524">
        <v>0</v>
      </c>
      <c r="Z524">
        <v>0</v>
      </c>
      <c r="AA524">
        <v>0</v>
      </c>
      <c r="AB524">
        <v>1</v>
      </c>
      <c r="AC524">
        <v>0</v>
      </c>
      <c r="AD524">
        <v>1</v>
      </c>
      <c r="AE524">
        <v>0</v>
      </c>
      <c r="AF524">
        <v>0</v>
      </c>
      <c r="AG524">
        <v>0</v>
      </c>
      <c r="AH524">
        <v>0</v>
      </c>
      <c r="AI524">
        <v>0</v>
      </c>
      <c r="AK524">
        <v>0</v>
      </c>
      <c r="AM524">
        <v>0</v>
      </c>
      <c r="AN524">
        <v>1</v>
      </c>
      <c r="AO524">
        <v>1</v>
      </c>
    </row>
    <row r="525" spans="1:41" x14ac:dyDescent="0.55000000000000004">
      <c r="A525" t="s">
        <v>1174</v>
      </c>
      <c r="B525" s="1">
        <v>42959</v>
      </c>
      <c r="C525">
        <v>32</v>
      </c>
      <c r="D525">
        <v>8</v>
      </c>
      <c r="E525" t="s">
        <v>109</v>
      </c>
      <c r="F525">
        <v>2017</v>
      </c>
      <c r="G525">
        <v>46</v>
      </c>
      <c r="H525" t="s">
        <v>52</v>
      </c>
      <c r="I525" t="s">
        <v>53</v>
      </c>
      <c r="J525">
        <v>0</v>
      </c>
      <c r="K525" t="s">
        <v>106</v>
      </c>
      <c r="L525">
        <v>7</v>
      </c>
      <c r="M525" t="s">
        <v>698</v>
      </c>
      <c r="N525" t="s">
        <v>699</v>
      </c>
      <c r="O525" t="s">
        <v>9648</v>
      </c>
      <c r="P525" t="s">
        <v>413</v>
      </c>
      <c r="Q525" t="s">
        <v>83</v>
      </c>
      <c r="S525" t="s">
        <v>264</v>
      </c>
      <c r="T525" t="s">
        <v>63</v>
      </c>
      <c r="U525" t="s">
        <v>1175</v>
      </c>
      <c r="V525">
        <v>1</v>
      </c>
      <c r="W525">
        <v>1</v>
      </c>
      <c r="X525">
        <v>1</v>
      </c>
      <c r="Y525">
        <v>0</v>
      </c>
      <c r="Z525">
        <v>0</v>
      </c>
      <c r="AA525">
        <v>0</v>
      </c>
      <c r="AB525">
        <v>1</v>
      </c>
      <c r="AC525">
        <v>0</v>
      </c>
      <c r="AD525">
        <v>0</v>
      </c>
      <c r="AE525">
        <v>0</v>
      </c>
      <c r="AF525">
        <v>0</v>
      </c>
      <c r="AG525">
        <v>0</v>
      </c>
      <c r="AH525">
        <v>0</v>
      </c>
      <c r="AI525">
        <v>0</v>
      </c>
      <c r="AK525">
        <v>0</v>
      </c>
      <c r="AM525">
        <v>0</v>
      </c>
      <c r="AN525">
        <v>1</v>
      </c>
      <c r="AO525">
        <v>1</v>
      </c>
    </row>
    <row r="526" spans="1:41" x14ac:dyDescent="0.55000000000000004">
      <c r="A526" t="s">
        <v>1176</v>
      </c>
      <c r="B526" s="1">
        <v>42962</v>
      </c>
      <c r="C526">
        <v>33</v>
      </c>
      <c r="D526">
        <v>8</v>
      </c>
      <c r="E526" t="s">
        <v>109</v>
      </c>
      <c r="F526">
        <v>2017</v>
      </c>
      <c r="G526">
        <v>40</v>
      </c>
      <c r="H526" t="s">
        <v>41</v>
      </c>
      <c r="I526" t="s">
        <v>42</v>
      </c>
      <c r="J526">
        <v>1</v>
      </c>
      <c r="K526" t="s">
        <v>43</v>
      </c>
      <c r="L526">
        <v>9</v>
      </c>
      <c r="M526" t="s">
        <v>698</v>
      </c>
      <c r="N526" t="s">
        <v>699</v>
      </c>
      <c r="O526" t="s">
        <v>9648</v>
      </c>
      <c r="P526" t="s">
        <v>413</v>
      </c>
      <c r="Q526" t="s">
        <v>47</v>
      </c>
      <c r="S526" t="s">
        <v>47</v>
      </c>
      <c r="T526" t="s">
        <v>314</v>
      </c>
      <c r="U526" t="s">
        <v>1177</v>
      </c>
      <c r="V526">
        <v>1</v>
      </c>
      <c r="W526">
        <v>0</v>
      </c>
      <c r="X526">
        <v>1</v>
      </c>
      <c r="Y526">
        <v>0</v>
      </c>
      <c r="Z526">
        <v>0</v>
      </c>
      <c r="AA526">
        <v>0</v>
      </c>
      <c r="AB526">
        <v>0</v>
      </c>
      <c r="AC526">
        <v>0</v>
      </c>
      <c r="AD526">
        <v>0</v>
      </c>
      <c r="AE526">
        <v>0</v>
      </c>
      <c r="AF526">
        <v>0</v>
      </c>
      <c r="AG526">
        <v>0</v>
      </c>
      <c r="AH526">
        <v>0</v>
      </c>
      <c r="AI526">
        <v>0</v>
      </c>
      <c r="AK526">
        <v>0</v>
      </c>
      <c r="AM526">
        <v>0</v>
      </c>
      <c r="AN526">
        <v>1</v>
      </c>
      <c r="AO526">
        <v>1</v>
      </c>
    </row>
    <row r="527" spans="1:41" x14ac:dyDescent="0.55000000000000004">
      <c r="A527" t="s">
        <v>1178</v>
      </c>
      <c r="B527" s="1">
        <v>42964</v>
      </c>
      <c r="C527">
        <v>33</v>
      </c>
      <c r="D527">
        <v>8</v>
      </c>
      <c r="E527" t="s">
        <v>109</v>
      </c>
      <c r="F527">
        <v>2017</v>
      </c>
      <c r="G527">
        <v>55</v>
      </c>
      <c r="H527" t="s">
        <v>115</v>
      </c>
      <c r="I527" t="s">
        <v>42</v>
      </c>
      <c r="J527">
        <v>1</v>
      </c>
      <c r="K527" t="s">
        <v>43</v>
      </c>
      <c r="L527">
        <v>9</v>
      </c>
      <c r="M527" t="s">
        <v>698</v>
      </c>
      <c r="N527" t="s">
        <v>699</v>
      </c>
      <c r="O527" t="s">
        <v>9648</v>
      </c>
      <c r="P527" t="s">
        <v>413</v>
      </c>
      <c r="Q527" t="s">
        <v>47</v>
      </c>
      <c r="S527" t="s">
        <v>47</v>
      </c>
      <c r="T527" t="s">
        <v>77</v>
      </c>
      <c r="U527" t="s">
        <v>225</v>
      </c>
      <c r="V527">
        <v>1</v>
      </c>
      <c r="W527">
        <v>0</v>
      </c>
      <c r="X527">
        <v>1</v>
      </c>
      <c r="Y527">
        <v>0</v>
      </c>
      <c r="Z527">
        <v>0</v>
      </c>
      <c r="AA527">
        <v>0</v>
      </c>
      <c r="AB527">
        <v>0</v>
      </c>
      <c r="AC527">
        <v>0</v>
      </c>
      <c r="AD527">
        <v>0</v>
      </c>
      <c r="AE527">
        <v>0</v>
      </c>
      <c r="AF527">
        <v>0</v>
      </c>
      <c r="AG527">
        <v>0</v>
      </c>
      <c r="AH527">
        <v>0</v>
      </c>
      <c r="AI527">
        <v>0</v>
      </c>
      <c r="AK527">
        <v>0</v>
      </c>
      <c r="AM527">
        <v>0</v>
      </c>
      <c r="AN527">
        <v>1</v>
      </c>
      <c r="AO527">
        <v>1</v>
      </c>
    </row>
    <row r="528" spans="1:41" x14ac:dyDescent="0.55000000000000004">
      <c r="A528" t="s">
        <v>1179</v>
      </c>
      <c r="B528" s="1">
        <v>42967</v>
      </c>
      <c r="C528">
        <v>33</v>
      </c>
      <c r="D528">
        <v>8</v>
      </c>
      <c r="E528" t="s">
        <v>109</v>
      </c>
      <c r="F528">
        <v>2017</v>
      </c>
      <c r="G528">
        <v>35</v>
      </c>
      <c r="H528" t="s">
        <v>41</v>
      </c>
      <c r="I528" t="s">
        <v>42</v>
      </c>
      <c r="J528">
        <v>1</v>
      </c>
      <c r="K528" t="s">
        <v>43</v>
      </c>
      <c r="L528">
        <v>9</v>
      </c>
      <c r="M528" t="s">
        <v>698</v>
      </c>
      <c r="N528" t="s">
        <v>699</v>
      </c>
      <c r="O528" t="s">
        <v>9648</v>
      </c>
      <c r="P528" t="s">
        <v>413</v>
      </c>
      <c r="Q528" t="s">
        <v>83</v>
      </c>
      <c r="S528" t="s">
        <v>47</v>
      </c>
      <c r="T528" t="s">
        <v>1180</v>
      </c>
      <c r="U528" t="s">
        <v>1181</v>
      </c>
      <c r="V528">
        <v>0</v>
      </c>
      <c r="W528">
        <v>0</v>
      </c>
      <c r="X528">
        <v>1</v>
      </c>
      <c r="Y528">
        <v>1</v>
      </c>
      <c r="Z528">
        <v>1</v>
      </c>
      <c r="AA528">
        <v>0</v>
      </c>
      <c r="AB528">
        <v>1</v>
      </c>
      <c r="AC528">
        <v>1</v>
      </c>
      <c r="AD528">
        <v>0</v>
      </c>
      <c r="AE528">
        <v>0</v>
      </c>
      <c r="AF528">
        <v>0</v>
      </c>
      <c r="AG528">
        <v>0</v>
      </c>
      <c r="AH528">
        <v>0</v>
      </c>
      <c r="AI528">
        <v>0</v>
      </c>
      <c r="AK528">
        <v>0</v>
      </c>
      <c r="AM528">
        <v>1</v>
      </c>
      <c r="AN528">
        <v>1</v>
      </c>
      <c r="AO528">
        <v>1</v>
      </c>
    </row>
    <row r="529" spans="1:41" x14ac:dyDescent="0.55000000000000004">
      <c r="A529" t="s">
        <v>1182</v>
      </c>
      <c r="B529" s="1">
        <v>42968</v>
      </c>
      <c r="C529">
        <v>34</v>
      </c>
      <c r="D529">
        <v>8</v>
      </c>
      <c r="E529" t="s">
        <v>109</v>
      </c>
      <c r="F529">
        <v>2017</v>
      </c>
      <c r="G529">
        <v>58</v>
      </c>
      <c r="H529" t="s">
        <v>115</v>
      </c>
      <c r="I529" t="s">
        <v>42</v>
      </c>
      <c r="J529">
        <v>1</v>
      </c>
      <c r="K529" t="s">
        <v>123</v>
      </c>
      <c r="L529">
        <v>3</v>
      </c>
      <c r="M529" t="s">
        <v>698</v>
      </c>
      <c r="N529" t="s">
        <v>699</v>
      </c>
      <c r="O529" t="s">
        <v>9648</v>
      </c>
      <c r="P529" t="s">
        <v>413</v>
      </c>
      <c r="Q529" t="s">
        <v>83</v>
      </c>
      <c r="S529" t="s">
        <v>240</v>
      </c>
      <c r="T529" t="s">
        <v>1183</v>
      </c>
      <c r="U529" t="s">
        <v>1184</v>
      </c>
      <c r="V529">
        <v>0</v>
      </c>
      <c r="W529">
        <v>0</v>
      </c>
      <c r="X529">
        <v>1</v>
      </c>
      <c r="Y529">
        <v>0</v>
      </c>
      <c r="Z529">
        <v>0</v>
      </c>
      <c r="AA529">
        <v>0</v>
      </c>
      <c r="AB529">
        <v>1</v>
      </c>
      <c r="AC529">
        <v>0</v>
      </c>
      <c r="AD529">
        <v>0</v>
      </c>
      <c r="AE529">
        <v>0</v>
      </c>
      <c r="AF529">
        <v>0</v>
      </c>
      <c r="AG529">
        <v>0</v>
      </c>
      <c r="AH529">
        <v>0</v>
      </c>
      <c r="AI529">
        <v>0</v>
      </c>
      <c r="AK529">
        <v>0</v>
      </c>
      <c r="AM529">
        <v>0</v>
      </c>
      <c r="AN529">
        <v>1</v>
      </c>
      <c r="AO529">
        <v>1</v>
      </c>
    </row>
    <row r="530" spans="1:41" x14ac:dyDescent="0.55000000000000004">
      <c r="A530" t="s">
        <v>1185</v>
      </c>
      <c r="B530" s="1">
        <v>42969</v>
      </c>
      <c r="C530">
        <v>34</v>
      </c>
      <c r="D530">
        <v>8</v>
      </c>
      <c r="E530" t="s">
        <v>109</v>
      </c>
      <c r="F530">
        <v>2017</v>
      </c>
      <c r="G530">
        <v>39</v>
      </c>
      <c r="H530" t="s">
        <v>41</v>
      </c>
      <c r="I530" t="s">
        <v>42</v>
      </c>
      <c r="J530">
        <v>1</v>
      </c>
      <c r="K530" t="s">
        <v>43</v>
      </c>
      <c r="L530">
        <v>9</v>
      </c>
      <c r="M530" t="s">
        <v>698</v>
      </c>
      <c r="N530" t="s">
        <v>699</v>
      </c>
      <c r="O530" t="s">
        <v>9648</v>
      </c>
      <c r="P530" t="s">
        <v>413</v>
      </c>
      <c r="Q530" t="s">
        <v>33</v>
      </c>
      <c r="R530" t="s">
        <v>425</v>
      </c>
      <c r="S530" t="s">
        <v>240</v>
      </c>
      <c r="T530" t="s">
        <v>77</v>
      </c>
      <c r="U530" t="s">
        <v>1186</v>
      </c>
      <c r="V530">
        <v>1</v>
      </c>
      <c r="W530">
        <v>0</v>
      </c>
      <c r="X530">
        <v>1</v>
      </c>
      <c r="Y530">
        <v>0</v>
      </c>
      <c r="Z530">
        <v>0</v>
      </c>
      <c r="AA530">
        <v>0</v>
      </c>
      <c r="AB530">
        <v>1</v>
      </c>
      <c r="AC530">
        <v>0</v>
      </c>
      <c r="AD530">
        <v>1</v>
      </c>
      <c r="AE530">
        <v>0</v>
      </c>
      <c r="AF530">
        <v>0</v>
      </c>
      <c r="AG530">
        <v>0</v>
      </c>
      <c r="AH530">
        <v>0</v>
      </c>
      <c r="AI530">
        <v>0</v>
      </c>
      <c r="AK530">
        <v>0</v>
      </c>
      <c r="AM530">
        <v>0</v>
      </c>
      <c r="AN530">
        <v>1</v>
      </c>
      <c r="AO530">
        <v>1</v>
      </c>
    </row>
    <row r="531" spans="1:41" x14ac:dyDescent="0.55000000000000004">
      <c r="A531" t="s">
        <v>1187</v>
      </c>
      <c r="B531" s="1">
        <v>42980</v>
      </c>
      <c r="C531">
        <v>35</v>
      </c>
      <c r="D531">
        <v>9</v>
      </c>
      <c r="E531" t="s">
        <v>51</v>
      </c>
      <c r="F531">
        <v>2017</v>
      </c>
      <c r="G531">
        <v>37</v>
      </c>
      <c r="H531" t="s">
        <v>41</v>
      </c>
      <c r="I531" t="s">
        <v>42</v>
      </c>
      <c r="J531">
        <v>1</v>
      </c>
      <c r="K531" t="s">
        <v>123</v>
      </c>
      <c r="L531">
        <v>3</v>
      </c>
      <c r="M531" t="s">
        <v>698</v>
      </c>
      <c r="N531" t="s">
        <v>699</v>
      </c>
      <c r="O531" t="s">
        <v>9648</v>
      </c>
      <c r="P531" t="s">
        <v>413</v>
      </c>
      <c r="Q531" t="s">
        <v>47</v>
      </c>
      <c r="S531" t="s">
        <v>47</v>
      </c>
      <c r="T531" t="s">
        <v>48</v>
      </c>
      <c r="U531" t="s">
        <v>184</v>
      </c>
      <c r="V531">
        <v>1</v>
      </c>
      <c r="W531">
        <v>0</v>
      </c>
      <c r="X531">
        <v>0</v>
      </c>
      <c r="Y531">
        <v>0</v>
      </c>
      <c r="Z531">
        <v>0</v>
      </c>
      <c r="AA531">
        <v>0</v>
      </c>
      <c r="AB531">
        <v>0</v>
      </c>
      <c r="AC531">
        <v>0</v>
      </c>
      <c r="AD531">
        <v>0</v>
      </c>
      <c r="AE531">
        <v>0</v>
      </c>
      <c r="AF531">
        <v>0</v>
      </c>
      <c r="AG531">
        <v>0</v>
      </c>
      <c r="AH531">
        <v>0</v>
      </c>
      <c r="AI531">
        <v>0</v>
      </c>
      <c r="AK531">
        <v>0</v>
      </c>
      <c r="AM531">
        <v>0</v>
      </c>
      <c r="AN531">
        <v>0</v>
      </c>
      <c r="AO531">
        <v>0</v>
      </c>
    </row>
    <row r="532" spans="1:41" x14ac:dyDescent="0.55000000000000004">
      <c r="A532" t="s">
        <v>1188</v>
      </c>
      <c r="B532" s="1">
        <v>42984</v>
      </c>
      <c r="C532">
        <v>36</v>
      </c>
      <c r="D532">
        <v>9</v>
      </c>
      <c r="E532" t="s">
        <v>51</v>
      </c>
      <c r="F532">
        <v>2017</v>
      </c>
      <c r="G532">
        <v>31</v>
      </c>
      <c r="H532" t="s">
        <v>87</v>
      </c>
      <c r="I532" t="s">
        <v>53</v>
      </c>
      <c r="J532">
        <v>0</v>
      </c>
      <c r="K532" t="s">
        <v>43</v>
      </c>
      <c r="L532">
        <v>9</v>
      </c>
      <c r="M532" t="s">
        <v>698</v>
      </c>
      <c r="N532" t="s">
        <v>699</v>
      </c>
      <c r="O532" t="s">
        <v>9648</v>
      </c>
      <c r="P532" t="s">
        <v>413</v>
      </c>
      <c r="Q532" t="s">
        <v>83</v>
      </c>
      <c r="S532" t="s">
        <v>69</v>
      </c>
      <c r="T532" t="s">
        <v>63</v>
      </c>
      <c r="U532" t="s">
        <v>1189</v>
      </c>
      <c r="V532">
        <v>0</v>
      </c>
      <c r="W532">
        <v>0</v>
      </c>
      <c r="X532">
        <v>1</v>
      </c>
      <c r="Y532">
        <v>0</v>
      </c>
      <c r="Z532">
        <v>0</v>
      </c>
      <c r="AA532">
        <v>0</v>
      </c>
      <c r="AB532">
        <v>0</v>
      </c>
      <c r="AC532">
        <v>0</v>
      </c>
      <c r="AD532">
        <v>1</v>
      </c>
      <c r="AE532">
        <v>0</v>
      </c>
      <c r="AF532">
        <v>0</v>
      </c>
      <c r="AG532">
        <v>0</v>
      </c>
      <c r="AH532">
        <v>0</v>
      </c>
      <c r="AI532">
        <v>0</v>
      </c>
      <c r="AK532">
        <v>0</v>
      </c>
      <c r="AM532">
        <v>0</v>
      </c>
      <c r="AN532">
        <v>1</v>
      </c>
      <c r="AO532">
        <v>1</v>
      </c>
    </row>
    <row r="533" spans="1:41" x14ac:dyDescent="0.55000000000000004">
      <c r="A533" t="s">
        <v>1190</v>
      </c>
      <c r="B533" s="1">
        <v>42987</v>
      </c>
      <c r="C533">
        <v>36</v>
      </c>
      <c r="D533">
        <v>9</v>
      </c>
      <c r="E533" t="s">
        <v>51</v>
      </c>
      <c r="F533">
        <v>2017</v>
      </c>
      <c r="G533">
        <v>37</v>
      </c>
      <c r="H533" t="s">
        <v>41</v>
      </c>
      <c r="I533" t="s">
        <v>42</v>
      </c>
      <c r="J533">
        <v>1</v>
      </c>
      <c r="K533" t="s">
        <v>123</v>
      </c>
      <c r="L533">
        <v>3</v>
      </c>
      <c r="M533" t="s">
        <v>698</v>
      </c>
      <c r="N533" t="s">
        <v>699</v>
      </c>
      <c r="O533" t="s">
        <v>9648</v>
      </c>
      <c r="P533" t="s">
        <v>413</v>
      </c>
      <c r="Q533" t="s">
        <v>33</v>
      </c>
      <c r="R533" t="s">
        <v>1191</v>
      </c>
      <c r="S533" t="s">
        <v>47</v>
      </c>
      <c r="T533" t="s">
        <v>314</v>
      </c>
      <c r="U533" t="s">
        <v>1192</v>
      </c>
      <c r="V533">
        <v>1</v>
      </c>
      <c r="W533">
        <v>1</v>
      </c>
      <c r="X533">
        <v>1</v>
      </c>
      <c r="Y533">
        <v>0</v>
      </c>
      <c r="Z533">
        <v>0</v>
      </c>
      <c r="AA533">
        <v>0</v>
      </c>
      <c r="AB533">
        <v>0</v>
      </c>
      <c r="AC533">
        <v>0</v>
      </c>
      <c r="AD533">
        <v>0</v>
      </c>
      <c r="AE533">
        <v>0</v>
      </c>
      <c r="AF533">
        <v>1</v>
      </c>
      <c r="AG533">
        <v>0</v>
      </c>
      <c r="AH533">
        <v>0</v>
      </c>
      <c r="AI533">
        <v>0</v>
      </c>
      <c r="AK533">
        <v>0</v>
      </c>
      <c r="AM533">
        <v>0</v>
      </c>
      <c r="AN533">
        <v>1</v>
      </c>
      <c r="AO533">
        <v>1</v>
      </c>
    </row>
    <row r="534" spans="1:41" x14ac:dyDescent="0.55000000000000004">
      <c r="A534" t="s">
        <v>1193</v>
      </c>
      <c r="B534" s="1">
        <v>43001</v>
      </c>
      <c r="C534">
        <v>38</v>
      </c>
      <c r="D534">
        <v>9</v>
      </c>
      <c r="E534" t="s">
        <v>51</v>
      </c>
      <c r="F534">
        <v>2017</v>
      </c>
      <c r="G534">
        <v>27</v>
      </c>
      <c r="H534" t="s">
        <v>87</v>
      </c>
      <c r="I534" t="s">
        <v>42</v>
      </c>
      <c r="J534">
        <v>1</v>
      </c>
      <c r="K534" t="s">
        <v>106</v>
      </c>
      <c r="L534">
        <v>7</v>
      </c>
      <c r="M534" t="s">
        <v>698</v>
      </c>
      <c r="N534" t="s">
        <v>699</v>
      </c>
      <c r="O534" t="s">
        <v>9648</v>
      </c>
      <c r="P534" t="s">
        <v>413</v>
      </c>
      <c r="Q534" t="s">
        <v>33</v>
      </c>
      <c r="R534" t="s">
        <v>1194</v>
      </c>
      <c r="S534" t="s">
        <v>111</v>
      </c>
      <c r="T534" t="s">
        <v>77</v>
      </c>
      <c r="U534" t="s">
        <v>1195</v>
      </c>
      <c r="V534">
        <v>0</v>
      </c>
      <c r="W534">
        <v>0</v>
      </c>
      <c r="X534">
        <v>1</v>
      </c>
      <c r="Y534">
        <v>0</v>
      </c>
      <c r="Z534">
        <v>0</v>
      </c>
      <c r="AA534">
        <v>0</v>
      </c>
      <c r="AB534">
        <v>0</v>
      </c>
      <c r="AC534">
        <v>0</v>
      </c>
      <c r="AD534">
        <v>1</v>
      </c>
      <c r="AE534">
        <v>0</v>
      </c>
      <c r="AF534">
        <v>0</v>
      </c>
      <c r="AG534">
        <v>0</v>
      </c>
      <c r="AH534">
        <v>0</v>
      </c>
      <c r="AI534">
        <v>0</v>
      </c>
      <c r="AK534">
        <v>0</v>
      </c>
      <c r="AM534">
        <v>0</v>
      </c>
      <c r="AN534">
        <v>1</v>
      </c>
      <c r="AO534">
        <v>1</v>
      </c>
    </row>
    <row r="535" spans="1:41" x14ac:dyDescent="0.55000000000000004">
      <c r="A535" t="s">
        <v>1196</v>
      </c>
      <c r="B535" s="1">
        <v>43001</v>
      </c>
      <c r="C535">
        <v>38</v>
      </c>
      <c r="D535">
        <v>9</v>
      </c>
      <c r="E535" t="s">
        <v>51</v>
      </c>
      <c r="F535">
        <v>2017</v>
      </c>
      <c r="G535">
        <v>25</v>
      </c>
      <c r="H535" t="s">
        <v>87</v>
      </c>
      <c r="I535" t="s">
        <v>53</v>
      </c>
      <c r="J535">
        <v>0</v>
      </c>
      <c r="K535" t="s">
        <v>43</v>
      </c>
      <c r="L535">
        <v>9</v>
      </c>
      <c r="M535" t="s">
        <v>698</v>
      </c>
      <c r="N535" t="s">
        <v>699</v>
      </c>
      <c r="O535" t="s">
        <v>9648</v>
      </c>
      <c r="P535" t="s">
        <v>413</v>
      </c>
      <c r="Q535" t="s">
        <v>83</v>
      </c>
      <c r="S535" t="s">
        <v>47</v>
      </c>
      <c r="T535" t="s">
        <v>314</v>
      </c>
      <c r="U535" t="s">
        <v>1197</v>
      </c>
      <c r="V535">
        <v>1</v>
      </c>
      <c r="W535">
        <v>0</v>
      </c>
      <c r="X535">
        <v>1</v>
      </c>
      <c r="Y535">
        <v>1</v>
      </c>
      <c r="Z535">
        <v>0</v>
      </c>
      <c r="AA535">
        <v>0</v>
      </c>
      <c r="AB535">
        <v>0</v>
      </c>
      <c r="AC535">
        <v>0</v>
      </c>
      <c r="AD535">
        <v>0</v>
      </c>
      <c r="AE535">
        <v>0</v>
      </c>
      <c r="AF535">
        <v>0</v>
      </c>
      <c r="AG535">
        <v>0</v>
      </c>
      <c r="AH535">
        <v>0</v>
      </c>
      <c r="AI535">
        <v>0</v>
      </c>
      <c r="AK535">
        <v>0</v>
      </c>
      <c r="AM535">
        <v>0</v>
      </c>
      <c r="AN535">
        <v>1</v>
      </c>
      <c r="AO535">
        <v>1</v>
      </c>
    </row>
    <row r="536" spans="1:41" x14ac:dyDescent="0.55000000000000004">
      <c r="A536" t="s">
        <v>1198</v>
      </c>
      <c r="B536" s="1">
        <v>43002</v>
      </c>
      <c r="C536">
        <v>38</v>
      </c>
      <c r="D536">
        <v>9</v>
      </c>
      <c r="E536" t="s">
        <v>51</v>
      </c>
      <c r="F536">
        <v>2017</v>
      </c>
      <c r="G536">
        <v>55</v>
      </c>
      <c r="H536" t="s">
        <v>115</v>
      </c>
      <c r="I536" t="s">
        <v>42</v>
      </c>
      <c r="J536">
        <v>1</v>
      </c>
      <c r="K536" t="s">
        <v>123</v>
      </c>
      <c r="L536">
        <v>3</v>
      </c>
      <c r="M536" t="s">
        <v>698</v>
      </c>
      <c r="N536" t="s">
        <v>699</v>
      </c>
      <c r="O536" t="s">
        <v>9648</v>
      </c>
      <c r="P536" t="s">
        <v>413</v>
      </c>
      <c r="Q536" t="s">
        <v>83</v>
      </c>
      <c r="S536" t="s">
        <v>69</v>
      </c>
      <c r="T536" t="s">
        <v>63</v>
      </c>
      <c r="U536" t="s">
        <v>1199</v>
      </c>
      <c r="V536">
        <v>0</v>
      </c>
      <c r="W536">
        <v>1</v>
      </c>
      <c r="X536">
        <v>1</v>
      </c>
      <c r="Y536">
        <v>1</v>
      </c>
      <c r="Z536">
        <v>0</v>
      </c>
      <c r="AA536">
        <v>0</v>
      </c>
      <c r="AB536">
        <v>1</v>
      </c>
      <c r="AC536">
        <v>0</v>
      </c>
      <c r="AD536">
        <v>0</v>
      </c>
      <c r="AE536">
        <v>0</v>
      </c>
      <c r="AF536">
        <v>0</v>
      </c>
      <c r="AG536">
        <v>0</v>
      </c>
      <c r="AH536">
        <v>0</v>
      </c>
      <c r="AI536">
        <v>0</v>
      </c>
      <c r="AK536">
        <v>0</v>
      </c>
      <c r="AM536">
        <v>0</v>
      </c>
      <c r="AN536">
        <v>1</v>
      </c>
      <c r="AO536">
        <v>1</v>
      </c>
    </row>
    <row r="537" spans="1:41" x14ac:dyDescent="0.55000000000000004">
      <c r="A537" t="s">
        <v>1200</v>
      </c>
      <c r="B537" s="1">
        <v>43005</v>
      </c>
      <c r="C537">
        <v>39</v>
      </c>
      <c r="D537">
        <v>9</v>
      </c>
      <c r="E537" t="s">
        <v>51</v>
      </c>
      <c r="F537">
        <v>2017</v>
      </c>
      <c r="G537">
        <v>32</v>
      </c>
      <c r="H537" t="s">
        <v>87</v>
      </c>
      <c r="I537" t="s">
        <v>42</v>
      </c>
      <c r="J537">
        <v>1</v>
      </c>
      <c r="K537" t="s">
        <v>43</v>
      </c>
      <c r="L537">
        <v>9</v>
      </c>
      <c r="M537" t="s">
        <v>698</v>
      </c>
      <c r="N537" t="s">
        <v>699</v>
      </c>
      <c r="O537" t="s">
        <v>9648</v>
      </c>
      <c r="P537" t="s">
        <v>413</v>
      </c>
      <c r="Q537" t="s">
        <v>47</v>
      </c>
      <c r="S537" t="s">
        <v>47</v>
      </c>
      <c r="T537" t="s">
        <v>63</v>
      </c>
      <c r="U537" t="s">
        <v>1201</v>
      </c>
      <c r="V537">
        <v>0</v>
      </c>
      <c r="W537">
        <v>0</v>
      </c>
      <c r="X537">
        <v>1</v>
      </c>
      <c r="Y537">
        <v>0</v>
      </c>
      <c r="Z537">
        <v>0</v>
      </c>
      <c r="AA537">
        <v>0</v>
      </c>
      <c r="AB537">
        <v>0</v>
      </c>
      <c r="AC537">
        <v>0</v>
      </c>
      <c r="AD537">
        <v>1</v>
      </c>
      <c r="AE537">
        <v>0</v>
      </c>
      <c r="AF537">
        <v>0</v>
      </c>
      <c r="AG537">
        <v>0</v>
      </c>
      <c r="AH537">
        <v>0</v>
      </c>
      <c r="AI537">
        <v>0</v>
      </c>
      <c r="AK537">
        <v>0</v>
      </c>
      <c r="AM537">
        <v>0</v>
      </c>
      <c r="AN537">
        <v>1</v>
      </c>
      <c r="AO537">
        <v>1</v>
      </c>
    </row>
    <row r="538" spans="1:41" x14ac:dyDescent="0.55000000000000004">
      <c r="A538" t="s">
        <v>1202</v>
      </c>
      <c r="B538" s="1">
        <v>43013</v>
      </c>
      <c r="C538">
        <v>40</v>
      </c>
      <c r="D538">
        <v>10</v>
      </c>
      <c r="E538" t="s">
        <v>114</v>
      </c>
      <c r="F538">
        <v>2017</v>
      </c>
      <c r="G538">
        <v>33</v>
      </c>
      <c r="H538" t="s">
        <v>87</v>
      </c>
      <c r="I538" t="s">
        <v>42</v>
      </c>
      <c r="J538">
        <v>1</v>
      </c>
      <c r="K538" t="s">
        <v>106</v>
      </c>
      <c r="L538">
        <v>7</v>
      </c>
      <c r="M538" t="s">
        <v>698</v>
      </c>
      <c r="N538" t="s">
        <v>699</v>
      </c>
      <c r="O538" t="s">
        <v>9648</v>
      </c>
      <c r="P538" t="s">
        <v>413</v>
      </c>
      <c r="Q538" t="s">
        <v>83</v>
      </c>
      <c r="S538" t="s">
        <v>240</v>
      </c>
      <c r="T538" t="s">
        <v>77</v>
      </c>
      <c r="U538" t="s">
        <v>1203</v>
      </c>
      <c r="V538">
        <v>0</v>
      </c>
      <c r="W538">
        <v>1</v>
      </c>
      <c r="X538">
        <v>1</v>
      </c>
      <c r="Y538">
        <v>0</v>
      </c>
      <c r="Z538">
        <v>0</v>
      </c>
      <c r="AA538">
        <v>0</v>
      </c>
      <c r="AB538">
        <v>0</v>
      </c>
      <c r="AC538">
        <v>0</v>
      </c>
      <c r="AD538">
        <v>0</v>
      </c>
      <c r="AE538">
        <v>0</v>
      </c>
      <c r="AF538">
        <v>0</v>
      </c>
      <c r="AG538">
        <v>0</v>
      </c>
      <c r="AH538">
        <v>0</v>
      </c>
      <c r="AI538">
        <v>0</v>
      </c>
      <c r="AK538">
        <v>0</v>
      </c>
      <c r="AM538">
        <v>0</v>
      </c>
      <c r="AN538">
        <v>1</v>
      </c>
      <c r="AO538">
        <v>1</v>
      </c>
    </row>
    <row r="539" spans="1:41" x14ac:dyDescent="0.55000000000000004">
      <c r="A539" t="s">
        <v>1204</v>
      </c>
      <c r="B539" s="1">
        <v>43015</v>
      </c>
      <c r="C539">
        <v>40</v>
      </c>
      <c r="D539">
        <v>10</v>
      </c>
      <c r="E539" t="s">
        <v>114</v>
      </c>
      <c r="F539">
        <v>2017</v>
      </c>
      <c r="G539">
        <v>25</v>
      </c>
      <c r="H539" t="s">
        <v>87</v>
      </c>
      <c r="I539" t="s">
        <v>42</v>
      </c>
      <c r="J539">
        <v>1</v>
      </c>
      <c r="K539" t="s">
        <v>43</v>
      </c>
      <c r="L539">
        <v>9</v>
      </c>
      <c r="M539" t="s">
        <v>698</v>
      </c>
      <c r="N539" t="s">
        <v>699</v>
      </c>
      <c r="O539" t="s">
        <v>9648</v>
      </c>
      <c r="P539" t="s">
        <v>413</v>
      </c>
      <c r="Q539" t="s">
        <v>47</v>
      </c>
      <c r="S539" t="s">
        <v>47</v>
      </c>
      <c r="T539" t="s">
        <v>48</v>
      </c>
      <c r="U539" t="s">
        <v>1205</v>
      </c>
      <c r="V539">
        <v>1</v>
      </c>
      <c r="W539">
        <v>1</v>
      </c>
      <c r="X539">
        <v>1</v>
      </c>
      <c r="Y539">
        <v>1</v>
      </c>
      <c r="Z539">
        <v>0</v>
      </c>
      <c r="AA539">
        <v>0</v>
      </c>
      <c r="AB539">
        <v>0</v>
      </c>
      <c r="AC539">
        <v>0</v>
      </c>
      <c r="AD539">
        <v>1</v>
      </c>
      <c r="AE539">
        <v>0</v>
      </c>
      <c r="AF539">
        <v>0</v>
      </c>
      <c r="AG539">
        <v>0</v>
      </c>
      <c r="AH539">
        <v>0</v>
      </c>
      <c r="AI539">
        <v>0</v>
      </c>
      <c r="AK539">
        <v>0</v>
      </c>
      <c r="AM539">
        <v>0</v>
      </c>
      <c r="AN539">
        <v>1</v>
      </c>
      <c r="AO539">
        <v>1</v>
      </c>
    </row>
    <row r="540" spans="1:41" x14ac:dyDescent="0.55000000000000004">
      <c r="A540" t="s">
        <v>1206</v>
      </c>
      <c r="B540" s="1">
        <v>43015</v>
      </c>
      <c r="C540">
        <v>40</v>
      </c>
      <c r="D540">
        <v>10</v>
      </c>
      <c r="E540" t="s">
        <v>114</v>
      </c>
      <c r="F540">
        <v>2017</v>
      </c>
      <c r="G540">
        <v>36</v>
      </c>
      <c r="H540" t="s">
        <v>41</v>
      </c>
      <c r="I540" t="s">
        <v>42</v>
      </c>
      <c r="J540">
        <v>1</v>
      </c>
      <c r="K540" t="s">
        <v>43</v>
      </c>
      <c r="L540">
        <v>9</v>
      </c>
      <c r="M540" t="s">
        <v>698</v>
      </c>
      <c r="N540" t="s">
        <v>699</v>
      </c>
      <c r="O540" t="s">
        <v>9648</v>
      </c>
      <c r="P540" t="s">
        <v>413</v>
      </c>
      <c r="Q540" t="s">
        <v>47</v>
      </c>
      <c r="S540" t="s">
        <v>47</v>
      </c>
      <c r="T540" t="s">
        <v>48</v>
      </c>
      <c r="U540" t="s">
        <v>1207</v>
      </c>
      <c r="V540">
        <v>0</v>
      </c>
      <c r="W540">
        <v>1</v>
      </c>
      <c r="X540">
        <v>1</v>
      </c>
      <c r="Y540">
        <v>1</v>
      </c>
      <c r="Z540">
        <v>0</v>
      </c>
      <c r="AA540">
        <v>0</v>
      </c>
      <c r="AB540">
        <v>1</v>
      </c>
      <c r="AC540">
        <v>0</v>
      </c>
      <c r="AD540">
        <v>0</v>
      </c>
      <c r="AE540">
        <v>0</v>
      </c>
      <c r="AF540">
        <v>0</v>
      </c>
      <c r="AG540">
        <v>0</v>
      </c>
      <c r="AH540">
        <v>0</v>
      </c>
      <c r="AI540">
        <v>0</v>
      </c>
      <c r="AK540">
        <v>0</v>
      </c>
      <c r="AM540">
        <v>0</v>
      </c>
      <c r="AN540">
        <v>1</v>
      </c>
      <c r="AO540">
        <v>1</v>
      </c>
    </row>
    <row r="541" spans="1:41" x14ac:dyDescent="0.55000000000000004">
      <c r="A541" t="s">
        <v>1208</v>
      </c>
      <c r="B541" s="1">
        <v>43019</v>
      </c>
      <c r="C541">
        <v>41</v>
      </c>
      <c r="D541">
        <v>10</v>
      </c>
      <c r="E541" t="s">
        <v>114</v>
      </c>
      <c r="F541">
        <v>2017</v>
      </c>
      <c r="G541">
        <v>34</v>
      </c>
      <c r="H541" t="s">
        <v>87</v>
      </c>
      <c r="I541" t="s">
        <v>42</v>
      </c>
      <c r="J541">
        <v>1</v>
      </c>
      <c r="K541" t="s">
        <v>106</v>
      </c>
      <c r="L541">
        <v>7</v>
      </c>
      <c r="M541" t="s">
        <v>698</v>
      </c>
      <c r="N541" t="s">
        <v>699</v>
      </c>
      <c r="O541" t="s">
        <v>9648</v>
      </c>
      <c r="P541" t="s">
        <v>413</v>
      </c>
      <c r="Q541" t="s">
        <v>83</v>
      </c>
      <c r="S541" t="s">
        <v>678</v>
      </c>
      <c r="T541" t="s">
        <v>77</v>
      </c>
      <c r="U541" t="s">
        <v>328</v>
      </c>
      <c r="V541">
        <v>0</v>
      </c>
      <c r="W541">
        <v>0</v>
      </c>
      <c r="X541">
        <v>1</v>
      </c>
      <c r="Y541">
        <v>0</v>
      </c>
      <c r="Z541">
        <v>0</v>
      </c>
      <c r="AA541">
        <v>0</v>
      </c>
      <c r="AB541">
        <v>0</v>
      </c>
      <c r="AC541">
        <v>0</v>
      </c>
      <c r="AD541">
        <v>0</v>
      </c>
      <c r="AE541">
        <v>0</v>
      </c>
      <c r="AF541">
        <v>0</v>
      </c>
      <c r="AG541">
        <v>0</v>
      </c>
      <c r="AH541">
        <v>0</v>
      </c>
      <c r="AI541">
        <v>0</v>
      </c>
      <c r="AK541">
        <v>0</v>
      </c>
      <c r="AM541">
        <v>0</v>
      </c>
      <c r="AN541">
        <v>1</v>
      </c>
      <c r="AO541">
        <v>1</v>
      </c>
    </row>
    <row r="542" spans="1:41" x14ac:dyDescent="0.55000000000000004">
      <c r="A542" t="s">
        <v>1209</v>
      </c>
      <c r="B542" s="1">
        <v>43045</v>
      </c>
      <c r="C542">
        <v>45</v>
      </c>
      <c r="D542">
        <v>11</v>
      </c>
      <c r="E542" t="s">
        <v>119</v>
      </c>
      <c r="F542">
        <v>2017</v>
      </c>
      <c r="G542">
        <v>46</v>
      </c>
      <c r="H542" t="s">
        <v>52</v>
      </c>
      <c r="I542" t="s">
        <v>42</v>
      </c>
      <c r="J542">
        <v>1</v>
      </c>
      <c r="K542" t="s">
        <v>43</v>
      </c>
      <c r="L542">
        <v>9</v>
      </c>
      <c r="M542" t="s">
        <v>698</v>
      </c>
      <c r="N542" t="s">
        <v>699</v>
      </c>
      <c r="O542" t="s">
        <v>9648</v>
      </c>
      <c r="P542" t="s">
        <v>413</v>
      </c>
      <c r="Q542" t="s">
        <v>83</v>
      </c>
      <c r="S542" t="s">
        <v>47</v>
      </c>
      <c r="T542" t="s">
        <v>48</v>
      </c>
      <c r="U542" t="s">
        <v>1210</v>
      </c>
      <c r="V542">
        <v>1</v>
      </c>
      <c r="W542">
        <v>0</v>
      </c>
      <c r="X542">
        <v>1</v>
      </c>
      <c r="Y542">
        <v>0</v>
      </c>
      <c r="Z542">
        <v>0</v>
      </c>
      <c r="AA542">
        <v>0</v>
      </c>
      <c r="AB542">
        <v>1</v>
      </c>
      <c r="AC542">
        <v>0</v>
      </c>
      <c r="AD542">
        <v>1</v>
      </c>
      <c r="AE542">
        <v>1</v>
      </c>
      <c r="AF542">
        <v>0</v>
      </c>
      <c r="AG542">
        <v>0</v>
      </c>
      <c r="AH542">
        <v>0</v>
      </c>
      <c r="AI542">
        <v>0</v>
      </c>
      <c r="AK542">
        <v>0</v>
      </c>
      <c r="AM542">
        <v>1</v>
      </c>
      <c r="AN542">
        <v>1</v>
      </c>
      <c r="AO542">
        <v>1</v>
      </c>
    </row>
    <row r="543" spans="1:41" x14ac:dyDescent="0.55000000000000004">
      <c r="A543" t="s">
        <v>1211</v>
      </c>
      <c r="B543" s="1">
        <v>43048</v>
      </c>
      <c r="C543">
        <v>45</v>
      </c>
      <c r="D543">
        <v>11</v>
      </c>
      <c r="E543" t="s">
        <v>119</v>
      </c>
      <c r="F543">
        <v>2017</v>
      </c>
      <c r="G543">
        <v>25</v>
      </c>
      <c r="H543" t="s">
        <v>87</v>
      </c>
      <c r="I543" t="s">
        <v>42</v>
      </c>
      <c r="J543">
        <v>1</v>
      </c>
      <c r="K543" t="s">
        <v>43</v>
      </c>
      <c r="L543">
        <v>9</v>
      </c>
      <c r="M543" t="s">
        <v>698</v>
      </c>
      <c r="N543" t="s">
        <v>699</v>
      </c>
      <c r="O543" t="s">
        <v>9648</v>
      </c>
      <c r="P543" t="s">
        <v>413</v>
      </c>
      <c r="Q543" t="s">
        <v>83</v>
      </c>
      <c r="S543" t="s">
        <v>47</v>
      </c>
      <c r="T543" t="s">
        <v>1212</v>
      </c>
      <c r="U543" t="s">
        <v>1213</v>
      </c>
      <c r="V543">
        <v>0</v>
      </c>
      <c r="W543">
        <v>0</v>
      </c>
      <c r="X543">
        <v>0</v>
      </c>
      <c r="Y543">
        <v>0</v>
      </c>
      <c r="Z543">
        <v>0</v>
      </c>
      <c r="AA543">
        <v>0</v>
      </c>
      <c r="AB543">
        <v>0</v>
      </c>
      <c r="AC543">
        <v>0</v>
      </c>
      <c r="AD543">
        <v>1</v>
      </c>
      <c r="AE543">
        <v>0</v>
      </c>
      <c r="AF543">
        <v>0</v>
      </c>
      <c r="AG543">
        <v>0</v>
      </c>
      <c r="AH543">
        <v>0</v>
      </c>
      <c r="AI543">
        <v>0</v>
      </c>
      <c r="AK543">
        <v>0</v>
      </c>
      <c r="AM543">
        <v>0</v>
      </c>
      <c r="AN543">
        <v>0</v>
      </c>
      <c r="AO543">
        <v>0</v>
      </c>
    </row>
    <row r="544" spans="1:41" x14ac:dyDescent="0.55000000000000004">
      <c r="A544" t="s">
        <v>1214</v>
      </c>
      <c r="B544" s="1">
        <v>43049</v>
      </c>
      <c r="C544">
        <v>45</v>
      </c>
      <c r="D544">
        <v>11</v>
      </c>
      <c r="E544" t="s">
        <v>119</v>
      </c>
      <c r="F544">
        <v>2017</v>
      </c>
      <c r="G544">
        <v>34</v>
      </c>
      <c r="H544" t="s">
        <v>87</v>
      </c>
      <c r="I544" t="s">
        <v>42</v>
      </c>
      <c r="J544">
        <v>1</v>
      </c>
      <c r="K544" t="s">
        <v>43</v>
      </c>
      <c r="L544">
        <v>9</v>
      </c>
      <c r="M544" t="s">
        <v>698</v>
      </c>
      <c r="N544" t="s">
        <v>699</v>
      </c>
      <c r="O544" t="s">
        <v>9648</v>
      </c>
      <c r="P544" t="s">
        <v>413</v>
      </c>
      <c r="Q544" t="s">
        <v>47</v>
      </c>
      <c r="S544" t="s">
        <v>47</v>
      </c>
      <c r="T544" t="s">
        <v>63</v>
      </c>
      <c r="U544" t="s">
        <v>1215</v>
      </c>
      <c r="V544">
        <v>1</v>
      </c>
      <c r="W544">
        <v>1</v>
      </c>
      <c r="X544">
        <v>1</v>
      </c>
      <c r="Y544">
        <v>1</v>
      </c>
      <c r="Z544">
        <v>0</v>
      </c>
      <c r="AA544">
        <v>0</v>
      </c>
      <c r="AB544">
        <v>0</v>
      </c>
      <c r="AC544">
        <v>0</v>
      </c>
      <c r="AD544">
        <v>1</v>
      </c>
      <c r="AE544">
        <v>1</v>
      </c>
      <c r="AF544">
        <v>0</v>
      </c>
      <c r="AG544">
        <v>0</v>
      </c>
      <c r="AH544">
        <v>0</v>
      </c>
      <c r="AI544">
        <v>0</v>
      </c>
      <c r="AK544">
        <v>0</v>
      </c>
      <c r="AM544">
        <v>1</v>
      </c>
      <c r="AN544">
        <v>1</v>
      </c>
      <c r="AO544">
        <v>1</v>
      </c>
    </row>
    <row r="545" spans="1:41" x14ac:dyDescent="0.55000000000000004">
      <c r="A545" t="s">
        <v>1216</v>
      </c>
      <c r="B545" s="1">
        <v>43052</v>
      </c>
      <c r="C545">
        <v>46</v>
      </c>
      <c r="D545">
        <v>11</v>
      </c>
      <c r="E545" t="s">
        <v>119</v>
      </c>
      <c r="F545">
        <v>2017</v>
      </c>
      <c r="G545">
        <v>22</v>
      </c>
      <c r="H545" t="s">
        <v>62</v>
      </c>
      <c r="I545" t="s">
        <v>42</v>
      </c>
      <c r="J545">
        <v>1</v>
      </c>
      <c r="K545" t="s">
        <v>43</v>
      </c>
      <c r="L545">
        <v>9</v>
      </c>
      <c r="M545" t="s">
        <v>698</v>
      </c>
      <c r="N545" t="s">
        <v>699</v>
      </c>
      <c r="O545" t="s">
        <v>9648</v>
      </c>
      <c r="P545" t="s">
        <v>413</v>
      </c>
      <c r="Q545" t="s">
        <v>47</v>
      </c>
      <c r="S545" t="s">
        <v>47</v>
      </c>
      <c r="T545" t="s">
        <v>77</v>
      </c>
      <c r="U545" t="s">
        <v>1217</v>
      </c>
      <c r="V545">
        <v>1</v>
      </c>
      <c r="W545">
        <v>1</v>
      </c>
      <c r="X545">
        <v>1</v>
      </c>
      <c r="Y545">
        <v>0</v>
      </c>
      <c r="Z545">
        <v>0</v>
      </c>
      <c r="AA545">
        <v>0</v>
      </c>
      <c r="AB545">
        <v>1</v>
      </c>
      <c r="AC545">
        <v>0</v>
      </c>
      <c r="AD545">
        <v>0</v>
      </c>
      <c r="AE545">
        <v>0</v>
      </c>
      <c r="AF545">
        <v>0</v>
      </c>
      <c r="AG545">
        <v>0</v>
      </c>
      <c r="AH545">
        <v>0</v>
      </c>
      <c r="AI545">
        <v>0</v>
      </c>
      <c r="AK545">
        <v>0</v>
      </c>
      <c r="AM545">
        <v>0</v>
      </c>
      <c r="AN545">
        <v>1</v>
      </c>
      <c r="AO545">
        <v>1</v>
      </c>
    </row>
    <row r="546" spans="1:41" x14ac:dyDescent="0.55000000000000004">
      <c r="A546" t="s">
        <v>1218</v>
      </c>
      <c r="B546" s="1">
        <v>43053</v>
      </c>
      <c r="C546">
        <v>46</v>
      </c>
      <c r="D546">
        <v>11</v>
      </c>
      <c r="E546" t="s">
        <v>119</v>
      </c>
      <c r="F546">
        <v>2017</v>
      </c>
      <c r="G546">
        <v>49</v>
      </c>
      <c r="H546" t="s">
        <v>52</v>
      </c>
      <c r="I546" t="s">
        <v>53</v>
      </c>
      <c r="J546">
        <v>0</v>
      </c>
      <c r="K546" t="s">
        <v>43</v>
      </c>
      <c r="L546">
        <v>9</v>
      </c>
      <c r="M546" t="s">
        <v>698</v>
      </c>
      <c r="N546" t="s">
        <v>699</v>
      </c>
      <c r="O546" t="s">
        <v>9648</v>
      </c>
      <c r="P546" t="s">
        <v>413</v>
      </c>
      <c r="Q546" t="s">
        <v>83</v>
      </c>
      <c r="T546" t="s">
        <v>1219</v>
      </c>
      <c r="U546" t="s">
        <v>1220</v>
      </c>
      <c r="V546">
        <v>0</v>
      </c>
      <c r="W546">
        <v>0</v>
      </c>
      <c r="X546">
        <v>0</v>
      </c>
      <c r="Y546">
        <v>0</v>
      </c>
      <c r="Z546">
        <v>0</v>
      </c>
      <c r="AA546">
        <v>0</v>
      </c>
      <c r="AB546">
        <v>0</v>
      </c>
      <c r="AC546">
        <v>0</v>
      </c>
      <c r="AD546">
        <v>0</v>
      </c>
      <c r="AE546">
        <v>1</v>
      </c>
      <c r="AF546">
        <v>0</v>
      </c>
      <c r="AG546">
        <v>0</v>
      </c>
      <c r="AH546">
        <v>0</v>
      </c>
      <c r="AI546">
        <v>0</v>
      </c>
      <c r="AK546">
        <v>0</v>
      </c>
      <c r="AM546">
        <v>1</v>
      </c>
      <c r="AN546">
        <v>0</v>
      </c>
      <c r="AO546">
        <v>1</v>
      </c>
    </row>
    <row r="547" spans="1:41" x14ac:dyDescent="0.55000000000000004">
      <c r="A547" t="s">
        <v>1221</v>
      </c>
      <c r="B547" s="1">
        <v>43055</v>
      </c>
      <c r="C547">
        <v>46</v>
      </c>
      <c r="D547">
        <v>11</v>
      </c>
      <c r="E547" t="s">
        <v>119</v>
      </c>
      <c r="F547">
        <v>2017</v>
      </c>
      <c r="G547">
        <v>60</v>
      </c>
      <c r="H547" t="s">
        <v>115</v>
      </c>
      <c r="I547" t="s">
        <v>42</v>
      </c>
      <c r="J547">
        <v>1</v>
      </c>
      <c r="K547" t="s">
        <v>123</v>
      </c>
      <c r="L547">
        <v>3</v>
      </c>
      <c r="M547" t="s">
        <v>698</v>
      </c>
      <c r="N547" t="s">
        <v>699</v>
      </c>
      <c r="O547" t="s">
        <v>9648</v>
      </c>
      <c r="P547" t="s">
        <v>413</v>
      </c>
      <c r="Q547" t="s">
        <v>47</v>
      </c>
      <c r="S547" t="s">
        <v>47</v>
      </c>
      <c r="T547" t="s">
        <v>63</v>
      </c>
      <c r="U547" t="s">
        <v>1222</v>
      </c>
      <c r="V547">
        <v>0</v>
      </c>
      <c r="W547">
        <v>1</v>
      </c>
      <c r="X547">
        <v>0</v>
      </c>
      <c r="Y547">
        <v>0</v>
      </c>
      <c r="Z547">
        <v>0</v>
      </c>
      <c r="AA547">
        <v>0</v>
      </c>
      <c r="AB547">
        <v>0</v>
      </c>
      <c r="AC547">
        <v>0</v>
      </c>
      <c r="AD547">
        <v>0</v>
      </c>
      <c r="AE547">
        <v>0</v>
      </c>
      <c r="AF547">
        <v>0</v>
      </c>
      <c r="AG547">
        <v>0</v>
      </c>
      <c r="AH547">
        <v>0</v>
      </c>
      <c r="AI547">
        <v>0</v>
      </c>
      <c r="AK547">
        <v>0</v>
      </c>
      <c r="AM547">
        <v>0</v>
      </c>
      <c r="AN547">
        <v>0</v>
      </c>
      <c r="AO547">
        <v>0</v>
      </c>
    </row>
    <row r="548" spans="1:41" x14ac:dyDescent="0.55000000000000004">
      <c r="A548" t="s">
        <v>1223</v>
      </c>
      <c r="B548" s="1">
        <v>43085</v>
      </c>
      <c r="C548">
        <v>50</v>
      </c>
      <c r="D548">
        <v>12</v>
      </c>
      <c r="E548" t="s">
        <v>57</v>
      </c>
      <c r="F548">
        <v>2017</v>
      </c>
      <c r="G548">
        <v>64</v>
      </c>
      <c r="H548" t="s">
        <v>115</v>
      </c>
      <c r="I548" t="s">
        <v>53</v>
      </c>
      <c r="J548">
        <v>0</v>
      </c>
      <c r="K548" t="s">
        <v>123</v>
      </c>
      <c r="L548">
        <v>3</v>
      </c>
      <c r="M548" t="s">
        <v>698</v>
      </c>
      <c r="N548" t="s">
        <v>699</v>
      </c>
      <c r="O548" t="s">
        <v>9648</v>
      </c>
      <c r="P548" t="s">
        <v>413</v>
      </c>
      <c r="Q548" t="s">
        <v>83</v>
      </c>
      <c r="S548" t="s">
        <v>240</v>
      </c>
      <c r="T548" t="s">
        <v>77</v>
      </c>
      <c r="U548" t="s">
        <v>552</v>
      </c>
      <c r="V548">
        <v>0</v>
      </c>
      <c r="W548">
        <v>1</v>
      </c>
      <c r="X548">
        <v>0</v>
      </c>
      <c r="Y548">
        <v>0</v>
      </c>
      <c r="Z548">
        <v>0</v>
      </c>
      <c r="AA548">
        <v>0</v>
      </c>
      <c r="AB548">
        <v>1</v>
      </c>
      <c r="AC548">
        <v>0</v>
      </c>
      <c r="AD548">
        <v>0</v>
      </c>
      <c r="AE548">
        <v>0</v>
      </c>
      <c r="AF548">
        <v>0</v>
      </c>
      <c r="AG548">
        <v>0</v>
      </c>
      <c r="AH548">
        <v>0</v>
      </c>
      <c r="AI548">
        <v>0</v>
      </c>
      <c r="AK548">
        <v>0</v>
      </c>
      <c r="AM548">
        <v>0</v>
      </c>
      <c r="AN548">
        <v>0</v>
      </c>
      <c r="AO548">
        <v>0</v>
      </c>
    </row>
    <row r="549" spans="1:41" x14ac:dyDescent="0.55000000000000004">
      <c r="A549" t="s">
        <v>1224</v>
      </c>
      <c r="B549" s="1">
        <v>43092</v>
      </c>
      <c r="C549">
        <v>51</v>
      </c>
      <c r="D549">
        <v>12</v>
      </c>
      <c r="E549" t="s">
        <v>57</v>
      </c>
      <c r="F549">
        <v>2017</v>
      </c>
      <c r="G549">
        <v>23</v>
      </c>
      <c r="H549" t="s">
        <v>62</v>
      </c>
      <c r="I549" t="s">
        <v>53</v>
      </c>
      <c r="J549">
        <v>0</v>
      </c>
      <c r="K549" t="s">
        <v>43</v>
      </c>
      <c r="L549">
        <v>9</v>
      </c>
      <c r="M549" t="s">
        <v>698</v>
      </c>
      <c r="N549" t="s">
        <v>699</v>
      </c>
      <c r="O549" t="s">
        <v>9648</v>
      </c>
      <c r="P549" t="s">
        <v>413</v>
      </c>
      <c r="Q549" t="s">
        <v>83</v>
      </c>
      <c r="S549" t="s">
        <v>47</v>
      </c>
      <c r="T549" t="s">
        <v>314</v>
      </c>
      <c r="U549" t="s">
        <v>1225</v>
      </c>
      <c r="V549">
        <v>1</v>
      </c>
      <c r="W549">
        <v>0</v>
      </c>
      <c r="X549">
        <v>1</v>
      </c>
      <c r="Y549">
        <v>0</v>
      </c>
      <c r="Z549">
        <v>0</v>
      </c>
      <c r="AA549">
        <v>0</v>
      </c>
      <c r="AB549">
        <v>0</v>
      </c>
      <c r="AC549">
        <v>0</v>
      </c>
      <c r="AD549">
        <v>0</v>
      </c>
      <c r="AE549">
        <v>0</v>
      </c>
      <c r="AF549">
        <v>0</v>
      </c>
      <c r="AG549">
        <v>0</v>
      </c>
      <c r="AH549">
        <v>0</v>
      </c>
      <c r="AI549">
        <v>0</v>
      </c>
      <c r="AK549">
        <v>0</v>
      </c>
      <c r="AM549">
        <v>0</v>
      </c>
      <c r="AN549">
        <v>1</v>
      </c>
      <c r="AO549">
        <v>1</v>
      </c>
    </row>
    <row r="550" spans="1:41" x14ac:dyDescent="0.55000000000000004">
      <c r="A550" t="s">
        <v>1226</v>
      </c>
      <c r="B550" s="1">
        <v>43092</v>
      </c>
      <c r="C550">
        <v>51</v>
      </c>
      <c r="D550">
        <v>12</v>
      </c>
      <c r="E550" t="s">
        <v>57</v>
      </c>
      <c r="F550">
        <v>2017</v>
      </c>
      <c r="G550">
        <v>34</v>
      </c>
      <c r="H550" t="s">
        <v>87</v>
      </c>
      <c r="I550" t="s">
        <v>42</v>
      </c>
      <c r="J550">
        <v>1</v>
      </c>
      <c r="K550" t="s">
        <v>123</v>
      </c>
      <c r="L550">
        <v>3</v>
      </c>
      <c r="M550" t="s">
        <v>698</v>
      </c>
      <c r="N550" t="s">
        <v>699</v>
      </c>
      <c r="O550" t="s">
        <v>9648</v>
      </c>
      <c r="P550" t="s">
        <v>413</v>
      </c>
      <c r="Q550" t="s">
        <v>83</v>
      </c>
      <c r="S550" t="s">
        <v>397</v>
      </c>
      <c r="T550" t="s">
        <v>73</v>
      </c>
      <c r="U550" t="s">
        <v>1227</v>
      </c>
      <c r="V550">
        <v>0</v>
      </c>
      <c r="W550">
        <v>1</v>
      </c>
      <c r="X550">
        <v>1</v>
      </c>
      <c r="Y550">
        <v>0</v>
      </c>
      <c r="Z550">
        <v>0</v>
      </c>
      <c r="AA550">
        <v>0</v>
      </c>
      <c r="AB550">
        <v>1</v>
      </c>
      <c r="AC550">
        <v>0</v>
      </c>
      <c r="AD550">
        <v>0</v>
      </c>
      <c r="AE550">
        <v>0</v>
      </c>
      <c r="AF550">
        <v>0</v>
      </c>
      <c r="AG550">
        <v>0</v>
      </c>
      <c r="AH550">
        <v>0</v>
      </c>
      <c r="AI550">
        <v>0</v>
      </c>
      <c r="AK550">
        <v>0</v>
      </c>
      <c r="AM550">
        <v>0</v>
      </c>
      <c r="AN550">
        <v>1</v>
      </c>
      <c r="AO550">
        <v>1</v>
      </c>
    </row>
    <row r="551" spans="1:41" x14ac:dyDescent="0.55000000000000004">
      <c r="A551" t="s">
        <v>1228</v>
      </c>
      <c r="B551" s="1">
        <v>43093</v>
      </c>
      <c r="C551">
        <v>51</v>
      </c>
      <c r="D551">
        <v>12</v>
      </c>
      <c r="E551" t="s">
        <v>57</v>
      </c>
      <c r="F551">
        <v>2017</v>
      </c>
      <c r="G551">
        <v>50</v>
      </c>
      <c r="H551" t="s">
        <v>52</v>
      </c>
      <c r="I551" t="s">
        <v>42</v>
      </c>
      <c r="J551">
        <v>1</v>
      </c>
      <c r="K551" t="s">
        <v>123</v>
      </c>
      <c r="L551">
        <v>3</v>
      </c>
      <c r="M551" t="s">
        <v>698</v>
      </c>
      <c r="N551" t="s">
        <v>699</v>
      </c>
      <c r="O551" t="s">
        <v>9648</v>
      </c>
      <c r="P551" t="s">
        <v>413</v>
      </c>
      <c r="Q551" t="s">
        <v>83</v>
      </c>
      <c r="S551" t="s">
        <v>47</v>
      </c>
      <c r="T551" t="s">
        <v>77</v>
      </c>
      <c r="U551" t="s">
        <v>370</v>
      </c>
      <c r="V551">
        <v>0</v>
      </c>
      <c r="W551">
        <v>1</v>
      </c>
      <c r="X551">
        <v>1</v>
      </c>
      <c r="Y551">
        <v>0</v>
      </c>
      <c r="Z551">
        <v>0</v>
      </c>
      <c r="AA551">
        <v>0</v>
      </c>
      <c r="AB551">
        <v>0</v>
      </c>
      <c r="AC551">
        <v>0</v>
      </c>
      <c r="AD551">
        <v>0</v>
      </c>
      <c r="AE551">
        <v>0</v>
      </c>
      <c r="AF551">
        <v>0</v>
      </c>
      <c r="AG551">
        <v>0</v>
      </c>
      <c r="AH551">
        <v>0</v>
      </c>
      <c r="AI551">
        <v>0</v>
      </c>
      <c r="AK551">
        <v>0</v>
      </c>
      <c r="AM551">
        <v>0</v>
      </c>
      <c r="AN551">
        <v>1</v>
      </c>
      <c r="AO551">
        <v>1</v>
      </c>
    </row>
    <row r="552" spans="1:41" x14ac:dyDescent="0.55000000000000004">
      <c r="A552" t="s">
        <v>1229</v>
      </c>
      <c r="B552" s="1">
        <v>43094</v>
      </c>
      <c r="C552">
        <v>52</v>
      </c>
      <c r="D552">
        <v>12</v>
      </c>
      <c r="E552" t="s">
        <v>57</v>
      </c>
      <c r="F552">
        <v>2017</v>
      </c>
      <c r="G552">
        <v>43</v>
      </c>
      <c r="H552" t="s">
        <v>41</v>
      </c>
      <c r="I552" t="s">
        <v>42</v>
      </c>
      <c r="J552">
        <v>1</v>
      </c>
      <c r="K552" t="s">
        <v>43</v>
      </c>
      <c r="L552">
        <v>9</v>
      </c>
      <c r="M552" t="s">
        <v>698</v>
      </c>
      <c r="N552" t="s">
        <v>699</v>
      </c>
      <c r="O552" t="s">
        <v>9648</v>
      </c>
      <c r="P552" t="s">
        <v>413</v>
      </c>
      <c r="Q552" t="s">
        <v>47</v>
      </c>
      <c r="S552" t="s">
        <v>69</v>
      </c>
      <c r="T552" t="s">
        <v>63</v>
      </c>
      <c r="U552" t="s">
        <v>1230</v>
      </c>
      <c r="V552">
        <v>1</v>
      </c>
      <c r="W552">
        <v>1</v>
      </c>
      <c r="X552">
        <v>1</v>
      </c>
      <c r="Y552">
        <v>0</v>
      </c>
      <c r="Z552">
        <v>0</v>
      </c>
      <c r="AA552">
        <v>0</v>
      </c>
      <c r="AB552">
        <v>0</v>
      </c>
      <c r="AC552">
        <v>0</v>
      </c>
      <c r="AD552">
        <v>0</v>
      </c>
      <c r="AE552">
        <v>0</v>
      </c>
      <c r="AF552">
        <v>0</v>
      </c>
      <c r="AG552">
        <v>0</v>
      </c>
      <c r="AH552">
        <v>0</v>
      </c>
      <c r="AI552">
        <v>0</v>
      </c>
      <c r="AK552">
        <v>0</v>
      </c>
      <c r="AM552">
        <v>0</v>
      </c>
      <c r="AN552">
        <v>1</v>
      </c>
      <c r="AO552">
        <v>1</v>
      </c>
    </row>
    <row r="553" spans="1:41" x14ac:dyDescent="0.55000000000000004">
      <c r="A553" t="s">
        <v>1231</v>
      </c>
      <c r="B553" s="1">
        <v>43095</v>
      </c>
      <c r="C553">
        <v>52</v>
      </c>
      <c r="D553">
        <v>12</v>
      </c>
      <c r="E553" t="s">
        <v>57</v>
      </c>
      <c r="F553">
        <v>2017</v>
      </c>
      <c r="G553">
        <v>48</v>
      </c>
      <c r="H553" t="s">
        <v>52</v>
      </c>
      <c r="I553" t="s">
        <v>42</v>
      </c>
      <c r="J553">
        <v>1</v>
      </c>
      <c r="K553" t="s">
        <v>106</v>
      </c>
      <c r="L553">
        <v>7</v>
      </c>
      <c r="M553" t="s">
        <v>698</v>
      </c>
      <c r="N553" t="s">
        <v>699</v>
      </c>
      <c r="O553" t="s">
        <v>9648</v>
      </c>
      <c r="P553" t="s">
        <v>413</v>
      </c>
      <c r="Q553" t="s">
        <v>83</v>
      </c>
      <c r="S553" t="s">
        <v>1232</v>
      </c>
      <c r="U553" t="s">
        <v>1233</v>
      </c>
      <c r="V553">
        <v>0</v>
      </c>
      <c r="W553">
        <v>0</v>
      </c>
      <c r="X553">
        <v>1</v>
      </c>
      <c r="Y553">
        <v>0</v>
      </c>
      <c r="Z553">
        <v>1</v>
      </c>
      <c r="AA553">
        <v>0</v>
      </c>
      <c r="AB553">
        <v>0</v>
      </c>
      <c r="AC553">
        <v>0</v>
      </c>
      <c r="AD553">
        <v>1</v>
      </c>
      <c r="AE553">
        <v>0</v>
      </c>
      <c r="AF553">
        <v>0</v>
      </c>
      <c r="AG553">
        <v>0</v>
      </c>
      <c r="AH553">
        <v>0</v>
      </c>
      <c r="AI553">
        <v>0</v>
      </c>
      <c r="AK553">
        <v>0</v>
      </c>
      <c r="AM553">
        <v>1</v>
      </c>
      <c r="AN553">
        <v>1</v>
      </c>
      <c r="AO553">
        <v>1</v>
      </c>
    </row>
    <row r="554" spans="1:41" x14ac:dyDescent="0.55000000000000004">
      <c r="A554" t="s">
        <v>1234</v>
      </c>
      <c r="B554" s="1">
        <v>43098</v>
      </c>
      <c r="C554">
        <v>52</v>
      </c>
      <c r="D554">
        <v>12</v>
      </c>
      <c r="E554" t="s">
        <v>57</v>
      </c>
      <c r="F554">
        <v>2017</v>
      </c>
      <c r="G554">
        <v>25</v>
      </c>
      <c r="H554" t="s">
        <v>87</v>
      </c>
      <c r="I554" t="s">
        <v>42</v>
      </c>
      <c r="J554">
        <v>1</v>
      </c>
      <c r="K554" t="s">
        <v>43</v>
      </c>
      <c r="L554">
        <v>9</v>
      </c>
      <c r="M554" t="s">
        <v>698</v>
      </c>
      <c r="N554" t="s">
        <v>699</v>
      </c>
      <c r="O554" t="s">
        <v>9648</v>
      </c>
      <c r="P554" t="s">
        <v>413</v>
      </c>
      <c r="Q554" t="s">
        <v>83</v>
      </c>
      <c r="S554" t="s">
        <v>47</v>
      </c>
      <c r="T554" t="s">
        <v>63</v>
      </c>
      <c r="U554" t="s">
        <v>1235</v>
      </c>
      <c r="V554">
        <v>1</v>
      </c>
      <c r="W554">
        <v>0</v>
      </c>
      <c r="X554">
        <v>1</v>
      </c>
      <c r="Y554">
        <v>0</v>
      </c>
      <c r="Z554">
        <v>0</v>
      </c>
      <c r="AA554">
        <v>0</v>
      </c>
      <c r="AB554">
        <v>1</v>
      </c>
      <c r="AC554">
        <v>0</v>
      </c>
      <c r="AD554">
        <v>1</v>
      </c>
      <c r="AE554">
        <v>1</v>
      </c>
      <c r="AF554">
        <v>0</v>
      </c>
      <c r="AG554">
        <v>0</v>
      </c>
      <c r="AH554">
        <v>0</v>
      </c>
      <c r="AI554">
        <v>0</v>
      </c>
      <c r="AK554">
        <v>0</v>
      </c>
      <c r="AM554">
        <v>1</v>
      </c>
      <c r="AN554">
        <v>1</v>
      </c>
      <c r="AO554">
        <v>1</v>
      </c>
    </row>
    <row r="555" spans="1:41" x14ac:dyDescent="0.55000000000000004">
      <c r="A555" t="s">
        <v>1236</v>
      </c>
      <c r="B555" s="1">
        <v>43100</v>
      </c>
      <c r="C555">
        <v>52</v>
      </c>
      <c r="D555">
        <v>12</v>
      </c>
      <c r="E555" t="s">
        <v>57</v>
      </c>
      <c r="F555">
        <v>2017</v>
      </c>
      <c r="G555">
        <v>37</v>
      </c>
      <c r="H555" t="s">
        <v>41</v>
      </c>
      <c r="I555" t="s">
        <v>42</v>
      </c>
      <c r="J555">
        <v>1</v>
      </c>
      <c r="K555" t="s">
        <v>43</v>
      </c>
      <c r="L555">
        <v>9</v>
      </c>
      <c r="M555" t="s">
        <v>698</v>
      </c>
      <c r="N555" t="s">
        <v>699</v>
      </c>
      <c r="O555" t="s">
        <v>9648</v>
      </c>
      <c r="P555" t="s">
        <v>413</v>
      </c>
      <c r="Q555" t="s">
        <v>83</v>
      </c>
      <c r="S555" t="s">
        <v>1237</v>
      </c>
      <c r="T555" t="s">
        <v>70</v>
      </c>
      <c r="U555" t="s">
        <v>1238</v>
      </c>
      <c r="V555">
        <v>0</v>
      </c>
      <c r="W555">
        <v>0</v>
      </c>
      <c r="X555">
        <v>1</v>
      </c>
      <c r="Y555">
        <v>0</v>
      </c>
      <c r="Z555">
        <v>0</v>
      </c>
      <c r="AA555">
        <v>0</v>
      </c>
      <c r="AB555">
        <v>1</v>
      </c>
      <c r="AC555">
        <v>0</v>
      </c>
      <c r="AD555">
        <v>1</v>
      </c>
      <c r="AE555">
        <v>0</v>
      </c>
      <c r="AF555">
        <v>0</v>
      </c>
      <c r="AG555">
        <v>0</v>
      </c>
      <c r="AH555">
        <v>0</v>
      </c>
      <c r="AI555">
        <v>0</v>
      </c>
      <c r="AK555">
        <v>0</v>
      </c>
      <c r="AM555">
        <v>0</v>
      </c>
      <c r="AN555">
        <v>1</v>
      </c>
      <c r="AO555">
        <v>1</v>
      </c>
    </row>
    <row r="556" spans="1:41" x14ac:dyDescent="0.55000000000000004">
      <c r="A556" t="s">
        <v>1239</v>
      </c>
      <c r="B556" s="1">
        <v>43126</v>
      </c>
      <c r="C556">
        <v>4</v>
      </c>
      <c r="D556">
        <v>1</v>
      </c>
      <c r="E556" t="s">
        <v>40</v>
      </c>
      <c r="F556">
        <v>2018</v>
      </c>
      <c r="G556">
        <v>56</v>
      </c>
      <c r="H556" t="s">
        <v>115</v>
      </c>
      <c r="I556" t="s">
        <v>42</v>
      </c>
      <c r="J556">
        <v>1</v>
      </c>
      <c r="K556" t="s">
        <v>43</v>
      </c>
      <c r="L556">
        <v>9</v>
      </c>
      <c r="M556" t="s">
        <v>698</v>
      </c>
      <c r="N556" t="s">
        <v>699</v>
      </c>
      <c r="O556" t="s">
        <v>9648</v>
      </c>
      <c r="P556" t="s">
        <v>413</v>
      </c>
      <c r="Q556" t="s">
        <v>83</v>
      </c>
      <c r="S556" t="s">
        <v>47</v>
      </c>
      <c r="T556" t="s">
        <v>84</v>
      </c>
      <c r="U556" t="s">
        <v>1240</v>
      </c>
      <c r="V556">
        <v>0</v>
      </c>
      <c r="W556">
        <v>0</v>
      </c>
      <c r="X556">
        <v>0</v>
      </c>
      <c r="Y556">
        <v>0</v>
      </c>
      <c r="Z556">
        <v>1</v>
      </c>
      <c r="AA556">
        <v>0</v>
      </c>
      <c r="AB556">
        <v>0</v>
      </c>
      <c r="AC556">
        <v>0</v>
      </c>
      <c r="AD556">
        <v>0</v>
      </c>
      <c r="AE556">
        <v>0</v>
      </c>
      <c r="AF556">
        <v>0</v>
      </c>
      <c r="AG556">
        <v>0</v>
      </c>
      <c r="AH556">
        <v>0</v>
      </c>
      <c r="AI556">
        <v>0</v>
      </c>
      <c r="AK556">
        <v>0</v>
      </c>
      <c r="AL556" t="s">
        <v>65</v>
      </c>
      <c r="AM556">
        <v>1</v>
      </c>
      <c r="AN556">
        <v>0</v>
      </c>
      <c r="AO556">
        <v>1</v>
      </c>
    </row>
    <row r="557" spans="1:41" x14ac:dyDescent="0.55000000000000004">
      <c r="A557" t="s">
        <v>1241</v>
      </c>
      <c r="B557" s="1">
        <v>43132</v>
      </c>
      <c r="C557">
        <v>5</v>
      </c>
      <c r="D557">
        <v>2</v>
      </c>
      <c r="E557" t="s">
        <v>61</v>
      </c>
      <c r="F557">
        <v>2018</v>
      </c>
      <c r="G557">
        <v>48</v>
      </c>
      <c r="H557" t="s">
        <v>52</v>
      </c>
      <c r="I557" t="s">
        <v>53</v>
      </c>
      <c r="J557">
        <v>0</v>
      </c>
      <c r="K557" t="s">
        <v>106</v>
      </c>
      <c r="L557">
        <v>7</v>
      </c>
      <c r="M557" t="s">
        <v>698</v>
      </c>
      <c r="N557" t="s">
        <v>699</v>
      </c>
      <c r="O557" t="s">
        <v>9648</v>
      </c>
      <c r="P557" t="s">
        <v>413</v>
      </c>
      <c r="Q557" t="s">
        <v>47</v>
      </c>
      <c r="S557" t="s">
        <v>47</v>
      </c>
      <c r="T557" t="s">
        <v>63</v>
      </c>
      <c r="U557" t="s">
        <v>1242</v>
      </c>
      <c r="V557">
        <v>0</v>
      </c>
      <c r="W557">
        <v>0</v>
      </c>
      <c r="X557">
        <v>0</v>
      </c>
      <c r="Y557">
        <v>0</v>
      </c>
      <c r="Z557">
        <v>0</v>
      </c>
      <c r="AA557">
        <v>0</v>
      </c>
      <c r="AB557">
        <v>0</v>
      </c>
      <c r="AC557">
        <v>0</v>
      </c>
      <c r="AD557">
        <v>1</v>
      </c>
      <c r="AE557">
        <v>1</v>
      </c>
      <c r="AF557">
        <v>0</v>
      </c>
      <c r="AG557">
        <v>0</v>
      </c>
      <c r="AH557">
        <v>0</v>
      </c>
      <c r="AI557">
        <v>0</v>
      </c>
      <c r="AJ557" t="s">
        <v>1038</v>
      </c>
      <c r="AK557">
        <v>0</v>
      </c>
      <c r="AL557" t="s">
        <v>65</v>
      </c>
      <c r="AM557">
        <v>1</v>
      </c>
      <c r="AN557">
        <v>0</v>
      </c>
      <c r="AO557">
        <v>1</v>
      </c>
    </row>
    <row r="558" spans="1:41" x14ac:dyDescent="0.55000000000000004">
      <c r="A558" t="s">
        <v>1243</v>
      </c>
      <c r="B558" s="1">
        <v>43137</v>
      </c>
      <c r="C558">
        <v>6</v>
      </c>
      <c r="D558">
        <v>2</v>
      </c>
      <c r="E558" t="s">
        <v>61</v>
      </c>
      <c r="F558">
        <v>2018</v>
      </c>
      <c r="G558">
        <v>28</v>
      </c>
      <c r="H558" t="s">
        <v>87</v>
      </c>
      <c r="I558" t="s">
        <v>42</v>
      </c>
      <c r="J558">
        <v>1</v>
      </c>
      <c r="K558" t="s">
        <v>43</v>
      </c>
      <c r="L558">
        <v>9</v>
      </c>
      <c r="M558" t="s">
        <v>698</v>
      </c>
      <c r="N558" t="s">
        <v>699</v>
      </c>
      <c r="O558" t="s">
        <v>9648</v>
      </c>
      <c r="P558" t="s">
        <v>413</v>
      </c>
      <c r="Q558" t="s">
        <v>83</v>
      </c>
      <c r="S558" t="s">
        <v>47</v>
      </c>
      <c r="T558" t="s">
        <v>1244</v>
      </c>
      <c r="U558" t="s">
        <v>1245</v>
      </c>
      <c r="V558">
        <v>0</v>
      </c>
      <c r="W558">
        <v>0</v>
      </c>
      <c r="X558">
        <v>0</v>
      </c>
      <c r="Y558">
        <v>0</v>
      </c>
      <c r="Z558">
        <v>0</v>
      </c>
      <c r="AA558">
        <v>0</v>
      </c>
      <c r="AB558">
        <v>1</v>
      </c>
      <c r="AC558">
        <v>0</v>
      </c>
      <c r="AD558">
        <v>0</v>
      </c>
      <c r="AE558">
        <v>1</v>
      </c>
      <c r="AF558">
        <v>0</v>
      </c>
      <c r="AG558">
        <v>0</v>
      </c>
      <c r="AH558">
        <v>0</v>
      </c>
      <c r="AI558">
        <v>0</v>
      </c>
      <c r="AK558">
        <v>0</v>
      </c>
      <c r="AL558" t="s">
        <v>65</v>
      </c>
      <c r="AM558">
        <v>1</v>
      </c>
      <c r="AN558">
        <v>0</v>
      </c>
      <c r="AO558">
        <v>1</v>
      </c>
    </row>
    <row r="559" spans="1:41" x14ac:dyDescent="0.55000000000000004">
      <c r="A559" t="s">
        <v>1246</v>
      </c>
      <c r="B559" s="1">
        <v>43139</v>
      </c>
      <c r="C559">
        <v>6</v>
      </c>
      <c r="D559">
        <v>2</v>
      </c>
      <c r="E559" t="s">
        <v>61</v>
      </c>
      <c r="F559">
        <v>2018</v>
      </c>
      <c r="G559">
        <v>23</v>
      </c>
      <c r="H559" t="s">
        <v>62</v>
      </c>
      <c r="I559" t="s">
        <v>42</v>
      </c>
      <c r="J559">
        <v>1</v>
      </c>
      <c r="K559" t="s">
        <v>106</v>
      </c>
      <c r="L559">
        <v>7</v>
      </c>
      <c r="M559" t="s">
        <v>698</v>
      </c>
      <c r="N559" t="s">
        <v>699</v>
      </c>
      <c r="O559" t="s">
        <v>9648</v>
      </c>
      <c r="P559" t="s">
        <v>413</v>
      </c>
      <c r="Q559" t="s">
        <v>83</v>
      </c>
      <c r="S559" t="s">
        <v>47</v>
      </c>
      <c r="T559" t="s">
        <v>48</v>
      </c>
      <c r="U559" t="s">
        <v>1247</v>
      </c>
      <c r="V559">
        <v>0</v>
      </c>
      <c r="W559">
        <v>1</v>
      </c>
      <c r="X559">
        <v>1</v>
      </c>
      <c r="Y559">
        <v>0</v>
      </c>
      <c r="Z559">
        <v>0</v>
      </c>
      <c r="AA559">
        <v>0</v>
      </c>
      <c r="AB559">
        <v>0</v>
      </c>
      <c r="AC559">
        <v>0</v>
      </c>
      <c r="AD559">
        <v>0</v>
      </c>
      <c r="AE559">
        <v>0</v>
      </c>
      <c r="AF559">
        <v>0</v>
      </c>
      <c r="AG559">
        <v>0</v>
      </c>
      <c r="AH559">
        <v>0</v>
      </c>
      <c r="AI559">
        <v>0</v>
      </c>
      <c r="AJ559" t="s">
        <v>221</v>
      </c>
      <c r="AK559">
        <v>0</v>
      </c>
      <c r="AL559" t="s">
        <v>65</v>
      </c>
      <c r="AM559">
        <v>0</v>
      </c>
      <c r="AN559">
        <v>1</v>
      </c>
      <c r="AO559">
        <v>1</v>
      </c>
    </row>
    <row r="560" spans="1:41" x14ac:dyDescent="0.55000000000000004">
      <c r="A560" t="s">
        <v>1248</v>
      </c>
      <c r="B560" s="1">
        <v>43141</v>
      </c>
      <c r="C560">
        <v>6</v>
      </c>
      <c r="D560">
        <v>2</v>
      </c>
      <c r="E560" t="s">
        <v>61</v>
      </c>
      <c r="F560">
        <v>2018</v>
      </c>
      <c r="G560">
        <v>25</v>
      </c>
      <c r="H560" t="s">
        <v>87</v>
      </c>
      <c r="I560" t="s">
        <v>53</v>
      </c>
      <c r="J560">
        <v>0</v>
      </c>
      <c r="K560" t="s">
        <v>106</v>
      </c>
      <c r="L560">
        <v>7</v>
      </c>
      <c r="M560" t="s">
        <v>698</v>
      </c>
      <c r="N560" t="s">
        <v>699</v>
      </c>
      <c r="O560" t="s">
        <v>9648</v>
      </c>
      <c r="P560" t="s">
        <v>413</v>
      </c>
      <c r="Q560" t="s">
        <v>83</v>
      </c>
      <c r="S560" t="s">
        <v>47</v>
      </c>
      <c r="T560" t="s">
        <v>63</v>
      </c>
      <c r="U560" t="s">
        <v>1063</v>
      </c>
      <c r="V560">
        <v>1</v>
      </c>
      <c r="W560">
        <v>1</v>
      </c>
      <c r="X560">
        <v>1</v>
      </c>
      <c r="Y560">
        <v>0</v>
      </c>
      <c r="Z560">
        <v>0</v>
      </c>
      <c r="AA560">
        <v>0</v>
      </c>
      <c r="AB560">
        <v>0</v>
      </c>
      <c r="AC560">
        <v>0</v>
      </c>
      <c r="AD560">
        <v>0</v>
      </c>
      <c r="AE560">
        <v>0</v>
      </c>
      <c r="AF560">
        <v>0</v>
      </c>
      <c r="AG560">
        <v>0</v>
      </c>
      <c r="AH560">
        <v>0</v>
      </c>
      <c r="AI560">
        <v>0</v>
      </c>
      <c r="AK560">
        <v>0</v>
      </c>
      <c r="AL560" t="s">
        <v>65</v>
      </c>
      <c r="AM560">
        <v>0</v>
      </c>
      <c r="AN560">
        <v>1</v>
      </c>
      <c r="AO560">
        <v>1</v>
      </c>
    </row>
    <row r="561" spans="1:41" x14ac:dyDescent="0.55000000000000004">
      <c r="A561" t="s">
        <v>1249</v>
      </c>
      <c r="B561" s="1">
        <v>43144</v>
      </c>
      <c r="C561">
        <v>7</v>
      </c>
      <c r="D561">
        <v>2</v>
      </c>
      <c r="E561" t="s">
        <v>61</v>
      </c>
      <c r="F561">
        <v>2018</v>
      </c>
      <c r="G561">
        <v>29</v>
      </c>
      <c r="H561" t="s">
        <v>87</v>
      </c>
      <c r="I561" t="s">
        <v>42</v>
      </c>
      <c r="J561">
        <v>1</v>
      </c>
      <c r="K561" t="s">
        <v>43</v>
      </c>
      <c r="L561">
        <v>9</v>
      </c>
      <c r="M561" t="s">
        <v>698</v>
      </c>
      <c r="N561" t="s">
        <v>699</v>
      </c>
      <c r="O561" t="s">
        <v>9648</v>
      </c>
      <c r="P561" t="s">
        <v>413</v>
      </c>
      <c r="Q561" t="s">
        <v>83</v>
      </c>
      <c r="S561" t="s">
        <v>240</v>
      </c>
      <c r="T561" t="s">
        <v>63</v>
      </c>
      <c r="U561" t="s">
        <v>1250</v>
      </c>
      <c r="V561">
        <v>0</v>
      </c>
      <c r="W561">
        <v>0</v>
      </c>
      <c r="X561">
        <v>1</v>
      </c>
      <c r="Y561">
        <v>0</v>
      </c>
      <c r="Z561">
        <v>0</v>
      </c>
      <c r="AA561">
        <v>0</v>
      </c>
      <c r="AB561">
        <v>0</v>
      </c>
      <c r="AC561">
        <v>0</v>
      </c>
      <c r="AD561">
        <v>0</v>
      </c>
      <c r="AE561">
        <v>0</v>
      </c>
      <c r="AF561">
        <v>0</v>
      </c>
      <c r="AG561">
        <v>0</v>
      </c>
      <c r="AH561">
        <v>0</v>
      </c>
      <c r="AI561">
        <v>0</v>
      </c>
      <c r="AK561">
        <v>0</v>
      </c>
      <c r="AL561" t="s">
        <v>65</v>
      </c>
      <c r="AM561">
        <v>0</v>
      </c>
      <c r="AN561">
        <v>1</v>
      </c>
      <c r="AO561">
        <v>1</v>
      </c>
    </row>
    <row r="562" spans="1:41" x14ac:dyDescent="0.55000000000000004">
      <c r="A562" t="s">
        <v>1251</v>
      </c>
      <c r="B562" s="1">
        <v>43146</v>
      </c>
      <c r="C562">
        <v>7</v>
      </c>
      <c r="D562">
        <v>2</v>
      </c>
      <c r="E562" t="s">
        <v>61</v>
      </c>
      <c r="F562">
        <v>2018</v>
      </c>
      <c r="G562">
        <v>34</v>
      </c>
      <c r="H562" t="s">
        <v>87</v>
      </c>
      <c r="I562" t="s">
        <v>42</v>
      </c>
      <c r="J562">
        <v>1</v>
      </c>
      <c r="K562" t="s">
        <v>572</v>
      </c>
      <c r="L562">
        <v>6</v>
      </c>
      <c r="M562" t="s">
        <v>698</v>
      </c>
      <c r="N562" t="s">
        <v>699</v>
      </c>
      <c r="O562" t="s">
        <v>9648</v>
      </c>
      <c r="P562" t="s">
        <v>413</v>
      </c>
      <c r="Q562" t="s">
        <v>47</v>
      </c>
      <c r="S562" t="s">
        <v>47</v>
      </c>
      <c r="T562" t="s">
        <v>48</v>
      </c>
      <c r="U562" t="s">
        <v>1252</v>
      </c>
      <c r="V562">
        <v>0</v>
      </c>
      <c r="W562">
        <v>0</v>
      </c>
      <c r="X562">
        <v>1</v>
      </c>
      <c r="Y562">
        <v>0</v>
      </c>
      <c r="Z562">
        <v>0</v>
      </c>
      <c r="AA562">
        <v>0</v>
      </c>
      <c r="AB562">
        <v>0</v>
      </c>
      <c r="AC562">
        <v>0</v>
      </c>
      <c r="AD562">
        <v>0</v>
      </c>
      <c r="AE562">
        <v>0</v>
      </c>
      <c r="AF562">
        <v>0</v>
      </c>
      <c r="AG562">
        <v>0</v>
      </c>
      <c r="AH562">
        <v>0</v>
      </c>
      <c r="AI562">
        <v>0</v>
      </c>
      <c r="AK562">
        <v>0</v>
      </c>
      <c r="AL562" t="s">
        <v>65</v>
      </c>
      <c r="AM562">
        <v>0</v>
      </c>
      <c r="AN562">
        <v>1</v>
      </c>
      <c r="AO562">
        <v>1</v>
      </c>
    </row>
    <row r="563" spans="1:41" x14ac:dyDescent="0.55000000000000004">
      <c r="A563" t="s">
        <v>1253</v>
      </c>
      <c r="B563" s="1">
        <v>43160</v>
      </c>
      <c r="C563">
        <v>9</v>
      </c>
      <c r="D563">
        <v>3</v>
      </c>
      <c r="E563" t="s">
        <v>67</v>
      </c>
      <c r="F563">
        <v>2018</v>
      </c>
      <c r="G563">
        <v>44</v>
      </c>
      <c r="H563" t="s">
        <v>41</v>
      </c>
      <c r="I563" t="s">
        <v>53</v>
      </c>
      <c r="J563">
        <v>0</v>
      </c>
      <c r="K563" t="s">
        <v>123</v>
      </c>
      <c r="L563">
        <v>3</v>
      </c>
      <c r="M563" t="s">
        <v>698</v>
      </c>
      <c r="N563" t="s">
        <v>699</v>
      </c>
      <c r="O563" t="s">
        <v>9648</v>
      </c>
      <c r="P563" t="s">
        <v>413</v>
      </c>
      <c r="Q563" t="s">
        <v>47</v>
      </c>
      <c r="S563" t="s">
        <v>47</v>
      </c>
      <c r="T563" t="s">
        <v>77</v>
      </c>
      <c r="U563" t="s">
        <v>1254</v>
      </c>
      <c r="V563">
        <v>0</v>
      </c>
      <c r="W563">
        <v>1</v>
      </c>
      <c r="X563">
        <v>0</v>
      </c>
      <c r="Y563">
        <v>0</v>
      </c>
      <c r="Z563">
        <v>0</v>
      </c>
      <c r="AA563">
        <v>0</v>
      </c>
      <c r="AB563">
        <v>0</v>
      </c>
      <c r="AC563">
        <v>0</v>
      </c>
      <c r="AD563">
        <v>0</v>
      </c>
      <c r="AE563">
        <v>0</v>
      </c>
      <c r="AF563">
        <v>0</v>
      </c>
      <c r="AG563">
        <v>0</v>
      </c>
      <c r="AH563">
        <v>0</v>
      </c>
      <c r="AI563">
        <v>0</v>
      </c>
      <c r="AK563">
        <v>0</v>
      </c>
      <c r="AM563">
        <v>0</v>
      </c>
      <c r="AN563">
        <v>0</v>
      </c>
      <c r="AO563">
        <v>0</v>
      </c>
    </row>
    <row r="564" spans="1:41" x14ac:dyDescent="0.55000000000000004">
      <c r="A564" t="s">
        <v>1255</v>
      </c>
      <c r="B564" s="1">
        <v>43162</v>
      </c>
      <c r="C564">
        <v>9</v>
      </c>
      <c r="D564">
        <v>3</v>
      </c>
      <c r="E564" t="s">
        <v>67</v>
      </c>
      <c r="F564">
        <v>2018</v>
      </c>
      <c r="G564">
        <v>51</v>
      </c>
      <c r="H564" t="s">
        <v>52</v>
      </c>
      <c r="I564" t="s">
        <v>53</v>
      </c>
      <c r="J564">
        <v>0</v>
      </c>
      <c r="K564" t="s">
        <v>43</v>
      </c>
      <c r="L564">
        <v>9</v>
      </c>
      <c r="M564" t="s">
        <v>698</v>
      </c>
      <c r="N564" t="s">
        <v>699</v>
      </c>
      <c r="O564" t="s">
        <v>9648</v>
      </c>
      <c r="P564" t="s">
        <v>413</v>
      </c>
      <c r="Q564" t="s">
        <v>83</v>
      </c>
      <c r="S564" t="s">
        <v>47</v>
      </c>
      <c r="T564" t="s">
        <v>77</v>
      </c>
      <c r="U564" t="s">
        <v>1256</v>
      </c>
      <c r="V564">
        <v>1</v>
      </c>
      <c r="W564">
        <v>1</v>
      </c>
      <c r="X564">
        <v>1</v>
      </c>
      <c r="Y564">
        <v>0</v>
      </c>
      <c r="Z564">
        <v>0</v>
      </c>
      <c r="AA564">
        <v>0</v>
      </c>
      <c r="AB564">
        <v>0</v>
      </c>
      <c r="AC564">
        <v>0</v>
      </c>
      <c r="AD564">
        <v>0</v>
      </c>
      <c r="AE564">
        <v>0</v>
      </c>
      <c r="AF564">
        <v>0</v>
      </c>
      <c r="AG564">
        <v>0</v>
      </c>
      <c r="AH564">
        <v>0</v>
      </c>
      <c r="AI564">
        <v>0</v>
      </c>
      <c r="AK564">
        <v>0</v>
      </c>
      <c r="AL564" t="s">
        <v>65</v>
      </c>
      <c r="AM564">
        <v>0</v>
      </c>
      <c r="AN564">
        <v>1</v>
      </c>
      <c r="AO564">
        <v>1</v>
      </c>
    </row>
    <row r="565" spans="1:41" x14ac:dyDescent="0.55000000000000004">
      <c r="A565" t="s">
        <v>1257</v>
      </c>
      <c r="B565" s="1">
        <v>43163</v>
      </c>
      <c r="C565">
        <v>9</v>
      </c>
      <c r="D565">
        <v>3</v>
      </c>
      <c r="E565" t="s">
        <v>67</v>
      </c>
      <c r="F565">
        <v>2018</v>
      </c>
      <c r="G565">
        <v>60</v>
      </c>
      <c r="H565" t="s">
        <v>115</v>
      </c>
      <c r="I565" t="s">
        <v>42</v>
      </c>
      <c r="J565">
        <v>1</v>
      </c>
      <c r="K565" t="s">
        <v>123</v>
      </c>
      <c r="L565">
        <v>3</v>
      </c>
      <c r="M565" t="s">
        <v>698</v>
      </c>
      <c r="N565" t="s">
        <v>699</v>
      </c>
      <c r="O565" t="s">
        <v>9648</v>
      </c>
      <c r="P565" t="s">
        <v>413</v>
      </c>
      <c r="Q565" t="s">
        <v>47</v>
      </c>
      <c r="S565" t="s">
        <v>240</v>
      </c>
      <c r="T565" t="s">
        <v>77</v>
      </c>
      <c r="U565" t="s">
        <v>1258</v>
      </c>
      <c r="V565">
        <v>1</v>
      </c>
      <c r="W565">
        <v>1</v>
      </c>
      <c r="X565">
        <v>1</v>
      </c>
      <c r="Y565">
        <v>0</v>
      </c>
      <c r="Z565">
        <v>0</v>
      </c>
      <c r="AA565">
        <v>0</v>
      </c>
      <c r="AB565">
        <v>0</v>
      </c>
      <c r="AC565">
        <v>0</v>
      </c>
      <c r="AD565">
        <v>1</v>
      </c>
      <c r="AE565">
        <v>0</v>
      </c>
      <c r="AF565">
        <v>0</v>
      </c>
      <c r="AG565">
        <v>0</v>
      </c>
      <c r="AH565">
        <v>0</v>
      </c>
      <c r="AI565">
        <v>0</v>
      </c>
      <c r="AK565">
        <v>0</v>
      </c>
      <c r="AL565" t="s">
        <v>65</v>
      </c>
      <c r="AM565">
        <v>0</v>
      </c>
      <c r="AN565">
        <v>1</v>
      </c>
      <c r="AO565">
        <v>1</v>
      </c>
    </row>
    <row r="566" spans="1:41" x14ac:dyDescent="0.55000000000000004">
      <c r="A566" t="s">
        <v>1259</v>
      </c>
      <c r="B566" s="1">
        <v>43170</v>
      </c>
      <c r="C566">
        <v>10</v>
      </c>
      <c r="D566">
        <v>3</v>
      </c>
      <c r="E566" t="s">
        <v>67</v>
      </c>
      <c r="F566">
        <v>2018</v>
      </c>
      <c r="G566">
        <v>28</v>
      </c>
      <c r="H566" t="s">
        <v>87</v>
      </c>
      <c r="I566" t="s">
        <v>42</v>
      </c>
      <c r="J566">
        <v>1</v>
      </c>
      <c r="K566" t="s">
        <v>43</v>
      </c>
      <c r="L566">
        <v>9</v>
      </c>
      <c r="M566" t="s">
        <v>698</v>
      </c>
      <c r="N566" t="s">
        <v>699</v>
      </c>
      <c r="O566" t="s">
        <v>9648</v>
      </c>
      <c r="P566" t="s">
        <v>413</v>
      </c>
      <c r="Q566" t="s">
        <v>83</v>
      </c>
      <c r="S566" t="s">
        <v>47</v>
      </c>
      <c r="T566" t="s">
        <v>48</v>
      </c>
      <c r="U566" t="s">
        <v>1260</v>
      </c>
      <c r="V566">
        <v>1</v>
      </c>
      <c r="W566">
        <v>0</v>
      </c>
      <c r="X566">
        <v>1</v>
      </c>
      <c r="Y566">
        <v>0</v>
      </c>
      <c r="Z566">
        <v>0</v>
      </c>
      <c r="AA566">
        <v>0</v>
      </c>
      <c r="AB566">
        <v>1</v>
      </c>
      <c r="AC566">
        <v>0</v>
      </c>
      <c r="AD566">
        <v>0</v>
      </c>
      <c r="AE566">
        <v>0</v>
      </c>
      <c r="AF566">
        <v>0</v>
      </c>
      <c r="AG566">
        <v>0</v>
      </c>
      <c r="AH566">
        <v>0</v>
      </c>
      <c r="AI566">
        <v>0</v>
      </c>
      <c r="AK566">
        <v>0</v>
      </c>
      <c r="AL566" t="s">
        <v>65</v>
      </c>
      <c r="AM566">
        <v>0</v>
      </c>
      <c r="AN566">
        <v>1</v>
      </c>
      <c r="AO566">
        <v>1</v>
      </c>
    </row>
    <row r="567" spans="1:41" x14ac:dyDescent="0.55000000000000004">
      <c r="A567" t="s">
        <v>1261</v>
      </c>
      <c r="B567" s="1">
        <v>43177</v>
      </c>
      <c r="C567">
        <v>11</v>
      </c>
      <c r="D567">
        <v>3</v>
      </c>
      <c r="E567" t="s">
        <v>67</v>
      </c>
      <c r="F567">
        <v>2018</v>
      </c>
      <c r="G567">
        <v>44</v>
      </c>
      <c r="H567" t="s">
        <v>41</v>
      </c>
      <c r="I567" t="s">
        <v>53</v>
      </c>
      <c r="J567">
        <v>0</v>
      </c>
      <c r="K567" t="s">
        <v>106</v>
      </c>
      <c r="L567">
        <v>7</v>
      </c>
      <c r="M567" t="s">
        <v>698</v>
      </c>
      <c r="N567" t="s">
        <v>699</v>
      </c>
      <c r="O567" t="s">
        <v>9648</v>
      </c>
      <c r="P567" t="s">
        <v>413</v>
      </c>
      <c r="Q567" t="s">
        <v>47</v>
      </c>
      <c r="S567" t="s">
        <v>47</v>
      </c>
      <c r="T567" t="s">
        <v>63</v>
      </c>
      <c r="U567" t="s">
        <v>1262</v>
      </c>
      <c r="V567">
        <v>1</v>
      </c>
      <c r="W567">
        <v>1</v>
      </c>
      <c r="X567">
        <v>0</v>
      </c>
      <c r="Y567">
        <v>0</v>
      </c>
      <c r="Z567">
        <v>0</v>
      </c>
      <c r="AA567">
        <v>0</v>
      </c>
      <c r="AB567">
        <v>0</v>
      </c>
      <c r="AC567">
        <v>0</v>
      </c>
      <c r="AD567">
        <v>1</v>
      </c>
      <c r="AE567">
        <v>0</v>
      </c>
      <c r="AF567">
        <v>0</v>
      </c>
      <c r="AG567">
        <v>0</v>
      </c>
      <c r="AH567">
        <v>0</v>
      </c>
      <c r="AI567">
        <v>0</v>
      </c>
      <c r="AK567">
        <v>0</v>
      </c>
      <c r="AL567" t="s">
        <v>65</v>
      </c>
      <c r="AM567">
        <v>0</v>
      </c>
      <c r="AN567">
        <v>0</v>
      </c>
      <c r="AO567">
        <v>0</v>
      </c>
    </row>
    <row r="568" spans="1:41" x14ac:dyDescent="0.55000000000000004">
      <c r="A568" t="s">
        <v>1263</v>
      </c>
      <c r="B568" s="1">
        <v>43182</v>
      </c>
      <c r="C568">
        <v>12</v>
      </c>
      <c r="D568">
        <v>3</v>
      </c>
      <c r="E568" t="s">
        <v>67</v>
      </c>
      <c r="F568">
        <v>2018</v>
      </c>
      <c r="G568">
        <v>50</v>
      </c>
      <c r="H568" t="s">
        <v>52</v>
      </c>
      <c r="I568" t="s">
        <v>53</v>
      </c>
      <c r="J568">
        <v>0</v>
      </c>
      <c r="K568" t="s">
        <v>43</v>
      </c>
      <c r="L568">
        <v>9</v>
      </c>
      <c r="M568" t="s">
        <v>698</v>
      </c>
      <c r="N568" t="s">
        <v>699</v>
      </c>
      <c r="O568" t="s">
        <v>9648</v>
      </c>
      <c r="P568" t="s">
        <v>413</v>
      </c>
      <c r="Q568" t="s">
        <v>47</v>
      </c>
      <c r="S568" t="s">
        <v>47</v>
      </c>
      <c r="T568" t="s">
        <v>63</v>
      </c>
      <c r="U568" t="s">
        <v>1264</v>
      </c>
      <c r="V568">
        <v>0</v>
      </c>
      <c r="W568">
        <v>0</v>
      </c>
      <c r="X568">
        <v>1</v>
      </c>
      <c r="Y568">
        <v>0</v>
      </c>
      <c r="Z568">
        <v>0</v>
      </c>
      <c r="AA568">
        <v>0</v>
      </c>
      <c r="AB568">
        <v>1</v>
      </c>
      <c r="AC568">
        <v>0</v>
      </c>
      <c r="AD568">
        <v>1</v>
      </c>
      <c r="AE568">
        <v>0</v>
      </c>
      <c r="AF568">
        <v>0</v>
      </c>
      <c r="AG568">
        <v>0</v>
      </c>
      <c r="AH568">
        <v>0</v>
      </c>
      <c r="AI568">
        <v>0</v>
      </c>
      <c r="AK568">
        <v>0</v>
      </c>
      <c r="AL568" t="s">
        <v>65</v>
      </c>
      <c r="AM568">
        <v>0</v>
      </c>
      <c r="AN568">
        <v>1</v>
      </c>
      <c r="AO568">
        <v>1</v>
      </c>
    </row>
    <row r="569" spans="1:41" x14ac:dyDescent="0.55000000000000004">
      <c r="A569" t="s">
        <v>1265</v>
      </c>
      <c r="B569" s="1">
        <v>43191</v>
      </c>
      <c r="C569">
        <v>13</v>
      </c>
      <c r="D569">
        <v>4</v>
      </c>
      <c r="E569" t="s">
        <v>91</v>
      </c>
      <c r="F569">
        <v>2018</v>
      </c>
      <c r="G569">
        <v>45</v>
      </c>
      <c r="H569" t="s">
        <v>52</v>
      </c>
      <c r="I569" t="s">
        <v>42</v>
      </c>
      <c r="J569">
        <v>1</v>
      </c>
      <c r="K569" t="s">
        <v>106</v>
      </c>
      <c r="L569">
        <v>7</v>
      </c>
      <c r="M569" t="s">
        <v>698</v>
      </c>
      <c r="N569" t="s">
        <v>699</v>
      </c>
      <c r="O569" t="s">
        <v>9648</v>
      </c>
      <c r="P569" t="s">
        <v>413</v>
      </c>
      <c r="Q569" t="s">
        <v>47</v>
      </c>
      <c r="S569" t="s">
        <v>47</v>
      </c>
      <c r="T569" t="s">
        <v>314</v>
      </c>
      <c r="U569" t="s">
        <v>1266</v>
      </c>
      <c r="V569">
        <v>0</v>
      </c>
      <c r="W569">
        <v>1</v>
      </c>
      <c r="X569">
        <v>1</v>
      </c>
      <c r="Y569">
        <v>0</v>
      </c>
      <c r="Z569">
        <v>0</v>
      </c>
      <c r="AA569">
        <v>0</v>
      </c>
      <c r="AB569">
        <v>0</v>
      </c>
      <c r="AC569">
        <v>0</v>
      </c>
      <c r="AD569">
        <v>0</v>
      </c>
      <c r="AE569">
        <v>0</v>
      </c>
      <c r="AF569">
        <v>0</v>
      </c>
      <c r="AG569">
        <v>0</v>
      </c>
      <c r="AH569">
        <v>0</v>
      </c>
      <c r="AI569">
        <v>0</v>
      </c>
      <c r="AK569">
        <v>0</v>
      </c>
      <c r="AL569" t="s">
        <v>65</v>
      </c>
      <c r="AM569">
        <v>0</v>
      </c>
      <c r="AN569">
        <v>1</v>
      </c>
      <c r="AO569">
        <v>1</v>
      </c>
    </row>
    <row r="570" spans="1:41" x14ac:dyDescent="0.55000000000000004">
      <c r="A570" t="s">
        <v>1267</v>
      </c>
      <c r="B570" s="1">
        <v>43194</v>
      </c>
      <c r="C570">
        <v>14</v>
      </c>
      <c r="D570">
        <v>4</v>
      </c>
      <c r="E570" t="s">
        <v>91</v>
      </c>
      <c r="F570">
        <v>2018</v>
      </c>
      <c r="G570">
        <v>32</v>
      </c>
      <c r="H570" t="s">
        <v>87</v>
      </c>
      <c r="I570" t="s">
        <v>53</v>
      </c>
      <c r="J570">
        <v>0</v>
      </c>
      <c r="K570" t="s">
        <v>106</v>
      </c>
      <c r="L570">
        <v>7</v>
      </c>
      <c r="M570" t="s">
        <v>698</v>
      </c>
      <c r="N570" t="s">
        <v>699</v>
      </c>
      <c r="O570" t="s">
        <v>9648</v>
      </c>
      <c r="P570" t="s">
        <v>413</v>
      </c>
      <c r="Q570" t="s">
        <v>83</v>
      </c>
      <c r="S570" t="s">
        <v>47</v>
      </c>
      <c r="T570" t="s">
        <v>63</v>
      </c>
      <c r="U570" t="s">
        <v>1268</v>
      </c>
      <c r="V570">
        <v>0</v>
      </c>
      <c r="W570">
        <v>0</v>
      </c>
      <c r="X570">
        <v>1</v>
      </c>
      <c r="Y570">
        <v>0</v>
      </c>
      <c r="Z570">
        <v>1</v>
      </c>
      <c r="AA570">
        <v>0</v>
      </c>
      <c r="AB570">
        <v>0</v>
      </c>
      <c r="AC570">
        <v>0</v>
      </c>
      <c r="AD570">
        <v>0</v>
      </c>
      <c r="AE570">
        <v>0</v>
      </c>
      <c r="AF570">
        <v>0</v>
      </c>
      <c r="AG570">
        <v>0</v>
      </c>
      <c r="AH570">
        <v>0</v>
      </c>
      <c r="AI570">
        <v>0</v>
      </c>
      <c r="AK570">
        <v>0</v>
      </c>
      <c r="AL570" t="s">
        <v>65</v>
      </c>
      <c r="AM570">
        <v>1</v>
      </c>
      <c r="AN570">
        <v>1</v>
      </c>
      <c r="AO570">
        <v>1</v>
      </c>
    </row>
    <row r="571" spans="1:41" x14ac:dyDescent="0.55000000000000004">
      <c r="A571" t="s">
        <v>1269</v>
      </c>
      <c r="B571" s="1">
        <v>43205</v>
      </c>
      <c r="C571">
        <v>15</v>
      </c>
      <c r="D571">
        <v>4</v>
      </c>
      <c r="E571" t="s">
        <v>91</v>
      </c>
      <c r="F571">
        <v>2018</v>
      </c>
      <c r="G571">
        <v>39</v>
      </c>
      <c r="H571" t="s">
        <v>41</v>
      </c>
      <c r="I571" t="s">
        <v>42</v>
      </c>
      <c r="J571">
        <v>1</v>
      </c>
      <c r="K571" t="s">
        <v>43</v>
      </c>
      <c r="L571">
        <v>9</v>
      </c>
      <c r="M571" t="s">
        <v>698</v>
      </c>
      <c r="N571" t="s">
        <v>699</v>
      </c>
      <c r="O571" t="s">
        <v>9648</v>
      </c>
      <c r="P571" t="s">
        <v>413</v>
      </c>
      <c r="Q571" t="s">
        <v>83</v>
      </c>
      <c r="S571" t="s">
        <v>47</v>
      </c>
      <c r="T571" t="s">
        <v>77</v>
      </c>
      <c r="U571" t="s">
        <v>1270</v>
      </c>
      <c r="V571">
        <v>1</v>
      </c>
      <c r="W571">
        <v>0</v>
      </c>
      <c r="X571">
        <v>1</v>
      </c>
      <c r="Y571">
        <v>0</v>
      </c>
      <c r="Z571">
        <v>0</v>
      </c>
      <c r="AA571">
        <v>0</v>
      </c>
      <c r="AB571">
        <v>0</v>
      </c>
      <c r="AC571">
        <v>0</v>
      </c>
      <c r="AD571">
        <v>1</v>
      </c>
      <c r="AE571">
        <v>0</v>
      </c>
      <c r="AF571">
        <v>0</v>
      </c>
      <c r="AG571">
        <v>0</v>
      </c>
      <c r="AH571">
        <v>0</v>
      </c>
      <c r="AI571">
        <v>0</v>
      </c>
      <c r="AK571">
        <v>0</v>
      </c>
      <c r="AL571" t="s">
        <v>65</v>
      </c>
      <c r="AM571">
        <v>0</v>
      </c>
      <c r="AN571">
        <v>1</v>
      </c>
      <c r="AO571">
        <v>1</v>
      </c>
    </row>
    <row r="572" spans="1:41" x14ac:dyDescent="0.55000000000000004">
      <c r="A572" t="s">
        <v>1271</v>
      </c>
      <c r="B572" s="1">
        <v>43206</v>
      </c>
      <c r="C572">
        <v>16</v>
      </c>
      <c r="D572">
        <v>4</v>
      </c>
      <c r="E572" t="s">
        <v>91</v>
      </c>
      <c r="F572">
        <v>2018</v>
      </c>
      <c r="G572">
        <v>37</v>
      </c>
      <c r="H572" t="s">
        <v>41</v>
      </c>
      <c r="I572" t="s">
        <v>42</v>
      </c>
      <c r="J572">
        <v>1</v>
      </c>
      <c r="K572" t="s">
        <v>43</v>
      </c>
      <c r="L572">
        <v>9</v>
      </c>
      <c r="M572" t="s">
        <v>698</v>
      </c>
      <c r="N572" t="s">
        <v>699</v>
      </c>
      <c r="O572" t="s">
        <v>9648</v>
      </c>
      <c r="P572" t="s">
        <v>413</v>
      </c>
      <c r="Q572" t="s">
        <v>47</v>
      </c>
      <c r="S572" t="s">
        <v>69</v>
      </c>
      <c r="T572" t="s">
        <v>63</v>
      </c>
      <c r="U572" t="s">
        <v>64</v>
      </c>
      <c r="V572">
        <v>0</v>
      </c>
      <c r="W572">
        <v>0</v>
      </c>
      <c r="X572">
        <v>1</v>
      </c>
      <c r="Y572">
        <v>0</v>
      </c>
      <c r="Z572">
        <v>0</v>
      </c>
      <c r="AA572">
        <v>0</v>
      </c>
      <c r="AB572">
        <v>0</v>
      </c>
      <c r="AC572">
        <v>0</v>
      </c>
      <c r="AD572">
        <v>0</v>
      </c>
      <c r="AE572">
        <v>0</v>
      </c>
      <c r="AF572">
        <v>0</v>
      </c>
      <c r="AG572">
        <v>0</v>
      </c>
      <c r="AH572">
        <v>0</v>
      </c>
      <c r="AI572">
        <v>0</v>
      </c>
      <c r="AK572">
        <v>0</v>
      </c>
      <c r="AL572" t="s">
        <v>65</v>
      </c>
      <c r="AM572">
        <v>0</v>
      </c>
      <c r="AN572">
        <v>1</v>
      </c>
      <c r="AO572">
        <v>1</v>
      </c>
    </row>
    <row r="573" spans="1:41" x14ac:dyDescent="0.55000000000000004">
      <c r="A573" t="s">
        <v>1272</v>
      </c>
      <c r="B573" s="1">
        <v>43210</v>
      </c>
      <c r="C573">
        <v>16</v>
      </c>
      <c r="D573">
        <v>4</v>
      </c>
      <c r="E573" t="s">
        <v>91</v>
      </c>
      <c r="F573">
        <v>2018</v>
      </c>
      <c r="G573">
        <v>40</v>
      </c>
      <c r="H573" t="s">
        <v>41</v>
      </c>
      <c r="I573" t="s">
        <v>42</v>
      </c>
      <c r="J573">
        <v>1</v>
      </c>
      <c r="K573" t="s">
        <v>43</v>
      </c>
      <c r="L573">
        <v>9</v>
      </c>
      <c r="M573" t="s">
        <v>698</v>
      </c>
      <c r="N573" t="s">
        <v>699</v>
      </c>
      <c r="O573" t="s">
        <v>9648</v>
      </c>
      <c r="P573" t="s">
        <v>413</v>
      </c>
      <c r="Q573" t="s">
        <v>47</v>
      </c>
      <c r="S573" t="s">
        <v>47</v>
      </c>
      <c r="T573" t="s">
        <v>63</v>
      </c>
      <c r="U573" t="s">
        <v>1273</v>
      </c>
      <c r="V573">
        <v>1</v>
      </c>
      <c r="W573">
        <v>0</v>
      </c>
      <c r="X573">
        <v>1</v>
      </c>
      <c r="Y573">
        <v>0</v>
      </c>
      <c r="Z573">
        <v>0</v>
      </c>
      <c r="AA573">
        <v>0</v>
      </c>
      <c r="AB573">
        <v>0</v>
      </c>
      <c r="AC573">
        <v>0</v>
      </c>
      <c r="AD573">
        <v>1</v>
      </c>
      <c r="AE573">
        <v>1</v>
      </c>
      <c r="AF573">
        <v>0</v>
      </c>
      <c r="AG573">
        <v>0</v>
      </c>
      <c r="AH573">
        <v>0</v>
      </c>
      <c r="AI573">
        <v>0</v>
      </c>
      <c r="AK573">
        <v>0</v>
      </c>
      <c r="AL573" t="s">
        <v>65</v>
      </c>
      <c r="AM573">
        <v>1</v>
      </c>
      <c r="AN573">
        <v>1</v>
      </c>
      <c r="AO573">
        <v>1</v>
      </c>
    </row>
    <row r="574" spans="1:41" x14ac:dyDescent="0.55000000000000004">
      <c r="A574" t="s">
        <v>1274</v>
      </c>
      <c r="B574" s="1">
        <v>43224</v>
      </c>
      <c r="C574">
        <v>18</v>
      </c>
      <c r="D574">
        <v>5</v>
      </c>
      <c r="E574" t="s">
        <v>76</v>
      </c>
      <c r="F574">
        <v>2018</v>
      </c>
      <c r="G574">
        <v>49</v>
      </c>
      <c r="H574" t="s">
        <v>52</v>
      </c>
      <c r="I574" t="s">
        <v>42</v>
      </c>
      <c r="J574">
        <v>1</v>
      </c>
      <c r="K574" t="s">
        <v>106</v>
      </c>
      <c r="L574">
        <v>7</v>
      </c>
      <c r="M574" t="s">
        <v>698</v>
      </c>
      <c r="N574" t="s">
        <v>699</v>
      </c>
      <c r="O574" t="s">
        <v>9648</v>
      </c>
      <c r="P574" t="s">
        <v>413</v>
      </c>
      <c r="Q574" t="s">
        <v>83</v>
      </c>
      <c r="S574" t="s">
        <v>33</v>
      </c>
      <c r="T574" t="s">
        <v>63</v>
      </c>
      <c r="U574" t="s">
        <v>1275</v>
      </c>
      <c r="V574">
        <v>0</v>
      </c>
      <c r="W574">
        <v>0</v>
      </c>
      <c r="X574">
        <v>1</v>
      </c>
      <c r="Y574">
        <v>1</v>
      </c>
      <c r="Z574">
        <v>0</v>
      </c>
      <c r="AA574">
        <v>0</v>
      </c>
      <c r="AB574">
        <v>0</v>
      </c>
      <c r="AC574">
        <v>0</v>
      </c>
      <c r="AD574">
        <v>0</v>
      </c>
      <c r="AE574">
        <v>0</v>
      </c>
      <c r="AF574">
        <v>0</v>
      </c>
      <c r="AG574">
        <v>0</v>
      </c>
      <c r="AH574">
        <v>0</v>
      </c>
      <c r="AI574">
        <v>0</v>
      </c>
      <c r="AK574">
        <v>0</v>
      </c>
      <c r="AL574" t="s">
        <v>65</v>
      </c>
      <c r="AM574">
        <v>0</v>
      </c>
      <c r="AN574">
        <v>1</v>
      </c>
      <c r="AO574">
        <v>1</v>
      </c>
    </row>
    <row r="575" spans="1:41" x14ac:dyDescent="0.55000000000000004">
      <c r="A575" t="s">
        <v>1276</v>
      </c>
      <c r="B575" s="1">
        <v>43224</v>
      </c>
      <c r="C575">
        <v>18</v>
      </c>
      <c r="D575">
        <v>5</v>
      </c>
      <c r="E575" t="s">
        <v>76</v>
      </c>
      <c r="F575">
        <v>2018</v>
      </c>
      <c r="G575">
        <v>84</v>
      </c>
      <c r="H575" t="s">
        <v>1277</v>
      </c>
      <c r="I575" t="s">
        <v>42</v>
      </c>
      <c r="J575">
        <v>1</v>
      </c>
      <c r="K575" t="s">
        <v>106</v>
      </c>
      <c r="L575">
        <v>7</v>
      </c>
      <c r="M575" t="s">
        <v>698</v>
      </c>
      <c r="N575" t="s">
        <v>699</v>
      </c>
      <c r="O575" t="s">
        <v>9648</v>
      </c>
      <c r="P575" t="s">
        <v>413</v>
      </c>
      <c r="Q575" t="s">
        <v>83</v>
      </c>
      <c r="S575" t="s">
        <v>47</v>
      </c>
      <c r="T575" t="s">
        <v>48</v>
      </c>
      <c r="U575" t="s">
        <v>1278</v>
      </c>
      <c r="V575">
        <v>1</v>
      </c>
      <c r="W575">
        <v>0</v>
      </c>
      <c r="X575">
        <v>1</v>
      </c>
      <c r="Y575">
        <v>0</v>
      </c>
      <c r="Z575">
        <v>0</v>
      </c>
      <c r="AA575">
        <v>0</v>
      </c>
      <c r="AB575">
        <v>0</v>
      </c>
      <c r="AC575">
        <v>0</v>
      </c>
      <c r="AD575">
        <v>0</v>
      </c>
      <c r="AE575">
        <v>0</v>
      </c>
      <c r="AF575">
        <v>0</v>
      </c>
      <c r="AG575">
        <v>0</v>
      </c>
      <c r="AH575">
        <v>0</v>
      </c>
      <c r="AI575">
        <v>0</v>
      </c>
      <c r="AK575">
        <v>0</v>
      </c>
      <c r="AL575" t="s">
        <v>65</v>
      </c>
      <c r="AM575">
        <v>0</v>
      </c>
      <c r="AN575">
        <v>1</v>
      </c>
      <c r="AO575">
        <v>1</v>
      </c>
    </row>
    <row r="576" spans="1:41" x14ac:dyDescent="0.55000000000000004">
      <c r="A576" t="s">
        <v>1279</v>
      </c>
      <c r="B576" s="1">
        <v>43227</v>
      </c>
      <c r="C576">
        <v>19</v>
      </c>
      <c r="D576">
        <v>5</v>
      </c>
      <c r="E576" t="s">
        <v>76</v>
      </c>
      <c r="F576">
        <v>2018</v>
      </c>
      <c r="G576">
        <v>39</v>
      </c>
      <c r="H576" t="s">
        <v>41</v>
      </c>
      <c r="I576" t="s">
        <v>42</v>
      </c>
      <c r="J576">
        <v>1</v>
      </c>
      <c r="K576" t="s">
        <v>106</v>
      </c>
      <c r="L576">
        <v>7</v>
      </c>
      <c r="M576" t="s">
        <v>698</v>
      </c>
      <c r="N576" t="s">
        <v>699</v>
      </c>
      <c r="O576" t="s">
        <v>9648</v>
      </c>
      <c r="P576" t="s">
        <v>413</v>
      </c>
      <c r="Q576" t="s">
        <v>47</v>
      </c>
      <c r="S576" t="s">
        <v>47</v>
      </c>
      <c r="T576" t="s">
        <v>63</v>
      </c>
      <c r="U576" t="s">
        <v>1280</v>
      </c>
      <c r="V576">
        <v>1</v>
      </c>
      <c r="W576">
        <v>0</v>
      </c>
      <c r="X576">
        <v>1</v>
      </c>
      <c r="Y576">
        <v>1</v>
      </c>
      <c r="Z576">
        <v>0</v>
      </c>
      <c r="AA576">
        <v>0</v>
      </c>
      <c r="AB576">
        <v>0</v>
      </c>
      <c r="AC576">
        <v>0</v>
      </c>
      <c r="AD576">
        <v>0</v>
      </c>
      <c r="AE576">
        <v>0</v>
      </c>
      <c r="AF576">
        <v>0</v>
      </c>
      <c r="AG576">
        <v>0</v>
      </c>
      <c r="AH576">
        <v>0</v>
      </c>
      <c r="AI576">
        <v>0</v>
      </c>
      <c r="AK576">
        <v>0</v>
      </c>
      <c r="AL576" t="s">
        <v>65</v>
      </c>
      <c r="AM576">
        <v>0</v>
      </c>
      <c r="AN576">
        <v>1</v>
      </c>
      <c r="AO576">
        <v>1</v>
      </c>
    </row>
    <row r="577" spans="1:41" x14ac:dyDescent="0.55000000000000004">
      <c r="A577" t="s">
        <v>1281</v>
      </c>
      <c r="B577" s="1">
        <v>43240</v>
      </c>
      <c r="C577">
        <v>20</v>
      </c>
      <c r="D577">
        <v>5</v>
      </c>
      <c r="E577" t="s">
        <v>76</v>
      </c>
      <c r="F577">
        <v>2018</v>
      </c>
      <c r="G577">
        <v>61</v>
      </c>
      <c r="H577" t="s">
        <v>115</v>
      </c>
      <c r="I577" t="s">
        <v>53</v>
      </c>
      <c r="J577">
        <v>0</v>
      </c>
      <c r="K577" t="s">
        <v>123</v>
      </c>
      <c r="L577">
        <v>3</v>
      </c>
      <c r="M577" t="s">
        <v>698</v>
      </c>
      <c r="N577" t="s">
        <v>699</v>
      </c>
      <c r="O577" t="s">
        <v>9648</v>
      </c>
      <c r="P577" t="s">
        <v>413</v>
      </c>
      <c r="Q577" t="s">
        <v>47</v>
      </c>
      <c r="S577" t="s">
        <v>47</v>
      </c>
      <c r="T577" t="s">
        <v>314</v>
      </c>
      <c r="U577" t="s">
        <v>1266</v>
      </c>
      <c r="V577">
        <v>0</v>
      </c>
      <c r="W577">
        <v>0</v>
      </c>
      <c r="X577">
        <v>1</v>
      </c>
      <c r="Y577">
        <v>0</v>
      </c>
      <c r="Z577">
        <v>0</v>
      </c>
      <c r="AA577">
        <v>0</v>
      </c>
      <c r="AB577">
        <v>0</v>
      </c>
      <c r="AC577">
        <v>0</v>
      </c>
      <c r="AD577">
        <v>0</v>
      </c>
      <c r="AE577">
        <v>0</v>
      </c>
      <c r="AF577">
        <v>0</v>
      </c>
      <c r="AG577">
        <v>0</v>
      </c>
      <c r="AH577">
        <v>0</v>
      </c>
      <c r="AI577">
        <v>0</v>
      </c>
      <c r="AK577">
        <v>0</v>
      </c>
      <c r="AL577" t="s">
        <v>65</v>
      </c>
      <c r="AM577">
        <v>0</v>
      </c>
      <c r="AN577">
        <v>1</v>
      </c>
      <c r="AO577">
        <v>1</v>
      </c>
    </row>
    <row r="578" spans="1:41" x14ac:dyDescent="0.55000000000000004">
      <c r="A578" t="s">
        <v>1282</v>
      </c>
      <c r="B578" s="1">
        <v>43243</v>
      </c>
      <c r="C578">
        <v>21</v>
      </c>
      <c r="D578">
        <v>5</v>
      </c>
      <c r="E578" t="s">
        <v>76</v>
      </c>
      <c r="F578">
        <v>2018</v>
      </c>
      <c r="G578">
        <v>59</v>
      </c>
      <c r="H578" t="s">
        <v>115</v>
      </c>
      <c r="I578" t="s">
        <v>42</v>
      </c>
      <c r="J578">
        <v>1</v>
      </c>
      <c r="K578" t="s">
        <v>106</v>
      </c>
      <c r="L578">
        <v>7</v>
      </c>
      <c r="M578" t="s">
        <v>698</v>
      </c>
      <c r="N578" t="s">
        <v>699</v>
      </c>
      <c r="O578" t="s">
        <v>9648</v>
      </c>
      <c r="P578" t="s">
        <v>413</v>
      </c>
      <c r="Q578" t="s">
        <v>33</v>
      </c>
      <c r="R578" t="s">
        <v>1283</v>
      </c>
      <c r="S578" t="s">
        <v>299</v>
      </c>
      <c r="T578" t="s">
        <v>63</v>
      </c>
      <c r="U578" t="s">
        <v>1284</v>
      </c>
      <c r="V578">
        <v>1</v>
      </c>
      <c r="W578">
        <v>0</v>
      </c>
      <c r="X578">
        <v>1</v>
      </c>
      <c r="Y578">
        <v>0</v>
      </c>
      <c r="Z578">
        <v>0</v>
      </c>
      <c r="AA578">
        <v>0</v>
      </c>
      <c r="AB578">
        <v>1</v>
      </c>
      <c r="AC578">
        <v>0</v>
      </c>
      <c r="AD578">
        <v>0</v>
      </c>
      <c r="AE578">
        <v>1</v>
      </c>
      <c r="AF578">
        <v>0</v>
      </c>
      <c r="AG578">
        <v>0</v>
      </c>
      <c r="AH578">
        <v>0</v>
      </c>
      <c r="AI578">
        <v>0</v>
      </c>
      <c r="AK578">
        <v>0</v>
      </c>
      <c r="AL578" t="s">
        <v>65</v>
      </c>
      <c r="AM578">
        <v>1</v>
      </c>
      <c r="AN578">
        <v>1</v>
      </c>
      <c r="AO578">
        <v>1</v>
      </c>
    </row>
    <row r="579" spans="1:41" x14ac:dyDescent="0.55000000000000004">
      <c r="A579" t="s">
        <v>1285</v>
      </c>
      <c r="B579" s="1">
        <v>43247</v>
      </c>
      <c r="C579">
        <v>21</v>
      </c>
      <c r="D579">
        <v>5</v>
      </c>
      <c r="E579" t="s">
        <v>76</v>
      </c>
      <c r="F579">
        <v>2018</v>
      </c>
      <c r="G579">
        <v>29</v>
      </c>
      <c r="H579" t="s">
        <v>87</v>
      </c>
      <c r="I579" t="s">
        <v>42</v>
      </c>
      <c r="J579">
        <v>1</v>
      </c>
      <c r="K579" t="s">
        <v>106</v>
      </c>
      <c r="L579">
        <v>7</v>
      </c>
      <c r="M579" t="s">
        <v>698</v>
      </c>
      <c r="N579" t="s">
        <v>699</v>
      </c>
      <c r="O579" t="s">
        <v>9648</v>
      </c>
      <c r="P579" t="s">
        <v>413</v>
      </c>
      <c r="Q579" t="s">
        <v>83</v>
      </c>
      <c r="S579" t="s">
        <v>240</v>
      </c>
      <c r="T579" t="s">
        <v>77</v>
      </c>
      <c r="U579" t="s">
        <v>1286</v>
      </c>
      <c r="V579">
        <v>0</v>
      </c>
      <c r="W579">
        <v>0</v>
      </c>
      <c r="X579">
        <v>1</v>
      </c>
      <c r="Y579">
        <v>0</v>
      </c>
      <c r="Z579">
        <v>0</v>
      </c>
      <c r="AA579">
        <v>0</v>
      </c>
      <c r="AB579">
        <v>0</v>
      </c>
      <c r="AC579">
        <v>1</v>
      </c>
      <c r="AD579">
        <v>0</v>
      </c>
      <c r="AE579">
        <v>0</v>
      </c>
      <c r="AF579">
        <v>0</v>
      </c>
      <c r="AG579">
        <v>0</v>
      </c>
      <c r="AH579">
        <v>0</v>
      </c>
      <c r="AI579">
        <v>0</v>
      </c>
      <c r="AK579">
        <v>0</v>
      </c>
      <c r="AL579" t="s">
        <v>65</v>
      </c>
      <c r="AM579">
        <v>1</v>
      </c>
      <c r="AN579">
        <v>1</v>
      </c>
      <c r="AO579">
        <v>1</v>
      </c>
    </row>
    <row r="580" spans="1:41" x14ac:dyDescent="0.55000000000000004">
      <c r="A580" t="s">
        <v>1287</v>
      </c>
      <c r="B580" s="1">
        <v>43254</v>
      </c>
      <c r="C580">
        <v>22</v>
      </c>
      <c r="D580">
        <v>6</v>
      </c>
      <c r="E580" t="s">
        <v>101</v>
      </c>
      <c r="F580">
        <v>2018</v>
      </c>
      <c r="G580">
        <v>29</v>
      </c>
      <c r="H580" t="s">
        <v>87</v>
      </c>
      <c r="I580" t="s">
        <v>42</v>
      </c>
      <c r="J580">
        <v>1</v>
      </c>
      <c r="K580" t="s">
        <v>43</v>
      </c>
      <c r="L580">
        <v>9</v>
      </c>
      <c r="M580" t="s">
        <v>698</v>
      </c>
      <c r="N580" t="s">
        <v>699</v>
      </c>
      <c r="O580" t="s">
        <v>9648</v>
      </c>
      <c r="P580" t="s">
        <v>413</v>
      </c>
      <c r="Q580" t="s">
        <v>83</v>
      </c>
      <c r="S580" t="s">
        <v>47</v>
      </c>
      <c r="T580" t="s">
        <v>63</v>
      </c>
      <c r="U580" t="s">
        <v>1288</v>
      </c>
      <c r="V580">
        <v>1</v>
      </c>
      <c r="W580">
        <v>0</v>
      </c>
      <c r="X580">
        <v>1</v>
      </c>
      <c r="Y580">
        <v>1</v>
      </c>
      <c r="Z580">
        <v>0</v>
      </c>
      <c r="AA580">
        <v>0</v>
      </c>
      <c r="AB580">
        <v>0</v>
      </c>
      <c r="AC580">
        <v>0</v>
      </c>
      <c r="AD580">
        <v>1</v>
      </c>
      <c r="AE580">
        <v>0</v>
      </c>
      <c r="AF580">
        <v>0</v>
      </c>
      <c r="AG580">
        <v>0</v>
      </c>
      <c r="AH580">
        <v>0</v>
      </c>
      <c r="AI580">
        <v>0</v>
      </c>
      <c r="AK580">
        <v>0</v>
      </c>
      <c r="AL580" t="s">
        <v>65</v>
      </c>
      <c r="AM580">
        <v>0</v>
      </c>
      <c r="AN580">
        <v>1</v>
      </c>
      <c r="AO580">
        <v>1</v>
      </c>
    </row>
    <row r="581" spans="1:41" x14ac:dyDescent="0.55000000000000004">
      <c r="A581" t="s">
        <v>1289</v>
      </c>
      <c r="B581" s="1">
        <v>43255</v>
      </c>
      <c r="C581">
        <v>23</v>
      </c>
      <c r="D581">
        <v>6</v>
      </c>
      <c r="E581" t="s">
        <v>101</v>
      </c>
      <c r="F581">
        <v>2018</v>
      </c>
      <c r="G581">
        <v>39</v>
      </c>
      <c r="H581" t="s">
        <v>41</v>
      </c>
      <c r="I581" t="s">
        <v>42</v>
      </c>
      <c r="J581">
        <v>1</v>
      </c>
      <c r="K581" t="s">
        <v>123</v>
      </c>
      <c r="L581">
        <v>3</v>
      </c>
      <c r="M581" t="s">
        <v>698</v>
      </c>
      <c r="N581" t="s">
        <v>699</v>
      </c>
      <c r="O581" t="s">
        <v>9648</v>
      </c>
      <c r="P581" t="s">
        <v>413</v>
      </c>
      <c r="Q581" t="s">
        <v>47</v>
      </c>
      <c r="S581" t="s">
        <v>47</v>
      </c>
      <c r="T581" t="s">
        <v>63</v>
      </c>
      <c r="U581" t="s">
        <v>1290</v>
      </c>
      <c r="V581">
        <v>1</v>
      </c>
      <c r="W581">
        <v>0</v>
      </c>
      <c r="X581">
        <v>1</v>
      </c>
      <c r="Y581">
        <v>1</v>
      </c>
      <c r="Z581">
        <v>0</v>
      </c>
      <c r="AA581">
        <v>0</v>
      </c>
      <c r="AB581">
        <v>0</v>
      </c>
      <c r="AC581">
        <v>0</v>
      </c>
      <c r="AD581">
        <v>0</v>
      </c>
      <c r="AE581">
        <v>0</v>
      </c>
      <c r="AF581">
        <v>1</v>
      </c>
      <c r="AG581">
        <v>0</v>
      </c>
      <c r="AH581">
        <v>0</v>
      </c>
      <c r="AI581">
        <v>0</v>
      </c>
      <c r="AJ581" t="s">
        <v>1291</v>
      </c>
      <c r="AK581">
        <v>0</v>
      </c>
      <c r="AL581" t="s">
        <v>65</v>
      </c>
      <c r="AM581">
        <v>0</v>
      </c>
      <c r="AN581">
        <v>1</v>
      </c>
      <c r="AO581">
        <v>1</v>
      </c>
    </row>
    <row r="582" spans="1:41" x14ac:dyDescent="0.55000000000000004">
      <c r="A582" t="s">
        <v>1292</v>
      </c>
      <c r="B582" s="1">
        <v>43261</v>
      </c>
      <c r="C582">
        <v>23</v>
      </c>
      <c r="D582">
        <v>6</v>
      </c>
      <c r="E582" t="s">
        <v>101</v>
      </c>
      <c r="F582">
        <v>2018</v>
      </c>
      <c r="G582">
        <v>41</v>
      </c>
      <c r="H582" t="s">
        <v>41</v>
      </c>
      <c r="I582" t="s">
        <v>42</v>
      </c>
      <c r="J582">
        <v>1</v>
      </c>
      <c r="K582" t="s">
        <v>106</v>
      </c>
      <c r="L582">
        <v>7</v>
      </c>
      <c r="M582" t="s">
        <v>698</v>
      </c>
      <c r="N582" t="s">
        <v>699</v>
      </c>
      <c r="O582" t="s">
        <v>9648</v>
      </c>
      <c r="P582" t="s">
        <v>413</v>
      </c>
      <c r="Q582" t="s">
        <v>83</v>
      </c>
      <c r="S582" t="s">
        <v>425</v>
      </c>
      <c r="T582" t="s">
        <v>48</v>
      </c>
      <c r="U582" t="s">
        <v>1293</v>
      </c>
      <c r="V582">
        <v>0</v>
      </c>
      <c r="W582">
        <v>1</v>
      </c>
      <c r="X582">
        <v>1</v>
      </c>
      <c r="Y582">
        <v>0</v>
      </c>
      <c r="Z582">
        <v>0</v>
      </c>
      <c r="AA582">
        <v>0</v>
      </c>
      <c r="AB582">
        <v>1</v>
      </c>
      <c r="AC582">
        <v>0</v>
      </c>
      <c r="AD582">
        <v>0</v>
      </c>
      <c r="AE582">
        <v>0</v>
      </c>
      <c r="AF582">
        <v>0</v>
      </c>
      <c r="AG582">
        <v>0</v>
      </c>
      <c r="AH582">
        <v>0</v>
      </c>
      <c r="AI582">
        <v>0</v>
      </c>
      <c r="AK582">
        <v>0</v>
      </c>
      <c r="AL582" t="s">
        <v>65</v>
      </c>
      <c r="AM582">
        <v>0</v>
      </c>
      <c r="AN582">
        <v>1</v>
      </c>
      <c r="AO582">
        <v>1</v>
      </c>
    </row>
    <row r="583" spans="1:41" x14ac:dyDescent="0.55000000000000004">
      <c r="A583" t="s">
        <v>1294</v>
      </c>
      <c r="B583" s="1">
        <v>43263</v>
      </c>
      <c r="C583">
        <v>24</v>
      </c>
      <c r="D583">
        <v>6</v>
      </c>
      <c r="E583" t="s">
        <v>101</v>
      </c>
      <c r="F583">
        <v>2018</v>
      </c>
      <c r="G583">
        <v>52</v>
      </c>
      <c r="H583" t="s">
        <v>52</v>
      </c>
      <c r="I583" t="s">
        <v>42</v>
      </c>
      <c r="J583">
        <v>1</v>
      </c>
      <c r="K583" t="s">
        <v>43</v>
      </c>
      <c r="L583">
        <v>9</v>
      </c>
      <c r="M583" t="s">
        <v>698</v>
      </c>
      <c r="N583" t="s">
        <v>699</v>
      </c>
      <c r="O583" t="s">
        <v>9648</v>
      </c>
      <c r="P583" t="s">
        <v>413</v>
      </c>
      <c r="Q583" t="s">
        <v>83</v>
      </c>
      <c r="S583" t="s">
        <v>703</v>
      </c>
      <c r="T583" t="s">
        <v>77</v>
      </c>
      <c r="U583" t="s">
        <v>1295</v>
      </c>
      <c r="V583">
        <v>0</v>
      </c>
      <c r="W583">
        <v>1</v>
      </c>
      <c r="X583">
        <v>1</v>
      </c>
      <c r="Y583">
        <v>0</v>
      </c>
      <c r="Z583">
        <v>0</v>
      </c>
      <c r="AA583">
        <v>0</v>
      </c>
      <c r="AB583">
        <v>1</v>
      </c>
      <c r="AC583">
        <v>0</v>
      </c>
      <c r="AD583">
        <v>0</v>
      </c>
      <c r="AE583">
        <v>0</v>
      </c>
      <c r="AF583">
        <v>0</v>
      </c>
      <c r="AG583">
        <v>0</v>
      </c>
      <c r="AH583">
        <v>0</v>
      </c>
      <c r="AI583">
        <v>0</v>
      </c>
      <c r="AK583">
        <v>0</v>
      </c>
      <c r="AL583" t="s">
        <v>65</v>
      </c>
      <c r="AM583">
        <v>0</v>
      </c>
      <c r="AN583">
        <v>1</v>
      </c>
      <c r="AO583">
        <v>1</v>
      </c>
    </row>
    <row r="584" spans="1:41" x14ac:dyDescent="0.55000000000000004">
      <c r="A584" t="s">
        <v>1296</v>
      </c>
      <c r="B584" s="1">
        <v>43264</v>
      </c>
      <c r="C584">
        <v>24</v>
      </c>
      <c r="D584">
        <v>6</v>
      </c>
      <c r="E584" t="s">
        <v>101</v>
      </c>
      <c r="F584">
        <v>2018</v>
      </c>
      <c r="G584">
        <v>37</v>
      </c>
      <c r="H584" t="s">
        <v>41</v>
      </c>
      <c r="I584" t="s">
        <v>42</v>
      </c>
      <c r="J584">
        <v>1</v>
      </c>
      <c r="K584" t="s">
        <v>106</v>
      </c>
      <c r="L584">
        <v>7</v>
      </c>
      <c r="M584" t="s">
        <v>698</v>
      </c>
      <c r="N584" t="s">
        <v>699</v>
      </c>
      <c r="O584" t="s">
        <v>9648</v>
      </c>
      <c r="P584" t="s">
        <v>413</v>
      </c>
      <c r="Q584" t="s">
        <v>47</v>
      </c>
      <c r="S584" t="s">
        <v>47</v>
      </c>
      <c r="T584" t="s">
        <v>77</v>
      </c>
      <c r="U584" t="s">
        <v>328</v>
      </c>
      <c r="V584">
        <v>0</v>
      </c>
      <c r="W584">
        <v>0</v>
      </c>
      <c r="X584">
        <v>1</v>
      </c>
      <c r="Y584">
        <v>0</v>
      </c>
      <c r="Z584">
        <v>0</v>
      </c>
      <c r="AA584">
        <v>0</v>
      </c>
      <c r="AB584">
        <v>0</v>
      </c>
      <c r="AC584">
        <v>0</v>
      </c>
      <c r="AD584">
        <v>0</v>
      </c>
      <c r="AE584">
        <v>0</v>
      </c>
      <c r="AF584">
        <v>0</v>
      </c>
      <c r="AG584">
        <v>0</v>
      </c>
      <c r="AH584">
        <v>0</v>
      </c>
      <c r="AI584">
        <v>0</v>
      </c>
      <c r="AK584">
        <v>0</v>
      </c>
      <c r="AL584" t="s">
        <v>65</v>
      </c>
      <c r="AM584">
        <v>0</v>
      </c>
      <c r="AN584">
        <v>1</v>
      </c>
      <c r="AO584">
        <v>1</v>
      </c>
    </row>
    <row r="585" spans="1:41" x14ac:dyDescent="0.55000000000000004">
      <c r="A585" t="s">
        <v>1297</v>
      </c>
      <c r="B585" s="1">
        <v>43265</v>
      </c>
      <c r="C585">
        <v>24</v>
      </c>
      <c r="D585">
        <v>6</v>
      </c>
      <c r="E585" t="s">
        <v>101</v>
      </c>
      <c r="F585">
        <v>2018</v>
      </c>
      <c r="G585">
        <v>43</v>
      </c>
      <c r="H585" t="s">
        <v>41</v>
      </c>
      <c r="I585" t="s">
        <v>53</v>
      </c>
      <c r="J585">
        <v>0</v>
      </c>
      <c r="K585" t="s">
        <v>43</v>
      </c>
      <c r="L585">
        <v>9</v>
      </c>
      <c r="M585" t="s">
        <v>698</v>
      </c>
      <c r="N585" t="s">
        <v>699</v>
      </c>
      <c r="O585" t="s">
        <v>9648</v>
      </c>
      <c r="P585" t="s">
        <v>413</v>
      </c>
      <c r="Q585" t="s">
        <v>83</v>
      </c>
      <c r="S585" t="s">
        <v>47</v>
      </c>
      <c r="T585" t="s">
        <v>314</v>
      </c>
      <c r="U585" t="s">
        <v>1298</v>
      </c>
      <c r="V585">
        <v>1</v>
      </c>
      <c r="W585">
        <v>1</v>
      </c>
      <c r="X585">
        <v>1</v>
      </c>
      <c r="Y585">
        <v>0</v>
      </c>
      <c r="Z585">
        <v>0</v>
      </c>
      <c r="AA585">
        <v>0</v>
      </c>
      <c r="AB585">
        <v>1</v>
      </c>
      <c r="AC585">
        <v>0</v>
      </c>
      <c r="AD585">
        <v>1</v>
      </c>
      <c r="AE585">
        <v>0</v>
      </c>
      <c r="AF585">
        <v>0</v>
      </c>
      <c r="AG585">
        <v>0</v>
      </c>
      <c r="AH585">
        <v>0</v>
      </c>
      <c r="AI585">
        <v>0</v>
      </c>
      <c r="AK585">
        <v>0</v>
      </c>
      <c r="AL585" t="s">
        <v>65</v>
      </c>
      <c r="AM585">
        <v>0</v>
      </c>
      <c r="AN585">
        <v>1</v>
      </c>
      <c r="AO585">
        <v>1</v>
      </c>
    </row>
    <row r="586" spans="1:41" x14ac:dyDescent="0.55000000000000004">
      <c r="A586" t="s">
        <v>1299</v>
      </c>
      <c r="B586" s="1">
        <v>43276</v>
      </c>
      <c r="C586">
        <v>26</v>
      </c>
      <c r="D586">
        <v>6</v>
      </c>
      <c r="E586" t="s">
        <v>101</v>
      </c>
      <c r="F586">
        <v>2018</v>
      </c>
      <c r="G586">
        <v>24</v>
      </c>
      <c r="H586" t="s">
        <v>62</v>
      </c>
      <c r="I586" t="s">
        <v>42</v>
      </c>
      <c r="J586">
        <v>1</v>
      </c>
      <c r="K586" t="s">
        <v>43</v>
      </c>
      <c r="L586">
        <v>9</v>
      </c>
      <c r="M586" t="s">
        <v>698</v>
      </c>
      <c r="N586" t="s">
        <v>699</v>
      </c>
      <c r="O586" t="s">
        <v>9648</v>
      </c>
      <c r="P586" t="s">
        <v>413</v>
      </c>
      <c r="Q586" t="s">
        <v>83</v>
      </c>
      <c r="S586" t="s">
        <v>47</v>
      </c>
      <c r="T586" t="s">
        <v>77</v>
      </c>
      <c r="U586" t="s">
        <v>1300</v>
      </c>
      <c r="V586">
        <v>1</v>
      </c>
      <c r="W586">
        <v>1</v>
      </c>
      <c r="X586">
        <v>1</v>
      </c>
      <c r="Y586">
        <v>0</v>
      </c>
      <c r="Z586">
        <v>0</v>
      </c>
      <c r="AA586">
        <v>0</v>
      </c>
      <c r="AB586">
        <v>0</v>
      </c>
      <c r="AC586">
        <v>0</v>
      </c>
      <c r="AD586">
        <v>0</v>
      </c>
      <c r="AE586">
        <v>0</v>
      </c>
      <c r="AF586">
        <v>0</v>
      </c>
      <c r="AG586">
        <v>0</v>
      </c>
      <c r="AH586">
        <v>0</v>
      </c>
      <c r="AI586">
        <v>0</v>
      </c>
      <c r="AK586">
        <v>0</v>
      </c>
      <c r="AL586" t="s">
        <v>65</v>
      </c>
      <c r="AM586">
        <v>0</v>
      </c>
      <c r="AN586">
        <v>1</v>
      </c>
      <c r="AO586">
        <v>1</v>
      </c>
    </row>
    <row r="587" spans="1:41" x14ac:dyDescent="0.55000000000000004">
      <c r="A587" t="s">
        <v>1301</v>
      </c>
      <c r="B587" s="1">
        <v>43277</v>
      </c>
      <c r="C587">
        <v>26</v>
      </c>
      <c r="D587">
        <v>6</v>
      </c>
      <c r="E587" t="s">
        <v>101</v>
      </c>
      <c r="F587">
        <v>2018</v>
      </c>
      <c r="G587">
        <v>47</v>
      </c>
      <c r="H587" t="s">
        <v>52</v>
      </c>
      <c r="I587" t="s">
        <v>42</v>
      </c>
      <c r="J587">
        <v>1</v>
      </c>
      <c r="K587" t="s">
        <v>43</v>
      </c>
      <c r="L587">
        <v>9</v>
      </c>
      <c r="M587" t="s">
        <v>698</v>
      </c>
      <c r="N587" t="s">
        <v>699</v>
      </c>
      <c r="O587" t="s">
        <v>9648</v>
      </c>
      <c r="P587" t="s">
        <v>413</v>
      </c>
      <c r="Q587" t="s">
        <v>47</v>
      </c>
      <c r="S587" t="s">
        <v>47</v>
      </c>
      <c r="T587" t="s">
        <v>48</v>
      </c>
      <c r="U587" t="s">
        <v>1302</v>
      </c>
      <c r="V587">
        <v>1</v>
      </c>
      <c r="W587">
        <v>0</v>
      </c>
      <c r="X587">
        <v>1</v>
      </c>
      <c r="Y587">
        <v>0</v>
      </c>
      <c r="Z587">
        <v>0</v>
      </c>
      <c r="AA587">
        <v>0</v>
      </c>
      <c r="AB587">
        <v>0</v>
      </c>
      <c r="AC587">
        <v>0</v>
      </c>
      <c r="AD587">
        <v>0</v>
      </c>
      <c r="AE587">
        <v>0</v>
      </c>
      <c r="AF587">
        <v>0</v>
      </c>
      <c r="AG587">
        <v>0</v>
      </c>
      <c r="AH587">
        <v>0</v>
      </c>
      <c r="AI587">
        <v>0</v>
      </c>
      <c r="AK587">
        <v>0</v>
      </c>
      <c r="AL587" t="s">
        <v>65</v>
      </c>
      <c r="AM587">
        <v>0</v>
      </c>
      <c r="AN587">
        <v>1</v>
      </c>
      <c r="AO587">
        <v>1</v>
      </c>
    </row>
    <row r="588" spans="1:41" x14ac:dyDescent="0.55000000000000004">
      <c r="A588" t="s">
        <v>1303</v>
      </c>
      <c r="B588" s="1">
        <v>43279</v>
      </c>
      <c r="C588">
        <v>26</v>
      </c>
      <c r="D588">
        <v>6</v>
      </c>
      <c r="E588" t="s">
        <v>101</v>
      </c>
      <c r="F588">
        <v>2018</v>
      </c>
      <c r="G588">
        <v>49</v>
      </c>
      <c r="H588" t="s">
        <v>52</v>
      </c>
      <c r="I588" t="s">
        <v>53</v>
      </c>
      <c r="J588">
        <v>0</v>
      </c>
      <c r="K588" t="s">
        <v>43</v>
      </c>
      <c r="L588">
        <v>9</v>
      </c>
      <c r="M588" t="s">
        <v>698</v>
      </c>
      <c r="N588" t="s">
        <v>699</v>
      </c>
      <c r="O588" t="s">
        <v>9648</v>
      </c>
      <c r="P588" t="s">
        <v>413</v>
      </c>
      <c r="Q588" t="s">
        <v>47</v>
      </c>
      <c r="S588" t="s">
        <v>47</v>
      </c>
      <c r="T588" t="s">
        <v>73</v>
      </c>
      <c r="U588" t="s">
        <v>1304</v>
      </c>
      <c r="V588">
        <v>0</v>
      </c>
      <c r="W588">
        <v>0</v>
      </c>
      <c r="X588">
        <v>0</v>
      </c>
      <c r="Y588">
        <v>0</v>
      </c>
      <c r="Z588">
        <v>0</v>
      </c>
      <c r="AA588">
        <v>0</v>
      </c>
      <c r="AB588">
        <v>1</v>
      </c>
      <c r="AC588">
        <v>0</v>
      </c>
      <c r="AD588">
        <v>0</v>
      </c>
      <c r="AE588">
        <v>0</v>
      </c>
      <c r="AF588">
        <v>0</v>
      </c>
      <c r="AG588">
        <v>0</v>
      </c>
      <c r="AH588">
        <v>0</v>
      </c>
      <c r="AI588">
        <v>0</v>
      </c>
      <c r="AJ588" t="s">
        <v>1305</v>
      </c>
      <c r="AK588">
        <v>0</v>
      </c>
      <c r="AM588">
        <v>0</v>
      </c>
      <c r="AN588">
        <v>0</v>
      </c>
      <c r="AO588">
        <v>0</v>
      </c>
    </row>
    <row r="589" spans="1:41" x14ac:dyDescent="0.55000000000000004">
      <c r="A589" t="s">
        <v>1306</v>
      </c>
      <c r="B589" s="1">
        <v>43279</v>
      </c>
      <c r="C589">
        <v>26</v>
      </c>
      <c r="D589">
        <v>6</v>
      </c>
      <c r="E589" t="s">
        <v>101</v>
      </c>
      <c r="F589">
        <v>2018</v>
      </c>
      <c r="G589">
        <v>64</v>
      </c>
      <c r="H589" t="s">
        <v>115</v>
      </c>
      <c r="I589" t="s">
        <v>53</v>
      </c>
      <c r="J589">
        <v>0</v>
      </c>
      <c r="K589" t="s">
        <v>123</v>
      </c>
      <c r="L589">
        <v>3</v>
      </c>
      <c r="M589" t="s">
        <v>698</v>
      </c>
      <c r="N589" t="s">
        <v>699</v>
      </c>
      <c r="O589" t="s">
        <v>9648</v>
      </c>
      <c r="P589" t="s">
        <v>413</v>
      </c>
      <c r="Q589" t="s">
        <v>83</v>
      </c>
      <c r="S589" t="s">
        <v>47</v>
      </c>
      <c r="T589" t="s">
        <v>314</v>
      </c>
      <c r="U589" t="s">
        <v>1307</v>
      </c>
      <c r="V589">
        <v>1</v>
      </c>
      <c r="W589">
        <v>1</v>
      </c>
      <c r="X589">
        <v>1</v>
      </c>
      <c r="Y589">
        <v>0</v>
      </c>
      <c r="Z589">
        <v>0</v>
      </c>
      <c r="AA589">
        <v>0</v>
      </c>
      <c r="AB589">
        <v>0</v>
      </c>
      <c r="AC589">
        <v>0</v>
      </c>
      <c r="AD589">
        <v>0</v>
      </c>
      <c r="AE589">
        <v>0</v>
      </c>
      <c r="AF589">
        <v>0</v>
      </c>
      <c r="AG589">
        <v>0</v>
      </c>
      <c r="AH589">
        <v>0</v>
      </c>
      <c r="AI589">
        <v>0</v>
      </c>
      <c r="AK589">
        <v>0</v>
      </c>
      <c r="AL589" t="s">
        <v>65</v>
      </c>
      <c r="AM589">
        <v>0</v>
      </c>
      <c r="AN589">
        <v>1</v>
      </c>
      <c r="AO589">
        <v>1</v>
      </c>
    </row>
    <row r="590" spans="1:41" x14ac:dyDescent="0.55000000000000004">
      <c r="A590" t="s">
        <v>1308</v>
      </c>
      <c r="B590" s="1">
        <v>43284</v>
      </c>
      <c r="C590">
        <v>27</v>
      </c>
      <c r="D590">
        <v>7</v>
      </c>
      <c r="E590" t="s">
        <v>105</v>
      </c>
      <c r="F590">
        <v>2018</v>
      </c>
      <c r="G590">
        <v>61</v>
      </c>
      <c r="H590" t="s">
        <v>115</v>
      </c>
      <c r="I590" t="s">
        <v>42</v>
      </c>
      <c r="J590">
        <v>1</v>
      </c>
      <c r="K590" t="s">
        <v>43</v>
      </c>
      <c r="L590">
        <v>9</v>
      </c>
      <c r="M590" t="s">
        <v>698</v>
      </c>
      <c r="N590" t="s">
        <v>699</v>
      </c>
      <c r="O590" t="s">
        <v>9648</v>
      </c>
      <c r="P590" t="s">
        <v>413</v>
      </c>
      <c r="Q590" t="s">
        <v>47</v>
      </c>
      <c r="S590" t="s">
        <v>47</v>
      </c>
      <c r="T590" t="s">
        <v>77</v>
      </c>
      <c r="U590" t="s">
        <v>1309</v>
      </c>
      <c r="V590">
        <v>1</v>
      </c>
      <c r="W590">
        <v>0</v>
      </c>
      <c r="X590">
        <v>0</v>
      </c>
      <c r="Y590">
        <v>0</v>
      </c>
      <c r="Z590">
        <v>0</v>
      </c>
      <c r="AA590">
        <v>0</v>
      </c>
      <c r="AB590">
        <v>0</v>
      </c>
      <c r="AC590">
        <v>0</v>
      </c>
      <c r="AD590">
        <v>1</v>
      </c>
      <c r="AE590">
        <v>1</v>
      </c>
      <c r="AF590">
        <v>0</v>
      </c>
      <c r="AG590">
        <v>0</v>
      </c>
      <c r="AH590">
        <v>0</v>
      </c>
      <c r="AI590">
        <v>0</v>
      </c>
      <c r="AK590">
        <v>0</v>
      </c>
      <c r="AL590" t="s">
        <v>65</v>
      </c>
      <c r="AM590">
        <v>1</v>
      </c>
      <c r="AN590">
        <v>0</v>
      </c>
      <c r="AO590">
        <v>1</v>
      </c>
    </row>
    <row r="591" spans="1:41" x14ac:dyDescent="0.55000000000000004">
      <c r="A591" t="s">
        <v>1310</v>
      </c>
      <c r="B591" s="1">
        <v>43287</v>
      </c>
      <c r="C591">
        <v>27</v>
      </c>
      <c r="D591">
        <v>7</v>
      </c>
      <c r="E591" t="s">
        <v>105</v>
      </c>
      <c r="F591">
        <v>2018</v>
      </c>
      <c r="G591">
        <v>56</v>
      </c>
      <c r="H591" t="s">
        <v>115</v>
      </c>
      <c r="I591" t="s">
        <v>53</v>
      </c>
      <c r="J591">
        <v>0</v>
      </c>
      <c r="K591" t="s">
        <v>123</v>
      </c>
      <c r="L591">
        <v>3</v>
      </c>
      <c r="M591" t="s">
        <v>698</v>
      </c>
      <c r="N591" t="s">
        <v>699</v>
      </c>
      <c r="O591" t="s">
        <v>9648</v>
      </c>
      <c r="P591" t="s">
        <v>413</v>
      </c>
      <c r="Q591" t="s">
        <v>47</v>
      </c>
      <c r="S591" t="s">
        <v>47</v>
      </c>
      <c r="T591" t="s">
        <v>63</v>
      </c>
      <c r="U591" t="s">
        <v>1311</v>
      </c>
      <c r="V591">
        <v>1</v>
      </c>
      <c r="W591">
        <v>1</v>
      </c>
      <c r="X591">
        <v>1</v>
      </c>
      <c r="Y591">
        <v>0</v>
      </c>
      <c r="Z591">
        <v>0</v>
      </c>
      <c r="AA591">
        <v>0</v>
      </c>
      <c r="AB591">
        <v>0</v>
      </c>
      <c r="AC591">
        <v>0</v>
      </c>
      <c r="AD591">
        <v>0</v>
      </c>
      <c r="AE591">
        <v>1</v>
      </c>
      <c r="AF591">
        <v>0</v>
      </c>
      <c r="AG591">
        <v>0</v>
      </c>
      <c r="AH591">
        <v>0</v>
      </c>
      <c r="AI591">
        <v>0</v>
      </c>
      <c r="AK591">
        <v>0</v>
      </c>
      <c r="AL591" t="s">
        <v>65</v>
      </c>
      <c r="AM591">
        <v>1</v>
      </c>
      <c r="AN591">
        <v>1</v>
      </c>
      <c r="AO591">
        <v>1</v>
      </c>
    </row>
    <row r="592" spans="1:41" x14ac:dyDescent="0.55000000000000004">
      <c r="A592" t="s">
        <v>1312</v>
      </c>
      <c r="B592" s="1">
        <v>43289</v>
      </c>
      <c r="C592">
        <v>27</v>
      </c>
      <c r="D592">
        <v>7</v>
      </c>
      <c r="E592" t="s">
        <v>105</v>
      </c>
      <c r="F592">
        <v>2018</v>
      </c>
      <c r="G592">
        <v>57</v>
      </c>
      <c r="H592" t="s">
        <v>115</v>
      </c>
      <c r="I592" t="s">
        <v>53</v>
      </c>
      <c r="J592">
        <v>0</v>
      </c>
      <c r="K592" t="s">
        <v>43</v>
      </c>
      <c r="L592">
        <v>9</v>
      </c>
      <c r="M592" t="s">
        <v>698</v>
      </c>
      <c r="N592" t="s">
        <v>699</v>
      </c>
      <c r="O592" t="s">
        <v>9648</v>
      </c>
      <c r="P592" t="s">
        <v>413</v>
      </c>
      <c r="Q592" t="s">
        <v>47</v>
      </c>
      <c r="S592" t="s">
        <v>47</v>
      </c>
      <c r="T592" t="s">
        <v>84</v>
      </c>
      <c r="U592" t="s">
        <v>1313</v>
      </c>
      <c r="V592">
        <v>0</v>
      </c>
      <c r="W592">
        <v>0</v>
      </c>
      <c r="X592">
        <v>0</v>
      </c>
      <c r="Y592">
        <v>0</v>
      </c>
      <c r="Z592">
        <v>0</v>
      </c>
      <c r="AA592">
        <v>0</v>
      </c>
      <c r="AB592">
        <v>1</v>
      </c>
      <c r="AC592">
        <v>0</v>
      </c>
      <c r="AD592">
        <v>1</v>
      </c>
      <c r="AE592">
        <v>0</v>
      </c>
      <c r="AF592">
        <v>0</v>
      </c>
      <c r="AG592">
        <v>0</v>
      </c>
      <c r="AH592">
        <v>0</v>
      </c>
      <c r="AI592">
        <v>0</v>
      </c>
      <c r="AK592">
        <v>0</v>
      </c>
      <c r="AM592">
        <v>0</v>
      </c>
      <c r="AN592">
        <v>0</v>
      </c>
      <c r="AO592">
        <v>0</v>
      </c>
    </row>
    <row r="593" spans="1:41" x14ac:dyDescent="0.55000000000000004">
      <c r="A593" t="s">
        <v>1314</v>
      </c>
      <c r="B593" s="1">
        <v>43289</v>
      </c>
      <c r="C593">
        <v>27</v>
      </c>
      <c r="D593">
        <v>7</v>
      </c>
      <c r="E593" t="s">
        <v>105</v>
      </c>
      <c r="F593">
        <v>2018</v>
      </c>
      <c r="G593">
        <v>62</v>
      </c>
      <c r="H593" t="s">
        <v>115</v>
      </c>
      <c r="I593" t="s">
        <v>42</v>
      </c>
      <c r="J593">
        <v>1</v>
      </c>
      <c r="K593" t="s">
        <v>123</v>
      </c>
      <c r="L593">
        <v>3</v>
      </c>
      <c r="M593" t="s">
        <v>698</v>
      </c>
      <c r="N593" t="s">
        <v>699</v>
      </c>
      <c r="O593" t="s">
        <v>9648</v>
      </c>
      <c r="P593" t="s">
        <v>413</v>
      </c>
      <c r="Q593" t="s">
        <v>83</v>
      </c>
      <c r="S593" t="s">
        <v>1315</v>
      </c>
      <c r="T593" t="s">
        <v>77</v>
      </c>
      <c r="U593" t="s">
        <v>1316</v>
      </c>
      <c r="V593">
        <v>1</v>
      </c>
      <c r="W593">
        <v>0</v>
      </c>
      <c r="X593">
        <v>1</v>
      </c>
      <c r="Y593">
        <v>0</v>
      </c>
      <c r="Z593">
        <v>0</v>
      </c>
      <c r="AA593">
        <v>0</v>
      </c>
      <c r="AB593">
        <v>0</v>
      </c>
      <c r="AC593">
        <v>0</v>
      </c>
      <c r="AD593">
        <v>0</v>
      </c>
      <c r="AE593">
        <v>0</v>
      </c>
      <c r="AF593">
        <v>0</v>
      </c>
      <c r="AG593">
        <v>0</v>
      </c>
      <c r="AH593">
        <v>0</v>
      </c>
      <c r="AI593">
        <v>0</v>
      </c>
      <c r="AK593">
        <v>0</v>
      </c>
      <c r="AL593" t="s">
        <v>65</v>
      </c>
      <c r="AM593">
        <v>0</v>
      </c>
      <c r="AN593">
        <v>1</v>
      </c>
      <c r="AO593">
        <v>1</v>
      </c>
    </row>
    <row r="594" spans="1:41" x14ac:dyDescent="0.55000000000000004">
      <c r="A594" t="s">
        <v>1317</v>
      </c>
      <c r="B594" s="1">
        <v>43291</v>
      </c>
      <c r="C594">
        <v>28</v>
      </c>
      <c r="D594">
        <v>7</v>
      </c>
      <c r="E594" t="s">
        <v>105</v>
      </c>
      <c r="F594">
        <v>2018</v>
      </c>
      <c r="G594">
        <v>35</v>
      </c>
      <c r="H594" t="s">
        <v>41</v>
      </c>
      <c r="I594" t="s">
        <v>53</v>
      </c>
      <c r="J594">
        <v>0</v>
      </c>
      <c r="K594" t="s">
        <v>106</v>
      </c>
      <c r="L594">
        <v>7</v>
      </c>
      <c r="M594" t="s">
        <v>698</v>
      </c>
      <c r="N594" t="s">
        <v>699</v>
      </c>
      <c r="O594" t="s">
        <v>9648</v>
      </c>
      <c r="P594" t="s">
        <v>413</v>
      </c>
      <c r="Q594" t="s">
        <v>33</v>
      </c>
      <c r="S594" t="s">
        <v>240</v>
      </c>
      <c r="T594" t="s">
        <v>77</v>
      </c>
      <c r="U594" t="s">
        <v>1318</v>
      </c>
      <c r="V594">
        <v>0</v>
      </c>
      <c r="W594">
        <v>0</v>
      </c>
      <c r="X594">
        <v>0</v>
      </c>
      <c r="Y594">
        <v>0</v>
      </c>
      <c r="Z594">
        <v>0</v>
      </c>
      <c r="AA594">
        <v>0</v>
      </c>
      <c r="AB594">
        <v>1</v>
      </c>
      <c r="AC594">
        <v>0</v>
      </c>
      <c r="AD594">
        <v>0</v>
      </c>
      <c r="AE594">
        <v>0</v>
      </c>
      <c r="AF594">
        <v>1</v>
      </c>
      <c r="AG594">
        <v>0</v>
      </c>
      <c r="AH594">
        <v>0</v>
      </c>
      <c r="AI594">
        <v>0</v>
      </c>
      <c r="AK594">
        <v>0</v>
      </c>
      <c r="AM594">
        <v>0</v>
      </c>
      <c r="AN594">
        <v>0</v>
      </c>
      <c r="AO594">
        <v>0</v>
      </c>
    </row>
    <row r="595" spans="1:41" x14ac:dyDescent="0.55000000000000004">
      <c r="A595" t="s">
        <v>1319</v>
      </c>
      <c r="B595" s="1">
        <v>43296</v>
      </c>
      <c r="C595">
        <v>28</v>
      </c>
      <c r="D595">
        <v>7</v>
      </c>
      <c r="E595" t="s">
        <v>105</v>
      </c>
      <c r="F595">
        <v>2018</v>
      </c>
      <c r="G595">
        <v>46</v>
      </c>
      <c r="H595" t="s">
        <v>52</v>
      </c>
      <c r="I595" t="s">
        <v>42</v>
      </c>
      <c r="J595">
        <v>1</v>
      </c>
      <c r="K595" t="s">
        <v>106</v>
      </c>
      <c r="L595">
        <v>7</v>
      </c>
      <c r="M595" t="s">
        <v>698</v>
      </c>
      <c r="N595" t="s">
        <v>699</v>
      </c>
      <c r="O595" t="s">
        <v>9648</v>
      </c>
      <c r="P595" t="s">
        <v>413</v>
      </c>
      <c r="Q595" t="s">
        <v>47</v>
      </c>
      <c r="S595" t="s">
        <v>47</v>
      </c>
      <c r="T595" t="s">
        <v>63</v>
      </c>
      <c r="U595" t="s">
        <v>184</v>
      </c>
      <c r="V595">
        <v>1</v>
      </c>
      <c r="W595">
        <v>0</v>
      </c>
      <c r="X595">
        <v>0</v>
      </c>
      <c r="Y595">
        <v>0</v>
      </c>
      <c r="Z595">
        <v>0</v>
      </c>
      <c r="AA595">
        <v>0</v>
      </c>
      <c r="AB595">
        <v>0</v>
      </c>
      <c r="AC595">
        <v>0</v>
      </c>
      <c r="AD595">
        <v>0</v>
      </c>
      <c r="AE595">
        <v>0</v>
      </c>
      <c r="AF595">
        <v>0</v>
      </c>
      <c r="AG595">
        <v>0</v>
      </c>
      <c r="AH595">
        <v>0</v>
      </c>
      <c r="AI595">
        <v>0</v>
      </c>
      <c r="AK595">
        <v>0</v>
      </c>
      <c r="AL595" t="s">
        <v>65</v>
      </c>
      <c r="AM595">
        <v>0</v>
      </c>
      <c r="AN595">
        <v>0</v>
      </c>
      <c r="AO595">
        <v>0</v>
      </c>
    </row>
    <row r="596" spans="1:41" x14ac:dyDescent="0.55000000000000004">
      <c r="A596" t="s">
        <v>1320</v>
      </c>
      <c r="B596" s="1">
        <v>43307</v>
      </c>
      <c r="C596">
        <v>30</v>
      </c>
      <c r="D596">
        <v>7</v>
      </c>
      <c r="E596" t="s">
        <v>105</v>
      </c>
      <c r="F596">
        <v>2018</v>
      </c>
      <c r="G596">
        <v>33</v>
      </c>
      <c r="H596" t="s">
        <v>87</v>
      </c>
      <c r="I596" t="s">
        <v>42</v>
      </c>
      <c r="J596">
        <v>1</v>
      </c>
      <c r="K596" t="s">
        <v>106</v>
      </c>
      <c r="L596">
        <v>7</v>
      </c>
      <c r="M596" t="s">
        <v>698</v>
      </c>
      <c r="N596" t="s">
        <v>699</v>
      </c>
      <c r="O596" t="s">
        <v>9648</v>
      </c>
      <c r="P596" t="s">
        <v>413</v>
      </c>
      <c r="Q596" t="s">
        <v>47</v>
      </c>
      <c r="S596" t="s">
        <v>47</v>
      </c>
      <c r="T596" t="s">
        <v>63</v>
      </c>
      <c r="U596" t="s">
        <v>1321</v>
      </c>
      <c r="V596">
        <v>1</v>
      </c>
      <c r="W596">
        <v>0</v>
      </c>
      <c r="X596">
        <v>0</v>
      </c>
      <c r="Y596">
        <v>0</v>
      </c>
      <c r="Z596">
        <v>0</v>
      </c>
      <c r="AA596">
        <v>0</v>
      </c>
      <c r="AB596">
        <v>0</v>
      </c>
      <c r="AC596">
        <v>0</v>
      </c>
      <c r="AD596">
        <v>0</v>
      </c>
      <c r="AE596">
        <v>1</v>
      </c>
      <c r="AF596">
        <v>0</v>
      </c>
      <c r="AG596">
        <v>0</v>
      </c>
      <c r="AH596">
        <v>0</v>
      </c>
      <c r="AI596">
        <v>0</v>
      </c>
      <c r="AK596">
        <v>0</v>
      </c>
      <c r="AL596" t="s">
        <v>65</v>
      </c>
      <c r="AM596">
        <v>1</v>
      </c>
      <c r="AN596">
        <v>0</v>
      </c>
      <c r="AO596">
        <v>1</v>
      </c>
    </row>
    <row r="597" spans="1:41" x14ac:dyDescent="0.55000000000000004">
      <c r="A597" t="s">
        <v>1322</v>
      </c>
      <c r="B597" s="1">
        <v>43315</v>
      </c>
      <c r="C597">
        <v>31</v>
      </c>
      <c r="D597">
        <v>8</v>
      </c>
      <c r="E597" t="s">
        <v>109</v>
      </c>
      <c r="F597">
        <v>2018</v>
      </c>
      <c r="G597">
        <v>60</v>
      </c>
      <c r="H597" t="s">
        <v>115</v>
      </c>
      <c r="I597" t="s">
        <v>53</v>
      </c>
      <c r="J597">
        <v>0</v>
      </c>
      <c r="K597" t="s">
        <v>43</v>
      </c>
      <c r="L597">
        <v>9</v>
      </c>
      <c r="M597" t="s">
        <v>698</v>
      </c>
      <c r="N597" t="s">
        <v>699</v>
      </c>
      <c r="O597" t="s">
        <v>9648</v>
      </c>
      <c r="P597" t="s">
        <v>413</v>
      </c>
      <c r="Q597" t="s">
        <v>83</v>
      </c>
      <c r="S597" t="s">
        <v>69</v>
      </c>
      <c r="T597" t="s">
        <v>63</v>
      </c>
      <c r="U597" t="s">
        <v>1323</v>
      </c>
      <c r="V597">
        <v>1</v>
      </c>
      <c r="W597">
        <v>1</v>
      </c>
      <c r="X597">
        <v>1</v>
      </c>
      <c r="Y597">
        <v>0</v>
      </c>
      <c r="Z597">
        <v>0</v>
      </c>
      <c r="AA597">
        <v>0</v>
      </c>
      <c r="AB597">
        <v>0</v>
      </c>
      <c r="AC597">
        <v>0</v>
      </c>
      <c r="AD597">
        <v>1</v>
      </c>
      <c r="AE597">
        <v>0</v>
      </c>
      <c r="AF597">
        <v>0</v>
      </c>
      <c r="AG597">
        <v>1</v>
      </c>
      <c r="AH597">
        <v>0</v>
      </c>
      <c r="AI597">
        <v>0</v>
      </c>
      <c r="AK597">
        <v>0</v>
      </c>
      <c r="AL597" t="s">
        <v>65</v>
      </c>
      <c r="AM597">
        <v>0</v>
      </c>
      <c r="AN597">
        <v>1</v>
      </c>
      <c r="AO597">
        <v>1</v>
      </c>
    </row>
    <row r="598" spans="1:41" x14ac:dyDescent="0.55000000000000004">
      <c r="A598" t="s">
        <v>1324</v>
      </c>
      <c r="B598" s="1">
        <v>43318</v>
      </c>
      <c r="C598">
        <v>32</v>
      </c>
      <c r="D598">
        <v>8</v>
      </c>
      <c r="E598" t="s">
        <v>109</v>
      </c>
      <c r="F598">
        <v>2018</v>
      </c>
      <c r="G598">
        <v>37</v>
      </c>
      <c r="H598" t="s">
        <v>41</v>
      </c>
      <c r="I598" t="s">
        <v>42</v>
      </c>
      <c r="J598">
        <v>1</v>
      </c>
      <c r="K598" t="s">
        <v>123</v>
      </c>
      <c r="L598">
        <v>3</v>
      </c>
      <c r="M598" t="s">
        <v>698</v>
      </c>
      <c r="N598" t="s">
        <v>699</v>
      </c>
      <c r="O598" t="s">
        <v>9648</v>
      </c>
      <c r="P598" t="s">
        <v>413</v>
      </c>
      <c r="Q598" t="s">
        <v>47</v>
      </c>
      <c r="S598" t="s">
        <v>47</v>
      </c>
      <c r="T598" t="s">
        <v>77</v>
      </c>
      <c r="U598" t="s">
        <v>1325</v>
      </c>
      <c r="V598">
        <v>1</v>
      </c>
      <c r="W598">
        <v>1</v>
      </c>
      <c r="X598">
        <v>1</v>
      </c>
      <c r="Y598">
        <v>0</v>
      </c>
      <c r="Z598">
        <v>0</v>
      </c>
      <c r="AA598">
        <v>0</v>
      </c>
      <c r="AB598">
        <v>0</v>
      </c>
      <c r="AC598">
        <v>0</v>
      </c>
      <c r="AD598">
        <v>0</v>
      </c>
      <c r="AE598">
        <v>0</v>
      </c>
      <c r="AF598">
        <v>0</v>
      </c>
      <c r="AG598">
        <v>1</v>
      </c>
      <c r="AH598">
        <v>0</v>
      </c>
      <c r="AI598">
        <v>0</v>
      </c>
      <c r="AK598">
        <v>0</v>
      </c>
      <c r="AL598" t="s">
        <v>65</v>
      </c>
      <c r="AM598">
        <v>0</v>
      </c>
      <c r="AN598">
        <v>1</v>
      </c>
      <c r="AO598">
        <v>1</v>
      </c>
    </row>
    <row r="599" spans="1:41" x14ac:dyDescent="0.55000000000000004">
      <c r="A599" t="s">
        <v>1326</v>
      </c>
      <c r="B599" s="1">
        <v>43320</v>
      </c>
      <c r="C599">
        <v>32</v>
      </c>
      <c r="D599">
        <v>8</v>
      </c>
      <c r="E599" t="s">
        <v>109</v>
      </c>
      <c r="F599">
        <v>2018</v>
      </c>
      <c r="G599">
        <v>59</v>
      </c>
      <c r="H599" t="s">
        <v>115</v>
      </c>
      <c r="I599" t="s">
        <v>53</v>
      </c>
      <c r="J599">
        <v>0</v>
      </c>
      <c r="K599" t="s">
        <v>43</v>
      </c>
      <c r="L599">
        <v>9</v>
      </c>
      <c r="M599" t="s">
        <v>698</v>
      </c>
      <c r="N599" t="s">
        <v>699</v>
      </c>
      <c r="O599" t="s">
        <v>9648</v>
      </c>
      <c r="P599" t="s">
        <v>413</v>
      </c>
      <c r="Q599" t="s">
        <v>47</v>
      </c>
      <c r="S599" t="s">
        <v>47</v>
      </c>
      <c r="T599" t="s">
        <v>63</v>
      </c>
      <c r="U599" t="s">
        <v>1327</v>
      </c>
      <c r="V599">
        <v>0</v>
      </c>
      <c r="W599">
        <v>0</v>
      </c>
      <c r="X599">
        <v>1</v>
      </c>
      <c r="Y599">
        <v>1</v>
      </c>
      <c r="Z599">
        <v>1</v>
      </c>
      <c r="AA599">
        <v>0</v>
      </c>
      <c r="AB599">
        <v>1</v>
      </c>
      <c r="AC599">
        <v>0</v>
      </c>
      <c r="AD599">
        <v>1</v>
      </c>
      <c r="AE599">
        <v>0</v>
      </c>
      <c r="AF599">
        <v>0</v>
      </c>
      <c r="AG599">
        <v>0</v>
      </c>
      <c r="AH599">
        <v>0</v>
      </c>
      <c r="AI599">
        <v>0</v>
      </c>
      <c r="AK599">
        <v>0</v>
      </c>
      <c r="AL599" t="s">
        <v>65</v>
      </c>
      <c r="AM599">
        <v>1</v>
      </c>
      <c r="AN599">
        <v>1</v>
      </c>
      <c r="AO599">
        <v>1</v>
      </c>
    </row>
    <row r="600" spans="1:41" x14ac:dyDescent="0.55000000000000004">
      <c r="A600" t="s">
        <v>1328</v>
      </c>
      <c r="B600" s="1">
        <v>43320</v>
      </c>
      <c r="C600">
        <v>32</v>
      </c>
      <c r="D600">
        <v>8</v>
      </c>
      <c r="E600" t="s">
        <v>109</v>
      </c>
      <c r="F600">
        <v>2018</v>
      </c>
      <c r="G600">
        <v>53</v>
      </c>
      <c r="H600" t="s">
        <v>52</v>
      </c>
      <c r="I600" t="s">
        <v>53</v>
      </c>
      <c r="J600">
        <v>0</v>
      </c>
      <c r="K600" t="s">
        <v>123</v>
      </c>
      <c r="L600">
        <v>3</v>
      </c>
      <c r="M600" t="s">
        <v>698</v>
      </c>
      <c r="N600" t="s">
        <v>699</v>
      </c>
      <c r="O600" t="s">
        <v>9648</v>
      </c>
      <c r="P600" t="s">
        <v>413</v>
      </c>
      <c r="Q600" t="s">
        <v>83</v>
      </c>
      <c r="S600" t="s">
        <v>47</v>
      </c>
      <c r="T600" t="s">
        <v>63</v>
      </c>
      <c r="U600" t="s">
        <v>621</v>
      </c>
      <c r="V600">
        <v>1</v>
      </c>
      <c r="W600">
        <v>0</v>
      </c>
      <c r="X600">
        <v>1</v>
      </c>
      <c r="Y600">
        <v>0</v>
      </c>
      <c r="Z600">
        <v>0</v>
      </c>
      <c r="AA600">
        <v>0</v>
      </c>
      <c r="AB600">
        <v>0</v>
      </c>
      <c r="AC600">
        <v>0</v>
      </c>
      <c r="AD600">
        <v>0</v>
      </c>
      <c r="AE600">
        <v>0</v>
      </c>
      <c r="AF600">
        <v>0</v>
      </c>
      <c r="AG600">
        <v>0</v>
      </c>
      <c r="AH600">
        <v>0</v>
      </c>
      <c r="AI600">
        <v>0</v>
      </c>
      <c r="AK600">
        <v>0</v>
      </c>
      <c r="AL600" t="s">
        <v>65</v>
      </c>
      <c r="AM600">
        <v>0</v>
      </c>
      <c r="AN600">
        <v>1</v>
      </c>
      <c r="AO600">
        <v>1</v>
      </c>
    </row>
    <row r="601" spans="1:41" x14ac:dyDescent="0.55000000000000004">
      <c r="A601" t="s">
        <v>1329</v>
      </c>
      <c r="B601" s="1">
        <v>43320</v>
      </c>
      <c r="C601">
        <v>32</v>
      </c>
      <c r="D601">
        <v>8</v>
      </c>
      <c r="E601" t="s">
        <v>109</v>
      </c>
      <c r="F601">
        <v>2018</v>
      </c>
      <c r="G601">
        <v>36</v>
      </c>
      <c r="H601" t="s">
        <v>41</v>
      </c>
      <c r="I601" t="s">
        <v>42</v>
      </c>
      <c r="J601">
        <v>1</v>
      </c>
      <c r="K601" t="s">
        <v>43</v>
      </c>
      <c r="L601">
        <v>9</v>
      </c>
      <c r="M601" t="s">
        <v>698</v>
      </c>
      <c r="N601" t="s">
        <v>699</v>
      </c>
      <c r="O601" t="s">
        <v>9648</v>
      </c>
      <c r="P601" t="s">
        <v>413</v>
      </c>
      <c r="Q601" t="s">
        <v>83</v>
      </c>
      <c r="S601" t="s">
        <v>455</v>
      </c>
      <c r="T601" t="s">
        <v>77</v>
      </c>
      <c r="U601" t="s">
        <v>1330</v>
      </c>
      <c r="V601">
        <v>1</v>
      </c>
      <c r="W601">
        <v>1</v>
      </c>
      <c r="X601">
        <v>0</v>
      </c>
      <c r="Y601">
        <v>0</v>
      </c>
      <c r="Z601">
        <v>0</v>
      </c>
      <c r="AA601">
        <v>0</v>
      </c>
      <c r="AB601">
        <v>0</v>
      </c>
      <c r="AC601">
        <v>0</v>
      </c>
      <c r="AD601">
        <v>1</v>
      </c>
      <c r="AE601">
        <v>0</v>
      </c>
      <c r="AF601">
        <v>0</v>
      </c>
      <c r="AG601">
        <v>0</v>
      </c>
      <c r="AH601">
        <v>0</v>
      </c>
      <c r="AI601">
        <v>0</v>
      </c>
      <c r="AK601">
        <v>0</v>
      </c>
      <c r="AL601" t="s">
        <v>65</v>
      </c>
      <c r="AM601">
        <v>0</v>
      </c>
      <c r="AN601">
        <v>0</v>
      </c>
      <c r="AO601">
        <v>0</v>
      </c>
    </row>
    <row r="602" spans="1:41" x14ac:dyDescent="0.55000000000000004">
      <c r="A602" t="s">
        <v>1331</v>
      </c>
      <c r="B602" s="1">
        <v>43325</v>
      </c>
      <c r="C602">
        <v>33</v>
      </c>
      <c r="D602">
        <v>8</v>
      </c>
      <c r="E602" t="s">
        <v>109</v>
      </c>
      <c r="F602">
        <v>2018</v>
      </c>
      <c r="G602">
        <v>54</v>
      </c>
      <c r="H602" t="s">
        <v>52</v>
      </c>
      <c r="I602" t="s">
        <v>53</v>
      </c>
      <c r="J602">
        <v>0</v>
      </c>
      <c r="K602" t="s">
        <v>572</v>
      </c>
      <c r="L602">
        <v>6</v>
      </c>
      <c r="M602" t="s">
        <v>698</v>
      </c>
      <c r="N602" t="s">
        <v>699</v>
      </c>
      <c r="O602" t="s">
        <v>9648</v>
      </c>
      <c r="P602" t="s">
        <v>413</v>
      </c>
      <c r="Q602" t="s">
        <v>47</v>
      </c>
      <c r="S602" t="s">
        <v>47</v>
      </c>
      <c r="T602" t="s">
        <v>63</v>
      </c>
      <c r="U602" t="s">
        <v>1332</v>
      </c>
      <c r="V602">
        <v>0</v>
      </c>
      <c r="W602">
        <v>1</v>
      </c>
      <c r="X602">
        <v>0</v>
      </c>
      <c r="Y602">
        <v>0</v>
      </c>
      <c r="Z602">
        <v>0</v>
      </c>
      <c r="AA602">
        <v>0</v>
      </c>
      <c r="AB602">
        <v>0</v>
      </c>
      <c r="AC602">
        <v>0</v>
      </c>
      <c r="AD602">
        <v>0</v>
      </c>
      <c r="AE602">
        <v>0</v>
      </c>
      <c r="AF602">
        <v>0</v>
      </c>
      <c r="AG602">
        <v>0</v>
      </c>
      <c r="AH602">
        <v>0</v>
      </c>
      <c r="AI602">
        <v>0</v>
      </c>
      <c r="AK602">
        <v>0</v>
      </c>
      <c r="AM602">
        <v>0</v>
      </c>
      <c r="AN602">
        <v>0</v>
      </c>
      <c r="AO602">
        <v>0</v>
      </c>
    </row>
    <row r="603" spans="1:41" x14ac:dyDescent="0.55000000000000004">
      <c r="A603" t="s">
        <v>1333</v>
      </c>
      <c r="B603" s="1">
        <v>43346</v>
      </c>
      <c r="C603">
        <v>36</v>
      </c>
      <c r="D603">
        <v>9</v>
      </c>
      <c r="E603" t="s">
        <v>51</v>
      </c>
      <c r="F603">
        <v>2018</v>
      </c>
      <c r="G603">
        <v>55</v>
      </c>
      <c r="H603" t="s">
        <v>115</v>
      </c>
      <c r="I603" t="s">
        <v>42</v>
      </c>
      <c r="J603">
        <v>1</v>
      </c>
      <c r="K603" t="s">
        <v>106</v>
      </c>
      <c r="L603">
        <v>7</v>
      </c>
      <c r="M603" t="s">
        <v>698</v>
      </c>
      <c r="N603" t="s">
        <v>699</v>
      </c>
      <c r="O603" t="s">
        <v>9648</v>
      </c>
      <c r="P603" t="s">
        <v>413</v>
      </c>
      <c r="Q603" t="s">
        <v>83</v>
      </c>
      <c r="S603" t="s">
        <v>299</v>
      </c>
      <c r="T603" t="s">
        <v>314</v>
      </c>
      <c r="U603" t="s">
        <v>1334</v>
      </c>
      <c r="V603">
        <v>1</v>
      </c>
      <c r="W603">
        <v>1</v>
      </c>
      <c r="X603">
        <v>0</v>
      </c>
      <c r="Y603">
        <v>0</v>
      </c>
      <c r="Z603">
        <v>0</v>
      </c>
      <c r="AA603">
        <v>0</v>
      </c>
      <c r="AB603">
        <v>1</v>
      </c>
      <c r="AC603">
        <v>0</v>
      </c>
      <c r="AD603">
        <v>0</v>
      </c>
      <c r="AE603">
        <v>1</v>
      </c>
      <c r="AF603">
        <v>0</v>
      </c>
      <c r="AG603">
        <v>0</v>
      </c>
      <c r="AH603">
        <v>0</v>
      </c>
      <c r="AI603">
        <v>0</v>
      </c>
      <c r="AK603">
        <v>0</v>
      </c>
      <c r="AL603" t="s">
        <v>65</v>
      </c>
      <c r="AM603">
        <v>1</v>
      </c>
      <c r="AN603">
        <v>0</v>
      </c>
      <c r="AO603">
        <v>1</v>
      </c>
    </row>
    <row r="604" spans="1:41" x14ac:dyDescent="0.55000000000000004">
      <c r="A604" t="s">
        <v>1335</v>
      </c>
      <c r="B604" s="1">
        <v>43353</v>
      </c>
      <c r="C604">
        <v>37</v>
      </c>
      <c r="D604">
        <v>9</v>
      </c>
      <c r="E604" t="s">
        <v>51</v>
      </c>
      <c r="F604">
        <v>2018</v>
      </c>
      <c r="G604">
        <v>51</v>
      </c>
      <c r="H604" t="s">
        <v>52</v>
      </c>
      <c r="I604" t="s">
        <v>42</v>
      </c>
      <c r="J604">
        <v>1</v>
      </c>
      <c r="K604" t="s">
        <v>43</v>
      </c>
      <c r="L604">
        <v>9</v>
      </c>
      <c r="M604" t="s">
        <v>698</v>
      </c>
      <c r="N604" t="s">
        <v>699</v>
      </c>
      <c r="O604" t="s">
        <v>9648</v>
      </c>
      <c r="P604" t="s">
        <v>413</v>
      </c>
      <c r="Q604" t="s">
        <v>47</v>
      </c>
      <c r="S604" t="s">
        <v>47</v>
      </c>
      <c r="T604" t="s">
        <v>63</v>
      </c>
      <c r="U604" t="s">
        <v>1336</v>
      </c>
      <c r="V604">
        <v>0</v>
      </c>
      <c r="W604">
        <v>1</v>
      </c>
      <c r="X604">
        <v>0</v>
      </c>
      <c r="Y604">
        <v>0</v>
      </c>
      <c r="Z604">
        <v>0</v>
      </c>
      <c r="AA604">
        <v>0</v>
      </c>
      <c r="AB604">
        <v>0</v>
      </c>
      <c r="AC604">
        <v>0</v>
      </c>
      <c r="AD604">
        <v>0</v>
      </c>
      <c r="AE604">
        <v>0</v>
      </c>
      <c r="AF604">
        <v>0</v>
      </c>
      <c r="AG604">
        <v>0</v>
      </c>
      <c r="AH604">
        <v>0</v>
      </c>
      <c r="AI604">
        <v>0</v>
      </c>
      <c r="AK604">
        <v>0</v>
      </c>
      <c r="AM604">
        <v>0</v>
      </c>
      <c r="AN604">
        <v>0</v>
      </c>
      <c r="AO604">
        <v>0</v>
      </c>
    </row>
    <row r="605" spans="1:41" x14ac:dyDescent="0.55000000000000004">
      <c r="A605" t="s">
        <v>1337</v>
      </c>
      <c r="B605" s="1">
        <v>43365</v>
      </c>
      <c r="C605">
        <v>38</v>
      </c>
      <c r="D605">
        <v>9</v>
      </c>
      <c r="E605" t="s">
        <v>51</v>
      </c>
      <c r="F605">
        <v>2018</v>
      </c>
      <c r="G605">
        <v>34</v>
      </c>
      <c r="H605" t="s">
        <v>87</v>
      </c>
      <c r="I605" t="s">
        <v>42</v>
      </c>
      <c r="J605">
        <v>1</v>
      </c>
      <c r="K605" t="s">
        <v>106</v>
      </c>
      <c r="L605">
        <v>7</v>
      </c>
      <c r="M605" t="s">
        <v>698</v>
      </c>
      <c r="N605" t="s">
        <v>699</v>
      </c>
      <c r="O605" t="s">
        <v>9648</v>
      </c>
      <c r="P605" t="s">
        <v>413</v>
      </c>
      <c r="Q605" t="s">
        <v>33</v>
      </c>
      <c r="S605" t="s">
        <v>354</v>
      </c>
      <c r="T605" t="s">
        <v>63</v>
      </c>
      <c r="U605" t="s">
        <v>1338</v>
      </c>
      <c r="V605">
        <v>1</v>
      </c>
      <c r="W605">
        <v>0</v>
      </c>
      <c r="X605">
        <v>1</v>
      </c>
      <c r="Y605">
        <v>1</v>
      </c>
      <c r="Z605">
        <v>0</v>
      </c>
      <c r="AA605">
        <v>0</v>
      </c>
      <c r="AB605">
        <v>0</v>
      </c>
      <c r="AC605">
        <v>0</v>
      </c>
      <c r="AD605">
        <v>0</v>
      </c>
      <c r="AE605">
        <v>0</v>
      </c>
      <c r="AF605">
        <v>0</v>
      </c>
      <c r="AG605">
        <v>0</v>
      </c>
      <c r="AH605">
        <v>0</v>
      </c>
      <c r="AI605">
        <v>0</v>
      </c>
      <c r="AK605">
        <v>0</v>
      </c>
      <c r="AL605" t="s">
        <v>65</v>
      </c>
      <c r="AM605">
        <v>0</v>
      </c>
      <c r="AN605">
        <v>1</v>
      </c>
      <c r="AO605">
        <v>1</v>
      </c>
    </row>
    <row r="606" spans="1:41" x14ac:dyDescent="0.55000000000000004">
      <c r="A606" t="s">
        <v>1339</v>
      </c>
      <c r="B606" s="1">
        <v>43370</v>
      </c>
      <c r="C606">
        <v>39</v>
      </c>
      <c r="D606">
        <v>9</v>
      </c>
      <c r="E606" t="s">
        <v>51</v>
      </c>
      <c r="F606">
        <v>2018</v>
      </c>
      <c r="G606">
        <v>54</v>
      </c>
      <c r="H606" t="s">
        <v>52</v>
      </c>
      <c r="I606" t="s">
        <v>53</v>
      </c>
      <c r="J606">
        <v>0</v>
      </c>
      <c r="K606" t="s">
        <v>43</v>
      </c>
      <c r="L606">
        <v>9</v>
      </c>
      <c r="M606" t="s">
        <v>698</v>
      </c>
      <c r="N606" t="s">
        <v>699</v>
      </c>
      <c r="O606" t="s">
        <v>9648</v>
      </c>
      <c r="P606" t="s">
        <v>413</v>
      </c>
      <c r="Q606" t="s">
        <v>47</v>
      </c>
      <c r="S606" t="s">
        <v>47</v>
      </c>
      <c r="T606" t="s">
        <v>63</v>
      </c>
      <c r="U606" t="s">
        <v>1340</v>
      </c>
      <c r="V606">
        <v>1</v>
      </c>
      <c r="W606">
        <v>1</v>
      </c>
      <c r="X606">
        <v>0</v>
      </c>
      <c r="Y606">
        <v>0</v>
      </c>
      <c r="Z606">
        <v>0</v>
      </c>
      <c r="AA606">
        <v>0</v>
      </c>
      <c r="AB606">
        <v>0</v>
      </c>
      <c r="AC606">
        <v>0</v>
      </c>
      <c r="AD606">
        <v>0</v>
      </c>
      <c r="AE606">
        <v>0</v>
      </c>
      <c r="AF606">
        <v>0</v>
      </c>
      <c r="AG606">
        <v>0</v>
      </c>
      <c r="AH606">
        <v>0</v>
      </c>
      <c r="AI606">
        <v>0</v>
      </c>
      <c r="AK606">
        <v>0</v>
      </c>
      <c r="AL606" t="s">
        <v>65</v>
      </c>
      <c r="AM606">
        <v>0</v>
      </c>
      <c r="AN606">
        <v>0</v>
      </c>
      <c r="AO606">
        <v>0</v>
      </c>
    </row>
    <row r="607" spans="1:41" x14ac:dyDescent="0.55000000000000004">
      <c r="A607" t="s">
        <v>1341</v>
      </c>
      <c r="B607" s="1">
        <v>43377</v>
      </c>
      <c r="C607">
        <v>40</v>
      </c>
      <c r="D607">
        <v>10</v>
      </c>
      <c r="E607" t="s">
        <v>114</v>
      </c>
      <c r="F607">
        <v>2018</v>
      </c>
      <c r="G607">
        <v>63</v>
      </c>
      <c r="H607" t="s">
        <v>115</v>
      </c>
      <c r="I607" t="s">
        <v>42</v>
      </c>
      <c r="J607">
        <v>1</v>
      </c>
      <c r="K607" t="s">
        <v>43</v>
      </c>
      <c r="L607">
        <v>9</v>
      </c>
      <c r="M607" t="s">
        <v>698</v>
      </c>
      <c r="N607" t="s">
        <v>699</v>
      </c>
      <c r="O607" t="s">
        <v>9648</v>
      </c>
      <c r="P607" t="s">
        <v>413</v>
      </c>
      <c r="Q607" t="s">
        <v>47</v>
      </c>
      <c r="S607" t="s">
        <v>47</v>
      </c>
      <c r="T607" t="s">
        <v>77</v>
      </c>
      <c r="U607" t="s">
        <v>1342</v>
      </c>
      <c r="V607">
        <v>1</v>
      </c>
      <c r="W607">
        <v>0</v>
      </c>
      <c r="X607">
        <v>1</v>
      </c>
      <c r="Y607">
        <v>0</v>
      </c>
      <c r="Z607">
        <v>0</v>
      </c>
      <c r="AA607">
        <v>0</v>
      </c>
      <c r="AB607">
        <v>0</v>
      </c>
      <c r="AC607">
        <v>0</v>
      </c>
      <c r="AD607">
        <v>0</v>
      </c>
      <c r="AE607">
        <v>0</v>
      </c>
      <c r="AF607">
        <v>0</v>
      </c>
      <c r="AG607">
        <v>0</v>
      </c>
      <c r="AH607">
        <v>0</v>
      </c>
      <c r="AI607">
        <v>0</v>
      </c>
      <c r="AK607">
        <v>0</v>
      </c>
      <c r="AL607" t="s">
        <v>65</v>
      </c>
      <c r="AM607">
        <v>0</v>
      </c>
      <c r="AN607">
        <v>1</v>
      </c>
      <c r="AO607">
        <v>1</v>
      </c>
    </row>
    <row r="608" spans="1:41" x14ac:dyDescent="0.55000000000000004">
      <c r="A608" t="s">
        <v>1343</v>
      </c>
      <c r="B608" s="1">
        <v>43379</v>
      </c>
      <c r="C608">
        <v>40</v>
      </c>
      <c r="D608">
        <v>10</v>
      </c>
      <c r="E608" t="s">
        <v>114</v>
      </c>
      <c r="F608">
        <v>2018</v>
      </c>
      <c r="G608">
        <v>33</v>
      </c>
      <c r="H608" t="s">
        <v>87</v>
      </c>
      <c r="I608" t="s">
        <v>42</v>
      </c>
      <c r="J608">
        <v>1</v>
      </c>
      <c r="K608" t="s">
        <v>123</v>
      </c>
      <c r="L608">
        <v>3</v>
      </c>
      <c r="M608" t="s">
        <v>698</v>
      </c>
      <c r="N608" t="s">
        <v>699</v>
      </c>
      <c r="O608" t="s">
        <v>9648</v>
      </c>
      <c r="P608" t="s">
        <v>413</v>
      </c>
      <c r="Q608" t="s">
        <v>83</v>
      </c>
      <c r="S608" t="s">
        <v>111</v>
      </c>
      <c r="T608" t="s">
        <v>63</v>
      </c>
      <c r="U608" t="s">
        <v>1344</v>
      </c>
      <c r="V608">
        <v>0</v>
      </c>
      <c r="W608">
        <v>1</v>
      </c>
      <c r="X608">
        <v>1</v>
      </c>
      <c r="Y608">
        <v>0</v>
      </c>
      <c r="Z608">
        <v>0</v>
      </c>
      <c r="AA608">
        <v>0</v>
      </c>
      <c r="AB608">
        <v>0</v>
      </c>
      <c r="AC608">
        <v>0</v>
      </c>
      <c r="AD608">
        <v>0</v>
      </c>
      <c r="AE608">
        <v>0</v>
      </c>
      <c r="AF608">
        <v>0</v>
      </c>
      <c r="AG608">
        <v>0</v>
      </c>
      <c r="AH608">
        <v>0</v>
      </c>
      <c r="AI608">
        <v>0</v>
      </c>
      <c r="AK608">
        <v>0</v>
      </c>
      <c r="AL608" t="s">
        <v>65</v>
      </c>
      <c r="AM608">
        <v>0</v>
      </c>
      <c r="AN608">
        <v>1</v>
      </c>
      <c r="AO608">
        <v>1</v>
      </c>
    </row>
    <row r="609" spans="1:41" x14ac:dyDescent="0.55000000000000004">
      <c r="A609" t="s">
        <v>1345</v>
      </c>
      <c r="B609" s="1">
        <v>43390</v>
      </c>
      <c r="C609">
        <v>42</v>
      </c>
      <c r="D609">
        <v>10</v>
      </c>
      <c r="E609" t="s">
        <v>114</v>
      </c>
      <c r="F609">
        <v>2018</v>
      </c>
      <c r="G609">
        <v>38</v>
      </c>
      <c r="H609" t="s">
        <v>41</v>
      </c>
      <c r="I609" t="s">
        <v>53</v>
      </c>
      <c r="J609">
        <v>0</v>
      </c>
      <c r="K609" t="s">
        <v>106</v>
      </c>
      <c r="L609">
        <v>7</v>
      </c>
      <c r="M609" t="s">
        <v>698</v>
      </c>
      <c r="N609" t="s">
        <v>699</v>
      </c>
      <c r="O609" t="s">
        <v>9648</v>
      </c>
      <c r="P609" t="s">
        <v>413</v>
      </c>
      <c r="Q609" t="s">
        <v>83</v>
      </c>
      <c r="S609" t="s">
        <v>495</v>
      </c>
      <c r="T609" t="s">
        <v>1346</v>
      </c>
      <c r="U609" t="s">
        <v>1347</v>
      </c>
      <c r="V609">
        <v>0</v>
      </c>
      <c r="W609">
        <v>0</v>
      </c>
      <c r="X609">
        <v>1</v>
      </c>
      <c r="Y609">
        <v>0</v>
      </c>
      <c r="Z609">
        <v>0</v>
      </c>
      <c r="AA609">
        <v>0</v>
      </c>
      <c r="AB609">
        <v>1</v>
      </c>
      <c r="AC609">
        <v>0</v>
      </c>
      <c r="AD609">
        <v>0</v>
      </c>
      <c r="AE609">
        <v>0</v>
      </c>
      <c r="AF609">
        <v>0</v>
      </c>
      <c r="AG609">
        <v>0</v>
      </c>
      <c r="AH609">
        <v>0</v>
      </c>
      <c r="AI609">
        <v>0</v>
      </c>
      <c r="AK609">
        <v>0</v>
      </c>
      <c r="AL609" t="s">
        <v>65</v>
      </c>
      <c r="AM609">
        <v>0</v>
      </c>
      <c r="AN609">
        <v>1</v>
      </c>
      <c r="AO609">
        <v>1</v>
      </c>
    </row>
    <row r="610" spans="1:41" x14ac:dyDescent="0.55000000000000004">
      <c r="A610" t="s">
        <v>1348</v>
      </c>
      <c r="B610" s="1">
        <v>43390</v>
      </c>
      <c r="C610">
        <v>42</v>
      </c>
      <c r="D610">
        <v>10</v>
      </c>
      <c r="E610" t="s">
        <v>114</v>
      </c>
      <c r="F610">
        <v>2018</v>
      </c>
      <c r="G610">
        <v>39</v>
      </c>
      <c r="H610" t="s">
        <v>41</v>
      </c>
      <c r="I610" t="s">
        <v>42</v>
      </c>
      <c r="J610">
        <v>1</v>
      </c>
      <c r="K610" t="s">
        <v>43</v>
      </c>
      <c r="L610">
        <v>9</v>
      </c>
      <c r="M610" t="s">
        <v>698</v>
      </c>
      <c r="N610" t="s">
        <v>699</v>
      </c>
      <c r="O610" t="s">
        <v>9648</v>
      </c>
      <c r="P610" t="s">
        <v>413</v>
      </c>
      <c r="Q610" t="s">
        <v>83</v>
      </c>
      <c r="S610" t="s">
        <v>678</v>
      </c>
      <c r="T610" t="s">
        <v>63</v>
      </c>
      <c r="U610" t="s">
        <v>1349</v>
      </c>
      <c r="V610">
        <v>1</v>
      </c>
      <c r="W610">
        <v>1</v>
      </c>
      <c r="X610">
        <v>1</v>
      </c>
      <c r="Y610">
        <v>1</v>
      </c>
      <c r="Z610">
        <v>0</v>
      </c>
      <c r="AA610">
        <v>0</v>
      </c>
      <c r="AB610">
        <v>0</v>
      </c>
      <c r="AC610">
        <v>0</v>
      </c>
      <c r="AD610">
        <v>1</v>
      </c>
      <c r="AE610">
        <v>0</v>
      </c>
      <c r="AF610">
        <v>0</v>
      </c>
      <c r="AG610">
        <v>1</v>
      </c>
      <c r="AH610">
        <v>0</v>
      </c>
      <c r="AI610">
        <v>0</v>
      </c>
      <c r="AK610">
        <v>0</v>
      </c>
      <c r="AL610" t="s">
        <v>65</v>
      </c>
      <c r="AM610">
        <v>0</v>
      </c>
      <c r="AN610">
        <v>1</v>
      </c>
      <c r="AO610">
        <v>1</v>
      </c>
    </row>
    <row r="611" spans="1:41" x14ac:dyDescent="0.55000000000000004">
      <c r="A611" t="s">
        <v>1350</v>
      </c>
      <c r="B611" s="1">
        <v>43393</v>
      </c>
      <c r="C611">
        <v>42</v>
      </c>
      <c r="D611">
        <v>10</v>
      </c>
      <c r="E611" t="s">
        <v>114</v>
      </c>
      <c r="F611">
        <v>2018</v>
      </c>
      <c r="G611">
        <v>58</v>
      </c>
      <c r="H611" t="s">
        <v>115</v>
      </c>
      <c r="I611" t="s">
        <v>42</v>
      </c>
      <c r="J611">
        <v>1</v>
      </c>
      <c r="K611" t="s">
        <v>123</v>
      </c>
      <c r="L611">
        <v>3</v>
      </c>
      <c r="M611" t="s">
        <v>698</v>
      </c>
      <c r="N611" t="s">
        <v>699</v>
      </c>
      <c r="O611" t="s">
        <v>9648</v>
      </c>
      <c r="P611" t="s">
        <v>413</v>
      </c>
      <c r="Q611" t="s">
        <v>47</v>
      </c>
      <c r="S611" t="s">
        <v>47</v>
      </c>
      <c r="T611" t="s">
        <v>48</v>
      </c>
      <c r="U611" t="s">
        <v>1351</v>
      </c>
      <c r="V611">
        <v>1</v>
      </c>
      <c r="W611">
        <v>0</v>
      </c>
      <c r="X611">
        <v>1</v>
      </c>
      <c r="Y611">
        <v>0</v>
      </c>
      <c r="Z611">
        <v>0</v>
      </c>
      <c r="AA611">
        <v>0</v>
      </c>
      <c r="AB611">
        <v>1</v>
      </c>
      <c r="AC611">
        <v>0</v>
      </c>
      <c r="AD611">
        <v>1</v>
      </c>
      <c r="AE611">
        <v>1</v>
      </c>
      <c r="AF611">
        <v>0</v>
      </c>
      <c r="AG611">
        <v>0</v>
      </c>
      <c r="AH611">
        <v>0</v>
      </c>
      <c r="AI611">
        <v>0</v>
      </c>
      <c r="AK611">
        <v>0</v>
      </c>
      <c r="AL611" t="s">
        <v>65</v>
      </c>
      <c r="AM611">
        <v>1</v>
      </c>
      <c r="AN611">
        <v>1</v>
      </c>
      <c r="AO611">
        <v>1</v>
      </c>
    </row>
    <row r="612" spans="1:41" x14ac:dyDescent="0.55000000000000004">
      <c r="A612" t="s">
        <v>1352</v>
      </c>
      <c r="B612" s="1">
        <v>43394</v>
      </c>
      <c r="C612">
        <v>42</v>
      </c>
      <c r="D612">
        <v>10</v>
      </c>
      <c r="E612" t="s">
        <v>114</v>
      </c>
      <c r="F612">
        <v>2018</v>
      </c>
      <c r="G612">
        <v>43</v>
      </c>
      <c r="H612" t="s">
        <v>41</v>
      </c>
      <c r="I612" t="s">
        <v>42</v>
      </c>
      <c r="J612">
        <v>1</v>
      </c>
      <c r="K612" t="s">
        <v>123</v>
      </c>
      <c r="L612">
        <v>3</v>
      </c>
      <c r="M612" t="s">
        <v>698</v>
      </c>
      <c r="N612" t="s">
        <v>699</v>
      </c>
      <c r="O612" t="s">
        <v>9648</v>
      </c>
      <c r="P612" t="s">
        <v>413</v>
      </c>
      <c r="Q612" t="s">
        <v>47</v>
      </c>
      <c r="S612" t="s">
        <v>47</v>
      </c>
      <c r="T612" t="s">
        <v>48</v>
      </c>
      <c r="U612" t="s">
        <v>1353</v>
      </c>
      <c r="V612">
        <v>1</v>
      </c>
      <c r="W612">
        <v>0</v>
      </c>
      <c r="X612">
        <v>1</v>
      </c>
      <c r="Y612">
        <v>0</v>
      </c>
      <c r="Z612">
        <v>0</v>
      </c>
      <c r="AA612">
        <v>0</v>
      </c>
      <c r="AB612">
        <v>0</v>
      </c>
      <c r="AC612">
        <v>0</v>
      </c>
      <c r="AD612">
        <v>0</v>
      </c>
      <c r="AE612">
        <v>1</v>
      </c>
      <c r="AF612">
        <v>0</v>
      </c>
      <c r="AG612">
        <v>0</v>
      </c>
      <c r="AH612">
        <v>0</v>
      </c>
      <c r="AI612">
        <v>0</v>
      </c>
      <c r="AK612">
        <v>0</v>
      </c>
      <c r="AL612" t="s">
        <v>65</v>
      </c>
      <c r="AM612">
        <v>1</v>
      </c>
      <c r="AN612">
        <v>1</v>
      </c>
      <c r="AO612">
        <v>1</v>
      </c>
    </row>
    <row r="613" spans="1:41" x14ac:dyDescent="0.55000000000000004">
      <c r="A613" t="s">
        <v>1354</v>
      </c>
      <c r="B613" s="1">
        <v>43399</v>
      </c>
      <c r="C613">
        <v>43</v>
      </c>
      <c r="D613">
        <v>10</v>
      </c>
      <c r="E613" t="s">
        <v>114</v>
      </c>
      <c r="F613">
        <v>2018</v>
      </c>
      <c r="G613">
        <v>65</v>
      </c>
      <c r="H613" t="s">
        <v>196</v>
      </c>
      <c r="I613" t="s">
        <v>42</v>
      </c>
      <c r="J613">
        <v>1</v>
      </c>
      <c r="K613" t="s">
        <v>106</v>
      </c>
      <c r="L613">
        <v>7</v>
      </c>
      <c r="M613" t="s">
        <v>698</v>
      </c>
      <c r="N613" t="s">
        <v>699</v>
      </c>
      <c r="O613" t="s">
        <v>9648</v>
      </c>
      <c r="P613" t="s">
        <v>413</v>
      </c>
      <c r="Q613" t="s">
        <v>83</v>
      </c>
      <c r="S613" t="s">
        <v>47</v>
      </c>
      <c r="T613" t="s">
        <v>63</v>
      </c>
      <c r="U613" t="s">
        <v>604</v>
      </c>
      <c r="V613">
        <v>0</v>
      </c>
      <c r="W613">
        <v>0</v>
      </c>
      <c r="X613">
        <v>1</v>
      </c>
      <c r="Y613">
        <v>0</v>
      </c>
      <c r="Z613">
        <v>0</v>
      </c>
      <c r="AA613">
        <v>0</v>
      </c>
      <c r="AB613">
        <v>0</v>
      </c>
      <c r="AC613">
        <v>0</v>
      </c>
      <c r="AD613">
        <v>0</v>
      </c>
      <c r="AE613">
        <v>0</v>
      </c>
      <c r="AF613">
        <v>0</v>
      </c>
      <c r="AG613">
        <v>0</v>
      </c>
      <c r="AH613">
        <v>0</v>
      </c>
      <c r="AI613">
        <v>0</v>
      </c>
      <c r="AK613">
        <v>0</v>
      </c>
      <c r="AL613" t="s">
        <v>65</v>
      </c>
      <c r="AM613">
        <v>0</v>
      </c>
      <c r="AN613">
        <v>1</v>
      </c>
      <c r="AO613">
        <v>1</v>
      </c>
    </row>
    <row r="614" spans="1:41" x14ac:dyDescent="0.55000000000000004">
      <c r="A614" t="s">
        <v>1355</v>
      </c>
      <c r="B614" s="1">
        <v>43405</v>
      </c>
      <c r="C614">
        <v>44</v>
      </c>
      <c r="D614">
        <v>11</v>
      </c>
      <c r="E614" t="s">
        <v>119</v>
      </c>
      <c r="F614">
        <v>2018</v>
      </c>
      <c r="G614">
        <v>48</v>
      </c>
      <c r="H614" t="s">
        <v>52</v>
      </c>
      <c r="I614" t="s">
        <v>42</v>
      </c>
      <c r="J614">
        <v>1</v>
      </c>
      <c r="K614" t="s">
        <v>106</v>
      </c>
      <c r="L614">
        <v>7</v>
      </c>
      <c r="M614" t="s">
        <v>698</v>
      </c>
      <c r="N614" t="s">
        <v>699</v>
      </c>
      <c r="O614" t="s">
        <v>9648</v>
      </c>
      <c r="P614" t="s">
        <v>413</v>
      </c>
      <c r="Q614" t="s">
        <v>83</v>
      </c>
      <c r="S614" t="s">
        <v>1356</v>
      </c>
      <c r="T614" t="s">
        <v>314</v>
      </c>
      <c r="U614" t="s">
        <v>1357</v>
      </c>
      <c r="V614">
        <v>1</v>
      </c>
      <c r="W614">
        <v>0</v>
      </c>
      <c r="X614">
        <v>0</v>
      </c>
      <c r="Y614">
        <v>0</v>
      </c>
      <c r="Z614">
        <v>0</v>
      </c>
      <c r="AA614">
        <v>0</v>
      </c>
      <c r="AB614">
        <v>0</v>
      </c>
      <c r="AC614">
        <v>0</v>
      </c>
      <c r="AD614">
        <v>0</v>
      </c>
      <c r="AE614">
        <v>1</v>
      </c>
      <c r="AF614">
        <v>0</v>
      </c>
      <c r="AG614">
        <v>0</v>
      </c>
      <c r="AH614">
        <v>0</v>
      </c>
      <c r="AI614">
        <v>0</v>
      </c>
      <c r="AK614">
        <v>0</v>
      </c>
      <c r="AL614" t="s">
        <v>65</v>
      </c>
      <c r="AM614">
        <v>1</v>
      </c>
      <c r="AN614">
        <v>0</v>
      </c>
      <c r="AO614">
        <v>1</v>
      </c>
    </row>
    <row r="615" spans="1:41" x14ac:dyDescent="0.55000000000000004">
      <c r="A615" t="s">
        <v>1358</v>
      </c>
      <c r="B615" s="1">
        <v>43408</v>
      </c>
      <c r="C615">
        <v>44</v>
      </c>
      <c r="D615">
        <v>11</v>
      </c>
      <c r="E615" t="s">
        <v>119</v>
      </c>
      <c r="F615">
        <v>2018</v>
      </c>
      <c r="G615">
        <v>44</v>
      </c>
      <c r="H615" t="s">
        <v>41</v>
      </c>
      <c r="I615" t="s">
        <v>42</v>
      </c>
      <c r="J615">
        <v>1</v>
      </c>
      <c r="K615" t="s">
        <v>240</v>
      </c>
      <c r="L615">
        <v>0</v>
      </c>
      <c r="M615" t="s">
        <v>698</v>
      </c>
      <c r="N615" t="s">
        <v>699</v>
      </c>
      <c r="O615" t="s">
        <v>9648</v>
      </c>
      <c r="P615" t="s">
        <v>413</v>
      </c>
      <c r="Q615" t="s">
        <v>83</v>
      </c>
      <c r="S615" t="s">
        <v>111</v>
      </c>
      <c r="T615" t="s">
        <v>63</v>
      </c>
      <c r="U615" t="s">
        <v>1359</v>
      </c>
      <c r="V615">
        <v>0</v>
      </c>
      <c r="W615">
        <v>1</v>
      </c>
      <c r="X615">
        <v>1</v>
      </c>
      <c r="Y615">
        <v>0</v>
      </c>
      <c r="Z615">
        <v>0</v>
      </c>
      <c r="AA615">
        <v>0</v>
      </c>
      <c r="AB615">
        <v>0</v>
      </c>
      <c r="AC615">
        <v>0</v>
      </c>
      <c r="AD615">
        <v>0</v>
      </c>
      <c r="AE615">
        <v>1</v>
      </c>
      <c r="AF615">
        <v>0</v>
      </c>
      <c r="AG615">
        <v>0</v>
      </c>
      <c r="AH615">
        <v>0</v>
      </c>
      <c r="AI615">
        <v>0</v>
      </c>
      <c r="AJ615" t="s">
        <v>221</v>
      </c>
      <c r="AK615">
        <v>0</v>
      </c>
      <c r="AL615" t="s">
        <v>65</v>
      </c>
      <c r="AM615">
        <v>1</v>
      </c>
      <c r="AN615">
        <v>1</v>
      </c>
      <c r="AO615">
        <v>1</v>
      </c>
    </row>
    <row r="616" spans="1:41" x14ac:dyDescent="0.55000000000000004">
      <c r="A616" t="s">
        <v>1360</v>
      </c>
      <c r="B616" s="1">
        <v>43408</v>
      </c>
      <c r="C616">
        <v>44</v>
      </c>
      <c r="D616">
        <v>11</v>
      </c>
      <c r="E616" t="s">
        <v>119</v>
      </c>
      <c r="F616">
        <v>2018</v>
      </c>
      <c r="G616">
        <v>57</v>
      </c>
      <c r="H616" t="s">
        <v>115</v>
      </c>
      <c r="I616" t="s">
        <v>42</v>
      </c>
      <c r="J616">
        <v>1</v>
      </c>
      <c r="K616" t="s">
        <v>123</v>
      </c>
      <c r="L616">
        <v>3</v>
      </c>
      <c r="M616" t="s">
        <v>698</v>
      </c>
      <c r="N616" t="s">
        <v>699</v>
      </c>
      <c r="O616" t="s">
        <v>9648</v>
      </c>
      <c r="P616" t="s">
        <v>413</v>
      </c>
      <c r="Q616" t="s">
        <v>47</v>
      </c>
      <c r="S616" t="s">
        <v>47</v>
      </c>
      <c r="T616" t="s">
        <v>63</v>
      </c>
      <c r="U616" t="s">
        <v>1361</v>
      </c>
      <c r="V616">
        <v>1</v>
      </c>
      <c r="W616">
        <v>0</v>
      </c>
      <c r="X616">
        <v>1</v>
      </c>
      <c r="Y616">
        <v>0</v>
      </c>
      <c r="Z616">
        <v>0</v>
      </c>
      <c r="AA616">
        <v>0</v>
      </c>
      <c r="AB616">
        <v>0</v>
      </c>
      <c r="AC616">
        <v>0</v>
      </c>
      <c r="AD616">
        <v>0</v>
      </c>
      <c r="AE616">
        <v>0</v>
      </c>
      <c r="AF616">
        <v>0</v>
      </c>
      <c r="AG616">
        <v>0</v>
      </c>
      <c r="AH616">
        <v>0</v>
      </c>
      <c r="AI616">
        <v>0</v>
      </c>
      <c r="AK616">
        <v>0</v>
      </c>
      <c r="AL616" t="s">
        <v>65</v>
      </c>
      <c r="AM616">
        <v>0</v>
      </c>
      <c r="AN616">
        <v>1</v>
      </c>
      <c r="AO616">
        <v>1</v>
      </c>
    </row>
    <row r="617" spans="1:41" x14ac:dyDescent="0.55000000000000004">
      <c r="A617" t="s">
        <v>1362</v>
      </c>
      <c r="B617" s="1">
        <v>43408</v>
      </c>
      <c r="C617">
        <v>44</v>
      </c>
      <c r="D617">
        <v>11</v>
      </c>
      <c r="E617" t="s">
        <v>119</v>
      </c>
      <c r="F617">
        <v>2018</v>
      </c>
      <c r="G617">
        <v>44</v>
      </c>
      <c r="H617" t="s">
        <v>41</v>
      </c>
      <c r="I617" t="s">
        <v>42</v>
      </c>
      <c r="J617">
        <v>1</v>
      </c>
      <c r="K617" t="s">
        <v>43</v>
      </c>
      <c r="L617">
        <v>9</v>
      </c>
      <c r="M617" t="s">
        <v>698</v>
      </c>
      <c r="N617" t="s">
        <v>699</v>
      </c>
      <c r="O617" t="s">
        <v>9648</v>
      </c>
      <c r="P617" t="s">
        <v>413</v>
      </c>
      <c r="Q617" t="s">
        <v>83</v>
      </c>
      <c r="S617" t="s">
        <v>240</v>
      </c>
      <c r="T617" t="s">
        <v>63</v>
      </c>
      <c r="U617" t="s">
        <v>671</v>
      </c>
      <c r="V617">
        <v>1</v>
      </c>
      <c r="W617">
        <v>0</v>
      </c>
      <c r="X617">
        <v>1</v>
      </c>
      <c r="Y617">
        <v>0</v>
      </c>
      <c r="Z617">
        <v>0</v>
      </c>
      <c r="AA617">
        <v>0</v>
      </c>
      <c r="AB617">
        <v>0</v>
      </c>
      <c r="AC617">
        <v>0</v>
      </c>
      <c r="AD617">
        <v>0</v>
      </c>
      <c r="AE617">
        <v>0</v>
      </c>
      <c r="AF617">
        <v>0</v>
      </c>
      <c r="AG617">
        <v>0</v>
      </c>
      <c r="AH617">
        <v>0</v>
      </c>
      <c r="AI617">
        <v>0</v>
      </c>
      <c r="AK617">
        <v>0</v>
      </c>
      <c r="AL617" t="s">
        <v>65</v>
      </c>
      <c r="AM617">
        <v>0</v>
      </c>
      <c r="AN617">
        <v>1</v>
      </c>
      <c r="AO617">
        <v>1</v>
      </c>
    </row>
    <row r="618" spans="1:41" x14ac:dyDescent="0.55000000000000004">
      <c r="A618" t="s">
        <v>1363</v>
      </c>
      <c r="B618" s="1">
        <v>43410</v>
      </c>
      <c r="C618">
        <v>45</v>
      </c>
      <c r="D618">
        <v>11</v>
      </c>
      <c r="E618" t="s">
        <v>119</v>
      </c>
      <c r="F618">
        <v>2018</v>
      </c>
      <c r="G618">
        <v>53</v>
      </c>
      <c r="H618" t="s">
        <v>52</v>
      </c>
      <c r="I618" t="s">
        <v>42</v>
      </c>
      <c r="J618">
        <v>1</v>
      </c>
      <c r="K618" t="s">
        <v>106</v>
      </c>
      <c r="L618">
        <v>7</v>
      </c>
      <c r="M618" t="s">
        <v>698</v>
      </c>
      <c r="N618" t="s">
        <v>699</v>
      </c>
      <c r="O618" t="s">
        <v>9648</v>
      </c>
      <c r="P618" t="s">
        <v>413</v>
      </c>
      <c r="Q618" t="s">
        <v>47</v>
      </c>
      <c r="S618" t="s">
        <v>47</v>
      </c>
      <c r="T618" t="s">
        <v>63</v>
      </c>
      <c r="U618" t="s">
        <v>1364</v>
      </c>
      <c r="V618">
        <v>1</v>
      </c>
      <c r="W618">
        <v>0</v>
      </c>
      <c r="X618">
        <v>1</v>
      </c>
      <c r="Y618">
        <v>0</v>
      </c>
      <c r="Z618">
        <v>0</v>
      </c>
      <c r="AA618">
        <v>0</v>
      </c>
      <c r="AB618">
        <v>1</v>
      </c>
      <c r="AC618">
        <v>0</v>
      </c>
      <c r="AD618">
        <v>0</v>
      </c>
      <c r="AE618">
        <v>0</v>
      </c>
      <c r="AF618">
        <v>0</v>
      </c>
      <c r="AG618">
        <v>0</v>
      </c>
      <c r="AH618">
        <v>0</v>
      </c>
      <c r="AI618">
        <v>0</v>
      </c>
      <c r="AK618">
        <v>0</v>
      </c>
      <c r="AL618" t="s">
        <v>65</v>
      </c>
      <c r="AM618">
        <v>0</v>
      </c>
      <c r="AN618">
        <v>1</v>
      </c>
      <c r="AO618">
        <v>1</v>
      </c>
    </row>
    <row r="619" spans="1:41" x14ac:dyDescent="0.55000000000000004">
      <c r="A619" t="s">
        <v>1365</v>
      </c>
      <c r="B619" s="1">
        <v>43414</v>
      </c>
      <c r="C619">
        <v>45</v>
      </c>
      <c r="D619">
        <v>11</v>
      </c>
      <c r="E619" t="s">
        <v>119</v>
      </c>
      <c r="F619">
        <v>2018</v>
      </c>
      <c r="G619">
        <v>36</v>
      </c>
      <c r="H619" t="s">
        <v>41</v>
      </c>
      <c r="I619" t="s">
        <v>42</v>
      </c>
      <c r="J619">
        <v>1</v>
      </c>
      <c r="K619" t="s">
        <v>106</v>
      </c>
      <c r="L619">
        <v>7</v>
      </c>
      <c r="M619" t="s">
        <v>698</v>
      </c>
      <c r="N619" t="s">
        <v>699</v>
      </c>
      <c r="O619" t="s">
        <v>9648</v>
      </c>
      <c r="P619" t="s">
        <v>413</v>
      </c>
      <c r="Q619" t="s">
        <v>83</v>
      </c>
      <c r="S619" t="s">
        <v>47</v>
      </c>
      <c r="T619" t="s">
        <v>314</v>
      </c>
      <c r="U619" t="s">
        <v>627</v>
      </c>
      <c r="V619">
        <v>1</v>
      </c>
      <c r="W619">
        <v>0</v>
      </c>
      <c r="X619">
        <v>1</v>
      </c>
      <c r="Y619">
        <v>1</v>
      </c>
      <c r="Z619">
        <v>0</v>
      </c>
      <c r="AA619">
        <v>0</v>
      </c>
      <c r="AB619">
        <v>0</v>
      </c>
      <c r="AC619">
        <v>0</v>
      </c>
      <c r="AD619">
        <v>0</v>
      </c>
      <c r="AE619">
        <v>0</v>
      </c>
      <c r="AF619">
        <v>0</v>
      </c>
      <c r="AG619">
        <v>0</v>
      </c>
      <c r="AH619">
        <v>0</v>
      </c>
      <c r="AI619">
        <v>0</v>
      </c>
      <c r="AK619">
        <v>0</v>
      </c>
      <c r="AL619" t="s">
        <v>65</v>
      </c>
      <c r="AM619">
        <v>0</v>
      </c>
      <c r="AN619">
        <v>1</v>
      </c>
      <c r="AO619">
        <v>1</v>
      </c>
    </row>
    <row r="620" spans="1:41" x14ac:dyDescent="0.55000000000000004">
      <c r="A620" t="s">
        <v>1366</v>
      </c>
      <c r="B620" s="1">
        <v>43415</v>
      </c>
      <c r="C620">
        <v>45</v>
      </c>
      <c r="D620">
        <v>11</v>
      </c>
      <c r="E620" t="s">
        <v>119</v>
      </c>
      <c r="F620">
        <v>2018</v>
      </c>
      <c r="G620">
        <v>23</v>
      </c>
      <c r="H620" t="s">
        <v>62</v>
      </c>
      <c r="I620" t="s">
        <v>53</v>
      </c>
      <c r="J620">
        <v>0</v>
      </c>
      <c r="K620" t="s">
        <v>106</v>
      </c>
      <c r="L620">
        <v>7</v>
      </c>
      <c r="M620" t="s">
        <v>698</v>
      </c>
      <c r="N620" t="s">
        <v>699</v>
      </c>
      <c r="O620" t="s">
        <v>9648</v>
      </c>
      <c r="P620" t="s">
        <v>413</v>
      </c>
      <c r="Q620" t="s">
        <v>47</v>
      </c>
      <c r="S620" t="s">
        <v>47</v>
      </c>
      <c r="T620" t="s">
        <v>48</v>
      </c>
      <c r="U620" t="s">
        <v>1367</v>
      </c>
      <c r="V620">
        <v>1</v>
      </c>
      <c r="W620">
        <v>0</v>
      </c>
      <c r="X620">
        <v>0</v>
      </c>
      <c r="Y620">
        <v>0</v>
      </c>
      <c r="Z620">
        <v>0</v>
      </c>
      <c r="AA620">
        <v>0</v>
      </c>
      <c r="AB620">
        <v>0</v>
      </c>
      <c r="AC620">
        <v>0</v>
      </c>
      <c r="AD620">
        <v>1</v>
      </c>
      <c r="AE620">
        <v>0</v>
      </c>
      <c r="AF620">
        <v>0</v>
      </c>
      <c r="AG620">
        <v>0</v>
      </c>
      <c r="AH620">
        <v>0</v>
      </c>
      <c r="AI620">
        <v>0</v>
      </c>
      <c r="AK620">
        <v>0</v>
      </c>
      <c r="AL620" t="s">
        <v>65</v>
      </c>
      <c r="AM620">
        <v>0</v>
      </c>
      <c r="AN620">
        <v>0</v>
      </c>
      <c r="AO620">
        <v>0</v>
      </c>
    </row>
    <row r="621" spans="1:41" x14ac:dyDescent="0.55000000000000004">
      <c r="A621" t="s">
        <v>1368</v>
      </c>
      <c r="B621" s="1">
        <v>43417</v>
      </c>
      <c r="C621">
        <v>46</v>
      </c>
      <c r="D621">
        <v>11</v>
      </c>
      <c r="E621" t="s">
        <v>119</v>
      </c>
      <c r="F621">
        <v>2018</v>
      </c>
      <c r="G621">
        <v>62</v>
      </c>
      <c r="H621" t="s">
        <v>115</v>
      </c>
      <c r="I621" t="s">
        <v>42</v>
      </c>
      <c r="J621">
        <v>1</v>
      </c>
      <c r="K621" t="s">
        <v>43</v>
      </c>
      <c r="L621">
        <v>9</v>
      </c>
      <c r="M621" t="s">
        <v>698</v>
      </c>
      <c r="N621" t="s">
        <v>699</v>
      </c>
      <c r="O621" t="s">
        <v>9648</v>
      </c>
      <c r="P621" t="s">
        <v>413</v>
      </c>
      <c r="Q621" t="s">
        <v>47</v>
      </c>
      <c r="S621" t="s">
        <v>47</v>
      </c>
      <c r="T621" t="s">
        <v>48</v>
      </c>
      <c r="U621" t="s">
        <v>1369</v>
      </c>
      <c r="V621">
        <v>0</v>
      </c>
      <c r="W621">
        <v>0</v>
      </c>
      <c r="X621">
        <v>1</v>
      </c>
      <c r="Y621">
        <v>0</v>
      </c>
      <c r="Z621">
        <v>0</v>
      </c>
      <c r="AA621">
        <v>0</v>
      </c>
      <c r="AB621">
        <v>0</v>
      </c>
      <c r="AC621">
        <v>0</v>
      </c>
      <c r="AD621">
        <v>1</v>
      </c>
      <c r="AE621">
        <v>0</v>
      </c>
      <c r="AF621">
        <v>0</v>
      </c>
      <c r="AG621">
        <v>0</v>
      </c>
      <c r="AH621">
        <v>0</v>
      </c>
      <c r="AI621">
        <v>0</v>
      </c>
      <c r="AK621">
        <v>0</v>
      </c>
      <c r="AL621" t="s">
        <v>65</v>
      </c>
      <c r="AM621">
        <v>0</v>
      </c>
      <c r="AN621">
        <v>1</v>
      </c>
      <c r="AO621">
        <v>1</v>
      </c>
    </row>
    <row r="622" spans="1:41" x14ac:dyDescent="0.55000000000000004">
      <c r="A622" t="s">
        <v>1370</v>
      </c>
      <c r="B622" s="1">
        <v>43429</v>
      </c>
      <c r="C622">
        <v>47</v>
      </c>
      <c r="D622">
        <v>11</v>
      </c>
      <c r="E622" t="s">
        <v>119</v>
      </c>
      <c r="F622">
        <v>2018</v>
      </c>
      <c r="G622">
        <v>44</v>
      </c>
      <c r="H622" t="s">
        <v>41</v>
      </c>
      <c r="I622" t="s">
        <v>42</v>
      </c>
      <c r="J622">
        <v>1</v>
      </c>
      <c r="K622" t="s">
        <v>123</v>
      </c>
      <c r="L622">
        <v>3</v>
      </c>
      <c r="M622" t="s">
        <v>698</v>
      </c>
      <c r="N622" t="s">
        <v>699</v>
      </c>
      <c r="O622" t="s">
        <v>9648</v>
      </c>
      <c r="P622" t="s">
        <v>413</v>
      </c>
      <c r="Q622" t="s">
        <v>83</v>
      </c>
      <c r="S622" t="s">
        <v>47</v>
      </c>
      <c r="T622" t="s">
        <v>48</v>
      </c>
      <c r="U622" t="s">
        <v>1371</v>
      </c>
      <c r="V622">
        <v>1</v>
      </c>
      <c r="W622">
        <v>1</v>
      </c>
      <c r="X622">
        <v>1</v>
      </c>
      <c r="Y622">
        <v>0</v>
      </c>
      <c r="Z622">
        <v>0</v>
      </c>
      <c r="AA622">
        <v>0</v>
      </c>
      <c r="AB622">
        <v>0</v>
      </c>
      <c r="AC622">
        <v>0</v>
      </c>
      <c r="AD622">
        <v>0</v>
      </c>
      <c r="AE622">
        <v>1</v>
      </c>
      <c r="AF622">
        <v>0</v>
      </c>
      <c r="AG622">
        <v>0</v>
      </c>
      <c r="AH622">
        <v>0</v>
      </c>
      <c r="AI622">
        <v>0</v>
      </c>
      <c r="AK622">
        <v>0</v>
      </c>
      <c r="AL622" t="s">
        <v>65</v>
      </c>
      <c r="AM622">
        <v>1</v>
      </c>
      <c r="AN622">
        <v>1</v>
      </c>
      <c r="AO622">
        <v>1</v>
      </c>
    </row>
    <row r="623" spans="1:41" x14ac:dyDescent="0.55000000000000004">
      <c r="A623" t="s">
        <v>1372</v>
      </c>
      <c r="B623" s="1">
        <v>43446</v>
      </c>
      <c r="C623">
        <v>50</v>
      </c>
      <c r="D623">
        <v>12</v>
      </c>
      <c r="E623" t="s">
        <v>57</v>
      </c>
      <c r="F623">
        <v>2018</v>
      </c>
      <c r="G623">
        <v>56</v>
      </c>
      <c r="H623" t="s">
        <v>115</v>
      </c>
      <c r="I623" t="s">
        <v>42</v>
      </c>
      <c r="J623">
        <v>1</v>
      </c>
      <c r="K623" t="s">
        <v>123</v>
      </c>
      <c r="L623">
        <v>3</v>
      </c>
      <c r="M623" t="s">
        <v>698</v>
      </c>
      <c r="N623" t="s">
        <v>699</v>
      </c>
      <c r="O623" t="s">
        <v>9648</v>
      </c>
      <c r="P623" t="s">
        <v>413</v>
      </c>
      <c r="Q623" t="s">
        <v>47</v>
      </c>
      <c r="S623" t="s">
        <v>47</v>
      </c>
      <c r="T623" t="s">
        <v>63</v>
      </c>
      <c r="U623" t="s">
        <v>1373</v>
      </c>
      <c r="V623">
        <v>0</v>
      </c>
      <c r="W623">
        <v>1</v>
      </c>
      <c r="X623">
        <v>1</v>
      </c>
      <c r="Y623">
        <v>0</v>
      </c>
      <c r="Z623">
        <v>0</v>
      </c>
      <c r="AA623">
        <v>0</v>
      </c>
      <c r="AB623">
        <v>1</v>
      </c>
      <c r="AC623">
        <v>0</v>
      </c>
      <c r="AD623">
        <v>0</v>
      </c>
      <c r="AE623">
        <v>0</v>
      </c>
      <c r="AF623">
        <v>0</v>
      </c>
      <c r="AG623">
        <v>0</v>
      </c>
      <c r="AH623">
        <v>0</v>
      </c>
      <c r="AI623">
        <v>0</v>
      </c>
      <c r="AK623">
        <v>0</v>
      </c>
      <c r="AL623" t="s">
        <v>65</v>
      </c>
      <c r="AM623">
        <v>0</v>
      </c>
      <c r="AN623">
        <v>1</v>
      </c>
      <c r="AO623">
        <v>1</v>
      </c>
    </row>
    <row r="624" spans="1:41" x14ac:dyDescent="0.55000000000000004">
      <c r="A624" t="s">
        <v>1374</v>
      </c>
      <c r="B624" s="1">
        <v>43454</v>
      </c>
      <c r="C624">
        <v>51</v>
      </c>
      <c r="D624">
        <v>12</v>
      </c>
      <c r="E624" t="s">
        <v>57</v>
      </c>
      <c r="F624">
        <v>2018</v>
      </c>
      <c r="G624">
        <v>27</v>
      </c>
      <c r="H624" t="s">
        <v>87</v>
      </c>
      <c r="I624" t="s">
        <v>53</v>
      </c>
      <c r="J624">
        <v>0</v>
      </c>
      <c r="K624" t="s">
        <v>43</v>
      </c>
      <c r="L624">
        <v>9</v>
      </c>
      <c r="M624" t="s">
        <v>698</v>
      </c>
      <c r="N624" t="s">
        <v>699</v>
      </c>
      <c r="O624" t="s">
        <v>9648</v>
      </c>
      <c r="P624" t="s">
        <v>413</v>
      </c>
      <c r="Q624" t="s">
        <v>83</v>
      </c>
      <c r="S624" t="s">
        <v>47</v>
      </c>
      <c r="T624" t="s">
        <v>63</v>
      </c>
      <c r="U624" t="s">
        <v>1375</v>
      </c>
      <c r="V624">
        <v>0</v>
      </c>
      <c r="W624">
        <v>1</v>
      </c>
      <c r="X624">
        <v>1</v>
      </c>
      <c r="Y624">
        <v>1</v>
      </c>
      <c r="Z624">
        <v>0</v>
      </c>
      <c r="AA624">
        <v>0</v>
      </c>
      <c r="AB624">
        <v>0</v>
      </c>
      <c r="AC624">
        <v>0</v>
      </c>
      <c r="AD624">
        <v>1</v>
      </c>
      <c r="AE624">
        <v>0</v>
      </c>
      <c r="AF624">
        <v>0</v>
      </c>
      <c r="AG624">
        <v>0</v>
      </c>
      <c r="AH624">
        <v>0</v>
      </c>
      <c r="AI624">
        <v>0</v>
      </c>
      <c r="AK624">
        <v>0</v>
      </c>
      <c r="AL624" t="s">
        <v>65</v>
      </c>
      <c r="AM624">
        <v>0</v>
      </c>
      <c r="AN624">
        <v>1</v>
      </c>
      <c r="AO624">
        <v>1</v>
      </c>
    </row>
    <row r="625" spans="1:41" x14ac:dyDescent="0.55000000000000004">
      <c r="A625" t="s">
        <v>1376</v>
      </c>
      <c r="B625" s="1">
        <v>40915</v>
      </c>
      <c r="C625">
        <v>1</v>
      </c>
      <c r="D625">
        <v>1</v>
      </c>
      <c r="E625" t="s">
        <v>40</v>
      </c>
      <c r="F625">
        <v>2012</v>
      </c>
      <c r="G625">
        <v>45</v>
      </c>
      <c r="H625" t="s">
        <v>52</v>
      </c>
      <c r="I625" t="s">
        <v>42</v>
      </c>
      <c r="J625">
        <v>1</v>
      </c>
      <c r="K625" t="s">
        <v>43</v>
      </c>
      <c r="L625">
        <v>9</v>
      </c>
      <c r="M625" t="s">
        <v>82</v>
      </c>
      <c r="N625" t="s">
        <v>1377</v>
      </c>
      <c r="O625" t="s">
        <v>9648</v>
      </c>
      <c r="P625" t="s">
        <v>82</v>
      </c>
      <c r="Q625" t="s">
        <v>47</v>
      </c>
      <c r="S625" t="s">
        <v>47</v>
      </c>
      <c r="T625" t="s">
        <v>421</v>
      </c>
      <c r="U625" t="s">
        <v>422</v>
      </c>
      <c r="V625">
        <v>1</v>
      </c>
      <c r="W625">
        <v>0</v>
      </c>
      <c r="X625">
        <v>0</v>
      </c>
      <c r="Y625">
        <v>0</v>
      </c>
      <c r="Z625">
        <v>0</v>
      </c>
      <c r="AA625">
        <v>0</v>
      </c>
      <c r="AB625">
        <v>0</v>
      </c>
      <c r="AC625">
        <v>0</v>
      </c>
      <c r="AD625">
        <v>0</v>
      </c>
      <c r="AE625">
        <v>0</v>
      </c>
      <c r="AF625">
        <v>0</v>
      </c>
      <c r="AG625">
        <v>0</v>
      </c>
      <c r="AH625">
        <v>0</v>
      </c>
      <c r="AI625">
        <v>0</v>
      </c>
      <c r="AK625">
        <v>0</v>
      </c>
      <c r="AM625">
        <v>0</v>
      </c>
      <c r="AN625">
        <v>0</v>
      </c>
      <c r="AO625">
        <v>0</v>
      </c>
    </row>
    <row r="626" spans="1:41" x14ac:dyDescent="0.55000000000000004">
      <c r="A626" t="s">
        <v>1378</v>
      </c>
      <c r="B626" s="1">
        <v>40931</v>
      </c>
      <c r="C626">
        <v>4</v>
      </c>
      <c r="D626">
        <v>1</v>
      </c>
      <c r="E626" t="s">
        <v>40</v>
      </c>
      <c r="F626">
        <v>2012</v>
      </c>
      <c r="G626">
        <v>31</v>
      </c>
      <c r="H626" t="s">
        <v>87</v>
      </c>
      <c r="I626" t="s">
        <v>53</v>
      </c>
      <c r="J626">
        <v>0</v>
      </c>
      <c r="K626" t="s">
        <v>43</v>
      </c>
      <c r="L626">
        <v>9</v>
      </c>
      <c r="M626" t="s">
        <v>82</v>
      </c>
      <c r="N626" t="s">
        <v>1377</v>
      </c>
      <c r="O626" t="s">
        <v>9648</v>
      </c>
      <c r="P626" t="s">
        <v>82</v>
      </c>
      <c r="Q626" t="s">
        <v>83</v>
      </c>
      <c r="S626" t="s">
        <v>47</v>
      </c>
      <c r="T626" t="s">
        <v>48</v>
      </c>
      <c r="U626" t="s">
        <v>814</v>
      </c>
      <c r="V626">
        <v>0</v>
      </c>
      <c r="W626">
        <v>0</v>
      </c>
      <c r="X626">
        <v>0</v>
      </c>
      <c r="Y626">
        <v>0</v>
      </c>
      <c r="Z626">
        <v>0</v>
      </c>
      <c r="AA626">
        <v>0</v>
      </c>
      <c r="AB626">
        <v>0</v>
      </c>
      <c r="AC626">
        <v>0</v>
      </c>
      <c r="AD626">
        <v>0</v>
      </c>
      <c r="AE626">
        <v>0</v>
      </c>
      <c r="AF626">
        <v>0</v>
      </c>
      <c r="AG626">
        <v>0</v>
      </c>
      <c r="AH626">
        <v>0</v>
      </c>
      <c r="AI626">
        <v>0</v>
      </c>
      <c r="AJ626" t="s">
        <v>1379</v>
      </c>
      <c r="AK626">
        <v>0</v>
      </c>
      <c r="AM626">
        <v>0</v>
      </c>
      <c r="AN626">
        <v>0</v>
      </c>
      <c r="AO626">
        <v>0</v>
      </c>
    </row>
    <row r="627" spans="1:41" x14ac:dyDescent="0.55000000000000004">
      <c r="A627" t="s">
        <v>1380</v>
      </c>
      <c r="B627" s="1">
        <v>40934</v>
      </c>
      <c r="C627">
        <v>4</v>
      </c>
      <c r="D627">
        <v>1</v>
      </c>
      <c r="E627" t="s">
        <v>40</v>
      </c>
      <c r="F627">
        <v>2012</v>
      </c>
      <c r="G627">
        <v>20</v>
      </c>
      <c r="H627" t="s">
        <v>62</v>
      </c>
      <c r="I627" t="s">
        <v>42</v>
      </c>
      <c r="J627">
        <v>1</v>
      </c>
      <c r="K627" t="s">
        <v>43</v>
      </c>
      <c r="L627">
        <v>9</v>
      </c>
      <c r="M627" t="s">
        <v>82</v>
      </c>
      <c r="N627" t="s">
        <v>1377</v>
      </c>
      <c r="O627" t="s">
        <v>9648</v>
      </c>
      <c r="P627" t="s">
        <v>82</v>
      </c>
      <c r="Q627" t="s">
        <v>83</v>
      </c>
      <c r="S627" t="s">
        <v>1381</v>
      </c>
      <c r="T627" t="s">
        <v>708</v>
      </c>
      <c r="U627" t="s">
        <v>103</v>
      </c>
      <c r="V627">
        <v>0</v>
      </c>
      <c r="W627">
        <v>0</v>
      </c>
      <c r="X627">
        <v>0</v>
      </c>
      <c r="Y627">
        <v>0</v>
      </c>
      <c r="Z627">
        <v>0</v>
      </c>
      <c r="AA627">
        <v>0</v>
      </c>
      <c r="AB627">
        <v>0</v>
      </c>
      <c r="AC627">
        <v>0</v>
      </c>
      <c r="AD627">
        <v>0</v>
      </c>
      <c r="AE627">
        <v>0</v>
      </c>
      <c r="AF627">
        <v>0</v>
      </c>
      <c r="AG627">
        <v>0</v>
      </c>
      <c r="AH627">
        <v>0</v>
      </c>
      <c r="AI627">
        <v>0</v>
      </c>
      <c r="AJ627" t="s">
        <v>1382</v>
      </c>
      <c r="AK627">
        <v>0</v>
      </c>
      <c r="AM627">
        <v>0</v>
      </c>
      <c r="AN627">
        <v>0</v>
      </c>
      <c r="AO627">
        <v>0</v>
      </c>
    </row>
    <row r="628" spans="1:41" x14ac:dyDescent="0.55000000000000004">
      <c r="A628" t="s">
        <v>1383</v>
      </c>
      <c r="B628" s="1">
        <v>40936</v>
      </c>
      <c r="C628">
        <v>4</v>
      </c>
      <c r="D628">
        <v>1</v>
      </c>
      <c r="E628" t="s">
        <v>40</v>
      </c>
      <c r="F628">
        <v>2012</v>
      </c>
      <c r="G628">
        <v>43</v>
      </c>
      <c r="H628" t="s">
        <v>41</v>
      </c>
      <c r="I628" t="s">
        <v>42</v>
      </c>
      <c r="J628">
        <v>1</v>
      </c>
      <c r="K628" t="s">
        <v>123</v>
      </c>
      <c r="L628">
        <v>3</v>
      </c>
      <c r="M628" t="s">
        <v>82</v>
      </c>
      <c r="N628" t="s">
        <v>1377</v>
      </c>
      <c r="O628" t="s">
        <v>9648</v>
      </c>
      <c r="P628" t="s">
        <v>82</v>
      </c>
      <c r="Q628" t="s">
        <v>83</v>
      </c>
      <c r="S628" t="s">
        <v>47</v>
      </c>
      <c r="T628" t="s">
        <v>54</v>
      </c>
      <c r="U628" t="s">
        <v>133</v>
      </c>
      <c r="V628">
        <v>0</v>
      </c>
      <c r="W628">
        <v>1</v>
      </c>
      <c r="X628">
        <v>0</v>
      </c>
      <c r="Y628">
        <v>0</v>
      </c>
      <c r="Z628">
        <v>0</v>
      </c>
      <c r="AA628">
        <v>0</v>
      </c>
      <c r="AB628">
        <v>0</v>
      </c>
      <c r="AC628">
        <v>0</v>
      </c>
      <c r="AD628">
        <v>0</v>
      </c>
      <c r="AE628">
        <v>0</v>
      </c>
      <c r="AF628">
        <v>0</v>
      </c>
      <c r="AG628">
        <v>0</v>
      </c>
      <c r="AH628">
        <v>0</v>
      </c>
      <c r="AI628">
        <v>0</v>
      </c>
      <c r="AK628">
        <v>0</v>
      </c>
      <c r="AM628">
        <v>0</v>
      </c>
      <c r="AN628">
        <v>0</v>
      </c>
      <c r="AO628">
        <v>0</v>
      </c>
    </row>
    <row r="629" spans="1:41" x14ac:dyDescent="0.55000000000000004">
      <c r="A629" t="s">
        <v>1384</v>
      </c>
      <c r="B629" s="1">
        <v>40939</v>
      </c>
      <c r="C629">
        <v>5</v>
      </c>
      <c r="D629">
        <v>1</v>
      </c>
      <c r="E629" t="s">
        <v>40</v>
      </c>
      <c r="F629">
        <v>2012</v>
      </c>
      <c r="G629">
        <v>28</v>
      </c>
      <c r="H629" t="s">
        <v>87</v>
      </c>
      <c r="I629" t="s">
        <v>53</v>
      </c>
      <c r="J629">
        <v>0</v>
      </c>
      <c r="K629" t="s">
        <v>43</v>
      </c>
      <c r="L629">
        <v>9</v>
      </c>
      <c r="M629" t="s">
        <v>82</v>
      </c>
      <c r="N629" t="s">
        <v>1377</v>
      </c>
      <c r="O629" t="s">
        <v>9648</v>
      </c>
      <c r="P629" t="s">
        <v>82</v>
      </c>
      <c r="Q629" t="s">
        <v>83</v>
      </c>
      <c r="S629" t="s">
        <v>47</v>
      </c>
      <c r="T629" t="s">
        <v>48</v>
      </c>
      <c r="U629" t="s">
        <v>1385</v>
      </c>
      <c r="V629">
        <v>1</v>
      </c>
      <c r="W629">
        <v>0</v>
      </c>
      <c r="X629">
        <v>0</v>
      </c>
      <c r="Y629">
        <v>0</v>
      </c>
      <c r="Z629">
        <v>0</v>
      </c>
      <c r="AA629">
        <v>0</v>
      </c>
      <c r="AB629">
        <v>0</v>
      </c>
      <c r="AC629">
        <v>0</v>
      </c>
      <c r="AD629">
        <v>0</v>
      </c>
      <c r="AE629">
        <v>0</v>
      </c>
      <c r="AF629">
        <v>0</v>
      </c>
      <c r="AG629">
        <v>0</v>
      </c>
      <c r="AH629">
        <v>0</v>
      </c>
      <c r="AI629">
        <v>0</v>
      </c>
      <c r="AK629">
        <v>0</v>
      </c>
      <c r="AM629">
        <v>0</v>
      </c>
      <c r="AN629">
        <v>0</v>
      </c>
      <c r="AO629">
        <v>0</v>
      </c>
    </row>
    <row r="630" spans="1:41" x14ac:dyDescent="0.55000000000000004">
      <c r="A630" t="s">
        <v>1386</v>
      </c>
      <c r="B630" s="1">
        <v>40941</v>
      </c>
      <c r="C630">
        <v>5</v>
      </c>
      <c r="D630">
        <v>2</v>
      </c>
      <c r="E630" t="s">
        <v>61</v>
      </c>
      <c r="F630">
        <v>2012</v>
      </c>
      <c r="G630">
        <v>36</v>
      </c>
      <c r="H630" t="s">
        <v>41</v>
      </c>
      <c r="I630" t="s">
        <v>42</v>
      </c>
      <c r="J630">
        <v>1</v>
      </c>
      <c r="K630" t="s">
        <v>123</v>
      </c>
      <c r="L630">
        <v>3</v>
      </c>
      <c r="M630" t="s">
        <v>82</v>
      </c>
      <c r="N630" t="s">
        <v>1377</v>
      </c>
      <c r="O630" t="s">
        <v>9648</v>
      </c>
      <c r="P630" t="s">
        <v>82</v>
      </c>
      <c r="Q630" t="s">
        <v>33</v>
      </c>
      <c r="R630" t="s">
        <v>1387</v>
      </c>
      <c r="S630" t="s">
        <v>69</v>
      </c>
      <c r="T630" t="s">
        <v>84</v>
      </c>
      <c r="U630" t="s">
        <v>1388</v>
      </c>
      <c r="V630">
        <v>0</v>
      </c>
      <c r="W630">
        <v>0</v>
      </c>
      <c r="X630">
        <v>0</v>
      </c>
      <c r="Y630">
        <v>0</v>
      </c>
      <c r="Z630">
        <v>0</v>
      </c>
      <c r="AA630">
        <v>0</v>
      </c>
      <c r="AB630">
        <v>1</v>
      </c>
      <c r="AC630">
        <v>0</v>
      </c>
      <c r="AD630">
        <v>0</v>
      </c>
      <c r="AE630">
        <v>0</v>
      </c>
      <c r="AF630">
        <v>0</v>
      </c>
      <c r="AG630">
        <v>0</v>
      </c>
      <c r="AH630">
        <v>0</v>
      </c>
      <c r="AI630">
        <v>0</v>
      </c>
      <c r="AJ630" t="s">
        <v>221</v>
      </c>
      <c r="AK630">
        <v>0</v>
      </c>
      <c r="AM630">
        <v>0</v>
      </c>
      <c r="AN630">
        <v>0</v>
      </c>
      <c r="AO630">
        <v>0</v>
      </c>
    </row>
    <row r="631" spans="1:41" x14ac:dyDescent="0.55000000000000004">
      <c r="A631" t="s">
        <v>1389</v>
      </c>
      <c r="B631" s="1">
        <v>40980</v>
      </c>
      <c r="C631">
        <v>11</v>
      </c>
      <c r="D631">
        <v>3</v>
      </c>
      <c r="E631" t="s">
        <v>67</v>
      </c>
      <c r="F631">
        <v>2012</v>
      </c>
      <c r="G631">
        <v>45</v>
      </c>
      <c r="H631" t="s">
        <v>52</v>
      </c>
      <c r="I631" t="s">
        <v>53</v>
      </c>
      <c r="J631">
        <v>0</v>
      </c>
      <c r="K631" t="s">
        <v>43</v>
      </c>
      <c r="L631">
        <v>9</v>
      </c>
      <c r="M631" t="s">
        <v>82</v>
      </c>
      <c r="N631" t="s">
        <v>1377</v>
      </c>
      <c r="O631" t="s">
        <v>9648</v>
      </c>
      <c r="P631" t="s">
        <v>82</v>
      </c>
      <c r="Q631" t="s">
        <v>47</v>
      </c>
      <c r="S631" t="s">
        <v>47</v>
      </c>
      <c r="T631" t="s">
        <v>84</v>
      </c>
      <c r="U631" t="s">
        <v>85</v>
      </c>
      <c r="V631">
        <v>1</v>
      </c>
      <c r="W631">
        <v>0</v>
      </c>
      <c r="X631">
        <v>0</v>
      </c>
      <c r="Y631">
        <v>0</v>
      </c>
      <c r="Z631">
        <v>0</v>
      </c>
      <c r="AA631">
        <v>0</v>
      </c>
      <c r="AB631">
        <v>0</v>
      </c>
      <c r="AC631">
        <v>1</v>
      </c>
      <c r="AD631">
        <v>1</v>
      </c>
      <c r="AE631">
        <v>0</v>
      </c>
      <c r="AF631">
        <v>0</v>
      </c>
      <c r="AG631">
        <v>0</v>
      </c>
      <c r="AH631">
        <v>0</v>
      </c>
      <c r="AI631">
        <v>0</v>
      </c>
      <c r="AK631">
        <v>0</v>
      </c>
      <c r="AM631">
        <v>1</v>
      </c>
      <c r="AN631">
        <v>0</v>
      </c>
      <c r="AO631">
        <v>1</v>
      </c>
    </row>
    <row r="632" spans="1:41" x14ac:dyDescent="0.55000000000000004">
      <c r="A632" t="s">
        <v>1390</v>
      </c>
      <c r="B632" s="1">
        <v>41026</v>
      </c>
      <c r="C632">
        <v>17</v>
      </c>
      <c r="D632">
        <v>4</v>
      </c>
      <c r="E632" t="s">
        <v>91</v>
      </c>
      <c r="F632">
        <v>2012</v>
      </c>
      <c r="G632">
        <v>31</v>
      </c>
      <c r="H632" t="s">
        <v>87</v>
      </c>
      <c r="I632" t="s">
        <v>42</v>
      </c>
      <c r="J632">
        <v>1</v>
      </c>
      <c r="K632" t="s">
        <v>106</v>
      </c>
      <c r="L632">
        <v>7</v>
      </c>
      <c r="M632" t="s">
        <v>82</v>
      </c>
      <c r="N632" t="s">
        <v>1377</v>
      </c>
      <c r="O632" t="s">
        <v>9648</v>
      </c>
      <c r="P632" t="s">
        <v>82</v>
      </c>
      <c r="Q632" t="s">
        <v>83</v>
      </c>
      <c r="S632" t="s">
        <v>47</v>
      </c>
      <c r="T632" t="s">
        <v>102</v>
      </c>
      <c r="U632" t="s">
        <v>85</v>
      </c>
      <c r="V632">
        <v>1</v>
      </c>
      <c r="W632">
        <v>1</v>
      </c>
      <c r="X632">
        <v>0</v>
      </c>
      <c r="Y632">
        <v>0</v>
      </c>
      <c r="Z632">
        <v>0</v>
      </c>
      <c r="AA632">
        <v>0</v>
      </c>
      <c r="AB632">
        <v>0</v>
      </c>
      <c r="AC632">
        <v>0</v>
      </c>
      <c r="AD632">
        <v>0</v>
      </c>
      <c r="AE632">
        <v>0</v>
      </c>
      <c r="AF632">
        <v>0</v>
      </c>
      <c r="AG632">
        <v>0</v>
      </c>
      <c r="AH632">
        <v>0</v>
      </c>
      <c r="AI632">
        <v>0</v>
      </c>
      <c r="AK632">
        <v>0</v>
      </c>
      <c r="AM632">
        <v>0</v>
      </c>
      <c r="AN632">
        <v>0</v>
      </c>
      <c r="AO632">
        <v>0</v>
      </c>
    </row>
    <row r="633" spans="1:41" x14ac:dyDescent="0.55000000000000004">
      <c r="A633" t="s">
        <v>1391</v>
      </c>
      <c r="B633" s="1">
        <v>41059</v>
      </c>
      <c r="C633">
        <v>22</v>
      </c>
      <c r="D633">
        <v>5</v>
      </c>
      <c r="E633" t="s">
        <v>76</v>
      </c>
      <c r="F633">
        <v>2012</v>
      </c>
      <c r="G633">
        <v>59</v>
      </c>
      <c r="H633" t="s">
        <v>115</v>
      </c>
      <c r="I633" t="s">
        <v>42</v>
      </c>
      <c r="J633">
        <v>1</v>
      </c>
      <c r="K633" t="s">
        <v>43</v>
      </c>
      <c r="L633">
        <v>9</v>
      </c>
      <c r="M633" t="s">
        <v>82</v>
      </c>
      <c r="N633" t="s">
        <v>1377</v>
      </c>
      <c r="O633" t="s">
        <v>9648</v>
      </c>
      <c r="P633" t="s">
        <v>82</v>
      </c>
      <c r="Q633" t="s">
        <v>83</v>
      </c>
      <c r="S633" t="s">
        <v>47</v>
      </c>
      <c r="T633" t="s">
        <v>1392</v>
      </c>
      <c r="U633" t="s">
        <v>1393</v>
      </c>
      <c r="V633">
        <v>1</v>
      </c>
      <c r="W633">
        <v>1</v>
      </c>
      <c r="X633">
        <v>0</v>
      </c>
      <c r="Y633">
        <v>0</v>
      </c>
      <c r="Z633">
        <v>0</v>
      </c>
      <c r="AA633">
        <v>0</v>
      </c>
      <c r="AB633">
        <v>0</v>
      </c>
      <c r="AC633">
        <v>0</v>
      </c>
      <c r="AD633">
        <v>0</v>
      </c>
      <c r="AE633">
        <v>0</v>
      </c>
      <c r="AF633">
        <v>0</v>
      </c>
      <c r="AG633">
        <v>0</v>
      </c>
      <c r="AH633">
        <v>0</v>
      </c>
      <c r="AI633">
        <v>0</v>
      </c>
      <c r="AK633">
        <v>0</v>
      </c>
      <c r="AM633">
        <v>0</v>
      </c>
      <c r="AN633">
        <v>0</v>
      </c>
      <c r="AO633">
        <v>0</v>
      </c>
    </row>
    <row r="634" spans="1:41" x14ac:dyDescent="0.55000000000000004">
      <c r="A634" t="s">
        <v>1394</v>
      </c>
      <c r="B634" s="1">
        <v>41070</v>
      </c>
      <c r="C634">
        <v>23</v>
      </c>
      <c r="D634">
        <v>6</v>
      </c>
      <c r="E634" t="s">
        <v>101</v>
      </c>
      <c r="F634">
        <v>2012</v>
      </c>
      <c r="G634">
        <v>57</v>
      </c>
      <c r="H634" t="s">
        <v>115</v>
      </c>
      <c r="I634" t="s">
        <v>53</v>
      </c>
      <c r="J634">
        <v>0</v>
      </c>
      <c r="K634" t="s">
        <v>43</v>
      </c>
      <c r="L634">
        <v>9</v>
      </c>
      <c r="M634" t="s">
        <v>82</v>
      </c>
      <c r="N634" t="s">
        <v>1377</v>
      </c>
      <c r="O634" t="s">
        <v>9648</v>
      </c>
      <c r="P634" t="s">
        <v>82</v>
      </c>
      <c r="Q634" t="s">
        <v>83</v>
      </c>
      <c r="S634" t="s">
        <v>821</v>
      </c>
      <c r="T634" t="s">
        <v>84</v>
      </c>
      <c r="U634" t="s">
        <v>85</v>
      </c>
      <c r="V634">
        <v>0</v>
      </c>
      <c r="W634">
        <v>0</v>
      </c>
      <c r="X634">
        <v>0</v>
      </c>
      <c r="Y634">
        <v>0</v>
      </c>
      <c r="Z634">
        <v>0</v>
      </c>
      <c r="AA634">
        <v>0</v>
      </c>
      <c r="AB634">
        <v>0</v>
      </c>
      <c r="AC634">
        <v>0</v>
      </c>
      <c r="AD634">
        <v>1</v>
      </c>
      <c r="AE634">
        <v>0</v>
      </c>
      <c r="AF634">
        <v>0</v>
      </c>
      <c r="AG634">
        <v>0</v>
      </c>
      <c r="AH634">
        <v>0</v>
      </c>
      <c r="AI634">
        <v>0</v>
      </c>
      <c r="AJ634" t="s">
        <v>1395</v>
      </c>
      <c r="AK634">
        <v>0</v>
      </c>
      <c r="AM634">
        <v>0</v>
      </c>
      <c r="AN634">
        <v>0</v>
      </c>
      <c r="AO634">
        <v>0</v>
      </c>
    </row>
    <row r="635" spans="1:41" x14ac:dyDescent="0.55000000000000004">
      <c r="A635" t="s">
        <v>1396</v>
      </c>
      <c r="B635" s="1">
        <v>41081</v>
      </c>
      <c r="C635">
        <v>25</v>
      </c>
      <c r="D635">
        <v>6</v>
      </c>
      <c r="E635" t="s">
        <v>101</v>
      </c>
      <c r="F635">
        <v>2012</v>
      </c>
      <c r="G635">
        <v>29</v>
      </c>
      <c r="H635" t="s">
        <v>87</v>
      </c>
      <c r="I635" t="s">
        <v>42</v>
      </c>
      <c r="J635">
        <v>1</v>
      </c>
      <c r="K635" t="s">
        <v>43</v>
      </c>
      <c r="L635">
        <v>9</v>
      </c>
      <c r="M635" t="s">
        <v>82</v>
      </c>
      <c r="N635" t="s">
        <v>1377</v>
      </c>
      <c r="O635" t="s">
        <v>9648</v>
      </c>
      <c r="P635" t="s">
        <v>82</v>
      </c>
      <c r="Q635" t="s">
        <v>83</v>
      </c>
      <c r="S635" t="s">
        <v>397</v>
      </c>
      <c r="T635" t="s">
        <v>421</v>
      </c>
      <c r="U635" t="s">
        <v>422</v>
      </c>
      <c r="V635">
        <v>1</v>
      </c>
      <c r="W635">
        <v>0</v>
      </c>
      <c r="X635">
        <v>0</v>
      </c>
      <c r="Y635">
        <v>0</v>
      </c>
      <c r="Z635">
        <v>0</v>
      </c>
      <c r="AA635">
        <v>0</v>
      </c>
      <c r="AB635">
        <v>0</v>
      </c>
      <c r="AC635">
        <v>0</v>
      </c>
      <c r="AD635">
        <v>0</v>
      </c>
      <c r="AE635">
        <v>0</v>
      </c>
      <c r="AF635">
        <v>0</v>
      </c>
      <c r="AG635">
        <v>0</v>
      </c>
      <c r="AH635">
        <v>0</v>
      </c>
      <c r="AI635">
        <v>0</v>
      </c>
      <c r="AK635">
        <v>0</v>
      </c>
      <c r="AM635">
        <v>0</v>
      </c>
      <c r="AN635">
        <v>0</v>
      </c>
      <c r="AO635">
        <v>0</v>
      </c>
    </row>
    <row r="636" spans="1:41" x14ac:dyDescent="0.55000000000000004">
      <c r="A636" t="s">
        <v>1397</v>
      </c>
      <c r="B636" s="1">
        <v>41089</v>
      </c>
      <c r="C636">
        <v>26</v>
      </c>
      <c r="D636">
        <v>6</v>
      </c>
      <c r="E636" t="s">
        <v>101</v>
      </c>
      <c r="F636">
        <v>2012</v>
      </c>
      <c r="G636">
        <v>34</v>
      </c>
      <c r="H636" t="s">
        <v>87</v>
      </c>
      <c r="I636" t="s">
        <v>42</v>
      </c>
      <c r="J636">
        <v>1</v>
      </c>
      <c r="K636" t="s">
        <v>106</v>
      </c>
      <c r="L636">
        <v>7</v>
      </c>
      <c r="M636" t="s">
        <v>82</v>
      </c>
      <c r="N636" t="s">
        <v>1377</v>
      </c>
      <c r="O636" t="s">
        <v>9648</v>
      </c>
      <c r="P636" t="s">
        <v>82</v>
      </c>
      <c r="Q636" t="s">
        <v>47</v>
      </c>
      <c r="S636" t="s">
        <v>47</v>
      </c>
      <c r="T636" t="s">
        <v>421</v>
      </c>
      <c r="U636" t="s">
        <v>422</v>
      </c>
      <c r="V636">
        <v>1</v>
      </c>
      <c r="W636">
        <v>0</v>
      </c>
      <c r="X636">
        <v>0</v>
      </c>
      <c r="Y636">
        <v>0</v>
      </c>
      <c r="Z636">
        <v>0</v>
      </c>
      <c r="AA636">
        <v>0</v>
      </c>
      <c r="AB636">
        <v>0</v>
      </c>
      <c r="AC636">
        <v>0</v>
      </c>
      <c r="AD636">
        <v>0</v>
      </c>
      <c r="AE636">
        <v>0</v>
      </c>
      <c r="AF636">
        <v>0</v>
      </c>
      <c r="AG636">
        <v>0</v>
      </c>
      <c r="AH636">
        <v>0</v>
      </c>
      <c r="AI636">
        <v>0</v>
      </c>
      <c r="AK636">
        <v>0</v>
      </c>
      <c r="AM636">
        <v>0</v>
      </c>
      <c r="AN636">
        <v>0</v>
      </c>
      <c r="AO636">
        <v>0</v>
      </c>
    </row>
    <row r="637" spans="1:41" x14ac:dyDescent="0.55000000000000004">
      <c r="A637" t="s">
        <v>1398</v>
      </c>
      <c r="B637" s="1">
        <v>41093</v>
      </c>
      <c r="C637">
        <v>27</v>
      </c>
      <c r="D637">
        <v>7</v>
      </c>
      <c r="E637" t="s">
        <v>105</v>
      </c>
      <c r="F637">
        <v>2012</v>
      </c>
      <c r="G637">
        <v>54</v>
      </c>
      <c r="H637" t="s">
        <v>52</v>
      </c>
      <c r="I637" t="s">
        <v>42</v>
      </c>
      <c r="J637">
        <v>1</v>
      </c>
      <c r="K637" t="s">
        <v>123</v>
      </c>
      <c r="L637">
        <v>3</v>
      </c>
      <c r="M637" t="s">
        <v>82</v>
      </c>
      <c r="N637" t="s">
        <v>1377</v>
      </c>
      <c r="O637" t="s">
        <v>9648</v>
      </c>
      <c r="P637" t="s">
        <v>82</v>
      </c>
      <c r="Q637" t="s">
        <v>83</v>
      </c>
      <c r="S637" t="s">
        <v>47</v>
      </c>
      <c r="T637" t="s">
        <v>48</v>
      </c>
      <c r="U637" t="s">
        <v>85</v>
      </c>
      <c r="V637">
        <v>1</v>
      </c>
      <c r="W637">
        <v>0</v>
      </c>
      <c r="X637">
        <v>0</v>
      </c>
      <c r="Y637">
        <v>0</v>
      </c>
      <c r="Z637">
        <v>0</v>
      </c>
      <c r="AA637">
        <v>0</v>
      </c>
      <c r="AB637">
        <v>1</v>
      </c>
      <c r="AC637">
        <v>0</v>
      </c>
      <c r="AD637">
        <v>0</v>
      </c>
      <c r="AE637">
        <v>0</v>
      </c>
      <c r="AF637">
        <v>0</v>
      </c>
      <c r="AG637">
        <v>0</v>
      </c>
      <c r="AH637">
        <v>0</v>
      </c>
      <c r="AI637">
        <v>0</v>
      </c>
      <c r="AK637">
        <v>0</v>
      </c>
      <c r="AM637">
        <v>0</v>
      </c>
      <c r="AN637">
        <v>0</v>
      </c>
      <c r="AO637">
        <v>0</v>
      </c>
    </row>
    <row r="638" spans="1:41" x14ac:dyDescent="0.55000000000000004">
      <c r="A638" t="s">
        <v>1399</v>
      </c>
      <c r="B638" s="1">
        <v>41101</v>
      </c>
      <c r="C638">
        <v>28</v>
      </c>
      <c r="D638">
        <v>7</v>
      </c>
      <c r="E638" t="s">
        <v>105</v>
      </c>
      <c r="F638">
        <v>2012</v>
      </c>
      <c r="G638">
        <v>48</v>
      </c>
      <c r="H638" t="s">
        <v>52</v>
      </c>
      <c r="I638" t="s">
        <v>53</v>
      </c>
      <c r="J638">
        <v>0</v>
      </c>
      <c r="K638" t="s">
        <v>123</v>
      </c>
      <c r="L638">
        <v>3</v>
      </c>
      <c r="M638" t="s">
        <v>82</v>
      </c>
      <c r="N638" t="s">
        <v>1377</v>
      </c>
      <c r="O638" t="s">
        <v>9648</v>
      </c>
      <c r="P638" t="s">
        <v>82</v>
      </c>
      <c r="Q638" t="s">
        <v>83</v>
      </c>
      <c r="S638" t="s">
        <v>47</v>
      </c>
      <c r="T638" t="s">
        <v>54</v>
      </c>
      <c r="U638" t="s">
        <v>133</v>
      </c>
      <c r="V638">
        <v>0</v>
      </c>
      <c r="W638">
        <v>1</v>
      </c>
      <c r="X638">
        <v>0</v>
      </c>
      <c r="Y638">
        <v>0</v>
      </c>
      <c r="Z638">
        <v>0</v>
      </c>
      <c r="AA638">
        <v>0</v>
      </c>
      <c r="AB638">
        <v>0</v>
      </c>
      <c r="AC638">
        <v>0</v>
      </c>
      <c r="AD638">
        <v>0</v>
      </c>
      <c r="AE638">
        <v>0</v>
      </c>
      <c r="AF638">
        <v>0</v>
      </c>
      <c r="AG638">
        <v>0</v>
      </c>
      <c r="AH638">
        <v>0</v>
      </c>
      <c r="AI638">
        <v>0</v>
      </c>
      <c r="AK638">
        <v>0</v>
      </c>
      <c r="AM638">
        <v>0</v>
      </c>
      <c r="AN638">
        <v>0</v>
      </c>
      <c r="AO638">
        <v>0</v>
      </c>
    </row>
    <row r="639" spans="1:41" x14ac:dyDescent="0.55000000000000004">
      <c r="A639" t="s">
        <v>1400</v>
      </c>
      <c r="B639" s="1">
        <v>41110</v>
      </c>
      <c r="C639">
        <v>29</v>
      </c>
      <c r="D639">
        <v>7</v>
      </c>
      <c r="E639" t="s">
        <v>105</v>
      </c>
      <c r="F639">
        <v>2012</v>
      </c>
      <c r="G639">
        <v>40</v>
      </c>
      <c r="H639" t="s">
        <v>41</v>
      </c>
      <c r="I639" t="s">
        <v>42</v>
      </c>
      <c r="J639">
        <v>1</v>
      </c>
      <c r="K639" t="s">
        <v>106</v>
      </c>
      <c r="L639">
        <v>7</v>
      </c>
      <c r="M639" t="s">
        <v>82</v>
      </c>
      <c r="N639" t="s">
        <v>1377</v>
      </c>
      <c r="O639" t="s">
        <v>9648</v>
      </c>
      <c r="P639" t="s">
        <v>82</v>
      </c>
      <c r="Q639" t="s">
        <v>47</v>
      </c>
      <c r="S639" t="s">
        <v>47</v>
      </c>
      <c r="T639" t="s">
        <v>54</v>
      </c>
      <c r="U639" t="s">
        <v>133</v>
      </c>
      <c r="V639">
        <v>0</v>
      </c>
      <c r="W639">
        <v>1</v>
      </c>
      <c r="X639">
        <v>0</v>
      </c>
      <c r="Y639">
        <v>0</v>
      </c>
      <c r="Z639">
        <v>0</v>
      </c>
      <c r="AA639">
        <v>0</v>
      </c>
      <c r="AB639">
        <v>0</v>
      </c>
      <c r="AC639">
        <v>0</v>
      </c>
      <c r="AD639">
        <v>0</v>
      </c>
      <c r="AE639">
        <v>0</v>
      </c>
      <c r="AF639">
        <v>0</v>
      </c>
      <c r="AG639">
        <v>0</v>
      </c>
      <c r="AH639">
        <v>0</v>
      </c>
      <c r="AI639">
        <v>0</v>
      </c>
      <c r="AK639">
        <v>0</v>
      </c>
      <c r="AM639">
        <v>0</v>
      </c>
      <c r="AN639">
        <v>0</v>
      </c>
      <c r="AO639">
        <v>0</v>
      </c>
    </row>
    <row r="640" spans="1:41" x14ac:dyDescent="0.55000000000000004">
      <c r="A640" t="s">
        <v>1401</v>
      </c>
      <c r="B640" s="1">
        <v>41129</v>
      </c>
      <c r="C640">
        <v>32</v>
      </c>
      <c r="D640">
        <v>8</v>
      </c>
      <c r="E640" t="s">
        <v>109</v>
      </c>
      <c r="F640">
        <v>2012</v>
      </c>
      <c r="G640">
        <v>35</v>
      </c>
      <c r="H640" t="s">
        <v>41</v>
      </c>
      <c r="I640" t="s">
        <v>42</v>
      </c>
      <c r="J640">
        <v>1</v>
      </c>
      <c r="K640" t="s">
        <v>106</v>
      </c>
      <c r="L640">
        <v>7</v>
      </c>
      <c r="M640" t="s">
        <v>82</v>
      </c>
      <c r="N640" t="s">
        <v>1377</v>
      </c>
      <c r="O640" t="s">
        <v>9648</v>
      </c>
      <c r="P640" t="s">
        <v>82</v>
      </c>
      <c r="Q640" t="s">
        <v>83</v>
      </c>
      <c r="S640" t="s">
        <v>47</v>
      </c>
      <c r="T640" t="s">
        <v>421</v>
      </c>
      <c r="U640" t="s">
        <v>422</v>
      </c>
      <c r="V640">
        <v>1</v>
      </c>
      <c r="W640">
        <v>0</v>
      </c>
      <c r="X640">
        <v>0</v>
      </c>
      <c r="Y640">
        <v>0</v>
      </c>
      <c r="Z640">
        <v>0</v>
      </c>
      <c r="AA640">
        <v>0</v>
      </c>
      <c r="AB640">
        <v>0</v>
      </c>
      <c r="AC640">
        <v>0</v>
      </c>
      <c r="AD640">
        <v>0</v>
      </c>
      <c r="AE640">
        <v>0</v>
      </c>
      <c r="AF640">
        <v>0</v>
      </c>
      <c r="AG640">
        <v>0</v>
      </c>
      <c r="AH640">
        <v>0</v>
      </c>
      <c r="AI640">
        <v>0</v>
      </c>
      <c r="AK640">
        <v>0</v>
      </c>
      <c r="AM640">
        <v>0</v>
      </c>
      <c r="AN640">
        <v>0</v>
      </c>
      <c r="AO640">
        <v>0</v>
      </c>
    </row>
    <row r="641" spans="1:41" x14ac:dyDescent="0.55000000000000004">
      <c r="A641" t="s">
        <v>1402</v>
      </c>
      <c r="B641" s="1">
        <v>41159</v>
      </c>
      <c r="C641">
        <v>36</v>
      </c>
      <c r="D641">
        <v>9</v>
      </c>
      <c r="E641" t="s">
        <v>51</v>
      </c>
      <c r="F641">
        <v>2012</v>
      </c>
      <c r="G641">
        <v>42</v>
      </c>
      <c r="H641" t="s">
        <v>41</v>
      </c>
      <c r="I641" t="s">
        <v>42</v>
      </c>
      <c r="J641">
        <v>1</v>
      </c>
      <c r="K641" t="s">
        <v>43</v>
      </c>
      <c r="L641">
        <v>9</v>
      </c>
      <c r="M641" t="s">
        <v>82</v>
      </c>
      <c r="N641" t="s">
        <v>1377</v>
      </c>
      <c r="O641" t="s">
        <v>9648</v>
      </c>
      <c r="P641" t="s">
        <v>82</v>
      </c>
      <c r="Q641" t="s">
        <v>83</v>
      </c>
      <c r="S641" t="s">
        <v>33</v>
      </c>
      <c r="T641" t="s">
        <v>421</v>
      </c>
      <c r="U641" t="s">
        <v>422</v>
      </c>
      <c r="V641">
        <v>1</v>
      </c>
      <c r="W641">
        <v>0</v>
      </c>
      <c r="X641">
        <v>0</v>
      </c>
      <c r="Y641">
        <v>0</v>
      </c>
      <c r="Z641">
        <v>0</v>
      </c>
      <c r="AA641">
        <v>0</v>
      </c>
      <c r="AB641">
        <v>0</v>
      </c>
      <c r="AC641">
        <v>0</v>
      </c>
      <c r="AD641">
        <v>0</v>
      </c>
      <c r="AE641">
        <v>0</v>
      </c>
      <c r="AF641">
        <v>0</v>
      </c>
      <c r="AG641">
        <v>0</v>
      </c>
      <c r="AH641">
        <v>0</v>
      </c>
      <c r="AI641">
        <v>0</v>
      </c>
      <c r="AK641">
        <v>0</v>
      </c>
      <c r="AM641">
        <v>0</v>
      </c>
      <c r="AN641">
        <v>0</v>
      </c>
      <c r="AO641">
        <v>0</v>
      </c>
    </row>
    <row r="642" spans="1:41" x14ac:dyDescent="0.55000000000000004">
      <c r="A642" t="s">
        <v>1403</v>
      </c>
      <c r="B642" s="1">
        <v>41165</v>
      </c>
      <c r="C642">
        <v>37</v>
      </c>
      <c r="D642">
        <v>9</v>
      </c>
      <c r="E642" t="s">
        <v>51</v>
      </c>
      <c r="F642">
        <v>2012</v>
      </c>
      <c r="G642">
        <v>22</v>
      </c>
      <c r="H642" t="s">
        <v>62</v>
      </c>
      <c r="I642" t="s">
        <v>42</v>
      </c>
      <c r="J642">
        <v>1</v>
      </c>
      <c r="K642" t="s">
        <v>969</v>
      </c>
      <c r="L642">
        <v>2</v>
      </c>
      <c r="M642" t="s">
        <v>82</v>
      </c>
      <c r="N642" t="s">
        <v>1377</v>
      </c>
      <c r="O642" t="s">
        <v>9648</v>
      </c>
      <c r="P642" t="s">
        <v>82</v>
      </c>
      <c r="Q642" t="s">
        <v>83</v>
      </c>
      <c r="S642" t="s">
        <v>33</v>
      </c>
      <c r="T642" t="s">
        <v>84</v>
      </c>
      <c r="U642" t="s">
        <v>85</v>
      </c>
      <c r="V642">
        <v>1</v>
      </c>
      <c r="W642">
        <v>0</v>
      </c>
      <c r="X642">
        <v>0</v>
      </c>
      <c r="Y642">
        <v>0</v>
      </c>
      <c r="Z642">
        <v>0</v>
      </c>
      <c r="AA642">
        <v>0</v>
      </c>
      <c r="AB642">
        <v>0</v>
      </c>
      <c r="AC642">
        <v>0</v>
      </c>
      <c r="AD642">
        <v>0</v>
      </c>
      <c r="AE642">
        <v>0</v>
      </c>
      <c r="AF642">
        <v>0</v>
      </c>
      <c r="AG642">
        <v>0</v>
      </c>
      <c r="AH642">
        <v>0</v>
      </c>
      <c r="AI642">
        <v>0</v>
      </c>
      <c r="AK642">
        <v>0</v>
      </c>
      <c r="AM642">
        <v>0</v>
      </c>
      <c r="AN642">
        <v>0</v>
      </c>
      <c r="AO642">
        <v>0</v>
      </c>
    </row>
    <row r="643" spans="1:41" x14ac:dyDescent="0.55000000000000004">
      <c r="A643" t="s">
        <v>1404</v>
      </c>
      <c r="B643" s="1">
        <v>41186</v>
      </c>
      <c r="C643">
        <v>40</v>
      </c>
      <c r="D643">
        <v>10</v>
      </c>
      <c r="E643" t="s">
        <v>114</v>
      </c>
      <c r="F643">
        <v>2012</v>
      </c>
      <c r="G643">
        <v>55</v>
      </c>
      <c r="H643" t="s">
        <v>115</v>
      </c>
      <c r="I643" t="s">
        <v>53</v>
      </c>
      <c r="J643">
        <v>0</v>
      </c>
      <c r="K643" t="s">
        <v>123</v>
      </c>
      <c r="L643">
        <v>3</v>
      </c>
      <c r="M643" t="s">
        <v>82</v>
      </c>
      <c r="N643" t="s">
        <v>1377</v>
      </c>
      <c r="O643" t="s">
        <v>9648</v>
      </c>
      <c r="P643" t="s">
        <v>82</v>
      </c>
      <c r="Q643" t="s">
        <v>83</v>
      </c>
      <c r="S643" t="s">
        <v>47</v>
      </c>
      <c r="T643" t="s">
        <v>716</v>
      </c>
      <c r="U643" t="s">
        <v>1405</v>
      </c>
      <c r="V643">
        <v>0</v>
      </c>
      <c r="W643">
        <v>1</v>
      </c>
      <c r="X643">
        <v>0</v>
      </c>
      <c r="Y643">
        <v>0</v>
      </c>
      <c r="Z643">
        <v>0</v>
      </c>
      <c r="AA643">
        <v>0</v>
      </c>
      <c r="AB643">
        <v>0</v>
      </c>
      <c r="AC643">
        <v>0</v>
      </c>
      <c r="AD643">
        <v>0</v>
      </c>
      <c r="AE643">
        <v>0</v>
      </c>
      <c r="AF643">
        <v>0</v>
      </c>
      <c r="AG643">
        <v>0</v>
      </c>
      <c r="AH643">
        <v>0</v>
      </c>
      <c r="AI643">
        <v>0</v>
      </c>
      <c r="AK643">
        <v>0</v>
      </c>
      <c r="AM643">
        <v>0</v>
      </c>
      <c r="AN643">
        <v>0</v>
      </c>
      <c r="AO643">
        <v>0</v>
      </c>
    </row>
    <row r="644" spans="1:41" x14ac:dyDescent="0.55000000000000004">
      <c r="A644" t="s">
        <v>1406</v>
      </c>
      <c r="B644" s="1">
        <v>41190</v>
      </c>
      <c r="C644">
        <v>41</v>
      </c>
      <c r="D644">
        <v>10</v>
      </c>
      <c r="E644" t="s">
        <v>114</v>
      </c>
      <c r="F644">
        <v>2012</v>
      </c>
      <c r="G644">
        <v>29</v>
      </c>
      <c r="H644" t="s">
        <v>87</v>
      </c>
      <c r="I644" t="s">
        <v>42</v>
      </c>
      <c r="J644">
        <v>1</v>
      </c>
      <c r="K644" t="s">
        <v>43</v>
      </c>
      <c r="L644">
        <v>9</v>
      </c>
      <c r="M644" t="s">
        <v>82</v>
      </c>
      <c r="N644" t="s">
        <v>1377</v>
      </c>
      <c r="O644" t="s">
        <v>9648</v>
      </c>
      <c r="P644" t="s">
        <v>82</v>
      </c>
      <c r="Q644" t="s">
        <v>83</v>
      </c>
      <c r="S644" t="s">
        <v>47</v>
      </c>
      <c r="T644" t="s">
        <v>54</v>
      </c>
      <c r="U644" t="s">
        <v>85</v>
      </c>
      <c r="V644">
        <v>1</v>
      </c>
      <c r="W644">
        <v>1</v>
      </c>
      <c r="X644">
        <v>0</v>
      </c>
      <c r="Y644">
        <v>0</v>
      </c>
      <c r="Z644">
        <v>0</v>
      </c>
      <c r="AA644">
        <v>0</v>
      </c>
      <c r="AB644">
        <v>1</v>
      </c>
      <c r="AC644">
        <v>0</v>
      </c>
      <c r="AD644">
        <v>0</v>
      </c>
      <c r="AE644">
        <v>0</v>
      </c>
      <c r="AF644">
        <v>0</v>
      </c>
      <c r="AG644">
        <v>0</v>
      </c>
      <c r="AH644">
        <v>0</v>
      </c>
      <c r="AI644">
        <v>0</v>
      </c>
      <c r="AK644">
        <v>0</v>
      </c>
      <c r="AM644">
        <v>0</v>
      </c>
      <c r="AN644">
        <v>0</v>
      </c>
      <c r="AO644">
        <v>0</v>
      </c>
    </row>
    <row r="645" spans="1:41" x14ac:dyDescent="0.55000000000000004">
      <c r="A645" t="s">
        <v>1407</v>
      </c>
      <c r="B645" s="1">
        <v>41211</v>
      </c>
      <c r="C645">
        <v>44</v>
      </c>
      <c r="D645">
        <v>10</v>
      </c>
      <c r="E645" t="s">
        <v>114</v>
      </c>
      <c r="F645">
        <v>2012</v>
      </c>
      <c r="G645">
        <v>42</v>
      </c>
      <c r="H645" t="s">
        <v>41</v>
      </c>
      <c r="I645" t="s">
        <v>42</v>
      </c>
      <c r="J645">
        <v>1</v>
      </c>
      <c r="K645" t="s">
        <v>106</v>
      </c>
      <c r="L645">
        <v>7</v>
      </c>
      <c r="M645" t="s">
        <v>82</v>
      </c>
      <c r="N645" t="s">
        <v>1377</v>
      </c>
      <c r="O645" t="s">
        <v>9648</v>
      </c>
      <c r="P645" t="s">
        <v>82</v>
      </c>
      <c r="Q645" t="s">
        <v>47</v>
      </c>
      <c r="S645" t="s">
        <v>47</v>
      </c>
      <c r="U645" t="s">
        <v>85</v>
      </c>
      <c r="V645">
        <v>0</v>
      </c>
      <c r="W645">
        <v>0</v>
      </c>
      <c r="X645">
        <v>0</v>
      </c>
      <c r="Y645">
        <v>0</v>
      </c>
      <c r="Z645">
        <v>1</v>
      </c>
      <c r="AA645">
        <v>1</v>
      </c>
      <c r="AB645">
        <v>0</v>
      </c>
      <c r="AC645">
        <v>0</v>
      </c>
      <c r="AD645">
        <v>1</v>
      </c>
      <c r="AE645">
        <v>0</v>
      </c>
      <c r="AF645">
        <v>0</v>
      </c>
      <c r="AG645">
        <v>0</v>
      </c>
      <c r="AH645">
        <v>0</v>
      </c>
      <c r="AI645">
        <v>0</v>
      </c>
      <c r="AK645">
        <v>0</v>
      </c>
      <c r="AM645">
        <v>1</v>
      </c>
      <c r="AN645">
        <v>0</v>
      </c>
      <c r="AO645">
        <v>1</v>
      </c>
    </row>
    <row r="646" spans="1:41" x14ac:dyDescent="0.55000000000000004">
      <c r="A646" t="s">
        <v>1408</v>
      </c>
      <c r="B646" s="1">
        <v>41212</v>
      </c>
      <c r="C646">
        <v>44</v>
      </c>
      <c r="D646">
        <v>10</v>
      </c>
      <c r="E646" t="s">
        <v>114</v>
      </c>
      <c r="F646">
        <v>2012</v>
      </c>
      <c r="G646">
        <v>31</v>
      </c>
      <c r="H646" t="s">
        <v>87</v>
      </c>
      <c r="I646" t="s">
        <v>53</v>
      </c>
      <c r="J646">
        <v>0</v>
      </c>
      <c r="K646" t="s">
        <v>106</v>
      </c>
      <c r="L646">
        <v>7</v>
      </c>
      <c r="M646" t="s">
        <v>82</v>
      </c>
      <c r="N646" t="s">
        <v>1377</v>
      </c>
      <c r="O646" t="s">
        <v>9648</v>
      </c>
      <c r="P646" t="s">
        <v>82</v>
      </c>
      <c r="Q646" t="s">
        <v>83</v>
      </c>
      <c r="S646" t="s">
        <v>1356</v>
      </c>
      <c r="T646" t="s">
        <v>48</v>
      </c>
      <c r="U646" t="s">
        <v>416</v>
      </c>
      <c r="V646">
        <v>0</v>
      </c>
      <c r="W646">
        <v>1</v>
      </c>
      <c r="X646">
        <v>0</v>
      </c>
      <c r="Y646">
        <v>0</v>
      </c>
      <c r="Z646">
        <v>0</v>
      </c>
      <c r="AA646">
        <v>0</v>
      </c>
      <c r="AB646">
        <v>0</v>
      </c>
      <c r="AC646">
        <v>0</v>
      </c>
      <c r="AD646">
        <v>0</v>
      </c>
      <c r="AE646">
        <v>0</v>
      </c>
      <c r="AF646">
        <v>0</v>
      </c>
      <c r="AG646">
        <v>0</v>
      </c>
      <c r="AH646">
        <v>0</v>
      </c>
      <c r="AI646">
        <v>0</v>
      </c>
      <c r="AK646">
        <v>0</v>
      </c>
      <c r="AM646">
        <v>0</v>
      </c>
      <c r="AN646">
        <v>0</v>
      </c>
      <c r="AO646">
        <v>0</v>
      </c>
    </row>
    <row r="647" spans="1:41" x14ac:dyDescent="0.55000000000000004">
      <c r="A647" t="s">
        <v>1409</v>
      </c>
      <c r="B647" s="1">
        <v>41220</v>
      </c>
      <c r="C647">
        <v>45</v>
      </c>
      <c r="D647">
        <v>11</v>
      </c>
      <c r="E647" t="s">
        <v>119</v>
      </c>
      <c r="F647">
        <v>2012</v>
      </c>
      <c r="G647">
        <v>21</v>
      </c>
      <c r="H647" t="s">
        <v>62</v>
      </c>
      <c r="I647" t="s">
        <v>42</v>
      </c>
      <c r="J647">
        <v>1</v>
      </c>
      <c r="K647" t="s">
        <v>43</v>
      </c>
      <c r="L647">
        <v>9</v>
      </c>
      <c r="M647" t="s">
        <v>82</v>
      </c>
      <c r="N647" t="s">
        <v>1377</v>
      </c>
      <c r="O647" t="s">
        <v>9648</v>
      </c>
      <c r="P647" t="s">
        <v>82</v>
      </c>
      <c r="Q647" t="s">
        <v>47</v>
      </c>
      <c r="S647" t="s">
        <v>47</v>
      </c>
      <c r="T647" t="s">
        <v>84</v>
      </c>
      <c r="U647" t="s">
        <v>85</v>
      </c>
      <c r="V647">
        <v>0</v>
      </c>
      <c r="W647">
        <v>0</v>
      </c>
      <c r="X647">
        <v>0</v>
      </c>
      <c r="Y647">
        <v>0</v>
      </c>
      <c r="Z647">
        <v>1</v>
      </c>
      <c r="AA647">
        <v>0</v>
      </c>
      <c r="AB647">
        <v>0</v>
      </c>
      <c r="AC647">
        <v>0</v>
      </c>
      <c r="AD647">
        <v>0</v>
      </c>
      <c r="AE647">
        <v>0</v>
      </c>
      <c r="AF647">
        <v>0</v>
      </c>
      <c r="AG647">
        <v>1</v>
      </c>
      <c r="AH647">
        <v>0</v>
      </c>
      <c r="AI647">
        <v>0</v>
      </c>
      <c r="AK647">
        <v>0</v>
      </c>
      <c r="AM647">
        <v>1</v>
      </c>
      <c r="AN647">
        <v>1</v>
      </c>
      <c r="AO647">
        <v>1</v>
      </c>
    </row>
    <row r="648" spans="1:41" x14ac:dyDescent="0.55000000000000004">
      <c r="A648" t="s">
        <v>1410</v>
      </c>
      <c r="B648" s="1">
        <v>41252</v>
      </c>
      <c r="C648">
        <v>49</v>
      </c>
      <c r="D648">
        <v>12</v>
      </c>
      <c r="E648" t="s">
        <v>57</v>
      </c>
      <c r="F648">
        <v>2012</v>
      </c>
      <c r="G648">
        <v>31</v>
      </c>
      <c r="H648" t="s">
        <v>87</v>
      </c>
      <c r="I648" t="s">
        <v>53</v>
      </c>
      <c r="J648">
        <v>0</v>
      </c>
      <c r="K648" t="s">
        <v>106</v>
      </c>
      <c r="L648">
        <v>7</v>
      </c>
      <c r="M648" t="s">
        <v>82</v>
      </c>
      <c r="N648" t="s">
        <v>1377</v>
      </c>
      <c r="O648" t="s">
        <v>9648</v>
      </c>
      <c r="P648" t="s">
        <v>82</v>
      </c>
      <c r="Q648" t="s">
        <v>83</v>
      </c>
      <c r="S648" t="s">
        <v>69</v>
      </c>
      <c r="T648" t="s">
        <v>102</v>
      </c>
      <c r="U648" t="s">
        <v>422</v>
      </c>
      <c r="V648">
        <v>1</v>
      </c>
      <c r="W648">
        <v>0</v>
      </c>
      <c r="X648">
        <v>0</v>
      </c>
      <c r="Y648">
        <v>0</v>
      </c>
      <c r="Z648">
        <v>0</v>
      </c>
      <c r="AA648">
        <v>0</v>
      </c>
      <c r="AB648">
        <v>0</v>
      </c>
      <c r="AC648">
        <v>0</v>
      </c>
      <c r="AD648">
        <v>0</v>
      </c>
      <c r="AE648">
        <v>0</v>
      </c>
      <c r="AF648">
        <v>0</v>
      </c>
      <c r="AG648">
        <v>0</v>
      </c>
      <c r="AH648">
        <v>0</v>
      </c>
      <c r="AI648">
        <v>0</v>
      </c>
      <c r="AK648">
        <v>0</v>
      </c>
      <c r="AM648">
        <v>0</v>
      </c>
      <c r="AN648">
        <v>0</v>
      </c>
      <c r="AO648">
        <v>0</v>
      </c>
    </row>
    <row r="649" spans="1:41" x14ac:dyDescent="0.55000000000000004">
      <c r="A649" t="s">
        <v>1411</v>
      </c>
      <c r="B649" s="1">
        <v>41253</v>
      </c>
      <c r="C649">
        <v>50</v>
      </c>
      <c r="D649">
        <v>12</v>
      </c>
      <c r="E649" t="s">
        <v>57</v>
      </c>
      <c r="F649">
        <v>2012</v>
      </c>
      <c r="G649">
        <v>50</v>
      </c>
      <c r="H649" t="s">
        <v>52</v>
      </c>
      <c r="I649" t="s">
        <v>42</v>
      </c>
      <c r="J649">
        <v>1</v>
      </c>
      <c r="K649" t="s">
        <v>106</v>
      </c>
      <c r="L649">
        <v>7</v>
      </c>
      <c r="M649" t="s">
        <v>82</v>
      </c>
      <c r="N649" t="s">
        <v>1377</v>
      </c>
      <c r="O649" t="s">
        <v>9648</v>
      </c>
      <c r="P649" t="s">
        <v>82</v>
      </c>
      <c r="Q649" t="s">
        <v>47</v>
      </c>
      <c r="S649" t="s">
        <v>47</v>
      </c>
      <c r="T649" t="s">
        <v>48</v>
      </c>
      <c r="U649" t="s">
        <v>418</v>
      </c>
      <c r="V649">
        <v>1</v>
      </c>
      <c r="W649">
        <v>1</v>
      </c>
      <c r="X649">
        <v>0</v>
      </c>
      <c r="Y649">
        <v>0</v>
      </c>
      <c r="Z649">
        <v>0</v>
      </c>
      <c r="AA649">
        <v>0</v>
      </c>
      <c r="AB649">
        <v>0</v>
      </c>
      <c r="AC649">
        <v>0</v>
      </c>
      <c r="AD649">
        <v>0</v>
      </c>
      <c r="AE649">
        <v>0</v>
      </c>
      <c r="AF649">
        <v>0</v>
      </c>
      <c r="AG649">
        <v>0</v>
      </c>
      <c r="AH649">
        <v>0</v>
      </c>
      <c r="AI649">
        <v>0</v>
      </c>
      <c r="AK649">
        <v>0</v>
      </c>
      <c r="AM649">
        <v>0</v>
      </c>
      <c r="AN649">
        <v>0</v>
      </c>
      <c r="AO649">
        <v>0</v>
      </c>
    </row>
    <row r="650" spans="1:41" x14ac:dyDescent="0.55000000000000004">
      <c r="A650" t="s">
        <v>1412</v>
      </c>
      <c r="B650" s="1">
        <v>41254</v>
      </c>
      <c r="C650">
        <v>50</v>
      </c>
      <c r="D650">
        <v>12</v>
      </c>
      <c r="E650" t="s">
        <v>57</v>
      </c>
      <c r="F650">
        <v>2012</v>
      </c>
      <c r="G650">
        <v>29</v>
      </c>
      <c r="H650" t="s">
        <v>87</v>
      </c>
      <c r="I650" t="s">
        <v>53</v>
      </c>
      <c r="J650">
        <v>0</v>
      </c>
      <c r="K650" t="s">
        <v>106</v>
      </c>
      <c r="L650">
        <v>7</v>
      </c>
      <c r="M650" t="s">
        <v>82</v>
      </c>
      <c r="N650" t="s">
        <v>1377</v>
      </c>
      <c r="O650" t="s">
        <v>9648</v>
      </c>
      <c r="P650" t="s">
        <v>82</v>
      </c>
      <c r="Q650" t="s">
        <v>33</v>
      </c>
      <c r="R650" t="s">
        <v>1413</v>
      </c>
      <c r="S650" t="s">
        <v>69</v>
      </c>
      <c r="T650" t="s">
        <v>754</v>
      </c>
      <c r="U650" t="s">
        <v>85</v>
      </c>
      <c r="V650">
        <v>1</v>
      </c>
      <c r="W650">
        <v>1</v>
      </c>
      <c r="X650">
        <v>0</v>
      </c>
      <c r="Y650">
        <v>0</v>
      </c>
      <c r="Z650">
        <v>0</v>
      </c>
      <c r="AA650">
        <v>0</v>
      </c>
      <c r="AB650">
        <v>0</v>
      </c>
      <c r="AC650">
        <v>0</v>
      </c>
      <c r="AD650">
        <v>0</v>
      </c>
      <c r="AE650">
        <v>0</v>
      </c>
      <c r="AF650">
        <v>1</v>
      </c>
      <c r="AG650">
        <v>0</v>
      </c>
      <c r="AH650">
        <v>0</v>
      </c>
      <c r="AI650">
        <v>0</v>
      </c>
      <c r="AK650">
        <v>0</v>
      </c>
      <c r="AM650">
        <v>0</v>
      </c>
      <c r="AN650">
        <v>0</v>
      </c>
      <c r="AO650">
        <v>0</v>
      </c>
    </row>
    <row r="651" spans="1:41" x14ac:dyDescent="0.55000000000000004">
      <c r="A651" t="s">
        <v>1414</v>
      </c>
      <c r="B651" s="1">
        <v>41259</v>
      </c>
      <c r="C651">
        <v>50</v>
      </c>
      <c r="D651">
        <v>12</v>
      </c>
      <c r="E651" t="s">
        <v>57</v>
      </c>
      <c r="F651">
        <v>2012</v>
      </c>
      <c r="G651">
        <v>31</v>
      </c>
      <c r="H651" t="s">
        <v>87</v>
      </c>
      <c r="I651" t="s">
        <v>42</v>
      </c>
      <c r="J651">
        <v>1</v>
      </c>
      <c r="K651" t="s">
        <v>43</v>
      </c>
      <c r="L651">
        <v>9</v>
      </c>
      <c r="M651" t="s">
        <v>82</v>
      </c>
      <c r="N651" t="s">
        <v>1377</v>
      </c>
      <c r="O651" t="s">
        <v>9648</v>
      </c>
      <c r="P651" t="s">
        <v>82</v>
      </c>
      <c r="Q651" t="s">
        <v>47</v>
      </c>
      <c r="S651" t="s">
        <v>47</v>
      </c>
      <c r="T651" t="s">
        <v>421</v>
      </c>
      <c r="U651" t="s">
        <v>422</v>
      </c>
      <c r="V651">
        <v>1</v>
      </c>
      <c r="W651">
        <v>0</v>
      </c>
      <c r="X651">
        <v>0</v>
      </c>
      <c r="Y651">
        <v>0</v>
      </c>
      <c r="Z651">
        <v>0</v>
      </c>
      <c r="AA651">
        <v>0</v>
      </c>
      <c r="AB651">
        <v>0</v>
      </c>
      <c r="AC651">
        <v>0</v>
      </c>
      <c r="AD651">
        <v>0</v>
      </c>
      <c r="AE651">
        <v>0</v>
      </c>
      <c r="AF651">
        <v>0</v>
      </c>
      <c r="AG651">
        <v>0</v>
      </c>
      <c r="AH651">
        <v>0</v>
      </c>
      <c r="AI651">
        <v>0</v>
      </c>
      <c r="AK651">
        <v>0</v>
      </c>
      <c r="AM651">
        <v>0</v>
      </c>
      <c r="AN651">
        <v>0</v>
      </c>
      <c r="AO651">
        <v>0</v>
      </c>
    </row>
    <row r="652" spans="1:41" x14ac:dyDescent="0.55000000000000004">
      <c r="A652" t="s">
        <v>1415</v>
      </c>
      <c r="B652" s="1">
        <v>41285</v>
      </c>
      <c r="C652">
        <v>2</v>
      </c>
      <c r="D652">
        <v>1</v>
      </c>
      <c r="E652" t="s">
        <v>40</v>
      </c>
      <c r="F652">
        <v>2013</v>
      </c>
      <c r="G652">
        <v>34</v>
      </c>
      <c r="H652" t="s">
        <v>87</v>
      </c>
      <c r="I652" t="s">
        <v>53</v>
      </c>
      <c r="J652">
        <v>0</v>
      </c>
      <c r="K652" t="s">
        <v>43</v>
      </c>
      <c r="L652">
        <v>9</v>
      </c>
      <c r="M652" t="s">
        <v>82</v>
      </c>
      <c r="N652" t="s">
        <v>1377</v>
      </c>
      <c r="O652" t="s">
        <v>9648</v>
      </c>
      <c r="P652" t="s">
        <v>82</v>
      </c>
      <c r="Q652" t="s">
        <v>33</v>
      </c>
      <c r="R652" t="s">
        <v>1416</v>
      </c>
      <c r="S652" t="s">
        <v>69</v>
      </c>
      <c r="T652" t="s">
        <v>102</v>
      </c>
      <c r="U652" t="s">
        <v>422</v>
      </c>
      <c r="V652">
        <v>1</v>
      </c>
      <c r="W652">
        <v>0</v>
      </c>
      <c r="X652">
        <v>0</v>
      </c>
      <c r="Y652">
        <v>0</v>
      </c>
      <c r="Z652">
        <v>0</v>
      </c>
      <c r="AA652">
        <v>0</v>
      </c>
      <c r="AB652">
        <v>0</v>
      </c>
      <c r="AC652">
        <v>0</v>
      </c>
      <c r="AD652">
        <v>0</v>
      </c>
      <c r="AE652">
        <v>0</v>
      </c>
      <c r="AF652">
        <v>0</v>
      </c>
      <c r="AG652">
        <v>0</v>
      </c>
      <c r="AH652">
        <v>0</v>
      </c>
      <c r="AI652">
        <v>0</v>
      </c>
      <c r="AK652">
        <v>0</v>
      </c>
      <c r="AM652">
        <v>0</v>
      </c>
      <c r="AN652">
        <v>0</v>
      </c>
      <c r="AO652">
        <v>0</v>
      </c>
    </row>
    <row r="653" spans="1:41" x14ac:dyDescent="0.55000000000000004">
      <c r="A653" t="s">
        <v>1417</v>
      </c>
      <c r="B653" s="1">
        <v>41299</v>
      </c>
      <c r="C653">
        <v>4</v>
      </c>
      <c r="D653">
        <v>1</v>
      </c>
      <c r="E653" t="s">
        <v>40</v>
      </c>
      <c r="F653">
        <v>2013</v>
      </c>
      <c r="G653">
        <v>24</v>
      </c>
      <c r="H653" t="s">
        <v>62</v>
      </c>
      <c r="I653" t="s">
        <v>53</v>
      </c>
      <c r="J653">
        <v>0</v>
      </c>
      <c r="K653" t="s">
        <v>43</v>
      </c>
      <c r="L653">
        <v>9</v>
      </c>
      <c r="M653" t="s">
        <v>82</v>
      </c>
      <c r="N653" t="s">
        <v>1377</v>
      </c>
      <c r="O653" t="s">
        <v>9648</v>
      </c>
      <c r="P653" t="s">
        <v>82</v>
      </c>
      <c r="Q653" t="s">
        <v>83</v>
      </c>
      <c r="S653" t="s">
        <v>47</v>
      </c>
      <c r="T653" t="s">
        <v>1418</v>
      </c>
      <c r="U653" t="s">
        <v>1419</v>
      </c>
      <c r="V653">
        <v>1</v>
      </c>
      <c r="W653">
        <v>0</v>
      </c>
      <c r="X653">
        <v>0</v>
      </c>
      <c r="Y653">
        <v>0</v>
      </c>
      <c r="Z653">
        <v>0</v>
      </c>
      <c r="AA653">
        <v>0</v>
      </c>
      <c r="AB653">
        <v>0</v>
      </c>
      <c r="AC653">
        <v>0</v>
      </c>
      <c r="AD653">
        <v>0</v>
      </c>
      <c r="AE653">
        <v>0</v>
      </c>
      <c r="AF653">
        <v>0</v>
      </c>
      <c r="AG653">
        <v>0</v>
      </c>
      <c r="AH653">
        <v>0</v>
      </c>
      <c r="AI653">
        <v>0</v>
      </c>
      <c r="AK653">
        <v>0</v>
      </c>
      <c r="AM653">
        <v>0</v>
      </c>
      <c r="AN653">
        <v>0</v>
      </c>
      <c r="AO653">
        <v>0</v>
      </c>
    </row>
    <row r="654" spans="1:41" x14ac:dyDescent="0.55000000000000004">
      <c r="A654" t="s">
        <v>1420</v>
      </c>
      <c r="B654" s="1">
        <v>41304</v>
      </c>
      <c r="C654">
        <v>5</v>
      </c>
      <c r="D654">
        <v>1</v>
      </c>
      <c r="E654" t="s">
        <v>40</v>
      </c>
      <c r="F654">
        <v>2013</v>
      </c>
      <c r="G654">
        <v>57</v>
      </c>
      <c r="H654" t="s">
        <v>115</v>
      </c>
      <c r="I654" t="s">
        <v>53</v>
      </c>
      <c r="J654">
        <v>0</v>
      </c>
      <c r="K654" t="s">
        <v>106</v>
      </c>
      <c r="L654">
        <v>7</v>
      </c>
      <c r="M654" t="s">
        <v>82</v>
      </c>
      <c r="N654" t="s">
        <v>1377</v>
      </c>
      <c r="O654" t="s">
        <v>9648</v>
      </c>
      <c r="P654" t="s">
        <v>82</v>
      </c>
      <c r="Q654" t="s">
        <v>83</v>
      </c>
      <c r="S654" t="s">
        <v>47</v>
      </c>
      <c r="T654" t="s">
        <v>1421</v>
      </c>
      <c r="U654" t="s">
        <v>1422</v>
      </c>
      <c r="V654">
        <v>1</v>
      </c>
      <c r="W654">
        <v>0</v>
      </c>
      <c r="X654">
        <v>0</v>
      </c>
      <c r="Y654">
        <v>0</v>
      </c>
      <c r="Z654">
        <v>0</v>
      </c>
      <c r="AA654">
        <v>0</v>
      </c>
      <c r="AB654">
        <v>0</v>
      </c>
      <c r="AC654">
        <v>0</v>
      </c>
      <c r="AD654">
        <v>0</v>
      </c>
      <c r="AE654">
        <v>0</v>
      </c>
      <c r="AF654">
        <v>0</v>
      </c>
      <c r="AG654">
        <v>0</v>
      </c>
      <c r="AH654">
        <v>0</v>
      </c>
      <c r="AI654">
        <v>0</v>
      </c>
      <c r="AJ654" t="s">
        <v>221</v>
      </c>
      <c r="AK654">
        <v>0</v>
      </c>
      <c r="AM654">
        <v>0</v>
      </c>
      <c r="AN654">
        <v>0</v>
      </c>
      <c r="AO654">
        <v>0</v>
      </c>
    </row>
    <row r="655" spans="1:41" x14ac:dyDescent="0.55000000000000004">
      <c r="A655" t="s">
        <v>1423</v>
      </c>
      <c r="B655" s="1">
        <v>41345</v>
      </c>
      <c r="C655">
        <v>11</v>
      </c>
      <c r="D655">
        <v>3</v>
      </c>
      <c r="E655" t="s">
        <v>67</v>
      </c>
      <c r="F655">
        <v>2013</v>
      </c>
      <c r="G655">
        <v>21</v>
      </c>
      <c r="H655" t="s">
        <v>62</v>
      </c>
      <c r="I655" t="s">
        <v>53</v>
      </c>
      <c r="J655">
        <v>0</v>
      </c>
      <c r="K655" t="s">
        <v>43</v>
      </c>
      <c r="L655">
        <v>9</v>
      </c>
      <c r="M655" t="s">
        <v>82</v>
      </c>
      <c r="N655" t="s">
        <v>1377</v>
      </c>
      <c r="O655" t="s">
        <v>9648</v>
      </c>
      <c r="P655" t="s">
        <v>82</v>
      </c>
      <c r="Q655" t="s">
        <v>83</v>
      </c>
      <c r="S655" t="s">
        <v>845</v>
      </c>
      <c r="T655" t="s">
        <v>48</v>
      </c>
      <c r="U655" t="s">
        <v>1424</v>
      </c>
      <c r="V655">
        <v>1</v>
      </c>
      <c r="W655">
        <v>1</v>
      </c>
      <c r="X655">
        <v>0</v>
      </c>
      <c r="Y655">
        <v>0</v>
      </c>
      <c r="Z655">
        <v>0</v>
      </c>
      <c r="AA655">
        <v>0</v>
      </c>
      <c r="AB655">
        <v>0</v>
      </c>
      <c r="AC655">
        <v>0</v>
      </c>
      <c r="AD655">
        <v>0</v>
      </c>
      <c r="AE655">
        <v>0</v>
      </c>
      <c r="AF655">
        <v>0</v>
      </c>
      <c r="AG655">
        <v>0</v>
      </c>
      <c r="AH655">
        <v>0</v>
      </c>
      <c r="AI655">
        <v>0</v>
      </c>
      <c r="AK655">
        <v>0</v>
      </c>
      <c r="AM655">
        <v>0</v>
      </c>
      <c r="AN655">
        <v>0</v>
      </c>
      <c r="AO655">
        <v>0</v>
      </c>
    </row>
    <row r="656" spans="1:41" x14ac:dyDescent="0.55000000000000004">
      <c r="A656" t="s">
        <v>1425</v>
      </c>
      <c r="B656" s="1">
        <v>41352</v>
      </c>
      <c r="C656">
        <v>12</v>
      </c>
      <c r="D656">
        <v>3</v>
      </c>
      <c r="E656" t="s">
        <v>67</v>
      </c>
      <c r="F656">
        <v>2013</v>
      </c>
      <c r="G656">
        <v>46</v>
      </c>
      <c r="H656" t="s">
        <v>52</v>
      </c>
      <c r="I656" t="s">
        <v>42</v>
      </c>
      <c r="J656">
        <v>1</v>
      </c>
      <c r="K656" t="s">
        <v>106</v>
      </c>
      <c r="L656">
        <v>7</v>
      </c>
      <c r="M656" t="s">
        <v>82</v>
      </c>
      <c r="N656" t="s">
        <v>1377</v>
      </c>
      <c r="O656" t="s">
        <v>9648</v>
      </c>
      <c r="P656" t="s">
        <v>82</v>
      </c>
      <c r="Q656" t="s">
        <v>83</v>
      </c>
      <c r="S656" t="s">
        <v>33</v>
      </c>
      <c r="T656" t="s">
        <v>63</v>
      </c>
      <c r="U656" t="s">
        <v>641</v>
      </c>
      <c r="V656">
        <v>1</v>
      </c>
      <c r="W656">
        <v>1</v>
      </c>
      <c r="X656">
        <v>0</v>
      </c>
      <c r="Y656">
        <v>0</v>
      </c>
      <c r="Z656">
        <v>0</v>
      </c>
      <c r="AA656">
        <v>0</v>
      </c>
      <c r="AB656">
        <v>0</v>
      </c>
      <c r="AC656">
        <v>0</v>
      </c>
      <c r="AD656">
        <v>0</v>
      </c>
      <c r="AE656">
        <v>0</v>
      </c>
      <c r="AF656">
        <v>0</v>
      </c>
      <c r="AG656">
        <v>0</v>
      </c>
      <c r="AH656">
        <v>0</v>
      </c>
      <c r="AI656">
        <v>0</v>
      </c>
      <c r="AK656">
        <v>0</v>
      </c>
      <c r="AM656">
        <v>0</v>
      </c>
      <c r="AN656">
        <v>0</v>
      </c>
      <c r="AO656">
        <v>0</v>
      </c>
    </row>
    <row r="657" spans="1:41" x14ac:dyDescent="0.55000000000000004">
      <c r="A657" t="s">
        <v>1426</v>
      </c>
      <c r="B657" s="1">
        <v>41355</v>
      </c>
      <c r="C657">
        <v>12</v>
      </c>
      <c r="D657">
        <v>3</v>
      </c>
      <c r="E657" t="s">
        <v>67</v>
      </c>
      <c r="F657">
        <v>2013</v>
      </c>
      <c r="G657">
        <v>25</v>
      </c>
      <c r="H657" t="s">
        <v>87</v>
      </c>
      <c r="I657" t="s">
        <v>42</v>
      </c>
      <c r="J657">
        <v>1</v>
      </c>
      <c r="K657" t="s">
        <v>43</v>
      </c>
      <c r="L657">
        <v>9</v>
      </c>
      <c r="M657" t="s">
        <v>82</v>
      </c>
      <c r="N657" t="s">
        <v>1377</v>
      </c>
      <c r="O657" t="s">
        <v>9648</v>
      </c>
      <c r="P657" t="s">
        <v>82</v>
      </c>
      <c r="Q657" t="s">
        <v>83</v>
      </c>
      <c r="S657" t="s">
        <v>47</v>
      </c>
      <c r="T657" t="s">
        <v>63</v>
      </c>
      <c r="U657" t="s">
        <v>1427</v>
      </c>
      <c r="V657">
        <v>1</v>
      </c>
      <c r="W657">
        <v>0</v>
      </c>
      <c r="X657">
        <v>0</v>
      </c>
      <c r="Y657">
        <v>0</v>
      </c>
      <c r="Z657">
        <v>0</v>
      </c>
      <c r="AA657">
        <v>0</v>
      </c>
      <c r="AB657">
        <v>0</v>
      </c>
      <c r="AC657">
        <v>0</v>
      </c>
      <c r="AD657">
        <v>0</v>
      </c>
      <c r="AE657">
        <v>0</v>
      </c>
      <c r="AF657">
        <v>0</v>
      </c>
      <c r="AG657">
        <v>0</v>
      </c>
      <c r="AH657">
        <v>0</v>
      </c>
      <c r="AI657">
        <v>0</v>
      </c>
      <c r="AJ657" t="s">
        <v>221</v>
      </c>
      <c r="AK657">
        <v>0</v>
      </c>
      <c r="AM657">
        <v>0</v>
      </c>
      <c r="AN657">
        <v>0</v>
      </c>
      <c r="AO657">
        <v>0</v>
      </c>
    </row>
    <row r="658" spans="1:41" x14ac:dyDescent="0.55000000000000004">
      <c r="A658" t="s">
        <v>1428</v>
      </c>
      <c r="B658" s="1">
        <v>41356</v>
      </c>
      <c r="C658">
        <v>12</v>
      </c>
      <c r="D658">
        <v>3</v>
      </c>
      <c r="E658" t="s">
        <v>67</v>
      </c>
      <c r="F658">
        <v>2013</v>
      </c>
      <c r="G658">
        <v>53</v>
      </c>
      <c r="H658" t="s">
        <v>52</v>
      </c>
      <c r="I658" t="s">
        <v>42</v>
      </c>
      <c r="J658">
        <v>1</v>
      </c>
      <c r="K658" t="s">
        <v>43</v>
      </c>
      <c r="L658">
        <v>9</v>
      </c>
      <c r="M658" t="s">
        <v>82</v>
      </c>
      <c r="N658" t="s">
        <v>1377</v>
      </c>
      <c r="O658" t="s">
        <v>9648</v>
      </c>
      <c r="P658" t="s">
        <v>82</v>
      </c>
      <c r="Q658" t="s">
        <v>47</v>
      </c>
      <c r="S658" t="s">
        <v>47</v>
      </c>
      <c r="T658" t="s">
        <v>54</v>
      </c>
      <c r="U658" t="s">
        <v>837</v>
      </c>
      <c r="V658">
        <v>1</v>
      </c>
      <c r="W658">
        <v>1</v>
      </c>
      <c r="X658">
        <v>0</v>
      </c>
      <c r="Y658">
        <v>0</v>
      </c>
      <c r="Z658">
        <v>0</v>
      </c>
      <c r="AA658">
        <v>0</v>
      </c>
      <c r="AB658">
        <v>0</v>
      </c>
      <c r="AC658">
        <v>0</v>
      </c>
      <c r="AD658">
        <v>0</v>
      </c>
      <c r="AE658">
        <v>0</v>
      </c>
      <c r="AF658">
        <v>0</v>
      </c>
      <c r="AG658">
        <v>0</v>
      </c>
      <c r="AH658">
        <v>0</v>
      </c>
      <c r="AI658">
        <v>0</v>
      </c>
      <c r="AK658">
        <v>0</v>
      </c>
      <c r="AM658">
        <v>0</v>
      </c>
      <c r="AN658">
        <v>0</v>
      </c>
      <c r="AO658">
        <v>0</v>
      </c>
    </row>
    <row r="659" spans="1:41" x14ac:dyDescent="0.55000000000000004">
      <c r="A659" t="s">
        <v>1429</v>
      </c>
      <c r="B659" s="1">
        <v>41359</v>
      </c>
      <c r="C659">
        <v>13</v>
      </c>
      <c r="D659">
        <v>3</v>
      </c>
      <c r="E659" t="s">
        <v>67</v>
      </c>
      <c r="F659">
        <v>2013</v>
      </c>
      <c r="G659">
        <v>32</v>
      </c>
      <c r="H659" t="s">
        <v>87</v>
      </c>
      <c r="I659" t="s">
        <v>42</v>
      </c>
      <c r="J659">
        <v>1</v>
      </c>
      <c r="K659" t="s">
        <v>43</v>
      </c>
      <c r="L659">
        <v>9</v>
      </c>
      <c r="M659" t="s">
        <v>82</v>
      </c>
      <c r="N659" t="s">
        <v>1377</v>
      </c>
      <c r="O659" t="s">
        <v>9648</v>
      </c>
      <c r="P659" t="s">
        <v>82</v>
      </c>
      <c r="Q659" t="s">
        <v>83</v>
      </c>
      <c r="S659" t="s">
        <v>47</v>
      </c>
      <c r="T659" t="s">
        <v>84</v>
      </c>
      <c r="U659" t="s">
        <v>1430</v>
      </c>
      <c r="V659">
        <v>0</v>
      </c>
      <c r="W659">
        <v>0</v>
      </c>
      <c r="X659">
        <v>0</v>
      </c>
      <c r="Y659">
        <v>0</v>
      </c>
      <c r="Z659">
        <v>1</v>
      </c>
      <c r="AA659">
        <v>0</v>
      </c>
      <c r="AB659">
        <v>0</v>
      </c>
      <c r="AC659">
        <v>0</v>
      </c>
      <c r="AD659">
        <v>0</v>
      </c>
      <c r="AE659">
        <v>0</v>
      </c>
      <c r="AF659">
        <v>0</v>
      </c>
      <c r="AG659">
        <v>0</v>
      </c>
      <c r="AH659">
        <v>0</v>
      </c>
      <c r="AI659">
        <v>0</v>
      </c>
      <c r="AK659">
        <v>0</v>
      </c>
      <c r="AM659">
        <v>1</v>
      </c>
      <c r="AN659">
        <v>0</v>
      </c>
      <c r="AO659">
        <v>1</v>
      </c>
    </row>
    <row r="660" spans="1:41" x14ac:dyDescent="0.55000000000000004">
      <c r="A660" t="s">
        <v>1431</v>
      </c>
      <c r="B660" s="1">
        <v>41360</v>
      </c>
      <c r="C660">
        <v>13</v>
      </c>
      <c r="D660">
        <v>3</v>
      </c>
      <c r="E660" t="s">
        <v>67</v>
      </c>
      <c r="F660">
        <v>2013</v>
      </c>
      <c r="G660">
        <v>37</v>
      </c>
      <c r="H660" t="s">
        <v>41</v>
      </c>
      <c r="I660" t="s">
        <v>42</v>
      </c>
      <c r="J660">
        <v>1</v>
      </c>
      <c r="K660" t="s">
        <v>43</v>
      </c>
      <c r="L660">
        <v>9</v>
      </c>
      <c r="M660" t="s">
        <v>82</v>
      </c>
      <c r="N660" t="s">
        <v>1377</v>
      </c>
      <c r="O660" t="s">
        <v>9648</v>
      </c>
      <c r="P660" t="s">
        <v>82</v>
      </c>
      <c r="Q660" t="s">
        <v>83</v>
      </c>
      <c r="S660" t="s">
        <v>47</v>
      </c>
      <c r="T660" t="s">
        <v>84</v>
      </c>
      <c r="U660" t="s">
        <v>1432</v>
      </c>
      <c r="V660">
        <v>0</v>
      </c>
      <c r="W660">
        <v>0</v>
      </c>
      <c r="X660">
        <v>0</v>
      </c>
      <c r="Y660">
        <v>0</v>
      </c>
      <c r="Z660">
        <v>0</v>
      </c>
      <c r="AA660">
        <v>0</v>
      </c>
      <c r="AB660">
        <v>0</v>
      </c>
      <c r="AC660">
        <v>0</v>
      </c>
      <c r="AD660">
        <v>0</v>
      </c>
      <c r="AE660">
        <v>0</v>
      </c>
      <c r="AF660">
        <v>0</v>
      </c>
      <c r="AG660">
        <v>0</v>
      </c>
      <c r="AH660">
        <v>0</v>
      </c>
      <c r="AI660">
        <v>0</v>
      </c>
      <c r="AJ660" t="s">
        <v>1382</v>
      </c>
      <c r="AK660">
        <v>0</v>
      </c>
      <c r="AM660">
        <v>0</v>
      </c>
      <c r="AN660">
        <v>0</v>
      </c>
      <c r="AO660">
        <v>0</v>
      </c>
    </row>
    <row r="661" spans="1:41" x14ac:dyDescent="0.55000000000000004">
      <c r="A661" t="s">
        <v>1433</v>
      </c>
      <c r="B661" s="1">
        <v>41374</v>
      </c>
      <c r="C661">
        <v>15</v>
      </c>
      <c r="D661">
        <v>4</v>
      </c>
      <c r="E661" t="s">
        <v>91</v>
      </c>
      <c r="F661">
        <v>2013</v>
      </c>
      <c r="G661">
        <v>57</v>
      </c>
      <c r="H661" t="s">
        <v>115</v>
      </c>
      <c r="I661" t="s">
        <v>42</v>
      </c>
      <c r="J661">
        <v>1</v>
      </c>
      <c r="K661" t="s">
        <v>106</v>
      </c>
      <c r="L661">
        <v>7</v>
      </c>
      <c r="M661" t="s">
        <v>82</v>
      </c>
      <c r="N661" t="s">
        <v>1377</v>
      </c>
      <c r="O661" t="s">
        <v>9648</v>
      </c>
      <c r="P661" t="s">
        <v>82</v>
      </c>
      <c r="Q661" t="s">
        <v>47</v>
      </c>
      <c r="S661" t="s">
        <v>47</v>
      </c>
      <c r="T661" t="s">
        <v>63</v>
      </c>
      <c r="U661" t="s">
        <v>1434</v>
      </c>
      <c r="V661">
        <v>1</v>
      </c>
      <c r="W661">
        <v>0</v>
      </c>
      <c r="X661">
        <v>0</v>
      </c>
      <c r="Y661">
        <v>0</v>
      </c>
      <c r="Z661">
        <v>0</v>
      </c>
      <c r="AA661">
        <v>0</v>
      </c>
      <c r="AB661">
        <v>1</v>
      </c>
      <c r="AC661">
        <v>0</v>
      </c>
      <c r="AD661">
        <v>0</v>
      </c>
      <c r="AE661">
        <v>0</v>
      </c>
      <c r="AF661">
        <v>0</v>
      </c>
      <c r="AG661">
        <v>0</v>
      </c>
      <c r="AH661">
        <v>0</v>
      </c>
      <c r="AI661">
        <v>0</v>
      </c>
      <c r="AK661">
        <v>0</v>
      </c>
      <c r="AM661">
        <v>0</v>
      </c>
      <c r="AN661">
        <v>0</v>
      </c>
      <c r="AO661">
        <v>0</v>
      </c>
    </row>
    <row r="662" spans="1:41" x14ac:dyDescent="0.55000000000000004">
      <c r="A662" t="s">
        <v>1435</v>
      </c>
      <c r="B662" s="1">
        <v>41376</v>
      </c>
      <c r="C662">
        <v>15</v>
      </c>
      <c r="D662">
        <v>4</v>
      </c>
      <c r="E662" t="s">
        <v>91</v>
      </c>
      <c r="F662">
        <v>2013</v>
      </c>
      <c r="G662">
        <v>53</v>
      </c>
      <c r="H662" t="s">
        <v>52</v>
      </c>
      <c r="I662" t="s">
        <v>42</v>
      </c>
      <c r="J662">
        <v>1</v>
      </c>
      <c r="K662" t="s">
        <v>123</v>
      </c>
      <c r="L662">
        <v>3</v>
      </c>
      <c r="M662" t="s">
        <v>82</v>
      </c>
      <c r="N662" t="s">
        <v>1377</v>
      </c>
      <c r="O662" t="s">
        <v>9648</v>
      </c>
      <c r="P662" t="s">
        <v>82</v>
      </c>
      <c r="Q662" t="s">
        <v>47</v>
      </c>
      <c r="S662" t="s">
        <v>47</v>
      </c>
      <c r="T662" t="s">
        <v>63</v>
      </c>
      <c r="U662" t="s">
        <v>451</v>
      </c>
      <c r="V662">
        <v>1</v>
      </c>
      <c r="W662">
        <v>1</v>
      </c>
      <c r="X662">
        <v>0</v>
      </c>
      <c r="Y662">
        <v>0</v>
      </c>
      <c r="Z662">
        <v>0</v>
      </c>
      <c r="AA662">
        <v>0</v>
      </c>
      <c r="AB662">
        <v>1</v>
      </c>
      <c r="AC662">
        <v>0</v>
      </c>
      <c r="AD662">
        <v>0</v>
      </c>
      <c r="AE662">
        <v>0</v>
      </c>
      <c r="AF662">
        <v>0</v>
      </c>
      <c r="AG662">
        <v>0</v>
      </c>
      <c r="AH662">
        <v>0</v>
      </c>
      <c r="AI662">
        <v>0</v>
      </c>
      <c r="AK662">
        <v>0</v>
      </c>
      <c r="AM662">
        <v>0</v>
      </c>
      <c r="AN662">
        <v>0</v>
      </c>
      <c r="AO662">
        <v>0</v>
      </c>
    </row>
    <row r="663" spans="1:41" x14ac:dyDescent="0.55000000000000004">
      <c r="A663" t="s">
        <v>1436</v>
      </c>
      <c r="B663" s="1">
        <v>41379</v>
      </c>
      <c r="C663">
        <v>16</v>
      </c>
      <c r="D663">
        <v>4</v>
      </c>
      <c r="E663" t="s">
        <v>91</v>
      </c>
      <c r="F663">
        <v>2013</v>
      </c>
      <c r="G663">
        <v>52</v>
      </c>
      <c r="H663" t="s">
        <v>52</v>
      </c>
      <c r="I663" t="s">
        <v>42</v>
      </c>
      <c r="J663">
        <v>1</v>
      </c>
      <c r="K663" t="s">
        <v>123</v>
      </c>
      <c r="L663">
        <v>3</v>
      </c>
      <c r="M663" t="s">
        <v>82</v>
      </c>
      <c r="N663" t="s">
        <v>1377</v>
      </c>
      <c r="O663" t="s">
        <v>9648</v>
      </c>
      <c r="P663" t="s">
        <v>82</v>
      </c>
      <c r="Q663" t="s">
        <v>83</v>
      </c>
      <c r="S663" t="s">
        <v>47</v>
      </c>
      <c r="T663" t="s">
        <v>63</v>
      </c>
      <c r="U663" t="s">
        <v>131</v>
      </c>
      <c r="V663">
        <v>1</v>
      </c>
      <c r="W663">
        <v>1</v>
      </c>
      <c r="X663">
        <v>0</v>
      </c>
      <c r="Y663">
        <v>0</v>
      </c>
      <c r="Z663">
        <v>0</v>
      </c>
      <c r="AA663">
        <v>0</v>
      </c>
      <c r="AB663">
        <v>0</v>
      </c>
      <c r="AC663">
        <v>0</v>
      </c>
      <c r="AD663">
        <v>0</v>
      </c>
      <c r="AE663">
        <v>0</v>
      </c>
      <c r="AF663">
        <v>0</v>
      </c>
      <c r="AG663">
        <v>0</v>
      </c>
      <c r="AH663">
        <v>0</v>
      </c>
      <c r="AI663">
        <v>0</v>
      </c>
      <c r="AK663">
        <v>0</v>
      </c>
      <c r="AM663">
        <v>0</v>
      </c>
      <c r="AN663">
        <v>0</v>
      </c>
      <c r="AO663">
        <v>0</v>
      </c>
    </row>
    <row r="664" spans="1:41" x14ac:dyDescent="0.55000000000000004">
      <c r="A664" t="s">
        <v>1437</v>
      </c>
      <c r="B664" s="1">
        <v>41383</v>
      </c>
      <c r="C664">
        <v>16</v>
      </c>
      <c r="D664">
        <v>4</v>
      </c>
      <c r="E664" t="s">
        <v>91</v>
      </c>
      <c r="F664">
        <v>2013</v>
      </c>
      <c r="G664">
        <v>46</v>
      </c>
      <c r="H664" t="s">
        <v>52</v>
      </c>
      <c r="I664" t="s">
        <v>42</v>
      </c>
      <c r="J664">
        <v>1</v>
      </c>
      <c r="K664" t="s">
        <v>43</v>
      </c>
      <c r="L664">
        <v>9</v>
      </c>
      <c r="M664" t="s">
        <v>82</v>
      </c>
      <c r="N664" t="s">
        <v>1377</v>
      </c>
      <c r="O664" t="s">
        <v>9648</v>
      </c>
      <c r="P664" t="s">
        <v>82</v>
      </c>
      <c r="Q664" t="s">
        <v>33</v>
      </c>
      <c r="R664" t="s">
        <v>1438</v>
      </c>
      <c r="S664" t="s">
        <v>299</v>
      </c>
      <c r="T664" t="s">
        <v>1439</v>
      </c>
      <c r="U664" t="s">
        <v>422</v>
      </c>
      <c r="V664">
        <v>1</v>
      </c>
      <c r="W664">
        <v>0</v>
      </c>
      <c r="X664">
        <v>0</v>
      </c>
      <c r="Y664">
        <v>0</v>
      </c>
      <c r="Z664">
        <v>0</v>
      </c>
      <c r="AA664">
        <v>0</v>
      </c>
      <c r="AB664">
        <v>0</v>
      </c>
      <c r="AC664">
        <v>0</v>
      </c>
      <c r="AD664">
        <v>0</v>
      </c>
      <c r="AE664">
        <v>0</v>
      </c>
      <c r="AF664">
        <v>0</v>
      </c>
      <c r="AG664">
        <v>0</v>
      </c>
      <c r="AH664">
        <v>0</v>
      </c>
      <c r="AI664">
        <v>0</v>
      </c>
      <c r="AK664">
        <v>0</v>
      </c>
      <c r="AM664">
        <v>0</v>
      </c>
      <c r="AN664">
        <v>0</v>
      </c>
      <c r="AO664">
        <v>0</v>
      </c>
    </row>
    <row r="665" spans="1:41" x14ac:dyDescent="0.55000000000000004">
      <c r="A665" t="s">
        <v>1440</v>
      </c>
      <c r="B665" s="1">
        <v>41388</v>
      </c>
      <c r="C665">
        <v>17</v>
      </c>
      <c r="D665">
        <v>4</v>
      </c>
      <c r="E665" t="s">
        <v>91</v>
      </c>
      <c r="F665">
        <v>2013</v>
      </c>
      <c r="G665">
        <v>43</v>
      </c>
      <c r="H665" t="s">
        <v>41</v>
      </c>
      <c r="I665" t="s">
        <v>53</v>
      </c>
      <c r="J665">
        <v>0</v>
      </c>
      <c r="K665" t="s">
        <v>43</v>
      </c>
      <c r="L665">
        <v>9</v>
      </c>
      <c r="M665" t="s">
        <v>82</v>
      </c>
      <c r="N665" t="s">
        <v>1377</v>
      </c>
      <c r="O665" t="s">
        <v>9648</v>
      </c>
      <c r="P665" t="s">
        <v>82</v>
      </c>
      <c r="Q665" t="s">
        <v>83</v>
      </c>
      <c r="S665" t="s">
        <v>47</v>
      </c>
      <c r="T665" t="s">
        <v>1441</v>
      </c>
      <c r="U665" t="s">
        <v>1442</v>
      </c>
      <c r="V665">
        <v>0</v>
      </c>
      <c r="W665">
        <v>0</v>
      </c>
      <c r="X665">
        <v>0</v>
      </c>
      <c r="Y665">
        <v>0</v>
      </c>
      <c r="Z665">
        <v>0</v>
      </c>
      <c r="AA665">
        <v>0</v>
      </c>
      <c r="AB665">
        <v>0</v>
      </c>
      <c r="AC665">
        <v>0</v>
      </c>
      <c r="AD665">
        <v>1</v>
      </c>
      <c r="AE665">
        <v>0</v>
      </c>
      <c r="AF665">
        <v>0</v>
      </c>
      <c r="AG665">
        <v>0</v>
      </c>
      <c r="AH665">
        <v>0</v>
      </c>
      <c r="AI665">
        <v>0</v>
      </c>
      <c r="AJ665" t="s">
        <v>18</v>
      </c>
      <c r="AK665">
        <v>0</v>
      </c>
      <c r="AM665">
        <v>0</v>
      </c>
      <c r="AN665">
        <v>0</v>
      </c>
      <c r="AO665">
        <v>0</v>
      </c>
    </row>
    <row r="666" spans="1:41" x14ac:dyDescent="0.55000000000000004">
      <c r="A666" t="s">
        <v>1443</v>
      </c>
      <c r="B666" s="1">
        <v>41392</v>
      </c>
      <c r="C666">
        <v>17</v>
      </c>
      <c r="D666">
        <v>4</v>
      </c>
      <c r="E666" t="s">
        <v>91</v>
      </c>
      <c r="F666">
        <v>2013</v>
      </c>
      <c r="G666">
        <v>28</v>
      </c>
      <c r="H666" t="s">
        <v>87</v>
      </c>
      <c r="I666" t="s">
        <v>42</v>
      </c>
      <c r="J666">
        <v>1</v>
      </c>
      <c r="K666" t="s">
        <v>43</v>
      </c>
      <c r="L666">
        <v>9</v>
      </c>
      <c r="M666" t="s">
        <v>82</v>
      </c>
      <c r="N666" t="s">
        <v>1377</v>
      </c>
      <c r="O666" t="s">
        <v>9648</v>
      </c>
      <c r="P666" t="s">
        <v>82</v>
      </c>
      <c r="Q666" t="s">
        <v>83</v>
      </c>
      <c r="S666" t="s">
        <v>33</v>
      </c>
      <c r="T666" t="s">
        <v>63</v>
      </c>
      <c r="U666" t="s">
        <v>140</v>
      </c>
      <c r="V666">
        <v>1</v>
      </c>
      <c r="W666">
        <v>0</v>
      </c>
      <c r="X666">
        <v>0</v>
      </c>
      <c r="Y666">
        <v>0</v>
      </c>
      <c r="Z666">
        <v>0</v>
      </c>
      <c r="AA666">
        <v>0</v>
      </c>
      <c r="AB666">
        <v>0</v>
      </c>
      <c r="AC666">
        <v>0</v>
      </c>
      <c r="AD666">
        <v>0</v>
      </c>
      <c r="AE666">
        <v>0</v>
      </c>
      <c r="AF666">
        <v>0</v>
      </c>
      <c r="AG666">
        <v>0</v>
      </c>
      <c r="AH666">
        <v>0</v>
      </c>
      <c r="AI666">
        <v>0</v>
      </c>
      <c r="AK666">
        <v>0</v>
      </c>
      <c r="AM666">
        <v>0</v>
      </c>
      <c r="AN666">
        <v>0</v>
      </c>
      <c r="AO666">
        <v>0</v>
      </c>
    </row>
    <row r="667" spans="1:41" x14ac:dyDescent="0.55000000000000004">
      <c r="A667" t="s">
        <v>1444</v>
      </c>
      <c r="B667" s="1">
        <v>41397</v>
      </c>
      <c r="C667">
        <v>18</v>
      </c>
      <c r="D667">
        <v>5</v>
      </c>
      <c r="E667" t="s">
        <v>76</v>
      </c>
      <c r="F667">
        <v>2013</v>
      </c>
      <c r="G667">
        <v>49</v>
      </c>
      <c r="H667" t="s">
        <v>52</v>
      </c>
      <c r="I667" t="s">
        <v>53</v>
      </c>
      <c r="J667">
        <v>0</v>
      </c>
      <c r="K667" t="s">
        <v>43</v>
      </c>
      <c r="L667">
        <v>9</v>
      </c>
      <c r="M667" t="s">
        <v>82</v>
      </c>
      <c r="N667" t="s">
        <v>1377</v>
      </c>
      <c r="O667" t="s">
        <v>9648</v>
      </c>
      <c r="P667" t="s">
        <v>82</v>
      </c>
      <c r="Q667" t="s">
        <v>83</v>
      </c>
      <c r="S667" t="s">
        <v>47</v>
      </c>
      <c r="T667" t="s">
        <v>84</v>
      </c>
      <c r="U667" t="s">
        <v>773</v>
      </c>
      <c r="V667">
        <v>0</v>
      </c>
      <c r="W667">
        <v>0</v>
      </c>
      <c r="X667">
        <v>0</v>
      </c>
      <c r="Y667">
        <v>0</v>
      </c>
      <c r="Z667">
        <v>0</v>
      </c>
      <c r="AA667">
        <v>0</v>
      </c>
      <c r="AB667">
        <v>0</v>
      </c>
      <c r="AC667">
        <v>0</v>
      </c>
      <c r="AD667">
        <v>0</v>
      </c>
      <c r="AE667">
        <v>1</v>
      </c>
      <c r="AF667">
        <v>0</v>
      </c>
      <c r="AG667">
        <v>0</v>
      </c>
      <c r="AH667">
        <v>0</v>
      </c>
      <c r="AI667">
        <v>0</v>
      </c>
      <c r="AK667">
        <v>0</v>
      </c>
      <c r="AM667">
        <v>1</v>
      </c>
      <c r="AN667">
        <v>0</v>
      </c>
      <c r="AO667">
        <v>1</v>
      </c>
    </row>
    <row r="668" spans="1:41" x14ac:dyDescent="0.55000000000000004">
      <c r="A668" t="s">
        <v>1445</v>
      </c>
      <c r="B668" s="1">
        <v>41397</v>
      </c>
      <c r="C668">
        <v>18</v>
      </c>
      <c r="D668">
        <v>5</v>
      </c>
      <c r="E668" t="s">
        <v>76</v>
      </c>
      <c r="F668">
        <v>2013</v>
      </c>
      <c r="G668">
        <v>43</v>
      </c>
      <c r="H668" t="s">
        <v>41</v>
      </c>
      <c r="I668" t="s">
        <v>42</v>
      </c>
      <c r="J668">
        <v>1</v>
      </c>
      <c r="K668" t="s">
        <v>106</v>
      </c>
      <c r="L668">
        <v>7</v>
      </c>
      <c r="M668" t="s">
        <v>82</v>
      </c>
      <c r="N668" t="s">
        <v>1377</v>
      </c>
      <c r="O668" t="s">
        <v>9648</v>
      </c>
      <c r="P668" t="s">
        <v>82</v>
      </c>
      <c r="Q668" t="s">
        <v>83</v>
      </c>
      <c r="S668" t="s">
        <v>240</v>
      </c>
      <c r="T668" t="s">
        <v>102</v>
      </c>
      <c r="U668" t="s">
        <v>55</v>
      </c>
      <c r="V668">
        <v>1</v>
      </c>
      <c r="W668">
        <v>0</v>
      </c>
      <c r="X668">
        <v>0</v>
      </c>
      <c r="Y668">
        <v>0</v>
      </c>
      <c r="Z668">
        <v>0</v>
      </c>
      <c r="AA668">
        <v>0</v>
      </c>
      <c r="AB668">
        <v>0</v>
      </c>
      <c r="AC668">
        <v>0</v>
      </c>
      <c r="AD668">
        <v>0</v>
      </c>
      <c r="AE668">
        <v>0</v>
      </c>
      <c r="AF668">
        <v>0</v>
      </c>
      <c r="AG668">
        <v>0</v>
      </c>
      <c r="AH668">
        <v>0</v>
      </c>
      <c r="AI668">
        <v>0</v>
      </c>
      <c r="AK668">
        <v>0</v>
      </c>
      <c r="AM668">
        <v>0</v>
      </c>
      <c r="AN668">
        <v>0</v>
      </c>
      <c r="AO668">
        <v>0</v>
      </c>
    </row>
    <row r="669" spans="1:41" x14ac:dyDescent="0.55000000000000004">
      <c r="A669" t="s">
        <v>1446</v>
      </c>
      <c r="B669" s="1">
        <v>41397</v>
      </c>
      <c r="C669">
        <v>18</v>
      </c>
      <c r="D669">
        <v>5</v>
      </c>
      <c r="E669" t="s">
        <v>76</v>
      </c>
      <c r="F669">
        <v>2013</v>
      </c>
      <c r="G669">
        <v>61</v>
      </c>
      <c r="H669" t="s">
        <v>115</v>
      </c>
      <c r="I669" t="s">
        <v>42</v>
      </c>
      <c r="J669">
        <v>1</v>
      </c>
      <c r="K669" t="s">
        <v>106</v>
      </c>
      <c r="L669">
        <v>7</v>
      </c>
      <c r="M669" t="s">
        <v>82</v>
      </c>
      <c r="N669" t="s">
        <v>1377</v>
      </c>
      <c r="O669" t="s">
        <v>9648</v>
      </c>
      <c r="P669" t="s">
        <v>82</v>
      </c>
      <c r="Q669" t="s">
        <v>83</v>
      </c>
      <c r="S669" t="s">
        <v>47</v>
      </c>
      <c r="T669" t="s">
        <v>63</v>
      </c>
      <c r="U669" t="s">
        <v>733</v>
      </c>
      <c r="V669">
        <v>1</v>
      </c>
      <c r="W669">
        <v>1</v>
      </c>
      <c r="X669">
        <v>0</v>
      </c>
      <c r="Y669">
        <v>0</v>
      </c>
      <c r="Z669">
        <v>0</v>
      </c>
      <c r="AA669">
        <v>0</v>
      </c>
      <c r="AB669">
        <v>0</v>
      </c>
      <c r="AC669">
        <v>0</v>
      </c>
      <c r="AD669">
        <v>0</v>
      </c>
      <c r="AE669">
        <v>0</v>
      </c>
      <c r="AF669">
        <v>0</v>
      </c>
      <c r="AG669">
        <v>0</v>
      </c>
      <c r="AH669">
        <v>0</v>
      </c>
      <c r="AI669">
        <v>0</v>
      </c>
      <c r="AK669">
        <v>0</v>
      </c>
      <c r="AM669">
        <v>0</v>
      </c>
      <c r="AN669">
        <v>0</v>
      </c>
      <c r="AO669">
        <v>0</v>
      </c>
    </row>
    <row r="670" spans="1:41" x14ac:dyDescent="0.55000000000000004">
      <c r="A670" t="s">
        <v>1447</v>
      </c>
      <c r="B670" s="1">
        <v>41409</v>
      </c>
      <c r="C670">
        <v>20</v>
      </c>
      <c r="D670">
        <v>5</v>
      </c>
      <c r="E670" t="s">
        <v>76</v>
      </c>
      <c r="F670">
        <v>2013</v>
      </c>
      <c r="G670">
        <v>56</v>
      </c>
      <c r="H670" t="s">
        <v>115</v>
      </c>
      <c r="I670" t="s">
        <v>42</v>
      </c>
      <c r="J670">
        <v>1</v>
      </c>
      <c r="K670" t="s">
        <v>43</v>
      </c>
      <c r="L670">
        <v>9</v>
      </c>
      <c r="M670" t="s">
        <v>82</v>
      </c>
      <c r="N670" t="s">
        <v>1377</v>
      </c>
      <c r="O670" t="s">
        <v>9648</v>
      </c>
      <c r="P670" t="s">
        <v>82</v>
      </c>
      <c r="Q670" t="s">
        <v>33</v>
      </c>
      <c r="R670" t="s">
        <v>130</v>
      </c>
      <c r="S670" t="s">
        <v>33</v>
      </c>
      <c r="T670" t="s">
        <v>63</v>
      </c>
      <c r="U670" t="s">
        <v>1448</v>
      </c>
      <c r="V670">
        <v>0</v>
      </c>
      <c r="W670">
        <v>0</v>
      </c>
      <c r="X670">
        <v>0</v>
      </c>
      <c r="Y670">
        <v>0</v>
      </c>
      <c r="Z670">
        <v>1</v>
      </c>
      <c r="AA670">
        <v>1</v>
      </c>
      <c r="AB670">
        <v>1</v>
      </c>
      <c r="AC670">
        <v>0</v>
      </c>
      <c r="AD670">
        <v>0</v>
      </c>
      <c r="AE670">
        <v>0</v>
      </c>
      <c r="AF670">
        <v>0</v>
      </c>
      <c r="AG670">
        <v>0</v>
      </c>
      <c r="AH670">
        <v>0</v>
      </c>
      <c r="AI670">
        <v>0</v>
      </c>
      <c r="AK670">
        <v>0</v>
      </c>
      <c r="AM670">
        <v>1</v>
      </c>
      <c r="AN670">
        <v>0</v>
      </c>
      <c r="AO670">
        <v>1</v>
      </c>
    </row>
    <row r="671" spans="1:41" x14ac:dyDescent="0.55000000000000004">
      <c r="A671" t="s">
        <v>1449</v>
      </c>
      <c r="B671" s="1">
        <v>41418</v>
      </c>
      <c r="C671">
        <v>21</v>
      </c>
      <c r="D671">
        <v>5</v>
      </c>
      <c r="E671" t="s">
        <v>76</v>
      </c>
      <c r="F671">
        <v>2013</v>
      </c>
      <c r="G671">
        <v>39</v>
      </c>
      <c r="H671" t="s">
        <v>41</v>
      </c>
      <c r="I671" t="s">
        <v>42</v>
      </c>
      <c r="J671">
        <v>1</v>
      </c>
      <c r="K671" t="s">
        <v>43</v>
      </c>
      <c r="L671">
        <v>9</v>
      </c>
      <c r="M671" t="s">
        <v>82</v>
      </c>
      <c r="N671" t="s">
        <v>1377</v>
      </c>
      <c r="O671" t="s">
        <v>9648</v>
      </c>
      <c r="P671" t="s">
        <v>82</v>
      </c>
      <c r="Q671" t="s">
        <v>83</v>
      </c>
      <c r="S671" t="s">
        <v>47</v>
      </c>
      <c r="T671" t="s">
        <v>102</v>
      </c>
      <c r="U671" t="s">
        <v>422</v>
      </c>
      <c r="V671">
        <v>1</v>
      </c>
      <c r="W671">
        <v>0</v>
      </c>
      <c r="X671">
        <v>0</v>
      </c>
      <c r="Y671">
        <v>0</v>
      </c>
      <c r="Z671">
        <v>0</v>
      </c>
      <c r="AA671">
        <v>0</v>
      </c>
      <c r="AB671">
        <v>0</v>
      </c>
      <c r="AC671">
        <v>0</v>
      </c>
      <c r="AD671">
        <v>0</v>
      </c>
      <c r="AE671">
        <v>0</v>
      </c>
      <c r="AF671">
        <v>0</v>
      </c>
      <c r="AG671">
        <v>0</v>
      </c>
      <c r="AH671">
        <v>0</v>
      </c>
      <c r="AI671">
        <v>0</v>
      </c>
      <c r="AK671">
        <v>0</v>
      </c>
      <c r="AM671">
        <v>0</v>
      </c>
      <c r="AN671">
        <v>0</v>
      </c>
      <c r="AO671">
        <v>0</v>
      </c>
    </row>
    <row r="672" spans="1:41" x14ac:dyDescent="0.55000000000000004">
      <c r="A672" t="s">
        <v>1450</v>
      </c>
      <c r="B672" s="1">
        <v>41427</v>
      </c>
      <c r="C672">
        <v>22</v>
      </c>
      <c r="D672">
        <v>6</v>
      </c>
      <c r="E672" t="s">
        <v>101</v>
      </c>
      <c r="F672">
        <v>2013</v>
      </c>
      <c r="G672">
        <v>28</v>
      </c>
      <c r="H672" t="s">
        <v>87</v>
      </c>
      <c r="I672" t="s">
        <v>42</v>
      </c>
      <c r="J672">
        <v>1</v>
      </c>
      <c r="K672" t="s">
        <v>106</v>
      </c>
      <c r="L672">
        <v>7</v>
      </c>
      <c r="M672" t="s">
        <v>82</v>
      </c>
      <c r="N672" t="s">
        <v>1377</v>
      </c>
      <c r="O672" t="s">
        <v>9648</v>
      </c>
      <c r="P672" t="s">
        <v>82</v>
      </c>
      <c r="Q672" t="s">
        <v>33</v>
      </c>
      <c r="R672" t="s">
        <v>1451</v>
      </c>
      <c r="S672" t="s">
        <v>47</v>
      </c>
      <c r="T672" t="s">
        <v>102</v>
      </c>
      <c r="U672" t="s">
        <v>422</v>
      </c>
      <c r="V672">
        <v>1</v>
      </c>
      <c r="W672">
        <v>0</v>
      </c>
      <c r="X672">
        <v>0</v>
      </c>
      <c r="Y672">
        <v>0</v>
      </c>
      <c r="Z672">
        <v>0</v>
      </c>
      <c r="AA672">
        <v>0</v>
      </c>
      <c r="AB672">
        <v>0</v>
      </c>
      <c r="AC672">
        <v>0</v>
      </c>
      <c r="AD672">
        <v>0</v>
      </c>
      <c r="AE672">
        <v>0</v>
      </c>
      <c r="AF672">
        <v>0</v>
      </c>
      <c r="AG672">
        <v>0</v>
      </c>
      <c r="AH672">
        <v>0</v>
      </c>
      <c r="AI672">
        <v>0</v>
      </c>
      <c r="AK672">
        <v>0</v>
      </c>
      <c r="AM672">
        <v>0</v>
      </c>
      <c r="AN672">
        <v>0</v>
      </c>
      <c r="AO672">
        <v>0</v>
      </c>
    </row>
    <row r="673" spans="1:41" x14ac:dyDescent="0.55000000000000004">
      <c r="A673" t="s">
        <v>1452</v>
      </c>
      <c r="B673" s="1">
        <v>41432</v>
      </c>
      <c r="C673">
        <v>23</v>
      </c>
      <c r="D673">
        <v>6</v>
      </c>
      <c r="E673" t="s">
        <v>101</v>
      </c>
      <c r="F673">
        <v>2013</v>
      </c>
      <c r="G673">
        <v>63</v>
      </c>
      <c r="H673" t="s">
        <v>115</v>
      </c>
      <c r="I673" t="s">
        <v>42</v>
      </c>
      <c r="J673">
        <v>1</v>
      </c>
      <c r="K673" t="s">
        <v>43</v>
      </c>
      <c r="L673">
        <v>9</v>
      </c>
      <c r="M673" t="s">
        <v>82</v>
      </c>
      <c r="N673" t="s">
        <v>1377</v>
      </c>
      <c r="O673" t="s">
        <v>9648</v>
      </c>
      <c r="P673" t="s">
        <v>82</v>
      </c>
      <c r="Q673" t="s">
        <v>83</v>
      </c>
      <c r="S673" t="s">
        <v>47</v>
      </c>
      <c r="T673" t="s">
        <v>63</v>
      </c>
      <c r="U673" t="s">
        <v>133</v>
      </c>
      <c r="V673">
        <v>0</v>
      </c>
      <c r="W673">
        <v>1</v>
      </c>
      <c r="X673">
        <v>0</v>
      </c>
      <c r="Y673">
        <v>0</v>
      </c>
      <c r="Z673">
        <v>0</v>
      </c>
      <c r="AA673">
        <v>0</v>
      </c>
      <c r="AB673">
        <v>0</v>
      </c>
      <c r="AC673">
        <v>0</v>
      </c>
      <c r="AD673">
        <v>0</v>
      </c>
      <c r="AE673">
        <v>0</v>
      </c>
      <c r="AF673">
        <v>0</v>
      </c>
      <c r="AG673">
        <v>0</v>
      </c>
      <c r="AH673">
        <v>0</v>
      </c>
      <c r="AI673">
        <v>0</v>
      </c>
      <c r="AK673">
        <v>0</v>
      </c>
      <c r="AM673">
        <v>0</v>
      </c>
      <c r="AN673">
        <v>0</v>
      </c>
      <c r="AO673">
        <v>0</v>
      </c>
    </row>
    <row r="674" spans="1:41" x14ac:dyDescent="0.55000000000000004">
      <c r="A674" t="s">
        <v>1453</v>
      </c>
      <c r="B674" s="1">
        <v>41432</v>
      </c>
      <c r="C674">
        <v>23</v>
      </c>
      <c r="D674">
        <v>6</v>
      </c>
      <c r="E674" t="s">
        <v>101</v>
      </c>
      <c r="F674">
        <v>2013</v>
      </c>
      <c r="G674">
        <v>24</v>
      </c>
      <c r="H674" t="s">
        <v>62</v>
      </c>
      <c r="I674" t="s">
        <v>42</v>
      </c>
      <c r="J674">
        <v>1</v>
      </c>
      <c r="K674" t="s">
        <v>43</v>
      </c>
      <c r="L674">
        <v>9</v>
      </c>
      <c r="M674" t="s">
        <v>82</v>
      </c>
      <c r="N674" t="s">
        <v>1377</v>
      </c>
      <c r="O674" t="s">
        <v>9648</v>
      </c>
      <c r="P674" t="s">
        <v>82</v>
      </c>
      <c r="Q674" t="s">
        <v>47</v>
      </c>
      <c r="S674" t="s">
        <v>47</v>
      </c>
      <c r="T674" t="s">
        <v>708</v>
      </c>
      <c r="U674" t="s">
        <v>103</v>
      </c>
      <c r="V674">
        <v>1</v>
      </c>
      <c r="W674">
        <v>0</v>
      </c>
      <c r="X674">
        <v>0</v>
      </c>
      <c r="Y674">
        <v>0</v>
      </c>
      <c r="Z674">
        <v>0</v>
      </c>
      <c r="AA674">
        <v>0</v>
      </c>
      <c r="AB674">
        <v>0</v>
      </c>
      <c r="AC674">
        <v>0</v>
      </c>
      <c r="AD674">
        <v>0</v>
      </c>
      <c r="AE674">
        <v>0</v>
      </c>
      <c r="AF674">
        <v>0</v>
      </c>
      <c r="AG674">
        <v>0</v>
      </c>
      <c r="AH674">
        <v>0</v>
      </c>
      <c r="AI674">
        <v>0</v>
      </c>
      <c r="AK674">
        <v>0</v>
      </c>
      <c r="AM674">
        <v>0</v>
      </c>
      <c r="AN674">
        <v>0</v>
      </c>
      <c r="AO674">
        <v>0</v>
      </c>
    </row>
    <row r="675" spans="1:41" x14ac:dyDescent="0.55000000000000004">
      <c r="A675" t="s">
        <v>1454</v>
      </c>
      <c r="B675" s="1">
        <v>41436</v>
      </c>
      <c r="C675">
        <v>24</v>
      </c>
      <c r="D675">
        <v>6</v>
      </c>
      <c r="E675" t="s">
        <v>101</v>
      </c>
      <c r="F675">
        <v>2013</v>
      </c>
      <c r="G675">
        <v>48</v>
      </c>
      <c r="H675" t="s">
        <v>52</v>
      </c>
      <c r="I675" t="s">
        <v>42</v>
      </c>
      <c r="J675">
        <v>1</v>
      </c>
      <c r="K675" t="s">
        <v>123</v>
      </c>
      <c r="L675">
        <v>3</v>
      </c>
      <c r="M675" t="s">
        <v>82</v>
      </c>
      <c r="N675" t="s">
        <v>1377</v>
      </c>
      <c r="O675" t="s">
        <v>9648</v>
      </c>
      <c r="P675" t="s">
        <v>82</v>
      </c>
      <c r="Q675" t="s">
        <v>33</v>
      </c>
      <c r="S675" t="s">
        <v>33</v>
      </c>
      <c r="T675" t="s">
        <v>63</v>
      </c>
      <c r="U675" t="s">
        <v>733</v>
      </c>
      <c r="V675">
        <v>1</v>
      </c>
      <c r="W675">
        <v>1</v>
      </c>
      <c r="X675">
        <v>0</v>
      </c>
      <c r="Y675">
        <v>0</v>
      </c>
      <c r="Z675">
        <v>0</v>
      </c>
      <c r="AA675">
        <v>0</v>
      </c>
      <c r="AB675">
        <v>0</v>
      </c>
      <c r="AC675">
        <v>0</v>
      </c>
      <c r="AD675">
        <v>0</v>
      </c>
      <c r="AE675">
        <v>0</v>
      </c>
      <c r="AF675">
        <v>0</v>
      </c>
      <c r="AG675">
        <v>0</v>
      </c>
      <c r="AH675">
        <v>0</v>
      </c>
      <c r="AI675">
        <v>0</v>
      </c>
      <c r="AK675">
        <v>0</v>
      </c>
      <c r="AM675">
        <v>0</v>
      </c>
      <c r="AN675">
        <v>0</v>
      </c>
      <c r="AO675">
        <v>0</v>
      </c>
    </row>
    <row r="676" spans="1:41" x14ac:dyDescent="0.55000000000000004">
      <c r="A676" t="s">
        <v>1455</v>
      </c>
      <c r="B676" s="1">
        <v>41439</v>
      </c>
      <c r="C676">
        <v>24</v>
      </c>
      <c r="D676">
        <v>6</v>
      </c>
      <c r="E676" t="s">
        <v>101</v>
      </c>
      <c r="F676">
        <v>2013</v>
      </c>
      <c r="G676">
        <v>46</v>
      </c>
      <c r="H676" t="s">
        <v>52</v>
      </c>
      <c r="I676" t="s">
        <v>42</v>
      </c>
      <c r="J676">
        <v>1</v>
      </c>
      <c r="K676" t="s">
        <v>43</v>
      </c>
      <c r="L676">
        <v>9</v>
      </c>
      <c r="M676" t="s">
        <v>82</v>
      </c>
      <c r="N676" t="s">
        <v>1377</v>
      </c>
      <c r="O676" t="s">
        <v>9648</v>
      </c>
      <c r="P676" t="s">
        <v>82</v>
      </c>
      <c r="Q676" t="s">
        <v>83</v>
      </c>
      <c r="S676" t="s">
        <v>47</v>
      </c>
      <c r="T676" t="s">
        <v>63</v>
      </c>
      <c r="U676" t="s">
        <v>1456</v>
      </c>
      <c r="V676">
        <v>0</v>
      </c>
      <c r="W676">
        <v>0</v>
      </c>
      <c r="X676">
        <v>0</v>
      </c>
      <c r="Y676">
        <v>0</v>
      </c>
      <c r="Z676">
        <v>0</v>
      </c>
      <c r="AA676">
        <v>0</v>
      </c>
      <c r="AB676">
        <v>1</v>
      </c>
      <c r="AC676">
        <v>0</v>
      </c>
      <c r="AD676">
        <v>0</v>
      </c>
      <c r="AE676">
        <v>0</v>
      </c>
      <c r="AF676">
        <v>0</v>
      </c>
      <c r="AG676">
        <v>0</v>
      </c>
      <c r="AH676">
        <v>0</v>
      </c>
      <c r="AI676">
        <v>0</v>
      </c>
      <c r="AJ676" t="s">
        <v>926</v>
      </c>
      <c r="AK676">
        <v>0</v>
      </c>
      <c r="AM676">
        <v>0</v>
      </c>
      <c r="AN676">
        <v>0</v>
      </c>
      <c r="AO676">
        <v>0</v>
      </c>
    </row>
    <row r="677" spans="1:41" x14ac:dyDescent="0.55000000000000004">
      <c r="A677" t="s">
        <v>1457</v>
      </c>
      <c r="B677" s="1">
        <v>41451</v>
      </c>
      <c r="C677">
        <v>26</v>
      </c>
      <c r="D677">
        <v>6</v>
      </c>
      <c r="E677" t="s">
        <v>101</v>
      </c>
      <c r="F677">
        <v>2013</v>
      </c>
      <c r="G677">
        <v>59</v>
      </c>
      <c r="H677" t="s">
        <v>115</v>
      </c>
      <c r="I677" t="s">
        <v>42</v>
      </c>
      <c r="J677">
        <v>1</v>
      </c>
      <c r="K677" t="s">
        <v>43</v>
      </c>
      <c r="L677">
        <v>9</v>
      </c>
      <c r="M677" t="s">
        <v>82</v>
      </c>
      <c r="N677" t="s">
        <v>1377</v>
      </c>
      <c r="O677" t="s">
        <v>9648</v>
      </c>
      <c r="P677" t="s">
        <v>82</v>
      </c>
      <c r="Q677" t="s">
        <v>83</v>
      </c>
      <c r="S677" t="s">
        <v>845</v>
      </c>
      <c r="T677" t="s">
        <v>1458</v>
      </c>
      <c r="U677" t="s">
        <v>85</v>
      </c>
      <c r="V677">
        <v>0</v>
      </c>
      <c r="W677">
        <v>1</v>
      </c>
      <c r="X677">
        <v>0</v>
      </c>
      <c r="Y677">
        <v>0</v>
      </c>
      <c r="Z677">
        <v>0</v>
      </c>
      <c r="AA677">
        <v>0</v>
      </c>
      <c r="AB677">
        <v>0</v>
      </c>
      <c r="AC677">
        <v>0</v>
      </c>
      <c r="AD677">
        <v>0</v>
      </c>
      <c r="AE677">
        <v>0</v>
      </c>
      <c r="AF677">
        <v>0</v>
      </c>
      <c r="AG677">
        <v>0</v>
      </c>
      <c r="AH677">
        <v>0</v>
      </c>
      <c r="AI677">
        <v>0</v>
      </c>
      <c r="AJ677" t="s">
        <v>1459</v>
      </c>
      <c r="AK677">
        <v>0</v>
      </c>
      <c r="AM677">
        <v>0</v>
      </c>
      <c r="AN677">
        <v>0</v>
      </c>
      <c r="AO677">
        <v>0</v>
      </c>
    </row>
    <row r="678" spans="1:41" x14ac:dyDescent="0.55000000000000004">
      <c r="A678" t="s">
        <v>1460</v>
      </c>
      <c r="B678" s="1">
        <v>41455</v>
      </c>
      <c r="C678">
        <v>26</v>
      </c>
      <c r="D678">
        <v>6</v>
      </c>
      <c r="E678" t="s">
        <v>101</v>
      </c>
      <c r="F678">
        <v>2013</v>
      </c>
      <c r="G678">
        <v>51</v>
      </c>
      <c r="H678" t="s">
        <v>52</v>
      </c>
      <c r="I678" t="s">
        <v>53</v>
      </c>
      <c r="J678">
        <v>0</v>
      </c>
      <c r="K678" t="s">
        <v>123</v>
      </c>
      <c r="L678">
        <v>3</v>
      </c>
      <c r="M678" t="s">
        <v>82</v>
      </c>
      <c r="N678" t="s">
        <v>1377</v>
      </c>
      <c r="O678" t="s">
        <v>9648</v>
      </c>
      <c r="P678" t="s">
        <v>82</v>
      </c>
      <c r="Q678" t="s">
        <v>47</v>
      </c>
      <c r="S678" t="s">
        <v>240</v>
      </c>
      <c r="T678" t="s">
        <v>77</v>
      </c>
      <c r="U678" t="s">
        <v>552</v>
      </c>
      <c r="V678">
        <v>0</v>
      </c>
      <c r="W678">
        <v>1</v>
      </c>
      <c r="X678">
        <v>0</v>
      </c>
      <c r="Y678">
        <v>0</v>
      </c>
      <c r="Z678">
        <v>0</v>
      </c>
      <c r="AA678">
        <v>0</v>
      </c>
      <c r="AB678">
        <v>0</v>
      </c>
      <c r="AC678">
        <v>0</v>
      </c>
      <c r="AD678">
        <v>0</v>
      </c>
      <c r="AE678">
        <v>0</v>
      </c>
      <c r="AF678">
        <v>0</v>
      </c>
      <c r="AG678">
        <v>0</v>
      </c>
      <c r="AH678">
        <v>0</v>
      </c>
      <c r="AI678">
        <v>0</v>
      </c>
      <c r="AK678">
        <v>0</v>
      </c>
      <c r="AM678">
        <v>0</v>
      </c>
      <c r="AN678">
        <v>0</v>
      </c>
      <c r="AO678">
        <v>0</v>
      </c>
    </row>
    <row r="679" spans="1:41" x14ac:dyDescent="0.55000000000000004">
      <c r="A679" t="s">
        <v>1461</v>
      </c>
      <c r="B679" s="1">
        <v>41459</v>
      </c>
      <c r="C679">
        <v>27</v>
      </c>
      <c r="D679">
        <v>7</v>
      </c>
      <c r="E679" t="s">
        <v>105</v>
      </c>
      <c r="F679">
        <v>2013</v>
      </c>
      <c r="G679">
        <v>49</v>
      </c>
      <c r="H679" t="s">
        <v>52</v>
      </c>
      <c r="I679" t="s">
        <v>42</v>
      </c>
      <c r="J679">
        <v>1</v>
      </c>
      <c r="K679" t="s">
        <v>43</v>
      </c>
      <c r="L679">
        <v>9</v>
      </c>
      <c r="M679" t="s">
        <v>82</v>
      </c>
      <c r="N679" t="s">
        <v>1377</v>
      </c>
      <c r="O679" t="s">
        <v>9648</v>
      </c>
      <c r="P679" t="s">
        <v>82</v>
      </c>
      <c r="Q679" t="s">
        <v>83</v>
      </c>
      <c r="S679" t="s">
        <v>47</v>
      </c>
      <c r="T679" t="s">
        <v>54</v>
      </c>
      <c r="U679" t="s">
        <v>133</v>
      </c>
      <c r="V679">
        <v>0</v>
      </c>
      <c r="W679">
        <v>1</v>
      </c>
      <c r="X679">
        <v>0</v>
      </c>
      <c r="Y679">
        <v>0</v>
      </c>
      <c r="Z679">
        <v>0</v>
      </c>
      <c r="AA679">
        <v>0</v>
      </c>
      <c r="AB679">
        <v>0</v>
      </c>
      <c r="AC679">
        <v>0</v>
      </c>
      <c r="AD679">
        <v>0</v>
      </c>
      <c r="AE679">
        <v>0</v>
      </c>
      <c r="AF679">
        <v>0</v>
      </c>
      <c r="AG679">
        <v>0</v>
      </c>
      <c r="AH679">
        <v>0</v>
      </c>
      <c r="AI679">
        <v>0</v>
      </c>
      <c r="AK679">
        <v>0</v>
      </c>
      <c r="AM679">
        <v>0</v>
      </c>
      <c r="AN679">
        <v>0</v>
      </c>
      <c r="AO679">
        <v>0</v>
      </c>
    </row>
    <row r="680" spans="1:41" x14ac:dyDescent="0.55000000000000004">
      <c r="A680" t="s">
        <v>1462</v>
      </c>
      <c r="B680" s="1">
        <v>41463</v>
      </c>
      <c r="C680">
        <v>28</v>
      </c>
      <c r="D680">
        <v>7</v>
      </c>
      <c r="E680" t="s">
        <v>105</v>
      </c>
      <c r="F680">
        <v>2013</v>
      </c>
      <c r="G680">
        <v>54</v>
      </c>
      <c r="H680" t="s">
        <v>52</v>
      </c>
      <c r="I680" t="s">
        <v>53</v>
      </c>
      <c r="J680">
        <v>0</v>
      </c>
      <c r="K680" t="s">
        <v>123</v>
      </c>
      <c r="L680">
        <v>3</v>
      </c>
      <c r="M680" t="s">
        <v>82</v>
      </c>
      <c r="N680" t="s">
        <v>1377</v>
      </c>
      <c r="O680" t="s">
        <v>9648</v>
      </c>
      <c r="P680" t="s">
        <v>82</v>
      </c>
      <c r="Q680" t="s">
        <v>47</v>
      </c>
      <c r="S680" t="s">
        <v>47</v>
      </c>
      <c r="T680" t="s">
        <v>102</v>
      </c>
      <c r="U680" t="s">
        <v>1463</v>
      </c>
      <c r="V680">
        <v>1</v>
      </c>
      <c r="W680">
        <v>0</v>
      </c>
      <c r="X680">
        <v>0</v>
      </c>
      <c r="Y680">
        <v>0</v>
      </c>
      <c r="Z680">
        <v>0</v>
      </c>
      <c r="AA680">
        <v>0</v>
      </c>
      <c r="AB680">
        <v>0</v>
      </c>
      <c r="AC680">
        <v>0</v>
      </c>
      <c r="AD680">
        <v>0</v>
      </c>
      <c r="AE680">
        <v>0</v>
      </c>
      <c r="AF680">
        <v>0</v>
      </c>
      <c r="AG680">
        <v>1</v>
      </c>
      <c r="AH680">
        <v>0</v>
      </c>
      <c r="AI680">
        <v>0</v>
      </c>
      <c r="AK680">
        <v>0</v>
      </c>
      <c r="AM680">
        <v>0</v>
      </c>
      <c r="AN680">
        <v>1</v>
      </c>
      <c r="AO680">
        <v>1</v>
      </c>
    </row>
    <row r="681" spans="1:41" x14ac:dyDescent="0.55000000000000004">
      <c r="A681" t="s">
        <v>1464</v>
      </c>
      <c r="B681" s="1">
        <v>41471</v>
      </c>
      <c r="C681">
        <v>29</v>
      </c>
      <c r="D681">
        <v>7</v>
      </c>
      <c r="E681" t="s">
        <v>105</v>
      </c>
      <c r="F681">
        <v>2013</v>
      </c>
      <c r="G681">
        <v>47</v>
      </c>
      <c r="H681" t="s">
        <v>52</v>
      </c>
      <c r="I681" t="s">
        <v>42</v>
      </c>
      <c r="J681">
        <v>1</v>
      </c>
      <c r="K681" t="s">
        <v>106</v>
      </c>
      <c r="L681">
        <v>7</v>
      </c>
      <c r="M681" t="s">
        <v>82</v>
      </c>
      <c r="N681" t="s">
        <v>1377</v>
      </c>
      <c r="O681" t="s">
        <v>9648</v>
      </c>
      <c r="P681" t="s">
        <v>82</v>
      </c>
      <c r="Q681" t="s">
        <v>83</v>
      </c>
      <c r="S681" t="s">
        <v>240</v>
      </c>
      <c r="T681" t="s">
        <v>1465</v>
      </c>
      <c r="U681" t="s">
        <v>1466</v>
      </c>
      <c r="V681">
        <v>0</v>
      </c>
      <c r="W681">
        <v>0</v>
      </c>
      <c r="X681">
        <v>0</v>
      </c>
      <c r="Y681">
        <v>0</v>
      </c>
      <c r="Z681">
        <v>0</v>
      </c>
      <c r="AA681">
        <v>0</v>
      </c>
      <c r="AB681">
        <v>0</v>
      </c>
      <c r="AC681">
        <v>0</v>
      </c>
      <c r="AD681">
        <v>0</v>
      </c>
      <c r="AE681">
        <v>0</v>
      </c>
      <c r="AF681">
        <v>0</v>
      </c>
      <c r="AG681">
        <v>0</v>
      </c>
      <c r="AH681">
        <v>0</v>
      </c>
      <c r="AI681">
        <v>0</v>
      </c>
      <c r="AK681">
        <v>0</v>
      </c>
      <c r="AM681">
        <v>0</v>
      </c>
      <c r="AN681">
        <v>0</v>
      </c>
      <c r="AO681">
        <v>0</v>
      </c>
    </row>
    <row r="682" spans="1:41" x14ac:dyDescent="0.55000000000000004">
      <c r="A682" t="s">
        <v>1467</v>
      </c>
      <c r="B682" s="1">
        <v>41505</v>
      </c>
      <c r="C682">
        <v>34</v>
      </c>
      <c r="D682">
        <v>8</v>
      </c>
      <c r="E682" t="s">
        <v>109</v>
      </c>
      <c r="F682">
        <v>2013</v>
      </c>
      <c r="G682">
        <v>45</v>
      </c>
      <c r="H682" t="s">
        <v>52</v>
      </c>
      <c r="I682" t="s">
        <v>42</v>
      </c>
      <c r="J682">
        <v>1</v>
      </c>
      <c r="K682" t="s">
        <v>43</v>
      </c>
      <c r="L682">
        <v>9</v>
      </c>
      <c r="M682" t="s">
        <v>82</v>
      </c>
      <c r="N682" t="s">
        <v>1377</v>
      </c>
      <c r="O682" t="s">
        <v>9648</v>
      </c>
      <c r="P682" t="s">
        <v>82</v>
      </c>
      <c r="Q682" t="s">
        <v>47</v>
      </c>
      <c r="S682" t="s">
        <v>47</v>
      </c>
      <c r="T682" t="s">
        <v>84</v>
      </c>
      <c r="U682" t="s">
        <v>773</v>
      </c>
      <c r="V682">
        <v>0</v>
      </c>
      <c r="W682">
        <v>0</v>
      </c>
      <c r="X682">
        <v>0</v>
      </c>
      <c r="Y682">
        <v>0</v>
      </c>
      <c r="Z682">
        <v>0</v>
      </c>
      <c r="AA682">
        <v>0</v>
      </c>
      <c r="AB682">
        <v>0</v>
      </c>
      <c r="AC682">
        <v>0</v>
      </c>
      <c r="AD682">
        <v>0</v>
      </c>
      <c r="AE682">
        <v>1</v>
      </c>
      <c r="AF682">
        <v>0</v>
      </c>
      <c r="AG682">
        <v>0</v>
      </c>
      <c r="AH682">
        <v>0</v>
      </c>
      <c r="AI682">
        <v>0</v>
      </c>
      <c r="AK682">
        <v>0</v>
      </c>
      <c r="AM682">
        <v>1</v>
      </c>
      <c r="AN682">
        <v>0</v>
      </c>
      <c r="AO682">
        <v>1</v>
      </c>
    </row>
    <row r="683" spans="1:41" x14ac:dyDescent="0.55000000000000004">
      <c r="A683" t="s">
        <v>1468</v>
      </c>
      <c r="B683" s="1">
        <v>41512</v>
      </c>
      <c r="C683">
        <v>35</v>
      </c>
      <c r="D683">
        <v>8</v>
      </c>
      <c r="E683" t="s">
        <v>109</v>
      </c>
      <c r="F683">
        <v>2013</v>
      </c>
      <c r="G683">
        <v>45</v>
      </c>
      <c r="H683" t="s">
        <v>52</v>
      </c>
      <c r="I683" t="s">
        <v>42</v>
      </c>
      <c r="J683">
        <v>1</v>
      </c>
      <c r="K683" t="s">
        <v>43</v>
      </c>
      <c r="L683">
        <v>9</v>
      </c>
      <c r="M683" t="s">
        <v>82</v>
      </c>
      <c r="N683" t="s">
        <v>1377</v>
      </c>
      <c r="O683" t="s">
        <v>9648</v>
      </c>
      <c r="P683" t="s">
        <v>82</v>
      </c>
      <c r="Q683" t="s">
        <v>83</v>
      </c>
      <c r="S683" t="s">
        <v>47</v>
      </c>
      <c r="T683" t="s">
        <v>84</v>
      </c>
      <c r="U683" t="s">
        <v>85</v>
      </c>
      <c r="V683">
        <v>1</v>
      </c>
      <c r="W683">
        <v>0</v>
      </c>
      <c r="X683">
        <v>0</v>
      </c>
      <c r="Y683">
        <v>0</v>
      </c>
      <c r="Z683">
        <v>0</v>
      </c>
      <c r="AA683">
        <v>0</v>
      </c>
      <c r="AB683">
        <v>1</v>
      </c>
      <c r="AC683">
        <v>0</v>
      </c>
      <c r="AD683">
        <v>1</v>
      </c>
      <c r="AE683">
        <v>0</v>
      </c>
      <c r="AF683">
        <v>0</v>
      </c>
      <c r="AG683">
        <v>0</v>
      </c>
      <c r="AH683">
        <v>0</v>
      </c>
      <c r="AI683">
        <v>0</v>
      </c>
      <c r="AK683">
        <v>0</v>
      </c>
      <c r="AM683">
        <v>0</v>
      </c>
      <c r="AN683">
        <v>0</v>
      </c>
      <c r="AO683">
        <v>0</v>
      </c>
    </row>
    <row r="684" spans="1:41" x14ac:dyDescent="0.55000000000000004">
      <c r="A684" t="s">
        <v>1469</v>
      </c>
      <c r="B684" s="1">
        <v>41538</v>
      </c>
      <c r="C684">
        <v>38</v>
      </c>
      <c r="D684">
        <v>9</v>
      </c>
      <c r="E684" t="s">
        <v>51</v>
      </c>
      <c r="F684">
        <v>2013</v>
      </c>
      <c r="G684">
        <v>25</v>
      </c>
      <c r="H684" t="s">
        <v>87</v>
      </c>
      <c r="I684" t="s">
        <v>42</v>
      </c>
      <c r="J684">
        <v>1</v>
      </c>
      <c r="K684" t="s">
        <v>43</v>
      </c>
      <c r="L684">
        <v>9</v>
      </c>
      <c r="M684" t="s">
        <v>82</v>
      </c>
      <c r="N684" t="s">
        <v>1377</v>
      </c>
      <c r="O684" t="s">
        <v>9648</v>
      </c>
      <c r="P684" t="s">
        <v>82</v>
      </c>
      <c r="Q684" t="s">
        <v>83</v>
      </c>
      <c r="S684" t="s">
        <v>33</v>
      </c>
      <c r="T684" t="s">
        <v>102</v>
      </c>
      <c r="U684" t="s">
        <v>1470</v>
      </c>
      <c r="V684">
        <v>1</v>
      </c>
      <c r="W684">
        <v>0</v>
      </c>
      <c r="X684">
        <v>0</v>
      </c>
      <c r="Y684">
        <v>0</v>
      </c>
      <c r="Z684">
        <v>0</v>
      </c>
      <c r="AA684">
        <v>0</v>
      </c>
      <c r="AB684">
        <v>0</v>
      </c>
      <c r="AC684">
        <v>0</v>
      </c>
      <c r="AD684">
        <v>0</v>
      </c>
      <c r="AE684">
        <v>0</v>
      </c>
      <c r="AF684">
        <v>1</v>
      </c>
      <c r="AG684">
        <v>0</v>
      </c>
      <c r="AH684">
        <v>0</v>
      </c>
      <c r="AI684">
        <v>0</v>
      </c>
      <c r="AK684">
        <v>0</v>
      </c>
      <c r="AM684">
        <v>0</v>
      </c>
      <c r="AN684">
        <v>0</v>
      </c>
      <c r="AO684">
        <v>0</v>
      </c>
    </row>
    <row r="685" spans="1:41" x14ac:dyDescent="0.55000000000000004">
      <c r="A685" t="s">
        <v>1471</v>
      </c>
      <c r="B685" s="1">
        <v>41541</v>
      </c>
      <c r="C685">
        <v>39</v>
      </c>
      <c r="D685">
        <v>9</v>
      </c>
      <c r="E685" t="s">
        <v>51</v>
      </c>
      <c r="F685">
        <v>2013</v>
      </c>
      <c r="G685">
        <v>32</v>
      </c>
      <c r="H685" t="s">
        <v>87</v>
      </c>
      <c r="I685" t="s">
        <v>53</v>
      </c>
      <c r="J685">
        <v>0</v>
      </c>
      <c r="K685" t="s">
        <v>43</v>
      </c>
      <c r="L685">
        <v>9</v>
      </c>
      <c r="M685" t="s">
        <v>82</v>
      </c>
      <c r="N685" t="s">
        <v>1377</v>
      </c>
      <c r="O685" t="s">
        <v>9648</v>
      </c>
      <c r="P685" t="s">
        <v>82</v>
      </c>
      <c r="Q685" t="s">
        <v>33</v>
      </c>
      <c r="R685" t="s">
        <v>1472</v>
      </c>
      <c r="S685" t="s">
        <v>455</v>
      </c>
      <c r="T685" t="s">
        <v>63</v>
      </c>
      <c r="U685" t="s">
        <v>1473</v>
      </c>
      <c r="V685">
        <v>1</v>
      </c>
      <c r="W685">
        <v>0</v>
      </c>
      <c r="X685">
        <v>0</v>
      </c>
      <c r="Y685">
        <v>0</v>
      </c>
      <c r="Z685">
        <v>0</v>
      </c>
      <c r="AA685">
        <v>0</v>
      </c>
      <c r="AB685">
        <v>0</v>
      </c>
      <c r="AC685">
        <v>0</v>
      </c>
      <c r="AD685">
        <v>1</v>
      </c>
      <c r="AE685">
        <v>0</v>
      </c>
      <c r="AF685">
        <v>0</v>
      </c>
      <c r="AG685">
        <v>0</v>
      </c>
      <c r="AH685">
        <v>0</v>
      </c>
      <c r="AI685">
        <v>0</v>
      </c>
      <c r="AK685">
        <v>0</v>
      </c>
      <c r="AM685">
        <v>0</v>
      </c>
      <c r="AN685">
        <v>0</v>
      </c>
      <c r="AO685">
        <v>0</v>
      </c>
    </row>
    <row r="686" spans="1:41" x14ac:dyDescent="0.55000000000000004">
      <c r="A686" t="s">
        <v>1474</v>
      </c>
      <c r="B686" s="1">
        <v>41545</v>
      </c>
      <c r="C686">
        <v>39</v>
      </c>
      <c r="D686">
        <v>9</v>
      </c>
      <c r="E686" t="s">
        <v>51</v>
      </c>
      <c r="F686">
        <v>2013</v>
      </c>
      <c r="G686">
        <v>47</v>
      </c>
      <c r="H686" t="s">
        <v>52</v>
      </c>
      <c r="I686" t="s">
        <v>42</v>
      </c>
      <c r="J686">
        <v>1</v>
      </c>
      <c r="K686" t="s">
        <v>123</v>
      </c>
      <c r="L686">
        <v>3</v>
      </c>
      <c r="M686" t="s">
        <v>82</v>
      </c>
      <c r="N686" t="s">
        <v>1377</v>
      </c>
      <c r="O686" t="s">
        <v>9648</v>
      </c>
      <c r="P686" t="s">
        <v>82</v>
      </c>
      <c r="Q686" t="s">
        <v>83</v>
      </c>
      <c r="S686" t="s">
        <v>47</v>
      </c>
      <c r="T686" t="s">
        <v>54</v>
      </c>
      <c r="U686" t="s">
        <v>514</v>
      </c>
      <c r="V686">
        <v>1</v>
      </c>
      <c r="W686">
        <v>1</v>
      </c>
      <c r="X686">
        <v>0</v>
      </c>
      <c r="Y686">
        <v>0</v>
      </c>
      <c r="Z686">
        <v>0</v>
      </c>
      <c r="AA686">
        <v>0</v>
      </c>
      <c r="AB686">
        <v>0</v>
      </c>
      <c r="AC686">
        <v>0</v>
      </c>
      <c r="AD686">
        <v>0</v>
      </c>
      <c r="AE686">
        <v>0</v>
      </c>
      <c r="AF686">
        <v>0</v>
      </c>
      <c r="AG686">
        <v>0</v>
      </c>
      <c r="AH686">
        <v>0</v>
      </c>
      <c r="AI686">
        <v>0</v>
      </c>
      <c r="AK686">
        <v>0</v>
      </c>
      <c r="AM686">
        <v>0</v>
      </c>
      <c r="AN686">
        <v>0</v>
      </c>
      <c r="AO686">
        <v>0</v>
      </c>
    </row>
    <row r="687" spans="1:41" x14ac:dyDescent="0.55000000000000004">
      <c r="A687" t="s">
        <v>1475</v>
      </c>
      <c r="B687" s="1">
        <v>41554</v>
      </c>
      <c r="C687">
        <v>41</v>
      </c>
      <c r="D687">
        <v>10</v>
      </c>
      <c r="E687" t="s">
        <v>114</v>
      </c>
      <c r="F687">
        <v>2013</v>
      </c>
      <c r="G687">
        <v>56</v>
      </c>
      <c r="H687" t="s">
        <v>115</v>
      </c>
      <c r="I687" t="s">
        <v>53</v>
      </c>
      <c r="J687">
        <v>0</v>
      </c>
      <c r="K687" t="s">
        <v>43</v>
      </c>
      <c r="L687">
        <v>9</v>
      </c>
      <c r="M687" t="s">
        <v>82</v>
      </c>
      <c r="N687" t="s">
        <v>1377</v>
      </c>
      <c r="O687" t="s">
        <v>9648</v>
      </c>
      <c r="P687" t="s">
        <v>82</v>
      </c>
      <c r="Q687" t="s">
        <v>47</v>
      </c>
      <c r="S687" t="s">
        <v>47</v>
      </c>
      <c r="T687" t="s">
        <v>63</v>
      </c>
      <c r="U687" t="s">
        <v>1476</v>
      </c>
      <c r="V687">
        <v>0</v>
      </c>
      <c r="W687">
        <v>1</v>
      </c>
      <c r="X687">
        <v>0</v>
      </c>
      <c r="Y687">
        <v>0</v>
      </c>
      <c r="Z687">
        <v>0</v>
      </c>
      <c r="AA687">
        <v>0</v>
      </c>
      <c r="AB687">
        <v>0</v>
      </c>
      <c r="AC687">
        <v>0</v>
      </c>
      <c r="AD687">
        <v>0</v>
      </c>
      <c r="AE687">
        <v>1</v>
      </c>
      <c r="AF687">
        <v>0</v>
      </c>
      <c r="AG687">
        <v>0</v>
      </c>
      <c r="AH687">
        <v>0</v>
      </c>
      <c r="AI687">
        <v>0</v>
      </c>
      <c r="AK687">
        <v>0</v>
      </c>
      <c r="AM687">
        <v>1</v>
      </c>
      <c r="AN687">
        <v>0</v>
      </c>
      <c r="AO687">
        <v>1</v>
      </c>
    </row>
    <row r="688" spans="1:41" x14ac:dyDescent="0.55000000000000004">
      <c r="A688" t="s">
        <v>1477</v>
      </c>
      <c r="B688" s="1">
        <v>41565</v>
      </c>
      <c r="C688">
        <v>42</v>
      </c>
      <c r="D688">
        <v>10</v>
      </c>
      <c r="E688" t="s">
        <v>114</v>
      </c>
      <c r="F688">
        <v>2013</v>
      </c>
      <c r="G688">
        <v>42</v>
      </c>
      <c r="H688" t="s">
        <v>41</v>
      </c>
      <c r="I688" t="s">
        <v>42</v>
      </c>
      <c r="J688">
        <v>1</v>
      </c>
      <c r="K688" t="s">
        <v>106</v>
      </c>
      <c r="L688">
        <v>7</v>
      </c>
      <c r="M688" t="s">
        <v>82</v>
      </c>
      <c r="N688" t="s">
        <v>1377</v>
      </c>
      <c r="O688" t="s">
        <v>9648</v>
      </c>
      <c r="P688" t="s">
        <v>82</v>
      </c>
      <c r="Q688" t="s">
        <v>83</v>
      </c>
      <c r="S688" t="s">
        <v>47</v>
      </c>
      <c r="T688" t="s">
        <v>102</v>
      </c>
      <c r="U688" t="s">
        <v>55</v>
      </c>
      <c r="V688">
        <v>1</v>
      </c>
      <c r="W688">
        <v>0</v>
      </c>
      <c r="X688">
        <v>0</v>
      </c>
      <c r="Y688">
        <v>0</v>
      </c>
      <c r="Z688">
        <v>0</v>
      </c>
      <c r="AA688">
        <v>0</v>
      </c>
      <c r="AB688">
        <v>0</v>
      </c>
      <c r="AC688">
        <v>0</v>
      </c>
      <c r="AD688">
        <v>0</v>
      </c>
      <c r="AE688">
        <v>0</v>
      </c>
      <c r="AF688">
        <v>0</v>
      </c>
      <c r="AG688">
        <v>0</v>
      </c>
      <c r="AH688">
        <v>0</v>
      </c>
      <c r="AI688">
        <v>0</v>
      </c>
      <c r="AK688">
        <v>0</v>
      </c>
      <c r="AM688">
        <v>0</v>
      </c>
      <c r="AN688">
        <v>0</v>
      </c>
      <c r="AO688">
        <v>0</v>
      </c>
    </row>
    <row r="689" spans="1:41" x14ac:dyDescent="0.55000000000000004">
      <c r="A689" t="s">
        <v>1478</v>
      </c>
      <c r="B689" s="1">
        <v>41565</v>
      </c>
      <c r="C689">
        <v>42</v>
      </c>
      <c r="D689">
        <v>10</v>
      </c>
      <c r="E689" t="s">
        <v>114</v>
      </c>
      <c r="F689">
        <v>2013</v>
      </c>
      <c r="G689">
        <v>26</v>
      </c>
      <c r="H689" t="s">
        <v>87</v>
      </c>
      <c r="I689" t="s">
        <v>53</v>
      </c>
      <c r="J689">
        <v>0</v>
      </c>
      <c r="K689" t="s">
        <v>43</v>
      </c>
      <c r="L689">
        <v>9</v>
      </c>
      <c r="M689" t="s">
        <v>82</v>
      </c>
      <c r="N689" t="s">
        <v>1377</v>
      </c>
      <c r="O689" t="s">
        <v>9648</v>
      </c>
      <c r="P689" t="s">
        <v>82</v>
      </c>
      <c r="Q689" t="s">
        <v>83</v>
      </c>
      <c r="S689" t="s">
        <v>455</v>
      </c>
      <c r="T689" t="s">
        <v>63</v>
      </c>
      <c r="U689" t="s">
        <v>140</v>
      </c>
      <c r="V689">
        <v>1</v>
      </c>
      <c r="W689">
        <v>0</v>
      </c>
      <c r="X689">
        <v>0</v>
      </c>
      <c r="Y689">
        <v>0</v>
      </c>
      <c r="Z689">
        <v>0</v>
      </c>
      <c r="AA689">
        <v>0</v>
      </c>
      <c r="AB689">
        <v>0</v>
      </c>
      <c r="AC689">
        <v>0</v>
      </c>
      <c r="AD689">
        <v>0</v>
      </c>
      <c r="AE689">
        <v>0</v>
      </c>
      <c r="AF689">
        <v>0</v>
      </c>
      <c r="AG689">
        <v>0</v>
      </c>
      <c r="AH689">
        <v>0</v>
      </c>
      <c r="AI689">
        <v>0</v>
      </c>
      <c r="AK689">
        <v>0</v>
      </c>
      <c r="AM689">
        <v>0</v>
      </c>
      <c r="AN689">
        <v>0</v>
      </c>
      <c r="AO689">
        <v>0</v>
      </c>
    </row>
    <row r="690" spans="1:41" x14ac:dyDescent="0.55000000000000004">
      <c r="A690" t="s">
        <v>1479</v>
      </c>
      <c r="B690" s="1">
        <v>41569</v>
      </c>
      <c r="C690">
        <v>43</v>
      </c>
      <c r="D690">
        <v>10</v>
      </c>
      <c r="E690" t="s">
        <v>114</v>
      </c>
      <c r="F690">
        <v>2013</v>
      </c>
      <c r="G690">
        <v>61</v>
      </c>
      <c r="H690" t="s">
        <v>115</v>
      </c>
      <c r="I690" t="s">
        <v>42</v>
      </c>
      <c r="J690">
        <v>1</v>
      </c>
      <c r="K690" t="s">
        <v>123</v>
      </c>
      <c r="L690">
        <v>3</v>
      </c>
      <c r="M690" t="s">
        <v>82</v>
      </c>
      <c r="N690" t="s">
        <v>1377</v>
      </c>
      <c r="O690" t="s">
        <v>9648</v>
      </c>
      <c r="P690" t="s">
        <v>82</v>
      </c>
      <c r="Q690" t="s">
        <v>47</v>
      </c>
      <c r="S690" t="s">
        <v>47</v>
      </c>
      <c r="T690" t="s">
        <v>54</v>
      </c>
      <c r="U690" t="s">
        <v>133</v>
      </c>
      <c r="V690">
        <v>0</v>
      </c>
      <c r="W690">
        <v>1</v>
      </c>
      <c r="X690">
        <v>0</v>
      </c>
      <c r="Y690">
        <v>0</v>
      </c>
      <c r="Z690">
        <v>0</v>
      </c>
      <c r="AA690">
        <v>0</v>
      </c>
      <c r="AB690">
        <v>0</v>
      </c>
      <c r="AC690">
        <v>0</v>
      </c>
      <c r="AD690">
        <v>0</v>
      </c>
      <c r="AE690">
        <v>0</v>
      </c>
      <c r="AF690">
        <v>0</v>
      </c>
      <c r="AG690">
        <v>0</v>
      </c>
      <c r="AH690">
        <v>0</v>
      </c>
      <c r="AI690">
        <v>0</v>
      </c>
      <c r="AK690">
        <v>0</v>
      </c>
      <c r="AM690">
        <v>0</v>
      </c>
      <c r="AN690">
        <v>0</v>
      </c>
      <c r="AO690">
        <v>0</v>
      </c>
    </row>
    <row r="691" spans="1:41" x14ac:dyDescent="0.55000000000000004">
      <c r="A691" t="s">
        <v>1480</v>
      </c>
      <c r="B691" s="1">
        <v>41574</v>
      </c>
      <c r="C691">
        <v>43</v>
      </c>
      <c r="D691">
        <v>10</v>
      </c>
      <c r="E691" t="s">
        <v>114</v>
      </c>
      <c r="F691">
        <v>2013</v>
      </c>
      <c r="G691">
        <v>24</v>
      </c>
      <c r="H691" t="s">
        <v>62</v>
      </c>
      <c r="I691" t="s">
        <v>42</v>
      </c>
      <c r="J691">
        <v>1</v>
      </c>
      <c r="K691" t="s">
        <v>106</v>
      </c>
      <c r="L691">
        <v>7</v>
      </c>
      <c r="M691" t="s">
        <v>82</v>
      </c>
      <c r="N691" t="s">
        <v>1377</v>
      </c>
      <c r="O691" t="s">
        <v>9648</v>
      </c>
      <c r="P691" t="s">
        <v>82</v>
      </c>
      <c r="Q691" t="s">
        <v>47</v>
      </c>
      <c r="S691" t="s">
        <v>47</v>
      </c>
      <c r="T691" t="s">
        <v>63</v>
      </c>
      <c r="U691" t="s">
        <v>733</v>
      </c>
      <c r="V691">
        <v>1</v>
      </c>
      <c r="W691">
        <v>1</v>
      </c>
      <c r="X691">
        <v>0</v>
      </c>
      <c r="Y691">
        <v>0</v>
      </c>
      <c r="Z691">
        <v>0</v>
      </c>
      <c r="AA691">
        <v>0</v>
      </c>
      <c r="AB691">
        <v>0</v>
      </c>
      <c r="AC691">
        <v>0</v>
      </c>
      <c r="AD691">
        <v>0</v>
      </c>
      <c r="AE691">
        <v>0</v>
      </c>
      <c r="AF691">
        <v>0</v>
      </c>
      <c r="AG691">
        <v>0</v>
      </c>
      <c r="AH691">
        <v>0</v>
      </c>
      <c r="AI691">
        <v>0</v>
      </c>
      <c r="AK691">
        <v>0</v>
      </c>
      <c r="AM691">
        <v>0</v>
      </c>
      <c r="AN691">
        <v>0</v>
      </c>
      <c r="AO691">
        <v>0</v>
      </c>
    </row>
    <row r="692" spans="1:41" x14ac:dyDescent="0.55000000000000004">
      <c r="A692" t="s">
        <v>1481</v>
      </c>
      <c r="B692" s="1">
        <v>41587</v>
      </c>
      <c r="C692">
        <v>45</v>
      </c>
      <c r="D692">
        <v>11</v>
      </c>
      <c r="E692" t="s">
        <v>119</v>
      </c>
      <c r="F692">
        <v>2013</v>
      </c>
      <c r="G692">
        <v>36</v>
      </c>
      <c r="H692" t="s">
        <v>41</v>
      </c>
      <c r="I692" t="s">
        <v>53</v>
      </c>
      <c r="J692">
        <v>0</v>
      </c>
      <c r="K692" t="s">
        <v>43</v>
      </c>
      <c r="L692">
        <v>9</v>
      </c>
      <c r="M692" t="s">
        <v>82</v>
      </c>
      <c r="N692" t="s">
        <v>1377</v>
      </c>
      <c r="O692" t="s">
        <v>9648</v>
      </c>
      <c r="P692" t="s">
        <v>82</v>
      </c>
      <c r="Q692" t="s">
        <v>47</v>
      </c>
      <c r="R692" t="s">
        <v>1482</v>
      </c>
      <c r="S692" t="s">
        <v>33</v>
      </c>
      <c r="T692" t="s">
        <v>140</v>
      </c>
      <c r="U692" t="s">
        <v>140</v>
      </c>
      <c r="V692">
        <v>1</v>
      </c>
      <c r="W692">
        <v>0</v>
      </c>
      <c r="X692">
        <v>0</v>
      </c>
      <c r="Y692">
        <v>0</v>
      </c>
      <c r="Z692">
        <v>0</v>
      </c>
      <c r="AA692">
        <v>0</v>
      </c>
      <c r="AB692">
        <v>0</v>
      </c>
      <c r="AC692">
        <v>0</v>
      </c>
      <c r="AD692">
        <v>0</v>
      </c>
      <c r="AE692">
        <v>0</v>
      </c>
      <c r="AF692">
        <v>0</v>
      </c>
      <c r="AG692">
        <v>0</v>
      </c>
      <c r="AH692">
        <v>0</v>
      </c>
      <c r="AI692">
        <v>0</v>
      </c>
      <c r="AK692">
        <v>0</v>
      </c>
      <c r="AM692">
        <v>0</v>
      </c>
      <c r="AN692">
        <v>0</v>
      </c>
      <c r="AO692">
        <v>0</v>
      </c>
    </row>
    <row r="693" spans="1:41" x14ac:dyDescent="0.55000000000000004">
      <c r="A693" t="s">
        <v>1483</v>
      </c>
      <c r="B693" s="1">
        <v>41594</v>
      </c>
      <c r="C693">
        <v>46</v>
      </c>
      <c r="D693">
        <v>11</v>
      </c>
      <c r="E693" t="s">
        <v>119</v>
      </c>
      <c r="F693">
        <v>2013</v>
      </c>
      <c r="G693">
        <v>56</v>
      </c>
      <c r="H693" t="s">
        <v>115</v>
      </c>
      <c r="I693" t="s">
        <v>42</v>
      </c>
      <c r="J693">
        <v>1</v>
      </c>
      <c r="K693" t="s">
        <v>123</v>
      </c>
      <c r="L693">
        <v>3</v>
      </c>
      <c r="M693" t="s">
        <v>82</v>
      </c>
      <c r="N693" t="s">
        <v>1377</v>
      </c>
      <c r="O693" t="s">
        <v>9648</v>
      </c>
      <c r="P693" t="s">
        <v>82</v>
      </c>
      <c r="Q693" t="s">
        <v>83</v>
      </c>
      <c r="S693" t="s">
        <v>47</v>
      </c>
      <c r="T693" t="s">
        <v>63</v>
      </c>
      <c r="U693" t="s">
        <v>133</v>
      </c>
      <c r="V693">
        <v>0</v>
      </c>
      <c r="W693">
        <v>1</v>
      </c>
      <c r="X693">
        <v>0</v>
      </c>
      <c r="Y693">
        <v>0</v>
      </c>
      <c r="Z693">
        <v>0</v>
      </c>
      <c r="AA693">
        <v>0</v>
      </c>
      <c r="AB693">
        <v>0</v>
      </c>
      <c r="AC693">
        <v>0</v>
      </c>
      <c r="AD693">
        <v>0</v>
      </c>
      <c r="AE693">
        <v>0</v>
      </c>
      <c r="AF693">
        <v>0</v>
      </c>
      <c r="AG693">
        <v>0</v>
      </c>
      <c r="AH693">
        <v>0</v>
      </c>
      <c r="AI693">
        <v>0</v>
      </c>
      <c r="AK693">
        <v>0</v>
      </c>
      <c r="AM693">
        <v>0</v>
      </c>
      <c r="AN693">
        <v>0</v>
      </c>
      <c r="AO693">
        <v>0</v>
      </c>
    </row>
    <row r="694" spans="1:41" x14ac:dyDescent="0.55000000000000004">
      <c r="A694" t="s">
        <v>1484</v>
      </c>
      <c r="B694" s="1">
        <v>41599</v>
      </c>
      <c r="C694">
        <v>47</v>
      </c>
      <c r="D694">
        <v>11</v>
      </c>
      <c r="E694" t="s">
        <v>119</v>
      </c>
      <c r="F694">
        <v>2013</v>
      </c>
      <c r="G694">
        <v>44</v>
      </c>
      <c r="H694" t="s">
        <v>41</v>
      </c>
      <c r="I694" t="s">
        <v>42</v>
      </c>
      <c r="J694">
        <v>1</v>
      </c>
      <c r="K694" t="s">
        <v>106</v>
      </c>
      <c r="L694">
        <v>7</v>
      </c>
      <c r="M694" t="s">
        <v>82</v>
      </c>
      <c r="N694" t="s">
        <v>1377</v>
      </c>
      <c r="O694" t="s">
        <v>9648</v>
      </c>
      <c r="P694" t="s">
        <v>82</v>
      </c>
      <c r="Q694" t="s">
        <v>33</v>
      </c>
      <c r="R694" t="s">
        <v>1485</v>
      </c>
      <c r="S694" t="s">
        <v>33</v>
      </c>
      <c r="T694" t="s">
        <v>63</v>
      </c>
      <c r="U694" t="s">
        <v>1486</v>
      </c>
      <c r="V694">
        <v>1</v>
      </c>
      <c r="W694">
        <v>1</v>
      </c>
      <c r="X694">
        <v>0</v>
      </c>
      <c r="Y694">
        <v>0</v>
      </c>
      <c r="Z694">
        <v>0</v>
      </c>
      <c r="AA694">
        <v>0</v>
      </c>
      <c r="AB694">
        <v>0</v>
      </c>
      <c r="AC694">
        <v>0</v>
      </c>
      <c r="AD694">
        <v>0</v>
      </c>
      <c r="AE694">
        <v>0</v>
      </c>
      <c r="AF694">
        <v>0</v>
      </c>
      <c r="AG694">
        <v>0</v>
      </c>
      <c r="AH694">
        <v>0</v>
      </c>
      <c r="AI694">
        <v>0</v>
      </c>
      <c r="AK694">
        <v>0</v>
      </c>
      <c r="AM694">
        <v>0</v>
      </c>
      <c r="AN694">
        <v>0</v>
      </c>
      <c r="AO694">
        <v>0</v>
      </c>
    </row>
    <row r="695" spans="1:41" x14ac:dyDescent="0.55000000000000004">
      <c r="A695" t="s">
        <v>1487</v>
      </c>
      <c r="B695" s="1">
        <v>41606</v>
      </c>
      <c r="C695">
        <v>48</v>
      </c>
      <c r="D695">
        <v>11</v>
      </c>
      <c r="E695" t="s">
        <v>119</v>
      </c>
      <c r="F695">
        <v>2013</v>
      </c>
      <c r="G695">
        <v>40</v>
      </c>
      <c r="H695" t="s">
        <v>41</v>
      </c>
      <c r="I695" t="s">
        <v>53</v>
      </c>
      <c r="J695">
        <v>0</v>
      </c>
      <c r="K695" t="s">
        <v>43</v>
      </c>
      <c r="L695">
        <v>9</v>
      </c>
      <c r="M695" t="s">
        <v>82</v>
      </c>
      <c r="N695" t="s">
        <v>1377</v>
      </c>
      <c r="O695" t="s">
        <v>9648</v>
      </c>
      <c r="P695" t="s">
        <v>82</v>
      </c>
      <c r="Q695" t="s">
        <v>83</v>
      </c>
      <c r="S695" t="s">
        <v>47</v>
      </c>
      <c r="T695" t="s">
        <v>63</v>
      </c>
      <c r="U695" t="s">
        <v>1488</v>
      </c>
      <c r="V695">
        <v>1</v>
      </c>
      <c r="W695">
        <v>1</v>
      </c>
      <c r="X695">
        <v>0</v>
      </c>
      <c r="Y695">
        <v>0</v>
      </c>
      <c r="Z695">
        <v>0</v>
      </c>
      <c r="AA695">
        <v>0</v>
      </c>
      <c r="AB695">
        <v>1</v>
      </c>
      <c r="AC695">
        <v>0</v>
      </c>
      <c r="AD695">
        <v>0</v>
      </c>
      <c r="AE695">
        <v>0</v>
      </c>
      <c r="AF695">
        <v>0</v>
      </c>
      <c r="AG695">
        <v>0</v>
      </c>
      <c r="AH695">
        <v>0</v>
      </c>
      <c r="AI695">
        <v>0</v>
      </c>
      <c r="AK695">
        <v>0</v>
      </c>
      <c r="AM695">
        <v>0</v>
      </c>
      <c r="AN695">
        <v>0</v>
      </c>
      <c r="AO695">
        <v>0</v>
      </c>
    </row>
    <row r="696" spans="1:41" x14ac:dyDescent="0.55000000000000004">
      <c r="A696" t="s">
        <v>1489</v>
      </c>
      <c r="B696" s="1">
        <v>41608</v>
      </c>
      <c r="C696">
        <v>48</v>
      </c>
      <c r="D696">
        <v>11</v>
      </c>
      <c r="E696" t="s">
        <v>119</v>
      </c>
      <c r="F696">
        <v>2013</v>
      </c>
      <c r="G696">
        <v>58</v>
      </c>
      <c r="H696" t="s">
        <v>115</v>
      </c>
      <c r="I696" t="s">
        <v>42</v>
      </c>
      <c r="J696">
        <v>1</v>
      </c>
      <c r="K696" t="s">
        <v>43</v>
      </c>
      <c r="L696">
        <v>9</v>
      </c>
      <c r="M696" t="s">
        <v>82</v>
      </c>
      <c r="N696" t="s">
        <v>1377</v>
      </c>
      <c r="O696" t="s">
        <v>9648</v>
      </c>
      <c r="P696" t="s">
        <v>82</v>
      </c>
      <c r="Q696" t="s">
        <v>47</v>
      </c>
      <c r="S696" t="s">
        <v>47</v>
      </c>
      <c r="T696" t="s">
        <v>84</v>
      </c>
      <c r="U696" t="s">
        <v>1490</v>
      </c>
      <c r="V696">
        <v>0</v>
      </c>
      <c r="W696">
        <v>0</v>
      </c>
      <c r="X696">
        <v>0</v>
      </c>
      <c r="Y696">
        <v>0</v>
      </c>
      <c r="Z696">
        <v>0</v>
      </c>
      <c r="AA696">
        <v>0</v>
      </c>
      <c r="AB696">
        <v>1</v>
      </c>
      <c r="AC696">
        <v>0</v>
      </c>
      <c r="AD696">
        <v>1</v>
      </c>
      <c r="AE696">
        <v>0</v>
      </c>
      <c r="AF696">
        <v>0</v>
      </c>
      <c r="AG696">
        <v>0</v>
      </c>
      <c r="AH696">
        <v>0</v>
      </c>
      <c r="AI696">
        <v>0</v>
      </c>
      <c r="AK696">
        <v>0</v>
      </c>
      <c r="AM696">
        <v>0</v>
      </c>
      <c r="AN696">
        <v>0</v>
      </c>
      <c r="AO696">
        <v>0</v>
      </c>
    </row>
    <row r="697" spans="1:41" x14ac:dyDescent="0.55000000000000004">
      <c r="A697" t="s">
        <v>1491</v>
      </c>
      <c r="B697" s="1">
        <v>41609</v>
      </c>
      <c r="C697">
        <v>48</v>
      </c>
      <c r="D697">
        <v>12</v>
      </c>
      <c r="E697" t="s">
        <v>57</v>
      </c>
      <c r="F697">
        <v>2013</v>
      </c>
      <c r="G697">
        <v>39</v>
      </c>
      <c r="H697" t="s">
        <v>41</v>
      </c>
      <c r="I697" t="s">
        <v>42</v>
      </c>
      <c r="J697">
        <v>1</v>
      </c>
      <c r="K697" t="s">
        <v>43</v>
      </c>
      <c r="L697">
        <v>9</v>
      </c>
      <c r="M697" t="s">
        <v>82</v>
      </c>
      <c r="N697" t="s">
        <v>1377</v>
      </c>
      <c r="O697" t="s">
        <v>9648</v>
      </c>
      <c r="P697" t="s">
        <v>82</v>
      </c>
      <c r="Q697" t="s">
        <v>33</v>
      </c>
      <c r="R697" t="s">
        <v>1492</v>
      </c>
      <c r="S697" t="s">
        <v>455</v>
      </c>
      <c r="T697" t="s">
        <v>63</v>
      </c>
      <c r="U697" t="s">
        <v>1493</v>
      </c>
      <c r="V697">
        <v>1</v>
      </c>
      <c r="W697">
        <v>1</v>
      </c>
      <c r="X697">
        <v>0</v>
      </c>
      <c r="Y697">
        <v>0</v>
      </c>
      <c r="Z697">
        <v>1</v>
      </c>
      <c r="AA697">
        <v>0</v>
      </c>
      <c r="AB697">
        <v>0</v>
      </c>
      <c r="AC697">
        <v>0</v>
      </c>
      <c r="AD697">
        <v>0</v>
      </c>
      <c r="AE697">
        <v>0</v>
      </c>
      <c r="AF697">
        <v>0</v>
      </c>
      <c r="AG697">
        <v>0</v>
      </c>
      <c r="AH697">
        <v>0</v>
      </c>
      <c r="AI697">
        <v>0</v>
      </c>
      <c r="AK697">
        <v>0</v>
      </c>
      <c r="AM697">
        <v>1</v>
      </c>
      <c r="AN697">
        <v>0</v>
      </c>
      <c r="AO697">
        <v>1</v>
      </c>
    </row>
    <row r="698" spans="1:41" x14ac:dyDescent="0.55000000000000004">
      <c r="A698" t="s">
        <v>1494</v>
      </c>
      <c r="B698" s="1">
        <v>41611</v>
      </c>
      <c r="C698">
        <v>49</v>
      </c>
      <c r="D698">
        <v>12</v>
      </c>
      <c r="E698" t="s">
        <v>57</v>
      </c>
      <c r="F698">
        <v>2013</v>
      </c>
      <c r="G698">
        <v>44</v>
      </c>
      <c r="H698" t="s">
        <v>41</v>
      </c>
      <c r="I698" t="s">
        <v>53</v>
      </c>
      <c r="J698">
        <v>0</v>
      </c>
      <c r="K698" t="s">
        <v>106</v>
      </c>
      <c r="L698">
        <v>7</v>
      </c>
      <c r="M698" t="s">
        <v>82</v>
      </c>
      <c r="N698" t="s">
        <v>1377</v>
      </c>
      <c r="O698" t="s">
        <v>9648</v>
      </c>
      <c r="P698" t="s">
        <v>82</v>
      </c>
      <c r="Q698" t="s">
        <v>83</v>
      </c>
      <c r="S698" t="s">
        <v>47</v>
      </c>
      <c r="T698" t="s">
        <v>63</v>
      </c>
      <c r="U698" t="s">
        <v>1495</v>
      </c>
      <c r="V698">
        <v>0</v>
      </c>
      <c r="W698">
        <v>1</v>
      </c>
      <c r="X698">
        <v>0</v>
      </c>
      <c r="Y698">
        <v>0</v>
      </c>
      <c r="Z698">
        <v>1</v>
      </c>
      <c r="AA698">
        <v>0</v>
      </c>
      <c r="AB698">
        <v>0</v>
      </c>
      <c r="AC698">
        <v>0</v>
      </c>
      <c r="AD698">
        <v>0</v>
      </c>
      <c r="AE698">
        <v>0</v>
      </c>
      <c r="AF698">
        <v>0</v>
      </c>
      <c r="AG698">
        <v>0</v>
      </c>
      <c r="AH698">
        <v>0</v>
      </c>
      <c r="AI698">
        <v>0</v>
      </c>
      <c r="AK698">
        <v>0</v>
      </c>
      <c r="AM698">
        <v>1</v>
      </c>
      <c r="AN698">
        <v>0</v>
      </c>
      <c r="AO698">
        <v>1</v>
      </c>
    </row>
    <row r="699" spans="1:41" x14ac:dyDescent="0.55000000000000004">
      <c r="A699" t="s">
        <v>1496</v>
      </c>
      <c r="B699" s="1">
        <v>41627</v>
      </c>
      <c r="C699">
        <v>51</v>
      </c>
      <c r="D699">
        <v>12</v>
      </c>
      <c r="E699" t="s">
        <v>57</v>
      </c>
      <c r="F699">
        <v>2013</v>
      </c>
      <c r="G699">
        <v>56</v>
      </c>
      <c r="H699" t="s">
        <v>115</v>
      </c>
      <c r="I699" t="s">
        <v>42</v>
      </c>
      <c r="J699">
        <v>1</v>
      </c>
      <c r="K699" t="s">
        <v>43</v>
      </c>
      <c r="L699">
        <v>9</v>
      </c>
      <c r="M699" t="s">
        <v>82</v>
      </c>
      <c r="N699" t="s">
        <v>1377</v>
      </c>
      <c r="O699" t="s">
        <v>9648</v>
      </c>
      <c r="P699" t="s">
        <v>82</v>
      </c>
      <c r="Q699" t="s">
        <v>83</v>
      </c>
      <c r="U699" t="s">
        <v>1497</v>
      </c>
      <c r="V699">
        <v>0</v>
      </c>
      <c r="W699">
        <v>1</v>
      </c>
      <c r="X699">
        <v>0</v>
      </c>
      <c r="Y699">
        <v>0</v>
      </c>
      <c r="Z699">
        <v>0</v>
      </c>
      <c r="AA699">
        <v>0</v>
      </c>
      <c r="AB699">
        <v>0</v>
      </c>
      <c r="AC699">
        <v>0</v>
      </c>
      <c r="AD699">
        <v>0</v>
      </c>
      <c r="AE699">
        <v>0</v>
      </c>
      <c r="AF699">
        <v>0</v>
      </c>
      <c r="AG699">
        <v>0</v>
      </c>
      <c r="AH699">
        <v>0</v>
      </c>
      <c r="AI699">
        <v>0</v>
      </c>
      <c r="AK699">
        <v>0</v>
      </c>
      <c r="AM699">
        <v>0</v>
      </c>
      <c r="AN699">
        <v>0</v>
      </c>
      <c r="AO699">
        <v>0</v>
      </c>
    </row>
    <row r="700" spans="1:41" x14ac:dyDescent="0.55000000000000004">
      <c r="A700" t="s">
        <v>1498</v>
      </c>
      <c r="B700" s="1">
        <v>41638</v>
      </c>
      <c r="C700">
        <v>1</v>
      </c>
      <c r="D700">
        <v>12</v>
      </c>
      <c r="E700" t="s">
        <v>57</v>
      </c>
      <c r="F700">
        <v>2013</v>
      </c>
      <c r="G700">
        <v>58</v>
      </c>
      <c r="H700" t="s">
        <v>115</v>
      </c>
      <c r="I700" t="s">
        <v>42</v>
      </c>
      <c r="J700">
        <v>1</v>
      </c>
      <c r="K700" t="s">
        <v>106</v>
      </c>
      <c r="L700">
        <v>7</v>
      </c>
      <c r="M700" t="s">
        <v>82</v>
      </c>
      <c r="N700" t="s">
        <v>1377</v>
      </c>
      <c r="O700" t="s">
        <v>9648</v>
      </c>
      <c r="P700" t="s">
        <v>82</v>
      </c>
      <c r="Q700" t="s">
        <v>83</v>
      </c>
      <c r="U700" t="s">
        <v>801</v>
      </c>
      <c r="V700">
        <v>1</v>
      </c>
      <c r="W700">
        <v>0</v>
      </c>
      <c r="X700">
        <v>0</v>
      </c>
      <c r="Y700">
        <v>0</v>
      </c>
      <c r="Z700">
        <v>0</v>
      </c>
      <c r="AA700">
        <v>0</v>
      </c>
      <c r="AB700">
        <v>1</v>
      </c>
      <c r="AC700">
        <v>0</v>
      </c>
      <c r="AD700">
        <v>0</v>
      </c>
      <c r="AE700">
        <v>0</v>
      </c>
      <c r="AF700">
        <v>0</v>
      </c>
      <c r="AG700">
        <v>0</v>
      </c>
      <c r="AH700">
        <v>0</v>
      </c>
      <c r="AI700">
        <v>0</v>
      </c>
      <c r="AK700">
        <v>0</v>
      </c>
      <c r="AM700">
        <v>0</v>
      </c>
      <c r="AN700">
        <v>0</v>
      </c>
      <c r="AO700">
        <v>0</v>
      </c>
    </row>
    <row r="701" spans="1:41" x14ac:dyDescent="0.55000000000000004">
      <c r="A701" t="s">
        <v>1499</v>
      </c>
      <c r="B701" s="1">
        <v>41644</v>
      </c>
      <c r="C701">
        <v>1</v>
      </c>
      <c r="D701">
        <v>1</v>
      </c>
      <c r="E701" t="s">
        <v>40</v>
      </c>
      <c r="F701">
        <v>2014</v>
      </c>
      <c r="G701">
        <v>50</v>
      </c>
      <c r="H701" t="s">
        <v>52</v>
      </c>
      <c r="I701" t="s">
        <v>42</v>
      </c>
      <c r="J701">
        <v>1</v>
      </c>
      <c r="K701" t="s">
        <v>106</v>
      </c>
      <c r="L701">
        <v>7</v>
      </c>
      <c r="M701" t="s">
        <v>82</v>
      </c>
      <c r="N701" t="s">
        <v>1377</v>
      </c>
      <c r="O701" t="s">
        <v>9648</v>
      </c>
      <c r="P701" t="s">
        <v>82</v>
      </c>
      <c r="Q701" t="s">
        <v>47</v>
      </c>
      <c r="S701" t="s">
        <v>69</v>
      </c>
      <c r="T701" t="s">
        <v>63</v>
      </c>
      <c r="U701" t="s">
        <v>1500</v>
      </c>
      <c r="V701">
        <v>1</v>
      </c>
      <c r="W701">
        <v>0</v>
      </c>
      <c r="X701">
        <v>0</v>
      </c>
      <c r="Y701">
        <v>0</v>
      </c>
      <c r="Z701">
        <v>0</v>
      </c>
      <c r="AA701">
        <v>0</v>
      </c>
      <c r="AB701">
        <v>0</v>
      </c>
      <c r="AC701">
        <v>0</v>
      </c>
      <c r="AD701">
        <v>1</v>
      </c>
      <c r="AE701">
        <v>0</v>
      </c>
      <c r="AF701">
        <v>0</v>
      </c>
      <c r="AG701">
        <v>0</v>
      </c>
      <c r="AH701">
        <v>0</v>
      </c>
      <c r="AI701">
        <v>0</v>
      </c>
      <c r="AK701">
        <v>0</v>
      </c>
      <c r="AM701">
        <v>0</v>
      </c>
      <c r="AN701">
        <v>0</v>
      </c>
      <c r="AO701">
        <v>0</v>
      </c>
    </row>
    <row r="702" spans="1:41" x14ac:dyDescent="0.55000000000000004">
      <c r="A702" t="s">
        <v>1501</v>
      </c>
      <c r="B702" s="1">
        <v>41645</v>
      </c>
      <c r="C702">
        <v>2</v>
      </c>
      <c r="D702">
        <v>1</v>
      </c>
      <c r="E702" t="s">
        <v>40</v>
      </c>
      <c r="F702">
        <v>2014</v>
      </c>
      <c r="G702">
        <v>32</v>
      </c>
      <c r="H702" t="s">
        <v>87</v>
      </c>
      <c r="I702" t="s">
        <v>53</v>
      </c>
      <c r="J702">
        <v>0</v>
      </c>
      <c r="K702" t="s">
        <v>43</v>
      </c>
      <c r="L702">
        <v>9</v>
      </c>
      <c r="M702" t="s">
        <v>82</v>
      </c>
      <c r="N702" t="s">
        <v>1377</v>
      </c>
      <c r="O702" t="s">
        <v>9648</v>
      </c>
      <c r="P702" t="s">
        <v>82</v>
      </c>
      <c r="Q702" t="s">
        <v>83</v>
      </c>
      <c r="S702" t="s">
        <v>47</v>
      </c>
      <c r="T702" t="s">
        <v>102</v>
      </c>
      <c r="U702" t="s">
        <v>1424</v>
      </c>
      <c r="V702">
        <v>1</v>
      </c>
      <c r="W702">
        <v>1</v>
      </c>
      <c r="X702">
        <v>0</v>
      </c>
      <c r="Y702">
        <v>0</v>
      </c>
      <c r="Z702">
        <v>0</v>
      </c>
      <c r="AA702">
        <v>0</v>
      </c>
      <c r="AB702">
        <v>0</v>
      </c>
      <c r="AC702">
        <v>0</v>
      </c>
      <c r="AD702">
        <v>0</v>
      </c>
      <c r="AE702">
        <v>0</v>
      </c>
      <c r="AF702">
        <v>0</v>
      </c>
      <c r="AG702">
        <v>0</v>
      </c>
      <c r="AH702">
        <v>0</v>
      </c>
      <c r="AI702">
        <v>0</v>
      </c>
      <c r="AJ702" t="s">
        <v>481</v>
      </c>
      <c r="AK702">
        <v>0</v>
      </c>
      <c r="AM702">
        <v>0</v>
      </c>
      <c r="AN702">
        <v>0</v>
      </c>
      <c r="AO702">
        <v>0</v>
      </c>
    </row>
    <row r="703" spans="1:41" x14ac:dyDescent="0.55000000000000004">
      <c r="A703" t="s">
        <v>1502</v>
      </c>
      <c r="B703" s="1">
        <v>41649</v>
      </c>
      <c r="C703">
        <v>2</v>
      </c>
      <c r="D703">
        <v>1</v>
      </c>
      <c r="E703" t="s">
        <v>40</v>
      </c>
      <c r="F703">
        <v>2014</v>
      </c>
      <c r="G703">
        <v>50</v>
      </c>
      <c r="H703" t="s">
        <v>52</v>
      </c>
      <c r="I703" t="s">
        <v>42</v>
      </c>
      <c r="J703">
        <v>1</v>
      </c>
      <c r="K703" t="s">
        <v>43</v>
      </c>
      <c r="L703">
        <v>9</v>
      </c>
      <c r="M703" t="s">
        <v>82</v>
      </c>
      <c r="N703" t="s">
        <v>1377</v>
      </c>
      <c r="O703" t="s">
        <v>9648</v>
      </c>
      <c r="P703" t="s">
        <v>82</v>
      </c>
      <c r="Q703" t="s">
        <v>47</v>
      </c>
      <c r="S703" t="s">
        <v>47</v>
      </c>
      <c r="T703" t="s">
        <v>102</v>
      </c>
      <c r="U703" t="s">
        <v>55</v>
      </c>
      <c r="V703">
        <v>1</v>
      </c>
      <c r="W703">
        <v>0</v>
      </c>
      <c r="X703">
        <v>0</v>
      </c>
      <c r="Y703">
        <v>0</v>
      </c>
      <c r="Z703">
        <v>0</v>
      </c>
      <c r="AA703">
        <v>0</v>
      </c>
      <c r="AB703">
        <v>0</v>
      </c>
      <c r="AC703">
        <v>0</v>
      </c>
      <c r="AD703">
        <v>0</v>
      </c>
      <c r="AE703">
        <v>0</v>
      </c>
      <c r="AF703">
        <v>0</v>
      </c>
      <c r="AG703">
        <v>0</v>
      </c>
      <c r="AH703">
        <v>0</v>
      </c>
      <c r="AI703">
        <v>0</v>
      </c>
      <c r="AK703">
        <v>0</v>
      </c>
      <c r="AM703">
        <v>0</v>
      </c>
      <c r="AN703">
        <v>0</v>
      </c>
      <c r="AO703">
        <v>0</v>
      </c>
    </row>
    <row r="704" spans="1:41" x14ac:dyDescent="0.55000000000000004">
      <c r="A704" t="s">
        <v>1503</v>
      </c>
      <c r="B704" s="1">
        <v>41649</v>
      </c>
      <c r="C704">
        <v>2</v>
      </c>
      <c r="D704">
        <v>1</v>
      </c>
      <c r="E704" t="s">
        <v>40</v>
      </c>
      <c r="F704">
        <v>2014</v>
      </c>
      <c r="G704">
        <v>32</v>
      </c>
      <c r="H704" t="s">
        <v>87</v>
      </c>
      <c r="I704" t="s">
        <v>42</v>
      </c>
      <c r="J704">
        <v>1</v>
      </c>
      <c r="K704" t="s">
        <v>43</v>
      </c>
      <c r="L704">
        <v>9</v>
      </c>
      <c r="M704" t="s">
        <v>82</v>
      </c>
      <c r="N704" t="s">
        <v>1377</v>
      </c>
      <c r="O704" t="s">
        <v>9648</v>
      </c>
      <c r="P704" t="s">
        <v>82</v>
      </c>
      <c r="Q704" t="s">
        <v>83</v>
      </c>
      <c r="S704" t="s">
        <v>47</v>
      </c>
      <c r="T704" t="s">
        <v>84</v>
      </c>
      <c r="U704" t="s">
        <v>773</v>
      </c>
      <c r="V704">
        <v>0</v>
      </c>
      <c r="W704">
        <v>0</v>
      </c>
      <c r="X704">
        <v>0</v>
      </c>
      <c r="Y704">
        <v>0</v>
      </c>
      <c r="Z704">
        <v>0</v>
      </c>
      <c r="AA704">
        <v>0</v>
      </c>
      <c r="AB704">
        <v>0</v>
      </c>
      <c r="AC704">
        <v>0</v>
      </c>
      <c r="AD704">
        <v>0</v>
      </c>
      <c r="AE704">
        <v>1</v>
      </c>
      <c r="AF704">
        <v>0</v>
      </c>
      <c r="AG704">
        <v>0</v>
      </c>
      <c r="AH704">
        <v>0</v>
      </c>
      <c r="AI704">
        <v>0</v>
      </c>
      <c r="AK704">
        <v>0</v>
      </c>
      <c r="AM704">
        <v>1</v>
      </c>
      <c r="AN704">
        <v>0</v>
      </c>
      <c r="AO704">
        <v>1</v>
      </c>
    </row>
    <row r="705" spans="1:41" x14ac:dyDescent="0.55000000000000004">
      <c r="A705" t="s">
        <v>1504</v>
      </c>
      <c r="B705" s="1">
        <v>41650</v>
      </c>
      <c r="C705">
        <v>2</v>
      </c>
      <c r="D705">
        <v>1</v>
      </c>
      <c r="E705" t="s">
        <v>40</v>
      </c>
      <c r="F705">
        <v>2014</v>
      </c>
      <c r="G705">
        <v>60</v>
      </c>
      <c r="H705" t="s">
        <v>115</v>
      </c>
      <c r="I705" t="s">
        <v>42</v>
      </c>
      <c r="J705">
        <v>1</v>
      </c>
      <c r="K705" t="s">
        <v>106</v>
      </c>
      <c r="L705">
        <v>7</v>
      </c>
      <c r="M705" t="s">
        <v>82</v>
      </c>
      <c r="N705" t="s">
        <v>1377</v>
      </c>
      <c r="O705" t="s">
        <v>9648</v>
      </c>
      <c r="P705" t="s">
        <v>82</v>
      </c>
      <c r="Q705" t="s">
        <v>83</v>
      </c>
      <c r="S705" t="s">
        <v>47</v>
      </c>
      <c r="T705" t="s">
        <v>168</v>
      </c>
      <c r="U705" t="s">
        <v>1505</v>
      </c>
      <c r="V705">
        <v>1</v>
      </c>
      <c r="W705">
        <v>0</v>
      </c>
      <c r="X705">
        <v>0</v>
      </c>
      <c r="Y705">
        <v>0</v>
      </c>
      <c r="Z705">
        <v>1</v>
      </c>
      <c r="AA705">
        <v>0</v>
      </c>
      <c r="AB705">
        <v>0</v>
      </c>
      <c r="AC705">
        <v>0</v>
      </c>
      <c r="AD705">
        <v>0</v>
      </c>
      <c r="AE705">
        <v>0</v>
      </c>
      <c r="AF705">
        <v>0</v>
      </c>
      <c r="AG705">
        <v>0</v>
      </c>
      <c r="AH705">
        <v>0</v>
      </c>
      <c r="AI705">
        <v>0</v>
      </c>
      <c r="AK705">
        <v>0</v>
      </c>
      <c r="AM705">
        <v>1</v>
      </c>
      <c r="AN705">
        <v>0</v>
      </c>
      <c r="AO705">
        <v>1</v>
      </c>
    </row>
    <row r="706" spans="1:41" x14ac:dyDescent="0.55000000000000004">
      <c r="A706" t="s">
        <v>1506</v>
      </c>
      <c r="B706" s="1">
        <v>41659</v>
      </c>
      <c r="C706">
        <v>4</v>
      </c>
      <c r="D706">
        <v>1</v>
      </c>
      <c r="E706" t="s">
        <v>40</v>
      </c>
      <c r="F706">
        <v>2014</v>
      </c>
      <c r="G706">
        <v>23</v>
      </c>
      <c r="H706" t="s">
        <v>62</v>
      </c>
      <c r="I706" t="s">
        <v>53</v>
      </c>
      <c r="J706">
        <v>0</v>
      </c>
      <c r="K706" t="s">
        <v>106</v>
      </c>
      <c r="L706">
        <v>7</v>
      </c>
      <c r="M706" t="s">
        <v>82</v>
      </c>
      <c r="N706" t="s">
        <v>1377</v>
      </c>
      <c r="O706" t="s">
        <v>9648</v>
      </c>
      <c r="P706" t="s">
        <v>82</v>
      </c>
      <c r="Q706" t="s">
        <v>47</v>
      </c>
      <c r="S706" t="s">
        <v>47</v>
      </c>
      <c r="T706" t="s">
        <v>102</v>
      </c>
      <c r="U706" t="s">
        <v>1507</v>
      </c>
      <c r="V706">
        <v>0</v>
      </c>
      <c r="W706">
        <v>0</v>
      </c>
      <c r="X706">
        <v>0</v>
      </c>
      <c r="Y706">
        <v>0</v>
      </c>
      <c r="Z706">
        <v>0</v>
      </c>
      <c r="AA706">
        <v>0</v>
      </c>
      <c r="AB706">
        <v>0</v>
      </c>
      <c r="AC706">
        <v>0</v>
      </c>
      <c r="AD706">
        <v>0</v>
      </c>
      <c r="AE706">
        <v>0</v>
      </c>
      <c r="AF706">
        <v>0</v>
      </c>
      <c r="AG706">
        <v>0</v>
      </c>
      <c r="AH706">
        <v>0</v>
      </c>
      <c r="AI706">
        <v>0</v>
      </c>
      <c r="AJ706" t="s">
        <v>1508</v>
      </c>
      <c r="AK706">
        <v>0</v>
      </c>
      <c r="AM706">
        <v>0</v>
      </c>
      <c r="AN706">
        <v>0</v>
      </c>
      <c r="AO706">
        <v>0</v>
      </c>
    </row>
    <row r="707" spans="1:41" x14ac:dyDescent="0.55000000000000004">
      <c r="A707" t="s">
        <v>1509</v>
      </c>
      <c r="B707" s="1">
        <v>41660</v>
      </c>
      <c r="C707">
        <v>4</v>
      </c>
      <c r="D707">
        <v>1</v>
      </c>
      <c r="E707" t="s">
        <v>40</v>
      </c>
      <c r="F707">
        <v>2014</v>
      </c>
      <c r="G707">
        <v>52</v>
      </c>
      <c r="H707" t="s">
        <v>52</v>
      </c>
      <c r="I707" t="s">
        <v>53</v>
      </c>
      <c r="J707">
        <v>0</v>
      </c>
      <c r="K707" t="s">
        <v>43</v>
      </c>
      <c r="L707">
        <v>9</v>
      </c>
      <c r="M707" t="s">
        <v>82</v>
      </c>
      <c r="N707" t="s">
        <v>1377</v>
      </c>
      <c r="O707" t="s">
        <v>9648</v>
      </c>
      <c r="P707" t="s">
        <v>82</v>
      </c>
      <c r="Q707" t="s">
        <v>83</v>
      </c>
      <c r="S707" t="s">
        <v>47</v>
      </c>
      <c r="T707" t="s">
        <v>63</v>
      </c>
      <c r="U707" t="s">
        <v>1510</v>
      </c>
      <c r="V707">
        <v>1</v>
      </c>
      <c r="W707">
        <v>0</v>
      </c>
      <c r="X707">
        <v>0</v>
      </c>
      <c r="Y707">
        <v>0</v>
      </c>
      <c r="Z707">
        <v>0</v>
      </c>
      <c r="AA707">
        <v>0</v>
      </c>
      <c r="AB707">
        <v>0</v>
      </c>
      <c r="AC707">
        <v>0</v>
      </c>
      <c r="AD707">
        <v>1</v>
      </c>
      <c r="AE707">
        <v>0</v>
      </c>
      <c r="AF707">
        <v>0</v>
      </c>
      <c r="AG707">
        <v>0</v>
      </c>
      <c r="AH707">
        <v>0</v>
      </c>
      <c r="AI707">
        <v>0</v>
      </c>
      <c r="AK707">
        <v>0</v>
      </c>
      <c r="AM707">
        <v>0</v>
      </c>
      <c r="AN707">
        <v>0</v>
      </c>
      <c r="AO707">
        <v>0</v>
      </c>
    </row>
    <row r="708" spans="1:41" x14ac:dyDescent="0.55000000000000004">
      <c r="A708" t="s">
        <v>1511</v>
      </c>
      <c r="B708" s="1">
        <v>41661</v>
      </c>
      <c r="C708">
        <v>4</v>
      </c>
      <c r="D708">
        <v>1</v>
      </c>
      <c r="E708" t="s">
        <v>40</v>
      </c>
      <c r="F708">
        <v>2014</v>
      </c>
      <c r="G708">
        <v>27</v>
      </c>
      <c r="H708" t="s">
        <v>87</v>
      </c>
      <c r="I708" t="s">
        <v>53</v>
      </c>
      <c r="J708">
        <v>0</v>
      </c>
      <c r="K708" t="s">
        <v>106</v>
      </c>
      <c r="L708">
        <v>7</v>
      </c>
      <c r="M708" t="s">
        <v>82</v>
      </c>
      <c r="N708" t="s">
        <v>1377</v>
      </c>
      <c r="O708" t="s">
        <v>9648</v>
      </c>
      <c r="P708" t="s">
        <v>82</v>
      </c>
      <c r="Q708" t="s">
        <v>83</v>
      </c>
      <c r="S708" t="s">
        <v>47</v>
      </c>
      <c r="T708" t="s">
        <v>84</v>
      </c>
      <c r="U708" t="s">
        <v>1512</v>
      </c>
      <c r="V708">
        <v>1</v>
      </c>
      <c r="W708">
        <v>0</v>
      </c>
      <c r="X708">
        <v>0</v>
      </c>
      <c r="Y708">
        <v>0</v>
      </c>
      <c r="Z708">
        <v>1</v>
      </c>
      <c r="AA708">
        <v>0</v>
      </c>
      <c r="AB708">
        <v>0</v>
      </c>
      <c r="AC708">
        <v>0</v>
      </c>
      <c r="AD708">
        <v>0</v>
      </c>
      <c r="AE708">
        <v>0</v>
      </c>
      <c r="AF708">
        <v>0</v>
      </c>
      <c r="AG708">
        <v>0</v>
      </c>
      <c r="AH708">
        <v>0</v>
      </c>
      <c r="AI708">
        <v>0</v>
      </c>
      <c r="AJ708" t="s">
        <v>221</v>
      </c>
      <c r="AK708">
        <v>0</v>
      </c>
      <c r="AM708">
        <v>1</v>
      </c>
      <c r="AN708">
        <v>0</v>
      </c>
      <c r="AO708">
        <v>1</v>
      </c>
    </row>
    <row r="709" spans="1:41" x14ac:dyDescent="0.55000000000000004">
      <c r="A709" t="s">
        <v>1513</v>
      </c>
      <c r="B709" s="1">
        <v>41664</v>
      </c>
      <c r="C709">
        <v>4</v>
      </c>
      <c r="D709">
        <v>1</v>
      </c>
      <c r="E709" t="s">
        <v>40</v>
      </c>
      <c r="F709">
        <v>2014</v>
      </c>
      <c r="G709">
        <v>45</v>
      </c>
      <c r="H709" t="s">
        <v>52</v>
      </c>
      <c r="I709" t="s">
        <v>42</v>
      </c>
      <c r="J709">
        <v>1</v>
      </c>
      <c r="K709" t="s">
        <v>106</v>
      </c>
      <c r="L709">
        <v>7</v>
      </c>
      <c r="M709" t="s">
        <v>82</v>
      </c>
      <c r="N709" t="s">
        <v>1377</v>
      </c>
      <c r="O709" t="s">
        <v>9648</v>
      </c>
      <c r="P709" t="s">
        <v>82</v>
      </c>
      <c r="Q709" t="s">
        <v>33</v>
      </c>
      <c r="R709" t="s">
        <v>1514</v>
      </c>
      <c r="S709" t="s">
        <v>1162</v>
      </c>
      <c r="T709" t="s">
        <v>63</v>
      </c>
      <c r="U709" t="s">
        <v>184</v>
      </c>
      <c r="V709">
        <v>1</v>
      </c>
      <c r="W709">
        <v>0</v>
      </c>
      <c r="X709">
        <v>0</v>
      </c>
      <c r="Y709">
        <v>0</v>
      </c>
      <c r="Z709">
        <v>0</v>
      </c>
      <c r="AA709">
        <v>0</v>
      </c>
      <c r="AB709">
        <v>0</v>
      </c>
      <c r="AC709">
        <v>0</v>
      </c>
      <c r="AD709">
        <v>0</v>
      </c>
      <c r="AE709">
        <v>0</v>
      </c>
      <c r="AF709">
        <v>0</v>
      </c>
      <c r="AG709">
        <v>0</v>
      </c>
      <c r="AH709">
        <v>0</v>
      </c>
      <c r="AI709">
        <v>0</v>
      </c>
      <c r="AK709">
        <v>0</v>
      </c>
      <c r="AM709">
        <v>0</v>
      </c>
      <c r="AN709">
        <v>0</v>
      </c>
      <c r="AO709">
        <v>0</v>
      </c>
    </row>
    <row r="710" spans="1:41" x14ac:dyDescent="0.55000000000000004">
      <c r="A710" t="s">
        <v>1515</v>
      </c>
      <c r="B710" s="1">
        <v>41668</v>
      </c>
      <c r="C710">
        <v>5</v>
      </c>
      <c r="D710">
        <v>1</v>
      </c>
      <c r="E710" t="s">
        <v>40</v>
      </c>
      <c r="F710">
        <v>2014</v>
      </c>
      <c r="G710">
        <v>29</v>
      </c>
      <c r="H710" t="s">
        <v>87</v>
      </c>
      <c r="I710" t="s">
        <v>53</v>
      </c>
      <c r="J710">
        <v>0</v>
      </c>
      <c r="K710" t="s">
        <v>43</v>
      </c>
      <c r="L710">
        <v>9</v>
      </c>
      <c r="M710" t="s">
        <v>82</v>
      </c>
      <c r="N710" t="s">
        <v>1377</v>
      </c>
      <c r="O710" t="s">
        <v>9648</v>
      </c>
      <c r="P710" t="s">
        <v>82</v>
      </c>
      <c r="Q710" t="s">
        <v>83</v>
      </c>
      <c r="S710" t="s">
        <v>240</v>
      </c>
      <c r="T710" t="s">
        <v>63</v>
      </c>
      <c r="U710" t="s">
        <v>1516</v>
      </c>
      <c r="V710">
        <v>1</v>
      </c>
      <c r="W710">
        <v>0</v>
      </c>
      <c r="X710">
        <v>0</v>
      </c>
      <c r="Y710">
        <v>0</v>
      </c>
      <c r="Z710">
        <v>0</v>
      </c>
      <c r="AA710">
        <v>0</v>
      </c>
      <c r="AB710">
        <v>0</v>
      </c>
      <c r="AC710">
        <v>0</v>
      </c>
      <c r="AD710">
        <v>1</v>
      </c>
      <c r="AE710">
        <v>0</v>
      </c>
      <c r="AF710">
        <v>0</v>
      </c>
      <c r="AG710">
        <v>0</v>
      </c>
      <c r="AH710">
        <v>0</v>
      </c>
      <c r="AI710">
        <v>0</v>
      </c>
      <c r="AK710">
        <v>0</v>
      </c>
      <c r="AM710">
        <v>0</v>
      </c>
      <c r="AN710">
        <v>0</v>
      </c>
      <c r="AO710">
        <v>0</v>
      </c>
    </row>
    <row r="711" spans="1:41" x14ac:dyDescent="0.55000000000000004">
      <c r="A711" t="s">
        <v>1517</v>
      </c>
      <c r="B711" s="1">
        <v>41670</v>
      </c>
      <c r="C711">
        <v>5</v>
      </c>
      <c r="D711">
        <v>1</v>
      </c>
      <c r="E711" t="s">
        <v>40</v>
      </c>
      <c r="F711">
        <v>2014</v>
      </c>
      <c r="G711">
        <v>36</v>
      </c>
      <c r="H711" t="s">
        <v>41</v>
      </c>
      <c r="I711" t="s">
        <v>42</v>
      </c>
      <c r="J711">
        <v>1</v>
      </c>
      <c r="K711" t="s">
        <v>43</v>
      </c>
      <c r="L711">
        <v>9</v>
      </c>
      <c r="M711" t="s">
        <v>82</v>
      </c>
      <c r="N711" t="s">
        <v>1377</v>
      </c>
      <c r="O711" t="s">
        <v>9648</v>
      </c>
      <c r="P711" t="s">
        <v>82</v>
      </c>
      <c r="Q711" t="s">
        <v>83</v>
      </c>
      <c r="S711" t="s">
        <v>47</v>
      </c>
      <c r="T711" t="s">
        <v>1518</v>
      </c>
      <c r="U711" t="s">
        <v>1519</v>
      </c>
      <c r="V711">
        <v>0</v>
      </c>
      <c r="W711">
        <v>0</v>
      </c>
      <c r="X711">
        <v>0</v>
      </c>
      <c r="Y711">
        <v>0</v>
      </c>
      <c r="Z711">
        <v>0</v>
      </c>
      <c r="AA711">
        <v>0</v>
      </c>
      <c r="AB711">
        <v>0</v>
      </c>
      <c r="AC711">
        <v>0</v>
      </c>
      <c r="AD711">
        <v>1</v>
      </c>
      <c r="AE711">
        <v>0</v>
      </c>
      <c r="AF711">
        <v>0</v>
      </c>
      <c r="AG711">
        <v>0</v>
      </c>
      <c r="AH711">
        <v>0</v>
      </c>
      <c r="AI711">
        <v>0</v>
      </c>
      <c r="AJ711" t="s">
        <v>1520</v>
      </c>
      <c r="AK711">
        <v>0</v>
      </c>
      <c r="AM711">
        <v>0</v>
      </c>
      <c r="AN711">
        <v>0</v>
      </c>
      <c r="AO711">
        <v>0</v>
      </c>
    </row>
    <row r="712" spans="1:41" x14ac:dyDescent="0.55000000000000004">
      <c r="A712" t="s">
        <v>1521</v>
      </c>
      <c r="B712" s="1">
        <v>41673</v>
      </c>
      <c r="C712">
        <v>6</v>
      </c>
      <c r="D712">
        <v>2</v>
      </c>
      <c r="E712" t="s">
        <v>61</v>
      </c>
      <c r="F712">
        <v>2014</v>
      </c>
      <c r="G712">
        <v>48</v>
      </c>
      <c r="H712" t="s">
        <v>52</v>
      </c>
      <c r="I712" t="s">
        <v>42</v>
      </c>
      <c r="J712">
        <v>1</v>
      </c>
      <c r="K712" t="s">
        <v>106</v>
      </c>
      <c r="L712">
        <v>7</v>
      </c>
      <c r="M712" t="s">
        <v>82</v>
      </c>
      <c r="N712" t="s">
        <v>1377</v>
      </c>
      <c r="O712" t="s">
        <v>9648</v>
      </c>
      <c r="P712" t="s">
        <v>82</v>
      </c>
      <c r="Q712" t="s">
        <v>83</v>
      </c>
      <c r="S712" t="s">
        <v>47</v>
      </c>
      <c r="T712" t="s">
        <v>102</v>
      </c>
      <c r="U712" t="s">
        <v>155</v>
      </c>
      <c r="V712">
        <v>0</v>
      </c>
      <c r="W712">
        <v>0</v>
      </c>
      <c r="X712">
        <v>1</v>
      </c>
      <c r="Y712">
        <v>0</v>
      </c>
      <c r="Z712">
        <v>0</v>
      </c>
      <c r="AA712">
        <v>0</v>
      </c>
      <c r="AB712">
        <v>0</v>
      </c>
      <c r="AC712">
        <v>0</v>
      </c>
      <c r="AD712">
        <v>0</v>
      </c>
      <c r="AE712">
        <v>0</v>
      </c>
      <c r="AF712">
        <v>0</v>
      </c>
      <c r="AG712">
        <v>0</v>
      </c>
      <c r="AH712">
        <v>0</v>
      </c>
      <c r="AI712">
        <v>0</v>
      </c>
      <c r="AK712">
        <v>0</v>
      </c>
      <c r="AM712">
        <v>0</v>
      </c>
      <c r="AN712">
        <v>1</v>
      </c>
      <c r="AO712">
        <v>1</v>
      </c>
    </row>
    <row r="713" spans="1:41" x14ac:dyDescent="0.55000000000000004">
      <c r="A713" t="s">
        <v>1522</v>
      </c>
      <c r="B713" s="1">
        <v>41675</v>
      </c>
      <c r="C713">
        <v>6</v>
      </c>
      <c r="D713">
        <v>2</v>
      </c>
      <c r="E713" t="s">
        <v>61</v>
      </c>
      <c r="F713">
        <v>2014</v>
      </c>
      <c r="G713">
        <v>32</v>
      </c>
      <c r="H713" t="s">
        <v>87</v>
      </c>
      <c r="I713" t="s">
        <v>53</v>
      </c>
      <c r="J713">
        <v>0</v>
      </c>
      <c r="K713" t="s">
        <v>106</v>
      </c>
      <c r="L713">
        <v>7</v>
      </c>
      <c r="M713" t="s">
        <v>82</v>
      </c>
      <c r="N713" t="s">
        <v>1377</v>
      </c>
      <c r="O713" t="s">
        <v>9648</v>
      </c>
      <c r="P713" t="s">
        <v>82</v>
      </c>
      <c r="Q713" t="s">
        <v>33</v>
      </c>
      <c r="R713" t="s">
        <v>1523</v>
      </c>
      <c r="S713" t="s">
        <v>976</v>
      </c>
      <c r="T713" t="s">
        <v>63</v>
      </c>
      <c r="U713" t="s">
        <v>1524</v>
      </c>
      <c r="V713">
        <v>0</v>
      </c>
      <c r="W713">
        <v>1</v>
      </c>
      <c r="X713">
        <v>1</v>
      </c>
      <c r="Y713">
        <v>0</v>
      </c>
      <c r="Z713">
        <v>0</v>
      </c>
      <c r="AA713">
        <v>0</v>
      </c>
      <c r="AB713">
        <v>0</v>
      </c>
      <c r="AC713">
        <v>0</v>
      </c>
      <c r="AD713">
        <v>0</v>
      </c>
      <c r="AE713">
        <v>1</v>
      </c>
      <c r="AF713">
        <v>0</v>
      </c>
      <c r="AG713">
        <v>0</v>
      </c>
      <c r="AH713">
        <v>0</v>
      </c>
      <c r="AI713">
        <v>0</v>
      </c>
      <c r="AJ713" t="s">
        <v>1525</v>
      </c>
      <c r="AK713">
        <v>0</v>
      </c>
      <c r="AM713">
        <v>1</v>
      </c>
      <c r="AN713">
        <v>1</v>
      </c>
      <c r="AO713">
        <v>1</v>
      </c>
    </row>
    <row r="714" spans="1:41" x14ac:dyDescent="0.55000000000000004">
      <c r="A714" t="s">
        <v>1526</v>
      </c>
      <c r="B714" s="1">
        <v>41686</v>
      </c>
      <c r="C714">
        <v>7</v>
      </c>
      <c r="D714">
        <v>2</v>
      </c>
      <c r="E714" t="s">
        <v>61</v>
      </c>
      <c r="F714">
        <v>2014</v>
      </c>
      <c r="G714">
        <v>14</v>
      </c>
      <c r="H714" t="s">
        <v>1527</v>
      </c>
      <c r="I714" t="s">
        <v>53</v>
      </c>
      <c r="J714">
        <v>0</v>
      </c>
      <c r="K714" t="s">
        <v>43</v>
      </c>
      <c r="L714">
        <v>9</v>
      </c>
      <c r="M714" t="s">
        <v>82</v>
      </c>
      <c r="N714" t="s">
        <v>1377</v>
      </c>
      <c r="O714" t="s">
        <v>9648</v>
      </c>
      <c r="P714" t="s">
        <v>82</v>
      </c>
      <c r="Q714" t="s">
        <v>83</v>
      </c>
      <c r="S714" t="s">
        <v>33</v>
      </c>
      <c r="T714" t="s">
        <v>102</v>
      </c>
      <c r="U714" t="s">
        <v>1528</v>
      </c>
      <c r="V714">
        <v>1</v>
      </c>
      <c r="W714">
        <v>0</v>
      </c>
      <c r="X714">
        <v>1</v>
      </c>
      <c r="Y714">
        <v>0</v>
      </c>
      <c r="Z714">
        <v>0</v>
      </c>
      <c r="AA714">
        <v>0</v>
      </c>
      <c r="AB714">
        <v>0</v>
      </c>
      <c r="AC714">
        <v>0</v>
      </c>
      <c r="AD714">
        <v>0</v>
      </c>
      <c r="AE714">
        <v>0</v>
      </c>
      <c r="AF714">
        <v>0</v>
      </c>
      <c r="AG714">
        <v>0</v>
      </c>
      <c r="AH714">
        <v>0</v>
      </c>
      <c r="AI714">
        <v>0</v>
      </c>
      <c r="AK714">
        <v>0</v>
      </c>
      <c r="AM714">
        <v>0</v>
      </c>
      <c r="AN714">
        <v>1</v>
      </c>
      <c r="AO714">
        <v>1</v>
      </c>
    </row>
    <row r="715" spans="1:41" x14ac:dyDescent="0.55000000000000004">
      <c r="A715" t="s">
        <v>1529</v>
      </c>
      <c r="B715" s="1">
        <v>41687</v>
      </c>
      <c r="C715">
        <v>8</v>
      </c>
      <c r="D715">
        <v>2</v>
      </c>
      <c r="E715" t="s">
        <v>61</v>
      </c>
      <c r="F715">
        <v>2014</v>
      </c>
      <c r="G715">
        <v>44</v>
      </c>
      <c r="H715" t="s">
        <v>41</v>
      </c>
      <c r="I715" t="s">
        <v>42</v>
      </c>
      <c r="J715">
        <v>1</v>
      </c>
      <c r="K715" t="s">
        <v>106</v>
      </c>
      <c r="L715">
        <v>7</v>
      </c>
      <c r="M715" t="s">
        <v>82</v>
      </c>
      <c r="N715" t="s">
        <v>1377</v>
      </c>
      <c r="O715" t="s">
        <v>9648</v>
      </c>
      <c r="P715" t="s">
        <v>82</v>
      </c>
      <c r="Q715" t="s">
        <v>83</v>
      </c>
      <c r="S715" t="s">
        <v>47</v>
      </c>
      <c r="T715" t="s">
        <v>102</v>
      </c>
      <c r="U715" t="s">
        <v>1530</v>
      </c>
      <c r="V715">
        <v>1</v>
      </c>
      <c r="W715">
        <v>1</v>
      </c>
      <c r="X715">
        <v>1</v>
      </c>
      <c r="Y715">
        <v>0</v>
      </c>
      <c r="Z715">
        <v>0</v>
      </c>
      <c r="AA715">
        <v>0</v>
      </c>
      <c r="AB715">
        <v>0</v>
      </c>
      <c r="AC715">
        <v>0</v>
      </c>
      <c r="AD715">
        <v>0</v>
      </c>
      <c r="AE715">
        <v>0</v>
      </c>
      <c r="AF715">
        <v>0</v>
      </c>
      <c r="AG715">
        <v>0</v>
      </c>
      <c r="AH715">
        <v>0</v>
      </c>
      <c r="AI715">
        <v>0</v>
      </c>
      <c r="AK715">
        <v>0</v>
      </c>
      <c r="AM715">
        <v>0</v>
      </c>
      <c r="AN715">
        <v>1</v>
      </c>
      <c r="AO715">
        <v>1</v>
      </c>
    </row>
    <row r="716" spans="1:41" x14ac:dyDescent="0.55000000000000004">
      <c r="A716" t="s">
        <v>1531</v>
      </c>
      <c r="B716" s="1">
        <v>41688</v>
      </c>
      <c r="C716">
        <v>8</v>
      </c>
      <c r="D716">
        <v>2</v>
      </c>
      <c r="E716" t="s">
        <v>61</v>
      </c>
      <c r="F716">
        <v>2014</v>
      </c>
      <c r="G716">
        <v>54</v>
      </c>
      <c r="H716" t="s">
        <v>52</v>
      </c>
      <c r="I716" t="s">
        <v>42</v>
      </c>
      <c r="J716">
        <v>1</v>
      </c>
      <c r="K716" t="s">
        <v>106</v>
      </c>
      <c r="L716">
        <v>7</v>
      </c>
      <c r="M716" t="s">
        <v>82</v>
      </c>
      <c r="N716" t="s">
        <v>1377</v>
      </c>
      <c r="O716" t="s">
        <v>9648</v>
      </c>
      <c r="P716" t="s">
        <v>82</v>
      </c>
      <c r="Q716" t="s">
        <v>83</v>
      </c>
      <c r="S716" t="s">
        <v>47</v>
      </c>
      <c r="T716" t="s">
        <v>63</v>
      </c>
      <c r="U716" t="s">
        <v>231</v>
      </c>
      <c r="V716">
        <v>0</v>
      </c>
      <c r="W716">
        <v>0</v>
      </c>
      <c r="X716">
        <v>1</v>
      </c>
      <c r="Y716">
        <v>0</v>
      </c>
      <c r="Z716">
        <v>0</v>
      </c>
      <c r="AA716">
        <v>0</v>
      </c>
      <c r="AB716">
        <v>0</v>
      </c>
      <c r="AC716">
        <v>0</v>
      </c>
      <c r="AD716">
        <v>0</v>
      </c>
      <c r="AE716">
        <v>0</v>
      </c>
      <c r="AF716">
        <v>0</v>
      </c>
      <c r="AG716">
        <v>0</v>
      </c>
      <c r="AH716">
        <v>0</v>
      </c>
      <c r="AI716">
        <v>0</v>
      </c>
      <c r="AK716">
        <v>0</v>
      </c>
      <c r="AM716">
        <v>0</v>
      </c>
      <c r="AN716">
        <v>1</v>
      </c>
      <c r="AO716">
        <v>1</v>
      </c>
    </row>
    <row r="717" spans="1:41" x14ac:dyDescent="0.55000000000000004">
      <c r="A717" t="s">
        <v>1532</v>
      </c>
      <c r="B717" s="1">
        <v>41689</v>
      </c>
      <c r="C717">
        <v>8</v>
      </c>
      <c r="D717">
        <v>2</v>
      </c>
      <c r="E717" t="s">
        <v>61</v>
      </c>
      <c r="F717">
        <v>2014</v>
      </c>
      <c r="G717">
        <v>25</v>
      </c>
      <c r="H717" t="s">
        <v>87</v>
      </c>
      <c r="I717" t="s">
        <v>42</v>
      </c>
      <c r="J717">
        <v>1</v>
      </c>
      <c r="K717" t="s">
        <v>123</v>
      </c>
      <c r="L717">
        <v>3</v>
      </c>
      <c r="M717" t="s">
        <v>82</v>
      </c>
      <c r="N717" t="s">
        <v>1377</v>
      </c>
      <c r="O717" t="s">
        <v>9648</v>
      </c>
      <c r="P717" t="s">
        <v>82</v>
      </c>
      <c r="Q717" t="s">
        <v>83</v>
      </c>
      <c r="S717" t="s">
        <v>47</v>
      </c>
      <c r="T717" t="s">
        <v>84</v>
      </c>
      <c r="U717" t="s">
        <v>1533</v>
      </c>
      <c r="V717">
        <v>0</v>
      </c>
      <c r="W717">
        <v>0</v>
      </c>
      <c r="X717">
        <v>0</v>
      </c>
      <c r="Y717">
        <v>0</v>
      </c>
      <c r="Z717">
        <v>0</v>
      </c>
      <c r="AA717">
        <v>0</v>
      </c>
      <c r="AB717">
        <v>0</v>
      </c>
      <c r="AC717">
        <v>0</v>
      </c>
      <c r="AD717">
        <v>0</v>
      </c>
      <c r="AE717">
        <v>0</v>
      </c>
      <c r="AF717">
        <v>0</v>
      </c>
      <c r="AG717">
        <v>0</v>
      </c>
      <c r="AH717">
        <v>0</v>
      </c>
      <c r="AI717">
        <v>0</v>
      </c>
      <c r="AJ717" t="s">
        <v>1534</v>
      </c>
      <c r="AK717">
        <v>0</v>
      </c>
      <c r="AM717">
        <v>0</v>
      </c>
      <c r="AN717">
        <v>0</v>
      </c>
      <c r="AO717">
        <v>0</v>
      </c>
    </row>
    <row r="718" spans="1:41" x14ac:dyDescent="0.55000000000000004">
      <c r="A718" t="s">
        <v>1535</v>
      </c>
      <c r="B718" s="1">
        <v>41690</v>
      </c>
      <c r="C718">
        <v>8</v>
      </c>
      <c r="D718">
        <v>2</v>
      </c>
      <c r="E718" t="s">
        <v>61</v>
      </c>
      <c r="F718">
        <v>2014</v>
      </c>
      <c r="G718">
        <v>36</v>
      </c>
      <c r="H718" t="s">
        <v>41</v>
      </c>
      <c r="I718" t="s">
        <v>42</v>
      </c>
      <c r="J718">
        <v>1</v>
      </c>
      <c r="K718" t="s">
        <v>43</v>
      </c>
      <c r="L718">
        <v>9</v>
      </c>
      <c r="M718" t="s">
        <v>82</v>
      </c>
      <c r="N718" t="s">
        <v>1377</v>
      </c>
      <c r="O718" t="s">
        <v>9648</v>
      </c>
      <c r="P718" t="s">
        <v>82</v>
      </c>
      <c r="Q718" t="s">
        <v>83</v>
      </c>
      <c r="S718" t="s">
        <v>703</v>
      </c>
      <c r="T718" t="s">
        <v>460</v>
      </c>
      <c r="U718" t="s">
        <v>1536</v>
      </c>
      <c r="V718">
        <v>1</v>
      </c>
      <c r="W718">
        <v>0</v>
      </c>
      <c r="X718">
        <v>0</v>
      </c>
      <c r="Y718">
        <v>0</v>
      </c>
      <c r="Z718">
        <v>0</v>
      </c>
      <c r="AA718">
        <v>0</v>
      </c>
      <c r="AB718">
        <v>0</v>
      </c>
      <c r="AC718">
        <v>0</v>
      </c>
      <c r="AD718">
        <v>0</v>
      </c>
      <c r="AE718">
        <v>0</v>
      </c>
      <c r="AF718">
        <v>0</v>
      </c>
      <c r="AG718">
        <v>0</v>
      </c>
      <c r="AH718">
        <v>0</v>
      </c>
      <c r="AI718">
        <v>0</v>
      </c>
      <c r="AJ718" t="s">
        <v>481</v>
      </c>
      <c r="AK718">
        <v>0</v>
      </c>
      <c r="AM718">
        <v>0</v>
      </c>
      <c r="AN718">
        <v>0</v>
      </c>
      <c r="AO718">
        <v>0</v>
      </c>
    </row>
    <row r="719" spans="1:41" x14ac:dyDescent="0.55000000000000004">
      <c r="A719" t="s">
        <v>1537</v>
      </c>
      <c r="B719" s="1">
        <v>41693</v>
      </c>
      <c r="C719">
        <v>8</v>
      </c>
      <c r="D719">
        <v>2</v>
      </c>
      <c r="E719" t="s">
        <v>61</v>
      </c>
      <c r="F719">
        <v>2014</v>
      </c>
      <c r="G719">
        <v>29</v>
      </c>
      <c r="H719" t="s">
        <v>87</v>
      </c>
      <c r="I719" t="s">
        <v>53</v>
      </c>
      <c r="J719">
        <v>0</v>
      </c>
      <c r="K719" t="s">
        <v>43</v>
      </c>
      <c r="L719">
        <v>9</v>
      </c>
      <c r="M719" t="s">
        <v>82</v>
      </c>
      <c r="N719" t="s">
        <v>1377</v>
      </c>
      <c r="O719" t="s">
        <v>9648</v>
      </c>
      <c r="P719" t="s">
        <v>82</v>
      </c>
      <c r="Q719" t="s">
        <v>83</v>
      </c>
      <c r="S719" t="s">
        <v>47</v>
      </c>
      <c r="T719" t="s">
        <v>48</v>
      </c>
      <c r="U719" t="s">
        <v>1538</v>
      </c>
      <c r="V719">
        <v>1</v>
      </c>
      <c r="W719">
        <v>0</v>
      </c>
      <c r="X719">
        <v>0</v>
      </c>
      <c r="Y719">
        <v>0</v>
      </c>
      <c r="Z719">
        <v>0</v>
      </c>
      <c r="AA719">
        <v>0</v>
      </c>
      <c r="AB719">
        <v>0</v>
      </c>
      <c r="AC719">
        <v>0</v>
      </c>
      <c r="AD719">
        <v>0</v>
      </c>
      <c r="AE719">
        <v>0</v>
      </c>
      <c r="AF719">
        <v>0</v>
      </c>
      <c r="AG719">
        <v>0</v>
      </c>
      <c r="AH719">
        <v>0</v>
      </c>
      <c r="AI719">
        <v>0</v>
      </c>
      <c r="AK719">
        <v>0</v>
      </c>
      <c r="AM719">
        <v>0</v>
      </c>
      <c r="AN719">
        <v>0</v>
      </c>
      <c r="AO719">
        <v>0</v>
      </c>
    </row>
    <row r="720" spans="1:41" x14ac:dyDescent="0.55000000000000004">
      <c r="A720" t="s">
        <v>1539</v>
      </c>
      <c r="B720" s="1">
        <v>41700</v>
      </c>
      <c r="C720">
        <v>9</v>
      </c>
      <c r="D720">
        <v>3</v>
      </c>
      <c r="E720" t="s">
        <v>67</v>
      </c>
      <c r="F720">
        <v>2014</v>
      </c>
      <c r="G720">
        <v>40</v>
      </c>
      <c r="H720" t="s">
        <v>41</v>
      </c>
      <c r="I720" t="s">
        <v>42</v>
      </c>
      <c r="J720">
        <v>1</v>
      </c>
      <c r="K720" t="s">
        <v>43</v>
      </c>
      <c r="L720">
        <v>9</v>
      </c>
      <c r="M720" t="s">
        <v>82</v>
      </c>
      <c r="N720" t="s">
        <v>1377</v>
      </c>
      <c r="O720" t="s">
        <v>9648</v>
      </c>
      <c r="P720" t="s">
        <v>82</v>
      </c>
      <c r="Q720" t="s">
        <v>83</v>
      </c>
      <c r="S720" t="s">
        <v>33</v>
      </c>
      <c r="T720" t="s">
        <v>102</v>
      </c>
      <c r="U720" t="s">
        <v>837</v>
      </c>
      <c r="V720">
        <v>1</v>
      </c>
      <c r="W720">
        <v>1</v>
      </c>
      <c r="X720">
        <v>0</v>
      </c>
      <c r="Y720">
        <v>0</v>
      </c>
      <c r="Z720">
        <v>0</v>
      </c>
      <c r="AA720">
        <v>0</v>
      </c>
      <c r="AB720">
        <v>0</v>
      </c>
      <c r="AC720">
        <v>0</v>
      </c>
      <c r="AD720">
        <v>0</v>
      </c>
      <c r="AE720">
        <v>0</v>
      </c>
      <c r="AF720">
        <v>0</v>
      </c>
      <c r="AG720">
        <v>0</v>
      </c>
      <c r="AH720">
        <v>0</v>
      </c>
      <c r="AI720">
        <v>0</v>
      </c>
      <c r="AK720">
        <v>0</v>
      </c>
      <c r="AM720">
        <v>0</v>
      </c>
      <c r="AN720">
        <v>0</v>
      </c>
      <c r="AO720">
        <v>0</v>
      </c>
    </row>
    <row r="721" spans="1:41" x14ac:dyDescent="0.55000000000000004">
      <c r="A721" t="s">
        <v>1540</v>
      </c>
      <c r="B721" s="1">
        <v>41706</v>
      </c>
      <c r="C721">
        <v>10</v>
      </c>
      <c r="D721">
        <v>3</v>
      </c>
      <c r="E721" t="s">
        <v>67</v>
      </c>
      <c r="F721">
        <v>2014</v>
      </c>
      <c r="G721">
        <v>50</v>
      </c>
      <c r="H721" t="s">
        <v>52</v>
      </c>
      <c r="I721" t="s">
        <v>42</v>
      </c>
      <c r="J721">
        <v>1</v>
      </c>
      <c r="K721" t="s">
        <v>43</v>
      </c>
      <c r="L721">
        <v>9</v>
      </c>
      <c r="M721" t="s">
        <v>82</v>
      </c>
      <c r="N721" t="s">
        <v>1377</v>
      </c>
      <c r="O721" t="s">
        <v>9648</v>
      </c>
      <c r="P721" t="s">
        <v>82</v>
      </c>
      <c r="Q721" t="s">
        <v>47</v>
      </c>
      <c r="R721" t="s">
        <v>124</v>
      </c>
      <c r="S721" t="s">
        <v>33</v>
      </c>
      <c r="T721" t="s">
        <v>102</v>
      </c>
      <c r="U721" t="s">
        <v>1541</v>
      </c>
      <c r="V721">
        <v>1</v>
      </c>
      <c r="W721">
        <v>1</v>
      </c>
      <c r="X721">
        <v>0</v>
      </c>
      <c r="Y721">
        <v>0</v>
      </c>
      <c r="Z721">
        <v>0</v>
      </c>
      <c r="AA721">
        <v>0</v>
      </c>
      <c r="AB721">
        <v>0</v>
      </c>
      <c r="AC721">
        <v>0</v>
      </c>
      <c r="AD721">
        <v>0</v>
      </c>
      <c r="AE721">
        <v>0</v>
      </c>
      <c r="AF721">
        <v>0</v>
      </c>
      <c r="AG721">
        <v>0</v>
      </c>
      <c r="AH721">
        <v>0</v>
      </c>
      <c r="AI721">
        <v>0</v>
      </c>
      <c r="AK721">
        <v>0</v>
      </c>
      <c r="AM721">
        <v>0</v>
      </c>
      <c r="AN721">
        <v>0</v>
      </c>
      <c r="AO721">
        <v>0</v>
      </c>
    </row>
    <row r="722" spans="1:41" x14ac:dyDescent="0.55000000000000004">
      <c r="A722" t="s">
        <v>1542</v>
      </c>
      <c r="B722" s="1">
        <v>41710</v>
      </c>
      <c r="C722">
        <v>11</v>
      </c>
      <c r="D722">
        <v>3</v>
      </c>
      <c r="E722" t="s">
        <v>67</v>
      </c>
      <c r="F722">
        <v>2014</v>
      </c>
      <c r="G722">
        <v>71</v>
      </c>
      <c r="H722" t="s">
        <v>196</v>
      </c>
      <c r="I722" t="s">
        <v>42</v>
      </c>
      <c r="J722">
        <v>1</v>
      </c>
      <c r="K722" t="s">
        <v>123</v>
      </c>
      <c r="L722">
        <v>3</v>
      </c>
      <c r="M722" t="s">
        <v>82</v>
      </c>
      <c r="N722" t="s">
        <v>1377</v>
      </c>
      <c r="O722" t="s">
        <v>9648</v>
      </c>
      <c r="P722" t="s">
        <v>82</v>
      </c>
      <c r="Q722" t="s">
        <v>47</v>
      </c>
      <c r="S722" t="s">
        <v>47</v>
      </c>
      <c r="T722" t="s">
        <v>63</v>
      </c>
      <c r="U722" t="s">
        <v>1543</v>
      </c>
      <c r="V722">
        <v>1</v>
      </c>
      <c r="W722">
        <v>0</v>
      </c>
      <c r="X722">
        <v>1</v>
      </c>
      <c r="Y722">
        <v>0</v>
      </c>
      <c r="Z722">
        <v>0</v>
      </c>
      <c r="AA722">
        <v>0</v>
      </c>
      <c r="AB722">
        <v>0</v>
      </c>
      <c r="AC722">
        <v>0</v>
      </c>
      <c r="AD722">
        <v>0</v>
      </c>
      <c r="AE722">
        <v>0</v>
      </c>
      <c r="AF722">
        <v>0</v>
      </c>
      <c r="AG722">
        <v>0</v>
      </c>
      <c r="AH722">
        <v>0</v>
      </c>
      <c r="AI722">
        <v>0</v>
      </c>
      <c r="AK722">
        <v>0</v>
      </c>
      <c r="AM722">
        <v>0</v>
      </c>
      <c r="AN722">
        <v>1</v>
      </c>
      <c r="AO722">
        <v>1</v>
      </c>
    </row>
    <row r="723" spans="1:41" x14ac:dyDescent="0.55000000000000004">
      <c r="A723" t="s">
        <v>1544</v>
      </c>
      <c r="B723" s="1">
        <v>41726</v>
      </c>
      <c r="C723">
        <v>13</v>
      </c>
      <c r="D723">
        <v>3</v>
      </c>
      <c r="E723" t="s">
        <v>67</v>
      </c>
      <c r="F723">
        <v>2014</v>
      </c>
      <c r="G723">
        <v>24</v>
      </c>
      <c r="H723" t="s">
        <v>62</v>
      </c>
      <c r="I723" t="s">
        <v>42</v>
      </c>
      <c r="J723">
        <v>1</v>
      </c>
      <c r="K723" t="s">
        <v>43</v>
      </c>
      <c r="L723">
        <v>9</v>
      </c>
      <c r="M723" t="s">
        <v>82</v>
      </c>
      <c r="N723" t="s">
        <v>1377</v>
      </c>
      <c r="O723" t="s">
        <v>9648</v>
      </c>
      <c r="P723" t="s">
        <v>82</v>
      </c>
      <c r="Q723" t="s">
        <v>83</v>
      </c>
      <c r="S723" t="s">
        <v>47</v>
      </c>
      <c r="T723" t="s">
        <v>48</v>
      </c>
      <c r="U723" t="s">
        <v>1545</v>
      </c>
      <c r="V723">
        <v>1</v>
      </c>
      <c r="W723">
        <v>1</v>
      </c>
      <c r="X723">
        <v>0</v>
      </c>
      <c r="Y723">
        <v>0</v>
      </c>
      <c r="Z723">
        <v>0</v>
      </c>
      <c r="AA723">
        <v>0</v>
      </c>
      <c r="AB723">
        <v>1</v>
      </c>
      <c r="AC723">
        <v>0</v>
      </c>
      <c r="AD723">
        <v>0</v>
      </c>
      <c r="AE723">
        <v>0</v>
      </c>
      <c r="AF723">
        <v>0</v>
      </c>
      <c r="AG723">
        <v>0</v>
      </c>
      <c r="AH723">
        <v>0</v>
      </c>
      <c r="AI723">
        <v>0</v>
      </c>
      <c r="AJ723" t="s">
        <v>481</v>
      </c>
      <c r="AK723">
        <v>0</v>
      </c>
      <c r="AM723">
        <v>0</v>
      </c>
      <c r="AN723">
        <v>0</v>
      </c>
      <c r="AO723">
        <v>0</v>
      </c>
    </row>
    <row r="724" spans="1:41" x14ac:dyDescent="0.55000000000000004">
      <c r="A724" t="s">
        <v>1546</v>
      </c>
      <c r="B724" s="1">
        <v>41730</v>
      </c>
      <c r="C724">
        <v>14</v>
      </c>
      <c r="D724">
        <v>4</v>
      </c>
      <c r="E724" t="s">
        <v>91</v>
      </c>
      <c r="F724">
        <v>2014</v>
      </c>
      <c r="G724">
        <v>44</v>
      </c>
      <c r="H724" t="s">
        <v>41</v>
      </c>
      <c r="I724" t="s">
        <v>42</v>
      </c>
      <c r="J724">
        <v>1</v>
      </c>
      <c r="K724" t="s">
        <v>106</v>
      </c>
      <c r="L724">
        <v>7</v>
      </c>
      <c r="M724" t="s">
        <v>82</v>
      </c>
      <c r="N724" t="s">
        <v>1377</v>
      </c>
      <c r="O724" t="s">
        <v>9648</v>
      </c>
      <c r="P724" t="s">
        <v>82</v>
      </c>
      <c r="Q724" t="s">
        <v>47</v>
      </c>
      <c r="S724" t="s">
        <v>47</v>
      </c>
      <c r="T724" t="s">
        <v>48</v>
      </c>
      <c r="U724" t="s">
        <v>1547</v>
      </c>
      <c r="V724">
        <v>0</v>
      </c>
      <c r="W724">
        <v>1</v>
      </c>
      <c r="X724">
        <v>0</v>
      </c>
      <c r="Y724">
        <v>0</v>
      </c>
      <c r="Z724">
        <v>0</v>
      </c>
      <c r="AA724">
        <v>0</v>
      </c>
      <c r="AB724">
        <v>0</v>
      </c>
      <c r="AC724">
        <v>1</v>
      </c>
      <c r="AD724">
        <v>0</v>
      </c>
      <c r="AE724">
        <v>0</v>
      </c>
      <c r="AF724">
        <v>0</v>
      </c>
      <c r="AG724">
        <v>0</v>
      </c>
      <c r="AH724">
        <v>0</v>
      </c>
      <c r="AI724">
        <v>0</v>
      </c>
      <c r="AK724">
        <v>0</v>
      </c>
      <c r="AM724">
        <v>1</v>
      </c>
      <c r="AN724">
        <v>0</v>
      </c>
      <c r="AO724">
        <v>1</v>
      </c>
    </row>
    <row r="725" spans="1:41" x14ac:dyDescent="0.55000000000000004">
      <c r="A725" t="s">
        <v>1548</v>
      </c>
      <c r="B725" s="1">
        <v>41741</v>
      </c>
      <c r="C725">
        <v>15</v>
      </c>
      <c r="D725">
        <v>4</v>
      </c>
      <c r="E725" t="s">
        <v>91</v>
      </c>
      <c r="F725">
        <v>2014</v>
      </c>
      <c r="G725">
        <v>30</v>
      </c>
      <c r="H725" t="s">
        <v>87</v>
      </c>
      <c r="I725" t="s">
        <v>42</v>
      </c>
      <c r="J725">
        <v>1</v>
      </c>
      <c r="K725" t="s">
        <v>43</v>
      </c>
      <c r="L725">
        <v>9</v>
      </c>
      <c r="M725" t="s">
        <v>82</v>
      </c>
      <c r="N725" t="s">
        <v>1377</v>
      </c>
      <c r="O725" t="s">
        <v>9648</v>
      </c>
      <c r="P725" t="s">
        <v>82</v>
      </c>
      <c r="Q725" t="s">
        <v>83</v>
      </c>
      <c r="S725" t="s">
        <v>455</v>
      </c>
      <c r="T725" t="s">
        <v>48</v>
      </c>
      <c r="U725" t="s">
        <v>1549</v>
      </c>
      <c r="V725">
        <v>1</v>
      </c>
      <c r="W725">
        <v>1</v>
      </c>
      <c r="X725">
        <v>0</v>
      </c>
      <c r="Y725">
        <v>0</v>
      </c>
      <c r="Z725">
        <v>0</v>
      </c>
      <c r="AA725">
        <v>0</v>
      </c>
      <c r="AB725">
        <v>0</v>
      </c>
      <c r="AC725">
        <v>0</v>
      </c>
      <c r="AD725">
        <v>0</v>
      </c>
      <c r="AE725">
        <v>0</v>
      </c>
      <c r="AF725">
        <v>0</v>
      </c>
      <c r="AG725">
        <v>0</v>
      </c>
      <c r="AH725">
        <v>0</v>
      </c>
      <c r="AI725">
        <v>0</v>
      </c>
      <c r="AK725">
        <v>0</v>
      </c>
      <c r="AM725">
        <v>0</v>
      </c>
      <c r="AN725">
        <v>0</v>
      </c>
      <c r="AO725">
        <v>0</v>
      </c>
    </row>
    <row r="726" spans="1:41" x14ac:dyDescent="0.55000000000000004">
      <c r="A726" t="s">
        <v>1550</v>
      </c>
      <c r="B726" s="1">
        <v>41748</v>
      </c>
      <c r="C726">
        <v>16</v>
      </c>
      <c r="D726">
        <v>4</v>
      </c>
      <c r="E726" t="s">
        <v>91</v>
      </c>
      <c r="F726">
        <v>2014</v>
      </c>
      <c r="G726">
        <v>44</v>
      </c>
      <c r="H726" t="s">
        <v>41</v>
      </c>
      <c r="I726" t="s">
        <v>42</v>
      </c>
      <c r="J726">
        <v>1</v>
      </c>
      <c r="K726" t="s">
        <v>43</v>
      </c>
      <c r="L726">
        <v>9</v>
      </c>
      <c r="M726" t="s">
        <v>82</v>
      </c>
      <c r="N726" t="s">
        <v>1377</v>
      </c>
      <c r="O726" t="s">
        <v>9648</v>
      </c>
      <c r="P726" t="s">
        <v>82</v>
      </c>
      <c r="Q726" t="s">
        <v>83</v>
      </c>
      <c r="S726" t="s">
        <v>47</v>
      </c>
      <c r="T726" t="s">
        <v>63</v>
      </c>
      <c r="U726" t="s">
        <v>1551</v>
      </c>
      <c r="V726">
        <v>1</v>
      </c>
      <c r="W726">
        <v>0</v>
      </c>
      <c r="X726">
        <v>0</v>
      </c>
      <c r="Y726">
        <v>0</v>
      </c>
      <c r="Z726">
        <v>0</v>
      </c>
      <c r="AA726">
        <v>0</v>
      </c>
      <c r="AB726">
        <v>0</v>
      </c>
      <c r="AC726">
        <v>0</v>
      </c>
      <c r="AD726">
        <v>1</v>
      </c>
      <c r="AE726">
        <v>0</v>
      </c>
      <c r="AF726">
        <v>0</v>
      </c>
      <c r="AG726">
        <v>0</v>
      </c>
      <c r="AH726">
        <v>0</v>
      </c>
      <c r="AI726">
        <v>0</v>
      </c>
      <c r="AK726">
        <v>0</v>
      </c>
      <c r="AM726">
        <v>0</v>
      </c>
      <c r="AN726">
        <v>0</v>
      </c>
      <c r="AO726">
        <v>0</v>
      </c>
    </row>
    <row r="727" spans="1:41" x14ac:dyDescent="0.55000000000000004">
      <c r="A727" t="s">
        <v>1552</v>
      </c>
      <c r="B727" s="1">
        <v>41780</v>
      </c>
      <c r="C727">
        <v>21</v>
      </c>
      <c r="D727">
        <v>5</v>
      </c>
      <c r="E727" t="s">
        <v>76</v>
      </c>
      <c r="F727">
        <v>2014</v>
      </c>
      <c r="G727">
        <v>75</v>
      </c>
      <c r="H727" t="s">
        <v>1277</v>
      </c>
      <c r="I727" t="s">
        <v>42</v>
      </c>
      <c r="J727">
        <v>1</v>
      </c>
      <c r="K727" t="s">
        <v>123</v>
      </c>
      <c r="L727">
        <v>3</v>
      </c>
      <c r="M727" t="s">
        <v>82</v>
      </c>
      <c r="N727" t="s">
        <v>1377</v>
      </c>
      <c r="O727" t="s">
        <v>9648</v>
      </c>
      <c r="P727" t="s">
        <v>82</v>
      </c>
      <c r="Q727" t="s">
        <v>47</v>
      </c>
      <c r="S727" t="s">
        <v>47</v>
      </c>
      <c r="T727" t="s">
        <v>84</v>
      </c>
      <c r="U727" t="s">
        <v>1553</v>
      </c>
      <c r="V727">
        <v>0</v>
      </c>
      <c r="W727">
        <v>0</v>
      </c>
      <c r="X727">
        <v>0</v>
      </c>
      <c r="Y727">
        <v>0</v>
      </c>
      <c r="Z727">
        <v>0</v>
      </c>
      <c r="AA727">
        <v>0</v>
      </c>
      <c r="AB727">
        <v>0</v>
      </c>
      <c r="AC727">
        <v>0</v>
      </c>
      <c r="AD727">
        <v>0</v>
      </c>
      <c r="AE727">
        <v>0</v>
      </c>
      <c r="AF727">
        <v>0</v>
      </c>
      <c r="AG727">
        <v>0</v>
      </c>
      <c r="AH727">
        <v>0</v>
      </c>
      <c r="AI727">
        <v>0</v>
      </c>
      <c r="AJ727" t="s">
        <v>1554</v>
      </c>
      <c r="AK727">
        <v>0</v>
      </c>
      <c r="AM727">
        <v>0</v>
      </c>
      <c r="AN727">
        <v>0</v>
      </c>
      <c r="AO727">
        <v>0</v>
      </c>
    </row>
    <row r="728" spans="1:41" x14ac:dyDescent="0.55000000000000004">
      <c r="A728" t="s">
        <v>1555</v>
      </c>
      <c r="B728" s="1">
        <v>41785</v>
      </c>
      <c r="C728">
        <v>22</v>
      </c>
      <c r="D728">
        <v>5</v>
      </c>
      <c r="E728" t="s">
        <v>76</v>
      </c>
      <c r="F728">
        <v>2014</v>
      </c>
      <c r="G728">
        <v>42</v>
      </c>
      <c r="H728" t="s">
        <v>41</v>
      </c>
      <c r="I728" t="s">
        <v>53</v>
      </c>
      <c r="J728">
        <v>0</v>
      </c>
      <c r="K728" t="s">
        <v>43</v>
      </c>
      <c r="L728">
        <v>9</v>
      </c>
      <c r="M728" t="s">
        <v>82</v>
      </c>
      <c r="N728" t="s">
        <v>1377</v>
      </c>
      <c r="O728" t="s">
        <v>9648</v>
      </c>
      <c r="P728" t="s">
        <v>82</v>
      </c>
      <c r="Q728" t="s">
        <v>83</v>
      </c>
      <c r="S728" t="s">
        <v>354</v>
      </c>
      <c r="T728" t="s">
        <v>48</v>
      </c>
      <c r="U728" t="s">
        <v>1556</v>
      </c>
      <c r="V728">
        <v>0</v>
      </c>
      <c r="W728">
        <v>1</v>
      </c>
      <c r="X728">
        <v>0</v>
      </c>
      <c r="Y728">
        <v>0</v>
      </c>
      <c r="Z728">
        <v>0</v>
      </c>
      <c r="AA728">
        <v>0</v>
      </c>
      <c r="AB728">
        <v>1</v>
      </c>
      <c r="AC728">
        <v>0</v>
      </c>
      <c r="AD728">
        <v>0</v>
      </c>
      <c r="AE728">
        <v>0</v>
      </c>
      <c r="AF728">
        <v>0</v>
      </c>
      <c r="AG728">
        <v>0</v>
      </c>
      <c r="AH728">
        <v>0</v>
      </c>
      <c r="AI728">
        <v>0</v>
      </c>
      <c r="AK728">
        <v>0</v>
      </c>
      <c r="AM728">
        <v>0</v>
      </c>
      <c r="AN728">
        <v>0</v>
      </c>
      <c r="AO728">
        <v>0</v>
      </c>
    </row>
    <row r="729" spans="1:41" x14ac:dyDescent="0.55000000000000004">
      <c r="A729" t="s">
        <v>1557</v>
      </c>
      <c r="B729" s="1">
        <v>41793</v>
      </c>
      <c r="C729">
        <v>23</v>
      </c>
      <c r="D729">
        <v>6</v>
      </c>
      <c r="E729" t="s">
        <v>101</v>
      </c>
      <c r="F729">
        <v>2014</v>
      </c>
      <c r="G729">
        <v>57</v>
      </c>
      <c r="H729" t="s">
        <v>115</v>
      </c>
      <c r="I729" t="s">
        <v>53</v>
      </c>
      <c r="J729">
        <v>0</v>
      </c>
      <c r="K729" t="s">
        <v>123</v>
      </c>
      <c r="L729">
        <v>3</v>
      </c>
      <c r="M729" t="s">
        <v>82</v>
      </c>
      <c r="N729" t="s">
        <v>1377</v>
      </c>
      <c r="O729" t="s">
        <v>9648</v>
      </c>
      <c r="P729" t="s">
        <v>82</v>
      </c>
      <c r="Q729" t="s">
        <v>83</v>
      </c>
      <c r="S729" t="s">
        <v>47</v>
      </c>
      <c r="T729" t="s">
        <v>48</v>
      </c>
      <c r="U729" t="s">
        <v>850</v>
      </c>
      <c r="V729">
        <v>0</v>
      </c>
      <c r="W729">
        <v>1</v>
      </c>
      <c r="X729">
        <v>0</v>
      </c>
      <c r="Y729">
        <v>0</v>
      </c>
      <c r="Z729">
        <v>0</v>
      </c>
      <c r="AA729">
        <v>0</v>
      </c>
      <c r="AB729">
        <v>0</v>
      </c>
      <c r="AC729">
        <v>0</v>
      </c>
      <c r="AD729">
        <v>0</v>
      </c>
      <c r="AE729">
        <v>0</v>
      </c>
      <c r="AF729">
        <v>0</v>
      </c>
      <c r="AG729">
        <v>0</v>
      </c>
      <c r="AH729">
        <v>0</v>
      </c>
      <c r="AI729">
        <v>0</v>
      </c>
      <c r="AK729">
        <v>0</v>
      </c>
      <c r="AM729">
        <v>0</v>
      </c>
      <c r="AN729">
        <v>0</v>
      </c>
      <c r="AO729">
        <v>0</v>
      </c>
    </row>
    <row r="730" spans="1:41" x14ac:dyDescent="0.55000000000000004">
      <c r="A730" t="s">
        <v>1558</v>
      </c>
      <c r="B730" s="1">
        <v>41793</v>
      </c>
      <c r="C730">
        <v>23</v>
      </c>
      <c r="D730">
        <v>6</v>
      </c>
      <c r="E730" t="s">
        <v>101</v>
      </c>
      <c r="F730">
        <v>2014</v>
      </c>
      <c r="G730">
        <v>50</v>
      </c>
      <c r="H730" t="s">
        <v>52</v>
      </c>
      <c r="I730" t="s">
        <v>42</v>
      </c>
      <c r="J730">
        <v>1</v>
      </c>
      <c r="K730" t="s">
        <v>106</v>
      </c>
      <c r="L730">
        <v>7</v>
      </c>
      <c r="M730" t="s">
        <v>82</v>
      </c>
      <c r="N730" t="s">
        <v>1377</v>
      </c>
      <c r="O730" t="s">
        <v>9648</v>
      </c>
      <c r="P730" t="s">
        <v>82</v>
      </c>
      <c r="Q730" t="s">
        <v>47</v>
      </c>
      <c r="S730" t="s">
        <v>47</v>
      </c>
      <c r="T730" t="s">
        <v>102</v>
      </c>
      <c r="U730" t="s">
        <v>55</v>
      </c>
      <c r="V730">
        <v>1</v>
      </c>
      <c r="W730">
        <v>0</v>
      </c>
      <c r="X730">
        <v>0</v>
      </c>
      <c r="Y730">
        <v>0</v>
      </c>
      <c r="Z730">
        <v>0</v>
      </c>
      <c r="AA730">
        <v>0</v>
      </c>
      <c r="AB730">
        <v>0</v>
      </c>
      <c r="AC730">
        <v>0</v>
      </c>
      <c r="AD730">
        <v>0</v>
      </c>
      <c r="AE730">
        <v>0</v>
      </c>
      <c r="AF730">
        <v>0</v>
      </c>
      <c r="AG730">
        <v>0</v>
      </c>
      <c r="AH730">
        <v>0</v>
      </c>
      <c r="AI730">
        <v>0</v>
      </c>
      <c r="AK730">
        <v>0</v>
      </c>
      <c r="AM730">
        <v>0</v>
      </c>
      <c r="AN730">
        <v>0</v>
      </c>
      <c r="AO730">
        <v>0</v>
      </c>
    </row>
    <row r="731" spans="1:41" x14ac:dyDescent="0.55000000000000004">
      <c r="A731" t="s">
        <v>1559</v>
      </c>
      <c r="B731" s="1">
        <v>41796</v>
      </c>
      <c r="C731">
        <v>23</v>
      </c>
      <c r="D731">
        <v>6</v>
      </c>
      <c r="E731" t="s">
        <v>101</v>
      </c>
      <c r="F731">
        <v>2014</v>
      </c>
      <c r="G731">
        <v>49</v>
      </c>
      <c r="H731" t="s">
        <v>52</v>
      </c>
      <c r="I731" t="s">
        <v>42</v>
      </c>
      <c r="J731">
        <v>1</v>
      </c>
      <c r="K731" t="s">
        <v>106</v>
      </c>
      <c r="L731">
        <v>7</v>
      </c>
      <c r="M731" t="s">
        <v>82</v>
      </c>
      <c r="N731" t="s">
        <v>1377</v>
      </c>
      <c r="O731" t="s">
        <v>9648</v>
      </c>
      <c r="P731" t="s">
        <v>82</v>
      </c>
      <c r="Q731" t="s">
        <v>47</v>
      </c>
      <c r="S731" t="s">
        <v>47</v>
      </c>
      <c r="T731" t="s">
        <v>84</v>
      </c>
      <c r="U731" t="s">
        <v>1560</v>
      </c>
      <c r="V731">
        <v>0</v>
      </c>
      <c r="W731">
        <v>0</v>
      </c>
      <c r="X731">
        <v>0</v>
      </c>
      <c r="Y731">
        <v>0</v>
      </c>
      <c r="Z731">
        <v>0</v>
      </c>
      <c r="AA731">
        <v>0</v>
      </c>
      <c r="AB731">
        <v>0</v>
      </c>
      <c r="AC731">
        <v>0</v>
      </c>
      <c r="AD731">
        <v>0</v>
      </c>
      <c r="AE731">
        <v>1</v>
      </c>
      <c r="AF731">
        <v>0</v>
      </c>
      <c r="AG731">
        <v>0</v>
      </c>
      <c r="AH731">
        <v>0</v>
      </c>
      <c r="AI731">
        <v>0</v>
      </c>
      <c r="AK731">
        <v>0</v>
      </c>
      <c r="AM731">
        <v>1</v>
      </c>
      <c r="AN731">
        <v>0</v>
      </c>
      <c r="AO731">
        <v>1</v>
      </c>
    </row>
    <row r="732" spans="1:41" x14ac:dyDescent="0.55000000000000004">
      <c r="A732" t="s">
        <v>1561</v>
      </c>
      <c r="B732" s="1">
        <v>41802</v>
      </c>
      <c r="C732">
        <v>24</v>
      </c>
      <c r="D732">
        <v>6</v>
      </c>
      <c r="E732" t="s">
        <v>101</v>
      </c>
      <c r="F732">
        <v>2014</v>
      </c>
      <c r="G732">
        <v>59</v>
      </c>
      <c r="H732" t="s">
        <v>115</v>
      </c>
      <c r="I732" t="s">
        <v>42</v>
      </c>
      <c r="J732">
        <v>1</v>
      </c>
      <c r="K732" t="s">
        <v>106</v>
      </c>
      <c r="L732">
        <v>7</v>
      </c>
      <c r="M732" t="s">
        <v>82</v>
      </c>
      <c r="N732" t="s">
        <v>1377</v>
      </c>
      <c r="O732" t="s">
        <v>9648</v>
      </c>
      <c r="P732" t="s">
        <v>82</v>
      </c>
      <c r="Q732" t="s">
        <v>47</v>
      </c>
      <c r="S732" t="s">
        <v>47</v>
      </c>
      <c r="T732" t="s">
        <v>70</v>
      </c>
      <c r="U732" t="s">
        <v>1562</v>
      </c>
      <c r="V732">
        <v>1</v>
      </c>
      <c r="W732">
        <v>1</v>
      </c>
      <c r="X732">
        <v>0</v>
      </c>
      <c r="Y732">
        <v>0</v>
      </c>
      <c r="Z732">
        <v>0</v>
      </c>
      <c r="AA732">
        <v>0</v>
      </c>
      <c r="AB732">
        <v>0</v>
      </c>
      <c r="AC732">
        <v>0</v>
      </c>
      <c r="AD732">
        <v>1</v>
      </c>
      <c r="AE732">
        <v>0</v>
      </c>
      <c r="AF732">
        <v>0</v>
      </c>
      <c r="AG732">
        <v>0</v>
      </c>
      <c r="AH732">
        <v>0</v>
      </c>
      <c r="AI732">
        <v>0</v>
      </c>
      <c r="AK732">
        <v>0</v>
      </c>
      <c r="AM732">
        <v>0</v>
      </c>
      <c r="AN732">
        <v>0</v>
      </c>
      <c r="AO732">
        <v>0</v>
      </c>
    </row>
    <row r="733" spans="1:41" x14ac:dyDescent="0.55000000000000004">
      <c r="A733" t="s">
        <v>1563</v>
      </c>
      <c r="B733" s="1">
        <v>41811</v>
      </c>
      <c r="C733">
        <v>25</v>
      </c>
      <c r="D733">
        <v>6</v>
      </c>
      <c r="E733" t="s">
        <v>101</v>
      </c>
      <c r="F733">
        <v>2014</v>
      </c>
      <c r="G733">
        <v>81</v>
      </c>
      <c r="H733" t="s">
        <v>1277</v>
      </c>
      <c r="I733" t="s">
        <v>53</v>
      </c>
      <c r="J733">
        <v>0</v>
      </c>
      <c r="K733" t="s">
        <v>43</v>
      </c>
      <c r="L733">
        <v>9</v>
      </c>
      <c r="M733" t="s">
        <v>82</v>
      </c>
      <c r="N733" t="s">
        <v>1377</v>
      </c>
      <c r="O733" t="s">
        <v>9648</v>
      </c>
      <c r="P733" t="s">
        <v>82</v>
      </c>
      <c r="Q733" t="s">
        <v>83</v>
      </c>
      <c r="S733" t="s">
        <v>47</v>
      </c>
      <c r="T733" t="s">
        <v>84</v>
      </c>
      <c r="U733" t="s">
        <v>1564</v>
      </c>
      <c r="V733">
        <v>0</v>
      </c>
      <c r="W733">
        <v>0</v>
      </c>
      <c r="X733">
        <v>0</v>
      </c>
      <c r="Y733">
        <v>0</v>
      </c>
      <c r="Z733">
        <v>0</v>
      </c>
      <c r="AA733">
        <v>0</v>
      </c>
      <c r="AB733">
        <v>0</v>
      </c>
      <c r="AC733">
        <v>0</v>
      </c>
      <c r="AD733">
        <v>0</v>
      </c>
      <c r="AE733">
        <v>0</v>
      </c>
      <c r="AF733">
        <v>0</v>
      </c>
      <c r="AG733">
        <v>0</v>
      </c>
      <c r="AH733">
        <v>0</v>
      </c>
      <c r="AI733">
        <v>0</v>
      </c>
      <c r="AJ733" t="s">
        <v>1565</v>
      </c>
      <c r="AK733">
        <v>0</v>
      </c>
      <c r="AM733">
        <v>0</v>
      </c>
      <c r="AN733">
        <v>0</v>
      </c>
      <c r="AO733">
        <v>0</v>
      </c>
    </row>
    <row r="734" spans="1:41" x14ac:dyDescent="0.55000000000000004">
      <c r="A734" t="s">
        <v>1566</v>
      </c>
      <c r="B734" s="1">
        <v>41842</v>
      </c>
      <c r="C734">
        <v>30</v>
      </c>
      <c r="D734">
        <v>7</v>
      </c>
      <c r="E734" t="s">
        <v>105</v>
      </c>
      <c r="F734">
        <v>2014</v>
      </c>
      <c r="G734">
        <v>37</v>
      </c>
      <c r="H734" t="s">
        <v>41</v>
      </c>
      <c r="I734" t="s">
        <v>42</v>
      </c>
      <c r="J734">
        <v>1</v>
      </c>
      <c r="K734" t="s">
        <v>43</v>
      </c>
      <c r="L734">
        <v>9</v>
      </c>
      <c r="M734" t="s">
        <v>82</v>
      </c>
      <c r="N734" t="s">
        <v>1377</v>
      </c>
      <c r="O734" t="s">
        <v>9648</v>
      </c>
      <c r="P734" t="s">
        <v>82</v>
      </c>
      <c r="Q734" t="s">
        <v>83</v>
      </c>
      <c r="S734" t="s">
        <v>681</v>
      </c>
      <c r="T734" t="s">
        <v>102</v>
      </c>
      <c r="U734" t="s">
        <v>55</v>
      </c>
      <c r="V734">
        <v>1</v>
      </c>
      <c r="W734">
        <v>0</v>
      </c>
      <c r="X734">
        <v>0</v>
      </c>
      <c r="Y734">
        <v>0</v>
      </c>
      <c r="Z734">
        <v>0</v>
      </c>
      <c r="AA734">
        <v>0</v>
      </c>
      <c r="AB734">
        <v>0</v>
      </c>
      <c r="AC734">
        <v>0</v>
      </c>
      <c r="AD734">
        <v>0</v>
      </c>
      <c r="AE734">
        <v>0</v>
      </c>
      <c r="AF734">
        <v>0</v>
      </c>
      <c r="AG734">
        <v>0</v>
      </c>
      <c r="AH734">
        <v>0</v>
      </c>
      <c r="AI734">
        <v>0</v>
      </c>
      <c r="AK734">
        <v>0</v>
      </c>
      <c r="AM734">
        <v>0</v>
      </c>
      <c r="AN734">
        <v>0</v>
      </c>
      <c r="AO734">
        <v>0</v>
      </c>
    </row>
    <row r="735" spans="1:41" x14ac:dyDescent="0.55000000000000004">
      <c r="A735" t="s">
        <v>1567</v>
      </c>
      <c r="B735" s="1">
        <v>41853</v>
      </c>
      <c r="C735">
        <v>31</v>
      </c>
      <c r="D735">
        <v>8</v>
      </c>
      <c r="E735" t="s">
        <v>109</v>
      </c>
      <c r="F735">
        <v>2014</v>
      </c>
      <c r="G735">
        <v>27</v>
      </c>
      <c r="H735" t="s">
        <v>87</v>
      </c>
      <c r="I735" t="s">
        <v>42</v>
      </c>
      <c r="J735">
        <v>1</v>
      </c>
      <c r="K735" t="s">
        <v>106</v>
      </c>
      <c r="L735">
        <v>7</v>
      </c>
      <c r="M735" t="s">
        <v>82</v>
      </c>
      <c r="N735" t="s">
        <v>1377</v>
      </c>
      <c r="O735" t="s">
        <v>9648</v>
      </c>
      <c r="P735" t="s">
        <v>82</v>
      </c>
      <c r="Q735" t="s">
        <v>83</v>
      </c>
      <c r="S735" t="s">
        <v>821</v>
      </c>
      <c r="T735" t="s">
        <v>54</v>
      </c>
      <c r="U735" t="s">
        <v>1568</v>
      </c>
      <c r="V735">
        <v>1</v>
      </c>
      <c r="W735">
        <v>1</v>
      </c>
      <c r="X735">
        <v>0</v>
      </c>
      <c r="Y735">
        <v>0</v>
      </c>
      <c r="Z735">
        <v>0</v>
      </c>
      <c r="AA735">
        <v>0</v>
      </c>
      <c r="AB735">
        <v>1</v>
      </c>
      <c r="AC735">
        <v>0</v>
      </c>
      <c r="AD735">
        <v>0</v>
      </c>
      <c r="AE735">
        <v>0</v>
      </c>
      <c r="AF735">
        <v>0</v>
      </c>
      <c r="AG735">
        <v>0</v>
      </c>
      <c r="AH735">
        <v>0</v>
      </c>
      <c r="AI735">
        <v>0</v>
      </c>
      <c r="AK735">
        <v>0</v>
      </c>
      <c r="AM735">
        <v>0</v>
      </c>
      <c r="AN735">
        <v>0</v>
      </c>
      <c r="AO735">
        <v>0</v>
      </c>
    </row>
    <row r="736" spans="1:41" x14ac:dyDescent="0.55000000000000004">
      <c r="A736" t="s">
        <v>1569</v>
      </c>
      <c r="B736" s="1">
        <v>41859</v>
      </c>
      <c r="C736">
        <v>32</v>
      </c>
      <c r="D736">
        <v>8</v>
      </c>
      <c r="E736" t="s">
        <v>109</v>
      </c>
      <c r="F736">
        <v>2014</v>
      </c>
      <c r="G736">
        <v>44</v>
      </c>
      <c r="H736" t="s">
        <v>41</v>
      </c>
      <c r="I736" t="s">
        <v>42</v>
      </c>
      <c r="J736">
        <v>1</v>
      </c>
      <c r="K736" t="s">
        <v>106</v>
      </c>
      <c r="L736">
        <v>7</v>
      </c>
      <c r="M736" t="s">
        <v>82</v>
      </c>
      <c r="N736" t="s">
        <v>1377</v>
      </c>
      <c r="O736" t="s">
        <v>9648</v>
      </c>
      <c r="P736" t="s">
        <v>82</v>
      </c>
      <c r="Q736" t="s">
        <v>83</v>
      </c>
      <c r="S736" t="s">
        <v>47</v>
      </c>
      <c r="T736" t="s">
        <v>70</v>
      </c>
      <c r="U736" t="s">
        <v>848</v>
      </c>
      <c r="V736">
        <v>1</v>
      </c>
      <c r="W736">
        <v>0</v>
      </c>
      <c r="X736">
        <v>0</v>
      </c>
      <c r="Y736">
        <v>0</v>
      </c>
      <c r="Z736">
        <v>0</v>
      </c>
      <c r="AA736">
        <v>0</v>
      </c>
      <c r="AB736">
        <v>1</v>
      </c>
      <c r="AC736">
        <v>0</v>
      </c>
      <c r="AD736">
        <v>0</v>
      </c>
      <c r="AE736">
        <v>0</v>
      </c>
      <c r="AF736">
        <v>0</v>
      </c>
      <c r="AG736">
        <v>0</v>
      </c>
      <c r="AH736">
        <v>0</v>
      </c>
      <c r="AI736">
        <v>0</v>
      </c>
      <c r="AK736">
        <v>0</v>
      </c>
      <c r="AM736">
        <v>0</v>
      </c>
      <c r="AN736">
        <v>0</v>
      </c>
      <c r="AO736">
        <v>0</v>
      </c>
    </row>
    <row r="737" spans="1:41" x14ac:dyDescent="0.55000000000000004">
      <c r="A737" t="s">
        <v>1570</v>
      </c>
      <c r="B737" s="1">
        <v>41892</v>
      </c>
      <c r="C737">
        <v>37</v>
      </c>
      <c r="D737">
        <v>9</v>
      </c>
      <c r="E737" t="s">
        <v>51</v>
      </c>
      <c r="F737">
        <v>2014</v>
      </c>
      <c r="G737">
        <v>47</v>
      </c>
      <c r="H737" t="s">
        <v>52</v>
      </c>
      <c r="I737" t="s">
        <v>53</v>
      </c>
      <c r="J737">
        <v>0</v>
      </c>
      <c r="K737" t="s">
        <v>43</v>
      </c>
      <c r="L737">
        <v>9</v>
      </c>
      <c r="M737" t="s">
        <v>82</v>
      </c>
      <c r="N737" t="s">
        <v>1377</v>
      </c>
      <c r="O737" t="s">
        <v>9648</v>
      </c>
      <c r="P737" t="s">
        <v>82</v>
      </c>
      <c r="Q737" t="s">
        <v>47</v>
      </c>
      <c r="S737" t="s">
        <v>47</v>
      </c>
      <c r="T737" t="s">
        <v>84</v>
      </c>
      <c r="U737" t="s">
        <v>773</v>
      </c>
      <c r="V737">
        <v>0</v>
      </c>
      <c r="W737">
        <v>0</v>
      </c>
      <c r="X737">
        <v>0</v>
      </c>
      <c r="Y737">
        <v>0</v>
      </c>
      <c r="Z737">
        <v>0</v>
      </c>
      <c r="AA737">
        <v>0</v>
      </c>
      <c r="AB737">
        <v>0</v>
      </c>
      <c r="AC737">
        <v>0</v>
      </c>
      <c r="AD737">
        <v>0</v>
      </c>
      <c r="AE737">
        <v>1</v>
      </c>
      <c r="AF737">
        <v>0</v>
      </c>
      <c r="AG737">
        <v>0</v>
      </c>
      <c r="AH737">
        <v>0</v>
      </c>
      <c r="AI737">
        <v>0</v>
      </c>
      <c r="AK737">
        <v>0</v>
      </c>
      <c r="AM737">
        <v>1</v>
      </c>
      <c r="AN737">
        <v>0</v>
      </c>
      <c r="AO737">
        <v>1</v>
      </c>
    </row>
    <row r="738" spans="1:41" x14ac:dyDescent="0.55000000000000004">
      <c r="A738" t="s">
        <v>1571</v>
      </c>
      <c r="B738" s="1">
        <v>41895</v>
      </c>
      <c r="C738">
        <v>37</v>
      </c>
      <c r="D738">
        <v>9</v>
      </c>
      <c r="E738" t="s">
        <v>51</v>
      </c>
      <c r="F738">
        <v>2014</v>
      </c>
      <c r="G738">
        <v>27</v>
      </c>
      <c r="H738" t="s">
        <v>87</v>
      </c>
      <c r="I738" t="s">
        <v>42</v>
      </c>
      <c r="J738">
        <v>1</v>
      </c>
      <c r="K738" t="s">
        <v>43</v>
      </c>
      <c r="L738">
        <v>9</v>
      </c>
      <c r="M738" t="s">
        <v>82</v>
      </c>
      <c r="N738" t="s">
        <v>1377</v>
      </c>
      <c r="O738" t="s">
        <v>9648</v>
      </c>
      <c r="P738" t="s">
        <v>82</v>
      </c>
      <c r="Q738" t="s">
        <v>47</v>
      </c>
      <c r="S738" t="s">
        <v>47</v>
      </c>
      <c r="T738" t="s">
        <v>77</v>
      </c>
      <c r="U738" t="s">
        <v>1572</v>
      </c>
      <c r="V738">
        <v>1</v>
      </c>
      <c r="W738">
        <v>0</v>
      </c>
      <c r="X738">
        <v>0</v>
      </c>
      <c r="Y738">
        <v>0</v>
      </c>
      <c r="Z738">
        <v>0</v>
      </c>
      <c r="AA738">
        <v>0</v>
      </c>
      <c r="AB738">
        <v>0</v>
      </c>
      <c r="AC738">
        <v>0</v>
      </c>
      <c r="AD738">
        <v>1</v>
      </c>
      <c r="AE738">
        <v>0</v>
      </c>
      <c r="AF738">
        <v>0</v>
      </c>
      <c r="AG738">
        <v>0</v>
      </c>
      <c r="AH738">
        <v>0</v>
      </c>
      <c r="AI738">
        <v>0</v>
      </c>
      <c r="AK738">
        <v>0</v>
      </c>
      <c r="AM738">
        <v>0</v>
      </c>
      <c r="AN738">
        <v>0</v>
      </c>
      <c r="AO738">
        <v>0</v>
      </c>
    </row>
    <row r="739" spans="1:41" x14ac:dyDescent="0.55000000000000004">
      <c r="A739" t="s">
        <v>1573</v>
      </c>
      <c r="B739" s="1">
        <v>41900</v>
      </c>
      <c r="C739">
        <v>38</v>
      </c>
      <c r="D739">
        <v>9</v>
      </c>
      <c r="E739" t="s">
        <v>51</v>
      </c>
      <c r="F739">
        <v>2014</v>
      </c>
      <c r="G739">
        <v>47</v>
      </c>
      <c r="H739" t="s">
        <v>52</v>
      </c>
      <c r="I739" t="s">
        <v>42</v>
      </c>
      <c r="J739">
        <v>1</v>
      </c>
      <c r="K739" t="s">
        <v>43</v>
      </c>
      <c r="L739">
        <v>9</v>
      </c>
      <c r="M739" t="s">
        <v>82</v>
      </c>
      <c r="N739" t="s">
        <v>1377</v>
      </c>
      <c r="O739" t="s">
        <v>9648</v>
      </c>
      <c r="P739" t="s">
        <v>82</v>
      </c>
      <c r="Q739" t="s">
        <v>83</v>
      </c>
      <c r="S739" t="s">
        <v>1232</v>
      </c>
      <c r="T739" t="s">
        <v>70</v>
      </c>
      <c r="U739" t="s">
        <v>184</v>
      </c>
      <c r="V739">
        <v>1</v>
      </c>
      <c r="W739">
        <v>0</v>
      </c>
      <c r="X739">
        <v>0</v>
      </c>
      <c r="Y739">
        <v>0</v>
      </c>
      <c r="Z739">
        <v>0</v>
      </c>
      <c r="AA739">
        <v>0</v>
      </c>
      <c r="AB739">
        <v>0</v>
      </c>
      <c r="AC739">
        <v>0</v>
      </c>
      <c r="AD739">
        <v>0</v>
      </c>
      <c r="AE739">
        <v>0</v>
      </c>
      <c r="AF739">
        <v>0</v>
      </c>
      <c r="AG739">
        <v>0</v>
      </c>
      <c r="AH739">
        <v>0</v>
      </c>
      <c r="AI739">
        <v>0</v>
      </c>
      <c r="AK739">
        <v>0</v>
      </c>
      <c r="AM739">
        <v>0</v>
      </c>
      <c r="AN739">
        <v>0</v>
      </c>
      <c r="AO739">
        <v>0</v>
      </c>
    </row>
    <row r="740" spans="1:41" x14ac:dyDescent="0.55000000000000004">
      <c r="A740" t="s">
        <v>1574</v>
      </c>
      <c r="B740" s="1">
        <v>41903</v>
      </c>
      <c r="C740">
        <v>38</v>
      </c>
      <c r="D740">
        <v>9</v>
      </c>
      <c r="E740" t="s">
        <v>51</v>
      </c>
      <c r="F740">
        <v>2014</v>
      </c>
      <c r="G740">
        <v>41</v>
      </c>
      <c r="H740" t="s">
        <v>41</v>
      </c>
      <c r="I740" t="s">
        <v>42</v>
      </c>
      <c r="J740">
        <v>1</v>
      </c>
      <c r="K740" t="s">
        <v>43</v>
      </c>
      <c r="L740">
        <v>9</v>
      </c>
      <c r="M740" t="s">
        <v>82</v>
      </c>
      <c r="N740" t="s">
        <v>1377</v>
      </c>
      <c r="O740" t="s">
        <v>9648</v>
      </c>
      <c r="P740" t="s">
        <v>82</v>
      </c>
      <c r="Q740" t="s">
        <v>83</v>
      </c>
      <c r="S740" t="s">
        <v>47</v>
      </c>
      <c r="T740" t="s">
        <v>48</v>
      </c>
      <c r="U740" t="s">
        <v>1575</v>
      </c>
      <c r="V740">
        <v>0</v>
      </c>
      <c r="W740">
        <v>1</v>
      </c>
      <c r="X740">
        <v>0</v>
      </c>
      <c r="Y740">
        <v>0</v>
      </c>
      <c r="Z740">
        <v>1</v>
      </c>
      <c r="AA740">
        <v>1</v>
      </c>
      <c r="AB740">
        <v>0</v>
      </c>
      <c r="AC740">
        <v>0</v>
      </c>
      <c r="AD740">
        <v>0</v>
      </c>
      <c r="AE740">
        <v>0</v>
      </c>
      <c r="AF740">
        <v>0</v>
      </c>
      <c r="AG740">
        <v>0</v>
      </c>
      <c r="AH740">
        <v>0</v>
      </c>
      <c r="AI740">
        <v>0</v>
      </c>
      <c r="AJ740" t="s">
        <v>1576</v>
      </c>
      <c r="AK740">
        <v>0</v>
      </c>
      <c r="AM740">
        <v>1</v>
      </c>
      <c r="AN740">
        <v>0</v>
      </c>
      <c r="AO740">
        <v>1</v>
      </c>
    </row>
    <row r="741" spans="1:41" x14ac:dyDescent="0.55000000000000004">
      <c r="A741" t="s">
        <v>1577</v>
      </c>
      <c r="B741" s="1">
        <v>41915</v>
      </c>
      <c r="C741">
        <v>40</v>
      </c>
      <c r="D741">
        <v>10</v>
      </c>
      <c r="E741" t="s">
        <v>114</v>
      </c>
      <c r="F741">
        <v>2014</v>
      </c>
      <c r="G741">
        <v>47</v>
      </c>
      <c r="H741" t="s">
        <v>52</v>
      </c>
      <c r="I741" t="s">
        <v>42</v>
      </c>
      <c r="J741">
        <v>1</v>
      </c>
      <c r="K741" t="s">
        <v>106</v>
      </c>
      <c r="L741">
        <v>7</v>
      </c>
      <c r="M741" t="s">
        <v>82</v>
      </c>
      <c r="N741" t="s">
        <v>1377</v>
      </c>
      <c r="O741" t="s">
        <v>9648</v>
      </c>
      <c r="P741" t="s">
        <v>82</v>
      </c>
      <c r="Q741" t="s">
        <v>47</v>
      </c>
      <c r="S741" t="s">
        <v>47</v>
      </c>
      <c r="T741" t="s">
        <v>84</v>
      </c>
      <c r="U741" t="s">
        <v>1578</v>
      </c>
      <c r="V741">
        <v>0</v>
      </c>
      <c r="W741">
        <v>0</v>
      </c>
      <c r="X741">
        <v>0</v>
      </c>
      <c r="Y741">
        <v>0</v>
      </c>
      <c r="Z741">
        <v>0</v>
      </c>
      <c r="AA741">
        <v>0</v>
      </c>
      <c r="AB741">
        <v>1</v>
      </c>
      <c r="AC741">
        <v>0</v>
      </c>
      <c r="AD741">
        <v>1</v>
      </c>
      <c r="AE741">
        <v>0</v>
      </c>
      <c r="AF741">
        <v>0</v>
      </c>
      <c r="AG741">
        <v>1</v>
      </c>
      <c r="AH741">
        <v>0</v>
      </c>
      <c r="AI741">
        <v>0</v>
      </c>
      <c r="AK741">
        <v>0</v>
      </c>
      <c r="AM741">
        <v>0</v>
      </c>
      <c r="AN741">
        <v>1</v>
      </c>
      <c r="AO741">
        <v>1</v>
      </c>
    </row>
    <row r="742" spans="1:41" x14ac:dyDescent="0.55000000000000004">
      <c r="A742" t="s">
        <v>1579</v>
      </c>
      <c r="B742" s="1">
        <v>41915</v>
      </c>
      <c r="C742">
        <v>40</v>
      </c>
      <c r="D742">
        <v>10</v>
      </c>
      <c r="E742" t="s">
        <v>114</v>
      </c>
      <c r="F742">
        <v>2014</v>
      </c>
      <c r="G742">
        <v>44</v>
      </c>
      <c r="H742" t="s">
        <v>41</v>
      </c>
      <c r="I742" t="s">
        <v>53</v>
      </c>
      <c r="J742">
        <v>0</v>
      </c>
      <c r="K742" t="s">
        <v>106</v>
      </c>
      <c r="L742">
        <v>7</v>
      </c>
      <c r="M742" t="s">
        <v>82</v>
      </c>
      <c r="N742" t="s">
        <v>1377</v>
      </c>
      <c r="O742" t="s">
        <v>9648</v>
      </c>
      <c r="P742" t="s">
        <v>82</v>
      </c>
      <c r="Q742" t="s">
        <v>47</v>
      </c>
      <c r="S742" t="s">
        <v>47</v>
      </c>
      <c r="T742" t="s">
        <v>48</v>
      </c>
      <c r="U742" t="s">
        <v>1580</v>
      </c>
      <c r="V742">
        <v>1</v>
      </c>
      <c r="W742">
        <v>0</v>
      </c>
      <c r="X742">
        <v>0</v>
      </c>
      <c r="Y742">
        <v>0</v>
      </c>
      <c r="Z742">
        <v>0</v>
      </c>
      <c r="AA742">
        <v>0</v>
      </c>
      <c r="AB742">
        <v>1</v>
      </c>
      <c r="AC742">
        <v>0</v>
      </c>
      <c r="AD742">
        <v>0</v>
      </c>
      <c r="AE742">
        <v>0</v>
      </c>
      <c r="AF742">
        <v>0</v>
      </c>
      <c r="AG742">
        <v>0</v>
      </c>
      <c r="AH742">
        <v>0</v>
      </c>
      <c r="AI742">
        <v>0</v>
      </c>
      <c r="AK742">
        <v>0</v>
      </c>
      <c r="AM742">
        <v>0</v>
      </c>
      <c r="AN742">
        <v>0</v>
      </c>
      <c r="AO742">
        <v>0</v>
      </c>
    </row>
    <row r="743" spans="1:41" x14ac:dyDescent="0.55000000000000004">
      <c r="A743" t="s">
        <v>1581</v>
      </c>
      <c r="B743" s="1">
        <v>41932</v>
      </c>
      <c r="C743">
        <v>43</v>
      </c>
      <c r="D743">
        <v>10</v>
      </c>
      <c r="E743" t="s">
        <v>114</v>
      </c>
      <c r="F743">
        <v>2014</v>
      </c>
      <c r="G743">
        <v>54</v>
      </c>
      <c r="H743" t="s">
        <v>52</v>
      </c>
      <c r="I743" t="s">
        <v>42</v>
      </c>
      <c r="J743">
        <v>1</v>
      </c>
      <c r="K743" t="s">
        <v>43</v>
      </c>
      <c r="L743">
        <v>9</v>
      </c>
      <c r="M743" t="s">
        <v>82</v>
      </c>
      <c r="N743" t="s">
        <v>1377</v>
      </c>
      <c r="O743" t="s">
        <v>9648</v>
      </c>
      <c r="P743" t="s">
        <v>82</v>
      </c>
      <c r="Q743" t="s">
        <v>83</v>
      </c>
      <c r="S743" t="s">
        <v>397</v>
      </c>
      <c r="T743" t="s">
        <v>133</v>
      </c>
      <c r="U743" t="s">
        <v>1582</v>
      </c>
      <c r="V743">
        <v>0</v>
      </c>
      <c r="W743">
        <v>1</v>
      </c>
      <c r="X743">
        <v>0</v>
      </c>
      <c r="Y743">
        <v>0</v>
      </c>
      <c r="Z743">
        <v>0</v>
      </c>
      <c r="AA743">
        <v>0</v>
      </c>
      <c r="AB743">
        <v>0</v>
      </c>
      <c r="AC743">
        <v>0</v>
      </c>
      <c r="AD743">
        <v>0</v>
      </c>
      <c r="AE743">
        <v>0</v>
      </c>
      <c r="AF743">
        <v>0</v>
      </c>
      <c r="AG743">
        <v>0</v>
      </c>
      <c r="AH743">
        <v>0</v>
      </c>
      <c r="AI743">
        <v>0</v>
      </c>
      <c r="AK743">
        <v>0</v>
      </c>
      <c r="AM743">
        <v>0</v>
      </c>
      <c r="AN743">
        <v>0</v>
      </c>
      <c r="AO743">
        <v>0</v>
      </c>
    </row>
    <row r="744" spans="1:41" x14ac:dyDescent="0.55000000000000004">
      <c r="A744" t="s">
        <v>1583</v>
      </c>
      <c r="B744" s="1">
        <v>41936</v>
      </c>
      <c r="C744">
        <v>43</v>
      </c>
      <c r="D744">
        <v>10</v>
      </c>
      <c r="E744" t="s">
        <v>114</v>
      </c>
      <c r="F744">
        <v>2014</v>
      </c>
      <c r="G744">
        <v>26</v>
      </c>
      <c r="H744" t="s">
        <v>87</v>
      </c>
      <c r="I744" t="s">
        <v>42</v>
      </c>
      <c r="J744">
        <v>1</v>
      </c>
      <c r="K744" t="s">
        <v>43</v>
      </c>
      <c r="L744">
        <v>9</v>
      </c>
      <c r="M744" t="s">
        <v>82</v>
      </c>
      <c r="N744" t="s">
        <v>1377</v>
      </c>
      <c r="O744" t="s">
        <v>9648</v>
      </c>
      <c r="P744" t="s">
        <v>82</v>
      </c>
      <c r="Q744" t="s">
        <v>33</v>
      </c>
      <c r="R744" t="s">
        <v>1584</v>
      </c>
      <c r="S744" t="s">
        <v>703</v>
      </c>
      <c r="T744" t="s">
        <v>63</v>
      </c>
      <c r="U744" t="s">
        <v>140</v>
      </c>
      <c r="V744">
        <v>1</v>
      </c>
      <c r="W744">
        <v>0</v>
      </c>
      <c r="X744">
        <v>0</v>
      </c>
      <c r="Y744">
        <v>0</v>
      </c>
      <c r="Z744">
        <v>0</v>
      </c>
      <c r="AA744">
        <v>0</v>
      </c>
      <c r="AB744">
        <v>0</v>
      </c>
      <c r="AC744">
        <v>0</v>
      </c>
      <c r="AD744">
        <v>0</v>
      </c>
      <c r="AE744">
        <v>0</v>
      </c>
      <c r="AF744">
        <v>0</v>
      </c>
      <c r="AG744">
        <v>0</v>
      </c>
      <c r="AH744">
        <v>0</v>
      </c>
      <c r="AI744">
        <v>0</v>
      </c>
      <c r="AK744">
        <v>0</v>
      </c>
      <c r="AM744">
        <v>0</v>
      </c>
      <c r="AN744">
        <v>0</v>
      </c>
      <c r="AO744">
        <v>0</v>
      </c>
    </row>
    <row r="745" spans="1:41" x14ac:dyDescent="0.55000000000000004">
      <c r="A745" t="s">
        <v>1585</v>
      </c>
      <c r="B745" s="1">
        <v>41943</v>
      </c>
      <c r="C745">
        <v>44</v>
      </c>
      <c r="D745">
        <v>10</v>
      </c>
      <c r="E745" t="s">
        <v>114</v>
      </c>
      <c r="F745">
        <v>2014</v>
      </c>
      <c r="G745">
        <v>41</v>
      </c>
      <c r="H745" t="s">
        <v>41</v>
      </c>
      <c r="I745" t="s">
        <v>42</v>
      </c>
      <c r="J745">
        <v>1</v>
      </c>
      <c r="K745" t="s">
        <v>106</v>
      </c>
      <c r="L745">
        <v>7</v>
      </c>
      <c r="M745" t="s">
        <v>82</v>
      </c>
      <c r="N745" t="s">
        <v>1377</v>
      </c>
      <c r="O745" t="s">
        <v>9648</v>
      </c>
      <c r="P745" t="s">
        <v>82</v>
      </c>
      <c r="Q745" t="s">
        <v>33</v>
      </c>
      <c r="R745" t="s">
        <v>1586</v>
      </c>
      <c r="S745" t="s">
        <v>33</v>
      </c>
      <c r="T745" t="s">
        <v>102</v>
      </c>
      <c r="U745" t="s">
        <v>1587</v>
      </c>
      <c r="V745">
        <v>1</v>
      </c>
      <c r="W745">
        <v>1</v>
      </c>
      <c r="X745">
        <v>0</v>
      </c>
      <c r="Y745">
        <v>0</v>
      </c>
      <c r="Z745">
        <v>0</v>
      </c>
      <c r="AA745">
        <v>0</v>
      </c>
      <c r="AB745">
        <v>1</v>
      </c>
      <c r="AC745">
        <v>0</v>
      </c>
      <c r="AD745">
        <v>0</v>
      </c>
      <c r="AE745">
        <v>0</v>
      </c>
      <c r="AF745">
        <v>0</v>
      </c>
      <c r="AG745">
        <v>0</v>
      </c>
      <c r="AH745">
        <v>0</v>
      </c>
      <c r="AI745">
        <v>0</v>
      </c>
      <c r="AK745">
        <v>0</v>
      </c>
      <c r="AM745">
        <v>0</v>
      </c>
      <c r="AN745">
        <v>0</v>
      </c>
      <c r="AO745">
        <v>0</v>
      </c>
    </row>
    <row r="746" spans="1:41" x14ac:dyDescent="0.55000000000000004">
      <c r="A746" t="s">
        <v>1588</v>
      </c>
      <c r="B746" s="1">
        <v>41950</v>
      </c>
      <c r="C746">
        <v>45</v>
      </c>
      <c r="D746">
        <v>11</v>
      </c>
      <c r="E746" t="s">
        <v>119</v>
      </c>
      <c r="F746">
        <v>2014</v>
      </c>
      <c r="G746">
        <v>58</v>
      </c>
      <c r="H746" t="s">
        <v>115</v>
      </c>
      <c r="I746" t="s">
        <v>42</v>
      </c>
      <c r="J746">
        <v>1</v>
      </c>
      <c r="K746" t="s">
        <v>43</v>
      </c>
      <c r="L746">
        <v>9</v>
      </c>
      <c r="M746" t="s">
        <v>82</v>
      </c>
      <c r="N746" t="s">
        <v>1377</v>
      </c>
      <c r="O746" t="s">
        <v>9648</v>
      </c>
      <c r="P746" t="s">
        <v>82</v>
      </c>
      <c r="Q746" t="s">
        <v>33</v>
      </c>
      <c r="R746" t="s">
        <v>1589</v>
      </c>
      <c r="S746" t="s">
        <v>299</v>
      </c>
      <c r="T746" t="s">
        <v>70</v>
      </c>
      <c r="U746" t="s">
        <v>1590</v>
      </c>
      <c r="V746">
        <v>1</v>
      </c>
      <c r="W746">
        <v>0</v>
      </c>
      <c r="X746">
        <v>0</v>
      </c>
      <c r="Y746">
        <v>0</v>
      </c>
      <c r="Z746">
        <v>0</v>
      </c>
      <c r="AA746">
        <v>0</v>
      </c>
      <c r="AB746">
        <v>1</v>
      </c>
      <c r="AC746">
        <v>0</v>
      </c>
      <c r="AD746">
        <v>0</v>
      </c>
      <c r="AE746">
        <v>0</v>
      </c>
      <c r="AF746">
        <v>0</v>
      </c>
      <c r="AG746">
        <v>0</v>
      </c>
      <c r="AH746">
        <v>0</v>
      </c>
      <c r="AI746">
        <v>0</v>
      </c>
      <c r="AK746">
        <v>0</v>
      </c>
      <c r="AM746">
        <v>0</v>
      </c>
      <c r="AN746">
        <v>0</v>
      </c>
      <c r="AO746">
        <v>0</v>
      </c>
    </row>
    <row r="747" spans="1:41" x14ac:dyDescent="0.55000000000000004">
      <c r="A747" t="s">
        <v>1591</v>
      </c>
      <c r="B747" s="1">
        <v>41953</v>
      </c>
      <c r="C747">
        <v>46</v>
      </c>
      <c r="D747">
        <v>11</v>
      </c>
      <c r="E747" t="s">
        <v>119</v>
      </c>
      <c r="F747">
        <v>2014</v>
      </c>
      <c r="G747">
        <v>33</v>
      </c>
      <c r="H747" t="s">
        <v>87</v>
      </c>
      <c r="I747" t="s">
        <v>42</v>
      </c>
      <c r="J747">
        <v>1</v>
      </c>
      <c r="K747" t="s">
        <v>43</v>
      </c>
      <c r="L747">
        <v>9</v>
      </c>
      <c r="M747" t="s">
        <v>82</v>
      </c>
      <c r="N747" t="s">
        <v>1377</v>
      </c>
      <c r="O747" t="s">
        <v>9648</v>
      </c>
      <c r="P747" t="s">
        <v>82</v>
      </c>
      <c r="Q747" t="s">
        <v>33</v>
      </c>
      <c r="R747" t="s">
        <v>97</v>
      </c>
      <c r="S747" t="s">
        <v>299</v>
      </c>
      <c r="T747" t="s">
        <v>77</v>
      </c>
      <c r="U747" t="s">
        <v>898</v>
      </c>
      <c r="V747">
        <v>1</v>
      </c>
      <c r="W747">
        <v>0</v>
      </c>
      <c r="X747">
        <v>0</v>
      </c>
      <c r="Y747">
        <v>0</v>
      </c>
      <c r="Z747">
        <v>0</v>
      </c>
      <c r="AA747">
        <v>0</v>
      </c>
      <c r="AB747">
        <v>0</v>
      </c>
      <c r="AC747">
        <v>0</v>
      </c>
      <c r="AD747">
        <v>0</v>
      </c>
      <c r="AE747">
        <v>0</v>
      </c>
      <c r="AF747">
        <v>0</v>
      </c>
      <c r="AG747">
        <v>0</v>
      </c>
      <c r="AH747">
        <v>0</v>
      </c>
      <c r="AI747">
        <v>0</v>
      </c>
      <c r="AK747">
        <v>0</v>
      </c>
      <c r="AM747">
        <v>0</v>
      </c>
      <c r="AN747">
        <v>0</v>
      </c>
      <c r="AO747">
        <v>0</v>
      </c>
    </row>
    <row r="748" spans="1:41" x14ac:dyDescent="0.55000000000000004">
      <c r="A748" t="s">
        <v>1592</v>
      </c>
      <c r="B748" s="1">
        <v>41957</v>
      </c>
      <c r="C748">
        <v>46</v>
      </c>
      <c r="D748">
        <v>11</v>
      </c>
      <c r="E748" t="s">
        <v>119</v>
      </c>
      <c r="F748">
        <v>2014</v>
      </c>
      <c r="G748">
        <v>23</v>
      </c>
      <c r="H748" t="s">
        <v>62</v>
      </c>
      <c r="I748" t="s">
        <v>53</v>
      </c>
      <c r="J748">
        <v>0</v>
      </c>
      <c r="K748" t="s">
        <v>43</v>
      </c>
      <c r="L748">
        <v>9</v>
      </c>
      <c r="M748" t="s">
        <v>82</v>
      </c>
      <c r="N748" t="s">
        <v>1377</v>
      </c>
      <c r="O748" t="s">
        <v>9648</v>
      </c>
      <c r="P748" t="s">
        <v>82</v>
      </c>
      <c r="Q748" t="s">
        <v>83</v>
      </c>
      <c r="S748" t="s">
        <v>47</v>
      </c>
      <c r="T748" t="s">
        <v>70</v>
      </c>
      <c r="U748" t="s">
        <v>902</v>
      </c>
      <c r="V748">
        <v>1</v>
      </c>
      <c r="W748">
        <v>0</v>
      </c>
      <c r="X748">
        <v>0</v>
      </c>
      <c r="Y748">
        <v>0</v>
      </c>
      <c r="Z748">
        <v>0</v>
      </c>
      <c r="AA748">
        <v>0</v>
      </c>
      <c r="AB748">
        <v>0</v>
      </c>
      <c r="AC748">
        <v>0</v>
      </c>
      <c r="AD748">
        <v>0</v>
      </c>
      <c r="AE748">
        <v>0</v>
      </c>
      <c r="AF748">
        <v>0</v>
      </c>
      <c r="AG748">
        <v>0</v>
      </c>
      <c r="AH748">
        <v>0</v>
      </c>
      <c r="AI748">
        <v>0</v>
      </c>
      <c r="AK748">
        <v>0</v>
      </c>
      <c r="AM748">
        <v>0</v>
      </c>
      <c r="AN748">
        <v>0</v>
      </c>
      <c r="AO748">
        <v>0</v>
      </c>
    </row>
    <row r="749" spans="1:41" x14ac:dyDescent="0.55000000000000004">
      <c r="A749" t="s">
        <v>1593</v>
      </c>
      <c r="B749" s="1">
        <v>41958</v>
      </c>
      <c r="C749">
        <v>46</v>
      </c>
      <c r="D749">
        <v>11</v>
      </c>
      <c r="E749" t="s">
        <v>119</v>
      </c>
      <c r="F749">
        <v>2014</v>
      </c>
      <c r="G749">
        <v>30</v>
      </c>
      <c r="H749" t="s">
        <v>87</v>
      </c>
      <c r="I749" t="s">
        <v>53</v>
      </c>
      <c r="J749">
        <v>0</v>
      </c>
      <c r="K749" t="s">
        <v>43</v>
      </c>
      <c r="L749">
        <v>9</v>
      </c>
      <c r="M749" t="s">
        <v>82</v>
      </c>
      <c r="N749" t="s">
        <v>1377</v>
      </c>
      <c r="O749" t="s">
        <v>9648</v>
      </c>
      <c r="P749" t="s">
        <v>82</v>
      </c>
      <c r="Q749" t="s">
        <v>83</v>
      </c>
      <c r="S749" t="s">
        <v>69</v>
      </c>
      <c r="T749" t="s">
        <v>70</v>
      </c>
      <c r="U749" t="s">
        <v>848</v>
      </c>
      <c r="V749">
        <v>1</v>
      </c>
      <c r="W749">
        <v>0</v>
      </c>
      <c r="X749">
        <v>0</v>
      </c>
      <c r="Y749">
        <v>0</v>
      </c>
      <c r="Z749">
        <v>0</v>
      </c>
      <c r="AA749">
        <v>0</v>
      </c>
      <c r="AB749">
        <v>1</v>
      </c>
      <c r="AC749">
        <v>0</v>
      </c>
      <c r="AD749">
        <v>0</v>
      </c>
      <c r="AE749">
        <v>0</v>
      </c>
      <c r="AF749">
        <v>0</v>
      </c>
      <c r="AG749">
        <v>0</v>
      </c>
      <c r="AH749">
        <v>0</v>
      </c>
      <c r="AI749">
        <v>0</v>
      </c>
      <c r="AK749">
        <v>0</v>
      </c>
      <c r="AM749">
        <v>0</v>
      </c>
      <c r="AN749">
        <v>0</v>
      </c>
      <c r="AO749">
        <v>0</v>
      </c>
    </row>
    <row r="750" spans="1:41" x14ac:dyDescent="0.55000000000000004">
      <c r="A750" t="s">
        <v>1594</v>
      </c>
      <c r="B750" s="1">
        <v>41971</v>
      </c>
      <c r="C750">
        <v>48</v>
      </c>
      <c r="D750">
        <v>11</v>
      </c>
      <c r="E750" t="s">
        <v>119</v>
      </c>
      <c r="F750">
        <v>2014</v>
      </c>
      <c r="G750">
        <v>41</v>
      </c>
      <c r="H750" t="s">
        <v>41</v>
      </c>
      <c r="I750" t="s">
        <v>53</v>
      </c>
      <c r="J750">
        <v>0</v>
      </c>
      <c r="K750" t="s">
        <v>106</v>
      </c>
      <c r="L750">
        <v>7</v>
      </c>
      <c r="M750" t="s">
        <v>82</v>
      </c>
      <c r="N750" t="s">
        <v>1377</v>
      </c>
      <c r="O750" t="s">
        <v>9648</v>
      </c>
      <c r="P750" t="s">
        <v>82</v>
      </c>
      <c r="Q750" t="s">
        <v>83</v>
      </c>
      <c r="S750" t="s">
        <v>703</v>
      </c>
      <c r="T750" t="s">
        <v>240</v>
      </c>
      <c r="U750" t="s">
        <v>155</v>
      </c>
      <c r="V750">
        <v>0</v>
      </c>
      <c r="W750">
        <v>0</v>
      </c>
      <c r="X750">
        <v>1</v>
      </c>
      <c r="Y750">
        <v>0</v>
      </c>
      <c r="Z750">
        <v>0</v>
      </c>
      <c r="AA750">
        <v>0</v>
      </c>
      <c r="AB750">
        <v>0</v>
      </c>
      <c r="AC750">
        <v>0</v>
      </c>
      <c r="AD750">
        <v>0</v>
      </c>
      <c r="AE750">
        <v>0</v>
      </c>
      <c r="AF750">
        <v>0</v>
      </c>
      <c r="AG750">
        <v>0</v>
      </c>
      <c r="AH750">
        <v>0</v>
      </c>
      <c r="AI750">
        <v>0</v>
      </c>
      <c r="AK750">
        <v>0</v>
      </c>
      <c r="AM750">
        <v>0</v>
      </c>
      <c r="AN750">
        <v>1</v>
      </c>
      <c r="AO750">
        <v>1</v>
      </c>
    </row>
    <row r="751" spans="1:41" x14ac:dyDescent="0.55000000000000004">
      <c r="A751" t="s">
        <v>1595</v>
      </c>
      <c r="B751" s="1">
        <v>41983</v>
      </c>
      <c r="C751">
        <v>50</v>
      </c>
      <c r="D751">
        <v>12</v>
      </c>
      <c r="E751" t="s">
        <v>57</v>
      </c>
      <c r="F751">
        <v>2014</v>
      </c>
      <c r="G751">
        <v>67</v>
      </c>
      <c r="H751" t="s">
        <v>196</v>
      </c>
      <c r="I751" t="s">
        <v>53</v>
      </c>
      <c r="J751">
        <v>0</v>
      </c>
      <c r="K751" t="s">
        <v>43</v>
      </c>
      <c r="L751">
        <v>9</v>
      </c>
      <c r="M751" t="s">
        <v>82</v>
      </c>
      <c r="N751" t="s">
        <v>1377</v>
      </c>
      <c r="O751" t="s">
        <v>9648</v>
      </c>
      <c r="P751" t="s">
        <v>82</v>
      </c>
      <c r="Q751" t="s">
        <v>83</v>
      </c>
      <c r="S751" t="s">
        <v>47</v>
      </c>
      <c r="T751" t="s">
        <v>84</v>
      </c>
      <c r="U751" t="s">
        <v>1596</v>
      </c>
      <c r="V751">
        <v>0</v>
      </c>
      <c r="W751">
        <v>0</v>
      </c>
      <c r="X751">
        <v>0</v>
      </c>
      <c r="Y751">
        <v>0</v>
      </c>
      <c r="Z751">
        <v>0</v>
      </c>
      <c r="AA751">
        <v>0</v>
      </c>
      <c r="AB751">
        <v>0</v>
      </c>
      <c r="AC751">
        <v>0</v>
      </c>
      <c r="AD751">
        <v>1</v>
      </c>
      <c r="AE751">
        <v>0</v>
      </c>
      <c r="AF751">
        <v>0</v>
      </c>
      <c r="AG751">
        <v>1</v>
      </c>
      <c r="AH751">
        <v>0</v>
      </c>
      <c r="AI751">
        <v>0</v>
      </c>
      <c r="AK751">
        <v>0</v>
      </c>
      <c r="AM751">
        <v>0</v>
      </c>
      <c r="AN751">
        <v>1</v>
      </c>
      <c r="AO751">
        <v>1</v>
      </c>
    </row>
    <row r="752" spans="1:41" x14ac:dyDescent="0.55000000000000004">
      <c r="A752" t="s">
        <v>1597</v>
      </c>
      <c r="B752" s="1">
        <v>42000</v>
      </c>
      <c r="C752">
        <v>52</v>
      </c>
      <c r="D752">
        <v>12</v>
      </c>
      <c r="E752" t="s">
        <v>57</v>
      </c>
      <c r="F752">
        <v>2014</v>
      </c>
      <c r="G752">
        <v>54</v>
      </c>
      <c r="H752" t="s">
        <v>52</v>
      </c>
      <c r="I752" t="s">
        <v>42</v>
      </c>
      <c r="J752">
        <v>1</v>
      </c>
      <c r="K752" t="s">
        <v>123</v>
      </c>
      <c r="L752">
        <v>3</v>
      </c>
      <c r="M752" t="s">
        <v>82</v>
      </c>
      <c r="N752" t="s">
        <v>1377</v>
      </c>
      <c r="O752" t="s">
        <v>9648</v>
      </c>
      <c r="P752" t="s">
        <v>82</v>
      </c>
      <c r="U752" t="s">
        <v>1598</v>
      </c>
      <c r="V752">
        <v>0</v>
      </c>
      <c r="W752">
        <v>0</v>
      </c>
      <c r="X752">
        <v>0</v>
      </c>
      <c r="Y752">
        <v>0</v>
      </c>
      <c r="Z752">
        <v>0</v>
      </c>
      <c r="AA752">
        <v>0</v>
      </c>
      <c r="AB752">
        <v>0</v>
      </c>
      <c r="AC752">
        <v>0</v>
      </c>
      <c r="AD752">
        <v>1</v>
      </c>
      <c r="AE752">
        <v>0</v>
      </c>
      <c r="AF752">
        <v>0</v>
      </c>
      <c r="AG752">
        <v>0</v>
      </c>
      <c r="AH752">
        <v>0</v>
      </c>
      <c r="AI752">
        <v>0</v>
      </c>
      <c r="AK752">
        <v>0</v>
      </c>
      <c r="AM752">
        <v>0</v>
      </c>
      <c r="AN752">
        <v>0</v>
      </c>
      <c r="AO752">
        <v>0</v>
      </c>
    </row>
    <row r="753" spans="1:41" x14ac:dyDescent="0.55000000000000004">
      <c r="A753" t="s">
        <v>1599</v>
      </c>
      <c r="B753" s="1">
        <v>42003</v>
      </c>
      <c r="C753">
        <v>1</v>
      </c>
      <c r="D753">
        <v>12</v>
      </c>
      <c r="E753" t="s">
        <v>57</v>
      </c>
      <c r="F753">
        <v>2014</v>
      </c>
      <c r="G753">
        <v>50</v>
      </c>
      <c r="H753" t="s">
        <v>52</v>
      </c>
      <c r="I753" t="s">
        <v>42</v>
      </c>
      <c r="J753">
        <v>1</v>
      </c>
      <c r="K753" t="s">
        <v>106</v>
      </c>
      <c r="L753">
        <v>7</v>
      </c>
      <c r="M753" t="s">
        <v>82</v>
      </c>
      <c r="N753" t="s">
        <v>1377</v>
      </c>
      <c r="O753" t="s">
        <v>9648</v>
      </c>
      <c r="P753" t="s">
        <v>82</v>
      </c>
      <c r="Q753" t="s">
        <v>47</v>
      </c>
      <c r="S753" t="s">
        <v>47</v>
      </c>
      <c r="T753" t="s">
        <v>84</v>
      </c>
      <c r="U753" t="s">
        <v>773</v>
      </c>
      <c r="V753">
        <v>0</v>
      </c>
      <c r="W753">
        <v>0</v>
      </c>
      <c r="X753">
        <v>0</v>
      </c>
      <c r="Y753">
        <v>0</v>
      </c>
      <c r="Z753">
        <v>0</v>
      </c>
      <c r="AA753">
        <v>0</v>
      </c>
      <c r="AB753">
        <v>0</v>
      </c>
      <c r="AC753">
        <v>0</v>
      </c>
      <c r="AD753">
        <v>0</v>
      </c>
      <c r="AE753">
        <v>1</v>
      </c>
      <c r="AF753">
        <v>0</v>
      </c>
      <c r="AG753">
        <v>0</v>
      </c>
      <c r="AH753">
        <v>0</v>
      </c>
      <c r="AI753">
        <v>0</v>
      </c>
      <c r="AK753">
        <v>0</v>
      </c>
      <c r="AM753">
        <v>1</v>
      </c>
      <c r="AN753">
        <v>0</v>
      </c>
      <c r="AO753">
        <v>1</v>
      </c>
    </row>
    <row r="754" spans="1:41" x14ac:dyDescent="0.55000000000000004">
      <c r="A754" t="s">
        <v>1600</v>
      </c>
      <c r="B754" s="1">
        <v>42009</v>
      </c>
      <c r="C754">
        <v>2</v>
      </c>
      <c r="D754">
        <v>1</v>
      </c>
      <c r="E754" t="s">
        <v>40</v>
      </c>
      <c r="F754">
        <v>2015</v>
      </c>
      <c r="G754">
        <v>51</v>
      </c>
      <c r="H754" t="s">
        <v>52</v>
      </c>
      <c r="I754" t="s">
        <v>42</v>
      </c>
      <c r="J754">
        <v>1</v>
      </c>
      <c r="K754" t="s">
        <v>240</v>
      </c>
      <c r="L754">
        <v>0</v>
      </c>
      <c r="M754" t="s">
        <v>82</v>
      </c>
      <c r="N754" t="s">
        <v>1377</v>
      </c>
      <c r="O754" t="s">
        <v>9648</v>
      </c>
      <c r="P754" t="s">
        <v>82</v>
      </c>
      <c r="Q754" t="s">
        <v>83</v>
      </c>
      <c r="S754" t="s">
        <v>47</v>
      </c>
      <c r="U754" t="s">
        <v>1601</v>
      </c>
      <c r="V754">
        <v>1</v>
      </c>
      <c r="W754">
        <v>0</v>
      </c>
      <c r="X754">
        <v>0</v>
      </c>
      <c r="Y754">
        <v>0</v>
      </c>
      <c r="Z754">
        <v>1</v>
      </c>
      <c r="AA754">
        <v>0</v>
      </c>
      <c r="AB754">
        <v>0</v>
      </c>
      <c r="AC754">
        <v>0</v>
      </c>
      <c r="AD754">
        <v>0</v>
      </c>
      <c r="AE754">
        <v>1</v>
      </c>
      <c r="AF754">
        <v>0</v>
      </c>
      <c r="AG754">
        <v>0</v>
      </c>
      <c r="AH754">
        <v>0</v>
      </c>
      <c r="AI754">
        <v>0</v>
      </c>
      <c r="AK754">
        <v>0</v>
      </c>
      <c r="AL754" t="s">
        <v>65</v>
      </c>
      <c r="AM754">
        <v>1</v>
      </c>
      <c r="AN754">
        <v>0</v>
      </c>
      <c r="AO754">
        <v>1</v>
      </c>
    </row>
    <row r="755" spans="1:41" x14ac:dyDescent="0.55000000000000004">
      <c r="A755" t="s">
        <v>1602</v>
      </c>
      <c r="B755" s="1">
        <v>42010</v>
      </c>
      <c r="C755">
        <v>2</v>
      </c>
      <c r="D755">
        <v>1</v>
      </c>
      <c r="E755" t="s">
        <v>40</v>
      </c>
      <c r="F755">
        <v>2015</v>
      </c>
      <c r="G755">
        <v>70</v>
      </c>
      <c r="H755" t="s">
        <v>196</v>
      </c>
      <c r="I755" t="s">
        <v>42</v>
      </c>
      <c r="J755">
        <v>1</v>
      </c>
      <c r="K755" t="s">
        <v>106</v>
      </c>
      <c r="L755">
        <v>7</v>
      </c>
      <c r="M755" t="s">
        <v>82</v>
      </c>
      <c r="N755" t="s">
        <v>1377</v>
      </c>
      <c r="O755" t="s">
        <v>9648</v>
      </c>
      <c r="P755" t="s">
        <v>82</v>
      </c>
      <c r="Q755" t="s">
        <v>83</v>
      </c>
      <c r="S755" t="s">
        <v>47</v>
      </c>
      <c r="U755" t="s">
        <v>1603</v>
      </c>
      <c r="V755">
        <v>1</v>
      </c>
      <c r="W755">
        <v>1</v>
      </c>
      <c r="X755">
        <v>0</v>
      </c>
      <c r="Y755">
        <v>0</v>
      </c>
      <c r="Z755">
        <v>0</v>
      </c>
      <c r="AA755">
        <v>0</v>
      </c>
      <c r="AB755">
        <v>0</v>
      </c>
      <c r="AC755">
        <v>0</v>
      </c>
      <c r="AD755">
        <v>0</v>
      </c>
      <c r="AE755">
        <v>1</v>
      </c>
      <c r="AF755">
        <v>0</v>
      </c>
      <c r="AG755">
        <v>0</v>
      </c>
      <c r="AH755">
        <v>0</v>
      </c>
      <c r="AI755">
        <v>0</v>
      </c>
      <c r="AK755">
        <v>0</v>
      </c>
      <c r="AL755" t="s">
        <v>65</v>
      </c>
      <c r="AM755">
        <v>1</v>
      </c>
      <c r="AN755">
        <v>0</v>
      </c>
      <c r="AO755">
        <v>1</v>
      </c>
    </row>
    <row r="756" spans="1:41" x14ac:dyDescent="0.55000000000000004">
      <c r="A756" t="s">
        <v>1604</v>
      </c>
      <c r="B756" s="1">
        <v>42012</v>
      </c>
      <c r="C756">
        <v>2</v>
      </c>
      <c r="D756">
        <v>1</v>
      </c>
      <c r="E756" t="s">
        <v>40</v>
      </c>
      <c r="F756">
        <v>2015</v>
      </c>
      <c r="G756">
        <v>37</v>
      </c>
      <c r="H756" t="s">
        <v>41</v>
      </c>
      <c r="I756" t="s">
        <v>42</v>
      </c>
      <c r="J756">
        <v>1</v>
      </c>
      <c r="K756" t="s">
        <v>123</v>
      </c>
      <c r="L756">
        <v>3</v>
      </c>
      <c r="M756" t="s">
        <v>82</v>
      </c>
      <c r="N756" t="s">
        <v>1377</v>
      </c>
      <c r="O756" t="s">
        <v>9648</v>
      </c>
      <c r="P756" t="s">
        <v>82</v>
      </c>
      <c r="Q756" t="s">
        <v>47</v>
      </c>
      <c r="S756" t="s">
        <v>47</v>
      </c>
      <c r="U756" t="s">
        <v>55</v>
      </c>
      <c r="V756">
        <v>1</v>
      </c>
      <c r="W756">
        <v>0</v>
      </c>
      <c r="X756">
        <v>0</v>
      </c>
      <c r="Y756">
        <v>0</v>
      </c>
      <c r="Z756">
        <v>0</v>
      </c>
      <c r="AA756">
        <v>0</v>
      </c>
      <c r="AB756">
        <v>0</v>
      </c>
      <c r="AC756">
        <v>0</v>
      </c>
      <c r="AD756">
        <v>0</v>
      </c>
      <c r="AE756">
        <v>0</v>
      </c>
      <c r="AF756">
        <v>0</v>
      </c>
      <c r="AG756">
        <v>0</v>
      </c>
      <c r="AH756">
        <v>0</v>
      </c>
      <c r="AI756">
        <v>0</v>
      </c>
      <c r="AK756">
        <v>0</v>
      </c>
      <c r="AL756" t="s">
        <v>65</v>
      </c>
      <c r="AM756">
        <v>0</v>
      </c>
      <c r="AN756">
        <v>0</v>
      </c>
      <c r="AO756">
        <v>0</v>
      </c>
    </row>
    <row r="757" spans="1:41" x14ac:dyDescent="0.55000000000000004">
      <c r="A757" t="s">
        <v>1605</v>
      </c>
      <c r="B757" s="1">
        <v>42023</v>
      </c>
      <c r="C757">
        <v>4</v>
      </c>
      <c r="D757">
        <v>1</v>
      </c>
      <c r="E757" t="s">
        <v>40</v>
      </c>
      <c r="F757">
        <v>2015</v>
      </c>
      <c r="G757">
        <v>58</v>
      </c>
      <c r="H757" t="s">
        <v>115</v>
      </c>
      <c r="I757" t="s">
        <v>42</v>
      </c>
      <c r="J757">
        <v>1</v>
      </c>
      <c r="K757" t="s">
        <v>43</v>
      </c>
      <c r="L757">
        <v>9</v>
      </c>
      <c r="M757" t="s">
        <v>82</v>
      </c>
      <c r="N757" t="s">
        <v>1377</v>
      </c>
      <c r="O757" t="s">
        <v>9648</v>
      </c>
      <c r="P757" t="s">
        <v>82</v>
      </c>
      <c r="Q757" t="s">
        <v>33</v>
      </c>
      <c r="S757" t="s">
        <v>425</v>
      </c>
      <c r="U757" t="s">
        <v>1606</v>
      </c>
      <c r="V757">
        <v>0</v>
      </c>
      <c r="W757">
        <v>0</v>
      </c>
      <c r="X757">
        <v>0</v>
      </c>
      <c r="Y757">
        <v>0</v>
      </c>
      <c r="Z757">
        <v>1</v>
      </c>
      <c r="AA757">
        <v>0</v>
      </c>
      <c r="AB757">
        <v>0</v>
      </c>
      <c r="AC757">
        <v>0</v>
      </c>
      <c r="AD757">
        <v>0</v>
      </c>
      <c r="AE757">
        <v>0</v>
      </c>
      <c r="AF757">
        <v>0</v>
      </c>
      <c r="AG757">
        <v>0</v>
      </c>
      <c r="AH757">
        <v>0</v>
      </c>
      <c r="AI757">
        <v>0</v>
      </c>
      <c r="AK757">
        <v>0</v>
      </c>
      <c r="AL757" t="s">
        <v>65</v>
      </c>
      <c r="AM757">
        <v>1</v>
      </c>
      <c r="AN757">
        <v>0</v>
      </c>
      <c r="AO757">
        <v>1</v>
      </c>
    </row>
    <row r="758" spans="1:41" x14ac:dyDescent="0.55000000000000004">
      <c r="A758" t="s">
        <v>1607</v>
      </c>
      <c r="B758" s="1">
        <v>42032</v>
      </c>
      <c r="C758">
        <v>5</v>
      </c>
      <c r="D758">
        <v>1</v>
      </c>
      <c r="E758" t="s">
        <v>40</v>
      </c>
      <c r="F758">
        <v>2015</v>
      </c>
      <c r="G758">
        <v>24</v>
      </c>
      <c r="H758" t="s">
        <v>62</v>
      </c>
      <c r="I758" t="s">
        <v>42</v>
      </c>
      <c r="J758">
        <v>1</v>
      </c>
      <c r="K758" t="s">
        <v>43</v>
      </c>
      <c r="L758">
        <v>9</v>
      </c>
      <c r="M758" t="s">
        <v>82</v>
      </c>
      <c r="N758" t="s">
        <v>1377</v>
      </c>
      <c r="O758" t="s">
        <v>9648</v>
      </c>
      <c r="P758" t="s">
        <v>82</v>
      </c>
      <c r="Q758" t="s">
        <v>33</v>
      </c>
      <c r="S758" t="s">
        <v>33</v>
      </c>
      <c r="U758" t="s">
        <v>55</v>
      </c>
      <c r="V758">
        <v>1</v>
      </c>
      <c r="W758">
        <v>0</v>
      </c>
      <c r="X758">
        <v>0</v>
      </c>
      <c r="Y758">
        <v>0</v>
      </c>
      <c r="Z758">
        <v>0</v>
      </c>
      <c r="AA758">
        <v>0</v>
      </c>
      <c r="AB758">
        <v>0</v>
      </c>
      <c r="AC758">
        <v>0</v>
      </c>
      <c r="AD758">
        <v>0</v>
      </c>
      <c r="AE758">
        <v>0</v>
      </c>
      <c r="AF758">
        <v>0</v>
      </c>
      <c r="AG758">
        <v>0</v>
      </c>
      <c r="AH758">
        <v>0</v>
      </c>
      <c r="AI758">
        <v>0</v>
      </c>
      <c r="AK758">
        <v>0</v>
      </c>
      <c r="AL758" t="s">
        <v>65</v>
      </c>
      <c r="AM758">
        <v>0</v>
      </c>
      <c r="AN758">
        <v>0</v>
      </c>
      <c r="AO758">
        <v>0</v>
      </c>
    </row>
    <row r="759" spans="1:41" x14ac:dyDescent="0.55000000000000004">
      <c r="A759" t="s">
        <v>1608</v>
      </c>
      <c r="B759" s="1">
        <v>42041</v>
      </c>
      <c r="C759">
        <v>6</v>
      </c>
      <c r="D759">
        <v>2</v>
      </c>
      <c r="E759" t="s">
        <v>61</v>
      </c>
      <c r="F759">
        <v>2015</v>
      </c>
      <c r="G759">
        <v>28</v>
      </c>
      <c r="H759" t="s">
        <v>87</v>
      </c>
      <c r="I759" t="s">
        <v>42</v>
      </c>
      <c r="J759">
        <v>1</v>
      </c>
      <c r="K759" t="s">
        <v>106</v>
      </c>
      <c r="L759">
        <v>7</v>
      </c>
      <c r="M759" t="s">
        <v>82</v>
      </c>
      <c r="N759" t="s">
        <v>1377</v>
      </c>
      <c r="O759" t="s">
        <v>9648</v>
      </c>
      <c r="P759" t="s">
        <v>82</v>
      </c>
      <c r="Q759" t="s">
        <v>47</v>
      </c>
      <c r="S759" t="s">
        <v>47</v>
      </c>
      <c r="U759" t="s">
        <v>1609</v>
      </c>
      <c r="V759">
        <v>0</v>
      </c>
      <c r="W759">
        <v>0</v>
      </c>
      <c r="X759">
        <v>0</v>
      </c>
      <c r="Y759">
        <v>0</v>
      </c>
      <c r="Z759">
        <v>0</v>
      </c>
      <c r="AA759">
        <v>0</v>
      </c>
      <c r="AB759">
        <v>0</v>
      </c>
      <c r="AC759">
        <v>0</v>
      </c>
      <c r="AD759">
        <v>0</v>
      </c>
      <c r="AE759">
        <v>0</v>
      </c>
      <c r="AF759">
        <v>0</v>
      </c>
      <c r="AG759">
        <v>1</v>
      </c>
      <c r="AH759">
        <v>0</v>
      </c>
      <c r="AI759">
        <v>0</v>
      </c>
      <c r="AK759">
        <v>0</v>
      </c>
      <c r="AL759" t="s">
        <v>65</v>
      </c>
      <c r="AM759">
        <v>0</v>
      </c>
      <c r="AN759">
        <v>1</v>
      </c>
      <c r="AO759">
        <v>1</v>
      </c>
    </row>
    <row r="760" spans="1:41" x14ac:dyDescent="0.55000000000000004">
      <c r="A760" t="s">
        <v>1610</v>
      </c>
      <c r="B760" s="1">
        <v>42046</v>
      </c>
      <c r="C760">
        <v>7</v>
      </c>
      <c r="D760">
        <v>2</v>
      </c>
      <c r="E760" t="s">
        <v>61</v>
      </c>
      <c r="F760">
        <v>2015</v>
      </c>
      <c r="G760">
        <v>39</v>
      </c>
      <c r="H760" t="s">
        <v>41</v>
      </c>
      <c r="I760" t="s">
        <v>42</v>
      </c>
      <c r="J760">
        <v>1</v>
      </c>
      <c r="K760" t="s">
        <v>106</v>
      </c>
      <c r="L760">
        <v>7</v>
      </c>
      <c r="M760" t="s">
        <v>82</v>
      </c>
      <c r="N760" t="s">
        <v>1377</v>
      </c>
      <c r="O760" t="s">
        <v>9648</v>
      </c>
      <c r="P760" t="s">
        <v>82</v>
      </c>
      <c r="Q760" t="s">
        <v>83</v>
      </c>
      <c r="S760" t="s">
        <v>33</v>
      </c>
      <c r="U760" t="s">
        <v>1611</v>
      </c>
      <c r="V760">
        <v>0</v>
      </c>
      <c r="W760">
        <v>0</v>
      </c>
      <c r="X760">
        <v>1</v>
      </c>
      <c r="Y760">
        <v>0</v>
      </c>
      <c r="Z760">
        <v>0</v>
      </c>
      <c r="AA760">
        <v>0</v>
      </c>
      <c r="AB760">
        <v>0</v>
      </c>
      <c r="AC760">
        <v>0</v>
      </c>
      <c r="AD760">
        <v>1</v>
      </c>
      <c r="AE760">
        <v>0</v>
      </c>
      <c r="AF760">
        <v>0</v>
      </c>
      <c r="AG760">
        <v>0</v>
      </c>
      <c r="AH760">
        <v>0</v>
      </c>
      <c r="AI760">
        <v>0</v>
      </c>
      <c r="AK760">
        <v>0</v>
      </c>
      <c r="AL760" t="s">
        <v>65</v>
      </c>
      <c r="AM760">
        <v>0</v>
      </c>
      <c r="AN760">
        <v>1</v>
      </c>
      <c r="AO760">
        <v>1</v>
      </c>
    </row>
    <row r="761" spans="1:41" x14ac:dyDescent="0.55000000000000004">
      <c r="A761" t="s">
        <v>1612</v>
      </c>
      <c r="B761" s="1">
        <v>42052</v>
      </c>
      <c r="C761">
        <v>8</v>
      </c>
      <c r="D761">
        <v>2</v>
      </c>
      <c r="E761" t="s">
        <v>61</v>
      </c>
      <c r="F761">
        <v>2015</v>
      </c>
      <c r="G761">
        <v>45</v>
      </c>
      <c r="H761" t="s">
        <v>52</v>
      </c>
      <c r="I761" t="s">
        <v>42</v>
      </c>
      <c r="J761">
        <v>1</v>
      </c>
      <c r="K761" t="s">
        <v>106</v>
      </c>
      <c r="L761">
        <v>7</v>
      </c>
      <c r="M761" t="s">
        <v>82</v>
      </c>
      <c r="N761" t="s">
        <v>1377</v>
      </c>
      <c r="O761" t="s">
        <v>9648</v>
      </c>
      <c r="P761" t="s">
        <v>82</v>
      </c>
      <c r="Q761" t="s">
        <v>83</v>
      </c>
      <c r="S761" t="s">
        <v>47</v>
      </c>
      <c r="U761" t="s">
        <v>55</v>
      </c>
      <c r="V761">
        <v>1</v>
      </c>
      <c r="W761">
        <v>0</v>
      </c>
      <c r="X761">
        <v>0</v>
      </c>
      <c r="Y761">
        <v>0</v>
      </c>
      <c r="Z761">
        <v>0</v>
      </c>
      <c r="AA761">
        <v>0</v>
      </c>
      <c r="AB761">
        <v>0</v>
      </c>
      <c r="AC761">
        <v>0</v>
      </c>
      <c r="AD761">
        <v>0</v>
      </c>
      <c r="AE761">
        <v>0</v>
      </c>
      <c r="AF761">
        <v>0</v>
      </c>
      <c r="AG761">
        <v>0</v>
      </c>
      <c r="AH761">
        <v>0</v>
      </c>
      <c r="AI761">
        <v>0</v>
      </c>
      <c r="AK761">
        <v>0</v>
      </c>
      <c r="AL761" t="s">
        <v>65</v>
      </c>
      <c r="AM761">
        <v>0</v>
      </c>
      <c r="AN761">
        <v>0</v>
      </c>
      <c r="AO761">
        <v>0</v>
      </c>
    </row>
    <row r="762" spans="1:41" x14ac:dyDescent="0.55000000000000004">
      <c r="A762" t="s">
        <v>1613</v>
      </c>
      <c r="B762" s="1">
        <v>42059</v>
      </c>
      <c r="C762">
        <v>9</v>
      </c>
      <c r="D762">
        <v>2</v>
      </c>
      <c r="E762" t="s">
        <v>61</v>
      </c>
      <c r="F762">
        <v>2015</v>
      </c>
      <c r="G762">
        <v>58</v>
      </c>
      <c r="H762" t="s">
        <v>115</v>
      </c>
      <c r="I762" t="s">
        <v>42</v>
      </c>
      <c r="J762">
        <v>1</v>
      </c>
      <c r="K762" t="s">
        <v>43</v>
      </c>
      <c r="L762">
        <v>9</v>
      </c>
      <c r="M762" t="s">
        <v>82</v>
      </c>
      <c r="N762" t="s">
        <v>1377</v>
      </c>
      <c r="O762" t="s">
        <v>9648</v>
      </c>
      <c r="P762" t="s">
        <v>82</v>
      </c>
      <c r="Q762" t="s">
        <v>83</v>
      </c>
      <c r="S762" t="s">
        <v>47</v>
      </c>
      <c r="U762" t="s">
        <v>1614</v>
      </c>
      <c r="V762">
        <v>0</v>
      </c>
      <c r="W762">
        <v>0</v>
      </c>
      <c r="X762">
        <v>0</v>
      </c>
      <c r="Y762">
        <v>0</v>
      </c>
      <c r="Z762">
        <v>0</v>
      </c>
      <c r="AA762">
        <v>0</v>
      </c>
      <c r="AB762">
        <v>1</v>
      </c>
      <c r="AC762">
        <v>0</v>
      </c>
      <c r="AD762">
        <v>0</v>
      </c>
      <c r="AE762">
        <v>0</v>
      </c>
      <c r="AF762">
        <v>0</v>
      </c>
      <c r="AG762">
        <v>0</v>
      </c>
      <c r="AH762">
        <v>0</v>
      </c>
      <c r="AI762">
        <v>0</v>
      </c>
      <c r="AJ762" t="s">
        <v>1615</v>
      </c>
      <c r="AK762">
        <v>0</v>
      </c>
      <c r="AM762">
        <v>0</v>
      </c>
      <c r="AN762">
        <v>0</v>
      </c>
      <c r="AO762">
        <v>0</v>
      </c>
    </row>
    <row r="763" spans="1:41" x14ac:dyDescent="0.55000000000000004">
      <c r="A763" t="s">
        <v>1616</v>
      </c>
      <c r="B763" s="1">
        <v>42060</v>
      </c>
      <c r="C763">
        <v>9</v>
      </c>
      <c r="D763">
        <v>2</v>
      </c>
      <c r="E763" t="s">
        <v>61</v>
      </c>
      <c r="F763">
        <v>2015</v>
      </c>
      <c r="G763">
        <v>41</v>
      </c>
      <c r="H763" t="s">
        <v>41</v>
      </c>
      <c r="I763" t="s">
        <v>42</v>
      </c>
      <c r="J763">
        <v>1</v>
      </c>
      <c r="K763" t="s">
        <v>106</v>
      </c>
      <c r="L763">
        <v>7</v>
      </c>
      <c r="M763" t="s">
        <v>82</v>
      </c>
      <c r="N763" t="s">
        <v>1377</v>
      </c>
      <c r="O763" t="s">
        <v>9648</v>
      </c>
      <c r="P763" t="s">
        <v>82</v>
      </c>
      <c r="Q763" t="s">
        <v>33</v>
      </c>
      <c r="S763" t="s">
        <v>33</v>
      </c>
      <c r="U763" t="s">
        <v>1617</v>
      </c>
      <c r="V763">
        <v>0</v>
      </c>
      <c r="W763">
        <v>1</v>
      </c>
      <c r="X763">
        <v>0</v>
      </c>
      <c r="Y763">
        <v>0</v>
      </c>
      <c r="Z763">
        <v>0</v>
      </c>
      <c r="AA763">
        <v>0</v>
      </c>
      <c r="AB763">
        <v>1</v>
      </c>
      <c r="AC763">
        <v>0</v>
      </c>
      <c r="AD763">
        <v>0</v>
      </c>
      <c r="AE763">
        <v>1</v>
      </c>
      <c r="AF763">
        <v>0</v>
      </c>
      <c r="AG763">
        <v>0</v>
      </c>
      <c r="AH763">
        <v>0</v>
      </c>
      <c r="AI763">
        <v>0</v>
      </c>
      <c r="AK763">
        <v>0</v>
      </c>
      <c r="AL763" t="s">
        <v>65</v>
      </c>
      <c r="AM763">
        <v>1</v>
      </c>
      <c r="AN763">
        <v>0</v>
      </c>
      <c r="AO763">
        <v>1</v>
      </c>
    </row>
    <row r="764" spans="1:41" x14ac:dyDescent="0.55000000000000004">
      <c r="A764" t="s">
        <v>1618</v>
      </c>
      <c r="B764" s="1">
        <v>42062</v>
      </c>
      <c r="C764">
        <v>9</v>
      </c>
      <c r="D764">
        <v>2</v>
      </c>
      <c r="E764" t="s">
        <v>61</v>
      </c>
      <c r="F764">
        <v>2015</v>
      </c>
      <c r="G764">
        <v>35</v>
      </c>
      <c r="H764" t="s">
        <v>41</v>
      </c>
      <c r="I764" t="s">
        <v>42</v>
      </c>
      <c r="J764">
        <v>1</v>
      </c>
      <c r="K764" t="s">
        <v>43</v>
      </c>
      <c r="L764">
        <v>9</v>
      </c>
      <c r="M764" t="s">
        <v>82</v>
      </c>
      <c r="N764" t="s">
        <v>1377</v>
      </c>
      <c r="O764" t="s">
        <v>9648</v>
      </c>
      <c r="P764" t="s">
        <v>82</v>
      </c>
      <c r="Q764" t="s">
        <v>83</v>
      </c>
      <c r="S764" t="s">
        <v>703</v>
      </c>
      <c r="U764" t="s">
        <v>231</v>
      </c>
      <c r="V764">
        <v>0</v>
      </c>
      <c r="W764">
        <v>0</v>
      </c>
      <c r="X764">
        <v>1</v>
      </c>
      <c r="Y764">
        <v>0</v>
      </c>
      <c r="Z764">
        <v>0</v>
      </c>
      <c r="AA764">
        <v>0</v>
      </c>
      <c r="AB764">
        <v>0</v>
      </c>
      <c r="AC764">
        <v>0</v>
      </c>
      <c r="AD764">
        <v>0</v>
      </c>
      <c r="AE764">
        <v>0</v>
      </c>
      <c r="AF764">
        <v>0</v>
      </c>
      <c r="AG764">
        <v>0</v>
      </c>
      <c r="AH764">
        <v>0</v>
      </c>
      <c r="AI764">
        <v>0</v>
      </c>
      <c r="AK764">
        <v>0</v>
      </c>
      <c r="AL764" t="s">
        <v>65</v>
      </c>
      <c r="AM764">
        <v>0</v>
      </c>
      <c r="AN764">
        <v>1</v>
      </c>
      <c r="AO764">
        <v>1</v>
      </c>
    </row>
    <row r="765" spans="1:41" x14ac:dyDescent="0.55000000000000004">
      <c r="A765" t="s">
        <v>1619</v>
      </c>
      <c r="B765" s="1">
        <v>42062</v>
      </c>
      <c r="C765">
        <v>9</v>
      </c>
      <c r="D765">
        <v>2</v>
      </c>
      <c r="E765" t="s">
        <v>61</v>
      </c>
      <c r="F765">
        <v>2015</v>
      </c>
      <c r="G765">
        <v>45</v>
      </c>
      <c r="H765" t="s">
        <v>52</v>
      </c>
      <c r="I765" t="s">
        <v>42</v>
      </c>
      <c r="J765">
        <v>1</v>
      </c>
      <c r="K765" t="s">
        <v>43</v>
      </c>
      <c r="L765">
        <v>9</v>
      </c>
      <c r="M765" t="s">
        <v>82</v>
      </c>
      <c r="N765" t="s">
        <v>1377</v>
      </c>
      <c r="O765" t="s">
        <v>9648</v>
      </c>
      <c r="P765" t="s">
        <v>82</v>
      </c>
      <c r="Q765" t="s">
        <v>47</v>
      </c>
      <c r="S765" t="s">
        <v>47</v>
      </c>
      <c r="U765" t="s">
        <v>1620</v>
      </c>
      <c r="V765">
        <v>1</v>
      </c>
      <c r="W765">
        <v>0</v>
      </c>
      <c r="X765">
        <v>1</v>
      </c>
      <c r="Y765">
        <v>0</v>
      </c>
      <c r="Z765">
        <v>0</v>
      </c>
      <c r="AA765">
        <v>0</v>
      </c>
      <c r="AB765">
        <v>1</v>
      </c>
      <c r="AC765">
        <v>0</v>
      </c>
      <c r="AD765">
        <v>0</v>
      </c>
      <c r="AE765">
        <v>0</v>
      </c>
      <c r="AF765">
        <v>0</v>
      </c>
      <c r="AG765">
        <v>0</v>
      </c>
      <c r="AH765">
        <v>0</v>
      </c>
      <c r="AI765">
        <v>0</v>
      </c>
      <c r="AK765">
        <v>0</v>
      </c>
      <c r="AL765" t="s">
        <v>65</v>
      </c>
      <c r="AM765">
        <v>0</v>
      </c>
      <c r="AN765">
        <v>1</v>
      </c>
      <c r="AO765">
        <v>1</v>
      </c>
    </row>
    <row r="766" spans="1:41" x14ac:dyDescent="0.55000000000000004">
      <c r="A766" t="s">
        <v>1621</v>
      </c>
      <c r="B766" s="1">
        <v>42073</v>
      </c>
      <c r="C766">
        <v>11</v>
      </c>
      <c r="D766">
        <v>3</v>
      </c>
      <c r="E766" t="s">
        <v>67</v>
      </c>
      <c r="F766">
        <v>2015</v>
      </c>
      <c r="G766">
        <v>56</v>
      </c>
      <c r="H766" t="s">
        <v>115</v>
      </c>
      <c r="I766" t="s">
        <v>42</v>
      </c>
      <c r="J766">
        <v>1</v>
      </c>
      <c r="K766" t="s">
        <v>123</v>
      </c>
      <c r="L766">
        <v>3</v>
      </c>
      <c r="M766" t="s">
        <v>82</v>
      </c>
      <c r="N766" t="s">
        <v>1377</v>
      </c>
      <c r="O766" t="s">
        <v>9648</v>
      </c>
      <c r="P766" t="s">
        <v>82</v>
      </c>
      <c r="Q766" t="s">
        <v>83</v>
      </c>
      <c r="S766" t="s">
        <v>47</v>
      </c>
      <c r="U766" t="s">
        <v>133</v>
      </c>
      <c r="V766">
        <v>0</v>
      </c>
      <c r="W766">
        <v>1</v>
      </c>
      <c r="X766">
        <v>0</v>
      </c>
      <c r="Y766">
        <v>0</v>
      </c>
      <c r="Z766">
        <v>0</v>
      </c>
      <c r="AA766">
        <v>0</v>
      </c>
      <c r="AB766">
        <v>0</v>
      </c>
      <c r="AC766">
        <v>0</v>
      </c>
      <c r="AD766">
        <v>0</v>
      </c>
      <c r="AE766">
        <v>0</v>
      </c>
      <c r="AF766">
        <v>0</v>
      </c>
      <c r="AG766">
        <v>0</v>
      </c>
      <c r="AH766">
        <v>0</v>
      </c>
      <c r="AI766">
        <v>0</v>
      </c>
      <c r="AK766">
        <v>0</v>
      </c>
      <c r="AM766">
        <v>0</v>
      </c>
      <c r="AN766">
        <v>0</v>
      </c>
      <c r="AO766">
        <v>0</v>
      </c>
    </row>
    <row r="767" spans="1:41" x14ac:dyDescent="0.55000000000000004">
      <c r="A767" t="s">
        <v>1622</v>
      </c>
      <c r="B767" s="1">
        <v>42080</v>
      </c>
      <c r="C767">
        <v>12</v>
      </c>
      <c r="D767">
        <v>3</v>
      </c>
      <c r="E767" t="s">
        <v>67</v>
      </c>
      <c r="F767">
        <v>2015</v>
      </c>
      <c r="G767">
        <v>26</v>
      </c>
      <c r="H767" t="s">
        <v>87</v>
      </c>
      <c r="I767" t="s">
        <v>53</v>
      </c>
      <c r="J767">
        <v>0</v>
      </c>
      <c r="K767" t="s">
        <v>106</v>
      </c>
      <c r="L767">
        <v>7</v>
      </c>
      <c r="M767" t="s">
        <v>82</v>
      </c>
      <c r="N767" t="s">
        <v>1377</v>
      </c>
      <c r="O767" t="s">
        <v>9648</v>
      </c>
      <c r="P767" t="s">
        <v>82</v>
      </c>
      <c r="Q767" t="s">
        <v>83</v>
      </c>
      <c r="S767" t="s">
        <v>33</v>
      </c>
      <c r="U767" t="s">
        <v>155</v>
      </c>
      <c r="V767">
        <v>0</v>
      </c>
      <c r="W767">
        <v>0</v>
      </c>
      <c r="X767">
        <v>1</v>
      </c>
      <c r="Y767">
        <v>0</v>
      </c>
      <c r="Z767">
        <v>0</v>
      </c>
      <c r="AA767">
        <v>0</v>
      </c>
      <c r="AB767">
        <v>0</v>
      </c>
      <c r="AC767">
        <v>0</v>
      </c>
      <c r="AD767">
        <v>0</v>
      </c>
      <c r="AE767">
        <v>0</v>
      </c>
      <c r="AF767">
        <v>0</v>
      </c>
      <c r="AG767">
        <v>0</v>
      </c>
      <c r="AH767">
        <v>0</v>
      </c>
      <c r="AI767">
        <v>0</v>
      </c>
      <c r="AK767">
        <v>0</v>
      </c>
      <c r="AL767" t="s">
        <v>65</v>
      </c>
      <c r="AM767">
        <v>0</v>
      </c>
      <c r="AN767">
        <v>1</v>
      </c>
      <c r="AO767">
        <v>1</v>
      </c>
    </row>
    <row r="768" spans="1:41" x14ac:dyDescent="0.55000000000000004">
      <c r="A768" t="s">
        <v>1623</v>
      </c>
      <c r="B768" s="1">
        <v>42082</v>
      </c>
      <c r="C768">
        <v>12</v>
      </c>
      <c r="D768">
        <v>3</v>
      </c>
      <c r="E768" t="s">
        <v>67</v>
      </c>
      <c r="F768">
        <v>2015</v>
      </c>
      <c r="G768">
        <v>26</v>
      </c>
      <c r="H768" t="s">
        <v>87</v>
      </c>
      <c r="I768" t="s">
        <v>42</v>
      </c>
      <c r="J768">
        <v>1</v>
      </c>
      <c r="K768" t="s">
        <v>43</v>
      </c>
      <c r="L768">
        <v>9</v>
      </c>
      <c r="M768" t="s">
        <v>82</v>
      </c>
      <c r="N768" t="s">
        <v>1377</v>
      </c>
      <c r="O768" t="s">
        <v>9648</v>
      </c>
      <c r="P768" t="s">
        <v>82</v>
      </c>
      <c r="Q768" t="s">
        <v>33</v>
      </c>
      <c r="U768" t="s">
        <v>184</v>
      </c>
      <c r="V768">
        <v>1</v>
      </c>
      <c r="W768">
        <v>0</v>
      </c>
      <c r="X768">
        <v>0</v>
      </c>
      <c r="Y768">
        <v>0</v>
      </c>
      <c r="Z768">
        <v>0</v>
      </c>
      <c r="AA768">
        <v>0</v>
      </c>
      <c r="AB768">
        <v>0</v>
      </c>
      <c r="AC768">
        <v>0</v>
      </c>
      <c r="AD768">
        <v>0</v>
      </c>
      <c r="AE768">
        <v>0</v>
      </c>
      <c r="AF768">
        <v>0</v>
      </c>
      <c r="AG768">
        <v>0</v>
      </c>
      <c r="AH768">
        <v>0</v>
      </c>
      <c r="AI768">
        <v>0</v>
      </c>
      <c r="AK768">
        <v>0</v>
      </c>
      <c r="AL768" t="s">
        <v>65</v>
      </c>
      <c r="AM768">
        <v>0</v>
      </c>
      <c r="AN768">
        <v>0</v>
      </c>
      <c r="AO768">
        <v>0</v>
      </c>
    </row>
    <row r="769" spans="1:41" x14ac:dyDescent="0.55000000000000004">
      <c r="A769" t="s">
        <v>1624</v>
      </c>
      <c r="B769" s="1">
        <v>42102</v>
      </c>
      <c r="C769">
        <v>15</v>
      </c>
      <c r="D769">
        <v>4</v>
      </c>
      <c r="E769" t="s">
        <v>91</v>
      </c>
      <c r="F769">
        <v>2015</v>
      </c>
      <c r="G769">
        <v>55</v>
      </c>
      <c r="H769" t="s">
        <v>115</v>
      </c>
      <c r="I769" t="s">
        <v>42</v>
      </c>
      <c r="J769">
        <v>1</v>
      </c>
      <c r="K769" t="s">
        <v>43</v>
      </c>
      <c r="L769">
        <v>9</v>
      </c>
      <c r="M769" t="s">
        <v>82</v>
      </c>
      <c r="N769" t="s">
        <v>1377</v>
      </c>
      <c r="O769" t="s">
        <v>9648</v>
      </c>
      <c r="P769" t="s">
        <v>82</v>
      </c>
      <c r="Q769" t="s">
        <v>83</v>
      </c>
      <c r="S769" t="s">
        <v>47</v>
      </c>
      <c r="U769" t="s">
        <v>1625</v>
      </c>
      <c r="V769">
        <v>1</v>
      </c>
      <c r="W769">
        <v>0</v>
      </c>
      <c r="X769">
        <v>1</v>
      </c>
      <c r="Y769">
        <v>0</v>
      </c>
      <c r="Z769">
        <v>0</v>
      </c>
      <c r="AA769">
        <v>0</v>
      </c>
      <c r="AB769">
        <v>0</v>
      </c>
      <c r="AC769">
        <v>0</v>
      </c>
      <c r="AD769">
        <v>0</v>
      </c>
      <c r="AE769">
        <v>0</v>
      </c>
      <c r="AF769">
        <v>0</v>
      </c>
      <c r="AG769">
        <v>0</v>
      </c>
      <c r="AH769">
        <v>0</v>
      </c>
      <c r="AI769">
        <v>0</v>
      </c>
      <c r="AK769">
        <v>0</v>
      </c>
      <c r="AL769" t="s">
        <v>65</v>
      </c>
      <c r="AM769">
        <v>0</v>
      </c>
      <c r="AN769">
        <v>1</v>
      </c>
      <c r="AO769">
        <v>1</v>
      </c>
    </row>
    <row r="770" spans="1:41" x14ac:dyDescent="0.55000000000000004">
      <c r="A770" t="s">
        <v>1626</v>
      </c>
      <c r="B770" s="1">
        <v>42105</v>
      </c>
      <c r="C770">
        <v>15</v>
      </c>
      <c r="D770">
        <v>4</v>
      </c>
      <c r="E770" t="s">
        <v>91</v>
      </c>
      <c r="F770">
        <v>2015</v>
      </c>
      <c r="G770">
        <v>40</v>
      </c>
      <c r="H770" t="s">
        <v>41</v>
      </c>
      <c r="I770" t="s">
        <v>42</v>
      </c>
      <c r="J770">
        <v>1</v>
      </c>
      <c r="K770" t="s">
        <v>106</v>
      </c>
      <c r="L770">
        <v>7</v>
      </c>
      <c r="M770" t="s">
        <v>82</v>
      </c>
      <c r="N770" t="s">
        <v>1377</v>
      </c>
      <c r="O770" t="s">
        <v>9648</v>
      </c>
      <c r="P770" t="s">
        <v>82</v>
      </c>
      <c r="Q770" t="s">
        <v>33</v>
      </c>
      <c r="S770" t="s">
        <v>500</v>
      </c>
      <c r="U770" t="s">
        <v>520</v>
      </c>
      <c r="V770">
        <v>1</v>
      </c>
      <c r="W770">
        <v>0</v>
      </c>
      <c r="X770">
        <v>0</v>
      </c>
      <c r="Y770">
        <v>0</v>
      </c>
      <c r="Z770">
        <v>0</v>
      </c>
      <c r="AA770">
        <v>0</v>
      </c>
      <c r="AB770">
        <v>1</v>
      </c>
      <c r="AC770">
        <v>0</v>
      </c>
      <c r="AD770">
        <v>0</v>
      </c>
      <c r="AE770">
        <v>0</v>
      </c>
      <c r="AF770">
        <v>0</v>
      </c>
      <c r="AG770">
        <v>0</v>
      </c>
      <c r="AH770">
        <v>0</v>
      </c>
      <c r="AI770">
        <v>0</v>
      </c>
      <c r="AK770">
        <v>0</v>
      </c>
      <c r="AL770" t="s">
        <v>65</v>
      </c>
      <c r="AM770">
        <v>0</v>
      </c>
      <c r="AN770">
        <v>0</v>
      </c>
      <c r="AO770">
        <v>0</v>
      </c>
    </row>
    <row r="771" spans="1:41" x14ac:dyDescent="0.55000000000000004">
      <c r="A771" t="s">
        <v>1627</v>
      </c>
      <c r="B771" s="1">
        <v>42107</v>
      </c>
      <c r="C771">
        <v>16</v>
      </c>
      <c r="D771">
        <v>4</v>
      </c>
      <c r="E771" t="s">
        <v>91</v>
      </c>
      <c r="F771">
        <v>2015</v>
      </c>
      <c r="G771">
        <v>68</v>
      </c>
      <c r="H771" t="s">
        <v>196</v>
      </c>
      <c r="I771" t="s">
        <v>42</v>
      </c>
      <c r="J771">
        <v>1</v>
      </c>
      <c r="K771" t="s">
        <v>43</v>
      </c>
      <c r="L771">
        <v>9</v>
      </c>
      <c r="M771" t="s">
        <v>82</v>
      </c>
      <c r="N771" t="s">
        <v>1377</v>
      </c>
      <c r="O771" t="s">
        <v>9648</v>
      </c>
      <c r="P771" t="s">
        <v>82</v>
      </c>
      <c r="Q771" t="s">
        <v>83</v>
      </c>
      <c r="S771" t="s">
        <v>47</v>
      </c>
      <c r="U771" t="s">
        <v>1628</v>
      </c>
      <c r="V771">
        <v>1</v>
      </c>
      <c r="W771">
        <v>0</v>
      </c>
      <c r="X771">
        <v>0</v>
      </c>
      <c r="Y771">
        <v>0</v>
      </c>
      <c r="Z771">
        <v>0</v>
      </c>
      <c r="AA771">
        <v>0</v>
      </c>
      <c r="AB771">
        <v>0</v>
      </c>
      <c r="AC771">
        <v>0</v>
      </c>
      <c r="AD771">
        <v>0</v>
      </c>
      <c r="AE771">
        <v>0</v>
      </c>
      <c r="AF771">
        <v>0</v>
      </c>
      <c r="AG771">
        <v>0</v>
      </c>
      <c r="AH771">
        <v>0</v>
      </c>
      <c r="AI771">
        <v>0</v>
      </c>
      <c r="AK771">
        <v>0</v>
      </c>
      <c r="AL771" t="s">
        <v>65</v>
      </c>
      <c r="AM771">
        <v>0</v>
      </c>
      <c r="AN771">
        <v>0</v>
      </c>
      <c r="AO771">
        <v>0</v>
      </c>
    </row>
    <row r="772" spans="1:41" x14ac:dyDescent="0.55000000000000004">
      <c r="A772" t="s">
        <v>1629</v>
      </c>
      <c r="B772" s="1">
        <v>42113</v>
      </c>
      <c r="C772">
        <v>16</v>
      </c>
      <c r="D772">
        <v>4</v>
      </c>
      <c r="E772" t="s">
        <v>91</v>
      </c>
      <c r="F772">
        <v>2015</v>
      </c>
      <c r="G772">
        <v>49</v>
      </c>
      <c r="H772" t="s">
        <v>52</v>
      </c>
      <c r="I772" t="s">
        <v>53</v>
      </c>
      <c r="J772">
        <v>0</v>
      </c>
      <c r="K772" t="s">
        <v>106</v>
      </c>
      <c r="L772">
        <v>7</v>
      </c>
      <c r="M772" t="s">
        <v>82</v>
      </c>
      <c r="N772" t="s">
        <v>1377</v>
      </c>
      <c r="O772" t="s">
        <v>9648</v>
      </c>
      <c r="P772" t="s">
        <v>82</v>
      </c>
      <c r="Q772" t="s">
        <v>47</v>
      </c>
      <c r="S772" t="s">
        <v>47</v>
      </c>
      <c r="U772" t="s">
        <v>506</v>
      </c>
      <c r="V772">
        <v>1</v>
      </c>
      <c r="W772">
        <v>0</v>
      </c>
      <c r="X772">
        <v>1</v>
      </c>
      <c r="Y772">
        <v>0</v>
      </c>
      <c r="Z772">
        <v>0</v>
      </c>
      <c r="AA772">
        <v>0</v>
      </c>
      <c r="AB772">
        <v>0</v>
      </c>
      <c r="AC772">
        <v>0</v>
      </c>
      <c r="AD772">
        <v>0</v>
      </c>
      <c r="AE772">
        <v>0</v>
      </c>
      <c r="AF772">
        <v>0</v>
      </c>
      <c r="AG772">
        <v>0</v>
      </c>
      <c r="AH772">
        <v>0</v>
      </c>
      <c r="AI772">
        <v>0</v>
      </c>
      <c r="AK772">
        <v>0</v>
      </c>
      <c r="AL772" t="s">
        <v>65</v>
      </c>
      <c r="AM772">
        <v>0</v>
      </c>
      <c r="AN772">
        <v>1</v>
      </c>
      <c r="AO772">
        <v>1</v>
      </c>
    </row>
    <row r="773" spans="1:41" x14ac:dyDescent="0.55000000000000004">
      <c r="A773" t="s">
        <v>1630</v>
      </c>
      <c r="B773" s="1">
        <v>42114</v>
      </c>
      <c r="C773">
        <v>17</v>
      </c>
      <c r="D773">
        <v>4</v>
      </c>
      <c r="E773" t="s">
        <v>91</v>
      </c>
      <c r="F773">
        <v>2015</v>
      </c>
      <c r="G773">
        <v>56</v>
      </c>
      <c r="H773" t="s">
        <v>115</v>
      </c>
      <c r="I773" t="s">
        <v>53</v>
      </c>
      <c r="J773">
        <v>0</v>
      </c>
      <c r="K773" t="s">
        <v>123</v>
      </c>
      <c r="L773">
        <v>3</v>
      </c>
      <c r="M773" t="s">
        <v>82</v>
      </c>
      <c r="N773" t="s">
        <v>1377</v>
      </c>
      <c r="O773" t="s">
        <v>9648</v>
      </c>
      <c r="P773" t="s">
        <v>82</v>
      </c>
      <c r="Q773" t="s">
        <v>83</v>
      </c>
      <c r="S773" t="s">
        <v>33</v>
      </c>
      <c r="U773" t="s">
        <v>1631</v>
      </c>
      <c r="V773">
        <v>0</v>
      </c>
      <c r="W773">
        <v>0</v>
      </c>
      <c r="X773">
        <v>1</v>
      </c>
      <c r="Y773">
        <v>0</v>
      </c>
      <c r="Z773">
        <v>0</v>
      </c>
      <c r="AA773">
        <v>0</v>
      </c>
      <c r="AB773">
        <v>1</v>
      </c>
      <c r="AC773">
        <v>0</v>
      </c>
      <c r="AD773">
        <v>0</v>
      </c>
      <c r="AE773">
        <v>0</v>
      </c>
      <c r="AF773">
        <v>0</v>
      </c>
      <c r="AG773">
        <v>0</v>
      </c>
      <c r="AH773">
        <v>0</v>
      </c>
      <c r="AI773">
        <v>0</v>
      </c>
      <c r="AK773">
        <v>0</v>
      </c>
      <c r="AL773" t="s">
        <v>65</v>
      </c>
      <c r="AM773">
        <v>0</v>
      </c>
      <c r="AN773">
        <v>1</v>
      </c>
      <c r="AO773">
        <v>1</v>
      </c>
    </row>
    <row r="774" spans="1:41" x14ac:dyDescent="0.55000000000000004">
      <c r="A774" t="s">
        <v>1632</v>
      </c>
      <c r="B774" s="1">
        <v>42118</v>
      </c>
      <c r="C774">
        <v>17</v>
      </c>
      <c r="D774">
        <v>4</v>
      </c>
      <c r="E774" t="s">
        <v>91</v>
      </c>
      <c r="F774">
        <v>2015</v>
      </c>
      <c r="G774">
        <v>32</v>
      </c>
      <c r="H774" t="s">
        <v>87</v>
      </c>
      <c r="I774" t="s">
        <v>42</v>
      </c>
      <c r="J774">
        <v>1</v>
      </c>
      <c r="K774" t="s">
        <v>43</v>
      </c>
      <c r="L774">
        <v>9</v>
      </c>
      <c r="M774" t="s">
        <v>82</v>
      </c>
      <c r="N774" t="s">
        <v>1377</v>
      </c>
      <c r="O774" t="s">
        <v>9648</v>
      </c>
      <c r="P774" t="s">
        <v>82</v>
      </c>
      <c r="Q774" t="s">
        <v>83</v>
      </c>
      <c r="S774" t="s">
        <v>47</v>
      </c>
      <c r="U774" t="s">
        <v>1633</v>
      </c>
      <c r="V774">
        <v>0</v>
      </c>
      <c r="W774">
        <v>0</v>
      </c>
      <c r="X774">
        <v>1</v>
      </c>
      <c r="Y774">
        <v>0</v>
      </c>
      <c r="Z774">
        <v>0</v>
      </c>
      <c r="AA774">
        <v>0</v>
      </c>
      <c r="AB774">
        <v>0</v>
      </c>
      <c r="AC774">
        <v>0</v>
      </c>
      <c r="AD774">
        <v>0</v>
      </c>
      <c r="AE774">
        <v>0</v>
      </c>
      <c r="AF774">
        <v>0</v>
      </c>
      <c r="AG774">
        <v>0</v>
      </c>
      <c r="AH774">
        <v>0</v>
      </c>
      <c r="AI774">
        <v>0</v>
      </c>
      <c r="AK774">
        <v>0</v>
      </c>
      <c r="AL774" t="s">
        <v>65</v>
      </c>
      <c r="AM774">
        <v>0</v>
      </c>
      <c r="AN774">
        <v>1</v>
      </c>
      <c r="AO774">
        <v>1</v>
      </c>
    </row>
    <row r="775" spans="1:41" x14ac:dyDescent="0.55000000000000004">
      <c r="A775" t="s">
        <v>1634</v>
      </c>
      <c r="B775" s="1">
        <v>42125</v>
      </c>
      <c r="C775">
        <v>18</v>
      </c>
      <c r="D775">
        <v>5</v>
      </c>
      <c r="E775" t="s">
        <v>76</v>
      </c>
      <c r="F775">
        <v>2015</v>
      </c>
      <c r="G775">
        <v>27</v>
      </c>
      <c r="H775" t="s">
        <v>87</v>
      </c>
      <c r="I775" t="s">
        <v>42</v>
      </c>
      <c r="J775">
        <v>1</v>
      </c>
      <c r="K775" t="s">
        <v>106</v>
      </c>
      <c r="L775">
        <v>7</v>
      </c>
      <c r="M775" t="s">
        <v>82</v>
      </c>
      <c r="N775" t="s">
        <v>1377</v>
      </c>
      <c r="O775" t="s">
        <v>9648</v>
      </c>
      <c r="P775" t="s">
        <v>82</v>
      </c>
      <c r="Q775" t="s">
        <v>83</v>
      </c>
      <c r="S775" t="s">
        <v>821</v>
      </c>
      <c r="U775" t="s">
        <v>1635</v>
      </c>
      <c r="V775">
        <v>1</v>
      </c>
      <c r="W775">
        <v>0</v>
      </c>
      <c r="X775">
        <v>1</v>
      </c>
      <c r="Y775">
        <v>0</v>
      </c>
      <c r="Z775">
        <v>0</v>
      </c>
      <c r="AA775">
        <v>0</v>
      </c>
      <c r="AB775">
        <v>0</v>
      </c>
      <c r="AC775">
        <v>0</v>
      </c>
      <c r="AD775">
        <v>0</v>
      </c>
      <c r="AE775">
        <v>0</v>
      </c>
      <c r="AF775">
        <v>0</v>
      </c>
      <c r="AG775">
        <v>1</v>
      </c>
      <c r="AH775">
        <v>0</v>
      </c>
      <c r="AI775">
        <v>0</v>
      </c>
      <c r="AJ775" t="s">
        <v>221</v>
      </c>
      <c r="AK775">
        <v>0</v>
      </c>
      <c r="AL775" t="s">
        <v>65</v>
      </c>
      <c r="AM775">
        <v>0</v>
      </c>
      <c r="AN775">
        <v>1</v>
      </c>
      <c r="AO775">
        <v>1</v>
      </c>
    </row>
    <row r="776" spans="1:41" x14ac:dyDescent="0.55000000000000004">
      <c r="A776" t="s">
        <v>1636</v>
      </c>
      <c r="B776" s="1">
        <v>42126</v>
      </c>
      <c r="C776">
        <v>18</v>
      </c>
      <c r="D776">
        <v>5</v>
      </c>
      <c r="E776" t="s">
        <v>76</v>
      </c>
      <c r="F776">
        <v>2015</v>
      </c>
      <c r="G776">
        <v>28</v>
      </c>
      <c r="H776" t="s">
        <v>87</v>
      </c>
      <c r="I776" t="s">
        <v>53</v>
      </c>
      <c r="J776">
        <v>0</v>
      </c>
      <c r="K776" t="s">
        <v>43</v>
      </c>
      <c r="L776">
        <v>9</v>
      </c>
      <c r="M776" t="s">
        <v>82</v>
      </c>
      <c r="N776" t="s">
        <v>1377</v>
      </c>
      <c r="O776" t="s">
        <v>9648</v>
      </c>
      <c r="P776" t="s">
        <v>82</v>
      </c>
      <c r="Q776" t="s">
        <v>83</v>
      </c>
      <c r="S776" t="s">
        <v>69</v>
      </c>
      <c r="U776" t="s">
        <v>1637</v>
      </c>
      <c r="V776">
        <v>1</v>
      </c>
      <c r="W776">
        <v>1</v>
      </c>
      <c r="X776">
        <v>0</v>
      </c>
      <c r="Y776">
        <v>0</v>
      </c>
      <c r="Z776">
        <v>0</v>
      </c>
      <c r="AA776">
        <v>0</v>
      </c>
      <c r="AB776">
        <v>1</v>
      </c>
      <c r="AC776">
        <v>0</v>
      </c>
      <c r="AD776">
        <v>0</v>
      </c>
      <c r="AE776">
        <v>0</v>
      </c>
      <c r="AF776">
        <v>0</v>
      </c>
      <c r="AG776">
        <v>0</v>
      </c>
      <c r="AH776">
        <v>0</v>
      </c>
      <c r="AI776">
        <v>0</v>
      </c>
      <c r="AK776">
        <v>0</v>
      </c>
      <c r="AL776" t="s">
        <v>65</v>
      </c>
      <c r="AM776">
        <v>0</v>
      </c>
      <c r="AN776">
        <v>0</v>
      </c>
      <c r="AO776">
        <v>0</v>
      </c>
    </row>
    <row r="777" spans="1:41" x14ac:dyDescent="0.55000000000000004">
      <c r="A777" t="s">
        <v>1638</v>
      </c>
      <c r="B777" s="1">
        <v>42129</v>
      </c>
      <c r="C777">
        <v>19</v>
      </c>
      <c r="D777">
        <v>5</v>
      </c>
      <c r="E777" t="s">
        <v>76</v>
      </c>
      <c r="F777">
        <v>2015</v>
      </c>
      <c r="G777">
        <v>20</v>
      </c>
      <c r="H777" t="s">
        <v>62</v>
      </c>
      <c r="I777" t="s">
        <v>42</v>
      </c>
      <c r="J777">
        <v>1</v>
      </c>
      <c r="K777" t="s">
        <v>106</v>
      </c>
      <c r="L777">
        <v>7</v>
      </c>
      <c r="M777" t="s">
        <v>82</v>
      </c>
      <c r="N777" t="s">
        <v>1377</v>
      </c>
      <c r="O777" t="s">
        <v>9648</v>
      </c>
      <c r="P777" t="s">
        <v>82</v>
      </c>
      <c r="Q777" t="s">
        <v>33</v>
      </c>
      <c r="S777" t="s">
        <v>33</v>
      </c>
      <c r="U777" t="s">
        <v>1639</v>
      </c>
      <c r="V777">
        <v>1</v>
      </c>
      <c r="W777">
        <v>1</v>
      </c>
      <c r="X777">
        <v>0</v>
      </c>
      <c r="Y777">
        <v>0</v>
      </c>
      <c r="Z777">
        <v>1</v>
      </c>
      <c r="AA777">
        <v>0</v>
      </c>
      <c r="AB777">
        <v>0</v>
      </c>
      <c r="AC777">
        <v>0</v>
      </c>
      <c r="AD777">
        <v>0</v>
      </c>
      <c r="AE777">
        <v>0</v>
      </c>
      <c r="AF777">
        <v>0</v>
      </c>
      <c r="AG777">
        <v>0</v>
      </c>
      <c r="AH777">
        <v>0</v>
      </c>
      <c r="AI777">
        <v>0</v>
      </c>
      <c r="AK777">
        <v>0</v>
      </c>
      <c r="AL777" t="s">
        <v>65</v>
      </c>
      <c r="AM777">
        <v>1</v>
      </c>
      <c r="AN777">
        <v>0</v>
      </c>
      <c r="AO777">
        <v>1</v>
      </c>
    </row>
    <row r="778" spans="1:41" x14ac:dyDescent="0.55000000000000004">
      <c r="A778" t="s">
        <v>1640</v>
      </c>
      <c r="B778" s="1">
        <v>42132</v>
      </c>
      <c r="C778">
        <v>19</v>
      </c>
      <c r="D778">
        <v>5</v>
      </c>
      <c r="E778" t="s">
        <v>76</v>
      </c>
      <c r="F778">
        <v>2015</v>
      </c>
      <c r="G778">
        <v>62</v>
      </c>
      <c r="H778" t="s">
        <v>115</v>
      </c>
      <c r="I778" t="s">
        <v>42</v>
      </c>
      <c r="J778">
        <v>1</v>
      </c>
      <c r="K778" t="s">
        <v>123</v>
      </c>
      <c r="L778">
        <v>3</v>
      </c>
      <c r="M778" t="s">
        <v>82</v>
      </c>
      <c r="N778" t="s">
        <v>1377</v>
      </c>
      <c r="O778" t="s">
        <v>9648</v>
      </c>
      <c r="P778" t="s">
        <v>82</v>
      </c>
      <c r="Q778" t="s">
        <v>83</v>
      </c>
      <c r="S778" t="s">
        <v>47</v>
      </c>
      <c r="U778" t="s">
        <v>1641</v>
      </c>
      <c r="V778">
        <v>0</v>
      </c>
      <c r="W778">
        <v>1</v>
      </c>
      <c r="X778">
        <v>0</v>
      </c>
      <c r="Y778">
        <v>0</v>
      </c>
      <c r="Z778">
        <v>0</v>
      </c>
      <c r="AA778">
        <v>0</v>
      </c>
      <c r="AB778">
        <v>0</v>
      </c>
      <c r="AC778">
        <v>0</v>
      </c>
      <c r="AD778">
        <v>0</v>
      </c>
      <c r="AE778">
        <v>0</v>
      </c>
      <c r="AF778">
        <v>0</v>
      </c>
      <c r="AG778">
        <v>0</v>
      </c>
      <c r="AH778">
        <v>0</v>
      </c>
      <c r="AI778">
        <v>0</v>
      </c>
      <c r="AK778">
        <v>0</v>
      </c>
      <c r="AM778">
        <v>0</v>
      </c>
      <c r="AN778">
        <v>0</v>
      </c>
      <c r="AO778">
        <v>0</v>
      </c>
    </row>
    <row r="779" spans="1:41" x14ac:dyDescent="0.55000000000000004">
      <c r="A779" t="s">
        <v>1642</v>
      </c>
      <c r="B779" s="1">
        <v>42133</v>
      </c>
      <c r="C779">
        <v>19</v>
      </c>
      <c r="D779">
        <v>5</v>
      </c>
      <c r="E779" t="s">
        <v>76</v>
      </c>
      <c r="F779">
        <v>2015</v>
      </c>
      <c r="G779">
        <v>59</v>
      </c>
      <c r="H779" t="s">
        <v>115</v>
      </c>
      <c r="I779" t="s">
        <v>42</v>
      </c>
      <c r="J779">
        <v>1</v>
      </c>
      <c r="K779" t="s">
        <v>43</v>
      </c>
      <c r="L779">
        <v>9</v>
      </c>
      <c r="M779" t="s">
        <v>82</v>
      </c>
      <c r="N779" t="s">
        <v>1377</v>
      </c>
      <c r="O779" t="s">
        <v>9648</v>
      </c>
      <c r="P779" t="s">
        <v>82</v>
      </c>
      <c r="Q779" t="s">
        <v>83</v>
      </c>
      <c r="S779" t="s">
        <v>240</v>
      </c>
      <c r="U779" t="s">
        <v>1643</v>
      </c>
      <c r="V779">
        <v>1</v>
      </c>
      <c r="W779">
        <v>0</v>
      </c>
      <c r="X779">
        <v>0</v>
      </c>
      <c r="Y779">
        <v>0</v>
      </c>
      <c r="Z779">
        <v>0</v>
      </c>
      <c r="AA779">
        <v>0</v>
      </c>
      <c r="AB779">
        <v>1</v>
      </c>
      <c r="AC779">
        <v>0</v>
      </c>
      <c r="AD779">
        <v>0</v>
      </c>
      <c r="AE779">
        <v>0</v>
      </c>
      <c r="AF779">
        <v>0</v>
      </c>
      <c r="AG779">
        <v>0</v>
      </c>
      <c r="AH779">
        <v>0</v>
      </c>
      <c r="AI779">
        <v>0</v>
      </c>
      <c r="AK779">
        <v>0</v>
      </c>
      <c r="AL779" t="s">
        <v>65</v>
      </c>
      <c r="AM779">
        <v>0</v>
      </c>
      <c r="AN779">
        <v>0</v>
      </c>
      <c r="AO779">
        <v>0</v>
      </c>
    </row>
    <row r="780" spans="1:41" x14ac:dyDescent="0.55000000000000004">
      <c r="A780" t="s">
        <v>1644</v>
      </c>
      <c r="B780" s="1">
        <v>42144</v>
      </c>
      <c r="C780">
        <v>21</v>
      </c>
      <c r="D780">
        <v>5</v>
      </c>
      <c r="E780" t="s">
        <v>76</v>
      </c>
      <c r="F780">
        <v>2015</v>
      </c>
      <c r="G780">
        <v>53</v>
      </c>
      <c r="H780" t="s">
        <v>52</v>
      </c>
      <c r="I780" t="s">
        <v>53</v>
      </c>
      <c r="J780">
        <v>0</v>
      </c>
      <c r="K780" t="s">
        <v>123</v>
      </c>
      <c r="L780">
        <v>3</v>
      </c>
      <c r="M780" t="s">
        <v>82</v>
      </c>
      <c r="N780" t="s">
        <v>1377</v>
      </c>
      <c r="O780" t="s">
        <v>9648</v>
      </c>
      <c r="P780" t="s">
        <v>82</v>
      </c>
      <c r="Q780" t="s">
        <v>47</v>
      </c>
      <c r="S780" t="s">
        <v>47</v>
      </c>
      <c r="U780" t="s">
        <v>1645</v>
      </c>
      <c r="V780">
        <v>0</v>
      </c>
      <c r="W780">
        <v>0</v>
      </c>
      <c r="X780">
        <v>0</v>
      </c>
      <c r="Y780">
        <v>0</v>
      </c>
      <c r="Z780">
        <v>0</v>
      </c>
      <c r="AA780">
        <v>0</v>
      </c>
      <c r="AB780">
        <v>0</v>
      </c>
      <c r="AC780">
        <v>0</v>
      </c>
      <c r="AD780">
        <v>0</v>
      </c>
      <c r="AE780">
        <v>0</v>
      </c>
      <c r="AF780">
        <v>0</v>
      </c>
      <c r="AG780">
        <v>0</v>
      </c>
      <c r="AH780">
        <v>0</v>
      </c>
      <c r="AI780">
        <v>0</v>
      </c>
      <c r="AK780">
        <v>0</v>
      </c>
      <c r="AL780" t="s">
        <v>65</v>
      </c>
      <c r="AM780">
        <v>0</v>
      </c>
      <c r="AN780">
        <v>0</v>
      </c>
      <c r="AO780">
        <v>0</v>
      </c>
    </row>
    <row r="781" spans="1:41" x14ac:dyDescent="0.55000000000000004">
      <c r="A781" t="s">
        <v>1646</v>
      </c>
      <c r="B781" s="1">
        <v>42159</v>
      </c>
      <c r="C781">
        <v>23</v>
      </c>
      <c r="D781">
        <v>6</v>
      </c>
      <c r="E781" t="s">
        <v>101</v>
      </c>
      <c r="F781">
        <v>2015</v>
      </c>
      <c r="G781">
        <v>50</v>
      </c>
      <c r="H781" t="s">
        <v>52</v>
      </c>
      <c r="I781" t="s">
        <v>53</v>
      </c>
      <c r="J781">
        <v>0</v>
      </c>
      <c r="K781" t="s">
        <v>106</v>
      </c>
      <c r="L781">
        <v>7</v>
      </c>
      <c r="M781" t="s">
        <v>82</v>
      </c>
      <c r="N781" t="s">
        <v>1377</v>
      </c>
      <c r="O781" t="s">
        <v>9648</v>
      </c>
      <c r="P781" t="s">
        <v>82</v>
      </c>
      <c r="Q781" t="s">
        <v>47</v>
      </c>
      <c r="U781" t="s">
        <v>23</v>
      </c>
      <c r="V781">
        <v>0</v>
      </c>
      <c r="W781">
        <v>0</v>
      </c>
      <c r="X781">
        <v>0</v>
      </c>
      <c r="Y781">
        <v>0</v>
      </c>
      <c r="Z781">
        <v>0</v>
      </c>
      <c r="AA781">
        <v>0</v>
      </c>
      <c r="AB781">
        <v>0</v>
      </c>
      <c r="AC781">
        <v>0</v>
      </c>
      <c r="AD781">
        <v>0</v>
      </c>
      <c r="AE781">
        <v>0</v>
      </c>
      <c r="AF781">
        <v>0</v>
      </c>
      <c r="AG781">
        <v>0</v>
      </c>
      <c r="AH781">
        <v>0</v>
      </c>
      <c r="AI781">
        <v>0</v>
      </c>
      <c r="AK781">
        <v>0</v>
      </c>
      <c r="AL781" t="s">
        <v>65</v>
      </c>
      <c r="AM781">
        <v>0</v>
      </c>
      <c r="AN781">
        <v>0</v>
      </c>
      <c r="AO781">
        <v>0</v>
      </c>
    </row>
    <row r="782" spans="1:41" x14ac:dyDescent="0.55000000000000004">
      <c r="A782" t="s">
        <v>1647</v>
      </c>
      <c r="B782" s="1">
        <v>42161</v>
      </c>
      <c r="C782">
        <v>23</v>
      </c>
      <c r="D782">
        <v>6</v>
      </c>
      <c r="E782" t="s">
        <v>101</v>
      </c>
      <c r="F782">
        <v>2015</v>
      </c>
      <c r="G782">
        <v>41</v>
      </c>
      <c r="H782" t="s">
        <v>41</v>
      </c>
      <c r="I782" t="s">
        <v>42</v>
      </c>
      <c r="J782">
        <v>1</v>
      </c>
      <c r="K782" t="s">
        <v>106</v>
      </c>
      <c r="L782">
        <v>7</v>
      </c>
      <c r="M782" t="s">
        <v>82</v>
      </c>
      <c r="N782" t="s">
        <v>1377</v>
      </c>
      <c r="O782" t="s">
        <v>9648</v>
      </c>
      <c r="P782" t="s">
        <v>82</v>
      </c>
      <c r="Q782" t="s">
        <v>47</v>
      </c>
      <c r="S782" t="s">
        <v>47</v>
      </c>
      <c r="U782" t="s">
        <v>55</v>
      </c>
      <c r="V782">
        <v>1</v>
      </c>
      <c r="W782">
        <v>0</v>
      </c>
      <c r="X782">
        <v>0</v>
      </c>
      <c r="Y782">
        <v>0</v>
      </c>
      <c r="Z782">
        <v>0</v>
      </c>
      <c r="AA782">
        <v>0</v>
      </c>
      <c r="AB782">
        <v>0</v>
      </c>
      <c r="AC782">
        <v>0</v>
      </c>
      <c r="AD782">
        <v>0</v>
      </c>
      <c r="AE782">
        <v>0</v>
      </c>
      <c r="AF782">
        <v>0</v>
      </c>
      <c r="AG782">
        <v>0</v>
      </c>
      <c r="AH782">
        <v>0</v>
      </c>
      <c r="AI782">
        <v>0</v>
      </c>
      <c r="AK782">
        <v>0</v>
      </c>
      <c r="AL782" t="s">
        <v>65</v>
      </c>
      <c r="AM782">
        <v>0</v>
      </c>
      <c r="AN782">
        <v>0</v>
      </c>
      <c r="AO782">
        <v>0</v>
      </c>
    </row>
    <row r="783" spans="1:41" x14ac:dyDescent="0.55000000000000004">
      <c r="A783" t="s">
        <v>1648</v>
      </c>
      <c r="B783" s="1">
        <v>42167</v>
      </c>
      <c r="C783">
        <v>24</v>
      </c>
      <c r="D783">
        <v>6</v>
      </c>
      <c r="E783" t="s">
        <v>101</v>
      </c>
      <c r="F783">
        <v>2015</v>
      </c>
      <c r="G783">
        <v>51</v>
      </c>
      <c r="H783" t="s">
        <v>52</v>
      </c>
      <c r="I783" t="s">
        <v>53</v>
      </c>
      <c r="J783">
        <v>0</v>
      </c>
      <c r="K783" t="s">
        <v>43</v>
      </c>
      <c r="L783">
        <v>9</v>
      </c>
      <c r="M783" t="s">
        <v>82</v>
      </c>
      <c r="N783" t="s">
        <v>1377</v>
      </c>
      <c r="O783" t="s">
        <v>9648</v>
      </c>
      <c r="P783" t="s">
        <v>82</v>
      </c>
      <c r="Q783" t="s">
        <v>47</v>
      </c>
      <c r="S783" t="s">
        <v>47</v>
      </c>
      <c r="U783" t="s">
        <v>514</v>
      </c>
      <c r="V783">
        <v>1</v>
      </c>
      <c r="W783">
        <v>1</v>
      </c>
      <c r="X783">
        <v>0</v>
      </c>
      <c r="Y783">
        <v>0</v>
      </c>
      <c r="Z783">
        <v>0</v>
      </c>
      <c r="AA783">
        <v>0</v>
      </c>
      <c r="AB783">
        <v>0</v>
      </c>
      <c r="AC783">
        <v>0</v>
      </c>
      <c r="AD783">
        <v>0</v>
      </c>
      <c r="AE783">
        <v>0</v>
      </c>
      <c r="AF783">
        <v>0</v>
      </c>
      <c r="AG783">
        <v>0</v>
      </c>
      <c r="AH783">
        <v>0</v>
      </c>
      <c r="AI783">
        <v>0</v>
      </c>
      <c r="AK783">
        <v>0</v>
      </c>
      <c r="AM783">
        <v>0</v>
      </c>
      <c r="AN783">
        <v>0</v>
      </c>
      <c r="AO783">
        <v>0</v>
      </c>
    </row>
    <row r="784" spans="1:41" x14ac:dyDescent="0.55000000000000004">
      <c r="A784" t="s">
        <v>1649</v>
      </c>
      <c r="B784" s="1">
        <v>42168</v>
      </c>
      <c r="C784">
        <v>24</v>
      </c>
      <c r="D784">
        <v>6</v>
      </c>
      <c r="E784" t="s">
        <v>101</v>
      </c>
      <c r="F784">
        <v>2015</v>
      </c>
      <c r="G784">
        <v>46</v>
      </c>
      <c r="H784" t="s">
        <v>52</v>
      </c>
      <c r="I784" t="s">
        <v>42</v>
      </c>
      <c r="J784">
        <v>1</v>
      </c>
      <c r="K784" t="s">
        <v>43</v>
      </c>
      <c r="L784">
        <v>9</v>
      </c>
      <c r="M784" t="s">
        <v>82</v>
      </c>
      <c r="N784" t="s">
        <v>1377</v>
      </c>
      <c r="O784" t="s">
        <v>9648</v>
      </c>
      <c r="P784" t="s">
        <v>82</v>
      </c>
      <c r="Q784" t="s">
        <v>83</v>
      </c>
      <c r="S784" t="s">
        <v>240</v>
      </c>
      <c r="U784" t="s">
        <v>1650</v>
      </c>
      <c r="V784">
        <v>1</v>
      </c>
      <c r="W784">
        <v>0</v>
      </c>
      <c r="X784">
        <v>0</v>
      </c>
      <c r="Y784">
        <v>0</v>
      </c>
      <c r="Z784">
        <v>0</v>
      </c>
      <c r="AA784">
        <v>0</v>
      </c>
      <c r="AB784">
        <v>1</v>
      </c>
      <c r="AC784">
        <v>0</v>
      </c>
      <c r="AD784">
        <v>0</v>
      </c>
      <c r="AE784">
        <v>0</v>
      </c>
      <c r="AF784">
        <v>0</v>
      </c>
      <c r="AG784">
        <v>0</v>
      </c>
      <c r="AH784">
        <v>0</v>
      </c>
      <c r="AI784">
        <v>0</v>
      </c>
      <c r="AK784">
        <v>0</v>
      </c>
      <c r="AL784" t="s">
        <v>65</v>
      </c>
      <c r="AM784">
        <v>0</v>
      </c>
      <c r="AN784">
        <v>0</v>
      </c>
      <c r="AO784">
        <v>0</v>
      </c>
    </row>
    <row r="785" spans="1:41" x14ac:dyDescent="0.55000000000000004">
      <c r="A785" t="s">
        <v>1651</v>
      </c>
      <c r="B785" s="1">
        <v>42177</v>
      </c>
      <c r="C785">
        <v>26</v>
      </c>
      <c r="D785">
        <v>6</v>
      </c>
      <c r="E785" t="s">
        <v>101</v>
      </c>
      <c r="F785">
        <v>2015</v>
      </c>
      <c r="G785">
        <v>53</v>
      </c>
      <c r="H785" t="s">
        <v>52</v>
      </c>
      <c r="I785" t="s">
        <v>53</v>
      </c>
      <c r="J785">
        <v>0</v>
      </c>
      <c r="K785" t="s">
        <v>43</v>
      </c>
      <c r="L785">
        <v>9</v>
      </c>
      <c r="M785" t="s">
        <v>82</v>
      </c>
      <c r="N785" t="s">
        <v>1377</v>
      </c>
      <c r="O785" t="s">
        <v>9648</v>
      </c>
      <c r="P785" t="s">
        <v>82</v>
      </c>
      <c r="Q785" t="s">
        <v>83</v>
      </c>
      <c r="S785" t="s">
        <v>47</v>
      </c>
      <c r="U785" t="s">
        <v>1652</v>
      </c>
      <c r="V785">
        <v>0</v>
      </c>
      <c r="W785">
        <v>0</v>
      </c>
      <c r="X785">
        <v>0</v>
      </c>
      <c r="Y785">
        <v>0</v>
      </c>
      <c r="Z785">
        <v>0</v>
      </c>
      <c r="AA785">
        <v>0</v>
      </c>
      <c r="AB785">
        <v>0</v>
      </c>
      <c r="AC785">
        <v>0</v>
      </c>
      <c r="AD785">
        <v>0</v>
      </c>
      <c r="AE785">
        <v>0</v>
      </c>
      <c r="AF785">
        <v>0</v>
      </c>
      <c r="AG785">
        <v>0</v>
      </c>
      <c r="AH785">
        <v>0</v>
      </c>
      <c r="AI785">
        <v>0</v>
      </c>
      <c r="AK785">
        <v>0</v>
      </c>
      <c r="AM785">
        <v>0</v>
      </c>
      <c r="AN785">
        <v>0</v>
      </c>
      <c r="AO785">
        <v>0</v>
      </c>
    </row>
    <row r="786" spans="1:41" x14ac:dyDescent="0.55000000000000004">
      <c r="A786" t="s">
        <v>1653</v>
      </c>
      <c r="B786" s="1">
        <v>42185</v>
      </c>
      <c r="C786">
        <v>27</v>
      </c>
      <c r="D786">
        <v>6</v>
      </c>
      <c r="E786" t="s">
        <v>101</v>
      </c>
      <c r="F786">
        <v>2015</v>
      </c>
      <c r="G786">
        <v>59</v>
      </c>
      <c r="H786" t="s">
        <v>115</v>
      </c>
      <c r="I786" t="s">
        <v>53</v>
      </c>
      <c r="J786">
        <v>0</v>
      </c>
      <c r="K786" t="s">
        <v>123</v>
      </c>
      <c r="L786">
        <v>3</v>
      </c>
      <c r="M786" t="s">
        <v>82</v>
      </c>
      <c r="N786" t="s">
        <v>1377</v>
      </c>
      <c r="O786" t="s">
        <v>9648</v>
      </c>
      <c r="P786" t="s">
        <v>82</v>
      </c>
      <c r="Q786" t="s">
        <v>83</v>
      </c>
      <c r="S786" t="s">
        <v>47</v>
      </c>
      <c r="U786" t="s">
        <v>1654</v>
      </c>
      <c r="V786">
        <v>0</v>
      </c>
      <c r="W786">
        <v>1</v>
      </c>
      <c r="X786">
        <v>0</v>
      </c>
      <c r="Y786">
        <v>0</v>
      </c>
      <c r="Z786">
        <v>0</v>
      </c>
      <c r="AA786">
        <v>0</v>
      </c>
      <c r="AB786">
        <v>1</v>
      </c>
      <c r="AC786">
        <v>0</v>
      </c>
      <c r="AD786">
        <v>0</v>
      </c>
      <c r="AE786">
        <v>0</v>
      </c>
      <c r="AF786">
        <v>0</v>
      </c>
      <c r="AG786">
        <v>0</v>
      </c>
      <c r="AH786">
        <v>0</v>
      </c>
      <c r="AI786">
        <v>0</v>
      </c>
      <c r="AK786">
        <v>0</v>
      </c>
      <c r="AM786">
        <v>0</v>
      </c>
      <c r="AN786">
        <v>0</v>
      </c>
      <c r="AO786">
        <v>0</v>
      </c>
    </row>
    <row r="787" spans="1:41" x14ac:dyDescent="0.55000000000000004">
      <c r="A787" t="s">
        <v>1655</v>
      </c>
      <c r="B787" s="1">
        <v>42185</v>
      </c>
      <c r="C787">
        <v>27</v>
      </c>
      <c r="D787">
        <v>6</v>
      </c>
      <c r="E787" t="s">
        <v>101</v>
      </c>
      <c r="F787">
        <v>2015</v>
      </c>
      <c r="G787">
        <v>20</v>
      </c>
      <c r="H787" t="s">
        <v>62</v>
      </c>
      <c r="I787" t="s">
        <v>42</v>
      </c>
      <c r="J787">
        <v>1</v>
      </c>
      <c r="K787" t="s">
        <v>43</v>
      </c>
      <c r="L787">
        <v>9</v>
      </c>
      <c r="M787" t="s">
        <v>82</v>
      </c>
      <c r="N787" t="s">
        <v>1377</v>
      </c>
      <c r="O787" t="s">
        <v>9648</v>
      </c>
      <c r="P787" t="s">
        <v>82</v>
      </c>
      <c r="Q787" t="s">
        <v>83</v>
      </c>
      <c r="S787" t="s">
        <v>47</v>
      </c>
      <c r="U787" t="s">
        <v>21</v>
      </c>
      <c r="V787">
        <v>0</v>
      </c>
      <c r="W787">
        <v>0</v>
      </c>
      <c r="X787">
        <v>1</v>
      </c>
      <c r="Y787">
        <v>0</v>
      </c>
      <c r="Z787">
        <v>0</v>
      </c>
      <c r="AA787">
        <v>0</v>
      </c>
      <c r="AB787">
        <v>0</v>
      </c>
      <c r="AC787">
        <v>0</v>
      </c>
      <c r="AD787">
        <v>0</v>
      </c>
      <c r="AE787">
        <v>0</v>
      </c>
      <c r="AF787">
        <v>0</v>
      </c>
      <c r="AG787">
        <v>0</v>
      </c>
      <c r="AH787">
        <v>0</v>
      </c>
      <c r="AI787">
        <v>0</v>
      </c>
      <c r="AK787">
        <v>0</v>
      </c>
      <c r="AL787" t="s">
        <v>65</v>
      </c>
      <c r="AM787">
        <v>0</v>
      </c>
      <c r="AN787">
        <v>1</v>
      </c>
      <c r="AO787">
        <v>1</v>
      </c>
    </row>
    <row r="788" spans="1:41" x14ac:dyDescent="0.55000000000000004">
      <c r="A788" t="s">
        <v>1656</v>
      </c>
      <c r="B788" s="1">
        <v>42187</v>
      </c>
      <c r="C788">
        <v>27</v>
      </c>
      <c r="D788">
        <v>7</v>
      </c>
      <c r="E788" t="s">
        <v>105</v>
      </c>
      <c r="F788">
        <v>2015</v>
      </c>
      <c r="G788">
        <v>52</v>
      </c>
      <c r="H788" t="s">
        <v>52</v>
      </c>
      <c r="I788" t="s">
        <v>42</v>
      </c>
      <c r="J788">
        <v>1</v>
      </c>
      <c r="K788" t="s">
        <v>43</v>
      </c>
      <c r="L788">
        <v>9</v>
      </c>
      <c r="M788" t="s">
        <v>82</v>
      </c>
      <c r="N788" t="s">
        <v>1377</v>
      </c>
      <c r="O788" t="s">
        <v>9648</v>
      </c>
      <c r="P788" t="s">
        <v>82</v>
      </c>
      <c r="Q788" t="s">
        <v>47</v>
      </c>
      <c r="S788" t="s">
        <v>47</v>
      </c>
      <c r="U788" t="s">
        <v>506</v>
      </c>
      <c r="V788">
        <v>1</v>
      </c>
      <c r="W788">
        <v>0</v>
      </c>
      <c r="X788">
        <v>1</v>
      </c>
      <c r="Y788">
        <v>0</v>
      </c>
      <c r="Z788">
        <v>0</v>
      </c>
      <c r="AA788">
        <v>0</v>
      </c>
      <c r="AB788">
        <v>0</v>
      </c>
      <c r="AC788">
        <v>0</v>
      </c>
      <c r="AD788">
        <v>0</v>
      </c>
      <c r="AE788">
        <v>0</v>
      </c>
      <c r="AF788">
        <v>0</v>
      </c>
      <c r="AG788">
        <v>0</v>
      </c>
      <c r="AH788">
        <v>0</v>
      </c>
      <c r="AI788">
        <v>0</v>
      </c>
      <c r="AK788">
        <v>0</v>
      </c>
      <c r="AL788" t="s">
        <v>65</v>
      </c>
      <c r="AM788">
        <v>0</v>
      </c>
      <c r="AN788">
        <v>1</v>
      </c>
      <c r="AO788">
        <v>1</v>
      </c>
    </row>
    <row r="789" spans="1:41" x14ac:dyDescent="0.55000000000000004">
      <c r="A789" t="s">
        <v>1657</v>
      </c>
      <c r="B789" s="1">
        <v>42188</v>
      </c>
      <c r="C789">
        <v>27</v>
      </c>
      <c r="D789">
        <v>7</v>
      </c>
      <c r="E789" t="s">
        <v>105</v>
      </c>
      <c r="F789">
        <v>2015</v>
      </c>
      <c r="G789">
        <v>48</v>
      </c>
      <c r="H789" t="s">
        <v>52</v>
      </c>
      <c r="I789" t="s">
        <v>42</v>
      </c>
      <c r="J789">
        <v>1</v>
      </c>
      <c r="K789" t="s">
        <v>43</v>
      </c>
      <c r="L789">
        <v>9</v>
      </c>
      <c r="M789" t="s">
        <v>82</v>
      </c>
      <c r="N789" t="s">
        <v>1377</v>
      </c>
      <c r="O789" t="s">
        <v>9648</v>
      </c>
      <c r="P789" t="s">
        <v>82</v>
      </c>
      <c r="Q789" t="s">
        <v>47</v>
      </c>
      <c r="S789" t="s">
        <v>47</v>
      </c>
      <c r="U789" t="s">
        <v>1658</v>
      </c>
      <c r="V789">
        <v>0</v>
      </c>
      <c r="W789">
        <v>1</v>
      </c>
      <c r="X789">
        <v>0</v>
      </c>
      <c r="Y789">
        <v>0</v>
      </c>
      <c r="Z789">
        <v>0</v>
      </c>
      <c r="AA789">
        <v>0</v>
      </c>
      <c r="AB789">
        <v>0</v>
      </c>
      <c r="AC789">
        <v>0</v>
      </c>
      <c r="AD789">
        <v>1</v>
      </c>
      <c r="AE789">
        <v>1</v>
      </c>
      <c r="AF789">
        <v>0</v>
      </c>
      <c r="AG789">
        <v>0</v>
      </c>
      <c r="AH789">
        <v>0</v>
      </c>
      <c r="AI789">
        <v>0</v>
      </c>
      <c r="AK789">
        <v>0</v>
      </c>
      <c r="AL789" t="s">
        <v>65</v>
      </c>
      <c r="AM789">
        <v>1</v>
      </c>
      <c r="AN789">
        <v>0</v>
      </c>
      <c r="AO789">
        <v>1</v>
      </c>
    </row>
    <row r="790" spans="1:41" x14ac:dyDescent="0.55000000000000004">
      <c r="A790" t="s">
        <v>1659</v>
      </c>
      <c r="B790" s="1">
        <v>42194</v>
      </c>
      <c r="C790">
        <v>28</v>
      </c>
      <c r="D790">
        <v>7</v>
      </c>
      <c r="E790" t="s">
        <v>105</v>
      </c>
      <c r="F790">
        <v>2015</v>
      </c>
      <c r="G790">
        <v>57</v>
      </c>
      <c r="H790" t="s">
        <v>115</v>
      </c>
      <c r="I790" t="s">
        <v>53</v>
      </c>
      <c r="J790">
        <v>0</v>
      </c>
      <c r="K790" t="s">
        <v>106</v>
      </c>
      <c r="L790">
        <v>7</v>
      </c>
      <c r="M790" t="s">
        <v>82</v>
      </c>
      <c r="N790" t="s">
        <v>1377</v>
      </c>
      <c r="O790" t="s">
        <v>9648</v>
      </c>
      <c r="P790" t="s">
        <v>82</v>
      </c>
      <c r="Q790" t="s">
        <v>47</v>
      </c>
      <c r="S790" t="s">
        <v>47</v>
      </c>
      <c r="U790" t="s">
        <v>1660</v>
      </c>
      <c r="V790">
        <v>1</v>
      </c>
      <c r="W790">
        <v>1</v>
      </c>
      <c r="X790">
        <v>0</v>
      </c>
      <c r="Y790">
        <v>0</v>
      </c>
      <c r="Z790">
        <v>0</v>
      </c>
      <c r="AA790">
        <v>0</v>
      </c>
      <c r="AB790">
        <v>0</v>
      </c>
      <c r="AC790">
        <v>0</v>
      </c>
      <c r="AD790">
        <v>1</v>
      </c>
      <c r="AE790">
        <v>0</v>
      </c>
      <c r="AF790">
        <v>0</v>
      </c>
      <c r="AG790">
        <v>0</v>
      </c>
      <c r="AH790">
        <v>0</v>
      </c>
      <c r="AI790">
        <v>0</v>
      </c>
      <c r="AK790">
        <v>0</v>
      </c>
      <c r="AL790" t="s">
        <v>65</v>
      </c>
      <c r="AM790">
        <v>0</v>
      </c>
      <c r="AN790">
        <v>0</v>
      </c>
      <c r="AO790">
        <v>0</v>
      </c>
    </row>
    <row r="791" spans="1:41" x14ac:dyDescent="0.55000000000000004">
      <c r="A791" t="s">
        <v>1661</v>
      </c>
      <c r="B791" s="1">
        <v>42210</v>
      </c>
      <c r="C791">
        <v>30</v>
      </c>
      <c r="D791">
        <v>7</v>
      </c>
      <c r="E791" t="s">
        <v>105</v>
      </c>
      <c r="F791">
        <v>2015</v>
      </c>
      <c r="G791">
        <v>62</v>
      </c>
      <c r="H791" t="s">
        <v>115</v>
      </c>
      <c r="I791" t="s">
        <v>42</v>
      </c>
      <c r="J791">
        <v>1</v>
      </c>
      <c r="K791" t="s">
        <v>43</v>
      </c>
      <c r="L791">
        <v>9</v>
      </c>
      <c r="M791" t="s">
        <v>82</v>
      </c>
      <c r="N791" t="s">
        <v>1377</v>
      </c>
      <c r="O791" t="s">
        <v>9648</v>
      </c>
      <c r="P791" t="s">
        <v>82</v>
      </c>
      <c r="Q791" t="s">
        <v>47</v>
      </c>
      <c r="S791" t="s">
        <v>47</v>
      </c>
      <c r="U791" t="s">
        <v>1662</v>
      </c>
      <c r="V791">
        <v>1</v>
      </c>
      <c r="W791">
        <v>1</v>
      </c>
      <c r="X791">
        <v>0</v>
      </c>
      <c r="Y791">
        <v>0</v>
      </c>
      <c r="Z791">
        <v>1</v>
      </c>
      <c r="AA791">
        <v>0</v>
      </c>
      <c r="AB791">
        <v>1</v>
      </c>
      <c r="AC791">
        <v>0</v>
      </c>
      <c r="AD791">
        <v>0</v>
      </c>
      <c r="AE791">
        <v>0</v>
      </c>
      <c r="AF791">
        <v>0</v>
      </c>
      <c r="AG791">
        <v>0</v>
      </c>
      <c r="AH791">
        <v>0</v>
      </c>
      <c r="AI791">
        <v>0</v>
      </c>
      <c r="AK791">
        <v>0</v>
      </c>
      <c r="AL791" t="s">
        <v>65</v>
      </c>
      <c r="AM791">
        <v>1</v>
      </c>
      <c r="AN791">
        <v>0</v>
      </c>
      <c r="AO791">
        <v>1</v>
      </c>
    </row>
    <row r="792" spans="1:41" x14ac:dyDescent="0.55000000000000004">
      <c r="A792" t="s">
        <v>1663</v>
      </c>
      <c r="B792" s="1">
        <v>42213</v>
      </c>
      <c r="C792">
        <v>31</v>
      </c>
      <c r="D792">
        <v>7</v>
      </c>
      <c r="E792" t="s">
        <v>105</v>
      </c>
      <c r="F792">
        <v>2015</v>
      </c>
      <c r="G792">
        <v>25</v>
      </c>
      <c r="H792" t="s">
        <v>87</v>
      </c>
      <c r="I792" t="s">
        <v>53</v>
      </c>
      <c r="J792">
        <v>0</v>
      </c>
      <c r="K792" t="s">
        <v>43</v>
      </c>
      <c r="L792">
        <v>9</v>
      </c>
      <c r="M792" t="s">
        <v>82</v>
      </c>
      <c r="N792" t="s">
        <v>1377</v>
      </c>
      <c r="O792" t="s">
        <v>9648</v>
      </c>
      <c r="P792" t="s">
        <v>82</v>
      </c>
      <c r="Q792" t="s">
        <v>83</v>
      </c>
      <c r="S792" t="s">
        <v>47</v>
      </c>
      <c r="U792" t="s">
        <v>55</v>
      </c>
      <c r="V792">
        <v>1</v>
      </c>
      <c r="W792">
        <v>0</v>
      </c>
      <c r="X792">
        <v>0</v>
      </c>
      <c r="Y792">
        <v>0</v>
      </c>
      <c r="Z792">
        <v>0</v>
      </c>
      <c r="AA792">
        <v>0</v>
      </c>
      <c r="AB792">
        <v>0</v>
      </c>
      <c r="AC792">
        <v>0</v>
      </c>
      <c r="AD792">
        <v>0</v>
      </c>
      <c r="AE792">
        <v>0</v>
      </c>
      <c r="AF792">
        <v>0</v>
      </c>
      <c r="AG792">
        <v>0</v>
      </c>
      <c r="AH792">
        <v>0</v>
      </c>
      <c r="AI792">
        <v>0</v>
      </c>
      <c r="AK792">
        <v>0</v>
      </c>
      <c r="AL792" t="s">
        <v>65</v>
      </c>
      <c r="AM792">
        <v>0</v>
      </c>
      <c r="AN792">
        <v>0</v>
      </c>
      <c r="AO792">
        <v>0</v>
      </c>
    </row>
    <row r="793" spans="1:41" x14ac:dyDescent="0.55000000000000004">
      <c r="A793" t="s">
        <v>1664</v>
      </c>
      <c r="B793" s="1">
        <v>42216</v>
      </c>
      <c r="C793">
        <v>31</v>
      </c>
      <c r="D793">
        <v>7</v>
      </c>
      <c r="E793" t="s">
        <v>105</v>
      </c>
      <c r="F793">
        <v>2015</v>
      </c>
      <c r="G793">
        <v>40</v>
      </c>
      <c r="H793" t="s">
        <v>41</v>
      </c>
      <c r="I793" t="s">
        <v>53</v>
      </c>
      <c r="J793">
        <v>0</v>
      </c>
      <c r="K793" t="s">
        <v>43</v>
      </c>
      <c r="L793">
        <v>9</v>
      </c>
      <c r="M793" t="s">
        <v>82</v>
      </c>
      <c r="N793" t="s">
        <v>1377</v>
      </c>
      <c r="O793" t="s">
        <v>9648</v>
      </c>
      <c r="P793" t="s">
        <v>82</v>
      </c>
      <c r="Q793" t="s">
        <v>83</v>
      </c>
      <c r="S793" t="s">
        <v>47</v>
      </c>
      <c r="U793" t="s">
        <v>1665</v>
      </c>
      <c r="V793">
        <v>0</v>
      </c>
      <c r="W793">
        <v>0</v>
      </c>
      <c r="X793">
        <v>1</v>
      </c>
      <c r="Y793">
        <v>0</v>
      </c>
      <c r="Z793">
        <v>0</v>
      </c>
      <c r="AA793">
        <v>0</v>
      </c>
      <c r="AB793">
        <v>0</v>
      </c>
      <c r="AC793">
        <v>0</v>
      </c>
      <c r="AD793">
        <v>1</v>
      </c>
      <c r="AE793">
        <v>0</v>
      </c>
      <c r="AF793">
        <v>0</v>
      </c>
      <c r="AG793">
        <v>0</v>
      </c>
      <c r="AH793">
        <v>0</v>
      </c>
      <c r="AI793">
        <v>0</v>
      </c>
      <c r="AJ793" t="s">
        <v>926</v>
      </c>
      <c r="AK793">
        <v>1</v>
      </c>
      <c r="AL793" t="s">
        <v>65</v>
      </c>
      <c r="AM793">
        <v>0</v>
      </c>
      <c r="AN793">
        <v>1</v>
      </c>
      <c r="AO793">
        <v>1</v>
      </c>
    </row>
    <row r="794" spans="1:41" x14ac:dyDescent="0.55000000000000004">
      <c r="A794" t="s">
        <v>1666</v>
      </c>
      <c r="B794" s="1">
        <v>42217</v>
      </c>
      <c r="C794">
        <v>31</v>
      </c>
      <c r="D794">
        <v>8</v>
      </c>
      <c r="E794" t="s">
        <v>109</v>
      </c>
      <c r="F794">
        <v>2015</v>
      </c>
      <c r="G794">
        <v>26</v>
      </c>
      <c r="H794" t="s">
        <v>87</v>
      </c>
      <c r="I794" t="s">
        <v>42</v>
      </c>
      <c r="J794">
        <v>1</v>
      </c>
      <c r="K794" t="s">
        <v>106</v>
      </c>
      <c r="L794">
        <v>7</v>
      </c>
      <c r="M794" t="s">
        <v>82</v>
      </c>
      <c r="N794" t="s">
        <v>1377</v>
      </c>
      <c r="O794" t="s">
        <v>9648</v>
      </c>
      <c r="P794" t="s">
        <v>82</v>
      </c>
      <c r="Q794" t="s">
        <v>33</v>
      </c>
      <c r="S794" t="s">
        <v>69</v>
      </c>
      <c r="U794" t="s">
        <v>1667</v>
      </c>
      <c r="V794">
        <v>1</v>
      </c>
      <c r="W794">
        <v>1</v>
      </c>
      <c r="X794">
        <v>0</v>
      </c>
      <c r="Y794">
        <v>0</v>
      </c>
      <c r="Z794">
        <v>0</v>
      </c>
      <c r="AA794">
        <v>0</v>
      </c>
      <c r="AB794">
        <v>0</v>
      </c>
      <c r="AC794">
        <v>0</v>
      </c>
      <c r="AD794">
        <v>0</v>
      </c>
      <c r="AE794">
        <v>0</v>
      </c>
      <c r="AF794">
        <v>0</v>
      </c>
      <c r="AG794">
        <v>0</v>
      </c>
      <c r="AH794">
        <v>0</v>
      </c>
      <c r="AI794">
        <v>0</v>
      </c>
      <c r="AK794">
        <v>0</v>
      </c>
      <c r="AL794" t="s">
        <v>65</v>
      </c>
      <c r="AM794">
        <v>0</v>
      </c>
      <c r="AN794">
        <v>0</v>
      </c>
      <c r="AO794">
        <v>0</v>
      </c>
    </row>
    <row r="795" spans="1:41" x14ac:dyDescent="0.55000000000000004">
      <c r="A795" t="s">
        <v>1668</v>
      </c>
      <c r="B795" s="1">
        <v>42222</v>
      </c>
      <c r="C795">
        <v>32</v>
      </c>
      <c r="D795">
        <v>8</v>
      </c>
      <c r="E795" t="s">
        <v>109</v>
      </c>
      <c r="F795">
        <v>2015</v>
      </c>
      <c r="G795">
        <v>35</v>
      </c>
      <c r="H795" t="s">
        <v>41</v>
      </c>
      <c r="I795" t="s">
        <v>42</v>
      </c>
      <c r="J795">
        <v>1</v>
      </c>
      <c r="K795" t="s">
        <v>106</v>
      </c>
      <c r="L795">
        <v>7</v>
      </c>
      <c r="M795" t="s">
        <v>82</v>
      </c>
      <c r="N795" t="s">
        <v>1377</v>
      </c>
      <c r="O795" t="s">
        <v>9648</v>
      </c>
      <c r="P795" t="s">
        <v>82</v>
      </c>
      <c r="Q795" t="s">
        <v>33</v>
      </c>
      <c r="S795" t="s">
        <v>1669</v>
      </c>
      <c r="U795" t="s">
        <v>140</v>
      </c>
      <c r="V795">
        <v>1</v>
      </c>
      <c r="W795">
        <v>0</v>
      </c>
      <c r="X795">
        <v>0</v>
      </c>
      <c r="Y795">
        <v>0</v>
      </c>
      <c r="Z795">
        <v>0</v>
      </c>
      <c r="AA795">
        <v>0</v>
      </c>
      <c r="AB795">
        <v>0</v>
      </c>
      <c r="AC795">
        <v>0</v>
      </c>
      <c r="AD795">
        <v>0</v>
      </c>
      <c r="AE795">
        <v>0</v>
      </c>
      <c r="AF795">
        <v>0</v>
      </c>
      <c r="AG795">
        <v>0</v>
      </c>
      <c r="AH795">
        <v>0</v>
      </c>
      <c r="AI795">
        <v>0</v>
      </c>
      <c r="AK795">
        <v>0</v>
      </c>
      <c r="AL795" t="s">
        <v>65</v>
      </c>
      <c r="AM795">
        <v>0</v>
      </c>
      <c r="AN795">
        <v>0</v>
      </c>
      <c r="AO795">
        <v>0</v>
      </c>
    </row>
    <row r="796" spans="1:41" x14ac:dyDescent="0.55000000000000004">
      <c r="A796" t="s">
        <v>1670</v>
      </c>
      <c r="B796" s="1">
        <v>42226</v>
      </c>
      <c r="C796">
        <v>33</v>
      </c>
      <c r="D796">
        <v>8</v>
      </c>
      <c r="E796" t="s">
        <v>109</v>
      </c>
      <c r="F796">
        <v>2015</v>
      </c>
      <c r="G796">
        <v>35</v>
      </c>
      <c r="H796" t="s">
        <v>41</v>
      </c>
      <c r="I796" t="s">
        <v>42</v>
      </c>
      <c r="J796">
        <v>1</v>
      </c>
      <c r="K796" t="s">
        <v>43</v>
      </c>
      <c r="L796">
        <v>9</v>
      </c>
      <c r="M796" t="s">
        <v>82</v>
      </c>
      <c r="N796" t="s">
        <v>1377</v>
      </c>
      <c r="O796" t="s">
        <v>9648</v>
      </c>
      <c r="P796" t="s">
        <v>82</v>
      </c>
      <c r="Q796" t="s">
        <v>83</v>
      </c>
      <c r="S796" t="s">
        <v>1671</v>
      </c>
      <c r="U796" t="s">
        <v>733</v>
      </c>
      <c r="V796">
        <v>1</v>
      </c>
      <c r="W796">
        <v>1</v>
      </c>
      <c r="X796">
        <v>0</v>
      </c>
      <c r="Y796">
        <v>0</v>
      </c>
      <c r="Z796">
        <v>0</v>
      </c>
      <c r="AA796">
        <v>0</v>
      </c>
      <c r="AB796">
        <v>0</v>
      </c>
      <c r="AC796">
        <v>0</v>
      </c>
      <c r="AD796">
        <v>0</v>
      </c>
      <c r="AE796">
        <v>0</v>
      </c>
      <c r="AF796">
        <v>0</v>
      </c>
      <c r="AG796">
        <v>0</v>
      </c>
      <c r="AH796">
        <v>0</v>
      </c>
      <c r="AI796">
        <v>0</v>
      </c>
      <c r="AK796">
        <v>0</v>
      </c>
      <c r="AL796" t="s">
        <v>65</v>
      </c>
      <c r="AM796">
        <v>0</v>
      </c>
      <c r="AN796">
        <v>0</v>
      </c>
      <c r="AO796">
        <v>0</v>
      </c>
    </row>
    <row r="797" spans="1:41" x14ac:dyDescent="0.55000000000000004">
      <c r="A797" t="s">
        <v>1672</v>
      </c>
      <c r="B797" s="1">
        <v>42227</v>
      </c>
      <c r="C797">
        <v>33</v>
      </c>
      <c r="D797">
        <v>8</v>
      </c>
      <c r="E797" t="s">
        <v>109</v>
      </c>
      <c r="F797">
        <v>2015</v>
      </c>
      <c r="G797">
        <v>57</v>
      </c>
      <c r="H797" t="s">
        <v>115</v>
      </c>
      <c r="I797" t="s">
        <v>42</v>
      </c>
      <c r="J797">
        <v>1</v>
      </c>
      <c r="K797" t="s">
        <v>43</v>
      </c>
      <c r="L797">
        <v>9</v>
      </c>
      <c r="M797" t="s">
        <v>82</v>
      </c>
      <c r="N797" t="s">
        <v>1377</v>
      </c>
      <c r="O797" t="s">
        <v>9648</v>
      </c>
      <c r="P797" t="s">
        <v>82</v>
      </c>
      <c r="Q797" t="s">
        <v>83</v>
      </c>
      <c r="S797" t="s">
        <v>500</v>
      </c>
      <c r="U797" t="s">
        <v>1673</v>
      </c>
      <c r="V797">
        <v>0</v>
      </c>
      <c r="W797">
        <v>0</v>
      </c>
      <c r="X797">
        <v>1</v>
      </c>
      <c r="Y797">
        <v>0</v>
      </c>
      <c r="Z797">
        <v>0</v>
      </c>
      <c r="AA797">
        <v>0</v>
      </c>
      <c r="AB797">
        <v>0</v>
      </c>
      <c r="AC797">
        <v>0</v>
      </c>
      <c r="AD797">
        <v>0</v>
      </c>
      <c r="AE797">
        <v>0</v>
      </c>
      <c r="AF797">
        <v>0</v>
      </c>
      <c r="AG797">
        <v>0</v>
      </c>
      <c r="AH797">
        <v>0</v>
      </c>
      <c r="AI797">
        <v>0</v>
      </c>
      <c r="AJ797" t="s">
        <v>272</v>
      </c>
      <c r="AK797">
        <v>0</v>
      </c>
      <c r="AL797" t="s">
        <v>65</v>
      </c>
      <c r="AM797">
        <v>0</v>
      </c>
      <c r="AN797">
        <v>1</v>
      </c>
      <c r="AO797">
        <v>1</v>
      </c>
    </row>
    <row r="798" spans="1:41" x14ac:dyDescent="0.55000000000000004">
      <c r="A798" t="s">
        <v>1674</v>
      </c>
      <c r="B798" s="1">
        <v>42228</v>
      </c>
      <c r="C798">
        <v>33</v>
      </c>
      <c r="D798">
        <v>8</v>
      </c>
      <c r="E798" t="s">
        <v>109</v>
      </c>
      <c r="F798">
        <v>2015</v>
      </c>
      <c r="G798">
        <v>45</v>
      </c>
      <c r="H798" t="s">
        <v>52</v>
      </c>
      <c r="I798" t="s">
        <v>53</v>
      </c>
      <c r="J798">
        <v>0</v>
      </c>
      <c r="K798" t="s">
        <v>43</v>
      </c>
      <c r="L798">
        <v>9</v>
      </c>
      <c r="M798" t="s">
        <v>82</v>
      </c>
      <c r="N798" t="s">
        <v>1377</v>
      </c>
      <c r="O798" t="s">
        <v>9648</v>
      </c>
      <c r="P798" t="s">
        <v>82</v>
      </c>
      <c r="Q798" t="s">
        <v>83</v>
      </c>
      <c r="S798" t="s">
        <v>728</v>
      </c>
      <c r="U798" t="s">
        <v>898</v>
      </c>
      <c r="V798">
        <v>1</v>
      </c>
      <c r="W798">
        <v>0</v>
      </c>
      <c r="X798">
        <v>0</v>
      </c>
      <c r="Y798">
        <v>0</v>
      </c>
      <c r="Z798">
        <v>0</v>
      </c>
      <c r="AA798">
        <v>0</v>
      </c>
      <c r="AB798">
        <v>0</v>
      </c>
      <c r="AC798">
        <v>0</v>
      </c>
      <c r="AD798">
        <v>0</v>
      </c>
      <c r="AE798">
        <v>0</v>
      </c>
      <c r="AF798">
        <v>0</v>
      </c>
      <c r="AG798">
        <v>0</v>
      </c>
      <c r="AH798">
        <v>0</v>
      </c>
      <c r="AI798">
        <v>0</v>
      </c>
      <c r="AK798">
        <v>0</v>
      </c>
      <c r="AL798" t="s">
        <v>65</v>
      </c>
      <c r="AM798">
        <v>0</v>
      </c>
      <c r="AN798">
        <v>0</v>
      </c>
      <c r="AO798">
        <v>0</v>
      </c>
    </row>
    <row r="799" spans="1:41" x14ac:dyDescent="0.55000000000000004">
      <c r="A799" t="s">
        <v>1675</v>
      </c>
      <c r="B799" s="1">
        <v>42230</v>
      </c>
      <c r="C799">
        <v>33</v>
      </c>
      <c r="D799">
        <v>8</v>
      </c>
      <c r="E799" t="s">
        <v>109</v>
      </c>
      <c r="F799">
        <v>2015</v>
      </c>
      <c r="G799">
        <v>21</v>
      </c>
      <c r="H799" t="s">
        <v>62</v>
      </c>
      <c r="I799" t="s">
        <v>42</v>
      </c>
      <c r="J799">
        <v>1</v>
      </c>
      <c r="K799" t="s">
        <v>43</v>
      </c>
      <c r="L799">
        <v>9</v>
      </c>
      <c r="M799" t="s">
        <v>82</v>
      </c>
      <c r="N799" t="s">
        <v>1377</v>
      </c>
      <c r="O799" t="s">
        <v>9648</v>
      </c>
      <c r="P799" t="s">
        <v>82</v>
      </c>
      <c r="Q799" t="s">
        <v>83</v>
      </c>
      <c r="S799" t="s">
        <v>240</v>
      </c>
      <c r="U799" t="s">
        <v>1676</v>
      </c>
      <c r="V799">
        <v>0</v>
      </c>
      <c r="W799">
        <v>1</v>
      </c>
      <c r="X799">
        <v>0</v>
      </c>
      <c r="Y799">
        <v>0</v>
      </c>
      <c r="Z799">
        <v>0</v>
      </c>
      <c r="AA799">
        <v>0</v>
      </c>
      <c r="AB799">
        <v>0</v>
      </c>
      <c r="AC799">
        <v>0</v>
      </c>
      <c r="AD799">
        <v>1</v>
      </c>
      <c r="AE799">
        <v>0</v>
      </c>
      <c r="AF799">
        <v>0</v>
      </c>
      <c r="AG799">
        <v>0</v>
      </c>
      <c r="AH799">
        <v>0</v>
      </c>
      <c r="AI799">
        <v>0</v>
      </c>
      <c r="AJ799" t="s">
        <v>1379</v>
      </c>
      <c r="AK799">
        <v>1</v>
      </c>
      <c r="AL799" t="s">
        <v>65</v>
      </c>
      <c r="AM799">
        <v>0</v>
      </c>
      <c r="AN799">
        <v>1</v>
      </c>
      <c r="AO799">
        <v>1</v>
      </c>
    </row>
    <row r="800" spans="1:41" x14ac:dyDescent="0.55000000000000004">
      <c r="A800" t="s">
        <v>1677</v>
      </c>
      <c r="B800" s="1">
        <v>42235</v>
      </c>
      <c r="C800">
        <v>34</v>
      </c>
      <c r="D800">
        <v>8</v>
      </c>
      <c r="E800" t="s">
        <v>109</v>
      </c>
      <c r="F800">
        <v>2015</v>
      </c>
      <c r="G800">
        <v>39</v>
      </c>
      <c r="H800" t="s">
        <v>41</v>
      </c>
      <c r="I800" t="s">
        <v>53</v>
      </c>
      <c r="J800">
        <v>0</v>
      </c>
      <c r="K800" t="s">
        <v>43</v>
      </c>
      <c r="L800">
        <v>9</v>
      </c>
      <c r="M800" t="s">
        <v>82</v>
      </c>
      <c r="N800" t="s">
        <v>1377</v>
      </c>
      <c r="O800" t="s">
        <v>9648</v>
      </c>
      <c r="P800" t="s">
        <v>82</v>
      </c>
      <c r="Q800" t="s">
        <v>83</v>
      </c>
      <c r="S800" t="s">
        <v>47</v>
      </c>
      <c r="U800" t="s">
        <v>1678</v>
      </c>
      <c r="V800">
        <v>1</v>
      </c>
      <c r="W800">
        <v>1</v>
      </c>
      <c r="X800">
        <v>1</v>
      </c>
      <c r="Y800">
        <v>0</v>
      </c>
      <c r="Z800">
        <v>0</v>
      </c>
      <c r="AA800">
        <v>0</v>
      </c>
      <c r="AB800">
        <v>0</v>
      </c>
      <c r="AC800">
        <v>0</v>
      </c>
      <c r="AD800">
        <v>0</v>
      </c>
      <c r="AE800">
        <v>0</v>
      </c>
      <c r="AF800">
        <v>0</v>
      </c>
      <c r="AG800">
        <v>0</v>
      </c>
      <c r="AH800">
        <v>0</v>
      </c>
      <c r="AI800">
        <v>0</v>
      </c>
      <c r="AK800">
        <v>0</v>
      </c>
      <c r="AL800" t="s">
        <v>65</v>
      </c>
      <c r="AM800">
        <v>0</v>
      </c>
      <c r="AN800">
        <v>1</v>
      </c>
      <c r="AO800">
        <v>1</v>
      </c>
    </row>
    <row r="801" spans="1:41" x14ac:dyDescent="0.55000000000000004">
      <c r="A801" t="s">
        <v>1679</v>
      </c>
      <c r="B801" s="1">
        <v>42251</v>
      </c>
      <c r="C801">
        <v>36</v>
      </c>
      <c r="D801">
        <v>9</v>
      </c>
      <c r="E801" t="s">
        <v>51</v>
      </c>
      <c r="F801">
        <v>2015</v>
      </c>
      <c r="G801">
        <v>46</v>
      </c>
      <c r="H801" t="s">
        <v>52</v>
      </c>
      <c r="I801" t="s">
        <v>42</v>
      </c>
      <c r="J801">
        <v>1</v>
      </c>
      <c r="K801" t="s">
        <v>106</v>
      </c>
      <c r="L801">
        <v>7</v>
      </c>
      <c r="M801" t="s">
        <v>82</v>
      </c>
      <c r="N801" t="s">
        <v>1377</v>
      </c>
      <c r="O801" t="s">
        <v>9648</v>
      </c>
      <c r="P801" t="s">
        <v>82</v>
      </c>
      <c r="Q801" t="s">
        <v>47</v>
      </c>
      <c r="S801" t="s">
        <v>47</v>
      </c>
      <c r="U801" t="s">
        <v>184</v>
      </c>
      <c r="V801">
        <v>1</v>
      </c>
      <c r="W801">
        <v>0</v>
      </c>
      <c r="X801">
        <v>0</v>
      </c>
      <c r="Y801">
        <v>0</v>
      </c>
      <c r="Z801">
        <v>0</v>
      </c>
      <c r="AA801">
        <v>0</v>
      </c>
      <c r="AB801">
        <v>0</v>
      </c>
      <c r="AC801">
        <v>0</v>
      </c>
      <c r="AD801">
        <v>0</v>
      </c>
      <c r="AE801">
        <v>0</v>
      </c>
      <c r="AF801">
        <v>0</v>
      </c>
      <c r="AG801">
        <v>0</v>
      </c>
      <c r="AH801">
        <v>0</v>
      </c>
      <c r="AI801">
        <v>0</v>
      </c>
      <c r="AK801">
        <v>0</v>
      </c>
      <c r="AL801" t="s">
        <v>65</v>
      </c>
      <c r="AM801">
        <v>0</v>
      </c>
      <c r="AN801">
        <v>0</v>
      </c>
      <c r="AO801">
        <v>0</v>
      </c>
    </row>
    <row r="802" spans="1:41" x14ac:dyDescent="0.55000000000000004">
      <c r="A802" t="s">
        <v>1680</v>
      </c>
      <c r="B802" s="1">
        <v>42254</v>
      </c>
      <c r="C802">
        <v>37</v>
      </c>
      <c r="D802">
        <v>9</v>
      </c>
      <c r="E802" t="s">
        <v>51</v>
      </c>
      <c r="F802">
        <v>2015</v>
      </c>
      <c r="G802">
        <v>40</v>
      </c>
      <c r="H802" t="s">
        <v>41</v>
      </c>
      <c r="I802" t="s">
        <v>42</v>
      </c>
      <c r="J802">
        <v>1</v>
      </c>
      <c r="K802" t="s">
        <v>106</v>
      </c>
      <c r="L802">
        <v>7</v>
      </c>
      <c r="M802" t="s">
        <v>82</v>
      </c>
      <c r="N802" t="s">
        <v>1377</v>
      </c>
      <c r="O802" t="s">
        <v>9648</v>
      </c>
      <c r="P802" t="s">
        <v>82</v>
      </c>
      <c r="Q802" t="s">
        <v>33</v>
      </c>
      <c r="S802" t="s">
        <v>500</v>
      </c>
      <c r="U802" t="s">
        <v>1681</v>
      </c>
      <c r="V802">
        <v>1</v>
      </c>
      <c r="W802">
        <v>0</v>
      </c>
      <c r="X802">
        <v>1</v>
      </c>
      <c r="Y802">
        <v>0</v>
      </c>
      <c r="Z802">
        <v>0</v>
      </c>
      <c r="AA802">
        <v>0</v>
      </c>
      <c r="AB802">
        <v>0</v>
      </c>
      <c r="AC802">
        <v>0</v>
      </c>
      <c r="AD802">
        <v>0</v>
      </c>
      <c r="AE802">
        <v>0</v>
      </c>
      <c r="AF802">
        <v>0</v>
      </c>
      <c r="AG802">
        <v>0</v>
      </c>
      <c r="AH802">
        <v>0</v>
      </c>
      <c r="AI802">
        <v>0</v>
      </c>
      <c r="AK802">
        <v>0</v>
      </c>
      <c r="AL802" t="s">
        <v>65</v>
      </c>
      <c r="AM802">
        <v>0</v>
      </c>
      <c r="AN802">
        <v>1</v>
      </c>
      <c r="AO802">
        <v>1</v>
      </c>
    </row>
    <row r="803" spans="1:41" x14ac:dyDescent="0.55000000000000004">
      <c r="A803" t="s">
        <v>1682</v>
      </c>
      <c r="B803" s="1">
        <v>42257</v>
      </c>
      <c r="C803">
        <v>37</v>
      </c>
      <c r="D803">
        <v>9</v>
      </c>
      <c r="E803" t="s">
        <v>51</v>
      </c>
      <c r="F803">
        <v>2015</v>
      </c>
      <c r="G803">
        <v>28</v>
      </c>
      <c r="H803" t="s">
        <v>87</v>
      </c>
      <c r="I803" t="s">
        <v>42</v>
      </c>
      <c r="J803">
        <v>1</v>
      </c>
      <c r="K803" t="s">
        <v>43</v>
      </c>
      <c r="L803">
        <v>9</v>
      </c>
      <c r="M803" t="s">
        <v>82</v>
      </c>
      <c r="N803" t="s">
        <v>1377</v>
      </c>
      <c r="O803" t="s">
        <v>9648</v>
      </c>
      <c r="P803" t="s">
        <v>82</v>
      </c>
      <c r="Q803" t="s">
        <v>83</v>
      </c>
      <c r="S803" t="s">
        <v>69</v>
      </c>
      <c r="U803" t="s">
        <v>241</v>
      </c>
      <c r="V803">
        <v>0</v>
      </c>
      <c r="W803">
        <v>0</v>
      </c>
      <c r="X803">
        <v>0</v>
      </c>
      <c r="Y803">
        <v>0</v>
      </c>
      <c r="Z803">
        <v>1</v>
      </c>
      <c r="AA803">
        <v>0</v>
      </c>
      <c r="AB803">
        <v>0</v>
      </c>
      <c r="AC803">
        <v>0</v>
      </c>
      <c r="AD803">
        <v>0</v>
      </c>
      <c r="AE803">
        <v>0</v>
      </c>
      <c r="AF803">
        <v>0</v>
      </c>
      <c r="AG803">
        <v>0</v>
      </c>
      <c r="AH803">
        <v>0</v>
      </c>
      <c r="AI803">
        <v>0</v>
      </c>
      <c r="AK803">
        <v>0</v>
      </c>
      <c r="AL803" t="s">
        <v>65</v>
      </c>
      <c r="AM803">
        <v>1</v>
      </c>
      <c r="AN803">
        <v>0</v>
      </c>
      <c r="AO803">
        <v>1</v>
      </c>
    </row>
    <row r="804" spans="1:41" x14ac:dyDescent="0.55000000000000004">
      <c r="A804" t="s">
        <v>1683</v>
      </c>
      <c r="B804" s="1">
        <v>42259</v>
      </c>
      <c r="C804">
        <v>37</v>
      </c>
      <c r="D804">
        <v>9</v>
      </c>
      <c r="E804" t="s">
        <v>51</v>
      </c>
      <c r="F804">
        <v>2015</v>
      </c>
      <c r="G804">
        <v>35</v>
      </c>
      <c r="H804" t="s">
        <v>41</v>
      </c>
      <c r="I804" t="s">
        <v>42</v>
      </c>
      <c r="J804">
        <v>1</v>
      </c>
      <c r="K804" t="s">
        <v>43</v>
      </c>
      <c r="L804">
        <v>9</v>
      </c>
      <c r="M804" t="s">
        <v>82</v>
      </c>
      <c r="N804" t="s">
        <v>1377</v>
      </c>
      <c r="O804" t="s">
        <v>9648</v>
      </c>
      <c r="P804" t="s">
        <v>82</v>
      </c>
      <c r="Q804" t="s">
        <v>83</v>
      </c>
      <c r="S804" t="s">
        <v>47</v>
      </c>
      <c r="U804" t="s">
        <v>1684</v>
      </c>
      <c r="V804">
        <v>1</v>
      </c>
      <c r="W804">
        <v>1</v>
      </c>
      <c r="X804">
        <v>0</v>
      </c>
      <c r="Y804">
        <v>0</v>
      </c>
      <c r="Z804">
        <v>0</v>
      </c>
      <c r="AA804">
        <v>0</v>
      </c>
      <c r="AB804">
        <v>0</v>
      </c>
      <c r="AC804">
        <v>0</v>
      </c>
      <c r="AD804">
        <v>0</v>
      </c>
      <c r="AE804">
        <v>0</v>
      </c>
      <c r="AF804">
        <v>0</v>
      </c>
      <c r="AG804">
        <v>0</v>
      </c>
      <c r="AH804">
        <v>0</v>
      </c>
      <c r="AI804">
        <v>0</v>
      </c>
      <c r="AK804">
        <v>0</v>
      </c>
      <c r="AL804" t="s">
        <v>65</v>
      </c>
      <c r="AM804">
        <v>0</v>
      </c>
      <c r="AN804">
        <v>0</v>
      </c>
      <c r="AO804">
        <v>0</v>
      </c>
    </row>
    <row r="805" spans="1:41" x14ac:dyDescent="0.55000000000000004">
      <c r="A805" t="s">
        <v>1685</v>
      </c>
      <c r="B805" s="1">
        <v>42265</v>
      </c>
      <c r="C805">
        <v>38</v>
      </c>
      <c r="D805">
        <v>9</v>
      </c>
      <c r="E805" t="s">
        <v>51</v>
      </c>
      <c r="F805">
        <v>2015</v>
      </c>
      <c r="G805">
        <v>43</v>
      </c>
      <c r="H805" t="s">
        <v>41</v>
      </c>
      <c r="I805" t="s">
        <v>42</v>
      </c>
      <c r="J805">
        <v>1</v>
      </c>
      <c r="K805" t="s">
        <v>43</v>
      </c>
      <c r="L805">
        <v>9</v>
      </c>
      <c r="M805" t="s">
        <v>82</v>
      </c>
      <c r="N805" t="s">
        <v>1377</v>
      </c>
      <c r="O805" t="s">
        <v>9648</v>
      </c>
      <c r="P805" t="s">
        <v>82</v>
      </c>
      <c r="Q805" t="s">
        <v>83</v>
      </c>
      <c r="U805" t="s">
        <v>544</v>
      </c>
      <c r="V805">
        <v>1</v>
      </c>
      <c r="W805">
        <v>0</v>
      </c>
      <c r="X805">
        <v>0</v>
      </c>
      <c r="Y805">
        <v>0</v>
      </c>
      <c r="Z805">
        <v>0</v>
      </c>
      <c r="AA805">
        <v>0</v>
      </c>
      <c r="AB805">
        <v>0</v>
      </c>
      <c r="AC805">
        <v>0</v>
      </c>
      <c r="AD805">
        <v>0</v>
      </c>
      <c r="AE805">
        <v>0</v>
      </c>
      <c r="AF805">
        <v>0</v>
      </c>
      <c r="AG805">
        <v>0</v>
      </c>
      <c r="AH805">
        <v>0</v>
      </c>
      <c r="AI805">
        <v>0</v>
      </c>
      <c r="AK805">
        <v>0</v>
      </c>
      <c r="AL805" t="s">
        <v>65</v>
      </c>
      <c r="AM805">
        <v>0</v>
      </c>
      <c r="AN805">
        <v>0</v>
      </c>
      <c r="AO805">
        <v>0</v>
      </c>
    </row>
    <row r="806" spans="1:41" x14ac:dyDescent="0.55000000000000004">
      <c r="A806" t="s">
        <v>1686</v>
      </c>
      <c r="B806" s="1">
        <v>42271</v>
      </c>
      <c r="C806">
        <v>39</v>
      </c>
      <c r="D806">
        <v>9</v>
      </c>
      <c r="E806" t="s">
        <v>51</v>
      </c>
      <c r="F806">
        <v>2015</v>
      </c>
      <c r="G806">
        <v>33</v>
      </c>
      <c r="H806" t="s">
        <v>87</v>
      </c>
      <c r="I806" t="s">
        <v>42</v>
      </c>
      <c r="J806">
        <v>1</v>
      </c>
      <c r="K806" t="s">
        <v>43</v>
      </c>
      <c r="L806">
        <v>9</v>
      </c>
      <c r="M806" t="s">
        <v>82</v>
      </c>
      <c r="N806" t="s">
        <v>1377</v>
      </c>
      <c r="O806" t="s">
        <v>9648</v>
      </c>
      <c r="P806" t="s">
        <v>82</v>
      </c>
      <c r="Q806" t="s">
        <v>83</v>
      </c>
      <c r="S806" t="s">
        <v>240</v>
      </c>
      <c r="U806" t="s">
        <v>140</v>
      </c>
      <c r="V806">
        <v>1</v>
      </c>
      <c r="W806">
        <v>0</v>
      </c>
      <c r="X806">
        <v>0</v>
      </c>
      <c r="Y806">
        <v>0</v>
      </c>
      <c r="Z806">
        <v>0</v>
      </c>
      <c r="AA806">
        <v>0</v>
      </c>
      <c r="AB806">
        <v>0</v>
      </c>
      <c r="AC806">
        <v>0</v>
      </c>
      <c r="AD806">
        <v>0</v>
      </c>
      <c r="AE806">
        <v>0</v>
      </c>
      <c r="AF806">
        <v>0</v>
      </c>
      <c r="AG806">
        <v>0</v>
      </c>
      <c r="AH806">
        <v>0</v>
      </c>
      <c r="AI806">
        <v>0</v>
      </c>
      <c r="AK806">
        <v>0</v>
      </c>
      <c r="AL806" t="s">
        <v>65</v>
      </c>
      <c r="AM806">
        <v>0</v>
      </c>
      <c r="AN806">
        <v>0</v>
      </c>
      <c r="AO806">
        <v>0</v>
      </c>
    </row>
    <row r="807" spans="1:41" x14ac:dyDescent="0.55000000000000004">
      <c r="A807" t="s">
        <v>1687</v>
      </c>
      <c r="B807" s="1">
        <v>42272</v>
      </c>
      <c r="C807">
        <v>39</v>
      </c>
      <c r="D807">
        <v>9</v>
      </c>
      <c r="E807" t="s">
        <v>51</v>
      </c>
      <c r="F807">
        <v>2015</v>
      </c>
      <c r="G807">
        <v>45</v>
      </c>
      <c r="H807" t="s">
        <v>52</v>
      </c>
      <c r="I807" t="s">
        <v>42</v>
      </c>
      <c r="J807">
        <v>1</v>
      </c>
      <c r="K807" t="s">
        <v>43</v>
      </c>
      <c r="L807">
        <v>9</v>
      </c>
      <c r="M807" t="s">
        <v>82</v>
      </c>
      <c r="N807" t="s">
        <v>1377</v>
      </c>
      <c r="O807" t="s">
        <v>9648</v>
      </c>
      <c r="P807" t="s">
        <v>82</v>
      </c>
      <c r="Q807" t="s">
        <v>83</v>
      </c>
      <c r="S807" t="s">
        <v>500</v>
      </c>
      <c r="U807" t="s">
        <v>1688</v>
      </c>
      <c r="V807">
        <v>1</v>
      </c>
      <c r="W807">
        <v>0</v>
      </c>
      <c r="X807">
        <v>0</v>
      </c>
      <c r="Y807">
        <v>0</v>
      </c>
      <c r="Z807">
        <v>0</v>
      </c>
      <c r="AA807">
        <v>0</v>
      </c>
      <c r="AB807">
        <v>1</v>
      </c>
      <c r="AC807">
        <v>0</v>
      </c>
      <c r="AD807">
        <v>0</v>
      </c>
      <c r="AE807">
        <v>0</v>
      </c>
      <c r="AF807">
        <v>0</v>
      </c>
      <c r="AG807">
        <v>0</v>
      </c>
      <c r="AH807">
        <v>0</v>
      </c>
      <c r="AI807">
        <v>0</v>
      </c>
      <c r="AK807">
        <v>0</v>
      </c>
      <c r="AL807" t="s">
        <v>65</v>
      </c>
      <c r="AM807">
        <v>0</v>
      </c>
      <c r="AN807">
        <v>0</v>
      </c>
      <c r="AO807">
        <v>0</v>
      </c>
    </row>
    <row r="808" spans="1:41" x14ac:dyDescent="0.55000000000000004">
      <c r="A808" t="s">
        <v>1689</v>
      </c>
      <c r="B808" s="1">
        <v>42273</v>
      </c>
      <c r="C808">
        <v>39</v>
      </c>
      <c r="D808">
        <v>9</v>
      </c>
      <c r="E808" t="s">
        <v>51</v>
      </c>
      <c r="F808">
        <v>2015</v>
      </c>
      <c r="G808">
        <v>25</v>
      </c>
      <c r="H808" t="s">
        <v>87</v>
      </c>
      <c r="I808" t="s">
        <v>42</v>
      </c>
      <c r="J808">
        <v>1</v>
      </c>
      <c r="K808" t="s">
        <v>43</v>
      </c>
      <c r="L808">
        <v>9</v>
      </c>
      <c r="M808" t="s">
        <v>82</v>
      </c>
      <c r="N808" t="s">
        <v>1377</v>
      </c>
      <c r="O808" t="s">
        <v>9648</v>
      </c>
      <c r="P808" t="s">
        <v>82</v>
      </c>
      <c r="Q808" t="s">
        <v>83</v>
      </c>
      <c r="S808" t="s">
        <v>47</v>
      </c>
      <c r="U808" t="s">
        <v>1690</v>
      </c>
      <c r="V808">
        <v>1</v>
      </c>
      <c r="W808">
        <v>0</v>
      </c>
      <c r="X808">
        <v>1</v>
      </c>
      <c r="Y808">
        <v>0</v>
      </c>
      <c r="Z808">
        <v>1</v>
      </c>
      <c r="AA808">
        <v>0</v>
      </c>
      <c r="AB808">
        <v>1</v>
      </c>
      <c r="AC808">
        <v>0</v>
      </c>
      <c r="AD808">
        <v>0</v>
      </c>
      <c r="AE808">
        <v>0</v>
      </c>
      <c r="AF808">
        <v>0</v>
      </c>
      <c r="AG808">
        <v>0</v>
      </c>
      <c r="AH808">
        <v>0</v>
      </c>
      <c r="AI808">
        <v>0</v>
      </c>
      <c r="AK808">
        <v>0</v>
      </c>
      <c r="AL808" t="s">
        <v>65</v>
      </c>
      <c r="AM808">
        <v>1</v>
      </c>
      <c r="AN808">
        <v>1</v>
      </c>
      <c r="AO808">
        <v>1</v>
      </c>
    </row>
    <row r="809" spans="1:41" x14ac:dyDescent="0.55000000000000004">
      <c r="A809" t="s">
        <v>1691</v>
      </c>
      <c r="B809" s="1">
        <v>42277</v>
      </c>
      <c r="C809">
        <v>40</v>
      </c>
      <c r="D809">
        <v>9</v>
      </c>
      <c r="E809" t="s">
        <v>51</v>
      </c>
      <c r="F809">
        <v>2015</v>
      </c>
      <c r="G809">
        <v>45</v>
      </c>
      <c r="H809" t="s">
        <v>52</v>
      </c>
      <c r="I809" t="s">
        <v>42</v>
      </c>
      <c r="J809">
        <v>1</v>
      </c>
      <c r="K809" t="s">
        <v>123</v>
      </c>
      <c r="L809">
        <v>3</v>
      </c>
      <c r="M809" t="s">
        <v>82</v>
      </c>
      <c r="N809" t="s">
        <v>1377</v>
      </c>
      <c r="O809" t="s">
        <v>9648</v>
      </c>
      <c r="P809" t="s">
        <v>82</v>
      </c>
      <c r="Q809" t="s">
        <v>83</v>
      </c>
      <c r="S809" t="s">
        <v>240</v>
      </c>
      <c r="U809" t="s">
        <v>1692</v>
      </c>
      <c r="V809">
        <v>0</v>
      </c>
      <c r="W809">
        <v>1</v>
      </c>
      <c r="X809">
        <v>1</v>
      </c>
      <c r="Y809">
        <v>0</v>
      </c>
      <c r="Z809">
        <v>0</v>
      </c>
      <c r="AA809">
        <v>0</v>
      </c>
      <c r="AB809">
        <v>0</v>
      </c>
      <c r="AC809">
        <v>0</v>
      </c>
      <c r="AD809">
        <v>0</v>
      </c>
      <c r="AE809">
        <v>0</v>
      </c>
      <c r="AF809">
        <v>0</v>
      </c>
      <c r="AG809">
        <v>0</v>
      </c>
      <c r="AH809">
        <v>0</v>
      </c>
      <c r="AI809">
        <v>0</v>
      </c>
      <c r="AK809">
        <v>0</v>
      </c>
      <c r="AL809" t="s">
        <v>65</v>
      </c>
      <c r="AM809">
        <v>0</v>
      </c>
      <c r="AN809">
        <v>1</v>
      </c>
      <c r="AO809">
        <v>1</v>
      </c>
    </row>
    <row r="810" spans="1:41" x14ac:dyDescent="0.55000000000000004">
      <c r="A810" t="s">
        <v>1693</v>
      </c>
      <c r="B810" s="1">
        <v>42278</v>
      </c>
      <c r="C810">
        <v>40</v>
      </c>
      <c r="D810">
        <v>10</v>
      </c>
      <c r="E810" t="s">
        <v>114</v>
      </c>
      <c r="F810">
        <v>2015</v>
      </c>
      <c r="G810">
        <v>50</v>
      </c>
      <c r="H810" t="s">
        <v>52</v>
      </c>
      <c r="I810" t="s">
        <v>53</v>
      </c>
      <c r="J810">
        <v>0</v>
      </c>
      <c r="K810" t="s">
        <v>43</v>
      </c>
      <c r="L810">
        <v>9</v>
      </c>
      <c r="M810" t="s">
        <v>82</v>
      </c>
      <c r="N810" t="s">
        <v>1377</v>
      </c>
      <c r="O810" t="s">
        <v>9648</v>
      </c>
      <c r="P810" t="s">
        <v>82</v>
      </c>
      <c r="Q810" t="s">
        <v>47</v>
      </c>
      <c r="S810" t="s">
        <v>47</v>
      </c>
      <c r="U810" t="s">
        <v>1694</v>
      </c>
      <c r="V810">
        <v>0</v>
      </c>
      <c r="W810">
        <v>0</v>
      </c>
      <c r="X810">
        <v>0</v>
      </c>
      <c r="Y810">
        <v>0</v>
      </c>
      <c r="Z810">
        <v>1</v>
      </c>
      <c r="AA810">
        <v>1</v>
      </c>
      <c r="AB810">
        <v>0</v>
      </c>
      <c r="AC810">
        <v>0</v>
      </c>
      <c r="AD810">
        <v>1</v>
      </c>
      <c r="AE810">
        <v>0</v>
      </c>
      <c r="AF810">
        <v>0</v>
      </c>
      <c r="AG810">
        <v>0</v>
      </c>
      <c r="AH810">
        <v>0</v>
      </c>
      <c r="AI810">
        <v>0</v>
      </c>
      <c r="AK810">
        <v>0</v>
      </c>
      <c r="AL810" t="s">
        <v>65</v>
      </c>
      <c r="AM810">
        <v>1</v>
      </c>
      <c r="AN810">
        <v>0</v>
      </c>
      <c r="AO810">
        <v>1</v>
      </c>
    </row>
    <row r="811" spans="1:41" x14ac:dyDescent="0.55000000000000004">
      <c r="A811" t="s">
        <v>1695</v>
      </c>
      <c r="B811" s="1">
        <v>42280</v>
      </c>
      <c r="C811">
        <v>40</v>
      </c>
      <c r="D811">
        <v>10</v>
      </c>
      <c r="E811" t="s">
        <v>114</v>
      </c>
      <c r="F811">
        <v>2015</v>
      </c>
      <c r="G811">
        <v>23</v>
      </c>
      <c r="H811" t="s">
        <v>62</v>
      </c>
      <c r="I811" t="s">
        <v>42</v>
      </c>
      <c r="J811">
        <v>1</v>
      </c>
      <c r="K811" t="s">
        <v>123</v>
      </c>
      <c r="L811">
        <v>3</v>
      </c>
      <c r="M811" t="s">
        <v>82</v>
      </c>
      <c r="N811" t="s">
        <v>1377</v>
      </c>
      <c r="O811" t="s">
        <v>9648</v>
      </c>
      <c r="P811" t="s">
        <v>82</v>
      </c>
      <c r="Q811" t="s">
        <v>83</v>
      </c>
      <c r="S811" t="s">
        <v>240</v>
      </c>
      <c r="U811" t="s">
        <v>1696</v>
      </c>
      <c r="V811">
        <v>0</v>
      </c>
      <c r="W811">
        <v>0</v>
      </c>
      <c r="X811">
        <v>0</v>
      </c>
      <c r="Y811">
        <v>0</v>
      </c>
      <c r="Z811">
        <v>1</v>
      </c>
      <c r="AA811">
        <v>0</v>
      </c>
      <c r="AB811">
        <v>1</v>
      </c>
      <c r="AC811">
        <v>0</v>
      </c>
      <c r="AD811">
        <v>1</v>
      </c>
      <c r="AE811">
        <v>0</v>
      </c>
      <c r="AF811">
        <v>0</v>
      </c>
      <c r="AG811">
        <v>0</v>
      </c>
      <c r="AH811">
        <v>0</v>
      </c>
      <c r="AI811">
        <v>0</v>
      </c>
      <c r="AK811">
        <v>0</v>
      </c>
      <c r="AL811" t="s">
        <v>65</v>
      </c>
      <c r="AM811">
        <v>1</v>
      </c>
      <c r="AN811">
        <v>0</v>
      </c>
      <c r="AO811">
        <v>1</v>
      </c>
    </row>
    <row r="812" spans="1:41" x14ac:dyDescent="0.55000000000000004">
      <c r="A812" t="s">
        <v>1697</v>
      </c>
      <c r="B812" s="1">
        <v>42286</v>
      </c>
      <c r="C812">
        <v>41</v>
      </c>
      <c r="D812">
        <v>10</v>
      </c>
      <c r="E812" t="s">
        <v>114</v>
      </c>
      <c r="F812">
        <v>2015</v>
      </c>
      <c r="G812">
        <v>38</v>
      </c>
      <c r="H812" t="s">
        <v>41</v>
      </c>
      <c r="I812" t="s">
        <v>42</v>
      </c>
      <c r="J812">
        <v>1</v>
      </c>
      <c r="K812" t="s">
        <v>572</v>
      </c>
      <c r="L812">
        <v>6</v>
      </c>
      <c r="M812" t="s">
        <v>82</v>
      </c>
      <c r="N812" t="s">
        <v>1377</v>
      </c>
      <c r="O812" t="s">
        <v>9648</v>
      </c>
      <c r="P812" t="s">
        <v>82</v>
      </c>
      <c r="Q812" t="s">
        <v>83</v>
      </c>
      <c r="U812" t="s">
        <v>1698</v>
      </c>
      <c r="V812">
        <v>1</v>
      </c>
      <c r="W812">
        <v>1</v>
      </c>
      <c r="X812">
        <v>1</v>
      </c>
      <c r="Y812">
        <v>0</v>
      </c>
      <c r="Z812">
        <v>0</v>
      </c>
      <c r="AA812">
        <v>0</v>
      </c>
      <c r="AB812">
        <v>0</v>
      </c>
      <c r="AC812">
        <v>0</v>
      </c>
      <c r="AD812">
        <v>0</v>
      </c>
      <c r="AE812">
        <v>0</v>
      </c>
      <c r="AF812">
        <v>0</v>
      </c>
      <c r="AG812">
        <v>0</v>
      </c>
      <c r="AH812">
        <v>0</v>
      </c>
      <c r="AI812">
        <v>0</v>
      </c>
      <c r="AK812">
        <v>0</v>
      </c>
      <c r="AL812" t="s">
        <v>65</v>
      </c>
      <c r="AM812">
        <v>0</v>
      </c>
      <c r="AN812">
        <v>1</v>
      </c>
      <c r="AO812">
        <v>1</v>
      </c>
    </row>
    <row r="813" spans="1:41" x14ac:dyDescent="0.55000000000000004">
      <c r="A813" t="s">
        <v>1699</v>
      </c>
      <c r="B813" s="1">
        <v>42298</v>
      </c>
      <c r="C813">
        <v>43</v>
      </c>
      <c r="D813">
        <v>10</v>
      </c>
      <c r="E813" t="s">
        <v>114</v>
      </c>
      <c r="F813">
        <v>2015</v>
      </c>
      <c r="G813">
        <v>34</v>
      </c>
      <c r="H813" t="s">
        <v>87</v>
      </c>
      <c r="I813" t="s">
        <v>42</v>
      </c>
      <c r="J813">
        <v>1</v>
      </c>
      <c r="K813" t="s">
        <v>43</v>
      </c>
      <c r="L813">
        <v>9</v>
      </c>
      <c r="M813" t="s">
        <v>82</v>
      </c>
      <c r="N813" t="s">
        <v>1377</v>
      </c>
      <c r="O813" t="s">
        <v>9648</v>
      </c>
      <c r="P813" t="s">
        <v>82</v>
      </c>
      <c r="Q813" t="s">
        <v>47</v>
      </c>
      <c r="S813" t="s">
        <v>47</v>
      </c>
      <c r="U813" t="s">
        <v>1700</v>
      </c>
      <c r="V813">
        <v>1</v>
      </c>
      <c r="W813">
        <v>0</v>
      </c>
      <c r="X813">
        <v>1</v>
      </c>
      <c r="Y813">
        <v>0</v>
      </c>
      <c r="Z813">
        <v>0</v>
      </c>
      <c r="AA813">
        <v>0</v>
      </c>
      <c r="AB813">
        <v>0</v>
      </c>
      <c r="AC813">
        <v>0</v>
      </c>
      <c r="AD813">
        <v>0</v>
      </c>
      <c r="AE813">
        <v>0</v>
      </c>
      <c r="AF813">
        <v>0</v>
      </c>
      <c r="AG813">
        <v>0</v>
      </c>
      <c r="AH813">
        <v>0</v>
      </c>
      <c r="AI813">
        <v>0</v>
      </c>
      <c r="AJ813" t="s">
        <v>1038</v>
      </c>
      <c r="AK813">
        <v>0</v>
      </c>
      <c r="AL813" t="s">
        <v>65</v>
      </c>
      <c r="AM813">
        <v>0</v>
      </c>
      <c r="AN813">
        <v>1</v>
      </c>
      <c r="AO813">
        <v>1</v>
      </c>
    </row>
    <row r="814" spans="1:41" x14ac:dyDescent="0.55000000000000004">
      <c r="A814" t="s">
        <v>1701</v>
      </c>
      <c r="B814" s="1">
        <v>42301</v>
      </c>
      <c r="C814">
        <v>43</v>
      </c>
      <c r="D814">
        <v>10</v>
      </c>
      <c r="E814" t="s">
        <v>114</v>
      </c>
      <c r="F814">
        <v>2015</v>
      </c>
      <c r="G814">
        <v>55</v>
      </c>
      <c r="H814" t="s">
        <v>115</v>
      </c>
      <c r="I814" t="s">
        <v>42</v>
      </c>
      <c r="J814">
        <v>1</v>
      </c>
      <c r="K814" t="s">
        <v>123</v>
      </c>
      <c r="L814">
        <v>3</v>
      </c>
      <c r="M814" t="s">
        <v>82</v>
      </c>
      <c r="N814" t="s">
        <v>1377</v>
      </c>
      <c r="O814" t="s">
        <v>9648</v>
      </c>
      <c r="P814" t="s">
        <v>82</v>
      </c>
      <c r="Q814" t="s">
        <v>47</v>
      </c>
      <c r="S814" t="s">
        <v>47</v>
      </c>
      <c r="U814" t="s">
        <v>1702</v>
      </c>
      <c r="V814">
        <v>0</v>
      </c>
      <c r="W814">
        <v>0</v>
      </c>
      <c r="X814">
        <v>1</v>
      </c>
      <c r="Y814">
        <v>0</v>
      </c>
      <c r="Z814">
        <v>0</v>
      </c>
      <c r="AA814">
        <v>0</v>
      </c>
      <c r="AB814">
        <v>0</v>
      </c>
      <c r="AC814">
        <v>0</v>
      </c>
      <c r="AD814">
        <v>0</v>
      </c>
      <c r="AE814">
        <v>0</v>
      </c>
      <c r="AF814">
        <v>0</v>
      </c>
      <c r="AG814">
        <v>0</v>
      </c>
      <c r="AH814">
        <v>0</v>
      </c>
      <c r="AI814">
        <v>0</v>
      </c>
      <c r="AJ814" t="s">
        <v>1703</v>
      </c>
      <c r="AK814">
        <v>0</v>
      </c>
      <c r="AL814" t="s">
        <v>65</v>
      </c>
      <c r="AM814">
        <v>0</v>
      </c>
      <c r="AN814">
        <v>1</v>
      </c>
      <c r="AO814">
        <v>1</v>
      </c>
    </row>
    <row r="815" spans="1:41" x14ac:dyDescent="0.55000000000000004">
      <c r="A815" t="s">
        <v>1704</v>
      </c>
      <c r="B815" s="1">
        <v>42306</v>
      </c>
      <c r="C815">
        <v>44</v>
      </c>
      <c r="D815">
        <v>10</v>
      </c>
      <c r="E815" t="s">
        <v>114</v>
      </c>
      <c r="F815">
        <v>2015</v>
      </c>
      <c r="G815">
        <v>43</v>
      </c>
      <c r="H815" t="s">
        <v>41</v>
      </c>
      <c r="I815" t="s">
        <v>42</v>
      </c>
      <c r="J815">
        <v>1</v>
      </c>
      <c r="K815" t="s">
        <v>106</v>
      </c>
      <c r="L815">
        <v>7</v>
      </c>
      <c r="M815" t="s">
        <v>82</v>
      </c>
      <c r="N815" t="s">
        <v>1377</v>
      </c>
      <c r="O815" t="s">
        <v>9648</v>
      </c>
      <c r="P815" t="s">
        <v>82</v>
      </c>
      <c r="Q815" t="s">
        <v>47</v>
      </c>
      <c r="S815" t="s">
        <v>47</v>
      </c>
      <c r="U815" t="s">
        <v>1705</v>
      </c>
      <c r="V815">
        <v>1</v>
      </c>
      <c r="W815">
        <v>1</v>
      </c>
      <c r="X815">
        <v>1</v>
      </c>
      <c r="Y815">
        <v>0</v>
      </c>
      <c r="Z815">
        <v>0</v>
      </c>
      <c r="AA815">
        <v>0</v>
      </c>
      <c r="AB815">
        <v>0</v>
      </c>
      <c r="AC815">
        <v>0</v>
      </c>
      <c r="AD815">
        <v>0</v>
      </c>
      <c r="AE815">
        <v>0</v>
      </c>
      <c r="AF815">
        <v>0</v>
      </c>
      <c r="AG815">
        <v>0</v>
      </c>
      <c r="AH815">
        <v>0</v>
      </c>
      <c r="AI815">
        <v>0</v>
      </c>
      <c r="AK815">
        <v>0</v>
      </c>
      <c r="AL815" t="s">
        <v>65</v>
      </c>
      <c r="AM815">
        <v>0</v>
      </c>
      <c r="AN815">
        <v>1</v>
      </c>
      <c r="AO815">
        <v>1</v>
      </c>
    </row>
    <row r="816" spans="1:41" x14ac:dyDescent="0.55000000000000004">
      <c r="A816" t="s">
        <v>1706</v>
      </c>
      <c r="B816" s="1">
        <v>42307</v>
      </c>
      <c r="C816">
        <v>44</v>
      </c>
      <c r="D816">
        <v>10</v>
      </c>
      <c r="E816" t="s">
        <v>114</v>
      </c>
      <c r="F816">
        <v>2015</v>
      </c>
      <c r="G816">
        <v>35</v>
      </c>
      <c r="H816" t="s">
        <v>41</v>
      </c>
      <c r="I816" t="s">
        <v>42</v>
      </c>
      <c r="J816">
        <v>1</v>
      </c>
      <c r="K816" t="s">
        <v>43</v>
      </c>
      <c r="L816">
        <v>9</v>
      </c>
      <c r="M816" t="s">
        <v>82</v>
      </c>
      <c r="N816" t="s">
        <v>1377</v>
      </c>
      <c r="O816" t="s">
        <v>9648</v>
      </c>
      <c r="P816" t="s">
        <v>82</v>
      </c>
      <c r="Q816" t="s">
        <v>1707</v>
      </c>
      <c r="S816" t="s">
        <v>1232</v>
      </c>
      <c r="U816" t="s">
        <v>1708</v>
      </c>
      <c r="V816">
        <v>1</v>
      </c>
      <c r="W816">
        <v>0</v>
      </c>
      <c r="X816">
        <v>0</v>
      </c>
      <c r="Y816">
        <v>0</v>
      </c>
      <c r="Z816">
        <v>0</v>
      </c>
      <c r="AA816">
        <v>0</v>
      </c>
      <c r="AB816">
        <v>0</v>
      </c>
      <c r="AC816">
        <v>0</v>
      </c>
      <c r="AD816">
        <v>1</v>
      </c>
      <c r="AE816">
        <v>0</v>
      </c>
      <c r="AF816">
        <v>0</v>
      </c>
      <c r="AG816">
        <v>1</v>
      </c>
      <c r="AH816">
        <v>0</v>
      </c>
      <c r="AI816">
        <v>0</v>
      </c>
      <c r="AK816">
        <v>0</v>
      </c>
      <c r="AL816" t="s">
        <v>65</v>
      </c>
      <c r="AM816">
        <v>0</v>
      </c>
      <c r="AN816">
        <v>1</v>
      </c>
      <c r="AO816">
        <v>1</v>
      </c>
    </row>
    <row r="817" spans="1:41" x14ac:dyDescent="0.55000000000000004">
      <c r="A817" t="s">
        <v>1709</v>
      </c>
      <c r="B817" s="1">
        <v>42308</v>
      </c>
      <c r="C817">
        <v>44</v>
      </c>
      <c r="D817">
        <v>10</v>
      </c>
      <c r="E817" t="s">
        <v>114</v>
      </c>
      <c r="F817">
        <v>2015</v>
      </c>
      <c r="G817">
        <v>44</v>
      </c>
      <c r="H817" t="s">
        <v>41</v>
      </c>
      <c r="I817" t="s">
        <v>53</v>
      </c>
      <c r="J817">
        <v>0</v>
      </c>
      <c r="K817" t="s">
        <v>43</v>
      </c>
      <c r="L817">
        <v>9</v>
      </c>
      <c r="M817" t="s">
        <v>82</v>
      </c>
      <c r="N817" t="s">
        <v>1377</v>
      </c>
      <c r="O817" t="s">
        <v>9648</v>
      </c>
      <c r="P817" t="s">
        <v>82</v>
      </c>
      <c r="Q817" t="s">
        <v>83</v>
      </c>
      <c r="S817" t="s">
        <v>728</v>
      </c>
      <c r="U817" t="s">
        <v>1710</v>
      </c>
      <c r="V817">
        <v>0</v>
      </c>
      <c r="W817">
        <v>1</v>
      </c>
      <c r="X817">
        <v>0</v>
      </c>
      <c r="Y817">
        <v>0</v>
      </c>
      <c r="Z817">
        <v>0</v>
      </c>
      <c r="AA817">
        <v>0</v>
      </c>
      <c r="AB817">
        <v>0</v>
      </c>
      <c r="AC817">
        <v>0</v>
      </c>
      <c r="AD817">
        <v>0</v>
      </c>
      <c r="AE817">
        <v>0</v>
      </c>
      <c r="AF817">
        <v>0</v>
      </c>
      <c r="AG817">
        <v>0</v>
      </c>
      <c r="AH817">
        <v>0</v>
      </c>
      <c r="AI817">
        <v>0</v>
      </c>
      <c r="AK817">
        <v>0</v>
      </c>
      <c r="AM817">
        <v>0</v>
      </c>
      <c r="AN817">
        <v>0</v>
      </c>
      <c r="AO817">
        <v>0</v>
      </c>
    </row>
    <row r="818" spans="1:41" x14ac:dyDescent="0.55000000000000004">
      <c r="A818" t="s">
        <v>1711</v>
      </c>
      <c r="B818" s="1">
        <v>42312</v>
      </c>
      <c r="C818">
        <v>45</v>
      </c>
      <c r="D818">
        <v>11</v>
      </c>
      <c r="E818" t="s">
        <v>119</v>
      </c>
      <c r="F818">
        <v>2015</v>
      </c>
      <c r="G818">
        <v>49</v>
      </c>
      <c r="H818" t="s">
        <v>52</v>
      </c>
      <c r="I818" t="s">
        <v>42</v>
      </c>
      <c r="J818">
        <v>1</v>
      </c>
      <c r="K818" t="s">
        <v>106</v>
      </c>
      <c r="L818">
        <v>7</v>
      </c>
      <c r="M818" t="s">
        <v>82</v>
      </c>
      <c r="N818" t="s">
        <v>1377</v>
      </c>
      <c r="O818" t="s">
        <v>9648</v>
      </c>
      <c r="P818" t="s">
        <v>82</v>
      </c>
      <c r="Q818" t="s">
        <v>83</v>
      </c>
      <c r="S818" t="s">
        <v>33</v>
      </c>
      <c r="U818" t="s">
        <v>1712</v>
      </c>
      <c r="V818">
        <v>1</v>
      </c>
      <c r="W818">
        <v>1</v>
      </c>
      <c r="X818">
        <v>0</v>
      </c>
      <c r="Y818">
        <v>0</v>
      </c>
      <c r="Z818">
        <v>0</v>
      </c>
      <c r="AA818">
        <v>0</v>
      </c>
      <c r="AB818">
        <v>0</v>
      </c>
      <c r="AC818">
        <v>0</v>
      </c>
      <c r="AD818">
        <v>0</v>
      </c>
      <c r="AE818">
        <v>0</v>
      </c>
      <c r="AF818">
        <v>0</v>
      </c>
      <c r="AG818">
        <v>0</v>
      </c>
      <c r="AH818">
        <v>0</v>
      </c>
      <c r="AI818">
        <v>0</v>
      </c>
      <c r="AK818">
        <v>0</v>
      </c>
      <c r="AL818" t="s">
        <v>65</v>
      </c>
      <c r="AM818">
        <v>0</v>
      </c>
      <c r="AN818">
        <v>0</v>
      </c>
      <c r="AO818">
        <v>0</v>
      </c>
    </row>
    <row r="819" spans="1:41" x14ac:dyDescent="0.55000000000000004">
      <c r="A819" t="s">
        <v>1713</v>
      </c>
      <c r="B819" s="1">
        <v>42314</v>
      </c>
      <c r="C819">
        <v>45</v>
      </c>
      <c r="D819">
        <v>11</v>
      </c>
      <c r="E819" t="s">
        <v>119</v>
      </c>
      <c r="F819">
        <v>2015</v>
      </c>
      <c r="G819">
        <v>41</v>
      </c>
      <c r="H819" t="s">
        <v>41</v>
      </c>
      <c r="I819" t="s">
        <v>53</v>
      </c>
      <c r="J819">
        <v>0</v>
      </c>
      <c r="K819" t="s">
        <v>43</v>
      </c>
      <c r="L819">
        <v>9</v>
      </c>
      <c r="M819" t="s">
        <v>82</v>
      </c>
      <c r="N819" t="s">
        <v>1377</v>
      </c>
      <c r="O819" t="s">
        <v>9648</v>
      </c>
      <c r="P819" t="s">
        <v>82</v>
      </c>
      <c r="Q819" t="s">
        <v>47</v>
      </c>
      <c r="S819" t="s">
        <v>47</v>
      </c>
      <c r="U819" t="s">
        <v>1714</v>
      </c>
      <c r="V819">
        <v>1</v>
      </c>
      <c r="W819">
        <v>0</v>
      </c>
      <c r="X819">
        <v>0</v>
      </c>
      <c r="Y819">
        <v>0</v>
      </c>
      <c r="Z819">
        <v>0</v>
      </c>
      <c r="AA819">
        <v>0</v>
      </c>
      <c r="AB819">
        <v>0</v>
      </c>
      <c r="AC819">
        <v>0</v>
      </c>
      <c r="AD819">
        <v>1</v>
      </c>
      <c r="AE819">
        <v>0</v>
      </c>
      <c r="AF819">
        <v>0</v>
      </c>
      <c r="AG819">
        <v>0</v>
      </c>
      <c r="AH819">
        <v>0</v>
      </c>
      <c r="AI819">
        <v>0</v>
      </c>
      <c r="AK819">
        <v>0</v>
      </c>
      <c r="AL819" t="s">
        <v>65</v>
      </c>
      <c r="AM819">
        <v>0</v>
      </c>
      <c r="AN819">
        <v>0</v>
      </c>
      <c r="AO819">
        <v>0</v>
      </c>
    </row>
    <row r="820" spans="1:41" x14ac:dyDescent="0.55000000000000004">
      <c r="A820" t="s">
        <v>1715</v>
      </c>
      <c r="B820" s="1">
        <v>42317</v>
      </c>
      <c r="C820">
        <v>46</v>
      </c>
      <c r="D820">
        <v>11</v>
      </c>
      <c r="E820" t="s">
        <v>119</v>
      </c>
      <c r="F820">
        <v>2015</v>
      </c>
      <c r="G820">
        <v>54</v>
      </c>
      <c r="H820" t="s">
        <v>52</v>
      </c>
      <c r="I820" t="s">
        <v>42</v>
      </c>
      <c r="J820">
        <v>1</v>
      </c>
      <c r="K820" t="s">
        <v>106</v>
      </c>
      <c r="L820">
        <v>7</v>
      </c>
      <c r="M820" t="s">
        <v>82</v>
      </c>
      <c r="N820" t="s">
        <v>1377</v>
      </c>
      <c r="O820" t="s">
        <v>9648</v>
      </c>
      <c r="P820" t="s">
        <v>82</v>
      </c>
      <c r="Q820" t="s">
        <v>47</v>
      </c>
      <c r="S820" t="s">
        <v>47</v>
      </c>
      <c r="U820" t="s">
        <v>1716</v>
      </c>
      <c r="V820">
        <v>0</v>
      </c>
      <c r="W820">
        <v>1</v>
      </c>
      <c r="X820">
        <v>0</v>
      </c>
      <c r="Y820">
        <v>0</v>
      </c>
      <c r="Z820">
        <v>0</v>
      </c>
      <c r="AA820">
        <v>0</v>
      </c>
      <c r="AB820">
        <v>1</v>
      </c>
      <c r="AC820">
        <v>0</v>
      </c>
      <c r="AD820">
        <v>0</v>
      </c>
      <c r="AE820">
        <v>0</v>
      </c>
      <c r="AF820">
        <v>0</v>
      </c>
      <c r="AG820">
        <v>0</v>
      </c>
      <c r="AH820">
        <v>0</v>
      </c>
      <c r="AI820">
        <v>0</v>
      </c>
      <c r="AK820">
        <v>0</v>
      </c>
      <c r="AM820">
        <v>0</v>
      </c>
      <c r="AN820">
        <v>0</v>
      </c>
      <c r="AO820">
        <v>0</v>
      </c>
    </row>
    <row r="821" spans="1:41" x14ac:dyDescent="0.55000000000000004">
      <c r="A821" t="s">
        <v>1717</v>
      </c>
      <c r="B821" s="1">
        <v>42321</v>
      </c>
      <c r="C821">
        <v>46</v>
      </c>
      <c r="D821">
        <v>11</v>
      </c>
      <c r="E821" t="s">
        <v>119</v>
      </c>
      <c r="F821">
        <v>2015</v>
      </c>
      <c r="G821">
        <v>42</v>
      </c>
      <c r="H821" t="s">
        <v>41</v>
      </c>
      <c r="I821" t="s">
        <v>42</v>
      </c>
      <c r="J821">
        <v>1</v>
      </c>
      <c r="K821" t="s">
        <v>43</v>
      </c>
      <c r="L821">
        <v>9</v>
      </c>
      <c r="M821" t="s">
        <v>82</v>
      </c>
      <c r="N821" t="s">
        <v>1377</v>
      </c>
      <c r="O821" t="s">
        <v>9648</v>
      </c>
      <c r="P821" t="s">
        <v>82</v>
      </c>
      <c r="S821" t="s">
        <v>47</v>
      </c>
      <c r="U821" t="s">
        <v>1718</v>
      </c>
      <c r="V821">
        <v>0</v>
      </c>
      <c r="W821">
        <v>1</v>
      </c>
      <c r="X821">
        <v>1</v>
      </c>
      <c r="Y821">
        <v>0</v>
      </c>
      <c r="Z821">
        <v>0</v>
      </c>
      <c r="AA821">
        <v>0</v>
      </c>
      <c r="AB821">
        <v>0</v>
      </c>
      <c r="AC821">
        <v>0</v>
      </c>
      <c r="AD821">
        <v>0</v>
      </c>
      <c r="AE821">
        <v>0</v>
      </c>
      <c r="AF821">
        <v>0</v>
      </c>
      <c r="AG821">
        <v>0</v>
      </c>
      <c r="AH821">
        <v>0</v>
      </c>
      <c r="AI821">
        <v>0</v>
      </c>
      <c r="AK821">
        <v>0</v>
      </c>
      <c r="AL821" t="s">
        <v>65</v>
      </c>
      <c r="AM821">
        <v>0</v>
      </c>
      <c r="AN821">
        <v>1</v>
      </c>
      <c r="AO821">
        <v>1</v>
      </c>
    </row>
    <row r="822" spans="1:41" x14ac:dyDescent="0.55000000000000004">
      <c r="A822" t="s">
        <v>1719</v>
      </c>
      <c r="B822" s="1">
        <v>42323</v>
      </c>
      <c r="C822">
        <v>46</v>
      </c>
      <c r="D822">
        <v>11</v>
      </c>
      <c r="E822" t="s">
        <v>119</v>
      </c>
      <c r="F822">
        <v>2015</v>
      </c>
      <c r="G822">
        <v>46</v>
      </c>
      <c r="H822" t="s">
        <v>52</v>
      </c>
      <c r="I822" t="s">
        <v>42</v>
      </c>
      <c r="J822">
        <v>1</v>
      </c>
      <c r="K822" t="s">
        <v>43</v>
      </c>
      <c r="L822">
        <v>9</v>
      </c>
      <c r="M822" t="s">
        <v>82</v>
      </c>
      <c r="N822" t="s">
        <v>1377</v>
      </c>
      <c r="O822" t="s">
        <v>9648</v>
      </c>
      <c r="P822" t="s">
        <v>82</v>
      </c>
      <c r="Q822" t="s">
        <v>33</v>
      </c>
      <c r="S822" t="s">
        <v>33</v>
      </c>
      <c r="U822" t="s">
        <v>1720</v>
      </c>
      <c r="V822">
        <v>1</v>
      </c>
      <c r="W822">
        <v>1</v>
      </c>
      <c r="X822">
        <v>1</v>
      </c>
      <c r="Y822">
        <v>0</v>
      </c>
      <c r="Z822">
        <v>0</v>
      </c>
      <c r="AA822">
        <v>0</v>
      </c>
      <c r="AB822">
        <v>0</v>
      </c>
      <c r="AC822">
        <v>0</v>
      </c>
      <c r="AD822">
        <v>0</v>
      </c>
      <c r="AE822">
        <v>0</v>
      </c>
      <c r="AF822">
        <v>0</v>
      </c>
      <c r="AG822">
        <v>0</v>
      </c>
      <c r="AH822">
        <v>0</v>
      </c>
      <c r="AI822">
        <v>0</v>
      </c>
      <c r="AK822">
        <v>0</v>
      </c>
      <c r="AL822" t="s">
        <v>65</v>
      </c>
      <c r="AM822">
        <v>0</v>
      </c>
      <c r="AN822">
        <v>1</v>
      </c>
      <c r="AO822">
        <v>1</v>
      </c>
    </row>
    <row r="823" spans="1:41" x14ac:dyDescent="0.55000000000000004">
      <c r="A823" t="s">
        <v>1721</v>
      </c>
      <c r="B823" s="1">
        <v>42325</v>
      </c>
      <c r="C823">
        <v>47</v>
      </c>
      <c r="D823">
        <v>11</v>
      </c>
      <c r="E823" t="s">
        <v>119</v>
      </c>
      <c r="F823">
        <v>2015</v>
      </c>
      <c r="G823">
        <v>49</v>
      </c>
      <c r="H823" t="s">
        <v>52</v>
      </c>
      <c r="I823" t="s">
        <v>42</v>
      </c>
      <c r="J823">
        <v>1</v>
      </c>
      <c r="K823" t="s">
        <v>106</v>
      </c>
      <c r="L823">
        <v>7</v>
      </c>
      <c r="M823" t="s">
        <v>82</v>
      </c>
      <c r="N823" t="s">
        <v>1377</v>
      </c>
      <c r="O823" t="s">
        <v>9648</v>
      </c>
      <c r="P823" t="s">
        <v>82</v>
      </c>
      <c r="Q823" t="s">
        <v>83</v>
      </c>
      <c r="S823" t="s">
        <v>47</v>
      </c>
      <c r="U823" t="s">
        <v>1722</v>
      </c>
      <c r="V823">
        <v>1</v>
      </c>
      <c r="W823">
        <v>1</v>
      </c>
      <c r="X823">
        <v>1</v>
      </c>
      <c r="Y823">
        <v>0</v>
      </c>
      <c r="Z823">
        <v>0</v>
      </c>
      <c r="AA823">
        <v>0</v>
      </c>
      <c r="AB823">
        <v>0</v>
      </c>
      <c r="AC823">
        <v>0</v>
      </c>
      <c r="AD823">
        <v>0</v>
      </c>
      <c r="AE823">
        <v>0</v>
      </c>
      <c r="AF823">
        <v>0</v>
      </c>
      <c r="AG823">
        <v>0</v>
      </c>
      <c r="AH823">
        <v>0</v>
      </c>
      <c r="AI823">
        <v>0</v>
      </c>
      <c r="AK823">
        <v>0</v>
      </c>
      <c r="AL823" t="s">
        <v>65</v>
      </c>
      <c r="AM823">
        <v>0</v>
      </c>
      <c r="AN823">
        <v>1</v>
      </c>
      <c r="AO823">
        <v>1</v>
      </c>
    </row>
    <row r="824" spans="1:41" x14ac:dyDescent="0.55000000000000004">
      <c r="A824" t="s">
        <v>1723</v>
      </c>
      <c r="B824" s="1">
        <v>42326</v>
      </c>
      <c r="C824">
        <v>47</v>
      </c>
      <c r="D824">
        <v>11</v>
      </c>
      <c r="E824" t="s">
        <v>119</v>
      </c>
      <c r="F824">
        <v>2015</v>
      </c>
      <c r="G824">
        <v>49</v>
      </c>
      <c r="H824" t="s">
        <v>52</v>
      </c>
      <c r="I824" t="s">
        <v>42</v>
      </c>
      <c r="J824">
        <v>1</v>
      </c>
      <c r="K824" t="s">
        <v>106</v>
      </c>
      <c r="L824">
        <v>7</v>
      </c>
      <c r="M824" t="s">
        <v>82</v>
      </c>
      <c r="N824" t="s">
        <v>1377</v>
      </c>
      <c r="O824" t="s">
        <v>9648</v>
      </c>
      <c r="P824" t="s">
        <v>82</v>
      </c>
      <c r="Q824" t="s">
        <v>47</v>
      </c>
      <c r="S824" t="s">
        <v>47</v>
      </c>
      <c r="U824" t="s">
        <v>1705</v>
      </c>
      <c r="V824">
        <v>1</v>
      </c>
      <c r="W824">
        <v>1</v>
      </c>
      <c r="X824">
        <v>1</v>
      </c>
      <c r="Y824">
        <v>0</v>
      </c>
      <c r="Z824">
        <v>0</v>
      </c>
      <c r="AA824">
        <v>0</v>
      </c>
      <c r="AB824">
        <v>0</v>
      </c>
      <c r="AC824">
        <v>0</v>
      </c>
      <c r="AD824">
        <v>0</v>
      </c>
      <c r="AE824">
        <v>0</v>
      </c>
      <c r="AF824">
        <v>0</v>
      </c>
      <c r="AG824">
        <v>0</v>
      </c>
      <c r="AH824">
        <v>0</v>
      </c>
      <c r="AI824">
        <v>0</v>
      </c>
      <c r="AK824">
        <v>0</v>
      </c>
      <c r="AL824" t="s">
        <v>65</v>
      </c>
      <c r="AM824">
        <v>0</v>
      </c>
      <c r="AN824">
        <v>1</v>
      </c>
      <c r="AO824">
        <v>1</v>
      </c>
    </row>
    <row r="825" spans="1:41" x14ac:dyDescent="0.55000000000000004">
      <c r="A825" t="s">
        <v>1724</v>
      </c>
      <c r="B825" s="1">
        <v>42329</v>
      </c>
      <c r="C825">
        <v>47</v>
      </c>
      <c r="D825">
        <v>11</v>
      </c>
      <c r="E825" t="s">
        <v>119</v>
      </c>
      <c r="F825">
        <v>2015</v>
      </c>
      <c r="G825">
        <v>55</v>
      </c>
      <c r="H825" t="s">
        <v>115</v>
      </c>
      <c r="I825" t="s">
        <v>42</v>
      </c>
      <c r="J825">
        <v>1</v>
      </c>
      <c r="K825" t="s">
        <v>106</v>
      </c>
      <c r="L825">
        <v>7</v>
      </c>
      <c r="M825" t="s">
        <v>82</v>
      </c>
      <c r="N825" t="s">
        <v>1377</v>
      </c>
      <c r="O825" t="s">
        <v>9648</v>
      </c>
      <c r="P825" t="s">
        <v>82</v>
      </c>
      <c r="Q825" t="s">
        <v>33</v>
      </c>
      <c r="S825" t="s">
        <v>33</v>
      </c>
      <c r="U825" t="s">
        <v>1725</v>
      </c>
      <c r="V825">
        <v>1</v>
      </c>
      <c r="W825">
        <v>1</v>
      </c>
      <c r="X825">
        <v>0</v>
      </c>
      <c r="Y825">
        <v>0</v>
      </c>
      <c r="Z825">
        <v>0</v>
      </c>
      <c r="AA825">
        <v>0</v>
      </c>
      <c r="AB825">
        <v>1</v>
      </c>
      <c r="AC825">
        <v>0</v>
      </c>
      <c r="AD825">
        <v>1</v>
      </c>
      <c r="AE825">
        <v>0</v>
      </c>
      <c r="AF825">
        <v>0</v>
      </c>
      <c r="AG825">
        <v>0</v>
      </c>
      <c r="AH825">
        <v>0</v>
      </c>
      <c r="AI825">
        <v>0</v>
      </c>
      <c r="AK825">
        <v>0</v>
      </c>
      <c r="AL825" t="s">
        <v>65</v>
      </c>
      <c r="AM825">
        <v>0</v>
      </c>
      <c r="AN825">
        <v>0</v>
      </c>
      <c r="AO825">
        <v>0</v>
      </c>
    </row>
    <row r="826" spans="1:41" x14ac:dyDescent="0.55000000000000004">
      <c r="A826" t="s">
        <v>1726</v>
      </c>
      <c r="B826" s="1">
        <v>42329</v>
      </c>
      <c r="C826">
        <v>47</v>
      </c>
      <c r="D826">
        <v>11</v>
      </c>
      <c r="E826" t="s">
        <v>119</v>
      </c>
      <c r="F826">
        <v>2015</v>
      </c>
      <c r="G826">
        <v>47</v>
      </c>
      <c r="H826" t="s">
        <v>52</v>
      </c>
      <c r="I826" t="s">
        <v>42</v>
      </c>
      <c r="J826">
        <v>1</v>
      </c>
      <c r="K826" t="s">
        <v>106</v>
      </c>
      <c r="L826">
        <v>7</v>
      </c>
      <c r="M826" t="s">
        <v>82</v>
      </c>
      <c r="N826" t="s">
        <v>1377</v>
      </c>
      <c r="O826" t="s">
        <v>9648</v>
      </c>
      <c r="P826" t="s">
        <v>82</v>
      </c>
      <c r="Q826" t="s">
        <v>83</v>
      </c>
      <c r="S826" t="s">
        <v>47</v>
      </c>
      <c r="U826" t="s">
        <v>225</v>
      </c>
      <c r="V826">
        <v>1</v>
      </c>
      <c r="W826">
        <v>0</v>
      </c>
      <c r="X826">
        <v>1</v>
      </c>
      <c r="Y826">
        <v>0</v>
      </c>
      <c r="Z826">
        <v>0</v>
      </c>
      <c r="AA826">
        <v>0</v>
      </c>
      <c r="AB826">
        <v>0</v>
      </c>
      <c r="AC826">
        <v>0</v>
      </c>
      <c r="AD826">
        <v>0</v>
      </c>
      <c r="AE826">
        <v>0</v>
      </c>
      <c r="AF826">
        <v>0</v>
      </c>
      <c r="AG826">
        <v>0</v>
      </c>
      <c r="AH826">
        <v>0</v>
      </c>
      <c r="AI826">
        <v>0</v>
      </c>
      <c r="AK826">
        <v>0</v>
      </c>
      <c r="AL826" t="s">
        <v>65</v>
      </c>
      <c r="AM826">
        <v>0</v>
      </c>
      <c r="AN826">
        <v>1</v>
      </c>
      <c r="AO826">
        <v>1</v>
      </c>
    </row>
    <row r="827" spans="1:41" x14ac:dyDescent="0.55000000000000004">
      <c r="A827" t="s">
        <v>1727</v>
      </c>
      <c r="B827" s="1">
        <v>42331</v>
      </c>
      <c r="C827">
        <v>48</v>
      </c>
      <c r="D827">
        <v>11</v>
      </c>
      <c r="E827" t="s">
        <v>119</v>
      </c>
      <c r="F827">
        <v>2015</v>
      </c>
      <c r="G827">
        <v>63</v>
      </c>
      <c r="H827" t="s">
        <v>115</v>
      </c>
      <c r="I827" t="s">
        <v>42</v>
      </c>
      <c r="J827">
        <v>1</v>
      </c>
      <c r="K827" t="s">
        <v>106</v>
      </c>
      <c r="L827">
        <v>7</v>
      </c>
      <c r="M827" t="s">
        <v>82</v>
      </c>
      <c r="N827" t="s">
        <v>1377</v>
      </c>
      <c r="O827" t="s">
        <v>9648</v>
      </c>
      <c r="P827" t="s">
        <v>82</v>
      </c>
      <c r="Q827" t="s">
        <v>47</v>
      </c>
      <c r="S827" t="s">
        <v>47</v>
      </c>
      <c r="U827" t="s">
        <v>140</v>
      </c>
      <c r="V827">
        <v>1</v>
      </c>
      <c r="W827">
        <v>0</v>
      </c>
      <c r="X827">
        <v>0</v>
      </c>
      <c r="Y827">
        <v>0</v>
      </c>
      <c r="Z827">
        <v>0</v>
      </c>
      <c r="AA827">
        <v>0</v>
      </c>
      <c r="AB827">
        <v>0</v>
      </c>
      <c r="AC827">
        <v>0</v>
      </c>
      <c r="AD827">
        <v>0</v>
      </c>
      <c r="AE827">
        <v>0</v>
      </c>
      <c r="AF827">
        <v>0</v>
      </c>
      <c r="AG827">
        <v>0</v>
      </c>
      <c r="AH827">
        <v>0</v>
      </c>
      <c r="AI827">
        <v>0</v>
      </c>
      <c r="AK827">
        <v>0</v>
      </c>
      <c r="AL827" t="s">
        <v>65</v>
      </c>
      <c r="AM827">
        <v>0</v>
      </c>
      <c r="AN827">
        <v>0</v>
      </c>
      <c r="AO827">
        <v>0</v>
      </c>
    </row>
    <row r="828" spans="1:41" x14ac:dyDescent="0.55000000000000004">
      <c r="A828" t="s">
        <v>1728</v>
      </c>
      <c r="B828" s="1">
        <v>42333</v>
      </c>
      <c r="C828">
        <v>48</v>
      </c>
      <c r="D828">
        <v>11</v>
      </c>
      <c r="E828" t="s">
        <v>119</v>
      </c>
      <c r="F828">
        <v>2015</v>
      </c>
      <c r="G828">
        <v>50</v>
      </c>
      <c r="H828" t="s">
        <v>52</v>
      </c>
      <c r="I828" t="s">
        <v>42</v>
      </c>
      <c r="J828">
        <v>1</v>
      </c>
      <c r="K828" t="s">
        <v>43</v>
      </c>
      <c r="L828">
        <v>9</v>
      </c>
      <c r="M828" t="s">
        <v>82</v>
      </c>
      <c r="N828" t="s">
        <v>1377</v>
      </c>
      <c r="O828" t="s">
        <v>9648</v>
      </c>
      <c r="P828" t="s">
        <v>82</v>
      </c>
      <c r="Q828" t="s">
        <v>83</v>
      </c>
      <c r="S828" t="s">
        <v>354</v>
      </c>
      <c r="U828" t="s">
        <v>1729</v>
      </c>
      <c r="V828">
        <v>0</v>
      </c>
      <c r="W828">
        <v>1</v>
      </c>
      <c r="X828">
        <v>0</v>
      </c>
      <c r="Y828">
        <v>0</v>
      </c>
      <c r="Z828">
        <v>0</v>
      </c>
      <c r="AA828">
        <v>0</v>
      </c>
      <c r="AB828">
        <v>0</v>
      </c>
      <c r="AC828">
        <v>0</v>
      </c>
      <c r="AD828">
        <v>0</v>
      </c>
      <c r="AE828">
        <v>0</v>
      </c>
      <c r="AF828">
        <v>0</v>
      </c>
      <c r="AG828">
        <v>0</v>
      </c>
      <c r="AH828">
        <v>0</v>
      </c>
      <c r="AI828">
        <v>0</v>
      </c>
      <c r="AK828">
        <v>1</v>
      </c>
      <c r="AL828" t="s">
        <v>65</v>
      </c>
      <c r="AM828">
        <v>0</v>
      </c>
      <c r="AN828">
        <v>1</v>
      </c>
      <c r="AO828">
        <v>1</v>
      </c>
    </row>
    <row r="829" spans="1:41" x14ac:dyDescent="0.55000000000000004">
      <c r="A829" t="s">
        <v>1730</v>
      </c>
      <c r="B829" s="1">
        <v>42335</v>
      </c>
      <c r="C829">
        <v>48</v>
      </c>
      <c r="D829">
        <v>11</v>
      </c>
      <c r="E829" t="s">
        <v>119</v>
      </c>
      <c r="F829">
        <v>2015</v>
      </c>
      <c r="G829">
        <v>42</v>
      </c>
      <c r="H829" t="s">
        <v>41</v>
      </c>
      <c r="I829" t="s">
        <v>42</v>
      </c>
      <c r="J829">
        <v>1</v>
      </c>
      <c r="K829" t="s">
        <v>43</v>
      </c>
      <c r="L829">
        <v>9</v>
      </c>
      <c r="M829" t="s">
        <v>82</v>
      </c>
      <c r="N829" t="s">
        <v>1377</v>
      </c>
      <c r="O829" t="s">
        <v>9648</v>
      </c>
      <c r="P829" t="s">
        <v>82</v>
      </c>
      <c r="Q829" t="s">
        <v>47</v>
      </c>
      <c r="S829" t="s">
        <v>47</v>
      </c>
      <c r="U829" t="s">
        <v>540</v>
      </c>
      <c r="V829">
        <v>1</v>
      </c>
      <c r="W829">
        <v>0</v>
      </c>
      <c r="X829">
        <v>1</v>
      </c>
      <c r="Y829">
        <v>0</v>
      </c>
      <c r="Z829">
        <v>0</v>
      </c>
      <c r="AA829">
        <v>0</v>
      </c>
      <c r="AB829">
        <v>1</v>
      </c>
      <c r="AC829">
        <v>0</v>
      </c>
      <c r="AD829">
        <v>0</v>
      </c>
      <c r="AE829">
        <v>0</v>
      </c>
      <c r="AF829">
        <v>0</v>
      </c>
      <c r="AG829">
        <v>0</v>
      </c>
      <c r="AH829">
        <v>0</v>
      </c>
      <c r="AI829">
        <v>0</v>
      </c>
      <c r="AK829">
        <v>0</v>
      </c>
      <c r="AL829" t="s">
        <v>65</v>
      </c>
      <c r="AM829">
        <v>0</v>
      </c>
      <c r="AN829">
        <v>1</v>
      </c>
      <c r="AO829">
        <v>1</v>
      </c>
    </row>
    <row r="830" spans="1:41" x14ac:dyDescent="0.55000000000000004">
      <c r="A830" t="s">
        <v>1731</v>
      </c>
      <c r="B830" s="1">
        <v>42338</v>
      </c>
      <c r="C830">
        <v>49</v>
      </c>
      <c r="D830">
        <v>11</v>
      </c>
      <c r="E830" t="s">
        <v>119</v>
      </c>
      <c r="F830">
        <v>2015</v>
      </c>
      <c r="G830">
        <v>53</v>
      </c>
      <c r="H830" t="s">
        <v>52</v>
      </c>
      <c r="I830" t="s">
        <v>53</v>
      </c>
      <c r="J830">
        <v>0</v>
      </c>
      <c r="K830" t="s">
        <v>123</v>
      </c>
      <c r="L830">
        <v>3</v>
      </c>
      <c r="M830" t="s">
        <v>82</v>
      </c>
      <c r="N830" t="s">
        <v>1377</v>
      </c>
      <c r="O830" t="s">
        <v>9648</v>
      </c>
      <c r="P830" t="s">
        <v>82</v>
      </c>
      <c r="Q830" t="s">
        <v>83</v>
      </c>
      <c r="S830" t="s">
        <v>47</v>
      </c>
      <c r="U830" t="s">
        <v>1732</v>
      </c>
      <c r="V830">
        <v>0</v>
      </c>
      <c r="W830">
        <v>1</v>
      </c>
      <c r="X830">
        <v>0</v>
      </c>
      <c r="Y830">
        <v>0</v>
      </c>
      <c r="Z830">
        <v>0</v>
      </c>
      <c r="AA830">
        <v>0</v>
      </c>
      <c r="AB830">
        <v>0</v>
      </c>
      <c r="AC830">
        <v>0</v>
      </c>
      <c r="AD830">
        <v>0</v>
      </c>
      <c r="AE830">
        <v>0</v>
      </c>
      <c r="AF830">
        <v>0</v>
      </c>
      <c r="AG830">
        <v>0</v>
      </c>
      <c r="AH830">
        <v>0</v>
      </c>
      <c r="AI830">
        <v>0</v>
      </c>
      <c r="AK830">
        <v>0</v>
      </c>
      <c r="AM830">
        <v>0</v>
      </c>
      <c r="AN830">
        <v>0</v>
      </c>
      <c r="AO830">
        <v>0</v>
      </c>
    </row>
    <row r="831" spans="1:41" x14ac:dyDescent="0.55000000000000004">
      <c r="A831" t="s">
        <v>1733</v>
      </c>
      <c r="B831" s="1">
        <v>42338</v>
      </c>
      <c r="C831">
        <v>49</v>
      </c>
      <c r="D831">
        <v>11</v>
      </c>
      <c r="E831" t="s">
        <v>119</v>
      </c>
      <c r="F831">
        <v>2015</v>
      </c>
      <c r="G831">
        <v>33</v>
      </c>
      <c r="H831" t="s">
        <v>87</v>
      </c>
      <c r="I831" t="s">
        <v>42</v>
      </c>
      <c r="J831">
        <v>1</v>
      </c>
      <c r="K831" t="s">
        <v>43</v>
      </c>
      <c r="L831">
        <v>9</v>
      </c>
      <c r="M831" t="s">
        <v>82</v>
      </c>
      <c r="N831" t="s">
        <v>1377</v>
      </c>
      <c r="O831" t="s">
        <v>9648</v>
      </c>
      <c r="P831" t="s">
        <v>82</v>
      </c>
      <c r="Q831" t="s">
        <v>83</v>
      </c>
      <c r="S831" t="s">
        <v>1734</v>
      </c>
      <c r="U831" t="s">
        <v>1735</v>
      </c>
      <c r="V831">
        <v>1</v>
      </c>
      <c r="W831">
        <v>1</v>
      </c>
      <c r="X831">
        <v>0</v>
      </c>
      <c r="Y831">
        <v>0</v>
      </c>
      <c r="Z831">
        <v>0</v>
      </c>
      <c r="AA831">
        <v>0</v>
      </c>
      <c r="AB831">
        <v>0</v>
      </c>
      <c r="AC831">
        <v>0</v>
      </c>
      <c r="AD831">
        <v>0</v>
      </c>
      <c r="AE831">
        <v>0</v>
      </c>
      <c r="AF831">
        <v>0</v>
      </c>
      <c r="AG831">
        <v>0</v>
      </c>
      <c r="AH831">
        <v>0</v>
      </c>
      <c r="AI831">
        <v>0</v>
      </c>
      <c r="AK831">
        <v>0</v>
      </c>
      <c r="AL831" t="s">
        <v>65</v>
      </c>
      <c r="AM831">
        <v>0</v>
      </c>
      <c r="AN831">
        <v>0</v>
      </c>
      <c r="AO831">
        <v>0</v>
      </c>
    </row>
    <row r="832" spans="1:41" x14ac:dyDescent="0.55000000000000004">
      <c r="A832" t="s">
        <v>1736</v>
      </c>
      <c r="B832" s="1">
        <v>42349</v>
      </c>
      <c r="C832">
        <v>50</v>
      </c>
      <c r="D832">
        <v>12</v>
      </c>
      <c r="E832" t="s">
        <v>57</v>
      </c>
      <c r="F832">
        <v>2015</v>
      </c>
      <c r="G832">
        <v>29</v>
      </c>
      <c r="H832" t="s">
        <v>87</v>
      </c>
      <c r="I832" t="s">
        <v>42</v>
      </c>
      <c r="J832">
        <v>1</v>
      </c>
      <c r="K832" t="s">
        <v>43</v>
      </c>
      <c r="L832">
        <v>9</v>
      </c>
      <c r="M832" t="s">
        <v>82</v>
      </c>
      <c r="N832" t="s">
        <v>1377</v>
      </c>
      <c r="O832" t="s">
        <v>9648</v>
      </c>
      <c r="P832" t="s">
        <v>82</v>
      </c>
      <c r="Q832" t="s">
        <v>47</v>
      </c>
      <c r="S832" t="s">
        <v>47</v>
      </c>
      <c r="U832" t="s">
        <v>1737</v>
      </c>
      <c r="V832">
        <v>1</v>
      </c>
      <c r="W832">
        <v>0</v>
      </c>
      <c r="X832">
        <v>1</v>
      </c>
      <c r="Y832">
        <v>0</v>
      </c>
      <c r="Z832">
        <v>0</v>
      </c>
      <c r="AA832">
        <v>0</v>
      </c>
      <c r="AB832">
        <v>1</v>
      </c>
      <c r="AC832">
        <v>0</v>
      </c>
      <c r="AD832">
        <v>0</v>
      </c>
      <c r="AE832">
        <v>0</v>
      </c>
      <c r="AF832">
        <v>0</v>
      </c>
      <c r="AG832">
        <v>0</v>
      </c>
      <c r="AH832">
        <v>0</v>
      </c>
      <c r="AI832">
        <v>0</v>
      </c>
      <c r="AK832">
        <v>0</v>
      </c>
      <c r="AL832" t="s">
        <v>65</v>
      </c>
      <c r="AM832">
        <v>0</v>
      </c>
      <c r="AN832">
        <v>1</v>
      </c>
      <c r="AO832">
        <v>1</v>
      </c>
    </row>
    <row r="833" spans="1:41" x14ac:dyDescent="0.55000000000000004">
      <c r="A833" t="s">
        <v>1738</v>
      </c>
      <c r="B833" s="1">
        <v>42365</v>
      </c>
      <c r="C833">
        <v>52</v>
      </c>
      <c r="D833">
        <v>12</v>
      </c>
      <c r="E833" t="s">
        <v>57</v>
      </c>
      <c r="F833">
        <v>2015</v>
      </c>
      <c r="G833">
        <v>47</v>
      </c>
      <c r="H833" t="s">
        <v>52</v>
      </c>
      <c r="I833" t="s">
        <v>42</v>
      </c>
      <c r="J833">
        <v>1</v>
      </c>
      <c r="K833" t="s">
        <v>123</v>
      </c>
      <c r="L833">
        <v>3</v>
      </c>
      <c r="M833" t="s">
        <v>82</v>
      </c>
      <c r="N833" t="s">
        <v>1377</v>
      </c>
      <c r="O833" t="s">
        <v>9648</v>
      </c>
      <c r="P833" t="s">
        <v>82</v>
      </c>
      <c r="Q833" t="s">
        <v>83</v>
      </c>
      <c r="S833" t="s">
        <v>397</v>
      </c>
      <c r="U833" t="s">
        <v>1739</v>
      </c>
      <c r="V833">
        <v>1</v>
      </c>
      <c r="W833">
        <v>1</v>
      </c>
      <c r="X833">
        <v>0</v>
      </c>
      <c r="Y833">
        <v>0</v>
      </c>
      <c r="Z833">
        <v>0</v>
      </c>
      <c r="AA833">
        <v>0</v>
      </c>
      <c r="AB833">
        <v>0</v>
      </c>
      <c r="AC833">
        <v>0</v>
      </c>
      <c r="AD833">
        <v>0</v>
      </c>
      <c r="AE833">
        <v>0</v>
      </c>
      <c r="AF833">
        <v>0</v>
      </c>
      <c r="AG833">
        <v>0</v>
      </c>
      <c r="AH833">
        <v>0</v>
      </c>
      <c r="AI833">
        <v>0</v>
      </c>
      <c r="AK833">
        <v>0</v>
      </c>
      <c r="AL833" t="s">
        <v>65</v>
      </c>
      <c r="AM833">
        <v>0</v>
      </c>
      <c r="AN833">
        <v>0</v>
      </c>
      <c r="AO833">
        <v>0</v>
      </c>
    </row>
    <row r="834" spans="1:41" x14ac:dyDescent="0.55000000000000004">
      <c r="A834" t="s">
        <v>1740</v>
      </c>
      <c r="B834" s="1">
        <v>42369</v>
      </c>
      <c r="C834">
        <v>53</v>
      </c>
      <c r="D834">
        <v>12</v>
      </c>
      <c r="E834" t="s">
        <v>57</v>
      </c>
      <c r="F834">
        <v>2015</v>
      </c>
      <c r="G834">
        <v>49</v>
      </c>
      <c r="H834" t="s">
        <v>52</v>
      </c>
      <c r="I834" t="s">
        <v>53</v>
      </c>
      <c r="J834">
        <v>0</v>
      </c>
      <c r="K834" t="s">
        <v>106</v>
      </c>
      <c r="L834">
        <v>7</v>
      </c>
      <c r="M834" t="s">
        <v>82</v>
      </c>
      <c r="N834" t="s">
        <v>1377</v>
      </c>
      <c r="O834" t="s">
        <v>9648</v>
      </c>
      <c r="P834" t="s">
        <v>82</v>
      </c>
      <c r="S834" t="s">
        <v>47</v>
      </c>
      <c r="U834" t="s">
        <v>1741</v>
      </c>
      <c r="V834">
        <v>0</v>
      </c>
      <c r="W834">
        <v>0</v>
      </c>
      <c r="X834">
        <v>1</v>
      </c>
      <c r="Y834">
        <v>0</v>
      </c>
      <c r="Z834">
        <v>0</v>
      </c>
      <c r="AA834">
        <v>0</v>
      </c>
      <c r="AB834">
        <v>0</v>
      </c>
      <c r="AC834">
        <v>0</v>
      </c>
      <c r="AD834">
        <v>1</v>
      </c>
      <c r="AE834">
        <v>0</v>
      </c>
      <c r="AF834">
        <v>0</v>
      </c>
      <c r="AG834">
        <v>0</v>
      </c>
      <c r="AH834">
        <v>0</v>
      </c>
      <c r="AI834">
        <v>0</v>
      </c>
      <c r="AK834">
        <v>0</v>
      </c>
      <c r="AL834" t="s">
        <v>65</v>
      </c>
      <c r="AM834">
        <v>0</v>
      </c>
      <c r="AN834">
        <v>1</v>
      </c>
      <c r="AO834">
        <v>1</v>
      </c>
    </row>
    <row r="835" spans="1:41" x14ac:dyDescent="0.55000000000000004">
      <c r="A835" t="s">
        <v>1742</v>
      </c>
      <c r="B835" s="1">
        <v>42389</v>
      </c>
      <c r="C835">
        <v>3</v>
      </c>
      <c r="D835">
        <v>1</v>
      </c>
      <c r="E835" t="s">
        <v>40</v>
      </c>
      <c r="F835">
        <v>2016</v>
      </c>
      <c r="G835">
        <v>45</v>
      </c>
      <c r="H835" t="s">
        <v>52</v>
      </c>
      <c r="I835" t="s">
        <v>42</v>
      </c>
      <c r="J835">
        <v>1</v>
      </c>
      <c r="K835" t="s">
        <v>43</v>
      </c>
      <c r="L835">
        <v>9</v>
      </c>
      <c r="M835" t="s">
        <v>82</v>
      </c>
      <c r="N835" t="s">
        <v>1377</v>
      </c>
      <c r="O835" t="s">
        <v>9648</v>
      </c>
      <c r="P835" t="s">
        <v>82</v>
      </c>
      <c r="Q835" t="s">
        <v>47</v>
      </c>
      <c r="S835" t="s">
        <v>47</v>
      </c>
      <c r="T835" t="s">
        <v>63</v>
      </c>
      <c r="U835" t="s">
        <v>140</v>
      </c>
      <c r="V835">
        <v>1</v>
      </c>
      <c r="W835">
        <v>0</v>
      </c>
      <c r="X835">
        <v>0</v>
      </c>
      <c r="Y835">
        <v>0</v>
      </c>
      <c r="Z835">
        <v>0</v>
      </c>
      <c r="AA835">
        <v>0</v>
      </c>
      <c r="AB835">
        <v>0</v>
      </c>
      <c r="AC835">
        <v>0</v>
      </c>
      <c r="AD835">
        <v>0</v>
      </c>
      <c r="AE835">
        <v>0</v>
      </c>
      <c r="AF835">
        <v>0</v>
      </c>
      <c r="AG835">
        <v>0</v>
      </c>
      <c r="AH835">
        <v>0</v>
      </c>
      <c r="AI835">
        <v>0</v>
      </c>
      <c r="AK835">
        <v>0</v>
      </c>
      <c r="AL835" t="s">
        <v>65</v>
      </c>
      <c r="AM835">
        <v>0</v>
      </c>
      <c r="AN835">
        <v>0</v>
      </c>
      <c r="AO835">
        <v>0</v>
      </c>
    </row>
    <row r="836" spans="1:41" x14ac:dyDescent="0.55000000000000004">
      <c r="A836" t="s">
        <v>1743</v>
      </c>
      <c r="B836" s="1">
        <v>42390</v>
      </c>
      <c r="C836">
        <v>3</v>
      </c>
      <c r="D836">
        <v>1</v>
      </c>
      <c r="E836" t="s">
        <v>40</v>
      </c>
      <c r="F836">
        <v>2016</v>
      </c>
      <c r="G836">
        <v>29</v>
      </c>
      <c r="H836" t="s">
        <v>87</v>
      </c>
      <c r="I836" t="s">
        <v>42</v>
      </c>
      <c r="J836">
        <v>1</v>
      </c>
      <c r="K836" t="s">
        <v>43</v>
      </c>
      <c r="L836">
        <v>9</v>
      </c>
      <c r="M836" t="s">
        <v>82</v>
      </c>
      <c r="N836" t="s">
        <v>1377</v>
      </c>
      <c r="O836" t="s">
        <v>9648</v>
      </c>
      <c r="P836" t="s">
        <v>82</v>
      </c>
      <c r="Q836" t="s">
        <v>83</v>
      </c>
      <c r="S836" t="s">
        <v>264</v>
      </c>
      <c r="T836" t="s">
        <v>63</v>
      </c>
      <c r="U836" t="s">
        <v>1744</v>
      </c>
      <c r="V836">
        <v>1</v>
      </c>
      <c r="W836">
        <v>0</v>
      </c>
      <c r="X836">
        <v>0</v>
      </c>
      <c r="Y836">
        <v>0</v>
      </c>
      <c r="Z836">
        <v>0</v>
      </c>
      <c r="AA836">
        <v>0</v>
      </c>
      <c r="AB836">
        <v>0</v>
      </c>
      <c r="AC836">
        <v>0</v>
      </c>
      <c r="AD836">
        <v>0</v>
      </c>
      <c r="AE836">
        <v>0</v>
      </c>
      <c r="AF836">
        <v>0</v>
      </c>
      <c r="AG836">
        <v>0</v>
      </c>
      <c r="AH836">
        <v>0</v>
      </c>
      <c r="AI836">
        <v>0</v>
      </c>
      <c r="AK836">
        <v>0</v>
      </c>
      <c r="AL836" t="s">
        <v>65</v>
      </c>
      <c r="AM836">
        <v>0</v>
      </c>
      <c r="AN836">
        <v>0</v>
      </c>
      <c r="AO836">
        <v>0</v>
      </c>
    </row>
    <row r="837" spans="1:41" x14ac:dyDescent="0.55000000000000004">
      <c r="A837" t="s">
        <v>1745</v>
      </c>
      <c r="B837" s="1">
        <v>42391</v>
      </c>
      <c r="C837">
        <v>3</v>
      </c>
      <c r="D837">
        <v>1</v>
      </c>
      <c r="E837" t="s">
        <v>40</v>
      </c>
      <c r="F837">
        <v>2016</v>
      </c>
      <c r="G837">
        <v>36</v>
      </c>
      <c r="H837" t="s">
        <v>41</v>
      </c>
      <c r="I837" t="s">
        <v>42</v>
      </c>
      <c r="J837">
        <v>1</v>
      </c>
      <c r="K837" t="s">
        <v>106</v>
      </c>
      <c r="L837">
        <v>7</v>
      </c>
      <c r="M837" t="s">
        <v>82</v>
      </c>
      <c r="N837" t="s">
        <v>1377</v>
      </c>
      <c r="O837" t="s">
        <v>9648</v>
      </c>
      <c r="P837" t="s">
        <v>82</v>
      </c>
      <c r="Q837" t="s">
        <v>83</v>
      </c>
      <c r="S837" t="s">
        <v>240</v>
      </c>
      <c r="T837" t="s">
        <v>48</v>
      </c>
      <c r="U837" t="s">
        <v>64</v>
      </c>
      <c r="V837">
        <v>0</v>
      </c>
      <c r="W837">
        <v>0</v>
      </c>
      <c r="X837">
        <v>1</v>
      </c>
      <c r="Y837">
        <v>0</v>
      </c>
      <c r="Z837">
        <v>0</v>
      </c>
      <c r="AA837">
        <v>0</v>
      </c>
      <c r="AB837">
        <v>0</v>
      </c>
      <c r="AC837">
        <v>0</v>
      </c>
      <c r="AD837">
        <v>0</v>
      </c>
      <c r="AE837">
        <v>0</v>
      </c>
      <c r="AF837">
        <v>0</v>
      </c>
      <c r="AG837">
        <v>0</v>
      </c>
      <c r="AH837">
        <v>0</v>
      </c>
      <c r="AI837">
        <v>0</v>
      </c>
      <c r="AK837">
        <v>0</v>
      </c>
      <c r="AL837" t="s">
        <v>65</v>
      </c>
      <c r="AM837">
        <v>0</v>
      </c>
      <c r="AN837">
        <v>1</v>
      </c>
      <c r="AO837">
        <v>1</v>
      </c>
    </row>
    <row r="838" spans="1:41" x14ac:dyDescent="0.55000000000000004">
      <c r="A838" t="s">
        <v>1746</v>
      </c>
      <c r="B838" s="1">
        <v>42400</v>
      </c>
      <c r="C838">
        <v>4</v>
      </c>
      <c r="D838">
        <v>1</v>
      </c>
      <c r="E838" t="s">
        <v>40</v>
      </c>
      <c r="F838">
        <v>2016</v>
      </c>
      <c r="G838">
        <v>39</v>
      </c>
      <c r="H838" t="s">
        <v>41</v>
      </c>
      <c r="I838" t="s">
        <v>42</v>
      </c>
      <c r="J838">
        <v>1</v>
      </c>
      <c r="K838" t="s">
        <v>123</v>
      </c>
      <c r="L838">
        <v>3</v>
      </c>
      <c r="M838" t="s">
        <v>82</v>
      </c>
      <c r="N838" t="s">
        <v>1377</v>
      </c>
      <c r="O838" t="s">
        <v>9648</v>
      </c>
      <c r="P838" t="s">
        <v>82</v>
      </c>
      <c r="Q838" t="s">
        <v>83</v>
      </c>
      <c r="S838" t="s">
        <v>299</v>
      </c>
      <c r="T838" t="s">
        <v>70</v>
      </c>
      <c r="U838" t="s">
        <v>1747</v>
      </c>
      <c r="V838">
        <v>0</v>
      </c>
      <c r="W838">
        <v>1</v>
      </c>
      <c r="X838">
        <v>0</v>
      </c>
      <c r="Y838">
        <v>0</v>
      </c>
      <c r="Z838">
        <v>0</v>
      </c>
      <c r="AA838">
        <v>0</v>
      </c>
      <c r="AB838">
        <v>0</v>
      </c>
      <c r="AC838">
        <v>0</v>
      </c>
      <c r="AD838">
        <v>0</v>
      </c>
      <c r="AE838">
        <v>0</v>
      </c>
      <c r="AF838">
        <v>0</v>
      </c>
      <c r="AG838">
        <v>0</v>
      </c>
      <c r="AH838">
        <v>0</v>
      </c>
      <c r="AI838">
        <v>0</v>
      </c>
      <c r="AK838">
        <v>0</v>
      </c>
      <c r="AM838">
        <v>0</v>
      </c>
      <c r="AN838">
        <v>0</v>
      </c>
      <c r="AO838">
        <v>0</v>
      </c>
    </row>
    <row r="839" spans="1:41" x14ac:dyDescent="0.55000000000000004">
      <c r="A839" t="s">
        <v>1748</v>
      </c>
      <c r="B839" s="1">
        <v>42401</v>
      </c>
      <c r="C839">
        <v>5</v>
      </c>
      <c r="D839">
        <v>2</v>
      </c>
      <c r="E839" t="s">
        <v>61</v>
      </c>
      <c r="F839">
        <v>2016</v>
      </c>
      <c r="G839">
        <v>33</v>
      </c>
      <c r="H839" t="s">
        <v>87</v>
      </c>
      <c r="I839" t="s">
        <v>42</v>
      </c>
      <c r="J839">
        <v>1</v>
      </c>
      <c r="K839" t="s">
        <v>123</v>
      </c>
      <c r="L839">
        <v>3</v>
      </c>
      <c r="M839" t="s">
        <v>82</v>
      </c>
      <c r="N839" t="s">
        <v>1377</v>
      </c>
      <c r="O839" t="s">
        <v>9648</v>
      </c>
      <c r="P839" t="s">
        <v>82</v>
      </c>
      <c r="Q839" t="s">
        <v>33</v>
      </c>
      <c r="R839" t="s">
        <v>1749</v>
      </c>
      <c r="S839" t="s">
        <v>33</v>
      </c>
      <c r="T839" t="s">
        <v>63</v>
      </c>
      <c r="U839" t="s">
        <v>1750</v>
      </c>
      <c r="V839">
        <v>1</v>
      </c>
      <c r="W839">
        <v>1</v>
      </c>
      <c r="X839">
        <v>0</v>
      </c>
      <c r="Y839">
        <v>0</v>
      </c>
      <c r="Z839">
        <v>0</v>
      </c>
      <c r="AA839">
        <v>0</v>
      </c>
      <c r="AB839">
        <v>0</v>
      </c>
      <c r="AC839">
        <v>0</v>
      </c>
      <c r="AD839">
        <v>0</v>
      </c>
      <c r="AE839">
        <v>0</v>
      </c>
      <c r="AF839">
        <v>0</v>
      </c>
      <c r="AG839">
        <v>0</v>
      </c>
      <c r="AH839">
        <v>0</v>
      </c>
      <c r="AI839">
        <v>0</v>
      </c>
      <c r="AJ839" t="s">
        <v>221</v>
      </c>
      <c r="AK839">
        <v>0</v>
      </c>
      <c r="AL839" t="s">
        <v>65</v>
      </c>
      <c r="AM839">
        <v>0</v>
      </c>
      <c r="AN839">
        <v>0</v>
      </c>
      <c r="AO839">
        <v>0</v>
      </c>
    </row>
    <row r="840" spans="1:41" x14ac:dyDescent="0.55000000000000004">
      <c r="A840" t="s">
        <v>1751</v>
      </c>
      <c r="B840" s="1">
        <v>42409</v>
      </c>
      <c r="C840">
        <v>6</v>
      </c>
      <c r="D840">
        <v>2</v>
      </c>
      <c r="E840" t="s">
        <v>61</v>
      </c>
      <c r="F840">
        <v>2016</v>
      </c>
      <c r="G840">
        <v>23</v>
      </c>
      <c r="H840" t="s">
        <v>62</v>
      </c>
      <c r="I840" t="s">
        <v>42</v>
      </c>
      <c r="J840">
        <v>1</v>
      </c>
      <c r="K840" t="s">
        <v>43</v>
      </c>
      <c r="L840">
        <v>9</v>
      </c>
      <c r="M840" t="s">
        <v>82</v>
      </c>
      <c r="N840" t="s">
        <v>1377</v>
      </c>
      <c r="O840" t="s">
        <v>9648</v>
      </c>
      <c r="P840" t="s">
        <v>82</v>
      </c>
      <c r="Q840" t="s">
        <v>47</v>
      </c>
      <c r="S840" t="s">
        <v>47</v>
      </c>
      <c r="T840" t="s">
        <v>63</v>
      </c>
      <c r="U840" t="s">
        <v>1752</v>
      </c>
      <c r="V840">
        <v>1</v>
      </c>
      <c r="W840">
        <v>0</v>
      </c>
      <c r="X840">
        <v>0</v>
      </c>
      <c r="Y840">
        <v>0</v>
      </c>
      <c r="Z840">
        <v>0</v>
      </c>
      <c r="AA840">
        <v>0</v>
      </c>
      <c r="AB840">
        <v>0</v>
      </c>
      <c r="AC840">
        <v>0</v>
      </c>
      <c r="AD840">
        <v>1</v>
      </c>
      <c r="AE840">
        <v>0</v>
      </c>
      <c r="AF840">
        <v>1</v>
      </c>
      <c r="AG840">
        <v>0</v>
      </c>
      <c r="AH840">
        <v>0</v>
      </c>
      <c r="AI840">
        <v>0</v>
      </c>
      <c r="AK840">
        <v>0</v>
      </c>
      <c r="AL840" t="s">
        <v>65</v>
      </c>
      <c r="AM840">
        <v>0</v>
      </c>
      <c r="AN840">
        <v>0</v>
      </c>
      <c r="AO840">
        <v>0</v>
      </c>
    </row>
    <row r="841" spans="1:41" x14ac:dyDescent="0.55000000000000004">
      <c r="A841" t="s">
        <v>1753</v>
      </c>
      <c r="B841" s="1">
        <v>42429</v>
      </c>
      <c r="C841">
        <v>9</v>
      </c>
      <c r="D841">
        <v>2</v>
      </c>
      <c r="E841" t="s">
        <v>61</v>
      </c>
      <c r="F841">
        <v>2016</v>
      </c>
      <c r="G841">
        <v>22</v>
      </c>
      <c r="H841" t="s">
        <v>62</v>
      </c>
      <c r="I841" t="s">
        <v>53</v>
      </c>
      <c r="J841">
        <v>0</v>
      </c>
      <c r="K841" t="s">
        <v>106</v>
      </c>
      <c r="L841">
        <v>7</v>
      </c>
      <c r="M841" t="s">
        <v>82</v>
      </c>
      <c r="N841" t="s">
        <v>1377</v>
      </c>
      <c r="O841" t="s">
        <v>9648</v>
      </c>
      <c r="P841" t="s">
        <v>82</v>
      </c>
      <c r="Q841" t="s">
        <v>33</v>
      </c>
      <c r="R841" t="s">
        <v>124</v>
      </c>
      <c r="S841" t="s">
        <v>69</v>
      </c>
      <c r="T841" t="s">
        <v>63</v>
      </c>
      <c r="U841" t="s">
        <v>253</v>
      </c>
      <c r="V841">
        <v>1</v>
      </c>
      <c r="W841">
        <v>0</v>
      </c>
      <c r="X841">
        <v>0</v>
      </c>
      <c r="Y841">
        <v>0</v>
      </c>
      <c r="Z841">
        <v>0</v>
      </c>
      <c r="AA841">
        <v>0</v>
      </c>
      <c r="AB841">
        <v>1</v>
      </c>
      <c r="AC841">
        <v>0</v>
      </c>
      <c r="AD841">
        <v>0</v>
      </c>
      <c r="AE841">
        <v>0</v>
      </c>
      <c r="AF841">
        <v>0</v>
      </c>
      <c r="AG841">
        <v>0</v>
      </c>
      <c r="AH841">
        <v>0</v>
      </c>
      <c r="AI841">
        <v>0</v>
      </c>
      <c r="AK841">
        <v>0</v>
      </c>
      <c r="AL841" t="s">
        <v>65</v>
      </c>
      <c r="AM841">
        <v>0</v>
      </c>
      <c r="AN841">
        <v>0</v>
      </c>
      <c r="AO841">
        <v>0</v>
      </c>
    </row>
    <row r="842" spans="1:41" x14ac:dyDescent="0.55000000000000004">
      <c r="A842" t="s">
        <v>1754</v>
      </c>
      <c r="B842" s="1">
        <v>42436</v>
      </c>
      <c r="C842">
        <v>10</v>
      </c>
      <c r="D842">
        <v>3</v>
      </c>
      <c r="E842" t="s">
        <v>67</v>
      </c>
      <c r="F842">
        <v>2016</v>
      </c>
      <c r="G842">
        <v>28</v>
      </c>
      <c r="H842" t="s">
        <v>87</v>
      </c>
      <c r="I842" t="s">
        <v>53</v>
      </c>
      <c r="J842">
        <v>0</v>
      </c>
      <c r="K842" t="s">
        <v>43</v>
      </c>
      <c r="L842">
        <v>9</v>
      </c>
      <c r="M842" t="s">
        <v>82</v>
      </c>
      <c r="N842" t="s">
        <v>1377</v>
      </c>
      <c r="O842" t="s">
        <v>9648</v>
      </c>
      <c r="P842" t="s">
        <v>82</v>
      </c>
      <c r="Q842" t="s">
        <v>83</v>
      </c>
      <c r="S842" t="s">
        <v>678</v>
      </c>
      <c r="T842" t="s">
        <v>63</v>
      </c>
      <c r="U842" t="s">
        <v>604</v>
      </c>
      <c r="V842">
        <v>0</v>
      </c>
      <c r="W842">
        <v>0</v>
      </c>
      <c r="X842">
        <v>1</v>
      </c>
      <c r="Y842">
        <v>0</v>
      </c>
      <c r="Z842">
        <v>0</v>
      </c>
      <c r="AA842">
        <v>0</v>
      </c>
      <c r="AB842">
        <v>0</v>
      </c>
      <c r="AC842">
        <v>0</v>
      </c>
      <c r="AD842">
        <v>0</v>
      </c>
      <c r="AE842">
        <v>0</v>
      </c>
      <c r="AF842">
        <v>0</v>
      </c>
      <c r="AG842">
        <v>0</v>
      </c>
      <c r="AH842">
        <v>0</v>
      </c>
      <c r="AI842">
        <v>0</v>
      </c>
      <c r="AK842">
        <v>0</v>
      </c>
      <c r="AL842" t="s">
        <v>65</v>
      </c>
      <c r="AM842">
        <v>0</v>
      </c>
      <c r="AN842">
        <v>1</v>
      </c>
      <c r="AO842">
        <v>1</v>
      </c>
    </row>
    <row r="843" spans="1:41" x14ac:dyDescent="0.55000000000000004">
      <c r="A843" t="s">
        <v>1755</v>
      </c>
      <c r="B843" s="1">
        <v>42437</v>
      </c>
      <c r="C843">
        <v>10</v>
      </c>
      <c r="D843">
        <v>3</v>
      </c>
      <c r="E843" t="s">
        <v>67</v>
      </c>
      <c r="F843">
        <v>2016</v>
      </c>
      <c r="G843">
        <v>28</v>
      </c>
      <c r="H843" t="s">
        <v>87</v>
      </c>
      <c r="I843" t="s">
        <v>53</v>
      </c>
      <c r="J843">
        <v>0</v>
      </c>
      <c r="K843" t="s">
        <v>43</v>
      </c>
      <c r="L843">
        <v>9</v>
      </c>
      <c r="M843" t="s">
        <v>82</v>
      </c>
      <c r="N843" t="s">
        <v>1377</v>
      </c>
      <c r="O843" t="s">
        <v>9648</v>
      </c>
      <c r="P843" t="s">
        <v>82</v>
      </c>
      <c r="Q843" t="s">
        <v>83</v>
      </c>
      <c r="S843" t="s">
        <v>47</v>
      </c>
      <c r="T843" t="s">
        <v>63</v>
      </c>
      <c r="U843" t="s">
        <v>1756</v>
      </c>
      <c r="V843">
        <v>0</v>
      </c>
      <c r="W843">
        <v>0</v>
      </c>
      <c r="X843">
        <v>0</v>
      </c>
      <c r="Y843">
        <v>0</v>
      </c>
      <c r="Z843">
        <v>0</v>
      </c>
      <c r="AA843">
        <v>0</v>
      </c>
      <c r="AB843">
        <v>0</v>
      </c>
      <c r="AC843">
        <v>0</v>
      </c>
      <c r="AD843">
        <v>1</v>
      </c>
      <c r="AE843">
        <v>1</v>
      </c>
      <c r="AF843">
        <v>0</v>
      </c>
      <c r="AG843">
        <v>0</v>
      </c>
      <c r="AH843">
        <v>0</v>
      </c>
      <c r="AI843">
        <v>0</v>
      </c>
      <c r="AK843">
        <v>0</v>
      </c>
      <c r="AL843" t="s">
        <v>65</v>
      </c>
      <c r="AM843">
        <v>1</v>
      </c>
      <c r="AN843">
        <v>0</v>
      </c>
      <c r="AO843">
        <v>1</v>
      </c>
    </row>
    <row r="844" spans="1:41" x14ac:dyDescent="0.55000000000000004">
      <c r="A844" t="s">
        <v>1757</v>
      </c>
      <c r="B844" s="1">
        <v>42439</v>
      </c>
      <c r="C844">
        <v>10</v>
      </c>
      <c r="D844">
        <v>3</v>
      </c>
      <c r="E844" t="s">
        <v>67</v>
      </c>
      <c r="F844">
        <v>2016</v>
      </c>
      <c r="G844">
        <v>35</v>
      </c>
      <c r="H844" t="s">
        <v>41</v>
      </c>
      <c r="I844" t="s">
        <v>42</v>
      </c>
      <c r="J844">
        <v>1</v>
      </c>
      <c r="K844" t="s">
        <v>106</v>
      </c>
      <c r="L844">
        <v>7</v>
      </c>
      <c r="M844" t="s">
        <v>82</v>
      </c>
      <c r="N844" t="s">
        <v>1377</v>
      </c>
      <c r="O844" t="s">
        <v>9648</v>
      </c>
      <c r="P844" t="s">
        <v>82</v>
      </c>
      <c r="Q844" t="s">
        <v>33</v>
      </c>
      <c r="R844" t="s">
        <v>1758</v>
      </c>
      <c r="S844" t="s">
        <v>69</v>
      </c>
      <c r="T844" t="s">
        <v>63</v>
      </c>
      <c r="U844" t="s">
        <v>980</v>
      </c>
      <c r="V844">
        <v>1</v>
      </c>
      <c r="W844">
        <v>1</v>
      </c>
      <c r="X844">
        <v>1</v>
      </c>
      <c r="Y844">
        <v>0</v>
      </c>
      <c r="Z844">
        <v>0</v>
      </c>
      <c r="AA844">
        <v>0</v>
      </c>
      <c r="AB844">
        <v>0</v>
      </c>
      <c r="AC844">
        <v>0</v>
      </c>
      <c r="AD844">
        <v>0</v>
      </c>
      <c r="AE844">
        <v>0</v>
      </c>
      <c r="AF844">
        <v>0</v>
      </c>
      <c r="AG844">
        <v>0</v>
      </c>
      <c r="AH844">
        <v>0</v>
      </c>
      <c r="AI844">
        <v>0</v>
      </c>
      <c r="AK844">
        <v>0</v>
      </c>
      <c r="AL844" t="s">
        <v>65</v>
      </c>
      <c r="AM844">
        <v>0</v>
      </c>
      <c r="AN844">
        <v>1</v>
      </c>
      <c r="AO844">
        <v>1</v>
      </c>
    </row>
    <row r="845" spans="1:41" x14ac:dyDescent="0.55000000000000004">
      <c r="A845" t="s">
        <v>1759</v>
      </c>
      <c r="B845" s="1">
        <v>42444</v>
      </c>
      <c r="C845">
        <v>11</v>
      </c>
      <c r="D845">
        <v>3</v>
      </c>
      <c r="E845" t="s">
        <v>67</v>
      </c>
      <c r="F845">
        <v>2016</v>
      </c>
      <c r="G845">
        <v>56</v>
      </c>
      <c r="H845" t="s">
        <v>115</v>
      </c>
      <c r="I845" t="s">
        <v>42</v>
      </c>
      <c r="J845">
        <v>1</v>
      </c>
      <c r="K845" t="s">
        <v>123</v>
      </c>
      <c r="L845">
        <v>3</v>
      </c>
      <c r="M845" t="s">
        <v>82</v>
      </c>
      <c r="N845" t="s">
        <v>1377</v>
      </c>
      <c r="O845" t="s">
        <v>9648</v>
      </c>
      <c r="P845" t="s">
        <v>82</v>
      </c>
      <c r="Q845" t="s">
        <v>83</v>
      </c>
      <c r="S845" t="s">
        <v>240</v>
      </c>
      <c r="T845" t="s">
        <v>63</v>
      </c>
      <c r="U845" t="s">
        <v>1760</v>
      </c>
      <c r="V845">
        <v>0</v>
      </c>
      <c r="W845">
        <v>1</v>
      </c>
      <c r="X845">
        <v>0</v>
      </c>
      <c r="Y845">
        <v>0</v>
      </c>
      <c r="Z845">
        <v>0</v>
      </c>
      <c r="AA845">
        <v>0</v>
      </c>
      <c r="AB845">
        <v>0</v>
      </c>
      <c r="AC845">
        <v>0</v>
      </c>
      <c r="AD845">
        <v>0</v>
      </c>
      <c r="AE845">
        <v>0</v>
      </c>
      <c r="AF845">
        <v>0</v>
      </c>
      <c r="AG845">
        <v>0</v>
      </c>
      <c r="AH845">
        <v>0</v>
      </c>
      <c r="AI845">
        <v>0</v>
      </c>
      <c r="AK845">
        <v>0</v>
      </c>
      <c r="AM845">
        <v>0</v>
      </c>
      <c r="AN845">
        <v>0</v>
      </c>
      <c r="AO845">
        <v>0</v>
      </c>
    </row>
    <row r="846" spans="1:41" x14ac:dyDescent="0.55000000000000004">
      <c r="A846" t="s">
        <v>1761</v>
      </c>
      <c r="B846" s="1">
        <v>42451</v>
      </c>
      <c r="C846">
        <v>12</v>
      </c>
      <c r="D846">
        <v>3</v>
      </c>
      <c r="E846" t="s">
        <v>67</v>
      </c>
      <c r="F846">
        <v>2016</v>
      </c>
      <c r="G846">
        <v>54</v>
      </c>
      <c r="H846" t="s">
        <v>52</v>
      </c>
      <c r="I846" t="s">
        <v>42</v>
      </c>
      <c r="J846">
        <v>1</v>
      </c>
      <c r="K846" t="s">
        <v>43</v>
      </c>
      <c r="L846">
        <v>9</v>
      </c>
      <c r="M846" t="s">
        <v>82</v>
      </c>
      <c r="N846" t="s">
        <v>1377</v>
      </c>
      <c r="O846" t="s">
        <v>9648</v>
      </c>
      <c r="P846" t="s">
        <v>82</v>
      </c>
      <c r="Q846" t="s">
        <v>83</v>
      </c>
      <c r="S846" t="s">
        <v>47</v>
      </c>
      <c r="U846" t="s">
        <v>155</v>
      </c>
      <c r="V846">
        <v>0</v>
      </c>
      <c r="W846">
        <v>0</v>
      </c>
      <c r="X846">
        <v>1</v>
      </c>
      <c r="Y846">
        <v>0</v>
      </c>
      <c r="Z846">
        <v>0</v>
      </c>
      <c r="AA846">
        <v>0</v>
      </c>
      <c r="AB846">
        <v>0</v>
      </c>
      <c r="AC846">
        <v>0</v>
      </c>
      <c r="AD846">
        <v>0</v>
      </c>
      <c r="AE846">
        <v>0</v>
      </c>
      <c r="AF846">
        <v>0</v>
      </c>
      <c r="AG846">
        <v>0</v>
      </c>
      <c r="AH846">
        <v>0</v>
      </c>
      <c r="AI846">
        <v>0</v>
      </c>
      <c r="AK846">
        <v>0</v>
      </c>
      <c r="AL846" t="s">
        <v>65</v>
      </c>
      <c r="AM846">
        <v>0</v>
      </c>
      <c r="AN846">
        <v>1</v>
      </c>
      <c r="AO846">
        <v>1</v>
      </c>
    </row>
    <row r="847" spans="1:41" x14ac:dyDescent="0.55000000000000004">
      <c r="A847" t="s">
        <v>1762</v>
      </c>
      <c r="B847" s="1">
        <v>42453</v>
      </c>
      <c r="C847">
        <v>12</v>
      </c>
      <c r="D847">
        <v>3</v>
      </c>
      <c r="E847" t="s">
        <v>67</v>
      </c>
      <c r="F847">
        <v>2016</v>
      </c>
      <c r="G847">
        <v>31</v>
      </c>
      <c r="H847" t="s">
        <v>87</v>
      </c>
      <c r="I847" t="s">
        <v>42</v>
      </c>
      <c r="J847">
        <v>1</v>
      </c>
      <c r="K847" t="s">
        <v>43</v>
      </c>
      <c r="L847">
        <v>9</v>
      </c>
      <c r="M847" t="s">
        <v>82</v>
      </c>
      <c r="N847" t="s">
        <v>1377</v>
      </c>
      <c r="O847" t="s">
        <v>9648</v>
      </c>
      <c r="P847" t="s">
        <v>82</v>
      </c>
      <c r="Q847" t="s">
        <v>47</v>
      </c>
      <c r="S847" t="s">
        <v>47</v>
      </c>
      <c r="T847" t="s">
        <v>70</v>
      </c>
      <c r="U847" t="s">
        <v>225</v>
      </c>
      <c r="V847">
        <v>1</v>
      </c>
      <c r="W847">
        <v>0</v>
      </c>
      <c r="X847">
        <v>1</v>
      </c>
      <c r="Y847">
        <v>0</v>
      </c>
      <c r="Z847">
        <v>0</v>
      </c>
      <c r="AA847">
        <v>0</v>
      </c>
      <c r="AB847">
        <v>0</v>
      </c>
      <c r="AC847">
        <v>0</v>
      </c>
      <c r="AD847">
        <v>0</v>
      </c>
      <c r="AE847">
        <v>0</v>
      </c>
      <c r="AF847">
        <v>0</v>
      </c>
      <c r="AG847">
        <v>0</v>
      </c>
      <c r="AH847">
        <v>0</v>
      </c>
      <c r="AI847">
        <v>0</v>
      </c>
      <c r="AK847">
        <v>0</v>
      </c>
      <c r="AL847" t="s">
        <v>65</v>
      </c>
      <c r="AM847">
        <v>0</v>
      </c>
      <c r="AN847">
        <v>1</v>
      </c>
      <c r="AO847">
        <v>1</v>
      </c>
    </row>
    <row r="848" spans="1:41" x14ac:dyDescent="0.55000000000000004">
      <c r="A848" t="s">
        <v>1763</v>
      </c>
      <c r="B848" s="1">
        <v>42457</v>
      </c>
      <c r="C848">
        <v>13</v>
      </c>
      <c r="D848">
        <v>3</v>
      </c>
      <c r="E848" t="s">
        <v>67</v>
      </c>
      <c r="F848">
        <v>2016</v>
      </c>
      <c r="G848">
        <v>55</v>
      </c>
      <c r="H848" t="s">
        <v>115</v>
      </c>
      <c r="I848" t="s">
        <v>42</v>
      </c>
      <c r="J848">
        <v>1</v>
      </c>
      <c r="K848" t="s">
        <v>106</v>
      </c>
      <c r="L848">
        <v>7</v>
      </c>
      <c r="M848" t="s">
        <v>82</v>
      </c>
      <c r="N848" t="s">
        <v>1377</v>
      </c>
      <c r="O848" t="s">
        <v>9648</v>
      </c>
      <c r="P848" t="s">
        <v>82</v>
      </c>
      <c r="Q848" t="s">
        <v>83</v>
      </c>
      <c r="S848" t="s">
        <v>1764</v>
      </c>
      <c r="T848" t="s">
        <v>70</v>
      </c>
      <c r="U848" t="s">
        <v>1765</v>
      </c>
      <c r="V848">
        <v>1</v>
      </c>
      <c r="W848">
        <v>0</v>
      </c>
      <c r="X848">
        <v>1</v>
      </c>
      <c r="Y848">
        <v>0</v>
      </c>
      <c r="Z848">
        <v>0</v>
      </c>
      <c r="AA848">
        <v>0</v>
      </c>
      <c r="AB848">
        <v>0</v>
      </c>
      <c r="AC848">
        <v>0</v>
      </c>
      <c r="AD848">
        <v>0</v>
      </c>
      <c r="AE848">
        <v>0</v>
      </c>
      <c r="AF848">
        <v>0</v>
      </c>
      <c r="AG848">
        <v>0</v>
      </c>
      <c r="AH848">
        <v>0</v>
      </c>
      <c r="AI848">
        <v>0</v>
      </c>
      <c r="AK848">
        <v>0</v>
      </c>
      <c r="AL848" t="s">
        <v>65</v>
      </c>
      <c r="AM848">
        <v>0</v>
      </c>
      <c r="AN848">
        <v>1</v>
      </c>
      <c r="AO848">
        <v>1</v>
      </c>
    </row>
    <row r="849" spans="1:41" x14ac:dyDescent="0.55000000000000004">
      <c r="A849" t="s">
        <v>1766</v>
      </c>
      <c r="B849" s="1">
        <v>42471</v>
      </c>
      <c r="C849">
        <v>15</v>
      </c>
      <c r="D849">
        <v>4</v>
      </c>
      <c r="E849" t="s">
        <v>91</v>
      </c>
      <c r="F849">
        <v>2016</v>
      </c>
      <c r="G849">
        <v>44</v>
      </c>
      <c r="H849" t="s">
        <v>41</v>
      </c>
      <c r="I849" t="s">
        <v>42</v>
      </c>
      <c r="J849">
        <v>1</v>
      </c>
      <c r="K849" t="s">
        <v>43</v>
      </c>
      <c r="L849">
        <v>9</v>
      </c>
      <c r="M849" t="s">
        <v>82</v>
      </c>
      <c r="N849" t="s">
        <v>1377</v>
      </c>
      <c r="O849" t="s">
        <v>9648</v>
      </c>
      <c r="P849" t="s">
        <v>82</v>
      </c>
      <c r="Q849" t="s">
        <v>83</v>
      </c>
      <c r="S849" t="s">
        <v>47</v>
      </c>
      <c r="T849" t="s">
        <v>1767</v>
      </c>
      <c r="U849" t="s">
        <v>1768</v>
      </c>
      <c r="V849">
        <v>0</v>
      </c>
      <c r="W849">
        <v>0</v>
      </c>
      <c r="X849">
        <v>0</v>
      </c>
      <c r="Y849">
        <v>0</v>
      </c>
      <c r="Z849">
        <v>0</v>
      </c>
      <c r="AA849">
        <v>0</v>
      </c>
      <c r="AB849">
        <v>0</v>
      </c>
      <c r="AC849">
        <v>0</v>
      </c>
      <c r="AD849">
        <v>0</v>
      </c>
      <c r="AE849">
        <v>0</v>
      </c>
      <c r="AF849">
        <v>0</v>
      </c>
      <c r="AG849">
        <v>0</v>
      </c>
      <c r="AH849">
        <v>0</v>
      </c>
      <c r="AI849">
        <v>0</v>
      </c>
      <c r="AJ849" t="s">
        <v>1769</v>
      </c>
      <c r="AK849">
        <v>0</v>
      </c>
      <c r="AM849">
        <v>0</v>
      </c>
      <c r="AN849">
        <v>0</v>
      </c>
      <c r="AO849">
        <v>0</v>
      </c>
    </row>
    <row r="850" spans="1:41" x14ac:dyDescent="0.55000000000000004">
      <c r="A850" t="s">
        <v>1770</v>
      </c>
      <c r="B850" s="1">
        <v>42471</v>
      </c>
      <c r="C850">
        <v>15</v>
      </c>
      <c r="D850">
        <v>4</v>
      </c>
      <c r="E850" t="s">
        <v>91</v>
      </c>
      <c r="F850">
        <v>2016</v>
      </c>
      <c r="G850">
        <v>26</v>
      </c>
      <c r="H850" t="s">
        <v>87</v>
      </c>
      <c r="I850" t="s">
        <v>42</v>
      </c>
      <c r="J850">
        <v>1</v>
      </c>
      <c r="K850" t="s">
        <v>106</v>
      </c>
      <c r="L850">
        <v>7</v>
      </c>
      <c r="M850" t="s">
        <v>82</v>
      </c>
      <c r="N850" t="s">
        <v>1377</v>
      </c>
      <c r="O850" t="s">
        <v>9648</v>
      </c>
      <c r="P850" t="s">
        <v>82</v>
      </c>
      <c r="Q850" t="s">
        <v>33</v>
      </c>
      <c r="R850" t="s">
        <v>1771</v>
      </c>
      <c r="S850" t="s">
        <v>1772</v>
      </c>
      <c r="T850" t="s">
        <v>70</v>
      </c>
      <c r="U850" t="s">
        <v>1773</v>
      </c>
      <c r="V850">
        <v>1</v>
      </c>
      <c r="W850">
        <v>1</v>
      </c>
      <c r="X850">
        <v>1</v>
      </c>
      <c r="Y850">
        <v>0</v>
      </c>
      <c r="Z850">
        <v>0</v>
      </c>
      <c r="AA850">
        <v>0</v>
      </c>
      <c r="AB850">
        <v>1</v>
      </c>
      <c r="AC850">
        <v>0</v>
      </c>
      <c r="AD850">
        <v>0</v>
      </c>
      <c r="AE850">
        <v>0</v>
      </c>
      <c r="AF850">
        <v>0</v>
      </c>
      <c r="AG850">
        <v>0</v>
      </c>
      <c r="AH850">
        <v>0</v>
      </c>
      <c r="AI850">
        <v>0</v>
      </c>
      <c r="AK850">
        <v>0</v>
      </c>
      <c r="AL850" t="s">
        <v>65</v>
      </c>
      <c r="AM850">
        <v>0</v>
      </c>
      <c r="AN850">
        <v>1</v>
      </c>
      <c r="AO850">
        <v>1</v>
      </c>
    </row>
    <row r="851" spans="1:41" x14ac:dyDescent="0.55000000000000004">
      <c r="A851" t="s">
        <v>1774</v>
      </c>
      <c r="B851" s="1">
        <v>42472</v>
      </c>
      <c r="C851">
        <v>15</v>
      </c>
      <c r="D851">
        <v>4</v>
      </c>
      <c r="E851" t="s">
        <v>91</v>
      </c>
      <c r="F851">
        <v>2016</v>
      </c>
      <c r="G851">
        <v>55</v>
      </c>
      <c r="H851" t="s">
        <v>115</v>
      </c>
      <c r="I851" t="s">
        <v>42</v>
      </c>
      <c r="J851">
        <v>1</v>
      </c>
      <c r="K851" t="s">
        <v>43</v>
      </c>
      <c r="L851">
        <v>9</v>
      </c>
      <c r="M851" t="s">
        <v>82</v>
      </c>
      <c r="N851" t="s">
        <v>1377</v>
      </c>
      <c r="O851" t="s">
        <v>9648</v>
      </c>
      <c r="P851" t="s">
        <v>82</v>
      </c>
      <c r="Q851" t="s">
        <v>83</v>
      </c>
      <c r="S851" t="s">
        <v>47</v>
      </c>
      <c r="T851" t="s">
        <v>70</v>
      </c>
      <c r="U851" t="s">
        <v>64</v>
      </c>
      <c r="V851">
        <v>0</v>
      </c>
      <c r="W851">
        <v>0</v>
      </c>
      <c r="X851">
        <v>1</v>
      </c>
      <c r="Y851">
        <v>0</v>
      </c>
      <c r="Z851">
        <v>0</v>
      </c>
      <c r="AA851">
        <v>0</v>
      </c>
      <c r="AB851">
        <v>0</v>
      </c>
      <c r="AC851">
        <v>0</v>
      </c>
      <c r="AD851">
        <v>0</v>
      </c>
      <c r="AE851">
        <v>0</v>
      </c>
      <c r="AF851">
        <v>0</v>
      </c>
      <c r="AG851">
        <v>0</v>
      </c>
      <c r="AH851">
        <v>0</v>
      </c>
      <c r="AI851">
        <v>0</v>
      </c>
      <c r="AK851">
        <v>0</v>
      </c>
      <c r="AL851" t="s">
        <v>65</v>
      </c>
      <c r="AM851">
        <v>0</v>
      </c>
      <c r="AN851">
        <v>1</v>
      </c>
      <c r="AO851">
        <v>1</v>
      </c>
    </row>
    <row r="852" spans="1:41" x14ac:dyDescent="0.55000000000000004">
      <c r="A852" t="s">
        <v>1775</v>
      </c>
      <c r="B852" s="1">
        <v>42473</v>
      </c>
      <c r="C852">
        <v>15</v>
      </c>
      <c r="D852">
        <v>4</v>
      </c>
      <c r="E852" t="s">
        <v>91</v>
      </c>
      <c r="F852">
        <v>2016</v>
      </c>
      <c r="G852">
        <v>38</v>
      </c>
      <c r="H852" t="s">
        <v>41</v>
      </c>
      <c r="I852" t="s">
        <v>42</v>
      </c>
      <c r="J852">
        <v>1</v>
      </c>
      <c r="K852" t="s">
        <v>43</v>
      </c>
      <c r="L852">
        <v>9</v>
      </c>
      <c r="M852" t="s">
        <v>82</v>
      </c>
      <c r="N852" t="s">
        <v>1377</v>
      </c>
      <c r="O852" t="s">
        <v>9648</v>
      </c>
      <c r="P852" t="s">
        <v>82</v>
      </c>
      <c r="Q852" t="s">
        <v>83</v>
      </c>
      <c r="S852" t="s">
        <v>500</v>
      </c>
      <c r="T852" t="s">
        <v>77</v>
      </c>
      <c r="U852" t="s">
        <v>1776</v>
      </c>
      <c r="V852">
        <v>0</v>
      </c>
      <c r="W852">
        <v>1</v>
      </c>
      <c r="X852">
        <v>1</v>
      </c>
      <c r="Y852">
        <v>0</v>
      </c>
      <c r="Z852">
        <v>0</v>
      </c>
      <c r="AA852">
        <v>0</v>
      </c>
      <c r="AB852">
        <v>0</v>
      </c>
      <c r="AC852">
        <v>0</v>
      </c>
      <c r="AD852">
        <v>0</v>
      </c>
      <c r="AE852">
        <v>0</v>
      </c>
      <c r="AF852">
        <v>0</v>
      </c>
      <c r="AG852">
        <v>0</v>
      </c>
      <c r="AH852">
        <v>0</v>
      </c>
      <c r="AI852">
        <v>0</v>
      </c>
      <c r="AK852">
        <v>0</v>
      </c>
      <c r="AL852" t="s">
        <v>65</v>
      </c>
      <c r="AM852">
        <v>0</v>
      </c>
      <c r="AN852">
        <v>1</v>
      </c>
      <c r="AO852">
        <v>1</v>
      </c>
    </row>
    <row r="853" spans="1:41" x14ac:dyDescent="0.55000000000000004">
      <c r="A853" t="s">
        <v>1777</v>
      </c>
      <c r="B853" s="1">
        <v>42475</v>
      </c>
      <c r="C853">
        <v>15</v>
      </c>
      <c r="D853">
        <v>4</v>
      </c>
      <c r="E853" t="s">
        <v>91</v>
      </c>
      <c r="F853">
        <v>2016</v>
      </c>
      <c r="G853">
        <v>44</v>
      </c>
      <c r="H853" t="s">
        <v>41</v>
      </c>
      <c r="I853" t="s">
        <v>42</v>
      </c>
      <c r="J853">
        <v>1</v>
      </c>
      <c r="K853" t="s">
        <v>106</v>
      </c>
      <c r="L853">
        <v>7</v>
      </c>
      <c r="M853" t="s">
        <v>82</v>
      </c>
      <c r="N853" t="s">
        <v>1377</v>
      </c>
      <c r="O853" t="s">
        <v>9648</v>
      </c>
      <c r="P853" t="s">
        <v>82</v>
      </c>
      <c r="Q853" t="s">
        <v>47</v>
      </c>
      <c r="S853" t="s">
        <v>47</v>
      </c>
      <c r="T853" t="s">
        <v>63</v>
      </c>
      <c r="U853" t="s">
        <v>1778</v>
      </c>
      <c r="V853">
        <v>1</v>
      </c>
      <c r="W853">
        <v>0</v>
      </c>
      <c r="X853">
        <v>1</v>
      </c>
      <c r="Y853">
        <v>0</v>
      </c>
      <c r="Z853">
        <v>0</v>
      </c>
      <c r="AA853">
        <v>0</v>
      </c>
      <c r="AB853">
        <v>1</v>
      </c>
      <c r="AC853">
        <v>0</v>
      </c>
      <c r="AD853">
        <v>0</v>
      </c>
      <c r="AE853">
        <v>1</v>
      </c>
      <c r="AF853">
        <v>0</v>
      </c>
      <c r="AG853">
        <v>0</v>
      </c>
      <c r="AH853">
        <v>0</v>
      </c>
      <c r="AI853">
        <v>0</v>
      </c>
      <c r="AK853">
        <v>0</v>
      </c>
      <c r="AL853" t="s">
        <v>65</v>
      </c>
      <c r="AM853">
        <v>1</v>
      </c>
      <c r="AN853">
        <v>1</v>
      </c>
      <c r="AO853">
        <v>1</v>
      </c>
    </row>
    <row r="854" spans="1:41" x14ac:dyDescent="0.55000000000000004">
      <c r="A854" t="s">
        <v>1779</v>
      </c>
      <c r="B854" s="1">
        <v>42475</v>
      </c>
      <c r="C854">
        <v>15</v>
      </c>
      <c r="D854">
        <v>4</v>
      </c>
      <c r="E854" t="s">
        <v>91</v>
      </c>
      <c r="F854">
        <v>2016</v>
      </c>
      <c r="G854">
        <v>34</v>
      </c>
      <c r="H854" t="s">
        <v>87</v>
      </c>
      <c r="I854" t="s">
        <v>53</v>
      </c>
      <c r="J854">
        <v>0</v>
      </c>
      <c r="K854" t="s">
        <v>43</v>
      </c>
      <c r="L854">
        <v>9</v>
      </c>
      <c r="M854" t="s">
        <v>82</v>
      </c>
      <c r="N854" t="s">
        <v>1377</v>
      </c>
      <c r="O854" t="s">
        <v>9648</v>
      </c>
      <c r="P854" t="s">
        <v>82</v>
      </c>
      <c r="Q854" t="s">
        <v>83</v>
      </c>
      <c r="S854" t="s">
        <v>47</v>
      </c>
      <c r="T854" t="s">
        <v>70</v>
      </c>
      <c r="U854" t="s">
        <v>1780</v>
      </c>
      <c r="V854">
        <v>0</v>
      </c>
      <c r="W854">
        <v>1</v>
      </c>
      <c r="X854">
        <v>1</v>
      </c>
      <c r="Y854">
        <v>0</v>
      </c>
      <c r="Z854">
        <v>0</v>
      </c>
      <c r="AA854">
        <v>0</v>
      </c>
      <c r="AB854">
        <v>1</v>
      </c>
      <c r="AC854">
        <v>0</v>
      </c>
      <c r="AD854">
        <v>1</v>
      </c>
      <c r="AE854">
        <v>0</v>
      </c>
      <c r="AF854">
        <v>0</v>
      </c>
      <c r="AG854">
        <v>0</v>
      </c>
      <c r="AH854">
        <v>0</v>
      </c>
      <c r="AI854">
        <v>0</v>
      </c>
      <c r="AK854">
        <v>0</v>
      </c>
      <c r="AL854" t="s">
        <v>65</v>
      </c>
      <c r="AM854">
        <v>0</v>
      </c>
      <c r="AN854">
        <v>1</v>
      </c>
      <c r="AO854">
        <v>1</v>
      </c>
    </row>
    <row r="855" spans="1:41" x14ac:dyDescent="0.55000000000000004">
      <c r="A855" t="s">
        <v>1781</v>
      </c>
      <c r="B855" s="1">
        <v>42476</v>
      </c>
      <c r="C855">
        <v>15</v>
      </c>
      <c r="D855">
        <v>4</v>
      </c>
      <c r="E855" t="s">
        <v>91</v>
      </c>
      <c r="F855">
        <v>2016</v>
      </c>
      <c r="G855">
        <v>44</v>
      </c>
      <c r="H855" t="s">
        <v>41</v>
      </c>
      <c r="I855" t="s">
        <v>53</v>
      </c>
      <c r="J855">
        <v>0</v>
      </c>
      <c r="K855" t="s">
        <v>123</v>
      </c>
      <c r="L855">
        <v>3</v>
      </c>
      <c r="M855" t="s">
        <v>82</v>
      </c>
      <c r="N855" t="s">
        <v>1377</v>
      </c>
      <c r="O855" t="s">
        <v>9648</v>
      </c>
      <c r="P855" t="s">
        <v>82</v>
      </c>
      <c r="Q855" t="s">
        <v>47</v>
      </c>
      <c r="S855" t="s">
        <v>47</v>
      </c>
      <c r="T855" t="s">
        <v>70</v>
      </c>
      <c r="U855" t="s">
        <v>201</v>
      </c>
      <c r="V855">
        <v>0</v>
      </c>
      <c r="W855">
        <v>1</v>
      </c>
      <c r="X855">
        <v>0</v>
      </c>
      <c r="Y855">
        <v>0</v>
      </c>
      <c r="Z855">
        <v>0</v>
      </c>
      <c r="AA855">
        <v>0</v>
      </c>
      <c r="AB855">
        <v>0</v>
      </c>
      <c r="AC855">
        <v>0</v>
      </c>
      <c r="AD855">
        <v>0</v>
      </c>
      <c r="AE855">
        <v>0</v>
      </c>
      <c r="AF855">
        <v>0</v>
      </c>
      <c r="AG855">
        <v>0</v>
      </c>
      <c r="AH855">
        <v>0</v>
      </c>
      <c r="AI855">
        <v>0</v>
      </c>
      <c r="AK855">
        <v>0</v>
      </c>
      <c r="AM855">
        <v>0</v>
      </c>
      <c r="AN855">
        <v>0</v>
      </c>
      <c r="AO855">
        <v>0</v>
      </c>
    </row>
    <row r="856" spans="1:41" x14ac:dyDescent="0.55000000000000004">
      <c r="A856" t="s">
        <v>1782</v>
      </c>
      <c r="B856" s="1">
        <v>42477</v>
      </c>
      <c r="C856">
        <v>15</v>
      </c>
      <c r="D856">
        <v>4</v>
      </c>
      <c r="E856" t="s">
        <v>91</v>
      </c>
      <c r="F856">
        <v>2016</v>
      </c>
      <c r="G856">
        <v>52</v>
      </c>
      <c r="H856" t="s">
        <v>52</v>
      </c>
      <c r="I856" t="s">
        <v>53</v>
      </c>
      <c r="J856">
        <v>0</v>
      </c>
      <c r="K856" t="s">
        <v>43</v>
      </c>
      <c r="L856">
        <v>9</v>
      </c>
      <c r="M856" t="s">
        <v>82</v>
      </c>
      <c r="N856" t="s">
        <v>1377</v>
      </c>
      <c r="O856" t="s">
        <v>9648</v>
      </c>
      <c r="P856" t="s">
        <v>82</v>
      </c>
      <c r="Q856" t="s">
        <v>83</v>
      </c>
      <c r="S856" t="s">
        <v>47</v>
      </c>
      <c r="T856" t="s">
        <v>302</v>
      </c>
      <c r="U856" t="s">
        <v>1783</v>
      </c>
      <c r="V856">
        <v>0</v>
      </c>
      <c r="W856">
        <v>0</v>
      </c>
      <c r="X856">
        <v>1</v>
      </c>
      <c r="Y856">
        <v>0</v>
      </c>
      <c r="Z856">
        <v>1</v>
      </c>
      <c r="AA856">
        <v>0</v>
      </c>
      <c r="AB856">
        <v>0</v>
      </c>
      <c r="AC856">
        <v>0</v>
      </c>
      <c r="AD856">
        <v>1</v>
      </c>
      <c r="AE856">
        <v>0</v>
      </c>
      <c r="AF856">
        <v>0</v>
      </c>
      <c r="AG856">
        <v>0</v>
      </c>
      <c r="AH856">
        <v>0</v>
      </c>
      <c r="AI856">
        <v>0</v>
      </c>
      <c r="AK856">
        <v>0</v>
      </c>
      <c r="AL856" t="s">
        <v>65</v>
      </c>
      <c r="AM856">
        <v>1</v>
      </c>
      <c r="AN856">
        <v>1</v>
      </c>
      <c r="AO856">
        <v>1</v>
      </c>
    </row>
    <row r="857" spans="1:41" x14ac:dyDescent="0.55000000000000004">
      <c r="A857" t="s">
        <v>1784</v>
      </c>
      <c r="B857" s="1">
        <v>42477</v>
      </c>
      <c r="C857">
        <v>15</v>
      </c>
      <c r="D857">
        <v>4</v>
      </c>
      <c r="E857" t="s">
        <v>91</v>
      </c>
      <c r="F857">
        <v>2016</v>
      </c>
      <c r="G857">
        <v>53</v>
      </c>
      <c r="H857" t="s">
        <v>52</v>
      </c>
      <c r="I857" t="s">
        <v>42</v>
      </c>
      <c r="J857">
        <v>1</v>
      </c>
      <c r="K857" t="s">
        <v>123</v>
      </c>
      <c r="L857">
        <v>3</v>
      </c>
      <c r="M857" t="s">
        <v>82</v>
      </c>
      <c r="N857" t="s">
        <v>1377</v>
      </c>
      <c r="O857" t="s">
        <v>9648</v>
      </c>
      <c r="P857" t="s">
        <v>82</v>
      </c>
      <c r="Q857" t="s">
        <v>83</v>
      </c>
      <c r="S857" t="s">
        <v>1232</v>
      </c>
      <c r="T857" t="s">
        <v>258</v>
      </c>
      <c r="U857" t="s">
        <v>1785</v>
      </c>
      <c r="V857">
        <v>1</v>
      </c>
      <c r="W857">
        <v>0</v>
      </c>
      <c r="X857">
        <v>0</v>
      </c>
      <c r="Y857">
        <v>0</v>
      </c>
      <c r="Z857">
        <v>0</v>
      </c>
      <c r="AA857">
        <v>0</v>
      </c>
      <c r="AB857">
        <v>0</v>
      </c>
      <c r="AC857">
        <v>0</v>
      </c>
      <c r="AD857">
        <v>0</v>
      </c>
      <c r="AE857">
        <v>0</v>
      </c>
      <c r="AF857">
        <v>0</v>
      </c>
      <c r="AG857">
        <v>0</v>
      </c>
      <c r="AH857">
        <v>0</v>
      </c>
      <c r="AI857">
        <v>0</v>
      </c>
      <c r="AJ857" t="s">
        <v>576</v>
      </c>
      <c r="AK857">
        <v>0</v>
      </c>
      <c r="AL857" t="s">
        <v>65</v>
      </c>
      <c r="AM857">
        <v>0</v>
      </c>
      <c r="AN857">
        <v>0</v>
      </c>
      <c r="AO857">
        <v>0</v>
      </c>
    </row>
    <row r="858" spans="1:41" x14ac:dyDescent="0.55000000000000004">
      <c r="A858" t="s">
        <v>1786</v>
      </c>
      <c r="B858" s="1">
        <v>42478</v>
      </c>
      <c r="C858">
        <v>16</v>
      </c>
      <c r="D858">
        <v>4</v>
      </c>
      <c r="E858" t="s">
        <v>91</v>
      </c>
      <c r="F858">
        <v>2016</v>
      </c>
      <c r="G858">
        <v>45</v>
      </c>
      <c r="H858" t="s">
        <v>52</v>
      </c>
      <c r="I858" t="s">
        <v>42</v>
      </c>
      <c r="J858">
        <v>1</v>
      </c>
      <c r="K858" t="s">
        <v>123</v>
      </c>
      <c r="L858">
        <v>3</v>
      </c>
      <c r="M858" t="s">
        <v>82</v>
      </c>
      <c r="N858" t="s">
        <v>1377</v>
      </c>
      <c r="O858" t="s">
        <v>9648</v>
      </c>
      <c r="P858" t="s">
        <v>82</v>
      </c>
      <c r="Q858" t="s">
        <v>83</v>
      </c>
      <c r="S858" t="s">
        <v>69</v>
      </c>
      <c r="T858" t="s">
        <v>70</v>
      </c>
      <c r="U858" t="s">
        <v>1787</v>
      </c>
      <c r="V858">
        <v>1</v>
      </c>
      <c r="W858">
        <v>0</v>
      </c>
      <c r="X858">
        <v>1</v>
      </c>
      <c r="Y858">
        <v>0</v>
      </c>
      <c r="Z858">
        <v>0</v>
      </c>
      <c r="AA858">
        <v>0</v>
      </c>
      <c r="AB858">
        <v>0</v>
      </c>
      <c r="AC858">
        <v>0</v>
      </c>
      <c r="AD858">
        <v>0</v>
      </c>
      <c r="AE858">
        <v>0</v>
      </c>
      <c r="AF858">
        <v>0</v>
      </c>
      <c r="AG858">
        <v>0</v>
      </c>
      <c r="AH858">
        <v>0</v>
      </c>
      <c r="AI858">
        <v>0</v>
      </c>
      <c r="AK858">
        <v>0</v>
      </c>
      <c r="AL858" t="s">
        <v>65</v>
      </c>
      <c r="AM858">
        <v>0</v>
      </c>
      <c r="AN858">
        <v>1</v>
      </c>
      <c r="AO858">
        <v>1</v>
      </c>
    </row>
    <row r="859" spans="1:41" x14ac:dyDescent="0.55000000000000004">
      <c r="A859" t="s">
        <v>1788</v>
      </c>
      <c r="B859" s="1">
        <v>42478</v>
      </c>
      <c r="C859">
        <v>16</v>
      </c>
      <c r="D859">
        <v>4</v>
      </c>
      <c r="E859" t="s">
        <v>91</v>
      </c>
      <c r="F859">
        <v>2016</v>
      </c>
      <c r="G859">
        <v>39</v>
      </c>
      <c r="H859" t="s">
        <v>41</v>
      </c>
      <c r="I859" t="s">
        <v>42</v>
      </c>
      <c r="J859">
        <v>1</v>
      </c>
      <c r="K859" t="s">
        <v>106</v>
      </c>
      <c r="L859">
        <v>7</v>
      </c>
      <c r="M859" t="s">
        <v>82</v>
      </c>
      <c r="N859" t="s">
        <v>1377</v>
      </c>
      <c r="O859" t="s">
        <v>9648</v>
      </c>
      <c r="P859" t="s">
        <v>82</v>
      </c>
      <c r="Q859" t="s">
        <v>83</v>
      </c>
      <c r="S859" t="s">
        <v>299</v>
      </c>
      <c r="T859" t="s">
        <v>70</v>
      </c>
      <c r="U859" t="s">
        <v>1789</v>
      </c>
      <c r="V859">
        <v>1</v>
      </c>
      <c r="W859">
        <v>0</v>
      </c>
      <c r="X859">
        <v>1</v>
      </c>
      <c r="Y859">
        <v>0</v>
      </c>
      <c r="Z859">
        <v>0</v>
      </c>
      <c r="AA859">
        <v>0</v>
      </c>
      <c r="AB859">
        <v>1</v>
      </c>
      <c r="AC859">
        <v>0</v>
      </c>
      <c r="AD859">
        <v>0</v>
      </c>
      <c r="AE859">
        <v>0</v>
      </c>
      <c r="AF859">
        <v>0</v>
      </c>
      <c r="AG859">
        <v>0</v>
      </c>
      <c r="AH859">
        <v>0</v>
      </c>
      <c r="AI859">
        <v>0</v>
      </c>
      <c r="AK859">
        <v>0</v>
      </c>
      <c r="AL859" t="s">
        <v>65</v>
      </c>
      <c r="AM859">
        <v>0</v>
      </c>
      <c r="AN859">
        <v>1</v>
      </c>
      <c r="AO859">
        <v>1</v>
      </c>
    </row>
    <row r="860" spans="1:41" x14ac:dyDescent="0.55000000000000004">
      <c r="A860" t="s">
        <v>1790</v>
      </c>
      <c r="B860" s="1">
        <v>42479</v>
      </c>
      <c r="C860">
        <v>16</v>
      </c>
      <c r="D860">
        <v>4</v>
      </c>
      <c r="E860" t="s">
        <v>91</v>
      </c>
      <c r="F860">
        <v>2016</v>
      </c>
      <c r="G860">
        <v>33</v>
      </c>
      <c r="H860" t="s">
        <v>87</v>
      </c>
      <c r="I860" t="s">
        <v>42</v>
      </c>
      <c r="J860">
        <v>1</v>
      </c>
      <c r="K860" t="s">
        <v>43</v>
      </c>
      <c r="L860">
        <v>9</v>
      </c>
      <c r="M860" t="s">
        <v>82</v>
      </c>
      <c r="N860" t="s">
        <v>1377</v>
      </c>
      <c r="O860" t="s">
        <v>9648</v>
      </c>
      <c r="P860" t="s">
        <v>82</v>
      </c>
      <c r="Q860" t="s">
        <v>47</v>
      </c>
      <c r="S860" t="s">
        <v>47</v>
      </c>
      <c r="T860" t="s">
        <v>63</v>
      </c>
      <c r="U860" t="s">
        <v>562</v>
      </c>
      <c r="V860">
        <v>1</v>
      </c>
      <c r="W860">
        <v>1</v>
      </c>
      <c r="X860">
        <v>0</v>
      </c>
      <c r="Y860">
        <v>0</v>
      </c>
      <c r="Z860">
        <v>0</v>
      </c>
      <c r="AA860">
        <v>0</v>
      </c>
      <c r="AB860">
        <v>0</v>
      </c>
      <c r="AC860">
        <v>0</v>
      </c>
      <c r="AD860">
        <v>0</v>
      </c>
      <c r="AE860">
        <v>0</v>
      </c>
      <c r="AF860">
        <v>0</v>
      </c>
      <c r="AG860">
        <v>0</v>
      </c>
      <c r="AH860">
        <v>0</v>
      </c>
      <c r="AI860">
        <v>0</v>
      </c>
      <c r="AK860">
        <v>0</v>
      </c>
      <c r="AL860" t="s">
        <v>65</v>
      </c>
      <c r="AM860">
        <v>0</v>
      </c>
      <c r="AN860">
        <v>0</v>
      </c>
      <c r="AO860">
        <v>0</v>
      </c>
    </row>
    <row r="861" spans="1:41" x14ac:dyDescent="0.55000000000000004">
      <c r="A861" t="s">
        <v>1791</v>
      </c>
      <c r="B861" s="1">
        <v>42480</v>
      </c>
      <c r="C861">
        <v>16</v>
      </c>
      <c r="D861">
        <v>4</v>
      </c>
      <c r="E861" t="s">
        <v>91</v>
      </c>
      <c r="F861">
        <v>2016</v>
      </c>
      <c r="G861">
        <v>33</v>
      </c>
      <c r="H861" t="s">
        <v>87</v>
      </c>
      <c r="I861" t="s">
        <v>42</v>
      </c>
      <c r="J861">
        <v>1</v>
      </c>
      <c r="K861" t="s">
        <v>106</v>
      </c>
      <c r="L861">
        <v>7</v>
      </c>
      <c r="M861" t="s">
        <v>82</v>
      </c>
      <c r="N861" t="s">
        <v>1377</v>
      </c>
      <c r="O861" t="s">
        <v>9648</v>
      </c>
      <c r="P861" t="s">
        <v>82</v>
      </c>
      <c r="Q861" t="s">
        <v>47</v>
      </c>
      <c r="S861" t="s">
        <v>47</v>
      </c>
      <c r="T861" t="s">
        <v>70</v>
      </c>
      <c r="U861" t="s">
        <v>506</v>
      </c>
      <c r="V861">
        <v>1</v>
      </c>
      <c r="W861">
        <v>0</v>
      </c>
      <c r="X861">
        <v>1</v>
      </c>
      <c r="Y861">
        <v>0</v>
      </c>
      <c r="Z861">
        <v>0</v>
      </c>
      <c r="AA861">
        <v>0</v>
      </c>
      <c r="AB861">
        <v>0</v>
      </c>
      <c r="AC861">
        <v>0</v>
      </c>
      <c r="AD861">
        <v>0</v>
      </c>
      <c r="AE861">
        <v>0</v>
      </c>
      <c r="AF861">
        <v>0</v>
      </c>
      <c r="AG861">
        <v>0</v>
      </c>
      <c r="AH861">
        <v>0</v>
      </c>
      <c r="AI861">
        <v>0</v>
      </c>
      <c r="AK861">
        <v>0</v>
      </c>
      <c r="AL861" t="s">
        <v>65</v>
      </c>
      <c r="AM861">
        <v>0</v>
      </c>
      <c r="AN861">
        <v>1</v>
      </c>
      <c r="AO861">
        <v>1</v>
      </c>
    </row>
    <row r="862" spans="1:41" x14ac:dyDescent="0.55000000000000004">
      <c r="A862" t="s">
        <v>1792</v>
      </c>
      <c r="B862" s="1">
        <v>42490</v>
      </c>
      <c r="C862">
        <v>17</v>
      </c>
      <c r="D862">
        <v>4</v>
      </c>
      <c r="E862" t="s">
        <v>91</v>
      </c>
      <c r="F862">
        <v>2016</v>
      </c>
      <c r="G862">
        <v>59</v>
      </c>
      <c r="H862" t="s">
        <v>115</v>
      </c>
      <c r="I862" t="s">
        <v>42</v>
      </c>
      <c r="J862">
        <v>1</v>
      </c>
      <c r="K862" t="s">
        <v>106</v>
      </c>
      <c r="L862">
        <v>7</v>
      </c>
      <c r="M862" t="s">
        <v>82</v>
      </c>
      <c r="N862" t="s">
        <v>1377</v>
      </c>
      <c r="O862" t="s">
        <v>9648</v>
      </c>
      <c r="P862" t="s">
        <v>82</v>
      </c>
      <c r="Q862" t="s">
        <v>47</v>
      </c>
      <c r="S862" t="s">
        <v>47</v>
      </c>
      <c r="T862" t="s">
        <v>70</v>
      </c>
      <c r="U862" t="s">
        <v>1681</v>
      </c>
      <c r="V862">
        <v>1</v>
      </c>
      <c r="W862">
        <v>0</v>
      </c>
      <c r="X862">
        <v>1</v>
      </c>
      <c r="Y862">
        <v>0</v>
      </c>
      <c r="Z862">
        <v>0</v>
      </c>
      <c r="AA862">
        <v>0</v>
      </c>
      <c r="AB862">
        <v>0</v>
      </c>
      <c r="AC862">
        <v>0</v>
      </c>
      <c r="AD862">
        <v>0</v>
      </c>
      <c r="AE862">
        <v>0</v>
      </c>
      <c r="AF862">
        <v>0</v>
      </c>
      <c r="AG862">
        <v>0</v>
      </c>
      <c r="AH862">
        <v>0</v>
      </c>
      <c r="AI862">
        <v>0</v>
      </c>
      <c r="AK862">
        <v>0</v>
      </c>
      <c r="AL862" t="s">
        <v>65</v>
      </c>
      <c r="AM862">
        <v>0</v>
      </c>
      <c r="AN862">
        <v>1</v>
      </c>
      <c r="AO862">
        <v>1</v>
      </c>
    </row>
    <row r="863" spans="1:41" x14ac:dyDescent="0.55000000000000004">
      <c r="A863" t="s">
        <v>1793</v>
      </c>
      <c r="B863" s="1">
        <v>42495</v>
      </c>
      <c r="C863">
        <v>18</v>
      </c>
      <c r="D863">
        <v>5</v>
      </c>
      <c r="E863" t="s">
        <v>76</v>
      </c>
      <c r="F863">
        <v>2016</v>
      </c>
      <c r="G863">
        <v>44</v>
      </c>
      <c r="H863" t="s">
        <v>41</v>
      </c>
      <c r="I863" t="s">
        <v>42</v>
      </c>
      <c r="J863">
        <v>1</v>
      </c>
      <c r="K863" t="s">
        <v>43</v>
      </c>
      <c r="L863">
        <v>9</v>
      </c>
      <c r="M863" t="s">
        <v>82</v>
      </c>
      <c r="N863" t="s">
        <v>1377</v>
      </c>
      <c r="O863" t="s">
        <v>9648</v>
      </c>
      <c r="P863" t="s">
        <v>82</v>
      </c>
      <c r="Q863" t="s">
        <v>83</v>
      </c>
      <c r="S863" t="s">
        <v>240</v>
      </c>
      <c r="T863" t="s">
        <v>70</v>
      </c>
      <c r="U863" t="s">
        <v>1794</v>
      </c>
      <c r="V863">
        <v>0</v>
      </c>
      <c r="W863">
        <v>0</v>
      </c>
      <c r="X863">
        <v>1</v>
      </c>
      <c r="Y863">
        <v>0</v>
      </c>
      <c r="Z863">
        <v>0</v>
      </c>
      <c r="AA863">
        <v>0</v>
      </c>
      <c r="AB863">
        <v>1</v>
      </c>
      <c r="AC863">
        <v>0</v>
      </c>
      <c r="AD863">
        <v>0</v>
      </c>
      <c r="AE863">
        <v>0</v>
      </c>
      <c r="AF863">
        <v>0</v>
      </c>
      <c r="AG863">
        <v>0</v>
      </c>
      <c r="AH863">
        <v>0</v>
      </c>
      <c r="AI863">
        <v>0</v>
      </c>
      <c r="AK863">
        <v>0</v>
      </c>
      <c r="AL863" t="s">
        <v>65</v>
      </c>
      <c r="AM863">
        <v>0</v>
      </c>
      <c r="AN863">
        <v>1</v>
      </c>
      <c r="AO863">
        <v>1</v>
      </c>
    </row>
    <row r="864" spans="1:41" x14ac:dyDescent="0.55000000000000004">
      <c r="A864" t="s">
        <v>1795</v>
      </c>
      <c r="B864" s="1">
        <v>42495</v>
      </c>
      <c r="C864">
        <v>18</v>
      </c>
      <c r="D864">
        <v>5</v>
      </c>
      <c r="E864" t="s">
        <v>76</v>
      </c>
      <c r="F864">
        <v>2016</v>
      </c>
      <c r="G864">
        <v>51</v>
      </c>
      <c r="H864" t="s">
        <v>52</v>
      </c>
      <c r="I864" t="s">
        <v>42</v>
      </c>
      <c r="J864">
        <v>1</v>
      </c>
      <c r="K864" t="s">
        <v>616</v>
      </c>
      <c r="L864">
        <v>1</v>
      </c>
      <c r="M864" t="s">
        <v>82</v>
      </c>
      <c r="N864" t="s">
        <v>1377</v>
      </c>
      <c r="O864" t="s">
        <v>9648</v>
      </c>
      <c r="P864" t="s">
        <v>82</v>
      </c>
      <c r="Q864" t="s">
        <v>47</v>
      </c>
      <c r="S864" t="s">
        <v>47</v>
      </c>
      <c r="T864" t="s">
        <v>1796</v>
      </c>
      <c r="U864" t="s">
        <v>1797</v>
      </c>
      <c r="V864">
        <v>0</v>
      </c>
      <c r="W864">
        <v>0</v>
      </c>
      <c r="X864">
        <v>0</v>
      </c>
      <c r="Y864">
        <v>0</v>
      </c>
      <c r="Z864">
        <v>0</v>
      </c>
      <c r="AA864">
        <v>0</v>
      </c>
      <c r="AB864">
        <v>1</v>
      </c>
      <c r="AC864">
        <v>1</v>
      </c>
      <c r="AD864">
        <v>0</v>
      </c>
      <c r="AE864">
        <v>0</v>
      </c>
      <c r="AF864">
        <v>0</v>
      </c>
      <c r="AG864">
        <v>0</v>
      </c>
      <c r="AH864">
        <v>0</v>
      </c>
      <c r="AI864">
        <v>0</v>
      </c>
      <c r="AK864">
        <v>0</v>
      </c>
      <c r="AL864" t="s">
        <v>65</v>
      </c>
      <c r="AM864">
        <v>1</v>
      </c>
      <c r="AN864">
        <v>0</v>
      </c>
      <c r="AO864">
        <v>1</v>
      </c>
    </row>
    <row r="865" spans="1:41" x14ac:dyDescent="0.55000000000000004">
      <c r="A865" t="s">
        <v>1798</v>
      </c>
      <c r="B865" s="1">
        <v>42496</v>
      </c>
      <c r="C865">
        <v>18</v>
      </c>
      <c r="D865">
        <v>5</v>
      </c>
      <c r="E865" t="s">
        <v>76</v>
      </c>
      <c r="F865">
        <v>2016</v>
      </c>
      <c r="G865">
        <v>54</v>
      </c>
      <c r="H865" t="s">
        <v>52</v>
      </c>
      <c r="I865" t="s">
        <v>53</v>
      </c>
      <c r="J865">
        <v>0</v>
      </c>
      <c r="K865" t="s">
        <v>43</v>
      </c>
      <c r="L865">
        <v>9</v>
      </c>
      <c r="M865" t="s">
        <v>82</v>
      </c>
      <c r="N865" t="s">
        <v>1377</v>
      </c>
      <c r="O865" t="s">
        <v>9648</v>
      </c>
      <c r="P865" t="s">
        <v>82</v>
      </c>
      <c r="Q865" t="s">
        <v>83</v>
      </c>
      <c r="S865" t="s">
        <v>47</v>
      </c>
      <c r="T865" t="s">
        <v>1799</v>
      </c>
      <c r="U865" t="s">
        <v>64</v>
      </c>
      <c r="V865">
        <v>0</v>
      </c>
      <c r="W865">
        <v>0</v>
      </c>
      <c r="X865">
        <v>1</v>
      </c>
      <c r="Y865">
        <v>0</v>
      </c>
      <c r="Z865">
        <v>0</v>
      </c>
      <c r="AA865">
        <v>0</v>
      </c>
      <c r="AB865">
        <v>0</v>
      </c>
      <c r="AC865">
        <v>0</v>
      </c>
      <c r="AD865">
        <v>0</v>
      </c>
      <c r="AE865">
        <v>0</v>
      </c>
      <c r="AF865">
        <v>0</v>
      </c>
      <c r="AG865">
        <v>0</v>
      </c>
      <c r="AH865">
        <v>0</v>
      </c>
      <c r="AI865">
        <v>0</v>
      </c>
      <c r="AK865">
        <v>0</v>
      </c>
      <c r="AL865" t="s">
        <v>65</v>
      </c>
      <c r="AM865">
        <v>0</v>
      </c>
      <c r="AN865">
        <v>1</v>
      </c>
      <c r="AO865">
        <v>1</v>
      </c>
    </row>
    <row r="866" spans="1:41" x14ac:dyDescent="0.55000000000000004">
      <c r="A866" t="s">
        <v>1800</v>
      </c>
      <c r="B866" s="1">
        <v>42497</v>
      </c>
      <c r="C866">
        <v>18</v>
      </c>
      <c r="D866">
        <v>5</v>
      </c>
      <c r="E866" t="s">
        <v>76</v>
      </c>
      <c r="F866">
        <v>2016</v>
      </c>
      <c r="G866">
        <v>57</v>
      </c>
      <c r="H866" t="s">
        <v>115</v>
      </c>
      <c r="I866" t="s">
        <v>42</v>
      </c>
      <c r="J866">
        <v>1</v>
      </c>
      <c r="K866" t="s">
        <v>123</v>
      </c>
      <c r="L866">
        <v>3</v>
      </c>
      <c r="M866" t="s">
        <v>82</v>
      </c>
      <c r="N866" t="s">
        <v>1377</v>
      </c>
      <c r="O866" t="s">
        <v>9648</v>
      </c>
      <c r="P866" t="s">
        <v>82</v>
      </c>
      <c r="Q866" t="s">
        <v>83</v>
      </c>
      <c r="S866" t="s">
        <v>354</v>
      </c>
      <c r="T866" t="s">
        <v>63</v>
      </c>
      <c r="U866" t="s">
        <v>1801</v>
      </c>
      <c r="V866">
        <v>1</v>
      </c>
      <c r="W866">
        <v>1</v>
      </c>
      <c r="X866">
        <v>0</v>
      </c>
      <c r="Y866">
        <v>0</v>
      </c>
      <c r="Z866">
        <v>0</v>
      </c>
      <c r="AA866">
        <v>0</v>
      </c>
      <c r="AB866">
        <v>0</v>
      </c>
      <c r="AC866">
        <v>0</v>
      </c>
      <c r="AD866">
        <v>0</v>
      </c>
      <c r="AE866">
        <v>0</v>
      </c>
      <c r="AF866">
        <v>0</v>
      </c>
      <c r="AG866">
        <v>0</v>
      </c>
      <c r="AH866">
        <v>0</v>
      </c>
      <c r="AI866">
        <v>0</v>
      </c>
      <c r="AK866">
        <v>0</v>
      </c>
      <c r="AL866" t="s">
        <v>65</v>
      </c>
      <c r="AM866">
        <v>0</v>
      </c>
      <c r="AN866">
        <v>0</v>
      </c>
      <c r="AO866">
        <v>0</v>
      </c>
    </row>
    <row r="867" spans="1:41" x14ac:dyDescent="0.55000000000000004">
      <c r="A867" t="s">
        <v>1802</v>
      </c>
      <c r="B867" s="1">
        <v>42513</v>
      </c>
      <c r="C867">
        <v>21</v>
      </c>
      <c r="D867">
        <v>5</v>
      </c>
      <c r="E867" t="s">
        <v>76</v>
      </c>
      <c r="F867">
        <v>2016</v>
      </c>
      <c r="G867">
        <v>35</v>
      </c>
      <c r="H867" t="s">
        <v>41</v>
      </c>
      <c r="I867" t="s">
        <v>42</v>
      </c>
      <c r="J867">
        <v>1</v>
      </c>
      <c r="K867" t="s">
        <v>43</v>
      </c>
      <c r="L867">
        <v>9</v>
      </c>
      <c r="M867" t="s">
        <v>82</v>
      </c>
      <c r="N867" t="s">
        <v>1377</v>
      </c>
      <c r="O867" t="s">
        <v>9648</v>
      </c>
      <c r="P867" t="s">
        <v>82</v>
      </c>
      <c r="Q867" t="s">
        <v>47</v>
      </c>
      <c r="S867" t="s">
        <v>47</v>
      </c>
      <c r="T867" t="s">
        <v>63</v>
      </c>
      <c r="U867" t="s">
        <v>1803</v>
      </c>
      <c r="V867">
        <v>0</v>
      </c>
      <c r="W867">
        <v>0</v>
      </c>
      <c r="X867">
        <v>1</v>
      </c>
      <c r="Y867">
        <v>0</v>
      </c>
      <c r="Z867">
        <v>0</v>
      </c>
      <c r="AA867">
        <v>0</v>
      </c>
      <c r="AB867">
        <v>0</v>
      </c>
      <c r="AC867">
        <v>0</v>
      </c>
      <c r="AD867">
        <v>0</v>
      </c>
      <c r="AE867">
        <v>0</v>
      </c>
      <c r="AF867">
        <v>0</v>
      </c>
      <c r="AG867">
        <v>0</v>
      </c>
      <c r="AH867">
        <v>0</v>
      </c>
      <c r="AI867">
        <v>0</v>
      </c>
      <c r="AK867">
        <v>0</v>
      </c>
      <c r="AL867" t="s">
        <v>65</v>
      </c>
      <c r="AM867">
        <v>0</v>
      </c>
      <c r="AN867">
        <v>1</v>
      </c>
      <c r="AO867">
        <v>1</v>
      </c>
    </row>
    <row r="868" spans="1:41" x14ac:dyDescent="0.55000000000000004">
      <c r="A868" t="s">
        <v>1804</v>
      </c>
      <c r="B868" s="1">
        <v>42514</v>
      </c>
      <c r="C868">
        <v>21</v>
      </c>
      <c r="D868">
        <v>5</v>
      </c>
      <c r="E868" t="s">
        <v>76</v>
      </c>
      <c r="F868">
        <v>2016</v>
      </c>
      <c r="G868">
        <v>50</v>
      </c>
      <c r="H868" t="s">
        <v>52</v>
      </c>
      <c r="I868" t="s">
        <v>42</v>
      </c>
      <c r="J868">
        <v>1</v>
      </c>
      <c r="K868" t="s">
        <v>123</v>
      </c>
      <c r="L868">
        <v>3</v>
      </c>
      <c r="M868" t="s">
        <v>82</v>
      </c>
      <c r="N868" t="s">
        <v>1377</v>
      </c>
      <c r="O868" t="s">
        <v>9648</v>
      </c>
      <c r="P868" t="s">
        <v>82</v>
      </c>
      <c r="Q868" t="s">
        <v>33</v>
      </c>
      <c r="R868" t="s">
        <v>1002</v>
      </c>
      <c r="S868" t="s">
        <v>1002</v>
      </c>
      <c r="T868" t="s">
        <v>70</v>
      </c>
      <c r="U868" t="s">
        <v>1805</v>
      </c>
      <c r="V868">
        <v>1</v>
      </c>
      <c r="W868">
        <v>1</v>
      </c>
      <c r="X868">
        <v>0</v>
      </c>
      <c r="Y868">
        <v>0</v>
      </c>
      <c r="Z868">
        <v>0</v>
      </c>
      <c r="AA868">
        <v>0</v>
      </c>
      <c r="AB868">
        <v>1</v>
      </c>
      <c r="AC868">
        <v>0</v>
      </c>
      <c r="AD868">
        <v>0</v>
      </c>
      <c r="AE868">
        <v>0</v>
      </c>
      <c r="AF868">
        <v>0</v>
      </c>
      <c r="AG868">
        <v>0</v>
      </c>
      <c r="AH868">
        <v>0</v>
      </c>
      <c r="AI868">
        <v>0</v>
      </c>
      <c r="AK868">
        <v>0</v>
      </c>
      <c r="AL868" t="s">
        <v>65</v>
      </c>
      <c r="AM868">
        <v>0</v>
      </c>
      <c r="AN868">
        <v>0</v>
      </c>
      <c r="AO868">
        <v>0</v>
      </c>
    </row>
    <row r="869" spans="1:41" x14ac:dyDescent="0.55000000000000004">
      <c r="A869" t="s">
        <v>1806</v>
      </c>
      <c r="B869" s="1">
        <v>42515</v>
      </c>
      <c r="C869">
        <v>21</v>
      </c>
      <c r="D869">
        <v>5</v>
      </c>
      <c r="E869" t="s">
        <v>76</v>
      </c>
      <c r="F869">
        <v>2016</v>
      </c>
      <c r="G869">
        <v>60</v>
      </c>
      <c r="H869" t="s">
        <v>115</v>
      </c>
      <c r="I869" t="s">
        <v>42</v>
      </c>
      <c r="J869">
        <v>1</v>
      </c>
      <c r="K869" t="s">
        <v>106</v>
      </c>
      <c r="L869">
        <v>7</v>
      </c>
      <c r="M869" t="s">
        <v>82</v>
      </c>
      <c r="N869" t="s">
        <v>1377</v>
      </c>
      <c r="O869" t="s">
        <v>9648</v>
      </c>
      <c r="P869" t="s">
        <v>82</v>
      </c>
      <c r="Q869" t="s">
        <v>47</v>
      </c>
      <c r="S869" t="s">
        <v>47</v>
      </c>
      <c r="T869" t="s">
        <v>70</v>
      </c>
      <c r="U869" t="s">
        <v>1807</v>
      </c>
      <c r="V869">
        <v>0</v>
      </c>
      <c r="W869">
        <v>0</v>
      </c>
      <c r="X869">
        <v>1</v>
      </c>
      <c r="Y869">
        <v>0</v>
      </c>
      <c r="Z869">
        <v>0</v>
      </c>
      <c r="AA869">
        <v>0</v>
      </c>
      <c r="AB869">
        <v>1</v>
      </c>
      <c r="AC869">
        <v>0</v>
      </c>
      <c r="AD869">
        <v>0</v>
      </c>
      <c r="AE869">
        <v>0</v>
      </c>
      <c r="AF869">
        <v>0</v>
      </c>
      <c r="AG869">
        <v>0</v>
      </c>
      <c r="AH869">
        <v>0</v>
      </c>
      <c r="AI869">
        <v>0</v>
      </c>
      <c r="AK869">
        <v>0</v>
      </c>
      <c r="AL869" t="s">
        <v>65</v>
      </c>
      <c r="AM869">
        <v>0</v>
      </c>
      <c r="AN869">
        <v>1</v>
      </c>
      <c r="AO869">
        <v>1</v>
      </c>
    </row>
    <row r="870" spans="1:41" x14ac:dyDescent="0.55000000000000004">
      <c r="A870" t="s">
        <v>1808</v>
      </c>
      <c r="B870" s="1">
        <v>42515</v>
      </c>
      <c r="C870">
        <v>21</v>
      </c>
      <c r="D870">
        <v>5</v>
      </c>
      <c r="E870" t="s">
        <v>76</v>
      </c>
      <c r="F870">
        <v>2016</v>
      </c>
      <c r="G870">
        <v>40</v>
      </c>
      <c r="H870" t="s">
        <v>41</v>
      </c>
      <c r="I870" t="s">
        <v>42</v>
      </c>
      <c r="J870">
        <v>1</v>
      </c>
      <c r="K870" t="s">
        <v>43</v>
      </c>
      <c r="L870">
        <v>9</v>
      </c>
      <c r="M870" t="s">
        <v>82</v>
      </c>
      <c r="N870" t="s">
        <v>1377</v>
      </c>
      <c r="O870" t="s">
        <v>9648</v>
      </c>
      <c r="P870" t="s">
        <v>82</v>
      </c>
      <c r="Q870" t="s">
        <v>83</v>
      </c>
      <c r="S870" t="s">
        <v>47</v>
      </c>
      <c r="T870" t="s">
        <v>258</v>
      </c>
      <c r="U870" t="s">
        <v>1809</v>
      </c>
      <c r="V870">
        <v>1</v>
      </c>
      <c r="W870">
        <v>0</v>
      </c>
      <c r="X870">
        <v>1</v>
      </c>
      <c r="Y870">
        <v>0</v>
      </c>
      <c r="Z870">
        <v>0</v>
      </c>
      <c r="AA870">
        <v>0</v>
      </c>
      <c r="AB870">
        <v>1</v>
      </c>
      <c r="AC870">
        <v>0</v>
      </c>
      <c r="AD870">
        <v>1</v>
      </c>
      <c r="AE870">
        <v>0</v>
      </c>
      <c r="AF870">
        <v>0</v>
      </c>
      <c r="AG870">
        <v>0</v>
      </c>
      <c r="AH870">
        <v>0</v>
      </c>
      <c r="AI870">
        <v>0</v>
      </c>
      <c r="AK870">
        <v>0</v>
      </c>
      <c r="AL870" t="s">
        <v>65</v>
      </c>
      <c r="AM870">
        <v>0</v>
      </c>
      <c r="AN870">
        <v>1</v>
      </c>
      <c r="AO870">
        <v>1</v>
      </c>
    </row>
    <row r="871" spans="1:41" x14ac:dyDescent="0.55000000000000004">
      <c r="A871" t="s">
        <v>1810</v>
      </c>
      <c r="B871" s="1">
        <v>42516</v>
      </c>
      <c r="C871">
        <v>21</v>
      </c>
      <c r="D871">
        <v>5</v>
      </c>
      <c r="E871" t="s">
        <v>76</v>
      </c>
      <c r="F871">
        <v>2016</v>
      </c>
      <c r="G871">
        <v>73</v>
      </c>
      <c r="H871" t="s">
        <v>196</v>
      </c>
      <c r="I871" t="s">
        <v>42</v>
      </c>
      <c r="J871">
        <v>1</v>
      </c>
      <c r="K871" t="s">
        <v>240</v>
      </c>
      <c r="L871">
        <v>0</v>
      </c>
      <c r="M871" t="s">
        <v>82</v>
      </c>
      <c r="N871" t="s">
        <v>1377</v>
      </c>
      <c r="O871" t="s">
        <v>9648</v>
      </c>
      <c r="P871" t="s">
        <v>82</v>
      </c>
      <c r="Q871" t="s">
        <v>33</v>
      </c>
      <c r="R871" t="s">
        <v>1811</v>
      </c>
      <c r="S871" t="s">
        <v>1162</v>
      </c>
      <c r="T871" t="s">
        <v>70</v>
      </c>
      <c r="U871" t="s">
        <v>269</v>
      </c>
      <c r="V871">
        <v>1</v>
      </c>
      <c r="W871">
        <v>0</v>
      </c>
      <c r="X871">
        <v>0</v>
      </c>
      <c r="Y871">
        <v>0</v>
      </c>
      <c r="Z871">
        <v>0</v>
      </c>
      <c r="AA871">
        <v>0</v>
      </c>
      <c r="AB871">
        <v>1</v>
      </c>
      <c r="AC871">
        <v>0</v>
      </c>
      <c r="AD871">
        <v>0</v>
      </c>
      <c r="AE871">
        <v>0</v>
      </c>
      <c r="AF871">
        <v>0</v>
      </c>
      <c r="AG871">
        <v>0</v>
      </c>
      <c r="AH871">
        <v>0</v>
      </c>
      <c r="AI871">
        <v>0</v>
      </c>
      <c r="AK871">
        <v>0</v>
      </c>
      <c r="AL871" t="s">
        <v>65</v>
      </c>
      <c r="AM871">
        <v>0</v>
      </c>
      <c r="AN871">
        <v>0</v>
      </c>
      <c r="AO871">
        <v>0</v>
      </c>
    </row>
    <row r="872" spans="1:41" x14ac:dyDescent="0.55000000000000004">
      <c r="A872" t="s">
        <v>1812</v>
      </c>
      <c r="B872" s="1">
        <v>42516</v>
      </c>
      <c r="C872">
        <v>21</v>
      </c>
      <c r="D872">
        <v>5</v>
      </c>
      <c r="E872" t="s">
        <v>76</v>
      </c>
      <c r="F872">
        <v>2016</v>
      </c>
      <c r="G872">
        <v>47</v>
      </c>
      <c r="H872" t="s">
        <v>52</v>
      </c>
      <c r="I872" t="s">
        <v>53</v>
      </c>
      <c r="J872">
        <v>0</v>
      </c>
      <c r="K872" t="s">
        <v>123</v>
      </c>
      <c r="L872">
        <v>3</v>
      </c>
      <c r="M872" t="s">
        <v>82</v>
      </c>
      <c r="N872" t="s">
        <v>1377</v>
      </c>
      <c r="O872" t="s">
        <v>9648</v>
      </c>
      <c r="P872" t="s">
        <v>82</v>
      </c>
      <c r="Q872" t="s">
        <v>83</v>
      </c>
      <c r="S872" t="s">
        <v>47</v>
      </c>
      <c r="T872" t="s">
        <v>63</v>
      </c>
      <c r="U872" t="s">
        <v>1813</v>
      </c>
      <c r="V872">
        <v>1</v>
      </c>
      <c r="W872">
        <v>1</v>
      </c>
      <c r="X872">
        <v>0</v>
      </c>
      <c r="Y872">
        <v>0</v>
      </c>
      <c r="Z872">
        <v>0</v>
      </c>
      <c r="AA872">
        <v>0</v>
      </c>
      <c r="AB872">
        <v>0</v>
      </c>
      <c r="AC872">
        <v>0</v>
      </c>
      <c r="AD872">
        <v>0</v>
      </c>
      <c r="AE872">
        <v>0</v>
      </c>
      <c r="AF872">
        <v>0</v>
      </c>
      <c r="AG872">
        <v>0</v>
      </c>
      <c r="AH872">
        <v>0</v>
      </c>
      <c r="AI872">
        <v>0</v>
      </c>
      <c r="AK872">
        <v>0</v>
      </c>
      <c r="AL872" t="s">
        <v>65</v>
      </c>
      <c r="AM872">
        <v>0</v>
      </c>
      <c r="AN872">
        <v>0</v>
      </c>
      <c r="AO872">
        <v>0</v>
      </c>
    </row>
    <row r="873" spans="1:41" x14ac:dyDescent="0.55000000000000004">
      <c r="A873" t="s">
        <v>1814</v>
      </c>
      <c r="B873" s="1">
        <v>42526</v>
      </c>
      <c r="C873">
        <v>22</v>
      </c>
      <c r="D873">
        <v>6</v>
      </c>
      <c r="E873" t="s">
        <v>101</v>
      </c>
      <c r="F873">
        <v>2016</v>
      </c>
      <c r="G873">
        <v>52</v>
      </c>
      <c r="H873" t="s">
        <v>52</v>
      </c>
      <c r="I873" t="s">
        <v>42</v>
      </c>
      <c r="J873">
        <v>1</v>
      </c>
      <c r="K873" t="s">
        <v>106</v>
      </c>
      <c r="L873">
        <v>7</v>
      </c>
      <c r="M873" t="s">
        <v>82</v>
      </c>
      <c r="N873" t="s">
        <v>1377</v>
      </c>
      <c r="O873" t="s">
        <v>9648</v>
      </c>
      <c r="P873" t="s">
        <v>82</v>
      </c>
      <c r="Q873" t="s">
        <v>83</v>
      </c>
      <c r="S873" t="s">
        <v>47</v>
      </c>
      <c r="T873" t="s">
        <v>48</v>
      </c>
      <c r="U873" t="s">
        <v>1815</v>
      </c>
      <c r="V873">
        <v>0</v>
      </c>
      <c r="W873">
        <v>0</v>
      </c>
      <c r="X873">
        <v>0</v>
      </c>
      <c r="Y873">
        <v>0</v>
      </c>
      <c r="Z873">
        <v>0</v>
      </c>
      <c r="AA873">
        <v>0</v>
      </c>
      <c r="AB873">
        <v>0</v>
      </c>
      <c r="AC873">
        <v>0</v>
      </c>
      <c r="AD873">
        <v>1</v>
      </c>
      <c r="AE873">
        <v>0</v>
      </c>
      <c r="AF873">
        <v>0</v>
      </c>
      <c r="AG873">
        <v>0</v>
      </c>
      <c r="AH873">
        <v>0</v>
      </c>
      <c r="AI873">
        <v>0</v>
      </c>
      <c r="AK873">
        <v>1</v>
      </c>
      <c r="AL873" t="s">
        <v>65</v>
      </c>
      <c r="AM873">
        <v>0</v>
      </c>
      <c r="AN873">
        <v>1</v>
      </c>
      <c r="AO873">
        <v>1</v>
      </c>
    </row>
    <row r="874" spans="1:41" x14ac:dyDescent="0.55000000000000004">
      <c r="A874" t="s">
        <v>1816</v>
      </c>
      <c r="B874" s="1">
        <v>42528</v>
      </c>
      <c r="C874">
        <v>23</v>
      </c>
      <c r="D874">
        <v>6</v>
      </c>
      <c r="E874" t="s">
        <v>101</v>
      </c>
      <c r="F874">
        <v>2016</v>
      </c>
      <c r="G874">
        <v>44</v>
      </c>
      <c r="H874" t="s">
        <v>41</v>
      </c>
      <c r="I874" t="s">
        <v>53</v>
      </c>
      <c r="J874">
        <v>0</v>
      </c>
      <c r="K874" t="s">
        <v>106</v>
      </c>
      <c r="L874">
        <v>7</v>
      </c>
      <c r="M874" t="s">
        <v>82</v>
      </c>
      <c r="N874" t="s">
        <v>1377</v>
      </c>
      <c r="O874" t="s">
        <v>9648</v>
      </c>
      <c r="P874" t="s">
        <v>82</v>
      </c>
      <c r="Q874" t="s">
        <v>47</v>
      </c>
      <c r="S874" t="s">
        <v>47</v>
      </c>
      <c r="T874" t="s">
        <v>70</v>
      </c>
      <c r="U874" t="s">
        <v>140</v>
      </c>
      <c r="V874">
        <v>1</v>
      </c>
      <c r="W874">
        <v>0</v>
      </c>
      <c r="X874">
        <v>0</v>
      </c>
      <c r="Y874">
        <v>0</v>
      </c>
      <c r="Z874">
        <v>0</v>
      </c>
      <c r="AA874">
        <v>0</v>
      </c>
      <c r="AB874">
        <v>0</v>
      </c>
      <c r="AC874">
        <v>0</v>
      </c>
      <c r="AD874">
        <v>0</v>
      </c>
      <c r="AE874">
        <v>0</v>
      </c>
      <c r="AF874">
        <v>0</v>
      </c>
      <c r="AG874">
        <v>0</v>
      </c>
      <c r="AH874">
        <v>0</v>
      </c>
      <c r="AI874">
        <v>0</v>
      </c>
      <c r="AK874">
        <v>0</v>
      </c>
      <c r="AL874" t="s">
        <v>65</v>
      </c>
      <c r="AM874">
        <v>0</v>
      </c>
      <c r="AN874">
        <v>0</v>
      </c>
      <c r="AO874">
        <v>0</v>
      </c>
    </row>
    <row r="875" spans="1:41" x14ac:dyDescent="0.55000000000000004">
      <c r="A875" t="s">
        <v>1817</v>
      </c>
      <c r="B875" s="1">
        <v>42530</v>
      </c>
      <c r="C875">
        <v>23</v>
      </c>
      <c r="D875">
        <v>6</v>
      </c>
      <c r="E875" t="s">
        <v>101</v>
      </c>
      <c r="F875">
        <v>2016</v>
      </c>
      <c r="G875">
        <v>47</v>
      </c>
      <c r="H875" t="s">
        <v>52</v>
      </c>
      <c r="I875" t="s">
        <v>53</v>
      </c>
      <c r="J875">
        <v>0</v>
      </c>
      <c r="K875" t="s">
        <v>43</v>
      </c>
      <c r="L875">
        <v>9</v>
      </c>
      <c r="M875" t="s">
        <v>82</v>
      </c>
      <c r="N875" t="s">
        <v>1377</v>
      </c>
      <c r="O875" t="s">
        <v>9648</v>
      </c>
      <c r="P875" t="s">
        <v>82</v>
      </c>
      <c r="Q875" t="s">
        <v>47</v>
      </c>
      <c r="S875" t="s">
        <v>69</v>
      </c>
      <c r="T875" t="s">
        <v>70</v>
      </c>
      <c r="U875" t="s">
        <v>1818</v>
      </c>
      <c r="V875">
        <v>0</v>
      </c>
      <c r="W875">
        <v>0</v>
      </c>
      <c r="X875">
        <v>1</v>
      </c>
      <c r="Y875">
        <v>0</v>
      </c>
      <c r="Z875">
        <v>0</v>
      </c>
      <c r="AA875">
        <v>0</v>
      </c>
      <c r="AB875">
        <v>1</v>
      </c>
      <c r="AC875">
        <v>0</v>
      </c>
      <c r="AD875">
        <v>0</v>
      </c>
      <c r="AE875">
        <v>0</v>
      </c>
      <c r="AF875">
        <v>0</v>
      </c>
      <c r="AG875">
        <v>0</v>
      </c>
      <c r="AH875">
        <v>0</v>
      </c>
      <c r="AI875">
        <v>0</v>
      </c>
      <c r="AK875">
        <v>0</v>
      </c>
      <c r="AL875" t="s">
        <v>65</v>
      </c>
      <c r="AM875">
        <v>0</v>
      </c>
      <c r="AN875">
        <v>1</v>
      </c>
      <c r="AO875">
        <v>1</v>
      </c>
    </row>
    <row r="876" spans="1:41" x14ac:dyDescent="0.55000000000000004">
      <c r="A876" t="s">
        <v>1819</v>
      </c>
      <c r="B876" s="1">
        <v>42530</v>
      </c>
      <c r="C876">
        <v>23</v>
      </c>
      <c r="D876">
        <v>6</v>
      </c>
      <c r="E876" t="s">
        <v>101</v>
      </c>
      <c r="F876">
        <v>2016</v>
      </c>
      <c r="G876">
        <v>51</v>
      </c>
      <c r="H876" t="s">
        <v>52</v>
      </c>
      <c r="I876" t="s">
        <v>53</v>
      </c>
      <c r="J876">
        <v>0</v>
      </c>
      <c r="K876" t="s">
        <v>43</v>
      </c>
      <c r="L876">
        <v>9</v>
      </c>
      <c r="M876" t="s">
        <v>82</v>
      </c>
      <c r="N876" t="s">
        <v>1377</v>
      </c>
      <c r="O876" t="s">
        <v>9648</v>
      </c>
      <c r="P876" t="s">
        <v>82</v>
      </c>
      <c r="Q876" t="s">
        <v>83</v>
      </c>
      <c r="S876" t="s">
        <v>69</v>
      </c>
      <c r="T876" t="s">
        <v>70</v>
      </c>
      <c r="U876" t="s">
        <v>1820</v>
      </c>
      <c r="V876">
        <v>0</v>
      </c>
      <c r="W876">
        <v>0</v>
      </c>
      <c r="X876">
        <v>1</v>
      </c>
      <c r="Y876">
        <v>0</v>
      </c>
      <c r="Z876">
        <v>0</v>
      </c>
      <c r="AA876">
        <v>0</v>
      </c>
      <c r="AB876">
        <v>0</v>
      </c>
      <c r="AC876">
        <v>0</v>
      </c>
      <c r="AD876">
        <v>1</v>
      </c>
      <c r="AE876">
        <v>0</v>
      </c>
      <c r="AF876">
        <v>0</v>
      </c>
      <c r="AG876">
        <v>0</v>
      </c>
      <c r="AH876">
        <v>0</v>
      </c>
      <c r="AI876">
        <v>0</v>
      </c>
      <c r="AK876">
        <v>0</v>
      </c>
      <c r="AL876" t="s">
        <v>65</v>
      </c>
      <c r="AM876">
        <v>0</v>
      </c>
      <c r="AN876">
        <v>1</v>
      </c>
      <c r="AO876">
        <v>1</v>
      </c>
    </row>
    <row r="877" spans="1:41" x14ac:dyDescent="0.55000000000000004">
      <c r="A877" t="s">
        <v>1821</v>
      </c>
      <c r="B877" s="1">
        <v>42537</v>
      </c>
      <c r="C877">
        <v>24</v>
      </c>
      <c r="D877">
        <v>6</v>
      </c>
      <c r="E877" t="s">
        <v>101</v>
      </c>
      <c r="F877">
        <v>2016</v>
      </c>
      <c r="G877">
        <v>44</v>
      </c>
      <c r="H877" t="s">
        <v>41</v>
      </c>
      <c r="I877" t="s">
        <v>53</v>
      </c>
      <c r="J877">
        <v>0</v>
      </c>
      <c r="K877" t="s">
        <v>43</v>
      </c>
      <c r="L877">
        <v>9</v>
      </c>
      <c r="M877" t="s">
        <v>82</v>
      </c>
      <c r="N877" t="s">
        <v>1377</v>
      </c>
      <c r="O877" t="s">
        <v>9648</v>
      </c>
      <c r="P877" t="s">
        <v>82</v>
      </c>
      <c r="Q877" t="s">
        <v>33</v>
      </c>
      <c r="R877" t="s">
        <v>139</v>
      </c>
      <c r="S877" t="s">
        <v>111</v>
      </c>
      <c r="T877" t="s">
        <v>63</v>
      </c>
      <c r="U877" t="s">
        <v>1822</v>
      </c>
      <c r="V877">
        <v>1</v>
      </c>
      <c r="W877">
        <v>1</v>
      </c>
      <c r="X877">
        <v>1</v>
      </c>
      <c r="Y877">
        <v>0</v>
      </c>
      <c r="Z877">
        <v>0</v>
      </c>
      <c r="AA877">
        <v>0</v>
      </c>
      <c r="AB877">
        <v>0</v>
      </c>
      <c r="AC877">
        <v>0</v>
      </c>
      <c r="AD877">
        <v>0</v>
      </c>
      <c r="AE877">
        <v>0</v>
      </c>
      <c r="AF877">
        <v>0</v>
      </c>
      <c r="AG877">
        <v>0</v>
      </c>
      <c r="AH877">
        <v>0</v>
      </c>
      <c r="AI877">
        <v>0</v>
      </c>
      <c r="AK877">
        <v>0</v>
      </c>
      <c r="AL877" t="s">
        <v>65</v>
      </c>
      <c r="AM877">
        <v>0</v>
      </c>
      <c r="AN877">
        <v>1</v>
      </c>
      <c r="AO877">
        <v>1</v>
      </c>
    </row>
    <row r="878" spans="1:41" x14ac:dyDescent="0.55000000000000004">
      <c r="A878" t="s">
        <v>1823</v>
      </c>
      <c r="B878" s="1">
        <v>42537</v>
      </c>
      <c r="C878">
        <v>24</v>
      </c>
      <c r="D878">
        <v>6</v>
      </c>
      <c r="E878" t="s">
        <v>101</v>
      </c>
      <c r="F878">
        <v>2016</v>
      </c>
      <c r="G878">
        <v>54</v>
      </c>
      <c r="H878" t="s">
        <v>52</v>
      </c>
      <c r="I878" t="s">
        <v>42</v>
      </c>
      <c r="J878">
        <v>1</v>
      </c>
      <c r="K878" t="s">
        <v>123</v>
      </c>
      <c r="L878">
        <v>3</v>
      </c>
      <c r="M878" t="s">
        <v>82</v>
      </c>
      <c r="N878" t="s">
        <v>1377</v>
      </c>
      <c r="O878" t="s">
        <v>9648</v>
      </c>
      <c r="P878" t="s">
        <v>82</v>
      </c>
      <c r="Q878" t="s">
        <v>83</v>
      </c>
      <c r="S878" t="s">
        <v>47</v>
      </c>
      <c r="T878" t="s">
        <v>70</v>
      </c>
      <c r="U878" t="s">
        <v>456</v>
      </c>
      <c r="V878">
        <v>0</v>
      </c>
      <c r="W878">
        <v>1</v>
      </c>
      <c r="X878">
        <v>0</v>
      </c>
      <c r="Y878">
        <v>0</v>
      </c>
      <c r="Z878">
        <v>0</v>
      </c>
      <c r="AA878">
        <v>0</v>
      </c>
      <c r="AB878">
        <v>0</v>
      </c>
      <c r="AC878">
        <v>0</v>
      </c>
      <c r="AD878">
        <v>0</v>
      </c>
      <c r="AE878">
        <v>0</v>
      </c>
      <c r="AF878">
        <v>0</v>
      </c>
      <c r="AG878">
        <v>0</v>
      </c>
      <c r="AH878">
        <v>0</v>
      </c>
      <c r="AI878">
        <v>0</v>
      </c>
      <c r="AK878">
        <v>0</v>
      </c>
      <c r="AM878">
        <v>0</v>
      </c>
      <c r="AN878">
        <v>0</v>
      </c>
      <c r="AO878">
        <v>0</v>
      </c>
    </row>
    <row r="879" spans="1:41" x14ac:dyDescent="0.55000000000000004">
      <c r="A879" t="s">
        <v>1824</v>
      </c>
      <c r="B879" s="1">
        <v>42538</v>
      </c>
      <c r="C879">
        <v>24</v>
      </c>
      <c r="D879">
        <v>6</v>
      </c>
      <c r="E879" t="s">
        <v>101</v>
      </c>
      <c r="F879">
        <v>2016</v>
      </c>
      <c r="G879">
        <v>25</v>
      </c>
      <c r="H879" t="s">
        <v>87</v>
      </c>
      <c r="I879" t="s">
        <v>42</v>
      </c>
      <c r="J879">
        <v>1</v>
      </c>
      <c r="K879" t="s">
        <v>43</v>
      </c>
      <c r="L879">
        <v>9</v>
      </c>
      <c r="M879" t="s">
        <v>82</v>
      </c>
      <c r="N879" t="s">
        <v>1377</v>
      </c>
      <c r="O879" t="s">
        <v>9648</v>
      </c>
      <c r="P879" t="s">
        <v>82</v>
      </c>
      <c r="Q879" t="s">
        <v>83</v>
      </c>
      <c r="S879" t="s">
        <v>47</v>
      </c>
      <c r="T879" t="s">
        <v>70</v>
      </c>
      <c r="U879" t="s">
        <v>225</v>
      </c>
      <c r="V879">
        <v>1</v>
      </c>
      <c r="W879">
        <v>0</v>
      </c>
      <c r="X879">
        <v>1</v>
      </c>
      <c r="Y879">
        <v>0</v>
      </c>
      <c r="Z879">
        <v>0</v>
      </c>
      <c r="AA879">
        <v>0</v>
      </c>
      <c r="AB879">
        <v>0</v>
      </c>
      <c r="AC879">
        <v>0</v>
      </c>
      <c r="AD879">
        <v>0</v>
      </c>
      <c r="AE879">
        <v>0</v>
      </c>
      <c r="AF879">
        <v>0</v>
      </c>
      <c r="AG879">
        <v>0</v>
      </c>
      <c r="AH879">
        <v>0</v>
      </c>
      <c r="AI879">
        <v>0</v>
      </c>
      <c r="AK879">
        <v>0</v>
      </c>
      <c r="AL879" t="s">
        <v>65</v>
      </c>
      <c r="AM879">
        <v>0</v>
      </c>
      <c r="AN879">
        <v>1</v>
      </c>
      <c r="AO879">
        <v>1</v>
      </c>
    </row>
    <row r="880" spans="1:41" x14ac:dyDescent="0.55000000000000004">
      <c r="A880" t="s">
        <v>1825</v>
      </c>
      <c r="B880" s="1">
        <v>42549</v>
      </c>
      <c r="C880">
        <v>26</v>
      </c>
      <c r="D880">
        <v>6</v>
      </c>
      <c r="E880" t="s">
        <v>101</v>
      </c>
      <c r="F880">
        <v>2016</v>
      </c>
      <c r="G880">
        <v>49</v>
      </c>
      <c r="H880" t="s">
        <v>52</v>
      </c>
      <c r="I880" t="s">
        <v>42</v>
      </c>
      <c r="J880">
        <v>1</v>
      </c>
      <c r="K880" t="s">
        <v>43</v>
      </c>
      <c r="L880">
        <v>9</v>
      </c>
      <c r="M880" t="s">
        <v>82</v>
      </c>
      <c r="N880" t="s">
        <v>1377</v>
      </c>
      <c r="O880" t="s">
        <v>9648</v>
      </c>
      <c r="P880" t="s">
        <v>82</v>
      </c>
      <c r="Q880" t="s">
        <v>33</v>
      </c>
      <c r="R880" t="s">
        <v>1826</v>
      </c>
      <c r="S880" t="s">
        <v>455</v>
      </c>
      <c r="T880" t="s">
        <v>235</v>
      </c>
      <c r="U880" t="s">
        <v>1827</v>
      </c>
      <c r="V880">
        <v>1</v>
      </c>
      <c r="W880">
        <v>0</v>
      </c>
      <c r="X880">
        <v>1</v>
      </c>
      <c r="Y880">
        <v>0</v>
      </c>
      <c r="Z880">
        <v>0</v>
      </c>
      <c r="AA880">
        <v>0</v>
      </c>
      <c r="AB880">
        <v>0</v>
      </c>
      <c r="AC880">
        <v>0</v>
      </c>
      <c r="AD880">
        <v>0</v>
      </c>
      <c r="AE880">
        <v>0</v>
      </c>
      <c r="AF880">
        <v>0</v>
      </c>
      <c r="AG880">
        <v>0</v>
      </c>
      <c r="AH880">
        <v>0</v>
      </c>
      <c r="AI880">
        <v>0</v>
      </c>
      <c r="AK880">
        <v>0</v>
      </c>
      <c r="AL880" t="s">
        <v>65</v>
      </c>
      <c r="AM880">
        <v>0</v>
      </c>
      <c r="AN880">
        <v>1</v>
      </c>
      <c r="AO880">
        <v>1</v>
      </c>
    </row>
    <row r="881" spans="1:41" x14ac:dyDescent="0.55000000000000004">
      <c r="A881" t="s">
        <v>1828</v>
      </c>
      <c r="B881" s="1">
        <v>42552</v>
      </c>
      <c r="C881">
        <v>26</v>
      </c>
      <c r="D881">
        <v>7</v>
      </c>
      <c r="E881" t="s">
        <v>105</v>
      </c>
      <c r="F881">
        <v>2016</v>
      </c>
      <c r="G881">
        <v>47</v>
      </c>
      <c r="H881" t="s">
        <v>52</v>
      </c>
      <c r="I881" t="s">
        <v>42</v>
      </c>
      <c r="J881">
        <v>1</v>
      </c>
      <c r="K881" t="s">
        <v>240</v>
      </c>
      <c r="L881">
        <v>0</v>
      </c>
      <c r="M881" t="s">
        <v>82</v>
      </c>
      <c r="N881" t="s">
        <v>1377</v>
      </c>
      <c r="O881" t="s">
        <v>9648</v>
      </c>
      <c r="P881" t="s">
        <v>82</v>
      </c>
      <c r="Q881" t="s">
        <v>83</v>
      </c>
      <c r="S881" t="s">
        <v>354</v>
      </c>
      <c r="T881" t="s">
        <v>63</v>
      </c>
      <c r="U881" t="s">
        <v>1829</v>
      </c>
      <c r="V881">
        <v>1</v>
      </c>
      <c r="W881">
        <v>1</v>
      </c>
      <c r="X881">
        <v>1</v>
      </c>
      <c r="Y881">
        <v>0</v>
      </c>
      <c r="Z881">
        <v>0</v>
      </c>
      <c r="AA881">
        <v>0</v>
      </c>
      <c r="AB881">
        <v>0</v>
      </c>
      <c r="AC881">
        <v>0</v>
      </c>
      <c r="AD881">
        <v>0</v>
      </c>
      <c r="AE881">
        <v>0</v>
      </c>
      <c r="AF881">
        <v>0</v>
      </c>
      <c r="AG881">
        <v>0</v>
      </c>
      <c r="AH881">
        <v>0</v>
      </c>
      <c r="AI881">
        <v>0</v>
      </c>
      <c r="AK881">
        <v>0</v>
      </c>
      <c r="AL881" t="s">
        <v>65</v>
      </c>
      <c r="AM881">
        <v>0</v>
      </c>
      <c r="AN881">
        <v>1</v>
      </c>
      <c r="AO881">
        <v>1</v>
      </c>
    </row>
    <row r="882" spans="1:41" x14ac:dyDescent="0.55000000000000004">
      <c r="A882" t="s">
        <v>1830</v>
      </c>
      <c r="B882" s="1">
        <v>42564</v>
      </c>
      <c r="C882">
        <v>28</v>
      </c>
      <c r="D882">
        <v>7</v>
      </c>
      <c r="E882" t="s">
        <v>105</v>
      </c>
      <c r="F882">
        <v>2016</v>
      </c>
      <c r="G882">
        <v>48</v>
      </c>
      <c r="H882" t="s">
        <v>52</v>
      </c>
      <c r="I882" t="s">
        <v>53</v>
      </c>
      <c r="J882">
        <v>0</v>
      </c>
      <c r="K882" t="s">
        <v>43</v>
      </c>
      <c r="L882">
        <v>9</v>
      </c>
      <c r="M882" t="s">
        <v>82</v>
      </c>
      <c r="N882" t="s">
        <v>1377</v>
      </c>
      <c r="O882" t="s">
        <v>9648</v>
      </c>
      <c r="P882" t="s">
        <v>82</v>
      </c>
      <c r="Q882" t="s">
        <v>83</v>
      </c>
      <c r="S882" t="s">
        <v>47</v>
      </c>
      <c r="T882" t="s">
        <v>63</v>
      </c>
      <c r="U882" t="s">
        <v>1831</v>
      </c>
      <c r="V882">
        <v>1</v>
      </c>
      <c r="W882">
        <v>0</v>
      </c>
      <c r="X882">
        <v>1</v>
      </c>
      <c r="Y882">
        <v>0</v>
      </c>
      <c r="Z882">
        <v>1</v>
      </c>
      <c r="AA882">
        <v>0</v>
      </c>
      <c r="AB882">
        <v>0</v>
      </c>
      <c r="AC882">
        <v>0</v>
      </c>
      <c r="AD882">
        <v>1</v>
      </c>
      <c r="AE882">
        <v>0</v>
      </c>
      <c r="AF882">
        <v>0</v>
      </c>
      <c r="AG882">
        <v>0</v>
      </c>
      <c r="AH882">
        <v>0</v>
      </c>
      <c r="AI882">
        <v>0</v>
      </c>
      <c r="AK882">
        <v>0</v>
      </c>
      <c r="AL882" t="s">
        <v>65</v>
      </c>
      <c r="AM882">
        <v>1</v>
      </c>
      <c r="AN882">
        <v>1</v>
      </c>
      <c r="AO882">
        <v>1</v>
      </c>
    </row>
    <row r="883" spans="1:41" x14ac:dyDescent="0.55000000000000004">
      <c r="A883" t="s">
        <v>1832</v>
      </c>
      <c r="B883" s="1">
        <v>42565</v>
      </c>
      <c r="C883">
        <v>28</v>
      </c>
      <c r="D883">
        <v>7</v>
      </c>
      <c r="E883" t="s">
        <v>105</v>
      </c>
      <c r="F883">
        <v>2016</v>
      </c>
      <c r="G883">
        <v>65</v>
      </c>
      <c r="H883" t="s">
        <v>196</v>
      </c>
      <c r="I883" t="s">
        <v>42</v>
      </c>
      <c r="J883">
        <v>1</v>
      </c>
      <c r="K883" t="s">
        <v>123</v>
      </c>
      <c r="L883">
        <v>3</v>
      </c>
      <c r="M883" t="s">
        <v>82</v>
      </c>
      <c r="N883" t="s">
        <v>1377</v>
      </c>
      <c r="O883" t="s">
        <v>9648</v>
      </c>
      <c r="P883" t="s">
        <v>82</v>
      </c>
      <c r="Q883" t="s">
        <v>47</v>
      </c>
      <c r="S883" t="s">
        <v>47</v>
      </c>
      <c r="T883" t="s">
        <v>63</v>
      </c>
      <c r="U883" t="s">
        <v>201</v>
      </c>
      <c r="V883">
        <v>0</v>
      </c>
      <c r="W883">
        <v>1</v>
      </c>
      <c r="X883">
        <v>0</v>
      </c>
      <c r="Y883">
        <v>0</v>
      </c>
      <c r="Z883">
        <v>0</v>
      </c>
      <c r="AA883">
        <v>0</v>
      </c>
      <c r="AB883">
        <v>0</v>
      </c>
      <c r="AC883">
        <v>0</v>
      </c>
      <c r="AD883">
        <v>0</v>
      </c>
      <c r="AE883">
        <v>0</v>
      </c>
      <c r="AF883">
        <v>0</v>
      </c>
      <c r="AG883">
        <v>0</v>
      </c>
      <c r="AH883">
        <v>0</v>
      </c>
      <c r="AI883">
        <v>0</v>
      </c>
      <c r="AK883">
        <v>0</v>
      </c>
      <c r="AM883">
        <v>0</v>
      </c>
      <c r="AN883">
        <v>0</v>
      </c>
      <c r="AO883">
        <v>0</v>
      </c>
    </row>
    <row r="884" spans="1:41" x14ac:dyDescent="0.55000000000000004">
      <c r="A884" t="s">
        <v>1833</v>
      </c>
      <c r="B884" s="1">
        <v>42566</v>
      </c>
      <c r="C884">
        <v>28</v>
      </c>
      <c r="D884">
        <v>7</v>
      </c>
      <c r="E884" t="s">
        <v>105</v>
      </c>
      <c r="F884">
        <v>2016</v>
      </c>
      <c r="G884">
        <v>43</v>
      </c>
      <c r="H884" t="s">
        <v>41</v>
      </c>
      <c r="I884" t="s">
        <v>42</v>
      </c>
      <c r="J884">
        <v>1</v>
      </c>
      <c r="K884" t="s">
        <v>43</v>
      </c>
      <c r="L884">
        <v>9</v>
      </c>
      <c r="M884" t="s">
        <v>82</v>
      </c>
      <c r="N884" t="s">
        <v>1377</v>
      </c>
      <c r="O884" t="s">
        <v>9648</v>
      </c>
      <c r="P884" t="s">
        <v>82</v>
      </c>
      <c r="Q884" t="s">
        <v>83</v>
      </c>
      <c r="S884" t="s">
        <v>728</v>
      </c>
      <c r="T884" t="s">
        <v>258</v>
      </c>
      <c r="U884" t="s">
        <v>1834</v>
      </c>
      <c r="V884">
        <v>0</v>
      </c>
      <c r="W884">
        <v>0</v>
      </c>
      <c r="X884">
        <v>1</v>
      </c>
      <c r="Y884">
        <v>0</v>
      </c>
      <c r="Z884">
        <v>1</v>
      </c>
      <c r="AA884">
        <v>0</v>
      </c>
      <c r="AB884">
        <v>0</v>
      </c>
      <c r="AC884">
        <v>0</v>
      </c>
      <c r="AD884">
        <v>1</v>
      </c>
      <c r="AE884">
        <v>0</v>
      </c>
      <c r="AF884">
        <v>0</v>
      </c>
      <c r="AG884">
        <v>0</v>
      </c>
      <c r="AH884">
        <v>0</v>
      </c>
      <c r="AI884">
        <v>0</v>
      </c>
      <c r="AK884">
        <v>1</v>
      </c>
      <c r="AM884">
        <v>1</v>
      </c>
      <c r="AN884">
        <v>1</v>
      </c>
      <c r="AO884">
        <v>1</v>
      </c>
    </row>
    <row r="885" spans="1:41" x14ac:dyDescent="0.55000000000000004">
      <c r="A885" t="s">
        <v>1835</v>
      </c>
      <c r="B885" s="1">
        <v>42568</v>
      </c>
      <c r="C885">
        <v>28</v>
      </c>
      <c r="D885">
        <v>7</v>
      </c>
      <c r="E885" t="s">
        <v>105</v>
      </c>
      <c r="F885">
        <v>2016</v>
      </c>
      <c r="G885">
        <v>28</v>
      </c>
      <c r="H885" t="s">
        <v>87</v>
      </c>
      <c r="I885" t="s">
        <v>53</v>
      </c>
      <c r="J885">
        <v>0</v>
      </c>
      <c r="K885" t="s">
        <v>106</v>
      </c>
      <c r="L885">
        <v>7</v>
      </c>
      <c r="M885" t="s">
        <v>82</v>
      </c>
      <c r="N885" t="s">
        <v>1377</v>
      </c>
      <c r="O885" t="s">
        <v>9648</v>
      </c>
      <c r="P885" t="s">
        <v>82</v>
      </c>
      <c r="Q885" t="s">
        <v>83</v>
      </c>
      <c r="S885" t="s">
        <v>47</v>
      </c>
      <c r="T885" t="s">
        <v>63</v>
      </c>
      <c r="U885" t="s">
        <v>64</v>
      </c>
      <c r="V885">
        <v>0</v>
      </c>
      <c r="W885">
        <v>0</v>
      </c>
      <c r="X885">
        <v>1</v>
      </c>
      <c r="Y885">
        <v>0</v>
      </c>
      <c r="Z885">
        <v>0</v>
      </c>
      <c r="AA885">
        <v>0</v>
      </c>
      <c r="AB885">
        <v>0</v>
      </c>
      <c r="AC885">
        <v>0</v>
      </c>
      <c r="AD885">
        <v>0</v>
      </c>
      <c r="AE885">
        <v>0</v>
      </c>
      <c r="AF885">
        <v>0</v>
      </c>
      <c r="AG885">
        <v>0</v>
      </c>
      <c r="AH885">
        <v>0</v>
      </c>
      <c r="AI885">
        <v>0</v>
      </c>
      <c r="AK885">
        <v>0</v>
      </c>
      <c r="AL885" t="s">
        <v>65</v>
      </c>
      <c r="AM885">
        <v>0</v>
      </c>
      <c r="AN885">
        <v>1</v>
      </c>
      <c r="AO885">
        <v>1</v>
      </c>
    </row>
    <row r="886" spans="1:41" x14ac:dyDescent="0.55000000000000004">
      <c r="A886" t="s">
        <v>1836</v>
      </c>
      <c r="B886" s="1">
        <v>42574</v>
      </c>
      <c r="C886">
        <v>29</v>
      </c>
      <c r="D886">
        <v>7</v>
      </c>
      <c r="E886" t="s">
        <v>105</v>
      </c>
      <c r="F886">
        <v>2016</v>
      </c>
      <c r="G886">
        <v>44</v>
      </c>
      <c r="H886" t="s">
        <v>41</v>
      </c>
      <c r="I886" t="s">
        <v>42</v>
      </c>
      <c r="J886">
        <v>1</v>
      </c>
      <c r="K886" t="s">
        <v>43</v>
      </c>
      <c r="L886">
        <v>9</v>
      </c>
      <c r="M886" t="s">
        <v>82</v>
      </c>
      <c r="N886" t="s">
        <v>1377</v>
      </c>
      <c r="O886" t="s">
        <v>9648</v>
      </c>
      <c r="P886" t="s">
        <v>82</v>
      </c>
      <c r="Q886" t="s">
        <v>83</v>
      </c>
      <c r="S886" t="s">
        <v>1162</v>
      </c>
      <c r="T886" t="s">
        <v>70</v>
      </c>
      <c r="U886" t="s">
        <v>506</v>
      </c>
      <c r="V886">
        <v>1</v>
      </c>
      <c r="W886">
        <v>0</v>
      </c>
      <c r="X886">
        <v>1</v>
      </c>
      <c r="Y886">
        <v>0</v>
      </c>
      <c r="Z886">
        <v>0</v>
      </c>
      <c r="AA886">
        <v>0</v>
      </c>
      <c r="AB886">
        <v>0</v>
      </c>
      <c r="AC886">
        <v>0</v>
      </c>
      <c r="AD886">
        <v>0</v>
      </c>
      <c r="AE886">
        <v>0</v>
      </c>
      <c r="AF886">
        <v>0</v>
      </c>
      <c r="AG886">
        <v>0</v>
      </c>
      <c r="AH886">
        <v>0</v>
      </c>
      <c r="AI886">
        <v>0</v>
      </c>
      <c r="AK886">
        <v>0</v>
      </c>
      <c r="AL886" t="s">
        <v>65</v>
      </c>
      <c r="AM886">
        <v>0</v>
      </c>
      <c r="AN886">
        <v>1</v>
      </c>
      <c r="AO886">
        <v>1</v>
      </c>
    </row>
    <row r="887" spans="1:41" x14ac:dyDescent="0.55000000000000004">
      <c r="A887" t="s">
        <v>1837</v>
      </c>
      <c r="B887" s="1">
        <v>42578</v>
      </c>
      <c r="C887">
        <v>30</v>
      </c>
      <c r="D887">
        <v>7</v>
      </c>
      <c r="E887" t="s">
        <v>105</v>
      </c>
      <c r="F887">
        <v>2016</v>
      </c>
      <c r="G887">
        <v>52</v>
      </c>
      <c r="H887" t="s">
        <v>52</v>
      </c>
      <c r="I887" t="s">
        <v>42</v>
      </c>
      <c r="J887">
        <v>1</v>
      </c>
      <c r="K887" t="s">
        <v>106</v>
      </c>
      <c r="L887">
        <v>7</v>
      </c>
      <c r="M887" t="s">
        <v>82</v>
      </c>
      <c r="N887" t="s">
        <v>1377</v>
      </c>
      <c r="O887" t="s">
        <v>9648</v>
      </c>
      <c r="P887" t="s">
        <v>82</v>
      </c>
      <c r="Q887" t="s">
        <v>47</v>
      </c>
      <c r="S887" t="s">
        <v>47</v>
      </c>
      <c r="T887" t="s">
        <v>70</v>
      </c>
      <c r="U887" t="s">
        <v>1827</v>
      </c>
      <c r="V887">
        <v>1</v>
      </c>
      <c r="W887">
        <v>0</v>
      </c>
      <c r="X887">
        <v>1</v>
      </c>
      <c r="Y887">
        <v>0</v>
      </c>
      <c r="Z887">
        <v>0</v>
      </c>
      <c r="AA887">
        <v>0</v>
      </c>
      <c r="AB887">
        <v>0</v>
      </c>
      <c r="AC887">
        <v>0</v>
      </c>
      <c r="AD887">
        <v>0</v>
      </c>
      <c r="AE887">
        <v>0</v>
      </c>
      <c r="AF887">
        <v>0</v>
      </c>
      <c r="AG887">
        <v>0</v>
      </c>
      <c r="AH887">
        <v>0</v>
      </c>
      <c r="AI887">
        <v>0</v>
      </c>
      <c r="AK887">
        <v>0</v>
      </c>
      <c r="AL887" t="s">
        <v>65</v>
      </c>
      <c r="AM887">
        <v>0</v>
      </c>
      <c r="AN887">
        <v>1</v>
      </c>
      <c r="AO887">
        <v>1</v>
      </c>
    </row>
    <row r="888" spans="1:41" x14ac:dyDescent="0.55000000000000004">
      <c r="A888" t="s">
        <v>1838</v>
      </c>
      <c r="B888" s="1">
        <v>42580</v>
      </c>
      <c r="C888">
        <v>30</v>
      </c>
      <c r="D888">
        <v>7</v>
      </c>
      <c r="E888" t="s">
        <v>105</v>
      </c>
      <c r="F888">
        <v>2016</v>
      </c>
      <c r="G888">
        <v>26</v>
      </c>
      <c r="H888" t="s">
        <v>87</v>
      </c>
      <c r="I888" t="s">
        <v>53</v>
      </c>
      <c r="J888">
        <v>0</v>
      </c>
      <c r="K888" t="s">
        <v>43</v>
      </c>
      <c r="L888">
        <v>9</v>
      </c>
      <c r="M888" t="s">
        <v>82</v>
      </c>
      <c r="N888" t="s">
        <v>1377</v>
      </c>
      <c r="O888" t="s">
        <v>9648</v>
      </c>
      <c r="P888" t="s">
        <v>82</v>
      </c>
      <c r="Q888" t="s">
        <v>83</v>
      </c>
      <c r="S888" t="s">
        <v>47</v>
      </c>
      <c r="T888" t="s">
        <v>70</v>
      </c>
      <c r="U888" t="s">
        <v>1839</v>
      </c>
      <c r="V888">
        <v>0</v>
      </c>
      <c r="W888">
        <v>0</v>
      </c>
      <c r="X888">
        <v>1</v>
      </c>
      <c r="Y888">
        <v>0</v>
      </c>
      <c r="Z888">
        <v>0</v>
      </c>
      <c r="AA888">
        <v>0</v>
      </c>
      <c r="AB888">
        <v>0</v>
      </c>
      <c r="AC888">
        <v>0</v>
      </c>
      <c r="AD888">
        <v>1</v>
      </c>
      <c r="AE888">
        <v>0</v>
      </c>
      <c r="AF888">
        <v>0</v>
      </c>
      <c r="AG888">
        <v>0</v>
      </c>
      <c r="AH888">
        <v>0</v>
      </c>
      <c r="AI888">
        <v>0</v>
      </c>
      <c r="AK888">
        <v>0</v>
      </c>
      <c r="AL888" t="s">
        <v>65</v>
      </c>
      <c r="AM888">
        <v>0</v>
      </c>
      <c r="AN888">
        <v>1</v>
      </c>
      <c r="AO888">
        <v>1</v>
      </c>
    </row>
    <row r="889" spans="1:41" x14ac:dyDescent="0.55000000000000004">
      <c r="A889" t="s">
        <v>1840</v>
      </c>
      <c r="B889" s="1">
        <v>42580</v>
      </c>
      <c r="C889">
        <v>30</v>
      </c>
      <c r="D889">
        <v>7</v>
      </c>
      <c r="E889" t="s">
        <v>105</v>
      </c>
      <c r="F889">
        <v>2016</v>
      </c>
      <c r="G889">
        <v>50</v>
      </c>
      <c r="H889" t="s">
        <v>52</v>
      </c>
      <c r="I889" t="s">
        <v>42</v>
      </c>
      <c r="J889">
        <v>1</v>
      </c>
      <c r="K889" t="s">
        <v>123</v>
      </c>
      <c r="L889">
        <v>3</v>
      </c>
      <c r="M889" t="s">
        <v>82</v>
      </c>
      <c r="N889" t="s">
        <v>1377</v>
      </c>
      <c r="O889" t="s">
        <v>9648</v>
      </c>
      <c r="P889" t="s">
        <v>82</v>
      </c>
      <c r="Q889" t="s">
        <v>33</v>
      </c>
      <c r="R889" t="s">
        <v>1164</v>
      </c>
      <c r="S889" t="s">
        <v>1065</v>
      </c>
      <c r="T889" t="s">
        <v>63</v>
      </c>
      <c r="U889" t="s">
        <v>201</v>
      </c>
      <c r="V889">
        <v>0</v>
      </c>
      <c r="W889">
        <v>1</v>
      </c>
      <c r="X889">
        <v>0</v>
      </c>
      <c r="Y889">
        <v>0</v>
      </c>
      <c r="Z889">
        <v>0</v>
      </c>
      <c r="AA889">
        <v>0</v>
      </c>
      <c r="AB889">
        <v>0</v>
      </c>
      <c r="AC889">
        <v>0</v>
      </c>
      <c r="AD889">
        <v>0</v>
      </c>
      <c r="AE889">
        <v>0</v>
      </c>
      <c r="AF889">
        <v>0</v>
      </c>
      <c r="AG889">
        <v>0</v>
      </c>
      <c r="AH889">
        <v>0</v>
      </c>
      <c r="AI889">
        <v>0</v>
      </c>
      <c r="AK889">
        <v>0</v>
      </c>
      <c r="AM889">
        <v>0</v>
      </c>
      <c r="AN889">
        <v>0</v>
      </c>
      <c r="AO889">
        <v>0</v>
      </c>
    </row>
    <row r="890" spans="1:41" x14ac:dyDescent="0.55000000000000004">
      <c r="A890" t="s">
        <v>1841</v>
      </c>
      <c r="B890" s="1">
        <v>42584</v>
      </c>
      <c r="C890">
        <v>31</v>
      </c>
      <c r="D890">
        <v>8</v>
      </c>
      <c r="E890" t="s">
        <v>109</v>
      </c>
      <c r="F890">
        <v>2016</v>
      </c>
      <c r="G890">
        <v>22</v>
      </c>
      <c r="H890" t="s">
        <v>62</v>
      </c>
      <c r="I890" t="s">
        <v>42</v>
      </c>
      <c r="J890">
        <v>1</v>
      </c>
      <c r="K890" t="s">
        <v>106</v>
      </c>
      <c r="L890">
        <v>7</v>
      </c>
      <c r="M890" t="s">
        <v>82</v>
      </c>
      <c r="N890" t="s">
        <v>1377</v>
      </c>
      <c r="O890" t="s">
        <v>9648</v>
      </c>
      <c r="P890" t="s">
        <v>82</v>
      </c>
      <c r="Q890" t="s">
        <v>47</v>
      </c>
      <c r="S890" t="s">
        <v>47</v>
      </c>
      <c r="T890" t="s">
        <v>63</v>
      </c>
      <c r="U890" t="s">
        <v>1842</v>
      </c>
      <c r="V890">
        <v>1</v>
      </c>
      <c r="W890">
        <v>1</v>
      </c>
      <c r="X890">
        <v>0</v>
      </c>
      <c r="Y890">
        <v>0</v>
      </c>
      <c r="Z890">
        <v>0</v>
      </c>
      <c r="AA890">
        <v>0</v>
      </c>
      <c r="AB890">
        <v>1</v>
      </c>
      <c r="AC890">
        <v>0</v>
      </c>
      <c r="AD890">
        <v>0</v>
      </c>
      <c r="AE890">
        <v>0</v>
      </c>
      <c r="AF890">
        <v>0</v>
      </c>
      <c r="AG890">
        <v>0</v>
      </c>
      <c r="AH890">
        <v>0</v>
      </c>
      <c r="AI890">
        <v>0</v>
      </c>
      <c r="AK890">
        <v>0</v>
      </c>
      <c r="AL890" t="s">
        <v>65</v>
      </c>
      <c r="AM890">
        <v>0</v>
      </c>
      <c r="AN890">
        <v>0</v>
      </c>
      <c r="AO890">
        <v>0</v>
      </c>
    </row>
    <row r="891" spans="1:41" x14ac:dyDescent="0.55000000000000004">
      <c r="A891" t="s">
        <v>1843</v>
      </c>
      <c r="B891" s="1">
        <v>42584</v>
      </c>
      <c r="C891">
        <v>31</v>
      </c>
      <c r="D891">
        <v>8</v>
      </c>
      <c r="E891" t="s">
        <v>109</v>
      </c>
      <c r="F891">
        <v>2016</v>
      </c>
      <c r="G891">
        <v>44</v>
      </c>
      <c r="H891" t="s">
        <v>41</v>
      </c>
      <c r="I891" t="s">
        <v>42</v>
      </c>
      <c r="J891">
        <v>1</v>
      </c>
      <c r="K891" t="s">
        <v>106</v>
      </c>
      <c r="L891">
        <v>7</v>
      </c>
      <c r="M891" t="s">
        <v>82</v>
      </c>
      <c r="N891" t="s">
        <v>1377</v>
      </c>
      <c r="O891" t="s">
        <v>9648</v>
      </c>
      <c r="P891" t="s">
        <v>82</v>
      </c>
      <c r="Q891" t="s">
        <v>47</v>
      </c>
      <c r="S891" t="s">
        <v>47</v>
      </c>
      <c r="T891" t="s">
        <v>70</v>
      </c>
      <c r="U891" t="s">
        <v>1844</v>
      </c>
      <c r="V891">
        <v>1</v>
      </c>
      <c r="W891">
        <v>0</v>
      </c>
      <c r="X891">
        <v>0</v>
      </c>
      <c r="Y891">
        <v>0</v>
      </c>
      <c r="Z891">
        <v>0</v>
      </c>
      <c r="AA891">
        <v>0</v>
      </c>
      <c r="AB891">
        <v>0</v>
      </c>
      <c r="AC891">
        <v>0</v>
      </c>
      <c r="AD891">
        <v>0</v>
      </c>
      <c r="AE891">
        <v>0</v>
      </c>
      <c r="AF891">
        <v>0</v>
      </c>
      <c r="AG891">
        <v>0</v>
      </c>
      <c r="AH891">
        <v>0</v>
      </c>
      <c r="AI891">
        <v>0</v>
      </c>
      <c r="AJ891" t="s">
        <v>181</v>
      </c>
      <c r="AK891">
        <v>0</v>
      </c>
      <c r="AL891" t="s">
        <v>65</v>
      </c>
      <c r="AM891">
        <v>0</v>
      </c>
      <c r="AN891">
        <v>0</v>
      </c>
      <c r="AO891">
        <v>0</v>
      </c>
    </row>
    <row r="892" spans="1:41" x14ac:dyDescent="0.55000000000000004">
      <c r="A892" t="s">
        <v>1845</v>
      </c>
      <c r="B892" s="1">
        <v>42598</v>
      </c>
      <c r="C892">
        <v>33</v>
      </c>
      <c r="D892">
        <v>8</v>
      </c>
      <c r="E892" t="s">
        <v>109</v>
      </c>
      <c r="F892">
        <v>2016</v>
      </c>
      <c r="G892">
        <v>41</v>
      </c>
      <c r="H892" t="s">
        <v>41</v>
      </c>
      <c r="I892" t="s">
        <v>42</v>
      </c>
      <c r="J892">
        <v>1</v>
      </c>
      <c r="K892" t="s">
        <v>43</v>
      </c>
      <c r="L892">
        <v>9</v>
      </c>
      <c r="M892" t="s">
        <v>82</v>
      </c>
      <c r="N892" t="s">
        <v>1377</v>
      </c>
      <c r="O892" t="s">
        <v>9648</v>
      </c>
      <c r="P892" t="s">
        <v>82</v>
      </c>
      <c r="Q892" t="s">
        <v>33</v>
      </c>
      <c r="R892" t="s">
        <v>835</v>
      </c>
      <c r="S892" t="s">
        <v>835</v>
      </c>
      <c r="T892" t="s">
        <v>70</v>
      </c>
      <c r="U892" t="s">
        <v>1846</v>
      </c>
      <c r="V892">
        <v>1</v>
      </c>
      <c r="W892">
        <v>1</v>
      </c>
      <c r="X892">
        <v>0</v>
      </c>
      <c r="Y892">
        <v>0</v>
      </c>
      <c r="Z892">
        <v>1</v>
      </c>
      <c r="AA892">
        <v>0</v>
      </c>
      <c r="AB892">
        <v>0</v>
      </c>
      <c r="AC892">
        <v>0</v>
      </c>
      <c r="AD892">
        <v>1</v>
      </c>
      <c r="AE892">
        <v>0</v>
      </c>
      <c r="AF892">
        <v>0</v>
      </c>
      <c r="AG892">
        <v>0</v>
      </c>
      <c r="AH892">
        <v>0</v>
      </c>
      <c r="AI892">
        <v>0</v>
      </c>
      <c r="AJ892" t="s">
        <v>272</v>
      </c>
      <c r="AK892">
        <v>0</v>
      </c>
      <c r="AL892" t="s">
        <v>65</v>
      </c>
      <c r="AM892">
        <v>1</v>
      </c>
      <c r="AN892">
        <v>0</v>
      </c>
      <c r="AO892">
        <v>1</v>
      </c>
    </row>
    <row r="893" spans="1:41" x14ac:dyDescent="0.55000000000000004">
      <c r="A893" t="s">
        <v>1847</v>
      </c>
      <c r="B893" s="1">
        <v>42603</v>
      </c>
      <c r="C893">
        <v>33</v>
      </c>
      <c r="D893">
        <v>8</v>
      </c>
      <c r="E893" t="s">
        <v>109</v>
      </c>
      <c r="F893">
        <v>2016</v>
      </c>
      <c r="G893">
        <v>40</v>
      </c>
      <c r="H893" t="s">
        <v>41</v>
      </c>
      <c r="I893" t="s">
        <v>53</v>
      </c>
      <c r="J893">
        <v>0</v>
      </c>
      <c r="K893" t="s">
        <v>43</v>
      </c>
      <c r="L893">
        <v>9</v>
      </c>
      <c r="M893" t="s">
        <v>82</v>
      </c>
      <c r="N893" t="s">
        <v>1377</v>
      </c>
      <c r="O893" t="s">
        <v>9648</v>
      </c>
      <c r="P893" t="s">
        <v>82</v>
      </c>
      <c r="Q893" t="s">
        <v>47</v>
      </c>
      <c r="S893" t="s">
        <v>47</v>
      </c>
      <c r="T893" t="s">
        <v>70</v>
      </c>
      <c r="U893" t="s">
        <v>1848</v>
      </c>
      <c r="V893">
        <v>1</v>
      </c>
      <c r="W893">
        <v>0</v>
      </c>
      <c r="X893">
        <v>0</v>
      </c>
      <c r="Y893">
        <v>0</v>
      </c>
      <c r="Z893">
        <v>0</v>
      </c>
      <c r="AA893">
        <v>0</v>
      </c>
      <c r="AB893">
        <v>0</v>
      </c>
      <c r="AC893">
        <v>0</v>
      </c>
      <c r="AD893">
        <v>0</v>
      </c>
      <c r="AE893">
        <v>1</v>
      </c>
      <c r="AF893">
        <v>1</v>
      </c>
      <c r="AG893">
        <v>0</v>
      </c>
      <c r="AH893">
        <v>0</v>
      </c>
      <c r="AI893">
        <v>0</v>
      </c>
      <c r="AJ893" t="s">
        <v>1849</v>
      </c>
      <c r="AK893">
        <v>0</v>
      </c>
      <c r="AL893" t="s">
        <v>65</v>
      </c>
      <c r="AM893">
        <v>1</v>
      </c>
      <c r="AN893">
        <v>0</v>
      </c>
      <c r="AO893">
        <v>1</v>
      </c>
    </row>
    <row r="894" spans="1:41" x14ac:dyDescent="0.55000000000000004">
      <c r="A894" t="s">
        <v>1850</v>
      </c>
      <c r="B894" s="1">
        <v>42607</v>
      </c>
      <c r="C894">
        <v>34</v>
      </c>
      <c r="D894">
        <v>8</v>
      </c>
      <c r="E894" t="s">
        <v>109</v>
      </c>
      <c r="F894">
        <v>2016</v>
      </c>
      <c r="G894">
        <v>41</v>
      </c>
      <c r="H894" t="s">
        <v>41</v>
      </c>
      <c r="I894" t="s">
        <v>42</v>
      </c>
      <c r="J894">
        <v>1</v>
      </c>
      <c r="K894" t="s">
        <v>106</v>
      </c>
      <c r="L894">
        <v>7</v>
      </c>
      <c r="M894" t="s">
        <v>82</v>
      </c>
      <c r="N894" t="s">
        <v>1377</v>
      </c>
      <c r="O894" t="s">
        <v>9648</v>
      </c>
      <c r="P894" t="s">
        <v>82</v>
      </c>
      <c r="Q894" t="s">
        <v>83</v>
      </c>
      <c r="S894" t="s">
        <v>47</v>
      </c>
      <c r="T894" t="s">
        <v>258</v>
      </c>
      <c r="U894" t="s">
        <v>1851</v>
      </c>
      <c r="V894">
        <v>0</v>
      </c>
      <c r="W894">
        <v>0</v>
      </c>
      <c r="X894">
        <v>0</v>
      </c>
      <c r="Y894">
        <v>0</v>
      </c>
      <c r="Z894">
        <v>0</v>
      </c>
      <c r="AA894">
        <v>0</v>
      </c>
      <c r="AB894">
        <v>0</v>
      </c>
      <c r="AC894">
        <v>0</v>
      </c>
      <c r="AD894">
        <v>0</v>
      </c>
      <c r="AE894">
        <v>0</v>
      </c>
      <c r="AF894">
        <v>0</v>
      </c>
      <c r="AG894">
        <v>0</v>
      </c>
      <c r="AH894">
        <v>0</v>
      </c>
      <c r="AI894">
        <v>0</v>
      </c>
      <c r="AK894">
        <v>1</v>
      </c>
      <c r="AL894" t="s">
        <v>65</v>
      </c>
      <c r="AM894">
        <v>0</v>
      </c>
      <c r="AN894">
        <v>1</v>
      </c>
      <c r="AO894">
        <v>1</v>
      </c>
    </row>
    <row r="895" spans="1:41" x14ac:dyDescent="0.55000000000000004">
      <c r="A895" t="s">
        <v>1852</v>
      </c>
      <c r="B895" s="1">
        <v>42614</v>
      </c>
      <c r="C895">
        <v>35</v>
      </c>
      <c r="D895">
        <v>9</v>
      </c>
      <c r="E895" t="s">
        <v>51</v>
      </c>
      <c r="F895">
        <v>2016</v>
      </c>
      <c r="G895">
        <v>44</v>
      </c>
      <c r="H895" t="s">
        <v>41</v>
      </c>
      <c r="I895" t="s">
        <v>42</v>
      </c>
      <c r="J895">
        <v>1</v>
      </c>
      <c r="K895" t="s">
        <v>123</v>
      </c>
      <c r="L895">
        <v>3</v>
      </c>
      <c r="M895" t="s">
        <v>82</v>
      </c>
      <c r="N895" t="s">
        <v>1377</v>
      </c>
      <c r="O895" t="s">
        <v>9648</v>
      </c>
      <c r="P895" t="s">
        <v>82</v>
      </c>
      <c r="Q895" t="s">
        <v>83</v>
      </c>
      <c r="S895" t="s">
        <v>47</v>
      </c>
      <c r="T895" t="s">
        <v>48</v>
      </c>
      <c r="U895" t="s">
        <v>1851</v>
      </c>
      <c r="V895">
        <v>0</v>
      </c>
      <c r="W895">
        <v>0</v>
      </c>
      <c r="X895">
        <v>0</v>
      </c>
      <c r="Y895">
        <v>0</v>
      </c>
      <c r="Z895">
        <v>0</v>
      </c>
      <c r="AA895">
        <v>0</v>
      </c>
      <c r="AB895">
        <v>0</v>
      </c>
      <c r="AC895">
        <v>0</v>
      </c>
      <c r="AD895">
        <v>0</v>
      </c>
      <c r="AE895">
        <v>0</v>
      </c>
      <c r="AF895">
        <v>0</v>
      </c>
      <c r="AG895">
        <v>0</v>
      </c>
      <c r="AH895">
        <v>0</v>
      </c>
      <c r="AI895">
        <v>0</v>
      </c>
      <c r="AK895">
        <v>1</v>
      </c>
      <c r="AL895" t="s">
        <v>65</v>
      </c>
      <c r="AM895">
        <v>0</v>
      </c>
      <c r="AN895">
        <v>1</v>
      </c>
      <c r="AO895">
        <v>1</v>
      </c>
    </row>
    <row r="896" spans="1:41" x14ac:dyDescent="0.55000000000000004">
      <c r="A896" t="s">
        <v>1853</v>
      </c>
      <c r="B896" s="1">
        <v>42616</v>
      </c>
      <c r="C896">
        <v>35</v>
      </c>
      <c r="D896">
        <v>9</v>
      </c>
      <c r="E896" t="s">
        <v>51</v>
      </c>
      <c r="F896">
        <v>2016</v>
      </c>
      <c r="G896">
        <v>25</v>
      </c>
      <c r="H896" t="s">
        <v>87</v>
      </c>
      <c r="I896" t="s">
        <v>42</v>
      </c>
      <c r="J896">
        <v>1</v>
      </c>
      <c r="K896" t="s">
        <v>106</v>
      </c>
      <c r="L896">
        <v>7</v>
      </c>
      <c r="M896" t="s">
        <v>82</v>
      </c>
      <c r="N896" t="s">
        <v>1377</v>
      </c>
      <c r="O896" t="s">
        <v>9648</v>
      </c>
      <c r="P896" t="s">
        <v>82</v>
      </c>
      <c r="Q896" t="s">
        <v>33</v>
      </c>
      <c r="R896" t="s">
        <v>1854</v>
      </c>
      <c r="S896" t="s">
        <v>397</v>
      </c>
      <c r="T896" t="s">
        <v>1855</v>
      </c>
      <c r="U896" t="s">
        <v>1856</v>
      </c>
      <c r="V896">
        <v>1</v>
      </c>
      <c r="W896">
        <v>1</v>
      </c>
      <c r="X896">
        <v>1</v>
      </c>
      <c r="Y896">
        <v>0</v>
      </c>
      <c r="Z896">
        <v>0</v>
      </c>
      <c r="AA896">
        <v>0</v>
      </c>
      <c r="AB896">
        <v>0</v>
      </c>
      <c r="AC896">
        <v>0</v>
      </c>
      <c r="AD896">
        <v>0</v>
      </c>
      <c r="AE896">
        <v>0</v>
      </c>
      <c r="AF896">
        <v>0</v>
      </c>
      <c r="AG896">
        <v>0</v>
      </c>
      <c r="AH896">
        <v>0</v>
      </c>
      <c r="AI896">
        <v>0</v>
      </c>
      <c r="AK896">
        <v>0</v>
      </c>
      <c r="AL896" t="s">
        <v>65</v>
      </c>
      <c r="AM896">
        <v>0</v>
      </c>
      <c r="AN896">
        <v>1</v>
      </c>
      <c r="AO896">
        <v>1</v>
      </c>
    </row>
    <row r="897" spans="1:41" x14ac:dyDescent="0.55000000000000004">
      <c r="A897" t="s">
        <v>1857</v>
      </c>
      <c r="B897" s="1">
        <v>42617</v>
      </c>
      <c r="C897">
        <v>35</v>
      </c>
      <c r="D897">
        <v>9</v>
      </c>
      <c r="E897" t="s">
        <v>51</v>
      </c>
      <c r="F897">
        <v>2016</v>
      </c>
      <c r="G897">
        <v>58</v>
      </c>
      <c r="H897" t="s">
        <v>115</v>
      </c>
      <c r="I897" t="s">
        <v>42</v>
      </c>
      <c r="J897">
        <v>1</v>
      </c>
      <c r="K897" t="s">
        <v>106</v>
      </c>
      <c r="L897">
        <v>7</v>
      </c>
      <c r="M897" t="s">
        <v>82</v>
      </c>
      <c r="N897" t="s">
        <v>1377</v>
      </c>
      <c r="O897" t="s">
        <v>9648</v>
      </c>
      <c r="P897" t="s">
        <v>82</v>
      </c>
      <c r="Q897" t="s">
        <v>83</v>
      </c>
      <c r="S897" t="s">
        <v>240</v>
      </c>
      <c r="T897" t="s">
        <v>63</v>
      </c>
      <c r="U897" t="s">
        <v>64</v>
      </c>
      <c r="V897">
        <v>0</v>
      </c>
      <c r="W897">
        <v>0</v>
      </c>
      <c r="X897">
        <v>1</v>
      </c>
      <c r="Y897">
        <v>0</v>
      </c>
      <c r="Z897">
        <v>0</v>
      </c>
      <c r="AA897">
        <v>0</v>
      </c>
      <c r="AB897">
        <v>0</v>
      </c>
      <c r="AC897">
        <v>0</v>
      </c>
      <c r="AD897">
        <v>0</v>
      </c>
      <c r="AE897">
        <v>0</v>
      </c>
      <c r="AF897">
        <v>0</v>
      </c>
      <c r="AG897">
        <v>0</v>
      </c>
      <c r="AH897">
        <v>0</v>
      </c>
      <c r="AI897">
        <v>0</v>
      </c>
      <c r="AK897">
        <v>0</v>
      </c>
      <c r="AL897" t="s">
        <v>65</v>
      </c>
      <c r="AM897">
        <v>0</v>
      </c>
      <c r="AN897">
        <v>1</v>
      </c>
      <c r="AO897">
        <v>1</v>
      </c>
    </row>
    <row r="898" spans="1:41" x14ac:dyDescent="0.55000000000000004">
      <c r="A898" t="s">
        <v>1858</v>
      </c>
      <c r="B898" s="1">
        <v>42619</v>
      </c>
      <c r="C898">
        <v>36</v>
      </c>
      <c r="D898">
        <v>9</v>
      </c>
      <c r="E898" t="s">
        <v>51</v>
      </c>
      <c r="F898">
        <v>2016</v>
      </c>
      <c r="G898">
        <v>30</v>
      </c>
      <c r="H898" t="s">
        <v>87</v>
      </c>
      <c r="I898" t="s">
        <v>53</v>
      </c>
      <c r="J898">
        <v>0</v>
      </c>
      <c r="K898" t="s">
        <v>43</v>
      </c>
      <c r="L898">
        <v>9</v>
      </c>
      <c r="M898" t="s">
        <v>82</v>
      </c>
      <c r="N898" t="s">
        <v>1377</v>
      </c>
      <c r="O898" t="s">
        <v>9648</v>
      </c>
      <c r="P898" t="s">
        <v>82</v>
      </c>
      <c r="Q898" t="s">
        <v>83</v>
      </c>
      <c r="S898" t="s">
        <v>33</v>
      </c>
      <c r="T898" t="s">
        <v>70</v>
      </c>
      <c r="U898" t="s">
        <v>210</v>
      </c>
      <c r="V898">
        <v>0</v>
      </c>
      <c r="W898">
        <v>1</v>
      </c>
      <c r="X898">
        <v>1</v>
      </c>
      <c r="Y898">
        <v>0</v>
      </c>
      <c r="Z898">
        <v>0</v>
      </c>
      <c r="AA898">
        <v>0</v>
      </c>
      <c r="AB898">
        <v>0</v>
      </c>
      <c r="AC898">
        <v>0</v>
      </c>
      <c r="AD898">
        <v>0</v>
      </c>
      <c r="AE898">
        <v>0</v>
      </c>
      <c r="AF898">
        <v>0</v>
      </c>
      <c r="AG898">
        <v>0</v>
      </c>
      <c r="AH898">
        <v>0</v>
      </c>
      <c r="AI898">
        <v>0</v>
      </c>
      <c r="AK898">
        <v>0</v>
      </c>
      <c r="AL898" t="s">
        <v>65</v>
      </c>
      <c r="AM898">
        <v>0</v>
      </c>
      <c r="AN898">
        <v>1</v>
      </c>
      <c r="AO898">
        <v>1</v>
      </c>
    </row>
    <row r="899" spans="1:41" x14ac:dyDescent="0.55000000000000004">
      <c r="A899" t="s">
        <v>1859</v>
      </c>
      <c r="B899" s="1">
        <v>42620</v>
      </c>
      <c r="C899">
        <v>36</v>
      </c>
      <c r="D899">
        <v>9</v>
      </c>
      <c r="E899" t="s">
        <v>51</v>
      </c>
      <c r="F899">
        <v>2016</v>
      </c>
      <c r="G899">
        <v>48</v>
      </c>
      <c r="H899" t="s">
        <v>52</v>
      </c>
      <c r="I899" t="s">
        <v>42</v>
      </c>
      <c r="J899">
        <v>1</v>
      </c>
      <c r="K899" t="s">
        <v>106</v>
      </c>
      <c r="L899">
        <v>7</v>
      </c>
      <c r="M899" t="s">
        <v>82</v>
      </c>
      <c r="N899" t="s">
        <v>1377</v>
      </c>
      <c r="O899" t="s">
        <v>9648</v>
      </c>
      <c r="P899" t="s">
        <v>82</v>
      </c>
      <c r="Q899" t="s">
        <v>33</v>
      </c>
      <c r="R899" t="s">
        <v>1860</v>
      </c>
      <c r="S899" t="s">
        <v>728</v>
      </c>
      <c r="T899" t="s">
        <v>70</v>
      </c>
      <c r="U899" t="s">
        <v>1861</v>
      </c>
      <c r="V899">
        <v>1</v>
      </c>
      <c r="W899">
        <v>0</v>
      </c>
      <c r="X899">
        <v>1</v>
      </c>
      <c r="Y899">
        <v>0</v>
      </c>
      <c r="Z899">
        <v>0</v>
      </c>
      <c r="AA899">
        <v>0</v>
      </c>
      <c r="AB899">
        <v>1</v>
      </c>
      <c r="AC899">
        <v>0</v>
      </c>
      <c r="AD899">
        <v>0</v>
      </c>
      <c r="AE899">
        <v>0</v>
      </c>
      <c r="AF899">
        <v>0</v>
      </c>
      <c r="AG899">
        <v>0</v>
      </c>
      <c r="AH899">
        <v>0</v>
      </c>
      <c r="AI899">
        <v>0</v>
      </c>
      <c r="AK899">
        <v>0</v>
      </c>
      <c r="AL899" t="s">
        <v>65</v>
      </c>
      <c r="AM899">
        <v>0</v>
      </c>
      <c r="AN899">
        <v>1</v>
      </c>
      <c r="AO899">
        <v>1</v>
      </c>
    </row>
    <row r="900" spans="1:41" x14ac:dyDescent="0.55000000000000004">
      <c r="A900" t="s">
        <v>1862</v>
      </c>
      <c r="B900" s="1">
        <v>42625</v>
      </c>
      <c r="C900">
        <v>37</v>
      </c>
      <c r="D900">
        <v>9</v>
      </c>
      <c r="E900" t="s">
        <v>51</v>
      </c>
      <c r="F900">
        <v>2016</v>
      </c>
      <c r="G900">
        <v>50</v>
      </c>
      <c r="H900" t="s">
        <v>52</v>
      </c>
      <c r="I900" t="s">
        <v>42</v>
      </c>
      <c r="J900">
        <v>1</v>
      </c>
      <c r="K900" t="s">
        <v>43</v>
      </c>
      <c r="L900">
        <v>9</v>
      </c>
      <c r="M900" t="s">
        <v>82</v>
      </c>
      <c r="N900" t="s">
        <v>1377</v>
      </c>
      <c r="O900" t="s">
        <v>9648</v>
      </c>
      <c r="P900" t="s">
        <v>82</v>
      </c>
      <c r="Q900" t="s">
        <v>83</v>
      </c>
      <c r="S900" t="s">
        <v>455</v>
      </c>
      <c r="T900" t="s">
        <v>63</v>
      </c>
      <c r="U900" t="s">
        <v>1863</v>
      </c>
      <c r="V900">
        <v>0</v>
      </c>
      <c r="W900">
        <v>0</v>
      </c>
      <c r="X900">
        <v>0</v>
      </c>
      <c r="Y900">
        <v>0</v>
      </c>
      <c r="Z900">
        <v>0</v>
      </c>
      <c r="AA900">
        <v>0</v>
      </c>
      <c r="AB900">
        <v>1</v>
      </c>
      <c r="AC900">
        <v>0</v>
      </c>
      <c r="AD900">
        <v>0</v>
      </c>
      <c r="AE900">
        <v>0</v>
      </c>
      <c r="AF900">
        <v>0</v>
      </c>
      <c r="AG900">
        <v>0</v>
      </c>
      <c r="AH900">
        <v>0</v>
      </c>
      <c r="AI900">
        <v>0</v>
      </c>
      <c r="AK900">
        <v>1</v>
      </c>
      <c r="AL900" t="s">
        <v>65</v>
      </c>
      <c r="AM900">
        <v>0</v>
      </c>
      <c r="AN900">
        <v>1</v>
      </c>
      <c r="AO900">
        <v>1</v>
      </c>
    </row>
    <row r="901" spans="1:41" x14ac:dyDescent="0.55000000000000004">
      <c r="A901" t="s">
        <v>1864</v>
      </c>
      <c r="B901" s="1">
        <v>42627</v>
      </c>
      <c r="C901">
        <v>37</v>
      </c>
      <c r="D901">
        <v>9</v>
      </c>
      <c r="E901" t="s">
        <v>51</v>
      </c>
      <c r="F901">
        <v>2016</v>
      </c>
      <c r="G901">
        <v>36</v>
      </c>
      <c r="H901" t="s">
        <v>41</v>
      </c>
      <c r="I901" t="s">
        <v>42</v>
      </c>
      <c r="J901">
        <v>1</v>
      </c>
      <c r="K901" t="s">
        <v>43</v>
      </c>
      <c r="L901">
        <v>9</v>
      </c>
      <c r="M901" t="s">
        <v>82</v>
      </c>
      <c r="N901" t="s">
        <v>1377</v>
      </c>
      <c r="O901" t="s">
        <v>9648</v>
      </c>
      <c r="P901" t="s">
        <v>82</v>
      </c>
      <c r="Q901" t="s">
        <v>83</v>
      </c>
      <c r="S901" t="s">
        <v>47</v>
      </c>
      <c r="T901" t="s">
        <v>63</v>
      </c>
      <c r="U901" t="s">
        <v>1865</v>
      </c>
      <c r="V901">
        <v>1</v>
      </c>
      <c r="W901">
        <v>0</v>
      </c>
      <c r="X901">
        <v>1</v>
      </c>
      <c r="Y901">
        <v>0</v>
      </c>
      <c r="Z901">
        <v>1</v>
      </c>
      <c r="AA901">
        <v>0</v>
      </c>
      <c r="AB901">
        <v>0</v>
      </c>
      <c r="AC901">
        <v>0</v>
      </c>
      <c r="AD901">
        <v>1</v>
      </c>
      <c r="AE901">
        <v>0</v>
      </c>
      <c r="AF901">
        <v>0</v>
      </c>
      <c r="AG901">
        <v>0</v>
      </c>
      <c r="AH901">
        <v>0</v>
      </c>
      <c r="AI901">
        <v>0</v>
      </c>
      <c r="AK901">
        <v>0</v>
      </c>
      <c r="AL901" t="s">
        <v>65</v>
      </c>
      <c r="AM901">
        <v>1</v>
      </c>
      <c r="AN901">
        <v>1</v>
      </c>
      <c r="AO901">
        <v>1</v>
      </c>
    </row>
    <row r="902" spans="1:41" x14ac:dyDescent="0.55000000000000004">
      <c r="A902" t="s">
        <v>1866</v>
      </c>
      <c r="B902" s="1">
        <v>42629</v>
      </c>
      <c r="C902">
        <v>37</v>
      </c>
      <c r="D902">
        <v>9</v>
      </c>
      <c r="E902" t="s">
        <v>51</v>
      </c>
      <c r="F902">
        <v>2016</v>
      </c>
      <c r="G902">
        <v>40</v>
      </c>
      <c r="H902" t="s">
        <v>41</v>
      </c>
      <c r="I902" t="s">
        <v>42</v>
      </c>
      <c r="J902">
        <v>1</v>
      </c>
      <c r="K902" t="s">
        <v>43</v>
      </c>
      <c r="L902">
        <v>9</v>
      </c>
      <c r="M902" t="s">
        <v>82</v>
      </c>
      <c r="N902" t="s">
        <v>1377</v>
      </c>
      <c r="O902" t="s">
        <v>9648</v>
      </c>
      <c r="P902" t="s">
        <v>82</v>
      </c>
      <c r="Q902" t="s">
        <v>83</v>
      </c>
      <c r="S902" t="s">
        <v>47</v>
      </c>
      <c r="T902" t="s">
        <v>70</v>
      </c>
      <c r="U902" t="s">
        <v>1867</v>
      </c>
      <c r="V902">
        <v>1</v>
      </c>
      <c r="W902">
        <v>1</v>
      </c>
      <c r="X902">
        <v>0</v>
      </c>
      <c r="Y902">
        <v>0</v>
      </c>
      <c r="Z902">
        <v>0</v>
      </c>
      <c r="AA902">
        <v>0</v>
      </c>
      <c r="AB902">
        <v>0</v>
      </c>
      <c r="AC902">
        <v>0</v>
      </c>
      <c r="AD902">
        <v>0</v>
      </c>
      <c r="AE902">
        <v>0</v>
      </c>
      <c r="AF902">
        <v>0</v>
      </c>
      <c r="AG902">
        <v>0</v>
      </c>
      <c r="AH902">
        <v>0</v>
      </c>
      <c r="AI902">
        <v>0</v>
      </c>
      <c r="AK902">
        <v>0</v>
      </c>
      <c r="AL902" t="s">
        <v>65</v>
      </c>
      <c r="AM902">
        <v>0</v>
      </c>
      <c r="AN902">
        <v>0</v>
      </c>
      <c r="AO902">
        <v>0</v>
      </c>
    </row>
    <row r="903" spans="1:41" x14ac:dyDescent="0.55000000000000004">
      <c r="A903" t="s">
        <v>1868</v>
      </c>
      <c r="B903" s="1">
        <v>42630</v>
      </c>
      <c r="C903">
        <v>37</v>
      </c>
      <c r="D903">
        <v>9</v>
      </c>
      <c r="E903" t="s">
        <v>51</v>
      </c>
      <c r="F903">
        <v>2016</v>
      </c>
      <c r="G903">
        <v>53</v>
      </c>
      <c r="H903" t="s">
        <v>52</v>
      </c>
      <c r="I903" t="s">
        <v>42</v>
      </c>
      <c r="J903">
        <v>1</v>
      </c>
      <c r="K903" t="s">
        <v>123</v>
      </c>
      <c r="L903">
        <v>3</v>
      </c>
      <c r="M903" t="s">
        <v>82</v>
      </c>
      <c r="N903" t="s">
        <v>1377</v>
      </c>
      <c r="O903" t="s">
        <v>9648</v>
      </c>
      <c r="P903" t="s">
        <v>82</v>
      </c>
      <c r="Q903" t="s">
        <v>47</v>
      </c>
      <c r="S903" t="s">
        <v>47</v>
      </c>
      <c r="T903" t="s">
        <v>63</v>
      </c>
      <c r="U903" t="s">
        <v>1869</v>
      </c>
      <c r="V903">
        <v>1</v>
      </c>
      <c r="W903">
        <v>0</v>
      </c>
      <c r="X903">
        <v>1</v>
      </c>
      <c r="Y903">
        <v>0</v>
      </c>
      <c r="Z903">
        <v>0</v>
      </c>
      <c r="AA903">
        <v>0</v>
      </c>
      <c r="AB903">
        <v>1</v>
      </c>
      <c r="AC903">
        <v>0</v>
      </c>
      <c r="AD903">
        <v>0</v>
      </c>
      <c r="AE903">
        <v>0</v>
      </c>
      <c r="AF903">
        <v>0</v>
      </c>
      <c r="AG903">
        <v>0</v>
      </c>
      <c r="AH903">
        <v>0</v>
      </c>
      <c r="AI903">
        <v>0</v>
      </c>
      <c r="AK903">
        <v>0</v>
      </c>
      <c r="AL903" t="s">
        <v>65</v>
      </c>
      <c r="AM903">
        <v>0</v>
      </c>
      <c r="AN903">
        <v>1</v>
      </c>
      <c r="AO903">
        <v>1</v>
      </c>
    </row>
    <row r="904" spans="1:41" x14ac:dyDescent="0.55000000000000004">
      <c r="A904" t="s">
        <v>1870</v>
      </c>
      <c r="B904" s="1">
        <v>42631</v>
      </c>
      <c r="C904">
        <v>37</v>
      </c>
      <c r="D904">
        <v>9</v>
      </c>
      <c r="E904" t="s">
        <v>51</v>
      </c>
      <c r="F904">
        <v>2016</v>
      </c>
      <c r="G904">
        <v>38</v>
      </c>
      <c r="H904" t="s">
        <v>41</v>
      </c>
      <c r="I904" t="s">
        <v>53</v>
      </c>
      <c r="J904">
        <v>0</v>
      </c>
      <c r="K904" t="s">
        <v>43</v>
      </c>
      <c r="L904">
        <v>9</v>
      </c>
      <c r="M904" t="s">
        <v>82</v>
      </c>
      <c r="N904" t="s">
        <v>1377</v>
      </c>
      <c r="O904" t="s">
        <v>9648</v>
      </c>
      <c r="P904" t="s">
        <v>82</v>
      </c>
      <c r="Q904" t="s">
        <v>83</v>
      </c>
      <c r="S904" t="s">
        <v>33</v>
      </c>
      <c r="T904" t="s">
        <v>63</v>
      </c>
      <c r="U904" t="s">
        <v>1871</v>
      </c>
      <c r="V904">
        <v>0</v>
      </c>
      <c r="W904">
        <v>1</v>
      </c>
      <c r="X904">
        <v>0</v>
      </c>
      <c r="Y904">
        <v>0</v>
      </c>
      <c r="Z904">
        <v>0</v>
      </c>
      <c r="AA904">
        <v>0</v>
      </c>
      <c r="AB904">
        <v>1</v>
      </c>
      <c r="AC904">
        <v>0</v>
      </c>
      <c r="AD904">
        <v>0</v>
      </c>
      <c r="AE904">
        <v>0</v>
      </c>
      <c r="AF904">
        <v>0</v>
      </c>
      <c r="AG904">
        <v>0</v>
      </c>
      <c r="AH904">
        <v>0</v>
      </c>
      <c r="AI904">
        <v>0</v>
      </c>
      <c r="AK904">
        <v>0</v>
      </c>
      <c r="AL904" t="s">
        <v>65</v>
      </c>
      <c r="AM904">
        <v>0</v>
      </c>
      <c r="AN904">
        <v>0</v>
      </c>
      <c r="AO904">
        <v>0</v>
      </c>
    </row>
    <row r="905" spans="1:41" x14ac:dyDescent="0.55000000000000004">
      <c r="A905" t="s">
        <v>1872</v>
      </c>
      <c r="B905" s="1">
        <v>42643</v>
      </c>
      <c r="C905">
        <v>39</v>
      </c>
      <c r="D905">
        <v>9</v>
      </c>
      <c r="E905" t="s">
        <v>51</v>
      </c>
      <c r="F905">
        <v>2016</v>
      </c>
      <c r="G905">
        <v>49</v>
      </c>
      <c r="H905" t="s">
        <v>52</v>
      </c>
      <c r="I905" t="s">
        <v>53</v>
      </c>
      <c r="J905">
        <v>0</v>
      </c>
      <c r="K905" t="s">
        <v>106</v>
      </c>
      <c r="L905">
        <v>7</v>
      </c>
      <c r="M905" t="s">
        <v>82</v>
      </c>
      <c r="N905" t="s">
        <v>1377</v>
      </c>
      <c r="O905" t="s">
        <v>9648</v>
      </c>
      <c r="P905" t="s">
        <v>82</v>
      </c>
      <c r="Q905" t="s">
        <v>83</v>
      </c>
      <c r="S905" t="s">
        <v>47</v>
      </c>
      <c r="T905" t="s">
        <v>63</v>
      </c>
      <c r="U905" t="s">
        <v>1873</v>
      </c>
      <c r="V905">
        <v>1</v>
      </c>
      <c r="W905">
        <v>0</v>
      </c>
      <c r="X905">
        <v>1</v>
      </c>
      <c r="Y905">
        <v>0</v>
      </c>
      <c r="Z905">
        <v>1</v>
      </c>
      <c r="AA905">
        <v>0</v>
      </c>
      <c r="AB905">
        <v>0</v>
      </c>
      <c r="AC905">
        <v>0</v>
      </c>
      <c r="AD905">
        <v>0</v>
      </c>
      <c r="AE905">
        <v>0</v>
      </c>
      <c r="AF905">
        <v>0</v>
      </c>
      <c r="AG905">
        <v>0</v>
      </c>
      <c r="AH905">
        <v>0</v>
      </c>
      <c r="AI905">
        <v>0</v>
      </c>
      <c r="AK905">
        <v>0</v>
      </c>
      <c r="AL905" t="s">
        <v>65</v>
      </c>
      <c r="AM905">
        <v>1</v>
      </c>
      <c r="AN905">
        <v>1</v>
      </c>
      <c r="AO905">
        <v>1</v>
      </c>
    </row>
    <row r="906" spans="1:41" x14ac:dyDescent="0.55000000000000004">
      <c r="A906" t="s">
        <v>1874</v>
      </c>
      <c r="B906" s="1">
        <v>42663</v>
      </c>
      <c r="C906">
        <v>42</v>
      </c>
      <c r="D906">
        <v>10</v>
      </c>
      <c r="E906" t="s">
        <v>114</v>
      </c>
      <c r="F906">
        <v>2016</v>
      </c>
      <c r="G906">
        <v>51</v>
      </c>
      <c r="H906" t="s">
        <v>52</v>
      </c>
      <c r="I906" t="s">
        <v>42</v>
      </c>
      <c r="J906">
        <v>1</v>
      </c>
      <c r="K906" t="s">
        <v>123</v>
      </c>
      <c r="L906">
        <v>3</v>
      </c>
      <c r="M906" t="s">
        <v>82</v>
      </c>
      <c r="N906" t="s">
        <v>1377</v>
      </c>
      <c r="O906" t="s">
        <v>9648</v>
      </c>
      <c r="P906" t="s">
        <v>82</v>
      </c>
      <c r="Q906" t="s">
        <v>47</v>
      </c>
      <c r="S906" t="s">
        <v>47</v>
      </c>
      <c r="T906" t="s">
        <v>77</v>
      </c>
      <c r="U906" t="s">
        <v>201</v>
      </c>
      <c r="V906">
        <v>0</v>
      </c>
      <c r="W906">
        <v>1</v>
      </c>
      <c r="X906">
        <v>0</v>
      </c>
      <c r="Y906">
        <v>0</v>
      </c>
      <c r="Z906">
        <v>0</v>
      </c>
      <c r="AA906">
        <v>0</v>
      </c>
      <c r="AB906">
        <v>0</v>
      </c>
      <c r="AC906">
        <v>0</v>
      </c>
      <c r="AD906">
        <v>0</v>
      </c>
      <c r="AE906">
        <v>0</v>
      </c>
      <c r="AF906">
        <v>0</v>
      </c>
      <c r="AG906">
        <v>0</v>
      </c>
      <c r="AH906">
        <v>0</v>
      </c>
      <c r="AI906">
        <v>0</v>
      </c>
      <c r="AK906">
        <v>0</v>
      </c>
      <c r="AM906">
        <v>0</v>
      </c>
      <c r="AN906">
        <v>0</v>
      </c>
      <c r="AO906">
        <v>0</v>
      </c>
    </row>
    <row r="907" spans="1:41" x14ac:dyDescent="0.55000000000000004">
      <c r="A907" t="s">
        <v>1875</v>
      </c>
      <c r="B907" s="1">
        <v>42667</v>
      </c>
      <c r="C907">
        <v>43</v>
      </c>
      <c r="D907">
        <v>10</v>
      </c>
      <c r="E907" t="s">
        <v>114</v>
      </c>
      <c r="F907">
        <v>2016</v>
      </c>
      <c r="G907">
        <v>58</v>
      </c>
      <c r="H907" t="s">
        <v>115</v>
      </c>
      <c r="I907" t="s">
        <v>42</v>
      </c>
      <c r="J907">
        <v>1</v>
      </c>
      <c r="K907" t="s">
        <v>1876</v>
      </c>
      <c r="L907">
        <v>5</v>
      </c>
      <c r="M907" t="s">
        <v>82</v>
      </c>
      <c r="N907" t="s">
        <v>1377</v>
      </c>
      <c r="O907" t="s">
        <v>9648</v>
      </c>
      <c r="P907" t="s">
        <v>82</v>
      </c>
      <c r="Q907" t="s">
        <v>83</v>
      </c>
      <c r="S907" t="s">
        <v>47</v>
      </c>
      <c r="T907" t="s">
        <v>48</v>
      </c>
      <c r="U907" t="s">
        <v>1877</v>
      </c>
      <c r="V907">
        <v>0</v>
      </c>
      <c r="W907">
        <v>0</v>
      </c>
      <c r="X907">
        <v>0</v>
      </c>
      <c r="Y907">
        <v>0</v>
      </c>
      <c r="Z907">
        <v>0</v>
      </c>
      <c r="AA907">
        <v>0</v>
      </c>
      <c r="AB907">
        <v>0</v>
      </c>
      <c r="AC907">
        <v>0</v>
      </c>
      <c r="AD907">
        <v>1</v>
      </c>
      <c r="AE907">
        <v>0</v>
      </c>
      <c r="AF907">
        <v>0</v>
      </c>
      <c r="AG907">
        <v>0</v>
      </c>
      <c r="AH907">
        <v>0</v>
      </c>
      <c r="AI907">
        <v>0</v>
      </c>
      <c r="AK907">
        <v>1</v>
      </c>
      <c r="AL907" t="s">
        <v>65</v>
      </c>
      <c r="AM907">
        <v>0</v>
      </c>
      <c r="AN907">
        <v>1</v>
      </c>
      <c r="AO907">
        <v>1</v>
      </c>
    </row>
    <row r="908" spans="1:41" x14ac:dyDescent="0.55000000000000004">
      <c r="A908" t="s">
        <v>1878</v>
      </c>
      <c r="B908" s="1">
        <v>42671</v>
      </c>
      <c r="C908">
        <v>43</v>
      </c>
      <c r="D908">
        <v>10</v>
      </c>
      <c r="E908" t="s">
        <v>114</v>
      </c>
      <c r="F908">
        <v>2016</v>
      </c>
      <c r="G908">
        <v>36</v>
      </c>
      <c r="H908" t="s">
        <v>41</v>
      </c>
      <c r="I908" t="s">
        <v>42</v>
      </c>
      <c r="J908">
        <v>1</v>
      </c>
      <c r="K908" t="s">
        <v>43</v>
      </c>
      <c r="L908">
        <v>9</v>
      </c>
      <c r="M908" t="s">
        <v>82</v>
      </c>
      <c r="N908" t="s">
        <v>1377</v>
      </c>
      <c r="O908" t="s">
        <v>9648</v>
      </c>
      <c r="P908" t="s">
        <v>82</v>
      </c>
      <c r="Q908" t="s">
        <v>83</v>
      </c>
      <c r="S908" t="s">
        <v>976</v>
      </c>
      <c r="T908" t="s">
        <v>63</v>
      </c>
      <c r="U908" t="s">
        <v>1879</v>
      </c>
      <c r="V908">
        <v>1</v>
      </c>
      <c r="W908">
        <v>0</v>
      </c>
      <c r="X908">
        <v>1</v>
      </c>
      <c r="Y908">
        <v>0</v>
      </c>
      <c r="Z908">
        <v>0</v>
      </c>
      <c r="AA908">
        <v>0</v>
      </c>
      <c r="AB908">
        <v>0</v>
      </c>
      <c r="AC908">
        <v>0</v>
      </c>
      <c r="AD908">
        <v>0</v>
      </c>
      <c r="AE908">
        <v>0</v>
      </c>
      <c r="AF908">
        <v>0</v>
      </c>
      <c r="AG908">
        <v>0</v>
      </c>
      <c r="AH908">
        <v>0</v>
      </c>
      <c r="AI908">
        <v>0</v>
      </c>
      <c r="AK908">
        <v>0</v>
      </c>
      <c r="AL908" t="s">
        <v>65</v>
      </c>
      <c r="AM908">
        <v>0</v>
      </c>
      <c r="AN908">
        <v>1</v>
      </c>
      <c r="AO908">
        <v>1</v>
      </c>
    </row>
    <row r="909" spans="1:41" x14ac:dyDescent="0.55000000000000004">
      <c r="A909" t="s">
        <v>1880</v>
      </c>
      <c r="B909" s="1">
        <v>42674</v>
      </c>
      <c r="C909">
        <v>44</v>
      </c>
      <c r="D909">
        <v>10</v>
      </c>
      <c r="E909" t="s">
        <v>114</v>
      </c>
      <c r="F909">
        <v>2016</v>
      </c>
      <c r="G909">
        <v>52</v>
      </c>
      <c r="H909" t="s">
        <v>52</v>
      </c>
      <c r="I909" t="s">
        <v>42</v>
      </c>
      <c r="J909">
        <v>1</v>
      </c>
      <c r="K909" t="s">
        <v>43</v>
      </c>
      <c r="L909">
        <v>9</v>
      </c>
      <c r="M909" t="s">
        <v>82</v>
      </c>
      <c r="N909" t="s">
        <v>1377</v>
      </c>
      <c r="O909" t="s">
        <v>9648</v>
      </c>
      <c r="P909" t="s">
        <v>82</v>
      </c>
      <c r="Q909" t="s">
        <v>83</v>
      </c>
      <c r="S909" t="s">
        <v>47</v>
      </c>
      <c r="T909" t="s">
        <v>48</v>
      </c>
      <c r="U909" t="s">
        <v>1881</v>
      </c>
      <c r="V909">
        <v>0</v>
      </c>
      <c r="W909">
        <v>0</v>
      </c>
      <c r="X909">
        <v>0</v>
      </c>
      <c r="Y909">
        <v>0</v>
      </c>
      <c r="Z909">
        <v>0</v>
      </c>
      <c r="AA909">
        <v>0</v>
      </c>
      <c r="AB909">
        <v>0</v>
      </c>
      <c r="AC909">
        <v>0</v>
      </c>
      <c r="AD909">
        <v>1</v>
      </c>
      <c r="AE909">
        <v>0</v>
      </c>
      <c r="AF909">
        <v>0</v>
      </c>
      <c r="AG909">
        <v>0</v>
      </c>
      <c r="AH909">
        <v>0</v>
      </c>
      <c r="AI909">
        <v>0</v>
      </c>
      <c r="AK909">
        <v>1</v>
      </c>
      <c r="AL909" t="s">
        <v>65</v>
      </c>
      <c r="AM909">
        <v>0</v>
      </c>
      <c r="AN909">
        <v>1</v>
      </c>
      <c r="AO909">
        <v>1</v>
      </c>
    </row>
    <row r="910" spans="1:41" x14ac:dyDescent="0.55000000000000004">
      <c r="A910" t="s">
        <v>1882</v>
      </c>
      <c r="B910" s="1">
        <v>42675</v>
      </c>
      <c r="C910">
        <v>44</v>
      </c>
      <c r="D910">
        <v>11</v>
      </c>
      <c r="E910" t="s">
        <v>119</v>
      </c>
      <c r="F910">
        <v>2016</v>
      </c>
      <c r="G910">
        <v>57</v>
      </c>
      <c r="H910" t="s">
        <v>115</v>
      </c>
      <c r="I910" t="s">
        <v>42</v>
      </c>
      <c r="J910">
        <v>1</v>
      </c>
      <c r="K910" t="s">
        <v>106</v>
      </c>
      <c r="L910">
        <v>7</v>
      </c>
      <c r="M910" t="s">
        <v>82</v>
      </c>
      <c r="N910" t="s">
        <v>1377</v>
      </c>
      <c r="O910" t="s">
        <v>9648</v>
      </c>
      <c r="P910" t="s">
        <v>82</v>
      </c>
      <c r="Q910" t="s">
        <v>83</v>
      </c>
      <c r="S910" t="s">
        <v>240</v>
      </c>
      <c r="T910" t="s">
        <v>63</v>
      </c>
      <c r="U910" t="s">
        <v>1883</v>
      </c>
      <c r="V910">
        <v>0</v>
      </c>
      <c r="W910">
        <v>0</v>
      </c>
      <c r="X910">
        <v>1</v>
      </c>
      <c r="Y910">
        <v>0</v>
      </c>
      <c r="Z910">
        <v>0</v>
      </c>
      <c r="AA910">
        <v>0</v>
      </c>
      <c r="AB910">
        <v>1</v>
      </c>
      <c r="AC910">
        <v>0</v>
      </c>
      <c r="AD910">
        <v>0</v>
      </c>
      <c r="AE910">
        <v>0</v>
      </c>
      <c r="AF910">
        <v>0</v>
      </c>
      <c r="AG910">
        <v>0</v>
      </c>
      <c r="AH910">
        <v>0</v>
      </c>
      <c r="AI910">
        <v>0</v>
      </c>
      <c r="AK910">
        <v>0</v>
      </c>
      <c r="AL910" t="s">
        <v>65</v>
      </c>
      <c r="AM910">
        <v>0</v>
      </c>
      <c r="AN910">
        <v>1</v>
      </c>
      <c r="AO910">
        <v>1</v>
      </c>
    </row>
    <row r="911" spans="1:41" x14ac:dyDescent="0.55000000000000004">
      <c r="A911" t="s">
        <v>1884</v>
      </c>
      <c r="B911" s="1">
        <v>42675</v>
      </c>
      <c r="C911">
        <v>44</v>
      </c>
      <c r="D911">
        <v>11</v>
      </c>
      <c r="E911" t="s">
        <v>119</v>
      </c>
      <c r="F911">
        <v>2016</v>
      </c>
      <c r="G911">
        <v>54</v>
      </c>
      <c r="H911" t="s">
        <v>52</v>
      </c>
      <c r="I911" t="s">
        <v>42</v>
      </c>
      <c r="J911">
        <v>1</v>
      </c>
      <c r="K911" t="s">
        <v>43</v>
      </c>
      <c r="L911">
        <v>9</v>
      </c>
      <c r="M911" t="s">
        <v>82</v>
      </c>
      <c r="N911" t="s">
        <v>1377</v>
      </c>
      <c r="O911" t="s">
        <v>9648</v>
      </c>
      <c r="P911" t="s">
        <v>82</v>
      </c>
      <c r="Q911" t="s">
        <v>83</v>
      </c>
      <c r="S911" t="s">
        <v>47</v>
      </c>
      <c r="T911" t="s">
        <v>73</v>
      </c>
      <c r="U911" t="s">
        <v>1885</v>
      </c>
      <c r="V911">
        <v>1</v>
      </c>
      <c r="W911">
        <v>0</v>
      </c>
      <c r="X911">
        <v>1</v>
      </c>
      <c r="Y911">
        <v>0</v>
      </c>
      <c r="Z911">
        <v>0</v>
      </c>
      <c r="AA911">
        <v>0</v>
      </c>
      <c r="AB911">
        <v>1</v>
      </c>
      <c r="AC911">
        <v>0</v>
      </c>
      <c r="AD911">
        <v>0</v>
      </c>
      <c r="AE911">
        <v>0</v>
      </c>
      <c r="AF911">
        <v>0</v>
      </c>
      <c r="AG911">
        <v>0</v>
      </c>
      <c r="AH911">
        <v>0</v>
      </c>
      <c r="AI911">
        <v>0</v>
      </c>
      <c r="AK911">
        <v>0</v>
      </c>
      <c r="AL911" t="s">
        <v>65</v>
      </c>
      <c r="AM911">
        <v>0</v>
      </c>
      <c r="AN911">
        <v>1</v>
      </c>
      <c r="AO911">
        <v>1</v>
      </c>
    </row>
    <row r="912" spans="1:41" x14ac:dyDescent="0.55000000000000004">
      <c r="A912" t="s">
        <v>1886</v>
      </c>
      <c r="B912" s="1">
        <v>42676</v>
      </c>
      <c r="C912">
        <v>44</v>
      </c>
      <c r="D912">
        <v>11</v>
      </c>
      <c r="E912" t="s">
        <v>119</v>
      </c>
      <c r="F912">
        <v>2016</v>
      </c>
      <c r="G912">
        <v>49</v>
      </c>
      <c r="H912" t="s">
        <v>52</v>
      </c>
      <c r="I912" t="s">
        <v>53</v>
      </c>
      <c r="J912">
        <v>0</v>
      </c>
      <c r="K912" t="s">
        <v>123</v>
      </c>
      <c r="L912">
        <v>3</v>
      </c>
      <c r="M912" t="s">
        <v>82</v>
      </c>
      <c r="N912" t="s">
        <v>1377</v>
      </c>
      <c r="O912" t="s">
        <v>9648</v>
      </c>
      <c r="P912" t="s">
        <v>82</v>
      </c>
      <c r="Q912" t="s">
        <v>47</v>
      </c>
      <c r="S912" t="s">
        <v>47</v>
      </c>
      <c r="T912" t="s">
        <v>63</v>
      </c>
      <c r="U912" t="s">
        <v>1887</v>
      </c>
      <c r="V912">
        <v>1</v>
      </c>
      <c r="W912">
        <v>1</v>
      </c>
      <c r="X912">
        <v>0</v>
      </c>
      <c r="Y912">
        <v>0</v>
      </c>
      <c r="Z912">
        <v>0</v>
      </c>
      <c r="AA912">
        <v>0</v>
      </c>
      <c r="AB912">
        <v>1</v>
      </c>
      <c r="AC912">
        <v>0</v>
      </c>
      <c r="AD912">
        <v>0</v>
      </c>
      <c r="AE912">
        <v>1</v>
      </c>
      <c r="AF912">
        <v>0</v>
      </c>
      <c r="AG912">
        <v>0</v>
      </c>
      <c r="AH912">
        <v>0</v>
      </c>
      <c r="AI912">
        <v>0</v>
      </c>
      <c r="AK912">
        <v>0</v>
      </c>
      <c r="AL912" t="s">
        <v>65</v>
      </c>
      <c r="AM912">
        <v>1</v>
      </c>
      <c r="AN912">
        <v>0</v>
      </c>
      <c r="AO912">
        <v>1</v>
      </c>
    </row>
    <row r="913" spans="1:41" x14ac:dyDescent="0.55000000000000004">
      <c r="A913" t="s">
        <v>1888</v>
      </c>
      <c r="B913" s="1">
        <v>42677</v>
      </c>
      <c r="C913">
        <v>44</v>
      </c>
      <c r="D913">
        <v>11</v>
      </c>
      <c r="E913" t="s">
        <v>119</v>
      </c>
      <c r="F913">
        <v>2016</v>
      </c>
      <c r="G913">
        <v>71</v>
      </c>
      <c r="H913" t="s">
        <v>196</v>
      </c>
      <c r="I913" t="s">
        <v>42</v>
      </c>
      <c r="J913">
        <v>1</v>
      </c>
      <c r="K913" t="s">
        <v>106</v>
      </c>
      <c r="L913">
        <v>7</v>
      </c>
      <c r="M913" t="s">
        <v>82</v>
      </c>
      <c r="N913" t="s">
        <v>1377</v>
      </c>
      <c r="O913" t="s">
        <v>9648</v>
      </c>
      <c r="P913" t="s">
        <v>82</v>
      </c>
      <c r="Q913" t="s">
        <v>47</v>
      </c>
      <c r="S913" t="s">
        <v>47</v>
      </c>
      <c r="T913" t="s">
        <v>1889</v>
      </c>
      <c r="U913" t="s">
        <v>1890</v>
      </c>
      <c r="V913">
        <v>1</v>
      </c>
      <c r="W913">
        <v>1</v>
      </c>
      <c r="X913">
        <v>1</v>
      </c>
      <c r="Y913">
        <v>0</v>
      </c>
      <c r="Z913">
        <v>0</v>
      </c>
      <c r="AA913">
        <v>0</v>
      </c>
      <c r="AB913">
        <v>0</v>
      </c>
      <c r="AC913">
        <v>0</v>
      </c>
      <c r="AD913">
        <v>0</v>
      </c>
      <c r="AE913">
        <v>0</v>
      </c>
      <c r="AF913">
        <v>0</v>
      </c>
      <c r="AG913">
        <v>0</v>
      </c>
      <c r="AH913">
        <v>0</v>
      </c>
      <c r="AI913">
        <v>0</v>
      </c>
      <c r="AK913">
        <v>0</v>
      </c>
      <c r="AL913" t="s">
        <v>65</v>
      </c>
      <c r="AM913">
        <v>0</v>
      </c>
      <c r="AN913">
        <v>1</v>
      </c>
      <c r="AO913">
        <v>1</v>
      </c>
    </row>
    <row r="914" spans="1:41" x14ac:dyDescent="0.55000000000000004">
      <c r="A914" t="s">
        <v>1891</v>
      </c>
      <c r="B914" s="1">
        <v>42678</v>
      </c>
      <c r="C914">
        <v>44</v>
      </c>
      <c r="D914">
        <v>11</v>
      </c>
      <c r="E914" t="s">
        <v>119</v>
      </c>
      <c r="F914">
        <v>2016</v>
      </c>
      <c r="G914">
        <v>63</v>
      </c>
      <c r="H914" t="s">
        <v>115</v>
      </c>
      <c r="I914" t="s">
        <v>42</v>
      </c>
      <c r="J914">
        <v>1</v>
      </c>
      <c r="K914" t="s">
        <v>43</v>
      </c>
      <c r="L914">
        <v>9</v>
      </c>
      <c r="M914" t="s">
        <v>82</v>
      </c>
      <c r="N914" t="s">
        <v>1377</v>
      </c>
      <c r="O914" t="s">
        <v>9648</v>
      </c>
      <c r="P914" t="s">
        <v>82</v>
      </c>
      <c r="Q914" t="s">
        <v>83</v>
      </c>
      <c r="S914" t="s">
        <v>47</v>
      </c>
      <c r="T914" t="s">
        <v>63</v>
      </c>
      <c r="U914" t="s">
        <v>1892</v>
      </c>
      <c r="V914">
        <v>1</v>
      </c>
      <c r="W914">
        <v>0</v>
      </c>
      <c r="X914">
        <v>0</v>
      </c>
      <c r="Y914">
        <v>0</v>
      </c>
      <c r="Z914">
        <v>0</v>
      </c>
      <c r="AA914">
        <v>0</v>
      </c>
      <c r="AB914">
        <v>1</v>
      </c>
      <c r="AC914">
        <v>0</v>
      </c>
      <c r="AD914">
        <v>0</v>
      </c>
      <c r="AE914">
        <v>0</v>
      </c>
      <c r="AF914">
        <v>0</v>
      </c>
      <c r="AG914">
        <v>0</v>
      </c>
      <c r="AH914">
        <v>0</v>
      </c>
      <c r="AI914">
        <v>0</v>
      </c>
      <c r="AK914">
        <v>0</v>
      </c>
      <c r="AL914" t="s">
        <v>65</v>
      </c>
      <c r="AM914">
        <v>0</v>
      </c>
      <c r="AN914">
        <v>0</v>
      </c>
      <c r="AO914">
        <v>0</v>
      </c>
    </row>
    <row r="915" spans="1:41" x14ac:dyDescent="0.55000000000000004">
      <c r="A915" t="s">
        <v>1893</v>
      </c>
      <c r="B915" s="1">
        <v>42680</v>
      </c>
      <c r="C915">
        <v>44</v>
      </c>
      <c r="D915">
        <v>11</v>
      </c>
      <c r="E915" t="s">
        <v>119</v>
      </c>
      <c r="F915">
        <v>2016</v>
      </c>
      <c r="G915">
        <v>58</v>
      </c>
      <c r="H915" t="s">
        <v>115</v>
      </c>
      <c r="I915" t="s">
        <v>42</v>
      </c>
      <c r="J915">
        <v>1</v>
      </c>
      <c r="K915" t="s">
        <v>43</v>
      </c>
      <c r="L915">
        <v>9</v>
      </c>
      <c r="M915" t="s">
        <v>82</v>
      </c>
      <c r="N915" t="s">
        <v>1377</v>
      </c>
      <c r="O915" t="s">
        <v>9648</v>
      </c>
      <c r="P915" t="s">
        <v>82</v>
      </c>
      <c r="Q915" t="s">
        <v>47</v>
      </c>
      <c r="S915" t="s">
        <v>47</v>
      </c>
      <c r="T915" t="s">
        <v>63</v>
      </c>
      <c r="U915" t="s">
        <v>1894</v>
      </c>
      <c r="V915">
        <v>1</v>
      </c>
      <c r="W915">
        <v>0</v>
      </c>
      <c r="X915">
        <v>1</v>
      </c>
      <c r="Y915">
        <v>0</v>
      </c>
      <c r="Z915">
        <v>0</v>
      </c>
      <c r="AA915">
        <v>0</v>
      </c>
      <c r="AB915">
        <v>0</v>
      </c>
      <c r="AC915">
        <v>0</v>
      </c>
      <c r="AD915">
        <v>0</v>
      </c>
      <c r="AE915">
        <v>0</v>
      </c>
      <c r="AF915">
        <v>0</v>
      </c>
      <c r="AG915">
        <v>0</v>
      </c>
      <c r="AH915">
        <v>0</v>
      </c>
      <c r="AI915">
        <v>0</v>
      </c>
      <c r="AJ915" t="s">
        <v>272</v>
      </c>
      <c r="AK915">
        <v>0</v>
      </c>
      <c r="AL915" t="s">
        <v>65</v>
      </c>
      <c r="AM915">
        <v>0</v>
      </c>
      <c r="AN915">
        <v>1</v>
      </c>
      <c r="AO915">
        <v>1</v>
      </c>
    </row>
    <row r="916" spans="1:41" x14ac:dyDescent="0.55000000000000004">
      <c r="A916" t="s">
        <v>1895</v>
      </c>
      <c r="B916" s="1">
        <v>42685</v>
      </c>
      <c r="C916">
        <v>45</v>
      </c>
      <c r="D916">
        <v>11</v>
      </c>
      <c r="E916" t="s">
        <v>119</v>
      </c>
      <c r="F916">
        <v>2016</v>
      </c>
      <c r="G916">
        <v>52</v>
      </c>
      <c r="H916" t="s">
        <v>52</v>
      </c>
      <c r="I916" t="s">
        <v>42</v>
      </c>
      <c r="J916">
        <v>1</v>
      </c>
      <c r="K916" t="s">
        <v>123</v>
      </c>
      <c r="L916">
        <v>3</v>
      </c>
      <c r="M916" t="s">
        <v>82</v>
      </c>
      <c r="N916" t="s">
        <v>1377</v>
      </c>
      <c r="O916" t="s">
        <v>9648</v>
      </c>
      <c r="P916" t="s">
        <v>82</v>
      </c>
      <c r="Q916" t="s">
        <v>83</v>
      </c>
      <c r="S916" t="s">
        <v>240</v>
      </c>
      <c r="T916" t="s">
        <v>63</v>
      </c>
      <c r="U916" t="s">
        <v>1896</v>
      </c>
      <c r="V916">
        <v>0</v>
      </c>
      <c r="W916">
        <v>0</v>
      </c>
      <c r="X916">
        <v>0</v>
      </c>
      <c r="Y916">
        <v>0</v>
      </c>
      <c r="Z916">
        <v>0</v>
      </c>
      <c r="AA916">
        <v>0</v>
      </c>
      <c r="AB916">
        <v>1</v>
      </c>
      <c r="AC916">
        <v>0</v>
      </c>
      <c r="AD916">
        <v>1</v>
      </c>
      <c r="AE916">
        <v>0</v>
      </c>
      <c r="AF916">
        <v>0</v>
      </c>
      <c r="AG916">
        <v>0</v>
      </c>
      <c r="AH916">
        <v>0</v>
      </c>
      <c r="AI916">
        <v>0</v>
      </c>
      <c r="AK916">
        <v>0</v>
      </c>
      <c r="AM916">
        <v>0</v>
      </c>
      <c r="AN916">
        <v>0</v>
      </c>
      <c r="AO916">
        <v>0</v>
      </c>
    </row>
    <row r="917" spans="1:41" x14ac:dyDescent="0.55000000000000004">
      <c r="A917" t="s">
        <v>1897</v>
      </c>
      <c r="B917" s="1">
        <v>42687</v>
      </c>
      <c r="C917">
        <v>45</v>
      </c>
      <c r="D917">
        <v>11</v>
      </c>
      <c r="E917" t="s">
        <v>119</v>
      </c>
      <c r="F917">
        <v>2016</v>
      </c>
      <c r="G917">
        <v>47</v>
      </c>
      <c r="H917" t="s">
        <v>52</v>
      </c>
      <c r="I917" t="s">
        <v>42</v>
      </c>
      <c r="J917">
        <v>1</v>
      </c>
      <c r="K917" t="s">
        <v>572</v>
      </c>
      <c r="L917">
        <v>6</v>
      </c>
      <c r="M917" t="s">
        <v>82</v>
      </c>
      <c r="N917" t="s">
        <v>1377</v>
      </c>
      <c r="O917" t="s">
        <v>9648</v>
      </c>
      <c r="P917" t="s">
        <v>82</v>
      </c>
      <c r="Q917" t="s">
        <v>47</v>
      </c>
      <c r="S917" t="s">
        <v>47</v>
      </c>
      <c r="T917" t="s">
        <v>63</v>
      </c>
      <c r="U917" t="s">
        <v>1898</v>
      </c>
      <c r="V917">
        <v>1</v>
      </c>
      <c r="W917">
        <v>0</v>
      </c>
      <c r="X917">
        <v>1</v>
      </c>
      <c r="Y917">
        <v>0</v>
      </c>
      <c r="Z917">
        <v>0</v>
      </c>
      <c r="AA917">
        <v>0</v>
      </c>
      <c r="AB917">
        <v>1</v>
      </c>
      <c r="AC917">
        <v>0</v>
      </c>
      <c r="AD917">
        <v>1</v>
      </c>
      <c r="AE917">
        <v>0</v>
      </c>
      <c r="AF917">
        <v>0</v>
      </c>
      <c r="AG917">
        <v>0</v>
      </c>
      <c r="AH917">
        <v>0</v>
      </c>
      <c r="AI917">
        <v>0</v>
      </c>
      <c r="AK917">
        <v>0</v>
      </c>
      <c r="AL917" t="s">
        <v>65</v>
      </c>
      <c r="AM917">
        <v>0</v>
      </c>
      <c r="AN917">
        <v>1</v>
      </c>
      <c r="AO917">
        <v>1</v>
      </c>
    </row>
    <row r="918" spans="1:41" x14ac:dyDescent="0.55000000000000004">
      <c r="A918" t="s">
        <v>1899</v>
      </c>
      <c r="B918" s="1">
        <v>42692</v>
      </c>
      <c r="C918">
        <v>46</v>
      </c>
      <c r="D918">
        <v>11</v>
      </c>
      <c r="E918" t="s">
        <v>119</v>
      </c>
      <c r="F918">
        <v>2016</v>
      </c>
      <c r="G918">
        <v>54</v>
      </c>
      <c r="H918" t="s">
        <v>52</v>
      </c>
      <c r="I918" t="s">
        <v>42</v>
      </c>
      <c r="J918">
        <v>1</v>
      </c>
      <c r="K918" t="s">
        <v>123</v>
      </c>
      <c r="L918">
        <v>3</v>
      </c>
      <c r="M918" t="s">
        <v>82</v>
      </c>
      <c r="N918" t="s">
        <v>1377</v>
      </c>
      <c r="O918" t="s">
        <v>9648</v>
      </c>
      <c r="P918" t="s">
        <v>82</v>
      </c>
      <c r="Q918" t="s">
        <v>83</v>
      </c>
      <c r="S918" t="s">
        <v>33</v>
      </c>
      <c r="T918" t="s">
        <v>63</v>
      </c>
      <c r="U918" t="s">
        <v>1900</v>
      </c>
      <c r="V918">
        <v>1</v>
      </c>
      <c r="W918">
        <v>0</v>
      </c>
      <c r="X918">
        <v>1</v>
      </c>
      <c r="Y918">
        <v>0</v>
      </c>
      <c r="Z918">
        <v>0</v>
      </c>
      <c r="AA918">
        <v>0</v>
      </c>
      <c r="AB918">
        <v>1</v>
      </c>
      <c r="AC918">
        <v>0</v>
      </c>
      <c r="AD918">
        <v>0</v>
      </c>
      <c r="AE918">
        <v>0</v>
      </c>
      <c r="AF918">
        <v>0</v>
      </c>
      <c r="AG918">
        <v>0</v>
      </c>
      <c r="AH918">
        <v>0</v>
      </c>
      <c r="AI918">
        <v>0</v>
      </c>
      <c r="AK918">
        <v>0</v>
      </c>
      <c r="AL918" t="s">
        <v>65</v>
      </c>
      <c r="AM918">
        <v>0</v>
      </c>
      <c r="AN918">
        <v>1</v>
      </c>
      <c r="AO918">
        <v>1</v>
      </c>
    </row>
    <row r="919" spans="1:41" x14ac:dyDescent="0.55000000000000004">
      <c r="A919" t="s">
        <v>1901</v>
      </c>
      <c r="B919" s="1">
        <v>42692</v>
      </c>
      <c r="C919">
        <v>46</v>
      </c>
      <c r="D919">
        <v>11</v>
      </c>
      <c r="E919" t="s">
        <v>119</v>
      </c>
      <c r="F919">
        <v>2016</v>
      </c>
      <c r="G919">
        <v>62</v>
      </c>
      <c r="H919" t="s">
        <v>115</v>
      </c>
      <c r="I919" t="s">
        <v>42</v>
      </c>
      <c r="J919">
        <v>1</v>
      </c>
      <c r="K919" t="s">
        <v>43</v>
      </c>
      <c r="L919">
        <v>9</v>
      </c>
      <c r="M919" t="s">
        <v>82</v>
      </c>
      <c r="N919" t="s">
        <v>1377</v>
      </c>
      <c r="O919" t="s">
        <v>9648</v>
      </c>
      <c r="P919" t="s">
        <v>82</v>
      </c>
      <c r="Q919" t="s">
        <v>83</v>
      </c>
      <c r="S919" t="s">
        <v>299</v>
      </c>
      <c r="T919" t="s">
        <v>63</v>
      </c>
      <c r="U919" t="s">
        <v>671</v>
      </c>
      <c r="V919">
        <v>1</v>
      </c>
      <c r="W919">
        <v>0</v>
      </c>
      <c r="X919">
        <v>1</v>
      </c>
      <c r="Y919">
        <v>0</v>
      </c>
      <c r="Z919">
        <v>0</v>
      </c>
      <c r="AA919">
        <v>0</v>
      </c>
      <c r="AB919">
        <v>0</v>
      </c>
      <c r="AC919">
        <v>0</v>
      </c>
      <c r="AD919">
        <v>0</v>
      </c>
      <c r="AE919">
        <v>0</v>
      </c>
      <c r="AF919">
        <v>0</v>
      </c>
      <c r="AG919">
        <v>0</v>
      </c>
      <c r="AH919">
        <v>0</v>
      </c>
      <c r="AI919">
        <v>0</v>
      </c>
      <c r="AK919">
        <v>0</v>
      </c>
      <c r="AL919" t="s">
        <v>65</v>
      </c>
      <c r="AM919">
        <v>0</v>
      </c>
      <c r="AN919">
        <v>1</v>
      </c>
      <c r="AO919">
        <v>1</v>
      </c>
    </row>
    <row r="920" spans="1:41" x14ac:dyDescent="0.55000000000000004">
      <c r="A920" t="s">
        <v>1902</v>
      </c>
      <c r="B920" s="1">
        <v>42694</v>
      </c>
      <c r="C920">
        <v>46</v>
      </c>
      <c r="D920">
        <v>11</v>
      </c>
      <c r="E920" t="s">
        <v>119</v>
      </c>
      <c r="F920">
        <v>2016</v>
      </c>
      <c r="G920">
        <v>48</v>
      </c>
      <c r="H920" t="s">
        <v>52</v>
      </c>
      <c r="I920" t="s">
        <v>42</v>
      </c>
      <c r="J920">
        <v>1</v>
      </c>
      <c r="K920" t="s">
        <v>43</v>
      </c>
      <c r="L920">
        <v>9</v>
      </c>
      <c r="M920" t="s">
        <v>82</v>
      </c>
      <c r="N920" t="s">
        <v>1377</v>
      </c>
      <c r="O920" t="s">
        <v>9648</v>
      </c>
      <c r="P920" t="s">
        <v>82</v>
      </c>
      <c r="Q920" t="s">
        <v>83</v>
      </c>
      <c r="S920" t="s">
        <v>47</v>
      </c>
      <c r="T920" t="s">
        <v>73</v>
      </c>
      <c r="U920" t="s">
        <v>1903</v>
      </c>
      <c r="V920">
        <v>1</v>
      </c>
      <c r="W920">
        <v>0</v>
      </c>
      <c r="X920">
        <v>1</v>
      </c>
      <c r="Y920">
        <v>0</v>
      </c>
      <c r="Z920">
        <v>0</v>
      </c>
      <c r="AA920">
        <v>0</v>
      </c>
      <c r="AB920">
        <v>0</v>
      </c>
      <c r="AC920">
        <v>0</v>
      </c>
      <c r="AD920">
        <v>1</v>
      </c>
      <c r="AE920">
        <v>1</v>
      </c>
      <c r="AF920">
        <v>0</v>
      </c>
      <c r="AG920">
        <v>0</v>
      </c>
      <c r="AH920">
        <v>0</v>
      </c>
      <c r="AI920">
        <v>0</v>
      </c>
      <c r="AK920">
        <v>0</v>
      </c>
      <c r="AL920" t="s">
        <v>65</v>
      </c>
      <c r="AM920">
        <v>1</v>
      </c>
      <c r="AN920">
        <v>1</v>
      </c>
      <c r="AO920">
        <v>1</v>
      </c>
    </row>
    <row r="921" spans="1:41" x14ac:dyDescent="0.55000000000000004">
      <c r="A921" t="s">
        <v>1904</v>
      </c>
      <c r="B921" s="1">
        <v>42694</v>
      </c>
      <c r="C921">
        <v>46</v>
      </c>
      <c r="D921">
        <v>11</v>
      </c>
      <c r="E921" t="s">
        <v>119</v>
      </c>
      <c r="F921">
        <v>2016</v>
      </c>
      <c r="G921">
        <v>55</v>
      </c>
      <c r="H921" t="s">
        <v>115</v>
      </c>
      <c r="I921" t="s">
        <v>42</v>
      </c>
      <c r="J921">
        <v>1</v>
      </c>
      <c r="K921" t="s">
        <v>43</v>
      </c>
      <c r="L921">
        <v>9</v>
      </c>
      <c r="M921" t="s">
        <v>82</v>
      </c>
      <c r="N921" t="s">
        <v>1377</v>
      </c>
      <c r="O921" t="s">
        <v>9648</v>
      </c>
      <c r="P921" t="s">
        <v>82</v>
      </c>
      <c r="Q921" t="s">
        <v>83</v>
      </c>
      <c r="S921" t="s">
        <v>500</v>
      </c>
      <c r="T921" t="s">
        <v>48</v>
      </c>
      <c r="U921" t="s">
        <v>1905</v>
      </c>
      <c r="V921">
        <v>1</v>
      </c>
      <c r="W921">
        <v>0</v>
      </c>
      <c r="X921">
        <v>1</v>
      </c>
      <c r="Y921">
        <v>0</v>
      </c>
      <c r="Z921">
        <v>0</v>
      </c>
      <c r="AA921">
        <v>0</v>
      </c>
      <c r="AB921">
        <v>0</v>
      </c>
      <c r="AC921">
        <v>0</v>
      </c>
      <c r="AD921">
        <v>0</v>
      </c>
      <c r="AE921">
        <v>0</v>
      </c>
      <c r="AF921">
        <v>0</v>
      </c>
      <c r="AG921">
        <v>0</v>
      </c>
      <c r="AH921">
        <v>0</v>
      </c>
      <c r="AI921">
        <v>0</v>
      </c>
      <c r="AK921">
        <v>0</v>
      </c>
      <c r="AL921" t="s">
        <v>65</v>
      </c>
      <c r="AM921">
        <v>0</v>
      </c>
      <c r="AN921">
        <v>1</v>
      </c>
      <c r="AO921">
        <v>1</v>
      </c>
    </row>
    <row r="922" spans="1:41" x14ac:dyDescent="0.55000000000000004">
      <c r="A922" t="s">
        <v>1906</v>
      </c>
      <c r="B922" s="1">
        <v>42696</v>
      </c>
      <c r="C922">
        <v>47</v>
      </c>
      <c r="D922">
        <v>11</v>
      </c>
      <c r="E922" t="s">
        <v>119</v>
      </c>
      <c r="F922">
        <v>2016</v>
      </c>
      <c r="G922">
        <v>32</v>
      </c>
      <c r="H922" t="s">
        <v>87</v>
      </c>
      <c r="I922" t="s">
        <v>53</v>
      </c>
      <c r="J922">
        <v>0</v>
      </c>
      <c r="K922" t="s">
        <v>43</v>
      </c>
      <c r="L922">
        <v>9</v>
      </c>
      <c r="M922" t="s">
        <v>82</v>
      </c>
      <c r="N922" t="s">
        <v>1377</v>
      </c>
      <c r="O922" t="s">
        <v>9648</v>
      </c>
      <c r="P922" t="s">
        <v>82</v>
      </c>
      <c r="Q922" t="s">
        <v>83</v>
      </c>
      <c r="S922" t="s">
        <v>299</v>
      </c>
      <c r="T922" t="s">
        <v>63</v>
      </c>
      <c r="U922" t="s">
        <v>64</v>
      </c>
      <c r="V922">
        <v>0</v>
      </c>
      <c r="W922">
        <v>0</v>
      </c>
      <c r="X922">
        <v>1</v>
      </c>
      <c r="Y922">
        <v>0</v>
      </c>
      <c r="Z922">
        <v>0</v>
      </c>
      <c r="AA922">
        <v>0</v>
      </c>
      <c r="AB922">
        <v>0</v>
      </c>
      <c r="AC922">
        <v>0</v>
      </c>
      <c r="AD922">
        <v>0</v>
      </c>
      <c r="AE922">
        <v>0</v>
      </c>
      <c r="AF922">
        <v>0</v>
      </c>
      <c r="AG922">
        <v>0</v>
      </c>
      <c r="AH922">
        <v>0</v>
      </c>
      <c r="AI922">
        <v>0</v>
      </c>
      <c r="AK922">
        <v>0</v>
      </c>
      <c r="AL922" t="s">
        <v>65</v>
      </c>
      <c r="AM922">
        <v>0</v>
      </c>
      <c r="AN922">
        <v>1</v>
      </c>
      <c r="AO922">
        <v>1</v>
      </c>
    </row>
    <row r="923" spans="1:41" x14ac:dyDescent="0.55000000000000004">
      <c r="A923" t="s">
        <v>1907</v>
      </c>
      <c r="B923" s="1">
        <v>42699</v>
      </c>
      <c r="C923">
        <v>47</v>
      </c>
      <c r="D923">
        <v>11</v>
      </c>
      <c r="E923" t="s">
        <v>119</v>
      </c>
      <c r="F923">
        <v>2016</v>
      </c>
      <c r="G923">
        <v>37</v>
      </c>
      <c r="H923" t="s">
        <v>41</v>
      </c>
      <c r="I923" t="s">
        <v>42</v>
      </c>
      <c r="J923">
        <v>1</v>
      </c>
      <c r="K923" t="s">
        <v>106</v>
      </c>
      <c r="L923">
        <v>7</v>
      </c>
      <c r="M923" t="s">
        <v>82</v>
      </c>
      <c r="N923" t="s">
        <v>1377</v>
      </c>
      <c r="O923" t="s">
        <v>9648</v>
      </c>
      <c r="P923" t="s">
        <v>82</v>
      </c>
      <c r="Q923" t="s">
        <v>83</v>
      </c>
      <c r="S923" t="s">
        <v>47</v>
      </c>
      <c r="T923" t="s">
        <v>63</v>
      </c>
      <c r="U923" t="s">
        <v>1908</v>
      </c>
      <c r="V923">
        <v>1</v>
      </c>
      <c r="W923">
        <v>1</v>
      </c>
      <c r="X923">
        <v>0</v>
      </c>
      <c r="Y923">
        <v>0</v>
      </c>
      <c r="Z923">
        <v>0</v>
      </c>
      <c r="AA923">
        <v>0</v>
      </c>
      <c r="AB923">
        <v>0</v>
      </c>
      <c r="AC923">
        <v>1</v>
      </c>
      <c r="AD923">
        <v>0</v>
      </c>
      <c r="AE923">
        <v>0</v>
      </c>
      <c r="AF923">
        <v>0</v>
      </c>
      <c r="AG923">
        <v>0</v>
      </c>
      <c r="AH923">
        <v>0</v>
      </c>
      <c r="AI923">
        <v>0</v>
      </c>
      <c r="AK923">
        <v>0</v>
      </c>
      <c r="AL923" t="s">
        <v>65</v>
      </c>
      <c r="AM923">
        <v>1</v>
      </c>
      <c r="AN923">
        <v>0</v>
      </c>
      <c r="AO923">
        <v>1</v>
      </c>
    </row>
    <row r="924" spans="1:41" x14ac:dyDescent="0.55000000000000004">
      <c r="A924" t="s">
        <v>1909</v>
      </c>
      <c r="B924" s="1">
        <v>42706</v>
      </c>
      <c r="C924">
        <v>48</v>
      </c>
      <c r="D924">
        <v>12</v>
      </c>
      <c r="E924" t="s">
        <v>57</v>
      </c>
      <c r="F924">
        <v>2016</v>
      </c>
      <c r="G924">
        <v>61</v>
      </c>
      <c r="H924" t="s">
        <v>115</v>
      </c>
      <c r="I924" t="s">
        <v>42</v>
      </c>
      <c r="J924">
        <v>1</v>
      </c>
      <c r="K924" t="s">
        <v>106</v>
      </c>
      <c r="L924">
        <v>7</v>
      </c>
      <c r="M924" t="s">
        <v>82</v>
      </c>
      <c r="N924" t="s">
        <v>1377</v>
      </c>
      <c r="O924" t="s">
        <v>9648</v>
      </c>
      <c r="P924" t="s">
        <v>82</v>
      </c>
      <c r="Q924" t="s">
        <v>47</v>
      </c>
      <c r="S924" t="s">
        <v>47</v>
      </c>
      <c r="T924" t="s">
        <v>73</v>
      </c>
      <c r="U924" t="s">
        <v>1910</v>
      </c>
      <c r="V924">
        <v>1</v>
      </c>
      <c r="W924">
        <v>0</v>
      </c>
      <c r="X924">
        <v>0</v>
      </c>
      <c r="Y924">
        <v>0</v>
      </c>
      <c r="Z924">
        <v>0</v>
      </c>
      <c r="AA924">
        <v>0</v>
      </c>
      <c r="AB924">
        <v>0</v>
      </c>
      <c r="AC924">
        <v>0</v>
      </c>
      <c r="AD924">
        <v>0</v>
      </c>
      <c r="AE924">
        <v>0</v>
      </c>
      <c r="AF924">
        <v>0</v>
      </c>
      <c r="AG924">
        <v>0</v>
      </c>
      <c r="AH924">
        <v>0</v>
      </c>
      <c r="AI924">
        <v>0</v>
      </c>
      <c r="AK924">
        <v>0</v>
      </c>
      <c r="AL924" t="s">
        <v>65</v>
      </c>
      <c r="AM924">
        <v>0</v>
      </c>
      <c r="AN924">
        <v>0</v>
      </c>
      <c r="AO924">
        <v>0</v>
      </c>
    </row>
    <row r="925" spans="1:41" x14ac:dyDescent="0.55000000000000004">
      <c r="A925" t="s">
        <v>1911</v>
      </c>
      <c r="B925" s="1">
        <v>42706</v>
      </c>
      <c r="C925">
        <v>48</v>
      </c>
      <c r="D925">
        <v>12</v>
      </c>
      <c r="E925" t="s">
        <v>57</v>
      </c>
      <c r="F925">
        <v>2016</v>
      </c>
      <c r="G925">
        <v>60</v>
      </c>
      <c r="H925" t="s">
        <v>115</v>
      </c>
      <c r="I925" t="s">
        <v>42</v>
      </c>
      <c r="J925">
        <v>1</v>
      </c>
      <c r="K925" t="s">
        <v>240</v>
      </c>
      <c r="L925">
        <v>0</v>
      </c>
      <c r="M925" t="s">
        <v>82</v>
      </c>
      <c r="N925" t="s">
        <v>1377</v>
      </c>
      <c r="O925" t="s">
        <v>9648</v>
      </c>
      <c r="P925" t="s">
        <v>82</v>
      </c>
      <c r="Q925" t="s">
        <v>83</v>
      </c>
      <c r="S925" t="s">
        <v>47</v>
      </c>
      <c r="T925" t="s">
        <v>73</v>
      </c>
      <c r="U925" t="s">
        <v>1912</v>
      </c>
      <c r="V925">
        <v>1</v>
      </c>
      <c r="W925">
        <v>0</v>
      </c>
      <c r="X925">
        <v>1</v>
      </c>
      <c r="Y925">
        <v>0</v>
      </c>
      <c r="Z925">
        <v>0</v>
      </c>
      <c r="AA925">
        <v>0</v>
      </c>
      <c r="AB925">
        <v>0</v>
      </c>
      <c r="AC925">
        <v>0</v>
      </c>
      <c r="AD925">
        <v>0</v>
      </c>
      <c r="AE925">
        <v>0</v>
      </c>
      <c r="AF925">
        <v>0</v>
      </c>
      <c r="AG925">
        <v>0</v>
      </c>
      <c r="AH925">
        <v>0</v>
      </c>
      <c r="AI925">
        <v>0</v>
      </c>
      <c r="AK925">
        <v>0</v>
      </c>
      <c r="AL925" t="s">
        <v>65</v>
      </c>
      <c r="AM925">
        <v>0</v>
      </c>
      <c r="AN925">
        <v>1</v>
      </c>
      <c r="AO925">
        <v>1</v>
      </c>
    </row>
    <row r="926" spans="1:41" x14ac:dyDescent="0.55000000000000004">
      <c r="A926" t="s">
        <v>1913</v>
      </c>
      <c r="B926" s="1">
        <v>42709</v>
      </c>
      <c r="C926">
        <v>49</v>
      </c>
      <c r="D926">
        <v>12</v>
      </c>
      <c r="E926" t="s">
        <v>57</v>
      </c>
      <c r="F926">
        <v>2016</v>
      </c>
      <c r="G926">
        <v>54</v>
      </c>
      <c r="H926" t="s">
        <v>52</v>
      </c>
      <c r="I926" t="s">
        <v>53</v>
      </c>
      <c r="J926">
        <v>0</v>
      </c>
      <c r="K926" t="s">
        <v>123</v>
      </c>
      <c r="L926">
        <v>3</v>
      </c>
      <c r="M926" t="s">
        <v>82</v>
      </c>
      <c r="N926" t="s">
        <v>1377</v>
      </c>
      <c r="O926" t="s">
        <v>9648</v>
      </c>
      <c r="P926" t="s">
        <v>82</v>
      </c>
      <c r="Q926" t="s">
        <v>47</v>
      </c>
      <c r="S926" t="s">
        <v>47</v>
      </c>
      <c r="T926" t="s">
        <v>63</v>
      </c>
      <c r="U926" t="s">
        <v>1914</v>
      </c>
      <c r="V926">
        <v>1</v>
      </c>
      <c r="W926">
        <v>1</v>
      </c>
      <c r="X926">
        <v>1</v>
      </c>
      <c r="Y926">
        <v>0</v>
      </c>
      <c r="Z926">
        <v>0</v>
      </c>
      <c r="AA926">
        <v>0</v>
      </c>
      <c r="AB926">
        <v>1</v>
      </c>
      <c r="AC926">
        <v>0</v>
      </c>
      <c r="AD926">
        <v>0</v>
      </c>
      <c r="AE926">
        <v>0</v>
      </c>
      <c r="AF926">
        <v>0</v>
      </c>
      <c r="AG926">
        <v>0</v>
      </c>
      <c r="AH926">
        <v>0</v>
      </c>
      <c r="AI926">
        <v>0</v>
      </c>
      <c r="AK926">
        <v>0</v>
      </c>
      <c r="AL926" t="s">
        <v>65</v>
      </c>
      <c r="AM926">
        <v>0</v>
      </c>
      <c r="AN926">
        <v>1</v>
      </c>
      <c r="AO926">
        <v>1</v>
      </c>
    </row>
    <row r="927" spans="1:41" x14ac:dyDescent="0.55000000000000004">
      <c r="A927" t="s">
        <v>1915</v>
      </c>
      <c r="B927" s="1">
        <v>42710</v>
      </c>
      <c r="C927">
        <v>49</v>
      </c>
      <c r="D927">
        <v>12</v>
      </c>
      <c r="E927" t="s">
        <v>57</v>
      </c>
      <c r="F927">
        <v>2016</v>
      </c>
      <c r="G927">
        <v>36</v>
      </c>
      <c r="H927" t="s">
        <v>41</v>
      </c>
      <c r="I927" t="s">
        <v>53</v>
      </c>
      <c r="J927">
        <v>0</v>
      </c>
      <c r="K927" t="s">
        <v>43</v>
      </c>
      <c r="L927">
        <v>9</v>
      </c>
      <c r="M927" t="s">
        <v>82</v>
      </c>
      <c r="N927" t="s">
        <v>1377</v>
      </c>
      <c r="O927" t="s">
        <v>9648</v>
      </c>
      <c r="P927" t="s">
        <v>82</v>
      </c>
      <c r="Q927" t="s">
        <v>83</v>
      </c>
      <c r="S927" t="s">
        <v>47</v>
      </c>
      <c r="T927" t="s">
        <v>63</v>
      </c>
      <c r="U927" t="s">
        <v>1916</v>
      </c>
      <c r="V927">
        <v>1</v>
      </c>
      <c r="W927">
        <v>0</v>
      </c>
      <c r="X927">
        <v>1</v>
      </c>
      <c r="Y927">
        <v>0</v>
      </c>
      <c r="Z927">
        <v>0</v>
      </c>
      <c r="AA927">
        <v>0</v>
      </c>
      <c r="AB927">
        <v>0</v>
      </c>
      <c r="AC927">
        <v>0</v>
      </c>
      <c r="AD927">
        <v>1</v>
      </c>
      <c r="AE927">
        <v>0</v>
      </c>
      <c r="AF927">
        <v>0</v>
      </c>
      <c r="AG927">
        <v>0</v>
      </c>
      <c r="AH927">
        <v>0</v>
      </c>
      <c r="AI927">
        <v>0</v>
      </c>
      <c r="AK927">
        <v>0</v>
      </c>
      <c r="AL927" t="s">
        <v>65</v>
      </c>
      <c r="AM927">
        <v>0</v>
      </c>
      <c r="AN927">
        <v>1</v>
      </c>
      <c r="AO927">
        <v>1</v>
      </c>
    </row>
    <row r="928" spans="1:41" x14ac:dyDescent="0.55000000000000004">
      <c r="A928" t="s">
        <v>1917</v>
      </c>
      <c r="B928" s="1">
        <v>42711</v>
      </c>
      <c r="C928">
        <v>49</v>
      </c>
      <c r="D928">
        <v>12</v>
      </c>
      <c r="E928" t="s">
        <v>57</v>
      </c>
      <c r="F928">
        <v>2016</v>
      </c>
      <c r="G928">
        <v>57</v>
      </c>
      <c r="H928" t="s">
        <v>115</v>
      </c>
      <c r="I928" t="s">
        <v>42</v>
      </c>
      <c r="J928">
        <v>1</v>
      </c>
      <c r="K928" t="s">
        <v>43</v>
      </c>
      <c r="L928">
        <v>9</v>
      </c>
      <c r="M928" t="s">
        <v>82</v>
      </c>
      <c r="N928" t="s">
        <v>1377</v>
      </c>
      <c r="O928" t="s">
        <v>9648</v>
      </c>
      <c r="P928" t="s">
        <v>82</v>
      </c>
      <c r="Q928" t="s">
        <v>83</v>
      </c>
      <c r="S928" t="s">
        <v>47</v>
      </c>
      <c r="T928" t="s">
        <v>63</v>
      </c>
      <c r="U928" t="s">
        <v>1918</v>
      </c>
      <c r="V928">
        <v>1</v>
      </c>
      <c r="W928">
        <v>0</v>
      </c>
      <c r="X928">
        <v>0</v>
      </c>
      <c r="Y928">
        <v>0</v>
      </c>
      <c r="Z928">
        <v>0</v>
      </c>
      <c r="AA928">
        <v>0</v>
      </c>
      <c r="AB928">
        <v>1</v>
      </c>
      <c r="AC928">
        <v>0</v>
      </c>
      <c r="AD928">
        <v>0</v>
      </c>
      <c r="AE928">
        <v>0</v>
      </c>
      <c r="AF928">
        <v>0</v>
      </c>
      <c r="AG928">
        <v>0</v>
      </c>
      <c r="AH928">
        <v>0</v>
      </c>
      <c r="AI928">
        <v>0</v>
      </c>
      <c r="AK928">
        <v>0</v>
      </c>
      <c r="AL928" t="s">
        <v>65</v>
      </c>
      <c r="AM928">
        <v>0</v>
      </c>
      <c r="AN928">
        <v>0</v>
      </c>
      <c r="AO928">
        <v>0</v>
      </c>
    </row>
    <row r="929" spans="1:41" x14ac:dyDescent="0.55000000000000004">
      <c r="A929" t="s">
        <v>1919</v>
      </c>
      <c r="B929" s="1">
        <v>42712</v>
      </c>
      <c r="C929">
        <v>49</v>
      </c>
      <c r="D929">
        <v>12</v>
      </c>
      <c r="E929" t="s">
        <v>57</v>
      </c>
      <c r="F929">
        <v>2016</v>
      </c>
      <c r="G929">
        <v>45</v>
      </c>
      <c r="H929" t="s">
        <v>52</v>
      </c>
      <c r="I929" t="s">
        <v>42</v>
      </c>
      <c r="J929">
        <v>1</v>
      </c>
      <c r="K929" t="s">
        <v>123</v>
      </c>
      <c r="L929">
        <v>3</v>
      </c>
      <c r="M929" t="s">
        <v>82</v>
      </c>
      <c r="N929" t="s">
        <v>1377</v>
      </c>
      <c r="O929" t="s">
        <v>9648</v>
      </c>
      <c r="P929" t="s">
        <v>82</v>
      </c>
      <c r="Q929" t="s">
        <v>83</v>
      </c>
      <c r="S929" t="s">
        <v>397</v>
      </c>
      <c r="T929" t="s">
        <v>63</v>
      </c>
      <c r="U929" t="s">
        <v>1920</v>
      </c>
      <c r="V929">
        <v>1</v>
      </c>
      <c r="W929">
        <v>0</v>
      </c>
      <c r="X929">
        <v>0</v>
      </c>
      <c r="Y929">
        <v>0</v>
      </c>
      <c r="Z929">
        <v>0</v>
      </c>
      <c r="AA929">
        <v>0</v>
      </c>
      <c r="AB929">
        <v>1</v>
      </c>
      <c r="AC929">
        <v>0</v>
      </c>
      <c r="AD929">
        <v>0</v>
      </c>
      <c r="AE929">
        <v>0</v>
      </c>
      <c r="AF929">
        <v>0</v>
      </c>
      <c r="AG929">
        <v>0</v>
      </c>
      <c r="AH929">
        <v>0</v>
      </c>
      <c r="AI929">
        <v>0</v>
      </c>
      <c r="AK929">
        <v>0</v>
      </c>
      <c r="AL929" t="s">
        <v>65</v>
      </c>
      <c r="AM929">
        <v>0</v>
      </c>
      <c r="AN929">
        <v>0</v>
      </c>
      <c r="AO929">
        <v>0</v>
      </c>
    </row>
    <row r="930" spans="1:41" x14ac:dyDescent="0.55000000000000004">
      <c r="A930" t="s">
        <v>1921</v>
      </c>
      <c r="B930" s="1">
        <v>42716</v>
      </c>
      <c r="C930">
        <v>50</v>
      </c>
      <c r="D930">
        <v>12</v>
      </c>
      <c r="E930" t="s">
        <v>57</v>
      </c>
      <c r="F930">
        <v>2016</v>
      </c>
      <c r="G930">
        <v>40</v>
      </c>
      <c r="H930" t="s">
        <v>41</v>
      </c>
      <c r="I930" t="s">
        <v>53</v>
      </c>
      <c r="J930">
        <v>0</v>
      </c>
      <c r="K930" t="s">
        <v>43</v>
      </c>
      <c r="L930">
        <v>9</v>
      </c>
      <c r="M930" t="s">
        <v>82</v>
      </c>
      <c r="N930" t="s">
        <v>1377</v>
      </c>
      <c r="O930" t="s">
        <v>9648</v>
      </c>
      <c r="P930" t="s">
        <v>82</v>
      </c>
      <c r="Q930" t="s">
        <v>47</v>
      </c>
      <c r="U930" t="s">
        <v>1922</v>
      </c>
      <c r="V930">
        <v>1</v>
      </c>
      <c r="W930">
        <v>0</v>
      </c>
      <c r="X930">
        <v>1</v>
      </c>
      <c r="Y930">
        <v>0</v>
      </c>
      <c r="Z930">
        <v>0</v>
      </c>
      <c r="AA930">
        <v>0</v>
      </c>
      <c r="AB930">
        <v>0</v>
      </c>
      <c r="AC930">
        <v>0</v>
      </c>
      <c r="AD930">
        <v>0</v>
      </c>
      <c r="AE930">
        <v>0</v>
      </c>
      <c r="AF930">
        <v>0</v>
      </c>
      <c r="AG930">
        <v>0</v>
      </c>
      <c r="AH930">
        <v>0</v>
      </c>
      <c r="AI930">
        <v>0</v>
      </c>
      <c r="AK930">
        <v>0</v>
      </c>
      <c r="AL930" t="s">
        <v>65</v>
      </c>
      <c r="AM930">
        <v>0</v>
      </c>
      <c r="AN930">
        <v>1</v>
      </c>
      <c r="AO930">
        <v>1</v>
      </c>
    </row>
    <row r="931" spans="1:41" x14ac:dyDescent="0.55000000000000004">
      <c r="A931" t="s">
        <v>1923</v>
      </c>
      <c r="B931" s="1">
        <v>42716</v>
      </c>
      <c r="C931">
        <v>50</v>
      </c>
      <c r="D931">
        <v>12</v>
      </c>
      <c r="E931" t="s">
        <v>57</v>
      </c>
      <c r="F931">
        <v>2016</v>
      </c>
      <c r="G931">
        <v>60</v>
      </c>
      <c r="H931" t="s">
        <v>115</v>
      </c>
      <c r="I931" t="s">
        <v>42</v>
      </c>
      <c r="J931">
        <v>1</v>
      </c>
      <c r="K931" t="s">
        <v>106</v>
      </c>
      <c r="L931">
        <v>7</v>
      </c>
      <c r="M931" t="s">
        <v>82</v>
      </c>
      <c r="N931" t="s">
        <v>1377</v>
      </c>
      <c r="O931" t="s">
        <v>9648</v>
      </c>
      <c r="P931" t="s">
        <v>82</v>
      </c>
      <c r="Q931" t="s">
        <v>83</v>
      </c>
      <c r="S931" t="s">
        <v>47</v>
      </c>
      <c r="T931" t="s">
        <v>70</v>
      </c>
      <c r="U931" t="s">
        <v>1924</v>
      </c>
      <c r="V931">
        <v>1</v>
      </c>
      <c r="W931">
        <v>0</v>
      </c>
      <c r="X931">
        <v>1</v>
      </c>
      <c r="Y931">
        <v>0</v>
      </c>
      <c r="Z931">
        <v>0</v>
      </c>
      <c r="AA931">
        <v>0</v>
      </c>
      <c r="AB931">
        <v>1</v>
      </c>
      <c r="AC931">
        <v>0</v>
      </c>
      <c r="AD931">
        <v>0</v>
      </c>
      <c r="AE931">
        <v>1</v>
      </c>
      <c r="AF931">
        <v>0</v>
      </c>
      <c r="AG931">
        <v>0</v>
      </c>
      <c r="AH931">
        <v>0</v>
      </c>
      <c r="AI931">
        <v>0</v>
      </c>
      <c r="AK931">
        <v>0</v>
      </c>
      <c r="AL931" t="s">
        <v>65</v>
      </c>
      <c r="AM931">
        <v>1</v>
      </c>
      <c r="AN931">
        <v>1</v>
      </c>
      <c r="AO931">
        <v>1</v>
      </c>
    </row>
    <row r="932" spans="1:41" x14ac:dyDescent="0.55000000000000004">
      <c r="A932" t="s">
        <v>1925</v>
      </c>
      <c r="B932" s="1">
        <v>42722</v>
      </c>
      <c r="C932">
        <v>50</v>
      </c>
      <c r="D932">
        <v>12</v>
      </c>
      <c r="E932" t="s">
        <v>57</v>
      </c>
      <c r="F932">
        <v>2016</v>
      </c>
      <c r="G932">
        <v>41</v>
      </c>
      <c r="H932" t="s">
        <v>41</v>
      </c>
      <c r="I932" t="s">
        <v>42</v>
      </c>
      <c r="J932">
        <v>1</v>
      </c>
      <c r="K932" t="s">
        <v>106</v>
      </c>
      <c r="L932">
        <v>7</v>
      </c>
      <c r="M932" t="s">
        <v>82</v>
      </c>
      <c r="N932" t="s">
        <v>1377</v>
      </c>
      <c r="O932" t="s">
        <v>9648</v>
      </c>
      <c r="P932" t="s">
        <v>82</v>
      </c>
      <c r="Q932" t="s">
        <v>47</v>
      </c>
      <c r="S932" t="s">
        <v>47</v>
      </c>
      <c r="T932" t="s">
        <v>63</v>
      </c>
      <c r="U932" t="s">
        <v>1926</v>
      </c>
      <c r="V932">
        <v>0</v>
      </c>
      <c r="W932">
        <v>1</v>
      </c>
      <c r="X932">
        <v>1</v>
      </c>
      <c r="Y932">
        <v>0</v>
      </c>
      <c r="Z932">
        <v>0</v>
      </c>
      <c r="AA932">
        <v>0</v>
      </c>
      <c r="AB932">
        <v>0</v>
      </c>
      <c r="AC932">
        <v>0</v>
      </c>
      <c r="AD932">
        <v>0</v>
      </c>
      <c r="AE932">
        <v>0</v>
      </c>
      <c r="AF932">
        <v>0</v>
      </c>
      <c r="AG932">
        <v>0</v>
      </c>
      <c r="AH932">
        <v>0</v>
      </c>
      <c r="AI932">
        <v>0</v>
      </c>
      <c r="AK932">
        <v>0</v>
      </c>
      <c r="AL932" t="s">
        <v>65</v>
      </c>
      <c r="AM932">
        <v>0</v>
      </c>
      <c r="AN932">
        <v>1</v>
      </c>
      <c r="AO932">
        <v>1</v>
      </c>
    </row>
    <row r="933" spans="1:41" x14ac:dyDescent="0.55000000000000004">
      <c r="A933" t="s">
        <v>1927</v>
      </c>
      <c r="B933" s="1">
        <v>42722</v>
      </c>
      <c r="C933">
        <v>50</v>
      </c>
      <c r="D933">
        <v>12</v>
      </c>
      <c r="E933" t="s">
        <v>57</v>
      </c>
      <c r="F933">
        <v>2016</v>
      </c>
      <c r="G933">
        <v>54</v>
      </c>
      <c r="H933" t="s">
        <v>52</v>
      </c>
      <c r="I933" t="s">
        <v>42</v>
      </c>
      <c r="J933">
        <v>1</v>
      </c>
      <c r="K933" t="s">
        <v>106</v>
      </c>
      <c r="L933">
        <v>7</v>
      </c>
      <c r="M933" t="s">
        <v>82</v>
      </c>
      <c r="N933" t="s">
        <v>1377</v>
      </c>
      <c r="O933" t="s">
        <v>9648</v>
      </c>
      <c r="P933" t="s">
        <v>82</v>
      </c>
      <c r="Q933" t="s">
        <v>83</v>
      </c>
      <c r="S933" t="s">
        <v>240</v>
      </c>
      <c r="T933" t="s">
        <v>63</v>
      </c>
      <c r="U933" t="s">
        <v>1928</v>
      </c>
      <c r="V933">
        <v>0</v>
      </c>
      <c r="W933">
        <v>0</v>
      </c>
      <c r="X933">
        <v>1</v>
      </c>
      <c r="Y933">
        <v>0</v>
      </c>
      <c r="Z933">
        <v>0</v>
      </c>
      <c r="AA933">
        <v>0</v>
      </c>
      <c r="AB933">
        <v>0</v>
      </c>
      <c r="AC933">
        <v>0</v>
      </c>
      <c r="AD933">
        <v>0</v>
      </c>
      <c r="AE933">
        <v>0</v>
      </c>
      <c r="AF933">
        <v>0</v>
      </c>
      <c r="AG933">
        <v>0</v>
      </c>
      <c r="AH933">
        <v>0</v>
      </c>
      <c r="AI933">
        <v>0</v>
      </c>
      <c r="AK933">
        <v>0</v>
      </c>
      <c r="AL933" t="s">
        <v>65</v>
      </c>
      <c r="AM933">
        <v>0</v>
      </c>
      <c r="AN933">
        <v>1</v>
      </c>
      <c r="AO933">
        <v>1</v>
      </c>
    </row>
    <row r="934" spans="1:41" x14ac:dyDescent="0.55000000000000004">
      <c r="A934" t="s">
        <v>1929</v>
      </c>
      <c r="B934" s="1">
        <v>42728</v>
      </c>
      <c r="C934">
        <v>51</v>
      </c>
      <c r="D934">
        <v>12</v>
      </c>
      <c r="E934" t="s">
        <v>57</v>
      </c>
      <c r="F934">
        <v>2016</v>
      </c>
      <c r="G934">
        <v>25</v>
      </c>
      <c r="H934" t="s">
        <v>87</v>
      </c>
      <c r="I934" t="s">
        <v>42</v>
      </c>
      <c r="J934">
        <v>1</v>
      </c>
      <c r="K934" t="s">
        <v>106</v>
      </c>
      <c r="L934">
        <v>7</v>
      </c>
      <c r="M934" t="s">
        <v>82</v>
      </c>
      <c r="N934" t="s">
        <v>1377</v>
      </c>
      <c r="O934" t="s">
        <v>9648</v>
      </c>
      <c r="P934" t="s">
        <v>82</v>
      </c>
      <c r="Q934" t="s">
        <v>83</v>
      </c>
      <c r="S934" t="s">
        <v>69</v>
      </c>
      <c r="T934" t="s">
        <v>63</v>
      </c>
      <c r="U934" t="s">
        <v>1930</v>
      </c>
      <c r="V934">
        <v>0</v>
      </c>
      <c r="W934">
        <v>1</v>
      </c>
      <c r="X934">
        <v>1</v>
      </c>
      <c r="Y934">
        <v>0</v>
      </c>
      <c r="Z934">
        <v>0</v>
      </c>
      <c r="AA934">
        <v>0</v>
      </c>
      <c r="AB934">
        <v>1</v>
      </c>
      <c r="AC934">
        <v>0</v>
      </c>
      <c r="AD934">
        <v>0</v>
      </c>
      <c r="AE934">
        <v>0</v>
      </c>
      <c r="AF934">
        <v>0</v>
      </c>
      <c r="AG934">
        <v>0</v>
      </c>
      <c r="AH934">
        <v>0</v>
      </c>
      <c r="AI934">
        <v>0</v>
      </c>
      <c r="AK934">
        <v>0</v>
      </c>
      <c r="AL934" t="s">
        <v>65</v>
      </c>
      <c r="AM934">
        <v>0</v>
      </c>
      <c r="AN934">
        <v>1</v>
      </c>
      <c r="AO934">
        <v>1</v>
      </c>
    </row>
    <row r="935" spans="1:41" x14ac:dyDescent="0.55000000000000004">
      <c r="A935" t="s">
        <v>1931</v>
      </c>
      <c r="B935" s="1">
        <v>42728</v>
      </c>
      <c r="C935">
        <v>51</v>
      </c>
      <c r="D935">
        <v>12</v>
      </c>
      <c r="E935" t="s">
        <v>57</v>
      </c>
      <c r="F935">
        <v>2016</v>
      </c>
      <c r="G935">
        <v>33</v>
      </c>
      <c r="H935" t="s">
        <v>87</v>
      </c>
      <c r="I935" t="s">
        <v>42</v>
      </c>
      <c r="J935">
        <v>1</v>
      </c>
      <c r="K935" t="s">
        <v>43</v>
      </c>
      <c r="L935">
        <v>9</v>
      </c>
      <c r="M935" t="s">
        <v>82</v>
      </c>
      <c r="N935" t="s">
        <v>1377</v>
      </c>
      <c r="O935" t="s">
        <v>9648</v>
      </c>
      <c r="P935" t="s">
        <v>82</v>
      </c>
      <c r="Q935" t="s">
        <v>33</v>
      </c>
      <c r="R935" t="s">
        <v>1932</v>
      </c>
      <c r="S935" t="s">
        <v>1932</v>
      </c>
      <c r="T935" t="s">
        <v>63</v>
      </c>
      <c r="U935" t="s">
        <v>1720</v>
      </c>
      <c r="V935">
        <v>1</v>
      </c>
      <c r="W935">
        <v>1</v>
      </c>
      <c r="X935">
        <v>1</v>
      </c>
      <c r="Y935">
        <v>0</v>
      </c>
      <c r="Z935">
        <v>0</v>
      </c>
      <c r="AA935">
        <v>0</v>
      </c>
      <c r="AB935">
        <v>0</v>
      </c>
      <c r="AC935">
        <v>0</v>
      </c>
      <c r="AD935">
        <v>0</v>
      </c>
      <c r="AE935">
        <v>0</v>
      </c>
      <c r="AF935">
        <v>0</v>
      </c>
      <c r="AG935">
        <v>0</v>
      </c>
      <c r="AH935">
        <v>0</v>
      </c>
      <c r="AI935">
        <v>0</v>
      </c>
      <c r="AK935">
        <v>0</v>
      </c>
      <c r="AL935" t="s">
        <v>65</v>
      </c>
      <c r="AM935">
        <v>0</v>
      </c>
      <c r="AN935">
        <v>1</v>
      </c>
      <c r="AO935">
        <v>1</v>
      </c>
    </row>
    <row r="936" spans="1:41" x14ac:dyDescent="0.55000000000000004">
      <c r="A936" t="s">
        <v>1933</v>
      </c>
      <c r="B936" s="1">
        <v>42731</v>
      </c>
      <c r="C936">
        <v>52</v>
      </c>
      <c r="D936">
        <v>12</v>
      </c>
      <c r="E936" t="s">
        <v>57</v>
      </c>
      <c r="F936">
        <v>2016</v>
      </c>
      <c r="G936">
        <v>37</v>
      </c>
      <c r="H936" t="s">
        <v>41</v>
      </c>
      <c r="I936" t="s">
        <v>42</v>
      </c>
      <c r="J936">
        <v>1</v>
      </c>
      <c r="K936" t="s">
        <v>43</v>
      </c>
      <c r="L936">
        <v>9</v>
      </c>
      <c r="M936" t="s">
        <v>82</v>
      </c>
      <c r="N936" t="s">
        <v>1377</v>
      </c>
      <c r="O936" t="s">
        <v>9648</v>
      </c>
      <c r="P936" t="s">
        <v>82</v>
      </c>
      <c r="Q936" t="s">
        <v>47</v>
      </c>
      <c r="S936" t="s">
        <v>47</v>
      </c>
      <c r="T936" t="s">
        <v>48</v>
      </c>
      <c r="U936" t="s">
        <v>201</v>
      </c>
      <c r="V936">
        <v>0</v>
      </c>
      <c r="W936">
        <v>1</v>
      </c>
      <c r="X936">
        <v>0</v>
      </c>
      <c r="Y936">
        <v>0</v>
      </c>
      <c r="Z936">
        <v>0</v>
      </c>
      <c r="AA936">
        <v>0</v>
      </c>
      <c r="AB936">
        <v>0</v>
      </c>
      <c r="AC936">
        <v>0</v>
      </c>
      <c r="AD936">
        <v>0</v>
      </c>
      <c r="AE936">
        <v>0</v>
      </c>
      <c r="AF936">
        <v>0</v>
      </c>
      <c r="AG936">
        <v>0</v>
      </c>
      <c r="AH936">
        <v>0</v>
      </c>
      <c r="AI936">
        <v>0</v>
      </c>
      <c r="AK936">
        <v>0</v>
      </c>
      <c r="AM936">
        <v>0</v>
      </c>
      <c r="AN936">
        <v>0</v>
      </c>
      <c r="AO936">
        <v>0</v>
      </c>
    </row>
    <row r="937" spans="1:41" x14ac:dyDescent="0.55000000000000004">
      <c r="A937" t="s">
        <v>1934</v>
      </c>
      <c r="B937" s="1">
        <v>42734</v>
      </c>
      <c r="C937">
        <v>52</v>
      </c>
      <c r="D937">
        <v>12</v>
      </c>
      <c r="E937" t="s">
        <v>57</v>
      </c>
      <c r="F937">
        <v>2016</v>
      </c>
      <c r="G937">
        <v>49</v>
      </c>
      <c r="H937" t="s">
        <v>52</v>
      </c>
      <c r="I937" t="s">
        <v>42</v>
      </c>
      <c r="J937">
        <v>1</v>
      </c>
      <c r="K937" t="s">
        <v>123</v>
      </c>
      <c r="L937">
        <v>3</v>
      </c>
      <c r="M937" t="s">
        <v>82</v>
      </c>
      <c r="N937" t="s">
        <v>1377</v>
      </c>
      <c r="O937" t="s">
        <v>9648</v>
      </c>
      <c r="P937" t="s">
        <v>82</v>
      </c>
      <c r="Q937" t="s">
        <v>33</v>
      </c>
      <c r="R937" t="s">
        <v>1935</v>
      </c>
      <c r="S937" t="s">
        <v>33</v>
      </c>
      <c r="T937" t="s">
        <v>63</v>
      </c>
      <c r="U937" t="s">
        <v>1936</v>
      </c>
      <c r="V937">
        <v>1</v>
      </c>
      <c r="W937">
        <v>1</v>
      </c>
      <c r="X937">
        <v>1</v>
      </c>
      <c r="Y937">
        <v>0</v>
      </c>
      <c r="Z937">
        <v>0</v>
      </c>
      <c r="AA937">
        <v>0</v>
      </c>
      <c r="AB937">
        <v>1</v>
      </c>
      <c r="AC937">
        <v>0</v>
      </c>
      <c r="AD937">
        <v>0</v>
      </c>
      <c r="AE937">
        <v>0</v>
      </c>
      <c r="AF937">
        <v>0</v>
      </c>
      <c r="AG937">
        <v>0</v>
      </c>
      <c r="AH937">
        <v>0</v>
      </c>
      <c r="AI937">
        <v>0</v>
      </c>
      <c r="AK937">
        <v>0</v>
      </c>
      <c r="AL937" t="s">
        <v>65</v>
      </c>
      <c r="AM937">
        <v>0</v>
      </c>
      <c r="AN937">
        <v>1</v>
      </c>
      <c r="AO937">
        <v>1</v>
      </c>
    </row>
    <row r="938" spans="1:41" x14ac:dyDescent="0.55000000000000004">
      <c r="A938" t="s">
        <v>1937</v>
      </c>
      <c r="B938" s="1">
        <v>42737</v>
      </c>
      <c r="C938">
        <v>1</v>
      </c>
      <c r="D938">
        <v>1</v>
      </c>
      <c r="E938" t="s">
        <v>40</v>
      </c>
      <c r="F938">
        <v>2017</v>
      </c>
      <c r="G938">
        <v>53</v>
      </c>
      <c r="H938" t="s">
        <v>52</v>
      </c>
      <c r="I938" t="s">
        <v>42</v>
      </c>
      <c r="J938">
        <v>1</v>
      </c>
      <c r="K938" t="s">
        <v>106</v>
      </c>
      <c r="L938">
        <v>7</v>
      </c>
      <c r="M938" t="s">
        <v>82</v>
      </c>
      <c r="N938" t="s">
        <v>1377</v>
      </c>
      <c r="O938" t="s">
        <v>9648</v>
      </c>
      <c r="P938" t="s">
        <v>82</v>
      </c>
      <c r="Q938" t="s">
        <v>33</v>
      </c>
      <c r="R938" t="s">
        <v>1938</v>
      </c>
      <c r="S938" t="s">
        <v>500</v>
      </c>
      <c r="T938" t="s">
        <v>63</v>
      </c>
      <c r="U938" t="s">
        <v>671</v>
      </c>
      <c r="V938">
        <v>1</v>
      </c>
      <c r="W938">
        <v>0</v>
      </c>
      <c r="X938">
        <v>1</v>
      </c>
      <c r="Y938">
        <v>0</v>
      </c>
      <c r="Z938">
        <v>0</v>
      </c>
      <c r="AA938">
        <v>0</v>
      </c>
      <c r="AB938">
        <v>0</v>
      </c>
      <c r="AC938">
        <v>0</v>
      </c>
      <c r="AD938">
        <v>0</v>
      </c>
      <c r="AE938">
        <v>0</v>
      </c>
      <c r="AF938">
        <v>0</v>
      </c>
      <c r="AG938">
        <v>0</v>
      </c>
      <c r="AH938">
        <v>0</v>
      </c>
      <c r="AI938">
        <v>0</v>
      </c>
      <c r="AK938">
        <v>0</v>
      </c>
      <c r="AM938">
        <v>0</v>
      </c>
      <c r="AN938">
        <v>1</v>
      </c>
      <c r="AO938">
        <v>1</v>
      </c>
    </row>
    <row r="939" spans="1:41" x14ac:dyDescent="0.55000000000000004">
      <c r="A939" t="s">
        <v>1939</v>
      </c>
      <c r="B939" s="1">
        <v>42740</v>
      </c>
      <c r="C939">
        <v>1</v>
      </c>
      <c r="D939">
        <v>1</v>
      </c>
      <c r="E939" t="s">
        <v>40</v>
      </c>
      <c r="F939">
        <v>2017</v>
      </c>
      <c r="G939">
        <v>50</v>
      </c>
      <c r="H939" t="s">
        <v>52</v>
      </c>
      <c r="I939" t="s">
        <v>42</v>
      </c>
      <c r="J939">
        <v>1</v>
      </c>
      <c r="K939" t="s">
        <v>106</v>
      </c>
      <c r="L939">
        <v>7</v>
      </c>
      <c r="M939" t="s">
        <v>82</v>
      </c>
      <c r="N939" t="s">
        <v>1377</v>
      </c>
      <c r="O939" t="s">
        <v>9648</v>
      </c>
      <c r="P939" t="s">
        <v>82</v>
      </c>
      <c r="Q939" t="s">
        <v>47</v>
      </c>
      <c r="S939" t="s">
        <v>47</v>
      </c>
      <c r="T939" t="s">
        <v>63</v>
      </c>
      <c r="U939" t="s">
        <v>989</v>
      </c>
      <c r="V939">
        <v>1</v>
      </c>
      <c r="W939">
        <v>0</v>
      </c>
      <c r="X939">
        <v>1</v>
      </c>
      <c r="Y939">
        <v>0</v>
      </c>
      <c r="Z939">
        <v>0</v>
      </c>
      <c r="AA939">
        <v>0</v>
      </c>
      <c r="AB939">
        <v>1</v>
      </c>
      <c r="AC939">
        <v>0</v>
      </c>
      <c r="AD939">
        <v>0</v>
      </c>
      <c r="AE939">
        <v>0</v>
      </c>
      <c r="AF939">
        <v>0</v>
      </c>
      <c r="AG939">
        <v>0</v>
      </c>
      <c r="AH939">
        <v>0</v>
      </c>
      <c r="AI939">
        <v>0</v>
      </c>
      <c r="AK939">
        <v>0</v>
      </c>
      <c r="AM939">
        <v>0</v>
      </c>
      <c r="AN939">
        <v>1</v>
      </c>
      <c r="AO939">
        <v>1</v>
      </c>
    </row>
    <row r="940" spans="1:41" x14ac:dyDescent="0.55000000000000004">
      <c r="A940" t="s">
        <v>1940</v>
      </c>
      <c r="B940" s="1">
        <v>42741</v>
      </c>
      <c r="C940">
        <v>1</v>
      </c>
      <c r="D940">
        <v>1</v>
      </c>
      <c r="E940" t="s">
        <v>40</v>
      </c>
      <c r="F940">
        <v>2017</v>
      </c>
      <c r="G940">
        <v>49</v>
      </c>
      <c r="H940" t="s">
        <v>52</v>
      </c>
      <c r="I940" t="s">
        <v>42</v>
      </c>
      <c r="J940">
        <v>1</v>
      </c>
      <c r="K940" t="s">
        <v>106</v>
      </c>
      <c r="L940">
        <v>7</v>
      </c>
      <c r="M940" t="s">
        <v>82</v>
      </c>
      <c r="N940" t="s">
        <v>1377</v>
      </c>
      <c r="O940" t="s">
        <v>9648</v>
      </c>
      <c r="P940" t="s">
        <v>82</v>
      </c>
      <c r="Q940" t="s">
        <v>83</v>
      </c>
      <c r="S940" t="s">
        <v>47</v>
      </c>
      <c r="T940" t="s">
        <v>48</v>
      </c>
      <c r="U940" t="s">
        <v>1941</v>
      </c>
      <c r="V940">
        <v>1</v>
      </c>
      <c r="W940">
        <v>1</v>
      </c>
      <c r="X940">
        <v>1</v>
      </c>
      <c r="Y940">
        <v>0</v>
      </c>
      <c r="Z940">
        <v>0</v>
      </c>
      <c r="AA940">
        <v>0</v>
      </c>
      <c r="AB940">
        <v>0</v>
      </c>
      <c r="AC940">
        <v>0</v>
      </c>
      <c r="AD940">
        <v>0</v>
      </c>
      <c r="AE940">
        <v>0</v>
      </c>
      <c r="AF940">
        <v>0</v>
      </c>
      <c r="AG940">
        <v>0</v>
      </c>
      <c r="AH940">
        <v>0</v>
      </c>
      <c r="AI940">
        <v>0</v>
      </c>
      <c r="AK940">
        <v>0</v>
      </c>
      <c r="AM940">
        <v>0</v>
      </c>
      <c r="AN940">
        <v>1</v>
      </c>
      <c r="AO940">
        <v>1</v>
      </c>
    </row>
    <row r="941" spans="1:41" x14ac:dyDescent="0.55000000000000004">
      <c r="A941" t="s">
        <v>1942</v>
      </c>
      <c r="B941" s="1">
        <v>42744</v>
      </c>
      <c r="C941">
        <v>2</v>
      </c>
      <c r="D941">
        <v>1</v>
      </c>
      <c r="E941" t="s">
        <v>40</v>
      </c>
      <c r="F941">
        <v>2017</v>
      </c>
      <c r="G941">
        <v>29</v>
      </c>
      <c r="H941" t="s">
        <v>87</v>
      </c>
      <c r="I941" t="s">
        <v>42</v>
      </c>
      <c r="J941">
        <v>1</v>
      </c>
      <c r="K941" t="s">
        <v>106</v>
      </c>
      <c r="L941">
        <v>7</v>
      </c>
      <c r="M941" t="s">
        <v>82</v>
      </c>
      <c r="N941" t="s">
        <v>1377</v>
      </c>
      <c r="O941" t="s">
        <v>9648</v>
      </c>
      <c r="P941" t="s">
        <v>82</v>
      </c>
      <c r="Q941" t="s">
        <v>83</v>
      </c>
      <c r="S941" t="s">
        <v>240</v>
      </c>
      <c r="T941" t="s">
        <v>63</v>
      </c>
      <c r="U941" t="s">
        <v>220</v>
      </c>
      <c r="V941">
        <v>0</v>
      </c>
      <c r="W941">
        <v>0</v>
      </c>
      <c r="X941">
        <v>1</v>
      </c>
      <c r="Y941">
        <v>0</v>
      </c>
      <c r="Z941">
        <v>0</v>
      </c>
      <c r="AA941">
        <v>0</v>
      </c>
      <c r="AB941">
        <v>0</v>
      </c>
      <c r="AC941">
        <v>0</v>
      </c>
      <c r="AD941">
        <v>0</v>
      </c>
      <c r="AE941">
        <v>0</v>
      </c>
      <c r="AF941">
        <v>0</v>
      </c>
      <c r="AG941">
        <v>0</v>
      </c>
      <c r="AH941">
        <v>0</v>
      </c>
      <c r="AI941">
        <v>0</v>
      </c>
      <c r="AJ941" t="s">
        <v>221</v>
      </c>
      <c r="AK941">
        <v>0</v>
      </c>
      <c r="AM941">
        <v>0</v>
      </c>
      <c r="AN941">
        <v>1</v>
      </c>
      <c r="AO941">
        <v>1</v>
      </c>
    </row>
    <row r="942" spans="1:41" x14ac:dyDescent="0.55000000000000004">
      <c r="A942" t="s">
        <v>1943</v>
      </c>
      <c r="B942" s="1">
        <v>42744</v>
      </c>
      <c r="C942">
        <v>2</v>
      </c>
      <c r="D942">
        <v>1</v>
      </c>
      <c r="E942" t="s">
        <v>40</v>
      </c>
      <c r="F942">
        <v>2017</v>
      </c>
      <c r="G942">
        <v>58</v>
      </c>
      <c r="H942" t="s">
        <v>115</v>
      </c>
      <c r="I942" t="s">
        <v>42</v>
      </c>
      <c r="J942">
        <v>1</v>
      </c>
      <c r="K942" t="s">
        <v>123</v>
      </c>
      <c r="L942">
        <v>3</v>
      </c>
      <c r="M942" t="s">
        <v>82</v>
      </c>
      <c r="N942" t="s">
        <v>1377</v>
      </c>
      <c r="O942" t="s">
        <v>9648</v>
      </c>
      <c r="P942" t="s">
        <v>82</v>
      </c>
      <c r="Q942" t="s">
        <v>47</v>
      </c>
      <c r="S942" t="s">
        <v>47</v>
      </c>
      <c r="T942" t="s">
        <v>63</v>
      </c>
      <c r="U942" t="s">
        <v>1944</v>
      </c>
      <c r="V942">
        <v>1</v>
      </c>
      <c r="W942">
        <v>1</v>
      </c>
      <c r="X942">
        <v>1</v>
      </c>
      <c r="Y942">
        <v>0</v>
      </c>
      <c r="Z942">
        <v>0</v>
      </c>
      <c r="AA942">
        <v>0</v>
      </c>
      <c r="AB942">
        <v>1</v>
      </c>
      <c r="AC942">
        <v>0</v>
      </c>
      <c r="AD942">
        <v>0</v>
      </c>
      <c r="AE942">
        <v>0</v>
      </c>
      <c r="AF942">
        <v>0</v>
      </c>
      <c r="AG942">
        <v>0</v>
      </c>
      <c r="AH942">
        <v>0</v>
      </c>
      <c r="AI942">
        <v>0</v>
      </c>
      <c r="AK942">
        <v>0</v>
      </c>
      <c r="AM942">
        <v>0</v>
      </c>
      <c r="AN942">
        <v>1</v>
      </c>
      <c r="AO942">
        <v>1</v>
      </c>
    </row>
    <row r="943" spans="1:41" x14ac:dyDescent="0.55000000000000004">
      <c r="A943" t="s">
        <v>1945</v>
      </c>
      <c r="B943" s="1">
        <v>42746</v>
      </c>
      <c r="C943">
        <v>2</v>
      </c>
      <c r="D943">
        <v>1</v>
      </c>
      <c r="E943" t="s">
        <v>40</v>
      </c>
      <c r="F943">
        <v>2017</v>
      </c>
      <c r="G943">
        <v>55</v>
      </c>
      <c r="H943" t="s">
        <v>115</v>
      </c>
      <c r="I943" t="s">
        <v>53</v>
      </c>
      <c r="J943">
        <v>0</v>
      </c>
      <c r="K943" t="s">
        <v>106</v>
      </c>
      <c r="L943">
        <v>7</v>
      </c>
      <c r="M943" t="s">
        <v>82</v>
      </c>
      <c r="N943" t="s">
        <v>1377</v>
      </c>
      <c r="O943" t="s">
        <v>9648</v>
      </c>
      <c r="P943" t="s">
        <v>82</v>
      </c>
      <c r="Q943" t="s">
        <v>33</v>
      </c>
      <c r="R943" t="s">
        <v>1946</v>
      </c>
      <c r="S943" t="s">
        <v>33</v>
      </c>
      <c r="T943" t="s">
        <v>77</v>
      </c>
      <c r="U943" t="s">
        <v>225</v>
      </c>
      <c r="V943">
        <v>1</v>
      </c>
      <c r="W943">
        <v>0</v>
      </c>
      <c r="X943">
        <v>1</v>
      </c>
      <c r="Y943">
        <v>0</v>
      </c>
      <c r="Z943">
        <v>0</v>
      </c>
      <c r="AA943">
        <v>0</v>
      </c>
      <c r="AB943">
        <v>0</v>
      </c>
      <c r="AC943">
        <v>0</v>
      </c>
      <c r="AD943">
        <v>0</v>
      </c>
      <c r="AE943">
        <v>0</v>
      </c>
      <c r="AF943">
        <v>0</v>
      </c>
      <c r="AG943">
        <v>0</v>
      </c>
      <c r="AH943">
        <v>0</v>
      </c>
      <c r="AI943">
        <v>0</v>
      </c>
      <c r="AK943">
        <v>0</v>
      </c>
      <c r="AM943">
        <v>0</v>
      </c>
      <c r="AN943">
        <v>1</v>
      </c>
      <c r="AO943">
        <v>1</v>
      </c>
    </row>
    <row r="944" spans="1:41" x14ac:dyDescent="0.55000000000000004">
      <c r="A944" t="s">
        <v>1947</v>
      </c>
      <c r="B944" s="1">
        <v>42746</v>
      </c>
      <c r="C944">
        <v>2</v>
      </c>
      <c r="D944">
        <v>1</v>
      </c>
      <c r="E944" t="s">
        <v>40</v>
      </c>
      <c r="F944">
        <v>2017</v>
      </c>
      <c r="G944">
        <v>30</v>
      </c>
      <c r="H944" t="s">
        <v>87</v>
      </c>
      <c r="I944" t="s">
        <v>42</v>
      </c>
      <c r="J944">
        <v>1</v>
      </c>
      <c r="K944" t="s">
        <v>43</v>
      </c>
      <c r="L944">
        <v>9</v>
      </c>
      <c r="M944" t="s">
        <v>82</v>
      </c>
      <c r="N944" t="s">
        <v>1377</v>
      </c>
      <c r="O944" t="s">
        <v>9648</v>
      </c>
      <c r="P944" t="s">
        <v>82</v>
      </c>
      <c r="Q944" t="s">
        <v>33</v>
      </c>
      <c r="R944" t="s">
        <v>1948</v>
      </c>
      <c r="S944" t="s">
        <v>47</v>
      </c>
      <c r="T944" t="s">
        <v>63</v>
      </c>
      <c r="U944" t="s">
        <v>989</v>
      </c>
      <c r="V944">
        <v>1</v>
      </c>
      <c r="W944">
        <v>0</v>
      </c>
      <c r="X944">
        <v>1</v>
      </c>
      <c r="Y944">
        <v>0</v>
      </c>
      <c r="Z944">
        <v>0</v>
      </c>
      <c r="AA944">
        <v>0</v>
      </c>
      <c r="AB944">
        <v>1</v>
      </c>
      <c r="AC944">
        <v>0</v>
      </c>
      <c r="AD944">
        <v>0</v>
      </c>
      <c r="AE944">
        <v>0</v>
      </c>
      <c r="AF944">
        <v>0</v>
      </c>
      <c r="AG944">
        <v>0</v>
      </c>
      <c r="AH944">
        <v>0</v>
      </c>
      <c r="AI944">
        <v>0</v>
      </c>
      <c r="AK944">
        <v>0</v>
      </c>
      <c r="AM944">
        <v>0</v>
      </c>
      <c r="AN944">
        <v>1</v>
      </c>
      <c r="AO944">
        <v>1</v>
      </c>
    </row>
    <row r="945" spans="1:41" x14ac:dyDescent="0.55000000000000004">
      <c r="A945" t="s">
        <v>1949</v>
      </c>
      <c r="B945" s="1">
        <v>42751</v>
      </c>
      <c r="C945">
        <v>3</v>
      </c>
      <c r="D945">
        <v>1</v>
      </c>
      <c r="E945" t="s">
        <v>40</v>
      </c>
      <c r="F945">
        <v>2017</v>
      </c>
      <c r="G945">
        <v>25</v>
      </c>
      <c r="H945" t="s">
        <v>87</v>
      </c>
      <c r="I945" t="s">
        <v>42</v>
      </c>
      <c r="J945">
        <v>1</v>
      </c>
      <c r="K945" t="s">
        <v>43</v>
      </c>
      <c r="L945">
        <v>9</v>
      </c>
      <c r="M945" t="s">
        <v>82</v>
      </c>
      <c r="N945" t="s">
        <v>1377</v>
      </c>
      <c r="O945" t="s">
        <v>9648</v>
      </c>
      <c r="P945" t="s">
        <v>82</v>
      </c>
      <c r="Q945" t="s">
        <v>83</v>
      </c>
      <c r="S945" t="s">
        <v>736</v>
      </c>
      <c r="T945" t="s">
        <v>63</v>
      </c>
      <c r="U945" t="s">
        <v>1787</v>
      </c>
      <c r="V945">
        <v>1</v>
      </c>
      <c r="W945">
        <v>0</v>
      </c>
      <c r="X945">
        <v>1</v>
      </c>
      <c r="Y945">
        <v>0</v>
      </c>
      <c r="Z945">
        <v>0</v>
      </c>
      <c r="AA945">
        <v>0</v>
      </c>
      <c r="AB945">
        <v>0</v>
      </c>
      <c r="AC945">
        <v>0</v>
      </c>
      <c r="AD945">
        <v>0</v>
      </c>
      <c r="AE945">
        <v>0</v>
      </c>
      <c r="AF945">
        <v>0</v>
      </c>
      <c r="AG945">
        <v>0</v>
      </c>
      <c r="AH945">
        <v>0</v>
      </c>
      <c r="AI945">
        <v>0</v>
      </c>
      <c r="AK945">
        <v>0</v>
      </c>
      <c r="AM945">
        <v>0</v>
      </c>
      <c r="AN945">
        <v>1</v>
      </c>
      <c r="AO945">
        <v>1</v>
      </c>
    </row>
    <row r="946" spans="1:41" x14ac:dyDescent="0.55000000000000004">
      <c r="A946" t="s">
        <v>1950</v>
      </c>
      <c r="B946" s="1">
        <v>42754</v>
      </c>
      <c r="C946">
        <v>3</v>
      </c>
      <c r="D946">
        <v>1</v>
      </c>
      <c r="E946" t="s">
        <v>40</v>
      </c>
      <c r="F946">
        <v>2017</v>
      </c>
      <c r="G946">
        <v>32</v>
      </c>
      <c r="H946" t="s">
        <v>87</v>
      </c>
      <c r="I946" t="s">
        <v>53</v>
      </c>
      <c r="J946">
        <v>0</v>
      </c>
      <c r="K946" t="s">
        <v>43</v>
      </c>
      <c r="L946">
        <v>9</v>
      </c>
      <c r="M946" t="s">
        <v>82</v>
      </c>
      <c r="N946" t="s">
        <v>1377</v>
      </c>
      <c r="O946" t="s">
        <v>9648</v>
      </c>
      <c r="P946" t="s">
        <v>82</v>
      </c>
      <c r="Q946" t="s">
        <v>33</v>
      </c>
      <c r="R946" t="s">
        <v>111</v>
      </c>
      <c r="S946" t="s">
        <v>69</v>
      </c>
      <c r="T946" t="s">
        <v>63</v>
      </c>
      <c r="U946" t="s">
        <v>1951</v>
      </c>
      <c r="V946">
        <v>1</v>
      </c>
      <c r="W946">
        <v>1</v>
      </c>
      <c r="X946">
        <v>1</v>
      </c>
      <c r="Y946">
        <v>0</v>
      </c>
      <c r="Z946">
        <v>0</v>
      </c>
      <c r="AA946">
        <v>0</v>
      </c>
      <c r="AB946">
        <v>0</v>
      </c>
      <c r="AC946">
        <v>0</v>
      </c>
      <c r="AD946">
        <v>0</v>
      </c>
      <c r="AE946">
        <v>0</v>
      </c>
      <c r="AF946">
        <v>0</v>
      </c>
      <c r="AG946">
        <v>0</v>
      </c>
      <c r="AH946">
        <v>0</v>
      </c>
      <c r="AI946">
        <v>0</v>
      </c>
      <c r="AK946">
        <v>0</v>
      </c>
      <c r="AM946">
        <v>0</v>
      </c>
      <c r="AN946">
        <v>1</v>
      </c>
      <c r="AO946">
        <v>1</v>
      </c>
    </row>
    <row r="947" spans="1:41" x14ac:dyDescent="0.55000000000000004">
      <c r="A947" t="s">
        <v>1952</v>
      </c>
      <c r="B947" s="1">
        <v>42755</v>
      </c>
      <c r="C947">
        <v>3</v>
      </c>
      <c r="D947">
        <v>1</v>
      </c>
      <c r="E947" t="s">
        <v>40</v>
      </c>
      <c r="F947">
        <v>2017</v>
      </c>
      <c r="G947">
        <v>54</v>
      </c>
      <c r="H947" t="s">
        <v>52</v>
      </c>
      <c r="I947" t="s">
        <v>42</v>
      </c>
      <c r="J947">
        <v>1</v>
      </c>
      <c r="K947" t="s">
        <v>43</v>
      </c>
      <c r="L947">
        <v>9</v>
      </c>
      <c r="M947" t="s">
        <v>82</v>
      </c>
      <c r="N947" t="s">
        <v>1377</v>
      </c>
      <c r="O947" t="s">
        <v>9648</v>
      </c>
      <c r="P947" t="s">
        <v>82</v>
      </c>
      <c r="Q947" t="s">
        <v>47</v>
      </c>
      <c r="S947" t="s">
        <v>47</v>
      </c>
      <c r="T947" t="s">
        <v>48</v>
      </c>
      <c r="U947" t="s">
        <v>1953</v>
      </c>
      <c r="V947">
        <v>1</v>
      </c>
      <c r="W947">
        <v>0</v>
      </c>
      <c r="X947">
        <v>1</v>
      </c>
      <c r="Y947">
        <v>0</v>
      </c>
      <c r="Z947">
        <v>0</v>
      </c>
      <c r="AA947">
        <v>0</v>
      </c>
      <c r="AB947">
        <v>1</v>
      </c>
      <c r="AC947">
        <v>0</v>
      </c>
      <c r="AD947">
        <v>0</v>
      </c>
      <c r="AE947">
        <v>0</v>
      </c>
      <c r="AF947">
        <v>0</v>
      </c>
      <c r="AG947">
        <v>0</v>
      </c>
      <c r="AH947">
        <v>0</v>
      </c>
      <c r="AI947">
        <v>0</v>
      </c>
      <c r="AK947">
        <v>0</v>
      </c>
      <c r="AM947">
        <v>0</v>
      </c>
      <c r="AN947">
        <v>1</v>
      </c>
      <c r="AO947">
        <v>1</v>
      </c>
    </row>
    <row r="948" spans="1:41" x14ac:dyDescent="0.55000000000000004">
      <c r="A948" t="s">
        <v>1954</v>
      </c>
      <c r="B948" s="1">
        <v>42758</v>
      </c>
      <c r="C948">
        <v>4</v>
      </c>
      <c r="D948">
        <v>1</v>
      </c>
      <c r="E948" t="s">
        <v>40</v>
      </c>
      <c r="F948">
        <v>2017</v>
      </c>
      <c r="G948">
        <v>64</v>
      </c>
      <c r="H948" t="s">
        <v>115</v>
      </c>
      <c r="I948" t="s">
        <v>42</v>
      </c>
      <c r="J948">
        <v>1</v>
      </c>
      <c r="K948" t="s">
        <v>106</v>
      </c>
      <c r="L948">
        <v>7</v>
      </c>
      <c r="M948" t="s">
        <v>82</v>
      </c>
      <c r="N948" t="s">
        <v>1377</v>
      </c>
      <c r="O948" t="s">
        <v>9648</v>
      </c>
      <c r="P948" t="s">
        <v>82</v>
      </c>
      <c r="Q948" t="s">
        <v>47</v>
      </c>
      <c r="S948" t="s">
        <v>47</v>
      </c>
      <c r="T948" t="s">
        <v>63</v>
      </c>
      <c r="U948" t="s">
        <v>1955</v>
      </c>
      <c r="V948">
        <v>1</v>
      </c>
      <c r="W948">
        <v>0</v>
      </c>
      <c r="X948">
        <v>1</v>
      </c>
      <c r="Y948">
        <v>0</v>
      </c>
      <c r="Z948">
        <v>0</v>
      </c>
      <c r="AA948">
        <v>0</v>
      </c>
      <c r="AB948">
        <v>0</v>
      </c>
      <c r="AC948">
        <v>0</v>
      </c>
      <c r="AD948">
        <v>0</v>
      </c>
      <c r="AE948">
        <v>1</v>
      </c>
      <c r="AF948">
        <v>0</v>
      </c>
      <c r="AG948">
        <v>0</v>
      </c>
      <c r="AH948">
        <v>0</v>
      </c>
      <c r="AI948">
        <v>0</v>
      </c>
      <c r="AK948">
        <v>0</v>
      </c>
      <c r="AM948">
        <v>1</v>
      </c>
      <c r="AN948">
        <v>1</v>
      </c>
      <c r="AO948">
        <v>1</v>
      </c>
    </row>
    <row r="949" spans="1:41" x14ac:dyDescent="0.55000000000000004">
      <c r="A949" t="s">
        <v>1956</v>
      </c>
      <c r="B949" s="1">
        <v>42760</v>
      </c>
      <c r="C949">
        <v>4</v>
      </c>
      <c r="D949">
        <v>1</v>
      </c>
      <c r="E949" t="s">
        <v>40</v>
      </c>
      <c r="F949">
        <v>2017</v>
      </c>
      <c r="G949">
        <v>41</v>
      </c>
      <c r="H949" t="s">
        <v>41</v>
      </c>
      <c r="I949" t="s">
        <v>42</v>
      </c>
      <c r="J949">
        <v>1</v>
      </c>
      <c r="K949" t="s">
        <v>106</v>
      </c>
      <c r="L949">
        <v>7</v>
      </c>
      <c r="M949" t="s">
        <v>82</v>
      </c>
      <c r="N949" t="s">
        <v>1377</v>
      </c>
      <c r="O949" t="s">
        <v>9648</v>
      </c>
      <c r="P949" t="s">
        <v>82</v>
      </c>
      <c r="Q949" t="s">
        <v>83</v>
      </c>
      <c r="S949" t="s">
        <v>47</v>
      </c>
      <c r="T949" t="s">
        <v>73</v>
      </c>
      <c r="U949" t="s">
        <v>1957</v>
      </c>
      <c r="V949">
        <v>1</v>
      </c>
      <c r="W949">
        <v>1</v>
      </c>
      <c r="X949">
        <v>1</v>
      </c>
      <c r="Y949">
        <v>0</v>
      </c>
      <c r="Z949">
        <v>0</v>
      </c>
      <c r="AA949">
        <v>0</v>
      </c>
      <c r="AB949">
        <v>0</v>
      </c>
      <c r="AC949">
        <v>0</v>
      </c>
      <c r="AD949">
        <v>0</v>
      </c>
      <c r="AE949">
        <v>0</v>
      </c>
      <c r="AF949">
        <v>0</v>
      </c>
      <c r="AG949">
        <v>0</v>
      </c>
      <c r="AH949">
        <v>0</v>
      </c>
      <c r="AI949">
        <v>0</v>
      </c>
      <c r="AK949">
        <v>0</v>
      </c>
      <c r="AM949">
        <v>0</v>
      </c>
      <c r="AN949">
        <v>1</v>
      </c>
      <c r="AO949">
        <v>1</v>
      </c>
    </row>
    <row r="950" spans="1:41" x14ac:dyDescent="0.55000000000000004">
      <c r="A950" t="s">
        <v>1958</v>
      </c>
      <c r="B950" s="1">
        <v>42773</v>
      </c>
      <c r="C950">
        <v>6</v>
      </c>
      <c r="D950">
        <v>2</v>
      </c>
      <c r="E950" t="s">
        <v>61</v>
      </c>
      <c r="F950">
        <v>2017</v>
      </c>
      <c r="G950">
        <v>23</v>
      </c>
      <c r="H950" t="s">
        <v>62</v>
      </c>
      <c r="I950" t="s">
        <v>42</v>
      </c>
      <c r="J950">
        <v>1</v>
      </c>
      <c r="K950" t="s">
        <v>123</v>
      </c>
      <c r="L950">
        <v>3</v>
      </c>
      <c r="M950" t="s">
        <v>82</v>
      </c>
      <c r="N950" t="s">
        <v>1377</v>
      </c>
      <c r="O950" t="s">
        <v>9648</v>
      </c>
      <c r="P950" t="s">
        <v>82</v>
      </c>
      <c r="Q950" t="s">
        <v>83</v>
      </c>
      <c r="S950" t="s">
        <v>354</v>
      </c>
      <c r="T950" t="s">
        <v>63</v>
      </c>
      <c r="U950" t="s">
        <v>1959</v>
      </c>
      <c r="V950">
        <v>0</v>
      </c>
      <c r="W950">
        <v>0</v>
      </c>
      <c r="X950">
        <v>1</v>
      </c>
      <c r="Y950">
        <v>0</v>
      </c>
      <c r="Z950">
        <v>0</v>
      </c>
      <c r="AA950">
        <v>0</v>
      </c>
      <c r="AB950">
        <v>0</v>
      </c>
      <c r="AC950">
        <v>0</v>
      </c>
      <c r="AD950">
        <v>1</v>
      </c>
      <c r="AE950">
        <v>0</v>
      </c>
      <c r="AF950">
        <v>0</v>
      </c>
      <c r="AG950">
        <v>0</v>
      </c>
      <c r="AH950">
        <v>0</v>
      </c>
      <c r="AI950">
        <v>0</v>
      </c>
      <c r="AK950">
        <v>0</v>
      </c>
      <c r="AM950">
        <v>0</v>
      </c>
      <c r="AN950">
        <v>1</v>
      </c>
      <c r="AO950">
        <v>1</v>
      </c>
    </row>
    <row r="951" spans="1:41" x14ac:dyDescent="0.55000000000000004">
      <c r="A951" t="s">
        <v>1960</v>
      </c>
      <c r="B951" s="1">
        <v>42774</v>
      </c>
      <c r="C951">
        <v>6</v>
      </c>
      <c r="D951">
        <v>2</v>
      </c>
      <c r="E951" t="s">
        <v>61</v>
      </c>
      <c r="F951">
        <v>2017</v>
      </c>
      <c r="G951">
        <v>52</v>
      </c>
      <c r="H951" t="s">
        <v>52</v>
      </c>
      <c r="I951" t="s">
        <v>53</v>
      </c>
      <c r="J951">
        <v>0</v>
      </c>
      <c r="K951" t="s">
        <v>43</v>
      </c>
      <c r="L951">
        <v>9</v>
      </c>
      <c r="M951" t="s">
        <v>82</v>
      </c>
      <c r="N951" t="s">
        <v>1377</v>
      </c>
      <c r="O951" t="s">
        <v>9648</v>
      </c>
      <c r="P951" t="s">
        <v>82</v>
      </c>
      <c r="Q951" t="s">
        <v>83</v>
      </c>
      <c r="S951" t="s">
        <v>69</v>
      </c>
      <c r="T951" t="s">
        <v>63</v>
      </c>
      <c r="U951" t="s">
        <v>604</v>
      </c>
      <c r="V951">
        <v>0</v>
      </c>
      <c r="W951">
        <v>0</v>
      </c>
      <c r="X951">
        <v>1</v>
      </c>
      <c r="Y951">
        <v>0</v>
      </c>
      <c r="Z951">
        <v>0</v>
      </c>
      <c r="AA951">
        <v>0</v>
      </c>
      <c r="AB951">
        <v>0</v>
      </c>
      <c r="AC951">
        <v>0</v>
      </c>
      <c r="AD951">
        <v>0</v>
      </c>
      <c r="AE951">
        <v>0</v>
      </c>
      <c r="AF951">
        <v>0</v>
      </c>
      <c r="AG951">
        <v>0</v>
      </c>
      <c r="AH951">
        <v>0</v>
      </c>
      <c r="AI951">
        <v>0</v>
      </c>
      <c r="AK951">
        <v>0</v>
      </c>
      <c r="AM951">
        <v>0</v>
      </c>
      <c r="AN951">
        <v>1</v>
      </c>
      <c r="AO951">
        <v>1</v>
      </c>
    </row>
    <row r="952" spans="1:41" x14ac:dyDescent="0.55000000000000004">
      <c r="A952" t="s">
        <v>1961</v>
      </c>
      <c r="B952" s="1">
        <v>42776</v>
      </c>
      <c r="C952">
        <v>6</v>
      </c>
      <c r="D952">
        <v>2</v>
      </c>
      <c r="E952" t="s">
        <v>61</v>
      </c>
      <c r="F952">
        <v>2017</v>
      </c>
      <c r="G952">
        <v>42</v>
      </c>
      <c r="H952" t="s">
        <v>41</v>
      </c>
      <c r="I952" t="s">
        <v>42</v>
      </c>
      <c r="J952">
        <v>1</v>
      </c>
      <c r="K952" t="s">
        <v>43</v>
      </c>
      <c r="L952">
        <v>9</v>
      </c>
      <c r="M952" t="s">
        <v>82</v>
      </c>
      <c r="N952" t="s">
        <v>1377</v>
      </c>
      <c r="O952" t="s">
        <v>9648</v>
      </c>
      <c r="P952" t="s">
        <v>82</v>
      </c>
      <c r="Q952" t="s">
        <v>83</v>
      </c>
      <c r="S952" t="s">
        <v>1671</v>
      </c>
      <c r="T952" t="s">
        <v>63</v>
      </c>
      <c r="U952" t="s">
        <v>64</v>
      </c>
      <c r="V952">
        <v>0</v>
      </c>
      <c r="W952">
        <v>0</v>
      </c>
      <c r="X952">
        <v>1</v>
      </c>
      <c r="Y952">
        <v>0</v>
      </c>
      <c r="Z952">
        <v>0</v>
      </c>
      <c r="AA952">
        <v>0</v>
      </c>
      <c r="AB952">
        <v>0</v>
      </c>
      <c r="AC952">
        <v>0</v>
      </c>
      <c r="AD952">
        <v>0</v>
      </c>
      <c r="AE952">
        <v>0</v>
      </c>
      <c r="AF952">
        <v>0</v>
      </c>
      <c r="AG952">
        <v>0</v>
      </c>
      <c r="AH952">
        <v>0</v>
      </c>
      <c r="AI952">
        <v>0</v>
      </c>
      <c r="AK952">
        <v>0</v>
      </c>
      <c r="AM952">
        <v>0</v>
      </c>
      <c r="AN952">
        <v>1</v>
      </c>
      <c r="AO952">
        <v>1</v>
      </c>
    </row>
    <row r="953" spans="1:41" x14ac:dyDescent="0.55000000000000004">
      <c r="A953" t="s">
        <v>1962</v>
      </c>
      <c r="B953" s="1">
        <v>42777</v>
      </c>
      <c r="C953">
        <v>6</v>
      </c>
      <c r="D953">
        <v>2</v>
      </c>
      <c r="E953" t="s">
        <v>61</v>
      </c>
      <c r="F953">
        <v>2017</v>
      </c>
      <c r="G953">
        <v>41</v>
      </c>
      <c r="H953" t="s">
        <v>41</v>
      </c>
      <c r="I953" t="s">
        <v>42</v>
      </c>
      <c r="J953">
        <v>1</v>
      </c>
      <c r="K953" t="s">
        <v>43</v>
      </c>
      <c r="L953">
        <v>9</v>
      </c>
      <c r="M953" t="s">
        <v>82</v>
      </c>
      <c r="N953" t="s">
        <v>1377</v>
      </c>
      <c r="O953" t="s">
        <v>9648</v>
      </c>
      <c r="P953" t="s">
        <v>82</v>
      </c>
      <c r="Q953" t="s">
        <v>33</v>
      </c>
      <c r="R953" t="s">
        <v>338</v>
      </c>
      <c r="S953" t="s">
        <v>69</v>
      </c>
      <c r="T953" t="s">
        <v>63</v>
      </c>
      <c r="U953" t="s">
        <v>1963</v>
      </c>
      <c r="V953">
        <v>1</v>
      </c>
      <c r="W953">
        <v>0</v>
      </c>
      <c r="X953">
        <v>1</v>
      </c>
      <c r="Y953">
        <v>0</v>
      </c>
      <c r="Z953">
        <v>0</v>
      </c>
      <c r="AA953">
        <v>0</v>
      </c>
      <c r="AB953">
        <v>0</v>
      </c>
      <c r="AC953">
        <v>0</v>
      </c>
      <c r="AD953">
        <v>0</v>
      </c>
      <c r="AE953">
        <v>0</v>
      </c>
      <c r="AF953">
        <v>0</v>
      </c>
      <c r="AG953">
        <v>0</v>
      </c>
      <c r="AH953">
        <v>0</v>
      </c>
      <c r="AI953">
        <v>0</v>
      </c>
      <c r="AK953">
        <v>0</v>
      </c>
      <c r="AM953">
        <v>0</v>
      </c>
      <c r="AN953">
        <v>1</v>
      </c>
      <c r="AO953">
        <v>1</v>
      </c>
    </row>
    <row r="954" spans="1:41" x14ac:dyDescent="0.55000000000000004">
      <c r="A954" t="s">
        <v>1964</v>
      </c>
      <c r="B954" s="1">
        <v>42781</v>
      </c>
      <c r="C954">
        <v>7</v>
      </c>
      <c r="D954">
        <v>2</v>
      </c>
      <c r="E954" t="s">
        <v>61</v>
      </c>
      <c r="F954">
        <v>2017</v>
      </c>
      <c r="G954">
        <v>58</v>
      </c>
      <c r="H954" t="s">
        <v>115</v>
      </c>
      <c r="I954" t="s">
        <v>53</v>
      </c>
      <c r="J954">
        <v>0</v>
      </c>
      <c r="K954" t="s">
        <v>106</v>
      </c>
      <c r="L954">
        <v>7</v>
      </c>
      <c r="M954" t="s">
        <v>82</v>
      </c>
      <c r="N954" t="s">
        <v>1377</v>
      </c>
      <c r="O954" t="s">
        <v>9648</v>
      </c>
      <c r="P954" t="s">
        <v>82</v>
      </c>
      <c r="Q954" t="s">
        <v>47</v>
      </c>
      <c r="S954" t="s">
        <v>47</v>
      </c>
      <c r="T954" t="s">
        <v>77</v>
      </c>
      <c r="U954" t="s">
        <v>1965</v>
      </c>
      <c r="V954">
        <v>0</v>
      </c>
      <c r="W954">
        <v>0</v>
      </c>
      <c r="X954">
        <v>1</v>
      </c>
      <c r="Y954">
        <v>0</v>
      </c>
      <c r="Z954">
        <v>0</v>
      </c>
      <c r="AA954">
        <v>0</v>
      </c>
      <c r="AB954">
        <v>0</v>
      </c>
      <c r="AC954">
        <v>0</v>
      </c>
      <c r="AD954">
        <v>1</v>
      </c>
      <c r="AE954">
        <v>0</v>
      </c>
      <c r="AF954">
        <v>0</v>
      </c>
      <c r="AG954">
        <v>0</v>
      </c>
      <c r="AH954">
        <v>0</v>
      </c>
      <c r="AI954">
        <v>0</v>
      </c>
      <c r="AK954">
        <v>0</v>
      </c>
      <c r="AM954">
        <v>0</v>
      </c>
      <c r="AN954">
        <v>1</v>
      </c>
      <c r="AO954">
        <v>1</v>
      </c>
    </row>
    <row r="955" spans="1:41" x14ac:dyDescent="0.55000000000000004">
      <c r="A955" t="s">
        <v>1966</v>
      </c>
      <c r="B955" s="1">
        <v>42788</v>
      </c>
      <c r="C955">
        <v>8</v>
      </c>
      <c r="D955">
        <v>2</v>
      </c>
      <c r="E955" t="s">
        <v>61</v>
      </c>
      <c r="F955">
        <v>2017</v>
      </c>
      <c r="G955">
        <v>61</v>
      </c>
      <c r="H955" t="s">
        <v>115</v>
      </c>
      <c r="I955" t="s">
        <v>53</v>
      </c>
      <c r="J955">
        <v>0</v>
      </c>
      <c r="K955" t="s">
        <v>106</v>
      </c>
      <c r="L955">
        <v>7</v>
      </c>
      <c r="M955" t="s">
        <v>82</v>
      </c>
      <c r="N955" t="s">
        <v>1377</v>
      </c>
      <c r="O955" t="s">
        <v>9648</v>
      </c>
      <c r="P955" t="s">
        <v>82</v>
      </c>
      <c r="Q955" t="s">
        <v>83</v>
      </c>
      <c r="S955" t="s">
        <v>69</v>
      </c>
      <c r="T955" t="s">
        <v>63</v>
      </c>
      <c r="U955" t="s">
        <v>1967</v>
      </c>
      <c r="V955">
        <v>0</v>
      </c>
      <c r="W955">
        <v>1</v>
      </c>
      <c r="X955">
        <v>0</v>
      </c>
      <c r="Y955">
        <v>0</v>
      </c>
      <c r="Z955">
        <v>0</v>
      </c>
      <c r="AA955">
        <v>0</v>
      </c>
      <c r="AB955">
        <v>0</v>
      </c>
      <c r="AC955">
        <v>0</v>
      </c>
      <c r="AD955">
        <v>0</v>
      </c>
      <c r="AE955">
        <v>0</v>
      </c>
      <c r="AF955">
        <v>0</v>
      </c>
      <c r="AG955">
        <v>0</v>
      </c>
      <c r="AH955">
        <v>0</v>
      </c>
      <c r="AI955">
        <v>0</v>
      </c>
      <c r="AK955">
        <v>0</v>
      </c>
      <c r="AM955">
        <v>0</v>
      </c>
      <c r="AN955">
        <v>0</v>
      </c>
      <c r="AO955">
        <v>0</v>
      </c>
    </row>
    <row r="956" spans="1:41" x14ac:dyDescent="0.55000000000000004">
      <c r="A956" t="s">
        <v>1968</v>
      </c>
      <c r="B956" s="1">
        <v>42790</v>
      </c>
      <c r="C956">
        <v>8</v>
      </c>
      <c r="D956">
        <v>2</v>
      </c>
      <c r="E956" t="s">
        <v>61</v>
      </c>
      <c r="F956">
        <v>2017</v>
      </c>
      <c r="G956">
        <v>40</v>
      </c>
      <c r="H956" t="s">
        <v>41</v>
      </c>
      <c r="I956" t="s">
        <v>42</v>
      </c>
      <c r="J956">
        <v>1</v>
      </c>
      <c r="K956" t="s">
        <v>572</v>
      </c>
      <c r="L956">
        <v>6</v>
      </c>
      <c r="M956" t="s">
        <v>82</v>
      </c>
      <c r="N956" t="s">
        <v>1377</v>
      </c>
      <c r="O956" t="s">
        <v>9648</v>
      </c>
      <c r="P956" t="s">
        <v>82</v>
      </c>
      <c r="Q956" t="s">
        <v>47</v>
      </c>
      <c r="S956" t="s">
        <v>47</v>
      </c>
      <c r="T956" t="s">
        <v>63</v>
      </c>
      <c r="U956" t="s">
        <v>1818</v>
      </c>
      <c r="V956">
        <v>0</v>
      </c>
      <c r="W956">
        <v>0</v>
      </c>
      <c r="X956">
        <v>1</v>
      </c>
      <c r="Y956">
        <v>0</v>
      </c>
      <c r="Z956">
        <v>0</v>
      </c>
      <c r="AA956">
        <v>0</v>
      </c>
      <c r="AB956">
        <v>1</v>
      </c>
      <c r="AC956">
        <v>0</v>
      </c>
      <c r="AD956">
        <v>0</v>
      </c>
      <c r="AE956">
        <v>0</v>
      </c>
      <c r="AF956">
        <v>0</v>
      </c>
      <c r="AG956">
        <v>0</v>
      </c>
      <c r="AH956">
        <v>0</v>
      </c>
      <c r="AI956">
        <v>0</v>
      </c>
      <c r="AK956">
        <v>0</v>
      </c>
      <c r="AM956">
        <v>0</v>
      </c>
      <c r="AN956">
        <v>1</v>
      </c>
      <c r="AO956">
        <v>1</v>
      </c>
    </row>
    <row r="957" spans="1:41" x14ac:dyDescent="0.55000000000000004">
      <c r="A957" t="s">
        <v>1969</v>
      </c>
      <c r="B957" s="1">
        <v>42792</v>
      </c>
      <c r="C957">
        <v>8</v>
      </c>
      <c r="D957">
        <v>2</v>
      </c>
      <c r="E957" t="s">
        <v>61</v>
      </c>
      <c r="F957">
        <v>2017</v>
      </c>
      <c r="G957">
        <v>49</v>
      </c>
      <c r="H957" t="s">
        <v>52</v>
      </c>
      <c r="I957" t="s">
        <v>42</v>
      </c>
      <c r="J957">
        <v>1</v>
      </c>
      <c r="K957" t="s">
        <v>106</v>
      </c>
      <c r="L957">
        <v>7</v>
      </c>
      <c r="M957" t="s">
        <v>82</v>
      </c>
      <c r="N957" t="s">
        <v>1377</v>
      </c>
      <c r="O957" t="s">
        <v>9648</v>
      </c>
      <c r="P957" t="s">
        <v>82</v>
      </c>
      <c r="Q957" t="s">
        <v>47</v>
      </c>
      <c r="S957" t="s">
        <v>47</v>
      </c>
      <c r="T957" t="s">
        <v>73</v>
      </c>
      <c r="U957" t="s">
        <v>1970</v>
      </c>
      <c r="V957">
        <v>1</v>
      </c>
      <c r="W957">
        <v>1</v>
      </c>
      <c r="X957">
        <v>0</v>
      </c>
      <c r="Y957">
        <v>0</v>
      </c>
      <c r="Z957">
        <v>0</v>
      </c>
      <c r="AA957">
        <v>0</v>
      </c>
      <c r="AB957">
        <v>0</v>
      </c>
      <c r="AC957">
        <v>0</v>
      </c>
      <c r="AD957">
        <v>0</v>
      </c>
      <c r="AE957">
        <v>0</v>
      </c>
      <c r="AF957">
        <v>0</v>
      </c>
      <c r="AG957">
        <v>0</v>
      </c>
      <c r="AH957">
        <v>0</v>
      </c>
      <c r="AI957">
        <v>0</v>
      </c>
      <c r="AK957">
        <v>0</v>
      </c>
      <c r="AM957">
        <v>0</v>
      </c>
      <c r="AN957">
        <v>0</v>
      </c>
      <c r="AO957">
        <v>0</v>
      </c>
    </row>
    <row r="958" spans="1:41" x14ac:dyDescent="0.55000000000000004">
      <c r="A958" t="s">
        <v>1971</v>
      </c>
      <c r="B958" s="1">
        <v>42792</v>
      </c>
      <c r="C958">
        <v>8</v>
      </c>
      <c r="D958">
        <v>2</v>
      </c>
      <c r="E958" t="s">
        <v>61</v>
      </c>
      <c r="F958">
        <v>2017</v>
      </c>
      <c r="G958">
        <v>62</v>
      </c>
      <c r="H958" t="s">
        <v>115</v>
      </c>
      <c r="I958" t="s">
        <v>42</v>
      </c>
      <c r="J958">
        <v>1</v>
      </c>
      <c r="K958" t="s">
        <v>43</v>
      </c>
      <c r="L958">
        <v>9</v>
      </c>
      <c r="M958" t="s">
        <v>82</v>
      </c>
      <c r="N958" t="s">
        <v>1377</v>
      </c>
      <c r="O958" t="s">
        <v>9648</v>
      </c>
      <c r="P958" t="s">
        <v>82</v>
      </c>
      <c r="Q958" t="s">
        <v>83</v>
      </c>
      <c r="S958" t="s">
        <v>69</v>
      </c>
      <c r="T958" t="s">
        <v>63</v>
      </c>
      <c r="U958" t="s">
        <v>1972</v>
      </c>
      <c r="V958">
        <v>0</v>
      </c>
      <c r="W958">
        <v>1</v>
      </c>
      <c r="X958">
        <v>0</v>
      </c>
      <c r="Y958">
        <v>0</v>
      </c>
      <c r="Z958">
        <v>0</v>
      </c>
      <c r="AA958">
        <v>0</v>
      </c>
      <c r="AB958">
        <v>0</v>
      </c>
      <c r="AC958">
        <v>0</v>
      </c>
      <c r="AD958">
        <v>1</v>
      </c>
      <c r="AE958">
        <v>0</v>
      </c>
      <c r="AF958">
        <v>1</v>
      </c>
      <c r="AG958">
        <v>0</v>
      </c>
      <c r="AH958">
        <v>0</v>
      </c>
      <c r="AI958">
        <v>0</v>
      </c>
      <c r="AK958">
        <v>0</v>
      </c>
      <c r="AM958">
        <v>0</v>
      </c>
      <c r="AN958">
        <v>0</v>
      </c>
      <c r="AO958">
        <v>0</v>
      </c>
    </row>
    <row r="959" spans="1:41" x14ac:dyDescent="0.55000000000000004">
      <c r="A959" t="s">
        <v>1973</v>
      </c>
      <c r="B959" s="1">
        <v>42803</v>
      </c>
      <c r="C959">
        <v>10</v>
      </c>
      <c r="D959">
        <v>3</v>
      </c>
      <c r="E959" t="s">
        <v>67</v>
      </c>
      <c r="F959">
        <v>2017</v>
      </c>
      <c r="G959">
        <v>36</v>
      </c>
      <c r="H959" t="s">
        <v>41</v>
      </c>
      <c r="I959" t="s">
        <v>42</v>
      </c>
      <c r="J959">
        <v>1</v>
      </c>
      <c r="K959" t="s">
        <v>43</v>
      </c>
      <c r="L959">
        <v>9</v>
      </c>
      <c r="M959" t="s">
        <v>82</v>
      </c>
      <c r="N959" t="s">
        <v>1377</v>
      </c>
      <c r="O959" t="s">
        <v>9648</v>
      </c>
      <c r="P959" t="s">
        <v>82</v>
      </c>
      <c r="Q959" t="s">
        <v>83</v>
      </c>
      <c r="S959" t="s">
        <v>47</v>
      </c>
      <c r="T959" t="s">
        <v>63</v>
      </c>
      <c r="U959" t="s">
        <v>1974</v>
      </c>
      <c r="V959">
        <v>0</v>
      </c>
      <c r="W959">
        <v>1</v>
      </c>
      <c r="X959">
        <v>1</v>
      </c>
      <c r="Y959">
        <v>0</v>
      </c>
      <c r="Z959">
        <v>0</v>
      </c>
      <c r="AA959">
        <v>0</v>
      </c>
      <c r="AB959">
        <v>0</v>
      </c>
      <c r="AC959">
        <v>0</v>
      </c>
      <c r="AD959">
        <v>1</v>
      </c>
      <c r="AE959">
        <v>0</v>
      </c>
      <c r="AF959">
        <v>1</v>
      </c>
      <c r="AG959">
        <v>0</v>
      </c>
      <c r="AH959">
        <v>0</v>
      </c>
      <c r="AI959">
        <v>0</v>
      </c>
      <c r="AK959">
        <v>0</v>
      </c>
      <c r="AM959">
        <v>0</v>
      </c>
      <c r="AN959">
        <v>1</v>
      </c>
      <c r="AO959">
        <v>1</v>
      </c>
    </row>
    <row r="960" spans="1:41" x14ac:dyDescent="0.55000000000000004">
      <c r="A960" t="s">
        <v>1975</v>
      </c>
      <c r="B960" s="1">
        <v>42803</v>
      </c>
      <c r="C960">
        <v>10</v>
      </c>
      <c r="D960">
        <v>3</v>
      </c>
      <c r="E960" t="s">
        <v>67</v>
      </c>
      <c r="F960">
        <v>2017</v>
      </c>
      <c r="G960">
        <v>52</v>
      </c>
      <c r="H960" t="s">
        <v>52</v>
      </c>
      <c r="I960" t="s">
        <v>42</v>
      </c>
      <c r="J960">
        <v>1</v>
      </c>
      <c r="K960" t="s">
        <v>43</v>
      </c>
      <c r="L960">
        <v>9</v>
      </c>
      <c r="M960" t="s">
        <v>82</v>
      </c>
      <c r="N960" t="s">
        <v>1377</v>
      </c>
      <c r="O960" t="s">
        <v>9648</v>
      </c>
      <c r="P960" t="s">
        <v>82</v>
      </c>
      <c r="Q960" t="s">
        <v>83</v>
      </c>
      <c r="S960" t="s">
        <v>47</v>
      </c>
      <c r="T960" t="s">
        <v>48</v>
      </c>
      <c r="U960" t="s">
        <v>1976</v>
      </c>
      <c r="V960">
        <v>0</v>
      </c>
      <c r="W960">
        <v>0</v>
      </c>
      <c r="X960">
        <v>1</v>
      </c>
      <c r="Y960">
        <v>0</v>
      </c>
      <c r="Z960">
        <v>0</v>
      </c>
      <c r="AA960">
        <v>0</v>
      </c>
      <c r="AB960">
        <v>0</v>
      </c>
      <c r="AC960">
        <v>0</v>
      </c>
      <c r="AD960">
        <v>0</v>
      </c>
      <c r="AE960">
        <v>0</v>
      </c>
      <c r="AF960">
        <v>0</v>
      </c>
      <c r="AG960">
        <v>0</v>
      </c>
      <c r="AH960">
        <v>0</v>
      </c>
      <c r="AI960">
        <v>1</v>
      </c>
      <c r="AK960">
        <v>0</v>
      </c>
      <c r="AM960">
        <v>1</v>
      </c>
      <c r="AN960">
        <v>1</v>
      </c>
      <c r="AO960">
        <v>1</v>
      </c>
    </row>
    <row r="961" spans="1:41" x14ac:dyDescent="0.55000000000000004">
      <c r="A961" t="s">
        <v>1977</v>
      </c>
      <c r="B961" s="1">
        <v>42812</v>
      </c>
      <c r="C961">
        <v>11</v>
      </c>
      <c r="D961">
        <v>3</v>
      </c>
      <c r="E961" t="s">
        <v>67</v>
      </c>
      <c r="F961">
        <v>2017</v>
      </c>
      <c r="G961">
        <v>53</v>
      </c>
      <c r="H961" t="s">
        <v>52</v>
      </c>
      <c r="I961" t="s">
        <v>42</v>
      </c>
      <c r="J961">
        <v>1</v>
      </c>
      <c r="K961" t="s">
        <v>123</v>
      </c>
      <c r="L961">
        <v>3</v>
      </c>
      <c r="M961" t="s">
        <v>82</v>
      </c>
      <c r="N961" t="s">
        <v>1377</v>
      </c>
      <c r="O961" t="s">
        <v>9648</v>
      </c>
      <c r="P961" t="s">
        <v>82</v>
      </c>
      <c r="Q961" t="s">
        <v>83</v>
      </c>
      <c r="S961" t="s">
        <v>47</v>
      </c>
      <c r="T961" t="s">
        <v>48</v>
      </c>
      <c r="U961" t="s">
        <v>1978</v>
      </c>
      <c r="V961">
        <v>0</v>
      </c>
      <c r="W961">
        <v>1</v>
      </c>
      <c r="X961">
        <v>0</v>
      </c>
      <c r="Y961">
        <v>0</v>
      </c>
      <c r="Z961">
        <v>0</v>
      </c>
      <c r="AA961">
        <v>0</v>
      </c>
      <c r="AB961">
        <v>0</v>
      </c>
      <c r="AC961">
        <v>0</v>
      </c>
      <c r="AD961">
        <v>0</v>
      </c>
      <c r="AE961">
        <v>1</v>
      </c>
      <c r="AF961">
        <v>0</v>
      </c>
      <c r="AG961">
        <v>0</v>
      </c>
      <c r="AH961">
        <v>0</v>
      </c>
      <c r="AI961">
        <v>0</v>
      </c>
      <c r="AK961">
        <v>0</v>
      </c>
      <c r="AM961">
        <v>1</v>
      </c>
      <c r="AN961">
        <v>0</v>
      </c>
      <c r="AO961">
        <v>1</v>
      </c>
    </row>
    <row r="962" spans="1:41" x14ac:dyDescent="0.55000000000000004">
      <c r="A962" t="s">
        <v>1979</v>
      </c>
      <c r="B962" s="1">
        <v>42815</v>
      </c>
      <c r="C962">
        <v>12</v>
      </c>
      <c r="D962">
        <v>3</v>
      </c>
      <c r="E962" t="s">
        <v>67</v>
      </c>
      <c r="F962">
        <v>2017</v>
      </c>
      <c r="G962">
        <v>59</v>
      </c>
      <c r="H962" t="s">
        <v>115</v>
      </c>
      <c r="I962" t="s">
        <v>42</v>
      </c>
      <c r="J962">
        <v>1</v>
      </c>
      <c r="K962" t="s">
        <v>123</v>
      </c>
      <c r="L962">
        <v>3</v>
      </c>
      <c r="M962" t="s">
        <v>82</v>
      </c>
      <c r="N962" t="s">
        <v>1377</v>
      </c>
      <c r="O962" t="s">
        <v>9648</v>
      </c>
      <c r="P962" t="s">
        <v>82</v>
      </c>
      <c r="Q962" t="s">
        <v>47</v>
      </c>
      <c r="T962" t="s">
        <v>77</v>
      </c>
      <c r="U962" t="s">
        <v>64</v>
      </c>
      <c r="V962">
        <v>0</v>
      </c>
      <c r="W962">
        <v>0</v>
      </c>
      <c r="X962">
        <v>1</v>
      </c>
      <c r="Y962">
        <v>0</v>
      </c>
      <c r="Z962">
        <v>0</v>
      </c>
      <c r="AA962">
        <v>0</v>
      </c>
      <c r="AB962">
        <v>0</v>
      </c>
      <c r="AC962">
        <v>0</v>
      </c>
      <c r="AD962">
        <v>0</v>
      </c>
      <c r="AE962">
        <v>0</v>
      </c>
      <c r="AF962">
        <v>0</v>
      </c>
      <c r="AG962">
        <v>0</v>
      </c>
      <c r="AH962">
        <v>0</v>
      </c>
      <c r="AI962">
        <v>0</v>
      </c>
      <c r="AK962">
        <v>0</v>
      </c>
      <c r="AM962">
        <v>0</v>
      </c>
      <c r="AN962">
        <v>1</v>
      </c>
      <c r="AO962">
        <v>1</v>
      </c>
    </row>
    <row r="963" spans="1:41" x14ac:dyDescent="0.55000000000000004">
      <c r="A963" t="s">
        <v>1980</v>
      </c>
      <c r="B963" s="1">
        <v>42818</v>
      </c>
      <c r="C963">
        <v>12</v>
      </c>
      <c r="D963">
        <v>3</v>
      </c>
      <c r="E963" t="s">
        <v>67</v>
      </c>
      <c r="F963">
        <v>2017</v>
      </c>
      <c r="G963">
        <v>34</v>
      </c>
      <c r="H963" t="s">
        <v>87</v>
      </c>
      <c r="I963" t="s">
        <v>42</v>
      </c>
      <c r="J963">
        <v>1</v>
      </c>
      <c r="K963" t="s">
        <v>43</v>
      </c>
      <c r="L963">
        <v>9</v>
      </c>
      <c r="M963" t="s">
        <v>82</v>
      </c>
      <c r="N963" t="s">
        <v>1377</v>
      </c>
      <c r="O963" t="s">
        <v>9648</v>
      </c>
      <c r="P963" t="s">
        <v>82</v>
      </c>
      <c r="Q963" t="s">
        <v>33</v>
      </c>
      <c r="R963" t="s">
        <v>1981</v>
      </c>
      <c r="S963" t="s">
        <v>976</v>
      </c>
      <c r="T963" t="s">
        <v>63</v>
      </c>
      <c r="U963" t="s">
        <v>1982</v>
      </c>
      <c r="V963">
        <v>1</v>
      </c>
      <c r="W963">
        <v>0</v>
      </c>
      <c r="X963">
        <v>1</v>
      </c>
      <c r="Y963">
        <v>1</v>
      </c>
      <c r="Z963">
        <v>0</v>
      </c>
      <c r="AA963">
        <v>0</v>
      </c>
      <c r="AB963">
        <v>0</v>
      </c>
      <c r="AC963">
        <v>0</v>
      </c>
      <c r="AD963">
        <v>0</v>
      </c>
      <c r="AE963">
        <v>0</v>
      </c>
      <c r="AF963">
        <v>0</v>
      </c>
      <c r="AG963">
        <v>0</v>
      </c>
      <c r="AH963">
        <v>0</v>
      </c>
      <c r="AI963">
        <v>0</v>
      </c>
      <c r="AK963">
        <v>0</v>
      </c>
      <c r="AM963">
        <v>0</v>
      </c>
      <c r="AN963">
        <v>1</v>
      </c>
      <c r="AO963">
        <v>1</v>
      </c>
    </row>
    <row r="964" spans="1:41" x14ac:dyDescent="0.55000000000000004">
      <c r="A964" t="s">
        <v>1983</v>
      </c>
      <c r="B964" s="1">
        <v>42819</v>
      </c>
      <c r="C964">
        <v>12</v>
      </c>
      <c r="D964">
        <v>3</v>
      </c>
      <c r="E964" t="s">
        <v>67</v>
      </c>
      <c r="F964">
        <v>2017</v>
      </c>
      <c r="G964">
        <v>64</v>
      </c>
      <c r="H964" t="s">
        <v>115</v>
      </c>
      <c r="I964" t="s">
        <v>42</v>
      </c>
      <c r="J964">
        <v>1</v>
      </c>
      <c r="K964" t="s">
        <v>43</v>
      </c>
      <c r="L964">
        <v>9</v>
      </c>
      <c r="M964" t="s">
        <v>82</v>
      </c>
      <c r="N964" t="s">
        <v>1377</v>
      </c>
      <c r="O964" t="s">
        <v>9648</v>
      </c>
      <c r="P964" t="s">
        <v>82</v>
      </c>
      <c r="Q964" t="s">
        <v>33</v>
      </c>
      <c r="R964" t="s">
        <v>1984</v>
      </c>
      <c r="S964" t="s">
        <v>455</v>
      </c>
      <c r="T964" t="s">
        <v>63</v>
      </c>
      <c r="U964" t="s">
        <v>1985</v>
      </c>
      <c r="V964">
        <v>0</v>
      </c>
      <c r="W964">
        <v>1</v>
      </c>
      <c r="X964">
        <v>0</v>
      </c>
      <c r="Y964">
        <v>0</v>
      </c>
      <c r="Z964">
        <v>0</v>
      </c>
      <c r="AA964">
        <v>0</v>
      </c>
      <c r="AB964">
        <v>0</v>
      </c>
      <c r="AC964">
        <v>0</v>
      </c>
      <c r="AD964">
        <v>0</v>
      </c>
      <c r="AE964">
        <v>0</v>
      </c>
      <c r="AF964">
        <v>0</v>
      </c>
      <c r="AG964">
        <v>0</v>
      </c>
      <c r="AH964">
        <v>0</v>
      </c>
      <c r="AI964">
        <v>0</v>
      </c>
      <c r="AK964">
        <v>0</v>
      </c>
      <c r="AM964">
        <v>0</v>
      </c>
      <c r="AN964">
        <v>0</v>
      </c>
      <c r="AO964">
        <v>0</v>
      </c>
    </row>
    <row r="965" spans="1:41" x14ac:dyDescent="0.55000000000000004">
      <c r="A965" t="s">
        <v>1986</v>
      </c>
      <c r="B965" s="1">
        <v>42821</v>
      </c>
      <c r="C965">
        <v>13</v>
      </c>
      <c r="D965">
        <v>3</v>
      </c>
      <c r="E965" t="s">
        <v>67</v>
      </c>
      <c r="F965">
        <v>2017</v>
      </c>
      <c r="G965">
        <v>60</v>
      </c>
      <c r="H965" t="s">
        <v>115</v>
      </c>
      <c r="I965" t="s">
        <v>42</v>
      </c>
      <c r="J965">
        <v>1</v>
      </c>
      <c r="K965" t="s">
        <v>43</v>
      </c>
      <c r="L965">
        <v>9</v>
      </c>
      <c r="M965" t="s">
        <v>82</v>
      </c>
      <c r="N965" t="s">
        <v>1377</v>
      </c>
      <c r="O965" t="s">
        <v>9648</v>
      </c>
      <c r="P965" t="s">
        <v>82</v>
      </c>
      <c r="Q965" t="s">
        <v>47</v>
      </c>
      <c r="S965" t="s">
        <v>47</v>
      </c>
      <c r="T965" t="s">
        <v>73</v>
      </c>
      <c r="U965" t="s">
        <v>1987</v>
      </c>
      <c r="V965">
        <v>1</v>
      </c>
      <c r="W965">
        <v>0</v>
      </c>
      <c r="X965">
        <v>0</v>
      </c>
      <c r="Y965">
        <v>0</v>
      </c>
      <c r="Z965">
        <v>0</v>
      </c>
      <c r="AA965">
        <v>0</v>
      </c>
      <c r="AB965">
        <v>0</v>
      </c>
      <c r="AC965">
        <v>0</v>
      </c>
      <c r="AD965">
        <v>1</v>
      </c>
      <c r="AE965">
        <v>0</v>
      </c>
      <c r="AF965">
        <v>0</v>
      </c>
      <c r="AG965">
        <v>0</v>
      </c>
      <c r="AH965">
        <v>0</v>
      </c>
      <c r="AI965">
        <v>0</v>
      </c>
      <c r="AK965">
        <v>0</v>
      </c>
      <c r="AM965">
        <v>0</v>
      </c>
      <c r="AN965">
        <v>0</v>
      </c>
      <c r="AO965">
        <v>0</v>
      </c>
    </row>
    <row r="966" spans="1:41" x14ac:dyDescent="0.55000000000000004">
      <c r="A966" t="s">
        <v>1988</v>
      </c>
      <c r="B966" s="1">
        <v>42823</v>
      </c>
      <c r="C966">
        <v>13</v>
      </c>
      <c r="D966">
        <v>3</v>
      </c>
      <c r="E966" t="s">
        <v>67</v>
      </c>
      <c r="F966">
        <v>2017</v>
      </c>
      <c r="G966">
        <v>35</v>
      </c>
      <c r="H966" t="s">
        <v>41</v>
      </c>
      <c r="I966" t="s">
        <v>42</v>
      </c>
      <c r="J966">
        <v>1</v>
      </c>
      <c r="K966" t="s">
        <v>43</v>
      </c>
      <c r="L966">
        <v>9</v>
      </c>
      <c r="M966" t="s">
        <v>82</v>
      </c>
      <c r="N966" t="s">
        <v>1377</v>
      </c>
      <c r="O966" t="s">
        <v>9648</v>
      </c>
      <c r="P966" t="s">
        <v>82</v>
      </c>
      <c r="Q966" t="s">
        <v>33</v>
      </c>
      <c r="R966" t="s">
        <v>1989</v>
      </c>
      <c r="S966" t="s">
        <v>1356</v>
      </c>
      <c r="T966" t="s">
        <v>63</v>
      </c>
      <c r="U966" t="s">
        <v>1990</v>
      </c>
      <c r="V966">
        <v>1</v>
      </c>
      <c r="W966">
        <v>1</v>
      </c>
      <c r="X966">
        <v>1</v>
      </c>
      <c r="Y966">
        <v>0</v>
      </c>
      <c r="Z966">
        <v>0</v>
      </c>
      <c r="AA966">
        <v>0</v>
      </c>
      <c r="AB966">
        <v>0</v>
      </c>
      <c r="AC966">
        <v>0</v>
      </c>
      <c r="AD966">
        <v>1</v>
      </c>
      <c r="AE966">
        <v>0</v>
      </c>
      <c r="AF966">
        <v>0</v>
      </c>
      <c r="AG966">
        <v>0</v>
      </c>
      <c r="AH966">
        <v>0</v>
      </c>
      <c r="AI966">
        <v>0</v>
      </c>
      <c r="AK966">
        <v>0</v>
      </c>
      <c r="AM966">
        <v>0</v>
      </c>
      <c r="AN966">
        <v>1</v>
      </c>
      <c r="AO966">
        <v>1</v>
      </c>
    </row>
    <row r="967" spans="1:41" x14ac:dyDescent="0.55000000000000004">
      <c r="A967" t="s">
        <v>1991</v>
      </c>
      <c r="B967" s="1">
        <v>42825</v>
      </c>
      <c r="C967">
        <v>13</v>
      </c>
      <c r="D967">
        <v>3</v>
      </c>
      <c r="E967" t="s">
        <v>67</v>
      </c>
      <c r="F967">
        <v>2017</v>
      </c>
      <c r="G967">
        <v>29</v>
      </c>
      <c r="H967" t="s">
        <v>87</v>
      </c>
      <c r="I967" t="s">
        <v>53</v>
      </c>
      <c r="J967">
        <v>0</v>
      </c>
      <c r="K967" t="s">
        <v>43</v>
      </c>
      <c r="L967">
        <v>9</v>
      </c>
      <c r="M967" t="s">
        <v>82</v>
      </c>
      <c r="N967" t="s">
        <v>1377</v>
      </c>
      <c r="O967" t="s">
        <v>9648</v>
      </c>
      <c r="P967" t="s">
        <v>82</v>
      </c>
      <c r="Q967" t="s">
        <v>33</v>
      </c>
      <c r="R967" t="s">
        <v>1002</v>
      </c>
      <c r="S967" t="s">
        <v>240</v>
      </c>
      <c r="T967" t="s">
        <v>63</v>
      </c>
      <c r="U967" t="s">
        <v>1992</v>
      </c>
      <c r="V967">
        <v>1</v>
      </c>
      <c r="W967">
        <v>1</v>
      </c>
      <c r="X967">
        <v>1</v>
      </c>
      <c r="Y967">
        <v>0</v>
      </c>
      <c r="Z967">
        <v>0</v>
      </c>
      <c r="AA967">
        <v>0</v>
      </c>
      <c r="AB967">
        <v>0</v>
      </c>
      <c r="AC967">
        <v>0</v>
      </c>
      <c r="AD967">
        <v>0</v>
      </c>
      <c r="AE967">
        <v>0</v>
      </c>
      <c r="AF967">
        <v>0</v>
      </c>
      <c r="AG967">
        <v>0</v>
      </c>
      <c r="AH967">
        <v>0</v>
      </c>
      <c r="AI967">
        <v>0</v>
      </c>
      <c r="AK967">
        <v>0</v>
      </c>
      <c r="AM967">
        <v>0</v>
      </c>
      <c r="AN967">
        <v>1</v>
      </c>
      <c r="AO967">
        <v>1</v>
      </c>
    </row>
    <row r="968" spans="1:41" x14ac:dyDescent="0.55000000000000004">
      <c r="A968" t="s">
        <v>1993</v>
      </c>
      <c r="B968" s="1">
        <v>42826</v>
      </c>
      <c r="C968">
        <v>13</v>
      </c>
      <c r="D968">
        <v>4</v>
      </c>
      <c r="E968" t="s">
        <v>91</v>
      </c>
      <c r="F968">
        <v>2017</v>
      </c>
      <c r="G968">
        <v>25</v>
      </c>
      <c r="H968" t="s">
        <v>87</v>
      </c>
      <c r="I968" t="s">
        <v>53</v>
      </c>
      <c r="J968">
        <v>0</v>
      </c>
      <c r="K968" t="s">
        <v>43</v>
      </c>
      <c r="L968">
        <v>9</v>
      </c>
      <c r="M968" t="s">
        <v>82</v>
      </c>
      <c r="N968" t="s">
        <v>1377</v>
      </c>
      <c r="O968" t="s">
        <v>9648</v>
      </c>
      <c r="P968" t="s">
        <v>82</v>
      </c>
      <c r="Q968" t="s">
        <v>83</v>
      </c>
      <c r="S968" t="s">
        <v>69</v>
      </c>
      <c r="T968" t="s">
        <v>63</v>
      </c>
      <c r="U968" t="s">
        <v>1994</v>
      </c>
      <c r="V968">
        <v>1</v>
      </c>
      <c r="W968">
        <v>1</v>
      </c>
      <c r="X968">
        <v>1</v>
      </c>
      <c r="Y968">
        <v>1</v>
      </c>
      <c r="Z968">
        <v>0</v>
      </c>
      <c r="AA968">
        <v>0</v>
      </c>
      <c r="AB968">
        <v>0</v>
      </c>
      <c r="AC968">
        <v>0</v>
      </c>
      <c r="AD968">
        <v>0</v>
      </c>
      <c r="AE968">
        <v>0</v>
      </c>
      <c r="AF968">
        <v>0</v>
      </c>
      <c r="AG968">
        <v>0</v>
      </c>
      <c r="AH968">
        <v>0</v>
      </c>
      <c r="AI968">
        <v>0</v>
      </c>
      <c r="AJ968" t="s">
        <v>639</v>
      </c>
      <c r="AK968">
        <v>0</v>
      </c>
      <c r="AM968">
        <v>0</v>
      </c>
      <c r="AN968">
        <v>1</v>
      </c>
      <c r="AO968">
        <v>1</v>
      </c>
    </row>
    <row r="969" spans="1:41" x14ac:dyDescent="0.55000000000000004">
      <c r="A969" t="s">
        <v>1995</v>
      </c>
      <c r="B969" s="1">
        <v>42834</v>
      </c>
      <c r="C969">
        <v>14</v>
      </c>
      <c r="D969">
        <v>4</v>
      </c>
      <c r="E969" t="s">
        <v>91</v>
      </c>
      <c r="F969">
        <v>2017</v>
      </c>
      <c r="G969">
        <v>34</v>
      </c>
      <c r="H969" t="s">
        <v>87</v>
      </c>
      <c r="I969" t="s">
        <v>42</v>
      </c>
      <c r="J969">
        <v>1</v>
      </c>
      <c r="K969" t="s">
        <v>43</v>
      </c>
      <c r="L969">
        <v>9</v>
      </c>
      <c r="M969" t="s">
        <v>82</v>
      </c>
      <c r="N969" t="s">
        <v>1377</v>
      </c>
      <c r="O969" t="s">
        <v>9648</v>
      </c>
      <c r="P969" t="s">
        <v>82</v>
      </c>
      <c r="Q969" t="s">
        <v>83</v>
      </c>
      <c r="S969" t="s">
        <v>240</v>
      </c>
      <c r="T969" t="s">
        <v>77</v>
      </c>
      <c r="U969" t="s">
        <v>1818</v>
      </c>
      <c r="V969">
        <v>0</v>
      </c>
      <c r="W969">
        <v>0</v>
      </c>
      <c r="X969">
        <v>1</v>
      </c>
      <c r="Y969">
        <v>0</v>
      </c>
      <c r="Z969">
        <v>0</v>
      </c>
      <c r="AA969">
        <v>0</v>
      </c>
      <c r="AB969">
        <v>1</v>
      </c>
      <c r="AC969">
        <v>0</v>
      </c>
      <c r="AD969">
        <v>0</v>
      </c>
      <c r="AE969">
        <v>0</v>
      </c>
      <c r="AF969">
        <v>0</v>
      </c>
      <c r="AG969">
        <v>0</v>
      </c>
      <c r="AH969">
        <v>0</v>
      </c>
      <c r="AI969">
        <v>0</v>
      </c>
      <c r="AK969">
        <v>0</v>
      </c>
      <c r="AM969">
        <v>0</v>
      </c>
      <c r="AN969">
        <v>1</v>
      </c>
      <c r="AO969">
        <v>1</v>
      </c>
    </row>
    <row r="970" spans="1:41" x14ac:dyDescent="0.55000000000000004">
      <c r="A970" t="s">
        <v>1996</v>
      </c>
      <c r="B970" s="1">
        <v>42835</v>
      </c>
      <c r="C970">
        <v>15</v>
      </c>
      <c r="D970">
        <v>4</v>
      </c>
      <c r="E970" t="s">
        <v>91</v>
      </c>
      <c r="F970">
        <v>2017</v>
      </c>
      <c r="G970">
        <v>68</v>
      </c>
      <c r="H970" t="s">
        <v>196</v>
      </c>
      <c r="I970" t="s">
        <v>53</v>
      </c>
      <c r="J970">
        <v>0</v>
      </c>
      <c r="K970" t="s">
        <v>43</v>
      </c>
      <c r="L970">
        <v>9</v>
      </c>
      <c r="M970" t="s">
        <v>82</v>
      </c>
      <c r="N970" t="s">
        <v>1377</v>
      </c>
      <c r="O970" t="s">
        <v>9648</v>
      </c>
      <c r="P970" t="s">
        <v>82</v>
      </c>
      <c r="Q970" t="s">
        <v>83</v>
      </c>
      <c r="S970" t="s">
        <v>47</v>
      </c>
      <c r="T970" t="s">
        <v>1997</v>
      </c>
      <c r="U970" t="s">
        <v>1998</v>
      </c>
      <c r="V970">
        <v>0</v>
      </c>
      <c r="W970">
        <v>0</v>
      </c>
      <c r="X970">
        <v>0</v>
      </c>
      <c r="Y970">
        <v>0</v>
      </c>
      <c r="Z970">
        <v>0</v>
      </c>
      <c r="AA970">
        <v>0</v>
      </c>
      <c r="AB970">
        <v>0</v>
      </c>
      <c r="AC970">
        <v>0</v>
      </c>
      <c r="AD970">
        <v>1</v>
      </c>
      <c r="AE970">
        <v>1</v>
      </c>
      <c r="AF970">
        <v>0</v>
      </c>
      <c r="AG970">
        <v>0</v>
      </c>
      <c r="AH970">
        <v>0</v>
      </c>
      <c r="AI970">
        <v>0</v>
      </c>
      <c r="AK970">
        <v>0</v>
      </c>
      <c r="AM970">
        <v>1</v>
      </c>
      <c r="AN970">
        <v>0</v>
      </c>
      <c r="AO970">
        <v>1</v>
      </c>
    </row>
    <row r="971" spans="1:41" x14ac:dyDescent="0.55000000000000004">
      <c r="A971" t="s">
        <v>1999</v>
      </c>
      <c r="B971" s="1">
        <v>42835</v>
      </c>
      <c r="C971">
        <v>15</v>
      </c>
      <c r="D971">
        <v>4</v>
      </c>
      <c r="E971" t="s">
        <v>91</v>
      </c>
      <c r="F971">
        <v>2017</v>
      </c>
      <c r="G971">
        <v>47</v>
      </c>
      <c r="H971" t="s">
        <v>52</v>
      </c>
      <c r="I971" t="s">
        <v>42</v>
      </c>
      <c r="J971">
        <v>1</v>
      </c>
      <c r="K971" t="s">
        <v>106</v>
      </c>
      <c r="L971">
        <v>7</v>
      </c>
      <c r="M971" t="s">
        <v>82</v>
      </c>
      <c r="N971" t="s">
        <v>1377</v>
      </c>
      <c r="O971" t="s">
        <v>9648</v>
      </c>
      <c r="P971" t="s">
        <v>82</v>
      </c>
      <c r="Q971" t="s">
        <v>83</v>
      </c>
      <c r="S971" t="s">
        <v>69</v>
      </c>
      <c r="T971" t="s">
        <v>63</v>
      </c>
      <c r="U971" t="s">
        <v>64</v>
      </c>
      <c r="V971">
        <v>0</v>
      </c>
      <c r="W971">
        <v>0</v>
      </c>
      <c r="X971">
        <v>1</v>
      </c>
      <c r="Y971">
        <v>0</v>
      </c>
      <c r="Z971">
        <v>0</v>
      </c>
      <c r="AA971">
        <v>0</v>
      </c>
      <c r="AB971">
        <v>0</v>
      </c>
      <c r="AC971">
        <v>0</v>
      </c>
      <c r="AD971">
        <v>0</v>
      </c>
      <c r="AE971">
        <v>0</v>
      </c>
      <c r="AF971">
        <v>0</v>
      </c>
      <c r="AG971">
        <v>0</v>
      </c>
      <c r="AH971">
        <v>0</v>
      </c>
      <c r="AI971">
        <v>0</v>
      </c>
      <c r="AK971">
        <v>0</v>
      </c>
      <c r="AM971">
        <v>0</v>
      </c>
      <c r="AN971">
        <v>1</v>
      </c>
      <c r="AO971">
        <v>1</v>
      </c>
    </row>
    <row r="972" spans="1:41" x14ac:dyDescent="0.55000000000000004">
      <c r="A972" t="s">
        <v>2000</v>
      </c>
      <c r="B972" s="1">
        <v>42836</v>
      </c>
      <c r="C972">
        <v>15</v>
      </c>
      <c r="D972">
        <v>4</v>
      </c>
      <c r="E972" t="s">
        <v>91</v>
      </c>
      <c r="F972">
        <v>2017</v>
      </c>
      <c r="G972">
        <v>57</v>
      </c>
      <c r="H972" t="s">
        <v>115</v>
      </c>
      <c r="I972" t="s">
        <v>42</v>
      </c>
      <c r="J972">
        <v>1</v>
      </c>
      <c r="K972" t="s">
        <v>43</v>
      </c>
      <c r="L972">
        <v>9</v>
      </c>
      <c r="M972" t="s">
        <v>82</v>
      </c>
      <c r="N972" t="s">
        <v>1377</v>
      </c>
      <c r="O972" t="s">
        <v>9648</v>
      </c>
      <c r="P972" t="s">
        <v>82</v>
      </c>
      <c r="Q972" t="s">
        <v>47</v>
      </c>
      <c r="S972" t="s">
        <v>47</v>
      </c>
      <c r="T972" t="s">
        <v>63</v>
      </c>
      <c r="U972" t="s">
        <v>2001</v>
      </c>
      <c r="V972">
        <v>0</v>
      </c>
      <c r="W972">
        <v>1</v>
      </c>
      <c r="X972">
        <v>1</v>
      </c>
      <c r="Y972">
        <v>0</v>
      </c>
      <c r="Z972">
        <v>0</v>
      </c>
      <c r="AA972">
        <v>0</v>
      </c>
      <c r="AB972">
        <v>0</v>
      </c>
      <c r="AC972">
        <v>0</v>
      </c>
      <c r="AD972">
        <v>0</v>
      </c>
      <c r="AE972">
        <v>0</v>
      </c>
      <c r="AF972">
        <v>0</v>
      </c>
      <c r="AG972">
        <v>0</v>
      </c>
      <c r="AH972">
        <v>0</v>
      </c>
      <c r="AI972">
        <v>0</v>
      </c>
      <c r="AK972">
        <v>0</v>
      </c>
      <c r="AM972">
        <v>0</v>
      </c>
      <c r="AN972">
        <v>1</v>
      </c>
      <c r="AO972">
        <v>1</v>
      </c>
    </row>
    <row r="973" spans="1:41" x14ac:dyDescent="0.55000000000000004">
      <c r="A973" t="s">
        <v>2002</v>
      </c>
      <c r="B973" s="1">
        <v>42836</v>
      </c>
      <c r="C973">
        <v>15</v>
      </c>
      <c r="D973">
        <v>4</v>
      </c>
      <c r="E973" t="s">
        <v>91</v>
      </c>
      <c r="F973">
        <v>2017</v>
      </c>
      <c r="G973">
        <v>30</v>
      </c>
      <c r="H973" t="s">
        <v>87</v>
      </c>
      <c r="I973" t="s">
        <v>42</v>
      </c>
      <c r="J973">
        <v>1</v>
      </c>
      <c r="K973" t="s">
        <v>43</v>
      </c>
      <c r="L973">
        <v>9</v>
      </c>
      <c r="M973" t="s">
        <v>82</v>
      </c>
      <c r="N973" t="s">
        <v>1377</v>
      </c>
      <c r="O973" t="s">
        <v>9648</v>
      </c>
      <c r="P973" t="s">
        <v>82</v>
      </c>
      <c r="Q973" t="s">
        <v>83</v>
      </c>
      <c r="S973" t="s">
        <v>47</v>
      </c>
      <c r="T973" t="s">
        <v>63</v>
      </c>
      <c r="U973" t="s">
        <v>1818</v>
      </c>
      <c r="V973">
        <v>0</v>
      </c>
      <c r="W973">
        <v>0</v>
      </c>
      <c r="X973">
        <v>1</v>
      </c>
      <c r="Y973">
        <v>0</v>
      </c>
      <c r="Z973">
        <v>0</v>
      </c>
      <c r="AA973">
        <v>0</v>
      </c>
      <c r="AB973">
        <v>1</v>
      </c>
      <c r="AC973">
        <v>0</v>
      </c>
      <c r="AD973">
        <v>0</v>
      </c>
      <c r="AE973">
        <v>0</v>
      </c>
      <c r="AF973">
        <v>0</v>
      </c>
      <c r="AG973">
        <v>0</v>
      </c>
      <c r="AH973">
        <v>0</v>
      </c>
      <c r="AI973">
        <v>0</v>
      </c>
      <c r="AK973">
        <v>0</v>
      </c>
      <c r="AM973">
        <v>0</v>
      </c>
      <c r="AN973">
        <v>1</v>
      </c>
      <c r="AO973">
        <v>1</v>
      </c>
    </row>
    <row r="974" spans="1:41" x14ac:dyDescent="0.55000000000000004">
      <c r="A974" t="s">
        <v>2003</v>
      </c>
      <c r="B974" s="1">
        <v>42838</v>
      </c>
      <c r="C974">
        <v>15</v>
      </c>
      <c r="D974">
        <v>4</v>
      </c>
      <c r="E974" t="s">
        <v>91</v>
      </c>
      <c r="F974">
        <v>2017</v>
      </c>
      <c r="G974">
        <v>60</v>
      </c>
      <c r="H974" t="s">
        <v>115</v>
      </c>
      <c r="I974" t="s">
        <v>42</v>
      </c>
      <c r="J974">
        <v>1</v>
      </c>
      <c r="K974" t="s">
        <v>106</v>
      </c>
      <c r="L974">
        <v>7</v>
      </c>
      <c r="M974" t="s">
        <v>82</v>
      </c>
      <c r="N974" t="s">
        <v>1377</v>
      </c>
      <c r="O974" t="s">
        <v>9648</v>
      </c>
      <c r="P974" t="s">
        <v>82</v>
      </c>
      <c r="Q974" t="s">
        <v>83</v>
      </c>
      <c r="S974" t="s">
        <v>47</v>
      </c>
      <c r="T974" t="s">
        <v>48</v>
      </c>
      <c r="U974" t="s">
        <v>1078</v>
      </c>
      <c r="V974">
        <v>0</v>
      </c>
      <c r="W974">
        <v>0</v>
      </c>
      <c r="X974">
        <v>0</v>
      </c>
      <c r="Y974">
        <v>0</v>
      </c>
      <c r="Z974">
        <v>0</v>
      </c>
      <c r="AA974">
        <v>0</v>
      </c>
      <c r="AB974">
        <v>0</v>
      </c>
      <c r="AC974">
        <v>0</v>
      </c>
      <c r="AD974">
        <v>0</v>
      </c>
      <c r="AE974">
        <v>0</v>
      </c>
      <c r="AF974">
        <v>0</v>
      </c>
      <c r="AG974">
        <v>0</v>
      </c>
      <c r="AH974">
        <v>0</v>
      </c>
      <c r="AI974">
        <v>0</v>
      </c>
      <c r="AK974">
        <v>1</v>
      </c>
      <c r="AM974">
        <v>0</v>
      </c>
      <c r="AN974">
        <v>1</v>
      </c>
      <c r="AO974">
        <v>1</v>
      </c>
    </row>
    <row r="975" spans="1:41" x14ac:dyDescent="0.55000000000000004">
      <c r="A975" t="s">
        <v>2004</v>
      </c>
      <c r="B975" s="1">
        <v>42839</v>
      </c>
      <c r="C975">
        <v>15</v>
      </c>
      <c r="D975">
        <v>4</v>
      </c>
      <c r="E975" t="s">
        <v>91</v>
      </c>
      <c r="F975">
        <v>2017</v>
      </c>
      <c r="G975">
        <v>38</v>
      </c>
      <c r="H975" t="s">
        <v>41</v>
      </c>
      <c r="I975" t="s">
        <v>42</v>
      </c>
      <c r="J975">
        <v>1</v>
      </c>
      <c r="K975" t="s">
        <v>106</v>
      </c>
      <c r="L975">
        <v>7</v>
      </c>
      <c r="M975" t="s">
        <v>82</v>
      </c>
      <c r="N975" t="s">
        <v>1377</v>
      </c>
      <c r="O975" t="s">
        <v>9648</v>
      </c>
      <c r="P975" t="s">
        <v>82</v>
      </c>
      <c r="Q975" t="s">
        <v>47</v>
      </c>
      <c r="S975" t="s">
        <v>47</v>
      </c>
      <c r="T975" t="s">
        <v>48</v>
      </c>
      <c r="U975" t="s">
        <v>1093</v>
      </c>
      <c r="V975">
        <v>0</v>
      </c>
      <c r="W975">
        <v>1</v>
      </c>
      <c r="X975">
        <v>1</v>
      </c>
      <c r="Y975">
        <v>0</v>
      </c>
      <c r="Z975">
        <v>0</v>
      </c>
      <c r="AA975">
        <v>0</v>
      </c>
      <c r="AB975">
        <v>0</v>
      </c>
      <c r="AC975">
        <v>0</v>
      </c>
      <c r="AD975">
        <v>0</v>
      </c>
      <c r="AE975">
        <v>0</v>
      </c>
      <c r="AF975">
        <v>0</v>
      </c>
      <c r="AG975">
        <v>0</v>
      </c>
      <c r="AH975">
        <v>0</v>
      </c>
      <c r="AI975">
        <v>0</v>
      </c>
      <c r="AK975">
        <v>0</v>
      </c>
      <c r="AM975">
        <v>0</v>
      </c>
      <c r="AN975">
        <v>1</v>
      </c>
      <c r="AO975">
        <v>1</v>
      </c>
    </row>
    <row r="976" spans="1:41" x14ac:dyDescent="0.55000000000000004">
      <c r="A976" t="s">
        <v>2005</v>
      </c>
      <c r="B976" s="1">
        <v>42850</v>
      </c>
      <c r="C976">
        <v>17</v>
      </c>
      <c r="D976">
        <v>4</v>
      </c>
      <c r="E976" t="s">
        <v>91</v>
      </c>
      <c r="F976">
        <v>2017</v>
      </c>
      <c r="G976">
        <v>31</v>
      </c>
      <c r="H976" t="s">
        <v>87</v>
      </c>
      <c r="I976" t="s">
        <v>42</v>
      </c>
      <c r="J976">
        <v>1</v>
      </c>
      <c r="K976" t="s">
        <v>43</v>
      </c>
      <c r="L976">
        <v>9</v>
      </c>
      <c r="M976" t="s">
        <v>82</v>
      </c>
      <c r="N976" t="s">
        <v>1377</v>
      </c>
      <c r="O976" t="s">
        <v>9648</v>
      </c>
      <c r="P976" t="s">
        <v>82</v>
      </c>
      <c r="Q976" t="s">
        <v>83</v>
      </c>
      <c r="S976" t="s">
        <v>47</v>
      </c>
      <c r="T976" t="s">
        <v>63</v>
      </c>
      <c r="U976" t="s">
        <v>2006</v>
      </c>
      <c r="V976">
        <v>1</v>
      </c>
      <c r="W976">
        <v>0</v>
      </c>
      <c r="X976">
        <v>1</v>
      </c>
      <c r="Y976">
        <v>0</v>
      </c>
      <c r="Z976">
        <v>0</v>
      </c>
      <c r="AA976">
        <v>0</v>
      </c>
      <c r="AB976">
        <v>0</v>
      </c>
      <c r="AC976">
        <v>0</v>
      </c>
      <c r="AD976">
        <v>0</v>
      </c>
      <c r="AE976">
        <v>0</v>
      </c>
      <c r="AF976">
        <v>0</v>
      </c>
      <c r="AG976">
        <v>0</v>
      </c>
      <c r="AH976">
        <v>0</v>
      </c>
      <c r="AI976">
        <v>0</v>
      </c>
      <c r="AK976">
        <v>0</v>
      </c>
      <c r="AM976">
        <v>0</v>
      </c>
      <c r="AN976">
        <v>1</v>
      </c>
      <c r="AO976">
        <v>1</v>
      </c>
    </row>
    <row r="977" spans="1:41" x14ac:dyDescent="0.55000000000000004">
      <c r="A977" t="s">
        <v>2007</v>
      </c>
      <c r="B977" s="1">
        <v>42853</v>
      </c>
      <c r="C977">
        <v>17</v>
      </c>
      <c r="D977">
        <v>4</v>
      </c>
      <c r="E977" t="s">
        <v>91</v>
      </c>
      <c r="F977">
        <v>2017</v>
      </c>
      <c r="G977">
        <v>31</v>
      </c>
      <c r="H977" t="s">
        <v>87</v>
      </c>
      <c r="I977" t="s">
        <v>53</v>
      </c>
      <c r="J977">
        <v>0</v>
      </c>
      <c r="K977" t="s">
        <v>43</v>
      </c>
      <c r="L977">
        <v>9</v>
      </c>
      <c r="M977" t="s">
        <v>82</v>
      </c>
      <c r="N977" t="s">
        <v>1377</v>
      </c>
      <c r="O977" t="s">
        <v>9648</v>
      </c>
      <c r="P977" t="s">
        <v>82</v>
      </c>
      <c r="Q977" t="s">
        <v>33</v>
      </c>
      <c r="S977" t="s">
        <v>33</v>
      </c>
      <c r="T977" t="s">
        <v>63</v>
      </c>
      <c r="U977" t="s">
        <v>2008</v>
      </c>
      <c r="V977">
        <v>1</v>
      </c>
      <c r="W977">
        <v>1</v>
      </c>
      <c r="X977">
        <v>1</v>
      </c>
      <c r="Y977">
        <v>0</v>
      </c>
      <c r="Z977">
        <v>0</v>
      </c>
      <c r="AA977">
        <v>0</v>
      </c>
      <c r="AB977">
        <v>0</v>
      </c>
      <c r="AC977">
        <v>0</v>
      </c>
      <c r="AD977">
        <v>0</v>
      </c>
      <c r="AE977">
        <v>0</v>
      </c>
      <c r="AF977">
        <v>0</v>
      </c>
      <c r="AG977">
        <v>0</v>
      </c>
      <c r="AH977">
        <v>0</v>
      </c>
      <c r="AI977">
        <v>0</v>
      </c>
      <c r="AJ977" t="s">
        <v>221</v>
      </c>
      <c r="AK977">
        <v>0</v>
      </c>
      <c r="AM977">
        <v>0</v>
      </c>
      <c r="AN977">
        <v>1</v>
      </c>
      <c r="AO977">
        <v>1</v>
      </c>
    </row>
    <row r="978" spans="1:41" x14ac:dyDescent="0.55000000000000004">
      <c r="A978" t="s">
        <v>2009</v>
      </c>
      <c r="B978" s="1">
        <v>42854</v>
      </c>
      <c r="C978">
        <v>17</v>
      </c>
      <c r="D978">
        <v>4</v>
      </c>
      <c r="E978" t="s">
        <v>91</v>
      </c>
      <c r="F978">
        <v>2017</v>
      </c>
      <c r="G978">
        <v>41</v>
      </c>
      <c r="H978" t="s">
        <v>41</v>
      </c>
      <c r="I978" t="s">
        <v>42</v>
      </c>
      <c r="J978">
        <v>1</v>
      </c>
      <c r="K978" t="s">
        <v>106</v>
      </c>
      <c r="L978">
        <v>7</v>
      </c>
      <c r="M978" t="s">
        <v>82</v>
      </c>
      <c r="N978" t="s">
        <v>1377</v>
      </c>
      <c r="O978" t="s">
        <v>9648</v>
      </c>
      <c r="P978" t="s">
        <v>82</v>
      </c>
      <c r="Q978" t="s">
        <v>33</v>
      </c>
      <c r="R978" t="s">
        <v>2010</v>
      </c>
      <c r="S978" t="s">
        <v>678</v>
      </c>
      <c r="T978" t="s">
        <v>48</v>
      </c>
      <c r="U978" t="s">
        <v>64</v>
      </c>
      <c r="V978">
        <v>0</v>
      </c>
      <c r="W978">
        <v>0</v>
      </c>
      <c r="X978">
        <v>1</v>
      </c>
      <c r="Y978">
        <v>0</v>
      </c>
      <c r="Z978">
        <v>0</v>
      </c>
      <c r="AA978">
        <v>0</v>
      </c>
      <c r="AB978">
        <v>0</v>
      </c>
      <c r="AC978">
        <v>0</v>
      </c>
      <c r="AD978">
        <v>0</v>
      </c>
      <c r="AE978">
        <v>0</v>
      </c>
      <c r="AF978">
        <v>0</v>
      </c>
      <c r="AG978">
        <v>0</v>
      </c>
      <c r="AH978">
        <v>0</v>
      </c>
      <c r="AI978">
        <v>0</v>
      </c>
      <c r="AK978">
        <v>0</v>
      </c>
      <c r="AM978">
        <v>0</v>
      </c>
      <c r="AN978">
        <v>1</v>
      </c>
      <c r="AO978">
        <v>1</v>
      </c>
    </row>
    <row r="979" spans="1:41" x14ac:dyDescent="0.55000000000000004">
      <c r="A979" t="s">
        <v>2011</v>
      </c>
      <c r="B979" s="1">
        <v>42855</v>
      </c>
      <c r="C979">
        <v>17</v>
      </c>
      <c r="D979">
        <v>4</v>
      </c>
      <c r="E979" t="s">
        <v>91</v>
      </c>
      <c r="F979">
        <v>2017</v>
      </c>
      <c r="G979">
        <v>31</v>
      </c>
      <c r="H979" t="s">
        <v>87</v>
      </c>
      <c r="I979" t="s">
        <v>42</v>
      </c>
      <c r="J979">
        <v>1</v>
      </c>
      <c r="K979" t="s">
        <v>43</v>
      </c>
      <c r="L979">
        <v>9</v>
      </c>
      <c r="M979" t="s">
        <v>82</v>
      </c>
      <c r="N979" t="s">
        <v>1377</v>
      </c>
      <c r="O979" t="s">
        <v>9648</v>
      </c>
      <c r="P979" t="s">
        <v>82</v>
      </c>
      <c r="Q979" t="s">
        <v>83</v>
      </c>
      <c r="S979" t="s">
        <v>354</v>
      </c>
      <c r="T979" t="s">
        <v>63</v>
      </c>
      <c r="U979" t="s">
        <v>2012</v>
      </c>
      <c r="V979">
        <v>0</v>
      </c>
      <c r="W979">
        <v>0</v>
      </c>
      <c r="X979">
        <v>1</v>
      </c>
      <c r="Y979">
        <v>0</v>
      </c>
      <c r="Z979">
        <v>0</v>
      </c>
      <c r="AA979">
        <v>0</v>
      </c>
      <c r="AB979">
        <v>0</v>
      </c>
      <c r="AC979">
        <v>0</v>
      </c>
      <c r="AD979">
        <v>1</v>
      </c>
      <c r="AE979">
        <v>0</v>
      </c>
      <c r="AF979">
        <v>0</v>
      </c>
      <c r="AG979">
        <v>0</v>
      </c>
      <c r="AH979">
        <v>0</v>
      </c>
      <c r="AI979">
        <v>0</v>
      </c>
      <c r="AK979">
        <v>0</v>
      </c>
      <c r="AM979">
        <v>0</v>
      </c>
      <c r="AN979">
        <v>1</v>
      </c>
      <c r="AO979">
        <v>1</v>
      </c>
    </row>
    <row r="980" spans="1:41" x14ac:dyDescent="0.55000000000000004">
      <c r="A980" t="s">
        <v>2013</v>
      </c>
      <c r="B980" s="1">
        <v>42855</v>
      </c>
      <c r="C980">
        <v>17</v>
      </c>
      <c r="D980">
        <v>4</v>
      </c>
      <c r="E980" t="s">
        <v>91</v>
      </c>
      <c r="F980">
        <v>2017</v>
      </c>
      <c r="G980">
        <v>34</v>
      </c>
      <c r="H980" t="s">
        <v>87</v>
      </c>
      <c r="I980" t="s">
        <v>42</v>
      </c>
      <c r="J980">
        <v>1</v>
      </c>
      <c r="K980" t="s">
        <v>106</v>
      </c>
      <c r="L980">
        <v>7</v>
      </c>
      <c r="M980" t="s">
        <v>82</v>
      </c>
      <c r="N980" t="s">
        <v>1377</v>
      </c>
      <c r="O980" t="s">
        <v>9648</v>
      </c>
      <c r="P980" t="s">
        <v>82</v>
      </c>
      <c r="Q980" t="s">
        <v>47</v>
      </c>
      <c r="S980" t="s">
        <v>47</v>
      </c>
      <c r="T980" t="s">
        <v>63</v>
      </c>
      <c r="U980" t="s">
        <v>1123</v>
      </c>
      <c r="V980">
        <v>1</v>
      </c>
      <c r="W980">
        <v>1</v>
      </c>
      <c r="X980">
        <v>1</v>
      </c>
      <c r="Y980">
        <v>0</v>
      </c>
      <c r="Z980">
        <v>0</v>
      </c>
      <c r="AA980">
        <v>0</v>
      </c>
      <c r="AB980">
        <v>0</v>
      </c>
      <c r="AC980">
        <v>0</v>
      </c>
      <c r="AD980">
        <v>0</v>
      </c>
      <c r="AE980">
        <v>0</v>
      </c>
      <c r="AF980">
        <v>0</v>
      </c>
      <c r="AG980">
        <v>0</v>
      </c>
      <c r="AH980">
        <v>0</v>
      </c>
      <c r="AI980">
        <v>0</v>
      </c>
      <c r="AK980">
        <v>0</v>
      </c>
      <c r="AM980">
        <v>0</v>
      </c>
      <c r="AN980">
        <v>1</v>
      </c>
      <c r="AO980">
        <v>1</v>
      </c>
    </row>
    <row r="981" spans="1:41" x14ac:dyDescent="0.55000000000000004">
      <c r="A981" t="s">
        <v>2014</v>
      </c>
      <c r="B981" s="1">
        <v>42858</v>
      </c>
      <c r="C981">
        <v>18</v>
      </c>
      <c r="D981">
        <v>5</v>
      </c>
      <c r="E981" t="s">
        <v>76</v>
      </c>
      <c r="F981">
        <v>2017</v>
      </c>
      <c r="G981">
        <v>54</v>
      </c>
      <c r="H981" t="s">
        <v>52</v>
      </c>
      <c r="I981" t="s">
        <v>42</v>
      </c>
      <c r="J981">
        <v>1</v>
      </c>
      <c r="K981" t="s">
        <v>43</v>
      </c>
      <c r="L981">
        <v>9</v>
      </c>
      <c r="M981" t="s">
        <v>82</v>
      </c>
      <c r="N981" t="s">
        <v>1377</v>
      </c>
      <c r="O981" t="s">
        <v>9648</v>
      </c>
      <c r="P981" t="s">
        <v>82</v>
      </c>
      <c r="Q981" t="s">
        <v>47</v>
      </c>
      <c r="S981" t="s">
        <v>47</v>
      </c>
      <c r="T981" t="s">
        <v>63</v>
      </c>
      <c r="U981" t="s">
        <v>2015</v>
      </c>
      <c r="V981">
        <v>1</v>
      </c>
      <c r="W981">
        <v>0</v>
      </c>
      <c r="X981">
        <v>0</v>
      </c>
      <c r="Y981">
        <v>0</v>
      </c>
      <c r="Z981">
        <v>0</v>
      </c>
      <c r="AA981">
        <v>0</v>
      </c>
      <c r="AB981">
        <v>1</v>
      </c>
      <c r="AC981">
        <v>0</v>
      </c>
      <c r="AD981">
        <v>0</v>
      </c>
      <c r="AE981">
        <v>1</v>
      </c>
      <c r="AF981">
        <v>0</v>
      </c>
      <c r="AG981">
        <v>0</v>
      </c>
      <c r="AH981">
        <v>0</v>
      </c>
      <c r="AI981">
        <v>0</v>
      </c>
      <c r="AK981">
        <v>0</v>
      </c>
      <c r="AM981">
        <v>1</v>
      </c>
      <c r="AN981">
        <v>0</v>
      </c>
      <c r="AO981">
        <v>1</v>
      </c>
    </row>
    <row r="982" spans="1:41" x14ac:dyDescent="0.55000000000000004">
      <c r="A982" t="s">
        <v>2016</v>
      </c>
      <c r="B982" s="1">
        <v>42858</v>
      </c>
      <c r="C982">
        <v>18</v>
      </c>
      <c r="D982">
        <v>5</v>
      </c>
      <c r="E982" t="s">
        <v>76</v>
      </c>
      <c r="F982">
        <v>2017</v>
      </c>
      <c r="G982">
        <v>26</v>
      </c>
      <c r="H982" t="s">
        <v>87</v>
      </c>
      <c r="I982" t="s">
        <v>42</v>
      </c>
      <c r="J982">
        <v>1</v>
      </c>
      <c r="K982" t="s">
        <v>43</v>
      </c>
      <c r="L982">
        <v>9</v>
      </c>
      <c r="M982" t="s">
        <v>82</v>
      </c>
      <c r="N982" t="s">
        <v>1377</v>
      </c>
      <c r="O982" t="s">
        <v>9648</v>
      </c>
      <c r="P982" t="s">
        <v>82</v>
      </c>
      <c r="Q982" t="s">
        <v>47</v>
      </c>
      <c r="S982" t="s">
        <v>47</v>
      </c>
      <c r="T982" t="s">
        <v>63</v>
      </c>
      <c r="U982" t="s">
        <v>573</v>
      </c>
      <c r="V982">
        <v>1</v>
      </c>
      <c r="W982">
        <v>0</v>
      </c>
      <c r="X982">
        <v>1</v>
      </c>
      <c r="Y982">
        <v>0</v>
      </c>
      <c r="Z982">
        <v>0</v>
      </c>
      <c r="AA982">
        <v>0</v>
      </c>
      <c r="AB982">
        <v>0</v>
      </c>
      <c r="AC982">
        <v>0</v>
      </c>
      <c r="AD982">
        <v>0</v>
      </c>
      <c r="AE982">
        <v>0</v>
      </c>
      <c r="AF982">
        <v>0</v>
      </c>
      <c r="AG982">
        <v>0</v>
      </c>
      <c r="AH982">
        <v>0</v>
      </c>
      <c r="AI982">
        <v>0</v>
      </c>
      <c r="AK982">
        <v>0</v>
      </c>
      <c r="AM982">
        <v>0</v>
      </c>
      <c r="AN982">
        <v>1</v>
      </c>
      <c r="AO982">
        <v>1</v>
      </c>
    </row>
    <row r="983" spans="1:41" x14ac:dyDescent="0.55000000000000004">
      <c r="A983" t="s">
        <v>2017</v>
      </c>
      <c r="B983" s="1">
        <v>42860</v>
      </c>
      <c r="C983">
        <v>18</v>
      </c>
      <c r="D983">
        <v>5</v>
      </c>
      <c r="E983" t="s">
        <v>76</v>
      </c>
      <c r="F983">
        <v>2017</v>
      </c>
      <c r="G983">
        <v>36</v>
      </c>
      <c r="H983" t="s">
        <v>41</v>
      </c>
      <c r="I983" t="s">
        <v>42</v>
      </c>
      <c r="J983">
        <v>1</v>
      </c>
      <c r="K983" t="s">
        <v>106</v>
      </c>
      <c r="L983">
        <v>7</v>
      </c>
      <c r="M983" t="s">
        <v>82</v>
      </c>
      <c r="N983" t="s">
        <v>1377</v>
      </c>
      <c r="O983" t="s">
        <v>9648</v>
      </c>
      <c r="P983" t="s">
        <v>82</v>
      </c>
      <c r="Q983" t="s">
        <v>33</v>
      </c>
      <c r="R983" t="s">
        <v>284</v>
      </c>
      <c r="S983" t="s">
        <v>47</v>
      </c>
      <c r="T983" t="s">
        <v>48</v>
      </c>
      <c r="U983" t="s">
        <v>2018</v>
      </c>
      <c r="V983">
        <v>0</v>
      </c>
      <c r="W983">
        <v>1</v>
      </c>
      <c r="X983">
        <v>1</v>
      </c>
      <c r="Y983">
        <v>0</v>
      </c>
      <c r="Z983">
        <v>1</v>
      </c>
      <c r="AA983">
        <v>0</v>
      </c>
      <c r="AB983">
        <v>0</v>
      </c>
      <c r="AC983">
        <v>0</v>
      </c>
      <c r="AD983">
        <v>0</v>
      </c>
      <c r="AE983">
        <v>0</v>
      </c>
      <c r="AF983">
        <v>0</v>
      </c>
      <c r="AG983">
        <v>0</v>
      </c>
      <c r="AH983">
        <v>0</v>
      </c>
      <c r="AI983">
        <v>0</v>
      </c>
      <c r="AJ983" t="s">
        <v>1038</v>
      </c>
      <c r="AK983">
        <v>0</v>
      </c>
      <c r="AM983">
        <v>1</v>
      </c>
      <c r="AN983">
        <v>1</v>
      </c>
      <c r="AO983">
        <v>1</v>
      </c>
    </row>
    <row r="984" spans="1:41" x14ac:dyDescent="0.55000000000000004">
      <c r="A984" t="s">
        <v>2019</v>
      </c>
      <c r="B984" s="1">
        <v>42864</v>
      </c>
      <c r="C984">
        <v>19</v>
      </c>
      <c r="D984">
        <v>5</v>
      </c>
      <c r="E984" t="s">
        <v>76</v>
      </c>
      <c r="F984">
        <v>2017</v>
      </c>
      <c r="G984">
        <v>55</v>
      </c>
      <c r="H984" t="s">
        <v>115</v>
      </c>
      <c r="I984" t="s">
        <v>42</v>
      </c>
      <c r="J984">
        <v>1</v>
      </c>
      <c r="K984" t="s">
        <v>43</v>
      </c>
      <c r="L984">
        <v>9</v>
      </c>
      <c r="M984" t="s">
        <v>82</v>
      </c>
      <c r="N984" t="s">
        <v>1377</v>
      </c>
      <c r="O984" t="s">
        <v>9648</v>
      </c>
      <c r="P984" t="s">
        <v>82</v>
      </c>
      <c r="Q984" t="s">
        <v>83</v>
      </c>
      <c r="S984" t="s">
        <v>240</v>
      </c>
      <c r="T984" t="s">
        <v>63</v>
      </c>
      <c r="U984" t="s">
        <v>2020</v>
      </c>
      <c r="V984">
        <v>0</v>
      </c>
      <c r="W984">
        <v>0</v>
      </c>
      <c r="X984">
        <v>1</v>
      </c>
      <c r="Y984">
        <v>1</v>
      </c>
      <c r="Z984">
        <v>0</v>
      </c>
      <c r="AA984">
        <v>0</v>
      </c>
      <c r="AB984">
        <v>1</v>
      </c>
      <c r="AC984">
        <v>0</v>
      </c>
      <c r="AD984">
        <v>1</v>
      </c>
      <c r="AE984">
        <v>0</v>
      </c>
      <c r="AF984">
        <v>0</v>
      </c>
      <c r="AG984">
        <v>0</v>
      </c>
      <c r="AH984">
        <v>0</v>
      </c>
      <c r="AI984">
        <v>0</v>
      </c>
      <c r="AK984">
        <v>0</v>
      </c>
      <c r="AM984">
        <v>0</v>
      </c>
      <c r="AN984">
        <v>1</v>
      </c>
      <c r="AO984">
        <v>1</v>
      </c>
    </row>
    <row r="985" spans="1:41" x14ac:dyDescent="0.55000000000000004">
      <c r="A985" t="s">
        <v>2021</v>
      </c>
      <c r="B985" s="1">
        <v>42866</v>
      </c>
      <c r="C985">
        <v>19</v>
      </c>
      <c r="D985">
        <v>5</v>
      </c>
      <c r="E985" t="s">
        <v>76</v>
      </c>
      <c r="F985">
        <v>2017</v>
      </c>
      <c r="G985">
        <v>38</v>
      </c>
      <c r="H985" t="s">
        <v>41</v>
      </c>
      <c r="I985" t="s">
        <v>42</v>
      </c>
      <c r="J985">
        <v>1</v>
      </c>
      <c r="K985" t="s">
        <v>43</v>
      </c>
      <c r="L985">
        <v>9</v>
      </c>
      <c r="M985" t="s">
        <v>82</v>
      </c>
      <c r="N985" t="s">
        <v>1377</v>
      </c>
      <c r="O985" t="s">
        <v>9648</v>
      </c>
      <c r="P985" t="s">
        <v>82</v>
      </c>
      <c r="Q985" t="s">
        <v>83</v>
      </c>
      <c r="S985" t="s">
        <v>354</v>
      </c>
      <c r="T985" t="s">
        <v>63</v>
      </c>
      <c r="U985" t="s">
        <v>573</v>
      </c>
      <c r="V985">
        <v>1</v>
      </c>
      <c r="W985">
        <v>0</v>
      </c>
      <c r="X985">
        <v>1</v>
      </c>
      <c r="Y985">
        <v>0</v>
      </c>
      <c r="Z985">
        <v>0</v>
      </c>
      <c r="AA985">
        <v>0</v>
      </c>
      <c r="AB985">
        <v>0</v>
      </c>
      <c r="AC985">
        <v>0</v>
      </c>
      <c r="AD985">
        <v>0</v>
      </c>
      <c r="AE985">
        <v>0</v>
      </c>
      <c r="AF985">
        <v>0</v>
      </c>
      <c r="AG985">
        <v>0</v>
      </c>
      <c r="AH985">
        <v>0</v>
      </c>
      <c r="AI985">
        <v>0</v>
      </c>
      <c r="AK985">
        <v>0</v>
      </c>
      <c r="AM985">
        <v>0</v>
      </c>
      <c r="AN985">
        <v>1</v>
      </c>
      <c r="AO985">
        <v>1</v>
      </c>
    </row>
    <row r="986" spans="1:41" x14ac:dyDescent="0.55000000000000004">
      <c r="A986" t="s">
        <v>2022</v>
      </c>
      <c r="B986" s="1">
        <v>42871</v>
      </c>
      <c r="C986">
        <v>20</v>
      </c>
      <c r="D986">
        <v>5</v>
      </c>
      <c r="E986" t="s">
        <v>76</v>
      </c>
      <c r="F986">
        <v>2017</v>
      </c>
      <c r="G986">
        <v>50</v>
      </c>
      <c r="H986" t="s">
        <v>52</v>
      </c>
      <c r="I986" t="s">
        <v>42</v>
      </c>
      <c r="J986">
        <v>1</v>
      </c>
      <c r="K986" t="s">
        <v>123</v>
      </c>
      <c r="L986">
        <v>3</v>
      </c>
      <c r="M986" t="s">
        <v>82</v>
      </c>
      <c r="N986" t="s">
        <v>1377</v>
      </c>
      <c r="O986" t="s">
        <v>9648</v>
      </c>
      <c r="P986" t="s">
        <v>82</v>
      </c>
      <c r="Q986" t="s">
        <v>83</v>
      </c>
      <c r="S986" t="s">
        <v>240</v>
      </c>
      <c r="T986" t="s">
        <v>2023</v>
      </c>
      <c r="U986" t="s">
        <v>2024</v>
      </c>
      <c r="V986">
        <v>0</v>
      </c>
      <c r="W986">
        <v>1</v>
      </c>
      <c r="X986">
        <v>0</v>
      </c>
      <c r="Y986">
        <v>0</v>
      </c>
      <c r="Z986">
        <v>0</v>
      </c>
      <c r="AA986">
        <v>0</v>
      </c>
      <c r="AB986">
        <v>0</v>
      </c>
      <c r="AC986">
        <v>0</v>
      </c>
      <c r="AD986">
        <v>0</v>
      </c>
      <c r="AE986">
        <v>0</v>
      </c>
      <c r="AF986">
        <v>0</v>
      </c>
      <c r="AG986">
        <v>0</v>
      </c>
      <c r="AH986">
        <v>0</v>
      </c>
      <c r="AI986">
        <v>0</v>
      </c>
      <c r="AK986">
        <v>0</v>
      </c>
      <c r="AM986">
        <v>0</v>
      </c>
      <c r="AN986">
        <v>0</v>
      </c>
      <c r="AO986">
        <v>0</v>
      </c>
    </row>
    <row r="987" spans="1:41" x14ac:dyDescent="0.55000000000000004">
      <c r="A987" t="s">
        <v>2025</v>
      </c>
      <c r="B987" s="1">
        <v>42873</v>
      </c>
      <c r="C987">
        <v>20</v>
      </c>
      <c r="D987">
        <v>5</v>
      </c>
      <c r="E987" t="s">
        <v>76</v>
      </c>
      <c r="F987">
        <v>2017</v>
      </c>
      <c r="G987">
        <v>48</v>
      </c>
      <c r="H987" t="s">
        <v>52</v>
      </c>
      <c r="I987" t="s">
        <v>42</v>
      </c>
      <c r="J987">
        <v>1</v>
      </c>
      <c r="K987" t="s">
        <v>106</v>
      </c>
      <c r="L987">
        <v>7</v>
      </c>
      <c r="M987" t="s">
        <v>82</v>
      </c>
      <c r="N987" t="s">
        <v>1377</v>
      </c>
      <c r="O987" t="s">
        <v>9648</v>
      </c>
      <c r="P987" t="s">
        <v>82</v>
      </c>
      <c r="Q987" t="s">
        <v>83</v>
      </c>
      <c r="S987" t="s">
        <v>240</v>
      </c>
      <c r="T987" t="s">
        <v>63</v>
      </c>
      <c r="U987" t="s">
        <v>909</v>
      </c>
      <c r="V987">
        <v>0</v>
      </c>
      <c r="W987">
        <v>1</v>
      </c>
      <c r="X987">
        <v>0</v>
      </c>
      <c r="Y987">
        <v>0</v>
      </c>
      <c r="Z987">
        <v>0</v>
      </c>
      <c r="AA987">
        <v>0</v>
      </c>
      <c r="AB987">
        <v>0</v>
      </c>
      <c r="AC987">
        <v>0</v>
      </c>
      <c r="AD987">
        <v>0</v>
      </c>
      <c r="AE987">
        <v>0</v>
      </c>
      <c r="AF987">
        <v>0</v>
      </c>
      <c r="AG987">
        <v>0</v>
      </c>
      <c r="AH987">
        <v>0</v>
      </c>
      <c r="AI987">
        <v>0</v>
      </c>
      <c r="AK987">
        <v>0</v>
      </c>
      <c r="AM987">
        <v>0</v>
      </c>
      <c r="AN987">
        <v>0</v>
      </c>
      <c r="AO987">
        <v>0</v>
      </c>
    </row>
    <row r="988" spans="1:41" x14ac:dyDescent="0.55000000000000004">
      <c r="A988" t="s">
        <v>2026</v>
      </c>
      <c r="B988" s="1">
        <v>42874</v>
      </c>
      <c r="C988">
        <v>20</v>
      </c>
      <c r="D988">
        <v>5</v>
      </c>
      <c r="E988" t="s">
        <v>76</v>
      </c>
      <c r="F988">
        <v>2017</v>
      </c>
      <c r="G988">
        <v>22</v>
      </c>
      <c r="H988" t="s">
        <v>62</v>
      </c>
      <c r="I988" t="s">
        <v>42</v>
      </c>
      <c r="J988">
        <v>1</v>
      </c>
      <c r="K988" t="s">
        <v>43</v>
      </c>
      <c r="L988">
        <v>9</v>
      </c>
      <c r="M988" t="s">
        <v>82</v>
      </c>
      <c r="N988" t="s">
        <v>1377</v>
      </c>
      <c r="O988" t="s">
        <v>9648</v>
      </c>
      <c r="P988" t="s">
        <v>82</v>
      </c>
      <c r="Q988" t="s">
        <v>83</v>
      </c>
      <c r="S988" t="s">
        <v>47</v>
      </c>
      <c r="T988" t="s">
        <v>73</v>
      </c>
      <c r="U988" t="s">
        <v>2027</v>
      </c>
      <c r="V988">
        <v>1</v>
      </c>
      <c r="W988">
        <v>0</v>
      </c>
      <c r="X988">
        <v>1</v>
      </c>
      <c r="Y988">
        <v>0</v>
      </c>
      <c r="Z988">
        <v>0</v>
      </c>
      <c r="AA988">
        <v>0</v>
      </c>
      <c r="AB988">
        <v>0</v>
      </c>
      <c r="AC988">
        <v>0</v>
      </c>
      <c r="AD988">
        <v>1</v>
      </c>
      <c r="AE988">
        <v>0</v>
      </c>
      <c r="AF988">
        <v>0</v>
      </c>
      <c r="AG988">
        <v>0</v>
      </c>
      <c r="AH988">
        <v>0</v>
      </c>
      <c r="AI988">
        <v>0</v>
      </c>
      <c r="AK988">
        <v>0</v>
      </c>
      <c r="AM988">
        <v>0</v>
      </c>
      <c r="AN988">
        <v>1</v>
      </c>
      <c r="AO988">
        <v>1</v>
      </c>
    </row>
    <row r="989" spans="1:41" x14ac:dyDescent="0.55000000000000004">
      <c r="A989" t="s">
        <v>2028</v>
      </c>
      <c r="B989" s="1">
        <v>42880</v>
      </c>
      <c r="C989">
        <v>21</v>
      </c>
      <c r="D989">
        <v>5</v>
      </c>
      <c r="E989" t="s">
        <v>76</v>
      </c>
      <c r="F989">
        <v>2017</v>
      </c>
      <c r="G989">
        <v>42</v>
      </c>
      <c r="H989" t="s">
        <v>41</v>
      </c>
      <c r="I989" t="s">
        <v>42</v>
      </c>
      <c r="J989">
        <v>1</v>
      </c>
      <c r="K989" t="s">
        <v>43</v>
      </c>
      <c r="L989">
        <v>9</v>
      </c>
      <c r="M989" t="s">
        <v>82</v>
      </c>
      <c r="N989" t="s">
        <v>1377</v>
      </c>
      <c r="O989" t="s">
        <v>9648</v>
      </c>
      <c r="P989" t="s">
        <v>82</v>
      </c>
      <c r="Q989" t="s">
        <v>33</v>
      </c>
      <c r="R989" t="s">
        <v>2029</v>
      </c>
      <c r="S989" t="s">
        <v>47</v>
      </c>
      <c r="T989" t="s">
        <v>77</v>
      </c>
      <c r="U989" t="s">
        <v>2030</v>
      </c>
      <c r="V989">
        <v>1</v>
      </c>
      <c r="W989">
        <v>0</v>
      </c>
      <c r="X989">
        <v>1</v>
      </c>
      <c r="Y989">
        <v>0</v>
      </c>
      <c r="Z989">
        <v>0</v>
      </c>
      <c r="AA989">
        <v>0</v>
      </c>
      <c r="AB989">
        <v>1</v>
      </c>
      <c r="AC989">
        <v>0</v>
      </c>
      <c r="AD989">
        <v>0</v>
      </c>
      <c r="AE989">
        <v>0</v>
      </c>
      <c r="AF989">
        <v>0</v>
      </c>
      <c r="AG989">
        <v>0</v>
      </c>
      <c r="AH989">
        <v>0</v>
      </c>
      <c r="AI989">
        <v>0</v>
      </c>
      <c r="AK989">
        <v>0</v>
      </c>
      <c r="AM989">
        <v>0</v>
      </c>
      <c r="AN989">
        <v>1</v>
      </c>
      <c r="AO989">
        <v>1</v>
      </c>
    </row>
    <row r="990" spans="1:41" x14ac:dyDescent="0.55000000000000004">
      <c r="A990" t="s">
        <v>2031</v>
      </c>
      <c r="B990" s="1">
        <v>42881</v>
      </c>
      <c r="C990">
        <v>21</v>
      </c>
      <c r="D990">
        <v>5</v>
      </c>
      <c r="E990" t="s">
        <v>76</v>
      </c>
      <c r="F990">
        <v>2017</v>
      </c>
      <c r="G990">
        <v>45</v>
      </c>
      <c r="H990" t="s">
        <v>52</v>
      </c>
      <c r="I990" t="s">
        <v>42</v>
      </c>
      <c r="J990">
        <v>1</v>
      </c>
      <c r="K990" t="s">
        <v>123</v>
      </c>
      <c r="L990">
        <v>3</v>
      </c>
      <c r="M990" t="s">
        <v>82</v>
      </c>
      <c r="N990" t="s">
        <v>1377</v>
      </c>
      <c r="O990" t="s">
        <v>9648</v>
      </c>
      <c r="P990" t="s">
        <v>82</v>
      </c>
      <c r="Q990" t="s">
        <v>33</v>
      </c>
      <c r="R990" t="s">
        <v>425</v>
      </c>
      <c r="S990" t="s">
        <v>425</v>
      </c>
      <c r="T990" t="s">
        <v>314</v>
      </c>
      <c r="U990" t="s">
        <v>2032</v>
      </c>
      <c r="V990">
        <v>0</v>
      </c>
      <c r="W990">
        <v>1</v>
      </c>
      <c r="X990">
        <v>1</v>
      </c>
      <c r="Y990">
        <v>0</v>
      </c>
      <c r="Z990">
        <v>0</v>
      </c>
      <c r="AA990">
        <v>0</v>
      </c>
      <c r="AB990">
        <v>0</v>
      </c>
      <c r="AC990">
        <v>0</v>
      </c>
      <c r="AD990">
        <v>0</v>
      </c>
      <c r="AE990">
        <v>0</v>
      </c>
      <c r="AF990">
        <v>0</v>
      </c>
      <c r="AG990">
        <v>0</v>
      </c>
      <c r="AH990">
        <v>0</v>
      </c>
      <c r="AI990">
        <v>0</v>
      </c>
      <c r="AK990">
        <v>0</v>
      </c>
      <c r="AM990">
        <v>0</v>
      </c>
      <c r="AN990">
        <v>1</v>
      </c>
      <c r="AO990">
        <v>1</v>
      </c>
    </row>
    <row r="991" spans="1:41" x14ac:dyDescent="0.55000000000000004">
      <c r="A991" t="s">
        <v>2033</v>
      </c>
      <c r="B991" s="1">
        <v>42882</v>
      </c>
      <c r="C991">
        <v>21</v>
      </c>
      <c r="D991">
        <v>5</v>
      </c>
      <c r="E991" t="s">
        <v>76</v>
      </c>
      <c r="F991">
        <v>2017</v>
      </c>
      <c r="G991">
        <v>23</v>
      </c>
      <c r="H991" t="s">
        <v>62</v>
      </c>
      <c r="I991" t="s">
        <v>42</v>
      </c>
      <c r="J991">
        <v>1</v>
      </c>
      <c r="K991" t="s">
        <v>43</v>
      </c>
      <c r="L991">
        <v>9</v>
      </c>
      <c r="M991" t="s">
        <v>82</v>
      </c>
      <c r="N991" t="s">
        <v>1377</v>
      </c>
      <c r="O991" t="s">
        <v>9648</v>
      </c>
      <c r="P991" t="s">
        <v>82</v>
      </c>
      <c r="Q991" t="s">
        <v>47</v>
      </c>
      <c r="S991" t="s">
        <v>47</v>
      </c>
      <c r="T991" t="s">
        <v>63</v>
      </c>
      <c r="U991" t="s">
        <v>2034</v>
      </c>
      <c r="V991">
        <v>0</v>
      </c>
      <c r="W991">
        <v>0</v>
      </c>
      <c r="X991">
        <v>1</v>
      </c>
      <c r="Y991">
        <v>0</v>
      </c>
      <c r="Z991">
        <v>0</v>
      </c>
      <c r="AA991">
        <v>0</v>
      </c>
      <c r="AB991">
        <v>0</v>
      </c>
      <c r="AC991">
        <v>0</v>
      </c>
      <c r="AD991">
        <v>0</v>
      </c>
      <c r="AE991">
        <v>0</v>
      </c>
      <c r="AF991">
        <v>1</v>
      </c>
      <c r="AG991">
        <v>0</v>
      </c>
      <c r="AH991">
        <v>0</v>
      </c>
      <c r="AI991">
        <v>0</v>
      </c>
      <c r="AK991">
        <v>0</v>
      </c>
      <c r="AM991">
        <v>0</v>
      </c>
      <c r="AN991">
        <v>1</v>
      </c>
      <c r="AO991">
        <v>1</v>
      </c>
    </row>
    <row r="992" spans="1:41" x14ac:dyDescent="0.55000000000000004">
      <c r="A992" t="s">
        <v>2035</v>
      </c>
      <c r="B992" s="1">
        <v>42882</v>
      </c>
      <c r="C992">
        <v>21</v>
      </c>
      <c r="D992">
        <v>5</v>
      </c>
      <c r="E992" t="s">
        <v>76</v>
      </c>
      <c r="F992">
        <v>2017</v>
      </c>
      <c r="G992">
        <v>46</v>
      </c>
      <c r="H992" t="s">
        <v>52</v>
      </c>
      <c r="I992" t="s">
        <v>42</v>
      </c>
      <c r="J992">
        <v>1</v>
      </c>
      <c r="K992" t="s">
        <v>43</v>
      </c>
      <c r="L992">
        <v>9</v>
      </c>
      <c r="M992" t="s">
        <v>82</v>
      </c>
      <c r="N992" t="s">
        <v>1377</v>
      </c>
      <c r="O992" t="s">
        <v>9648</v>
      </c>
      <c r="P992" t="s">
        <v>82</v>
      </c>
      <c r="Q992" t="s">
        <v>33</v>
      </c>
      <c r="R992" t="s">
        <v>2036</v>
      </c>
      <c r="S992" t="s">
        <v>1356</v>
      </c>
      <c r="T992" t="s">
        <v>63</v>
      </c>
      <c r="U992" t="s">
        <v>64</v>
      </c>
      <c r="V992">
        <v>0</v>
      </c>
      <c r="W992">
        <v>0</v>
      </c>
      <c r="X992">
        <v>1</v>
      </c>
      <c r="Y992">
        <v>0</v>
      </c>
      <c r="Z992">
        <v>0</v>
      </c>
      <c r="AA992">
        <v>0</v>
      </c>
      <c r="AB992">
        <v>0</v>
      </c>
      <c r="AC992">
        <v>0</v>
      </c>
      <c r="AD992">
        <v>0</v>
      </c>
      <c r="AE992">
        <v>0</v>
      </c>
      <c r="AF992">
        <v>0</v>
      </c>
      <c r="AG992">
        <v>0</v>
      </c>
      <c r="AH992">
        <v>0</v>
      </c>
      <c r="AI992">
        <v>0</v>
      </c>
      <c r="AK992">
        <v>0</v>
      </c>
      <c r="AM992">
        <v>0</v>
      </c>
      <c r="AN992">
        <v>1</v>
      </c>
      <c r="AO992">
        <v>1</v>
      </c>
    </row>
    <row r="993" spans="1:41" x14ac:dyDescent="0.55000000000000004">
      <c r="A993" t="s">
        <v>2037</v>
      </c>
      <c r="B993" s="1">
        <v>42888</v>
      </c>
      <c r="C993">
        <v>22</v>
      </c>
      <c r="D993">
        <v>6</v>
      </c>
      <c r="E993" t="s">
        <v>101</v>
      </c>
      <c r="F993">
        <v>2017</v>
      </c>
      <c r="G993">
        <v>59</v>
      </c>
      <c r="H993" t="s">
        <v>115</v>
      </c>
      <c r="I993" t="s">
        <v>42</v>
      </c>
      <c r="J993">
        <v>1</v>
      </c>
      <c r="K993" t="s">
        <v>106</v>
      </c>
      <c r="L993">
        <v>7</v>
      </c>
      <c r="M993" t="s">
        <v>82</v>
      </c>
      <c r="N993" t="s">
        <v>1377</v>
      </c>
      <c r="O993" t="s">
        <v>9648</v>
      </c>
      <c r="P993" t="s">
        <v>82</v>
      </c>
      <c r="Q993" t="s">
        <v>47</v>
      </c>
      <c r="S993" t="s">
        <v>47</v>
      </c>
      <c r="T993" t="s">
        <v>77</v>
      </c>
      <c r="U993" t="s">
        <v>2038</v>
      </c>
      <c r="V993">
        <v>0</v>
      </c>
      <c r="W993">
        <v>1</v>
      </c>
      <c r="X993">
        <v>1</v>
      </c>
      <c r="Y993">
        <v>0</v>
      </c>
      <c r="Z993">
        <v>0</v>
      </c>
      <c r="AA993">
        <v>0</v>
      </c>
      <c r="AB993">
        <v>0</v>
      </c>
      <c r="AC993">
        <v>0</v>
      </c>
      <c r="AD993">
        <v>0</v>
      </c>
      <c r="AE993">
        <v>0</v>
      </c>
      <c r="AF993">
        <v>0</v>
      </c>
      <c r="AG993">
        <v>0</v>
      </c>
      <c r="AH993">
        <v>0</v>
      </c>
      <c r="AI993">
        <v>0</v>
      </c>
      <c r="AK993">
        <v>0</v>
      </c>
      <c r="AM993">
        <v>0</v>
      </c>
      <c r="AN993">
        <v>1</v>
      </c>
      <c r="AO993">
        <v>1</v>
      </c>
    </row>
    <row r="994" spans="1:41" x14ac:dyDescent="0.55000000000000004">
      <c r="A994" t="s">
        <v>2039</v>
      </c>
      <c r="B994" s="1">
        <v>42906</v>
      </c>
      <c r="C994">
        <v>25</v>
      </c>
      <c r="D994">
        <v>6</v>
      </c>
      <c r="E994" t="s">
        <v>101</v>
      </c>
      <c r="F994">
        <v>2017</v>
      </c>
      <c r="G994">
        <v>41</v>
      </c>
      <c r="H994" t="s">
        <v>41</v>
      </c>
      <c r="I994" t="s">
        <v>42</v>
      </c>
      <c r="J994">
        <v>1</v>
      </c>
      <c r="K994" t="s">
        <v>106</v>
      </c>
      <c r="L994">
        <v>7</v>
      </c>
      <c r="M994" t="s">
        <v>82</v>
      </c>
      <c r="N994" t="s">
        <v>1377</v>
      </c>
      <c r="O994" t="s">
        <v>9648</v>
      </c>
      <c r="P994" t="s">
        <v>82</v>
      </c>
      <c r="Q994" t="s">
        <v>47</v>
      </c>
      <c r="S994" t="s">
        <v>47</v>
      </c>
      <c r="T994" t="s">
        <v>739</v>
      </c>
      <c r="U994" t="s">
        <v>328</v>
      </c>
      <c r="V994">
        <v>0</v>
      </c>
      <c r="W994">
        <v>0</v>
      </c>
      <c r="X994">
        <v>1</v>
      </c>
      <c r="Y994">
        <v>0</v>
      </c>
      <c r="Z994">
        <v>0</v>
      </c>
      <c r="AA994">
        <v>0</v>
      </c>
      <c r="AB994">
        <v>0</v>
      </c>
      <c r="AC994">
        <v>0</v>
      </c>
      <c r="AD994">
        <v>0</v>
      </c>
      <c r="AE994">
        <v>0</v>
      </c>
      <c r="AF994">
        <v>0</v>
      </c>
      <c r="AG994">
        <v>0</v>
      </c>
      <c r="AH994">
        <v>0</v>
      </c>
      <c r="AI994">
        <v>0</v>
      </c>
      <c r="AK994">
        <v>0</v>
      </c>
      <c r="AM994">
        <v>0</v>
      </c>
      <c r="AN994">
        <v>1</v>
      </c>
      <c r="AO994">
        <v>1</v>
      </c>
    </row>
    <row r="995" spans="1:41" x14ac:dyDescent="0.55000000000000004">
      <c r="A995" t="s">
        <v>2040</v>
      </c>
      <c r="B995" s="1">
        <v>42906</v>
      </c>
      <c r="C995">
        <v>25</v>
      </c>
      <c r="D995">
        <v>6</v>
      </c>
      <c r="E995" t="s">
        <v>101</v>
      </c>
      <c r="F995">
        <v>2017</v>
      </c>
      <c r="G995">
        <v>37</v>
      </c>
      <c r="H995" t="s">
        <v>41</v>
      </c>
      <c r="I995" t="s">
        <v>42</v>
      </c>
      <c r="J995">
        <v>1</v>
      </c>
      <c r="K995" t="s">
        <v>43</v>
      </c>
      <c r="L995">
        <v>9</v>
      </c>
      <c r="M995" t="s">
        <v>82</v>
      </c>
      <c r="N995" t="s">
        <v>1377</v>
      </c>
      <c r="O995" t="s">
        <v>9648</v>
      </c>
      <c r="P995" t="s">
        <v>82</v>
      </c>
      <c r="Q995" t="s">
        <v>83</v>
      </c>
      <c r="S995" t="s">
        <v>47</v>
      </c>
      <c r="T995" t="s">
        <v>63</v>
      </c>
      <c r="U995" t="s">
        <v>2041</v>
      </c>
      <c r="V995">
        <v>1</v>
      </c>
      <c r="W995">
        <v>0</v>
      </c>
      <c r="X995">
        <v>0</v>
      </c>
      <c r="Y995">
        <v>0</v>
      </c>
      <c r="Z995">
        <v>0</v>
      </c>
      <c r="AA995">
        <v>0</v>
      </c>
      <c r="AB995">
        <v>1</v>
      </c>
      <c r="AC995">
        <v>0</v>
      </c>
      <c r="AD995">
        <v>0</v>
      </c>
      <c r="AE995">
        <v>0</v>
      </c>
      <c r="AF995">
        <v>0</v>
      </c>
      <c r="AG995">
        <v>0</v>
      </c>
      <c r="AH995">
        <v>0</v>
      </c>
      <c r="AI995">
        <v>0</v>
      </c>
      <c r="AK995">
        <v>0</v>
      </c>
      <c r="AM995">
        <v>0</v>
      </c>
      <c r="AN995">
        <v>0</v>
      </c>
      <c r="AO995">
        <v>0</v>
      </c>
    </row>
    <row r="996" spans="1:41" x14ac:dyDescent="0.55000000000000004">
      <c r="A996" t="s">
        <v>2042</v>
      </c>
      <c r="B996" s="1">
        <v>42916</v>
      </c>
      <c r="C996">
        <v>26</v>
      </c>
      <c r="D996">
        <v>6</v>
      </c>
      <c r="E996" t="s">
        <v>101</v>
      </c>
      <c r="F996">
        <v>2017</v>
      </c>
      <c r="G996">
        <v>52</v>
      </c>
      <c r="H996" t="s">
        <v>52</v>
      </c>
      <c r="I996" t="s">
        <v>42</v>
      </c>
      <c r="J996">
        <v>1</v>
      </c>
      <c r="K996" t="s">
        <v>43</v>
      </c>
      <c r="L996">
        <v>9</v>
      </c>
      <c r="M996" t="s">
        <v>82</v>
      </c>
      <c r="N996" t="s">
        <v>1377</v>
      </c>
      <c r="O996" t="s">
        <v>9648</v>
      </c>
      <c r="P996" t="s">
        <v>82</v>
      </c>
      <c r="Q996" t="s">
        <v>83</v>
      </c>
      <c r="S996" t="s">
        <v>703</v>
      </c>
      <c r="T996" t="s">
        <v>48</v>
      </c>
      <c r="U996" t="s">
        <v>2043</v>
      </c>
      <c r="V996">
        <v>0</v>
      </c>
      <c r="W996">
        <v>0</v>
      </c>
      <c r="X996">
        <v>1</v>
      </c>
      <c r="Y996">
        <v>0</v>
      </c>
      <c r="Z996">
        <v>0</v>
      </c>
      <c r="AA996">
        <v>0</v>
      </c>
      <c r="AB996">
        <v>0</v>
      </c>
      <c r="AC996">
        <v>0</v>
      </c>
      <c r="AD996">
        <v>1</v>
      </c>
      <c r="AE996">
        <v>0</v>
      </c>
      <c r="AF996">
        <v>0</v>
      </c>
      <c r="AG996">
        <v>0</v>
      </c>
      <c r="AH996">
        <v>0</v>
      </c>
      <c r="AI996">
        <v>0</v>
      </c>
      <c r="AK996">
        <v>0</v>
      </c>
      <c r="AM996">
        <v>0</v>
      </c>
      <c r="AN996">
        <v>1</v>
      </c>
      <c r="AO996">
        <v>1</v>
      </c>
    </row>
    <row r="997" spans="1:41" x14ac:dyDescent="0.55000000000000004">
      <c r="A997" t="s">
        <v>2044</v>
      </c>
      <c r="B997" s="1">
        <v>42919</v>
      </c>
      <c r="C997">
        <v>27</v>
      </c>
      <c r="D997">
        <v>7</v>
      </c>
      <c r="E997" t="s">
        <v>105</v>
      </c>
      <c r="F997">
        <v>2017</v>
      </c>
      <c r="G997">
        <v>41</v>
      </c>
      <c r="H997" t="s">
        <v>41</v>
      </c>
      <c r="I997" t="s">
        <v>42</v>
      </c>
      <c r="J997">
        <v>1</v>
      </c>
      <c r="K997" t="s">
        <v>43</v>
      </c>
      <c r="L997">
        <v>9</v>
      </c>
      <c r="M997" t="s">
        <v>82</v>
      </c>
      <c r="N997" t="s">
        <v>1377</v>
      </c>
      <c r="O997" t="s">
        <v>9648</v>
      </c>
      <c r="P997" t="s">
        <v>82</v>
      </c>
      <c r="Q997" t="s">
        <v>83</v>
      </c>
      <c r="S997" t="s">
        <v>299</v>
      </c>
      <c r="T997" t="s">
        <v>63</v>
      </c>
      <c r="U997" t="s">
        <v>1063</v>
      </c>
      <c r="V997">
        <v>1</v>
      </c>
      <c r="W997">
        <v>1</v>
      </c>
      <c r="X997">
        <v>1</v>
      </c>
      <c r="Y997">
        <v>0</v>
      </c>
      <c r="Z997">
        <v>0</v>
      </c>
      <c r="AA997">
        <v>0</v>
      </c>
      <c r="AB997">
        <v>0</v>
      </c>
      <c r="AC997">
        <v>0</v>
      </c>
      <c r="AD997">
        <v>0</v>
      </c>
      <c r="AE997">
        <v>0</v>
      </c>
      <c r="AF997">
        <v>0</v>
      </c>
      <c r="AG997">
        <v>0</v>
      </c>
      <c r="AH997">
        <v>0</v>
      </c>
      <c r="AI997">
        <v>0</v>
      </c>
      <c r="AK997">
        <v>0</v>
      </c>
      <c r="AM997">
        <v>0</v>
      </c>
      <c r="AN997">
        <v>1</v>
      </c>
      <c r="AO997">
        <v>1</v>
      </c>
    </row>
    <row r="998" spans="1:41" x14ac:dyDescent="0.55000000000000004">
      <c r="A998" t="s">
        <v>2045</v>
      </c>
      <c r="B998" s="1">
        <v>42923</v>
      </c>
      <c r="C998">
        <v>27</v>
      </c>
      <c r="D998">
        <v>7</v>
      </c>
      <c r="E998" t="s">
        <v>105</v>
      </c>
      <c r="F998">
        <v>2017</v>
      </c>
      <c r="G998">
        <v>55</v>
      </c>
      <c r="H998" t="s">
        <v>115</v>
      </c>
      <c r="I998" t="s">
        <v>42</v>
      </c>
      <c r="J998">
        <v>1</v>
      </c>
      <c r="K998" t="s">
        <v>43</v>
      </c>
      <c r="L998">
        <v>9</v>
      </c>
      <c r="M998" t="s">
        <v>82</v>
      </c>
      <c r="N998" t="s">
        <v>1377</v>
      </c>
      <c r="O998" t="s">
        <v>9648</v>
      </c>
      <c r="P998" t="s">
        <v>82</v>
      </c>
      <c r="Q998" t="s">
        <v>33</v>
      </c>
      <c r="R998" t="s">
        <v>354</v>
      </c>
      <c r="S998" t="s">
        <v>354</v>
      </c>
      <c r="T998" t="s">
        <v>63</v>
      </c>
      <c r="U998" t="s">
        <v>199</v>
      </c>
      <c r="V998">
        <v>0</v>
      </c>
      <c r="W998">
        <v>1</v>
      </c>
      <c r="X998">
        <v>1</v>
      </c>
      <c r="Y998">
        <v>0</v>
      </c>
      <c r="Z998">
        <v>0</v>
      </c>
      <c r="AA998">
        <v>0</v>
      </c>
      <c r="AB998">
        <v>0</v>
      </c>
      <c r="AC998">
        <v>0</v>
      </c>
      <c r="AD998">
        <v>0</v>
      </c>
      <c r="AE998">
        <v>0</v>
      </c>
      <c r="AF998">
        <v>0</v>
      </c>
      <c r="AG998">
        <v>0</v>
      </c>
      <c r="AH998">
        <v>0</v>
      </c>
      <c r="AI998">
        <v>0</v>
      </c>
      <c r="AK998">
        <v>0</v>
      </c>
      <c r="AM998">
        <v>0</v>
      </c>
      <c r="AN998">
        <v>1</v>
      </c>
      <c r="AO998">
        <v>1</v>
      </c>
    </row>
    <row r="999" spans="1:41" x14ac:dyDescent="0.55000000000000004">
      <c r="A999" t="s">
        <v>2046</v>
      </c>
      <c r="B999" s="1">
        <v>42924</v>
      </c>
      <c r="C999">
        <v>27</v>
      </c>
      <c r="D999">
        <v>7</v>
      </c>
      <c r="E999" t="s">
        <v>105</v>
      </c>
      <c r="F999">
        <v>2017</v>
      </c>
      <c r="G999">
        <v>48</v>
      </c>
      <c r="H999" t="s">
        <v>52</v>
      </c>
      <c r="I999" t="s">
        <v>42</v>
      </c>
      <c r="J999">
        <v>1</v>
      </c>
      <c r="K999" t="s">
        <v>123</v>
      </c>
      <c r="L999">
        <v>3</v>
      </c>
      <c r="M999" t="s">
        <v>82</v>
      </c>
      <c r="N999" t="s">
        <v>1377</v>
      </c>
      <c r="O999" t="s">
        <v>9648</v>
      </c>
      <c r="P999" t="s">
        <v>82</v>
      </c>
      <c r="Q999" t="s">
        <v>83</v>
      </c>
      <c r="S999" t="s">
        <v>500</v>
      </c>
      <c r="T999" t="s">
        <v>77</v>
      </c>
      <c r="U999" t="s">
        <v>2047</v>
      </c>
      <c r="V999">
        <v>1</v>
      </c>
      <c r="W999">
        <v>0</v>
      </c>
      <c r="X999">
        <v>0</v>
      </c>
      <c r="Y999">
        <v>0</v>
      </c>
      <c r="Z999">
        <v>0</v>
      </c>
      <c r="AA999">
        <v>0</v>
      </c>
      <c r="AB999">
        <v>0</v>
      </c>
      <c r="AC999">
        <v>0</v>
      </c>
      <c r="AD999">
        <v>0</v>
      </c>
      <c r="AE999">
        <v>1</v>
      </c>
      <c r="AF999">
        <v>0</v>
      </c>
      <c r="AG999">
        <v>0</v>
      </c>
      <c r="AH999">
        <v>0</v>
      </c>
      <c r="AI999">
        <v>0</v>
      </c>
      <c r="AK999">
        <v>0</v>
      </c>
      <c r="AM999">
        <v>1</v>
      </c>
      <c r="AN999">
        <v>0</v>
      </c>
      <c r="AO999">
        <v>1</v>
      </c>
    </row>
    <row r="1000" spans="1:41" x14ac:dyDescent="0.55000000000000004">
      <c r="A1000" t="s">
        <v>2048</v>
      </c>
      <c r="B1000" s="1">
        <v>42927</v>
      </c>
      <c r="C1000">
        <v>28</v>
      </c>
      <c r="D1000">
        <v>7</v>
      </c>
      <c r="E1000" t="s">
        <v>105</v>
      </c>
      <c r="F1000">
        <v>2017</v>
      </c>
      <c r="G1000">
        <v>39</v>
      </c>
      <c r="H1000" t="s">
        <v>41</v>
      </c>
      <c r="I1000" t="s">
        <v>53</v>
      </c>
      <c r="J1000">
        <v>0</v>
      </c>
      <c r="K1000" t="s">
        <v>43</v>
      </c>
      <c r="L1000">
        <v>9</v>
      </c>
      <c r="M1000" t="s">
        <v>82</v>
      </c>
      <c r="N1000" t="s">
        <v>1377</v>
      </c>
      <c r="O1000" t="s">
        <v>9648</v>
      </c>
      <c r="P1000" t="s">
        <v>82</v>
      </c>
      <c r="Q1000" t="s">
        <v>33</v>
      </c>
      <c r="R1000" t="s">
        <v>2049</v>
      </c>
      <c r="S1000" t="s">
        <v>2050</v>
      </c>
      <c r="T1000" t="s">
        <v>48</v>
      </c>
      <c r="U1000" t="s">
        <v>2051</v>
      </c>
      <c r="V1000">
        <v>0</v>
      </c>
      <c r="W1000">
        <v>1</v>
      </c>
      <c r="X1000">
        <v>1</v>
      </c>
      <c r="Y1000">
        <v>0</v>
      </c>
      <c r="Z1000">
        <v>0</v>
      </c>
      <c r="AA1000">
        <v>0</v>
      </c>
      <c r="AB1000">
        <v>0</v>
      </c>
      <c r="AC1000">
        <v>0</v>
      </c>
      <c r="AD1000">
        <v>0</v>
      </c>
      <c r="AE1000">
        <v>0</v>
      </c>
      <c r="AF1000">
        <v>0</v>
      </c>
      <c r="AG1000">
        <v>0</v>
      </c>
      <c r="AH1000">
        <v>0</v>
      </c>
      <c r="AI1000">
        <v>0</v>
      </c>
      <c r="AK1000">
        <v>0</v>
      </c>
      <c r="AM1000">
        <v>0</v>
      </c>
      <c r="AN1000">
        <v>1</v>
      </c>
      <c r="AO1000">
        <v>1</v>
      </c>
    </row>
    <row r="1001" spans="1:41" x14ac:dyDescent="0.55000000000000004">
      <c r="A1001" t="s">
        <v>2052</v>
      </c>
      <c r="B1001" s="1">
        <v>42928</v>
      </c>
      <c r="C1001">
        <v>28</v>
      </c>
      <c r="D1001">
        <v>7</v>
      </c>
      <c r="E1001" t="s">
        <v>105</v>
      </c>
      <c r="F1001">
        <v>2017</v>
      </c>
      <c r="G1001">
        <v>46</v>
      </c>
      <c r="H1001" t="s">
        <v>52</v>
      </c>
      <c r="I1001" t="s">
        <v>53</v>
      </c>
      <c r="J1001">
        <v>0</v>
      </c>
      <c r="K1001" t="s">
        <v>43</v>
      </c>
      <c r="L1001">
        <v>9</v>
      </c>
      <c r="M1001" t="s">
        <v>82</v>
      </c>
      <c r="N1001" t="s">
        <v>1377</v>
      </c>
      <c r="O1001" t="s">
        <v>9648</v>
      </c>
      <c r="P1001" t="s">
        <v>82</v>
      </c>
      <c r="Q1001" t="s">
        <v>33</v>
      </c>
      <c r="R1001" t="s">
        <v>821</v>
      </c>
      <c r="S1001" t="s">
        <v>354</v>
      </c>
      <c r="T1001" t="s">
        <v>314</v>
      </c>
      <c r="U1001" t="s">
        <v>2053</v>
      </c>
      <c r="V1001">
        <v>1</v>
      </c>
      <c r="W1001">
        <v>1</v>
      </c>
      <c r="X1001">
        <v>1</v>
      </c>
      <c r="Y1001">
        <v>1</v>
      </c>
      <c r="Z1001">
        <v>0</v>
      </c>
      <c r="AA1001">
        <v>0</v>
      </c>
      <c r="AB1001">
        <v>1</v>
      </c>
      <c r="AC1001">
        <v>0</v>
      </c>
      <c r="AD1001">
        <v>0</v>
      </c>
      <c r="AE1001">
        <v>0</v>
      </c>
      <c r="AF1001">
        <v>0</v>
      </c>
      <c r="AG1001">
        <v>0</v>
      </c>
      <c r="AH1001">
        <v>0</v>
      </c>
      <c r="AI1001">
        <v>0</v>
      </c>
      <c r="AJ1001" t="s">
        <v>639</v>
      </c>
      <c r="AK1001">
        <v>0</v>
      </c>
      <c r="AM1001">
        <v>0</v>
      </c>
      <c r="AN1001">
        <v>1</v>
      </c>
      <c r="AO1001">
        <v>1</v>
      </c>
    </row>
    <row r="1002" spans="1:41" x14ac:dyDescent="0.55000000000000004">
      <c r="A1002" t="s">
        <v>2054</v>
      </c>
      <c r="B1002" s="1">
        <v>42930</v>
      </c>
      <c r="C1002">
        <v>28</v>
      </c>
      <c r="D1002">
        <v>7</v>
      </c>
      <c r="E1002" t="s">
        <v>105</v>
      </c>
      <c r="F1002">
        <v>2017</v>
      </c>
      <c r="G1002">
        <v>59</v>
      </c>
      <c r="H1002" t="s">
        <v>115</v>
      </c>
      <c r="I1002" t="s">
        <v>53</v>
      </c>
      <c r="J1002">
        <v>0</v>
      </c>
      <c r="K1002" t="s">
        <v>43</v>
      </c>
      <c r="L1002">
        <v>9</v>
      </c>
      <c r="M1002" t="s">
        <v>82</v>
      </c>
      <c r="N1002" t="s">
        <v>1377</v>
      </c>
      <c r="O1002" t="s">
        <v>9648</v>
      </c>
      <c r="P1002" t="s">
        <v>82</v>
      </c>
      <c r="Q1002" t="s">
        <v>47</v>
      </c>
      <c r="S1002" t="s">
        <v>47</v>
      </c>
      <c r="T1002" t="s">
        <v>63</v>
      </c>
      <c r="U1002" t="s">
        <v>2055</v>
      </c>
      <c r="V1002">
        <v>1</v>
      </c>
      <c r="W1002">
        <v>0</v>
      </c>
      <c r="X1002">
        <v>0</v>
      </c>
      <c r="Y1002">
        <v>0</v>
      </c>
      <c r="Z1002">
        <v>0</v>
      </c>
      <c r="AA1002">
        <v>0</v>
      </c>
      <c r="AB1002">
        <v>0</v>
      </c>
      <c r="AC1002">
        <v>0</v>
      </c>
      <c r="AD1002">
        <v>1</v>
      </c>
      <c r="AE1002">
        <v>0</v>
      </c>
      <c r="AF1002">
        <v>0</v>
      </c>
      <c r="AG1002">
        <v>0</v>
      </c>
      <c r="AH1002">
        <v>0</v>
      </c>
      <c r="AI1002">
        <v>0</v>
      </c>
      <c r="AK1002">
        <v>0</v>
      </c>
      <c r="AM1002">
        <v>0</v>
      </c>
      <c r="AN1002">
        <v>0</v>
      </c>
      <c r="AO1002">
        <v>0</v>
      </c>
    </row>
    <row r="1003" spans="1:41" x14ac:dyDescent="0.55000000000000004">
      <c r="A1003" t="s">
        <v>2056</v>
      </c>
      <c r="B1003" s="1">
        <v>42934</v>
      </c>
      <c r="C1003">
        <v>29</v>
      </c>
      <c r="D1003">
        <v>7</v>
      </c>
      <c r="E1003" t="s">
        <v>105</v>
      </c>
      <c r="F1003">
        <v>2017</v>
      </c>
      <c r="G1003">
        <v>47</v>
      </c>
      <c r="H1003" t="s">
        <v>52</v>
      </c>
      <c r="I1003" t="s">
        <v>42</v>
      </c>
      <c r="J1003">
        <v>1</v>
      </c>
      <c r="K1003" t="s">
        <v>106</v>
      </c>
      <c r="L1003">
        <v>7</v>
      </c>
      <c r="M1003" t="s">
        <v>82</v>
      </c>
      <c r="N1003" t="s">
        <v>1377</v>
      </c>
      <c r="O1003" t="s">
        <v>9648</v>
      </c>
      <c r="P1003" t="s">
        <v>82</v>
      </c>
      <c r="Q1003" t="s">
        <v>47</v>
      </c>
      <c r="S1003" t="s">
        <v>47</v>
      </c>
      <c r="T1003" t="s">
        <v>77</v>
      </c>
      <c r="U1003" t="s">
        <v>64</v>
      </c>
      <c r="V1003">
        <v>0</v>
      </c>
      <c r="W1003">
        <v>0</v>
      </c>
      <c r="X1003">
        <v>1</v>
      </c>
      <c r="Y1003">
        <v>0</v>
      </c>
      <c r="Z1003">
        <v>0</v>
      </c>
      <c r="AA1003">
        <v>0</v>
      </c>
      <c r="AB1003">
        <v>0</v>
      </c>
      <c r="AC1003">
        <v>0</v>
      </c>
      <c r="AD1003">
        <v>0</v>
      </c>
      <c r="AE1003">
        <v>0</v>
      </c>
      <c r="AF1003">
        <v>0</v>
      </c>
      <c r="AG1003">
        <v>0</v>
      </c>
      <c r="AH1003">
        <v>0</v>
      </c>
      <c r="AI1003">
        <v>0</v>
      </c>
      <c r="AK1003">
        <v>0</v>
      </c>
      <c r="AM1003">
        <v>0</v>
      </c>
      <c r="AN1003">
        <v>1</v>
      </c>
      <c r="AO1003">
        <v>1</v>
      </c>
    </row>
    <row r="1004" spans="1:41" x14ac:dyDescent="0.55000000000000004">
      <c r="A1004" t="s">
        <v>2057</v>
      </c>
      <c r="B1004" s="1">
        <v>42940</v>
      </c>
      <c r="C1004">
        <v>30</v>
      </c>
      <c r="D1004">
        <v>7</v>
      </c>
      <c r="E1004" t="s">
        <v>105</v>
      </c>
      <c r="F1004">
        <v>2017</v>
      </c>
      <c r="G1004">
        <v>31</v>
      </c>
      <c r="H1004" t="s">
        <v>87</v>
      </c>
      <c r="I1004" t="s">
        <v>42</v>
      </c>
      <c r="J1004">
        <v>1</v>
      </c>
      <c r="K1004" t="s">
        <v>106</v>
      </c>
      <c r="L1004">
        <v>7</v>
      </c>
      <c r="M1004" t="s">
        <v>82</v>
      </c>
      <c r="N1004" t="s">
        <v>1377</v>
      </c>
      <c r="O1004" t="s">
        <v>9648</v>
      </c>
      <c r="P1004" t="s">
        <v>82</v>
      </c>
      <c r="Q1004" t="s">
        <v>33</v>
      </c>
      <c r="R1004" t="s">
        <v>354</v>
      </c>
      <c r="S1004" t="s">
        <v>397</v>
      </c>
      <c r="T1004" t="s">
        <v>77</v>
      </c>
      <c r="U1004" t="s">
        <v>2058</v>
      </c>
      <c r="V1004">
        <v>1</v>
      </c>
      <c r="W1004">
        <v>0</v>
      </c>
      <c r="X1004">
        <v>1</v>
      </c>
      <c r="Y1004">
        <v>1</v>
      </c>
      <c r="Z1004">
        <v>0</v>
      </c>
      <c r="AA1004">
        <v>0</v>
      </c>
      <c r="AB1004">
        <v>1</v>
      </c>
      <c r="AC1004">
        <v>0</v>
      </c>
      <c r="AD1004">
        <v>0</v>
      </c>
      <c r="AE1004">
        <v>0</v>
      </c>
      <c r="AF1004">
        <v>0</v>
      </c>
      <c r="AG1004">
        <v>0</v>
      </c>
      <c r="AH1004">
        <v>0</v>
      </c>
      <c r="AI1004">
        <v>0</v>
      </c>
      <c r="AJ1004" t="s">
        <v>639</v>
      </c>
      <c r="AK1004">
        <v>0</v>
      </c>
      <c r="AM1004">
        <v>0</v>
      </c>
      <c r="AN1004">
        <v>1</v>
      </c>
      <c r="AO1004">
        <v>1</v>
      </c>
    </row>
    <row r="1005" spans="1:41" x14ac:dyDescent="0.55000000000000004">
      <c r="A1005" t="s">
        <v>2059</v>
      </c>
      <c r="B1005" s="1">
        <v>42942</v>
      </c>
      <c r="C1005">
        <v>30</v>
      </c>
      <c r="D1005">
        <v>7</v>
      </c>
      <c r="E1005" t="s">
        <v>105</v>
      </c>
      <c r="F1005">
        <v>2017</v>
      </c>
      <c r="G1005">
        <v>44</v>
      </c>
      <c r="H1005" t="s">
        <v>41</v>
      </c>
      <c r="I1005" t="s">
        <v>53</v>
      </c>
      <c r="J1005">
        <v>0</v>
      </c>
      <c r="K1005" t="s">
        <v>572</v>
      </c>
      <c r="L1005">
        <v>6</v>
      </c>
      <c r="M1005" t="s">
        <v>82</v>
      </c>
      <c r="N1005" t="s">
        <v>1377</v>
      </c>
      <c r="O1005" t="s">
        <v>9648</v>
      </c>
      <c r="P1005" t="s">
        <v>82</v>
      </c>
      <c r="Q1005" t="s">
        <v>83</v>
      </c>
      <c r="S1005" t="s">
        <v>47</v>
      </c>
      <c r="T1005" t="s">
        <v>84</v>
      </c>
      <c r="U1005" t="s">
        <v>2060</v>
      </c>
      <c r="V1005">
        <v>0</v>
      </c>
      <c r="W1005">
        <v>0</v>
      </c>
      <c r="X1005">
        <v>0</v>
      </c>
      <c r="Y1005">
        <v>0</v>
      </c>
      <c r="Z1005">
        <v>0</v>
      </c>
      <c r="AA1005">
        <v>0</v>
      </c>
      <c r="AB1005">
        <v>1</v>
      </c>
      <c r="AC1005">
        <v>0</v>
      </c>
      <c r="AD1005">
        <v>0</v>
      </c>
      <c r="AE1005">
        <v>0</v>
      </c>
      <c r="AF1005">
        <v>0</v>
      </c>
      <c r="AG1005">
        <v>0</v>
      </c>
      <c r="AH1005">
        <v>0</v>
      </c>
      <c r="AI1005">
        <v>0</v>
      </c>
      <c r="AK1005">
        <v>0</v>
      </c>
      <c r="AM1005">
        <v>0</v>
      </c>
      <c r="AN1005">
        <v>0</v>
      </c>
      <c r="AO1005">
        <v>0</v>
      </c>
    </row>
    <row r="1006" spans="1:41" x14ac:dyDescent="0.55000000000000004">
      <c r="A1006" t="s">
        <v>2061</v>
      </c>
      <c r="B1006" s="1">
        <v>42943</v>
      </c>
      <c r="C1006">
        <v>30</v>
      </c>
      <c r="D1006">
        <v>7</v>
      </c>
      <c r="E1006" t="s">
        <v>105</v>
      </c>
      <c r="F1006">
        <v>2017</v>
      </c>
      <c r="G1006">
        <v>39</v>
      </c>
      <c r="H1006" t="s">
        <v>41</v>
      </c>
      <c r="I1006" t="s">
        <v>240</v>
      </c>
      <c r="J1006">
        <v>2</v>
      </c>
      <c r="K1006" t="s">
        <v>106</v>
      </c>
      <c r="L1006">
        <v>7</v>
      </c>
      <c r="M1006" t="s">
        <v>82</v>
      </c>
      <c r="N1006" t="s">
        <v>1377</v>
      </c>
      <c r="O1006" t="s">
        <v>9648</v>
      </c>
      <c r="P1006" t="s">
        <v>82</v>
      </c>
      <c r="Q1006" t="s">
        <v>83</v>
      </c>
      <c r="S1006" t="s">
        <v>47</v>
      </c>
      <c r="T1006" t="s">
        <v>77</v>
      </c>
      <c r="U1006" t="s">
        <v>2062</v>
      </c>
      <c r="V1006">
        <v>0</v>
      </c>
      <c r="W1006">
        <v>0</v>
      </c>
      <c r="X1006">
        <v>1</v>
      </c>
      <c r="Y1006">
        <v>0</v>
      </c>
      <c r="Z1006">
        <v>0</v>
      </c>
      <c r="AA1006">
        <v>0</v>
      </c>
      <c r="AB1006">
        <v>0</v>
      </c>
      <c r="AC1006">
        <v>0</v>
      </c>
      <c r="AD1006">
        <v>0</v>
      </c>
      <c r="AE1006">
        <v>0</v>
      </c>
      <c r="AF1006">
        <v>0</v>
      </c>
      <c r="AG1006">
        <v>0</v>
      </c>
      <c r="AH1006">
        <v>0</v>
      </c>
      <c r="AI1006">
        <v>0</v>
      </c>
      <c r="AK1006">
        <v>0</v>
      </c>
      <c r="AM1006">
        <v>0</v>
      </c>
      <c r="AN1006">
        <v>1</v>
      </c>
      <c r="AO1006">
        <v>1</v>
      </c>
    </row>
    <row r="1007" spans="1:41" x14ac:dyDescent="0.55000000000000004">
      <c r="A1007" t="s">
        <v>2063</v>
      </c>
      <c r="B1007" s="1">
        <v>42951</v>
      </c>
      <c r="C1007">
        <v>31</v>
      </c>
      <c r="D1007">
        <v>8</v>
      </c>
      <c r="E1007" t="s">
        <v>109</v>
      </c>
      <c r="F1007">
        <v>2017</v>
      </c>
      <c r="G1007">
        <v>50</v>
      </c>
      <c r="H1007" t="s">
        <v>52</v>
      </c>
      <c r="I1007" t="s">
        <v>42</v>
      </c>
      <c r="J1007">
        <v>1</v>
      </c>
      <c r="K1007" t="s">
        <v>106</v>
      </c>
      <c r="L1007">
        <v>7</v>
      </c>
      <c r="M1007" t="s">
        <v>82</v>
      </c>
      <c r="N1007" t="s">
        <v>1377</v>
      </c>
      <c r="O1007" t="s">
        <v>9648</v>
      </c>
      <c r="P1007" t="s">
        <v>82</v>
      </c>
      <c r="Q1007" t="s">
        <v>47</v>
      </c>
      <c r="S1007" t="s">
        <v>47</v>
      </c>
      <c r="T1007" t="s">
        <v>63</v>
      </c>
      <c r="U1007" t="s">
        <v>1720</v>
      </c>
      <c r="V1007">
        <v>1</v>
      </c>
      <c r="W1007">
        <v>1</v>
      </c>
      <c r="X1007">
        <v>1</v>
      </c>
      <c r="Y1007">
        <v>0</v>
      </c>
      <c r="Z1007">
        <v>0</v>
      </c>
      <c r="AA1007">
        <v>0</v>
      </c>
      <c r="AB1007">
        <v>0</v>
      </c>
      <c r="AC1007">
        <v>0</v>
      </c>
      <c r="AD1007">
        <v>0</v>
      </c>
      <c r="AE1007">
        <v>0</v>
      </c>
      <c r="AF1007">
        <v>0</v>
      </c>
      <c r="AG1007">
        <v>0</v>
      </c>
      <c r="AH1007">
        <v>0</v>
      </c>
      <c r="AI1007">
        <v>0</v>
      </c>
      <c r="AK1007">
        <v>0</v>
      </c>
      <c r="AM1007">
        <v>0</v>
      </c>
      <c r="AN1007">
        <v>1</v>
      </c>
      <c r="AO1007">
        <v>1</v>
      </c>
    </row>
    <row r="1008" spans="1:41" x14ac:dyDescent="0.55000000000000004">
      <c r="A1008" t="s">
        <v>2064</v>
      </c>
      <c r="B1008" s="1">
        <v>42955</v>
      </c>
      <c r="C1008">
        <v>32</v>
      </c>
      <c r="D1008">
        <v>8</v>
      </c>
      <c r="E1008" t="s">
        <v>109</v>
      </c>
      <c r="F1008">
        <v>2017</v>
      </c>
      <c r="G1008">
        <v>37</v>
      </c>
      <c r="H1008" t="s">
        <v>41</v>
      </c>
      <c r="I1008" t="s">
        <v>42</v>
      </c>
      <c r="J1008">
        <v>1</v>
      </c>
      <c r="K1008" t="s">
        <v>43</v>
      </c>
      <c r="L1008">
        <v>9</v>
      </c>
      <c r="M1008" t="s">
        <v>82</v>
      </c>
      <c r="N1008" t="s">
        <v>1377</v>
      </c>
      <c r="O1008" t="s">
        <v>9648</v>
      </c>
      <c r="P1008" t="s">
        <v>82</v>
      </c>
      <c r="Q1008" t="s">
        <v>83</v>
      </c>
      <c r="S1008" t="s">
        <v>33</v>
      </c>
      <c r="T1008" t="s">
        <v>63</v>
      </c>
      <c r="U1008" t="s">
        <v>64</v>
      </c>
      <c r="V1008">
        <v>0</v>
      </c>
      <c r="W1008">
        <v>0</v>
      </c>
      <c r="X1008">
        <v>1</v>
      </c>
      <c r="Y1008">
        <v>0</v>
      </c>
      <c r="Z1008">
        <v>0</v>
      </c>
      <c r="AA1008">
        <v>0</v>
      </c>
      <c r="AB1008">
        <v>0</v>
      </c>
      <c r="AC1008">
        <v>0</v>
      </c>
      <c r="AD1008">
        <v>0</v>
      </c>
      <c r="AE1008">
        <v>0</v>
      </c>
      <c r="AF1008">
        <v>0</v>
      </c>
      <c r="AG1008">
        <v>0</v>
      </c>
      <c r="AH1008">
        <v>0</v>
      </c>
      <c r="AI1008">
        <v>0</v>
      </c>
      <c r="AK1008">
        <v>0</v>
      </c>
      <c r="AM1008">
        <v>0</v>
      </c>
      <c r="AN1008">
        <v>1</v>
      </c>
      <c r="AO1008">
        <v>1</v>
      </c>
    </row>
    <row r="1009" spans="1:41" x14ac:dyDescent="0.55000000000000004">
      <c r="A1009" t="s">
        <v>2065</v>
      </c>
      <c r="B1009" s="1">
        <v>42956</v>
      </c>
      <c r="C1009">
        <v>32</v>
      </c>
      <c r="D1009">
        <v>8</v>
      </c>
      <c r="E1009" t="s">
        <v>109</v>
      </c>
      <c r="F1009">
        <v>2017</v>
      </c>
      <c r="G1009">
        <v>68</v>
      </c>
      <c r="H1009" t="s">
        <v>196</v>
      </c>
      <c r="I1009" t="s">
        <v>42</v>
      </c>
      <c r="J1009">
        <v>1</v>
      </c>
      <c r="K1009" t="s">
        <v>123</v>
      </c>
      <c r="L1009">
        <v>3</v>
      </c>
      <c r="M1009" t="s">
        <v>82</v>
      </c>
      <c r="N1009" t="s">
        <v>1377</v>
      </c>
      <c r="O1009" t="s">
        <v>9648</v>
      </c>
      <c r="P1009" t="s">
        <v>82</v>
      </c>
      <c r="Q1009" t="s">
        <v>47</v>
      </c>
      <c r="S1009" t="s">
        <v>47</v>
      </c>
      <c r="T1009" t="s">
        <v>314</v>
      </c>
      <c r="U1009" t="s">
        <v>416</v>
      </c>
      <c r="V1009">
        <v>0</v>
      </c>
      <c r="W1009">
        <v>1</v>
      </c>
      <c r="X1009">
        <v>0</v>
      </c>
      <c r="Y1009">
        <v>0</v>
      </c>
      <c r="Z1009">
        <v>0</v>
      </c>
      <c r="AA1009">
        <v>0</v>
      </c>
      <c r="AB1009">
        <v>0</v>
      </c>
      <c r="AC1009">
        <v>0</v>
      </c>
      <c r="AD1009">
        <v>0</v>
      </c>
      <c r="AE1009">
        <v>0</v>
      </c>
      <c r="AF1009">
        <v>0</v>
      </c>
      <c r="AG1009">
        <v>0</v>
      </c>
      <c r="AH1009">
        <v>0</v>
      </c>
      <c r="AI1009">
        <v>0</v>
      </c>
      <c r="AK1009">
        <v>0</v>
      </c>
      <c r="AM1009">
        <v>0</v>
      </c>
      <c r="AN1009">
        <v>0</v>
      </c>
      <c r="AO1009">
        <v>0</v>
      </c>
    </row>
    <row r="1010" spans="1:41" x14ac:dyDescent="0.55000000000000004">
      <c r="A1010" t="s">
        <v>2066</v>
      </c>
      <c r="B1010" s="1">
        <v>42958</v>
      </c>
      <c r="C1010">
        <v>32</v>
      </c>
      <c r="D1010">
        <v>8</v>
      </c>
      <c r="E1010" t="s">
        <v>109</v>
      </c>
      <c r="F1010">
        <v>2017</v>
      </c>
      <c r="G1010">
        <v>47</v>
      </c>
      <c r="H1010" t="s">
        <v>52</v>
      </c>
      <c r="I1010" t="s">
        <v>53</v>
      </c>
      <c r="J1010">
        <v>0</v>
      </c>
      <c r="K1010" t="s">
        <v>43</v>
      </c>
      <c r="L1010">
        <v>9</v>
      </c>
      <c r="M1010" t="s">
        <v>82</v>
      </c>
      <c r="N1010" t="s">
        <v>1377</v>
      </c>
      <c r="O1010" t="s">
        <v>9648</v>
      </c>
      <c r="P1010" t="s">
        <v>82</v>
      </c>
      <c r="Q1010" t="s">
        <v>83</v>
      </c>
      <c r="S1010" t="s">
        <v>47</v>
      </c>
      <c r="T1010" t="s">
        <v>77</v>
      </c>
      <c r="U1010" t="s">
        <v>2067</v>
      </c>
      <c r="V1010">
        <v>1</v>
      </c>
      <c r="W1010">
        <v>1</v>
      </c>
      <c r="X1010">
        <v>0</v>
      </c>
      <c r="Y1010">
        <v>0</v>
      </c>
      <c r="Z1010">
        <v>0</v>
      </c>
      <c r="AA1010">
        <v>0</v>
      </c>
      <c r="AB1010">
        <v>0</v>
      </c>
      <c r="AC1010">
        <v>0</v>
      </c>
      <c r="AD1010">
        <v>0</v>
      </c>
      <c r="AE1010">
        <v>0</v>
      </c>
      <c r="AF1010">
        <v>0</v>
      </c>
      <c r="AG1010">
        <v>0</v>
      </c>
      <c r="AH1010">
        <v>0</v>
      </c>
      <c r="AI1010">
        <v>0</v>
      </c>
      <c r="AJ1010" t="s">
        <v>340</v>
      </c>
      <c r="AK1010">
        <v>0</v>
      </c>
      <c r="AM1010">
        <v>0</v>
      </c>
      <c r="AN1010">
        <v>0</v>
      </c>
      <c r="AO1010">
        <v>0</v>
      </c>
    </row>
    <row r="1011" spans="1:41" x14ac:dyDescent="0.55000000000000004">
      <c r="A1011" t="s">
        <v>2068</v>
      </c>
      <c r="B1011" s="1">
        <v>42958</v>
      </c>
      <c r="C1011">
        <v>32</v>
      </c>
      <c r="D1011">
        <v>8</v>
      </c>
      <c r="E1011" t="s">
        <v>109</v>
      </c>
      <c r="F1011">
        <v>2017</v>
      </c>
      <c r="G1011">
        <v>34</v>
      </c>
      <c r="H1011" t="s">
        <v>87</v>
      </c>
      <c r="I1011" t="s">
        <v>42</v>
      </c>
      <c r="J1011">
        <v>1</v>
      </c>
      <c r="K1011" t="s">
        <v>106</v>
      </c>
      <c r="L1011">
        <v>7</v>
      </c>
      <c r="M1011" t="s">
        <v>82</v>
      </c>
      <c r="N1011" t="s">
        <v>1377</v>
      </c>
      <c r="O1011" t="s">
        <v>9648</v>
      </c>
      <c r="P1011" t="s">
        <v>82</v>
      </c>
      <c r="Q1011" t="s">
        <v>33</v>
      </c>
      <c r="R1011" t="s">
        <v>2069</v>
      </c>
      <c r="S1011" t="s">
        <v>69</v>
      </c>
      <c r="T1011" t="s">
        <v>63</v>
      </c>
      <c r="U1011" t="s">
        <v>64</v>
      </c>
      <c r="V1011">
        <v>0</v>
      </c>
      <c r="W1011">
        <v>0</v>
      </c>
      <c r="X1011">
        <v>1</v>
      </c>
      <c r="Y1011">
        <v>0</v>
      </c>
      <c r="Z1011">
        <v>0</v>
      </c>
      <c r="AA1011">
        <v>0</v>
      </c>
      <c r="AB1011">
        <v>0</v>
      </c>
      <c r="AC1011">
        <v>0</v>
      </c>
      <c r="AD1011">
        <v>0</v>
      </c>
      <c r="AE1011">
        <v>0</v>
      </c>
      <c r="AF1011">
        <v>0</v>
      </c>
      <c r="AG1011">
        <v>0</v>
      </c>
      <c r="AH1011">
        <v>0</v>
      </c>
      <c r="AI1011">
        <v>0</v>
      </c>
      <c r="AK1011">
        <v>0</v>
      </c>
      <c r="AM1011">
        <v>0</v>
      </c>
      <c r="AN1011">
        <v>1</v>
      </c>
      <c r="AO1011">
        <v>1</v>
      </c>
    </row>
    <row r="1012" spans="1:41" x14ac:dyDescent="0.55000000000000004">
      <c r="A1012" t="s">
        <v>2070</v>
      </c>
      <c r="B1012" s="1">
        <v>42962</v>
      </c>
      <c r="C1012">
        <v>33</v>
      </c>
      <c r="D1012">
        <v>8</v>
      </c>
      <c r="E1012" t="s">
        <v>109</v>
      </c>
      <c r="F1012">
        <v>2017</v>
      </c>
      <c r="G1012">
        <v>62</v>
      </c>
      <c r="H1012" t="s">
        <v>115</v>
      </c>
      <c r="I1012" t="s">
        <v>42</v>
      </c>
      <c r="J1012">
        <v>1</v>
      </c>
      <c r="K1012" t="s">
        <v>123</v>
      </c>
      <c r="L1012">
        <v>3</v>
      </c>
      <c r="M1012" t="s">
        <v>82</v>
      </c>
      <c r="N1012" t="s">
        <v>1377</v>
      </c>
      <c r="O1012" t="s">
        <v>9648</v>
      </c>
      <c r="P1012" t="s">
        <v>82</v>
      </c>
      <c r="Q1012" t="s">
        <v>47</v>
      </c>
      <c r="S1012" t="s">
        <v>47</v>
      </c>
      <c r="T1012" t="s">
        <v>48</v>
      </c>
      <c r="U1012" t="s">
        <v>2071</v>
      </c>
      <c r="V1012">
        <v>0</v>
      </c>
      <c r="W1012">
        <v>1</v>
      </c>
      <c r="X1012">
        <v>0</v>
      </c>
      <c r="Y1012">
        <v>0</v>
      </c>
      <c r="Z1012">
        <v>0</v>
      </c>
      <c r="AA1012">
        <v>0</v>
      </c>
      <c r="AB1012">
        <v>1</v>
      </c>
      <c r="AC1012">
        <v>0</v>
      </c>
      <c r="AD1012">
        <v>0</v>
      </c>
      <c r="AE1012">
        <v>0</v>
      </c>
      <c r="AF1012">
        <v>0</v>
      </c>
      <c r="AG1012">
        <v>0</v>
      </c>
      <c r="AH1012">
        <v>0</v>
      </c>
      <c r="AI1012">
        <v>0</v>
      </c>
      <c r="AK1012">
        <v>0</v>
      </c>
      <c r="AM1012">
        <v>0</v>
      </c>
      <c r="AN1012">
        <v>0</v>
      </c>
      <c r="AO1012">
        <v>0</v>
      </c>
    </row>
    <row r="1013" spans="1:41" x14ac:dyDescent="0.55000000000000004">
      <c r="A1013" t="s">
        <v>2072</v>
      </c>
      <c r="B1013" s="1">
        <v>42963</v>
      </c>
      <c r="C1013">
        <v>33</v>
      </c>
      <c r="D1013">
        <v>8</v>
      </c>
      <c r="E1013" t="s">
        <v>109</v>
      </c>
      <c r="F1013">
        <v>2017</v>
      </c>
      <c r="G1013">
        <v>45</v>
      </c>
      <c r="H1013" t="s">
        <v>52</v>
      </c>
      <c r="I1013" t="s">
        <v>53</v>
      </c>
      <c r="J1013">
        <v>0</v>
      </c>
      <c r="K1013" t="s">
        <v>43</v>
      </c>
      <c r="L1013">
        <v>9</v>
      </c>
      <c r="M1013" t="s">
        <v>82</v>
      </c>
      <c r="N1013" t="s">
        <v>1377</v>
      </c>
      <c r="O1013" t="s">
        <v>9648</v>
      </c>
      <c r="P1013" t="s">
        <v>82</v>
      </c>
      <c r="Q1013" t="s">
        <v>83</v>
      </c>
      <c r="S1013" t="s">
        <v>240</v>
      </c>
      <c r="T1013" t="s">
        <v>2073</v>
      </c>
      <c r="U1013" t="s">
        <v>2074</v>
      </c>
      <c r="V1013">
        <v>0</v>
      </c>
      <c r="W1013">
        <v>0</v>
      </c>
      <c r="X1013">
        <v>0</v>
      </c>
      <c r="Y1013">
        <v>0</v>
      </c>
      <c r="Z1013">
        <v>0</v>
      </c>
      <c r="AA1013">
        <v>0</v>
      </c>
      <c r="AB1013">
        <v>0</v>
      </c>
      <c r="AC1013">
        <v>0</v>
      </c>
      <c r="AD1013">
        <v>0</v>
      </c>
      <c r="AE1013">
        <v>0</v>
      </c>
      <c r="AF1013">
        <v>0</v>
      </c>
      <c r="AG1013">
        <v>0</v>
      </c>
      <c r="AH1013">
        <v>0</v>
      </c>
      <c r="AI1013">
        <v>0</v>
      </c>
      <c r="AK1013">
        <v>1</v>
      </c>
      <c r="AM1013">
        <v>0</v>
      </c>
      <c r="AN1013">
        <v>1</v>
      </c>
      <c r="AO1013">
        <v>1</v>
      </c>
    </row>
    <row r="1014" spans="1:41" x14ac:dyDescent="0.55000000000000004">
      <c r="A1014" t="s">
        <v>2075</v>
      </c>
      <c r="B1014" s="1">
        <v>42967</v>
      </c>
      <c r="C1014">
        <v>33</v>
      </c>
      <c r="D1014">
        <v>8</v>
      </c>
      <c r="E1014" t="s">
        <v>109</v>
      </c>
      <c r="F1014">
        <v>2017</v>
      </c>
      <c r="G1014">
        <v>51</v>
      </c>
      <c r="H1014" t="s">
        <v>52</v>
      </c>
      <c r="I1014" t="s">
        <v>42</v>
      </c>
      <c r="J1014">
        <v>1</v>
      </c>
      <c r="K1014" t="s">
        <v>106</v>
      </c>
      <c r="L1014">
        <v>7</v>
      </c>
      <c r="M1014" t="s">
        <v>82</v>
      </c>
      <c r="N1014" t="s">
        <v>1377</v>
      </c>
      <c r="O1014" t="s">
        <v>9648</v>
      </c>
      <c r="P1014" t="s">
        <v>82</v>
      </c>
      <c r="Q1014" t="s">
        <v>33</v>
      </c>
      <c r="R1014" t="s">
        <v>2076</v>
      </c>
      <c r="S1014" t="s">
        <v>240</v>
      </c>
      <c r="T1014" t="s">
        <v>77</v>
      </c>
      <c r="U1014" t="s">
        <v>2077</v>
      </c>
      <c r="V1014">
        <v>0</v>
      </c>
      <c r="W1014">
        <v>1</v>
      </c>
      <c r="X1014">
        <v>1</v>
      </c>
      <c r="Y1014">
        <v>1</v>
      </c>
      <c r="Z1014">
        <v>0</v>
      </c>
      <c r="AA1014">
        <v>0</v>
      </c>
      <c r="AB1014">
        <v>1</v>
      </c>
      <c r="AC1014">
        <v>0</v>
      </c>
      <c r="AD1014">
        <v>0</v>
      </c>
      <c r="AE1014">
        <v>0</v>
      </c>
      <c r="AF1014">
        <v>0</v>
      </c>
      <c r="AG1014">
        <v>0</v>
      </c>
      <c r="AH1014">
        <v>0</v>
      </c>
      <c r="AI1014">
        <v>0</v>
      </c>
      <c r="AK1014">
        <v>0</v>
      </c>
      <c r="AM1014">
        <v>0</v>
      </c>
      <c r="AN1014">
        <v>1</v>
      </c>
      <c r="AO1014">
        <v>1</v>
      </c>
    </row>
    <row r="1015" spans="1:41" x14ac:dyDescent="0.55000000000000004">
      <c r="A1015" t="s">
        <v>2078</v>
      </c>
      <c r="B1015" s="1">
        <v>42969</v>
      </c>
      <c r="C1015">
        <v>34</v>
      </c>
      <c r="D1015">
        <v>8</v>
      </c>
      <c r="E1015" t="s">
        <v>109</v>
      </c>
      <c r="F1015">
        <v>2017</v>
      </c>
      <c r="G1015">
        <v>51</v>
      </c>
      <c r="H1015" t="s">
        <v>52</v>
      </c>
      <c r="I1015" t="s">
        <v>42</v>
      </c>
      <c r="J1015">
        <v>1</v>
      </c>
      <c r="K1015" t="s">
        <v>43</v>
      </c>
      <c r="L1015">
        <v>9</v>
      </c>
      <c r="M1015" t="s">
        <v>82</v>
      </c>
      <c r="N1015" t="s">
        <v>1377</v>
      </c>
      <c r="O1015" t="s">
        <v>9648</v>
      </c>
      <c r="P1015" t="s">
        <v>82</v>
      </c>
      <c r="Q1015" t="s">
        <v>33</v>
      </c>
      <c r="R1015" t="s">
        <v>2079</v>
      </c>
      <c r="S1015" t="s">
        <v>455</v>
      </c>
      <c r="T1015" t="s">
        <v>63</v>
      </c>
      <c r="U1015" t="s">
        <v>1739</v>
      </c>
      <c r="V1015">
        <v>1</v>
      </c>
      <c r="W1015">
        <v>1</v>
      </c>
      <c r="X1015">
        <v>0</v>
      </c>
      <c r="Y1015">
        <v>0</v>
      </c>
      <c r="Z1015">
        <v>0</v>
      </c>
      <c r="AA1015">
        <v>0</v>
      </c>
      <c r="AB1015">
        <v>0</v>
      </c>
      <c r="AC1015">
        <v>0</v>
      </c>
      <c r="AD1015">
        <v>0</v>
      </c>
      <c r="AE1015">
        <v>0</v>
      </c>
      <c r="AF1015">
        <v>0</v>
      </c>
      <c r="AG1015">
        <v>0</v>
      </c>
      <c r="AH1015">
        <v>0</v>
      </c>
      <c r="AI1015">
        <v>0</v>
      </c>
      <c r="AK1015">
        <v>0</v>
      </c>
      <c r="AM1015">
        <v>0</v>
      </c>
      <c r="AN1015">
        <v>0</v>
      </c>
      <c r="AO1015">
        <v>0</v>
      </c>
    </row>
    <row r="1016" spans="1:41" x14ac:dyDescent="0.55000000000000004">
      <c r="A1016" t="s">
        <v>2080</v>
      </c>
      <c r="B1016" s="1">
        <v>42971</v>
      </c>
      <c r="C1016">
        <v>34</v>
      </c>
      <c r="D1016">
        <v>8</v>
      </c>
      <c r="E1016" t="s">
        <v>109</v>
      </c>
      <c r="F1016">
        <v>2017</v>
      </c>
      <c r="G1016">
        <v>22</v>
      </c>
      <c r="H1016" t="s">
        <v>62</v>
      </c>
      <c r="I1016" t="s">
        <v>53</v>
      </c>
      <c r="J1016">
        <v>0</v>
      </c>
      <c r="K1016" t="s">
        <v>43</v>
      </c>
      <c r="L1016">
        <v>9</v>
      </c>
      <c r="M1016" t="s">
        <v>82</v>
      </c>
      <c r="N1016" t="s">
        <v>1377</v>
      </c>
      <c r="O1016" t="s">
        <v>9648</v>
      </c>
      <c r="P1016" t="s">
        <v>82</v>
      </c>
      <c r="Q1016" t="s">
        <v>83</v>
      </c>
      <c r="S1016" t="s">
        <v>69</v>
      </c>
      <c r="T1016" t="s">
        <v>63</v>
      </c>
      <c r="U1016" t="s">
        <v>64</v>
      </c>
      <c r="V1016">
        <v>0</v>
      </c>
      <c r="W1016">
        <v>0</v>
      </c>
      <c r="X1016">
        <v>1</v>
      </c>
      <c r="Y1016">
        <v>0</v>
      </c>
      <c r="Z1016">
        <v>0</v>
      </c>
      <c r="AA1016">
        <v>0</v>
      </c>
      <c r="AB1016">
        <v>0</v>
      </c>
      <c r="AC1016">
        <v>0</v>
      </c>
      <c r="AD1016">
        <v>0</v>
      </c>
      <c r="AE1016">
        <v>0</v>
      </c>
      <c r="AF1016">
        <v>0</v>
      </c>
      <c r="AG1016">
        <v>0</v>
      </c>
      <c r="AH1016">
        <v>0</v>
      </c>
      <c r="AI1016">
        <v>0</v>
      </c>
      <c r="AK1016">
        <v>0</v>
      </c>
      <c r="AM1016">
        <v>0</v>
      </c>
      <c r="AN1016">
        <v>1</v>
      </c>
      <c r="AO1016">
        <v>1</v>
      </c>
    </row>
    <row r="1017" spans="1:41" x14ac:dyDescent="0.55000000000000004">
      <c r="A1017" t="s">
        <v>2081</v>
      </c>
      <c r="B1017" s="1">
        <v>42972</v>
      </c>
      <c r="C1017">
        <v>34</v>
      </c>
      <c r="D1017">
        <v>8</v>
      </c>
      <c r="E1017" t="s">
        <v>109</v>
      </c>
      <c r="F1017">
        <v>2017</v>
      </c>
      <c r="G1017">
        <v>50</v>
      </c>
      <c r="H1017" t="s">
        <v>52</v>
      </c>
      <c r="I1017" t="s">
        <v>42</v>
      </c>
      <c r="J1017">
        <v>1</v>
      </c>
      <c r="K1017" t="s">
        <v>123</v>
      </c>
      <c r="L1017">
        <v>3</v>
      </c>
      <c r="M1017" t="s">
        <v>82</v>
      </c>
      <c r="N1017" t="s">
        <v>1377</v>
      </c>
      <c r="O1017" t="s">
        <v>9648</v>
      </c>
      <c r="P1017" t="s">
        <v>82</v>
      </c>
      <c r="Q1017" t="s">
        <v>83</v>
      </c>
      <c r="S1017" t="s">
        <v>69</v>
      </c>
      <c r="T1017" t="s">
        <v>63</v>
      </c>
      <c r="U1017" t="s">
        <v>2082</v>
      </c>
      <c r="V1017">
        <v>0</v>
      </c>
      <c r="W1017">
        <v>1</v>
      </c>
      <c r="X1017">
        <v>1</v>
      </c>
      <c r="Y1017">
        <v>1</v>
      </c>
      <c r="Z1017">
        <v>1</v>
      </c>
      <c r="AA1017">
        <v>0</v>
      </c>
      <c r="AB1017">
        <v>0</v>
      </c>
      <c r="AC1017">
        <v>0</v>
      </c>
      <c r="AD1017">
        <v>1</v>
      </c>
      <c r="AE1017">
        <v>0</v>
      </c>
      <c r="AF1017">
        <v>0</v>
      </c>
      <c r="AG1017">
        <v>0</v>
      </c>
      <c r="AH1017">
        <v>0</v>
      </c>
      <c r="AI1017">
        <v>0</v>
      </c>
      <c r="AK1017">
        <v>0</v>
      </c>
      <c r="AM1017">
        <v>1</v>
      </c>
      <c r="AN1017">
        <v>1</v>
      </c>
      <c r="AO1017">
        <v>1</v>
      </c>
    </row>
    <row r="1018" spans="1:41" x14ac:dyDescent="0.55000000000000004">
      <c r="A1018" t="s">
        <v>2083</v>
      </c>
      <c r="B1018" s="1">
        <v>42978</v>
      </c>
      <c r="C1018">
        <v>35</v>
      </c>
      <c r="D1018">
        <v>8</v>
      </c>
      <c r="E1018" t="s">
        <v>109</v>
      </c>
      <c r="F1018">
        <v>2017</v>
      </c>
      <c r="G1018">
        <v>54</v>
      </c>
      <c r="H1018" t="s">
        <v>52</v>
      </c>
      <c r="I1018" t="s">
        <v>42</v>
      </c>
      <c r="J1018">
        <v>1</v>
      </c>
      <c r="K1018" t="s">
        <v>106</v>
      </c>
      <c r="L1018">
        <v>7</v>
      </c>
      <c r="M1018" t="s">
        <v>82</v>
      </c>
      <c r="N1018" t="s">
        <v>1377</v>
      </c>
      <c r="O1018" t="s">
        <v>9648</v>
      </c>
      <c r="P1018" t="s">
        <v>82</v>
      </c>
      <c r="Q1018" t="s">
        <v>47</v>
      </c>
      <c r="S1018" t="s">
        <v>47</v>
      </c>
      <c r="T1018" t="s">
        <v>63</v>
      </c>
      <c r="U1018" t="s">
        <v>64</v>
      </c>
      <c r="V1018">
        <v>0</v>
      </c>
      <c r="W1018">
        <v>0</v>
      </c>
      <c r="X1018">
        <v>1</v>
      </c>
      <c r="Y1018">
        <v>0</v>
      </c>
      <c r="Z1018">
        <v>0</v>
      </c>
      <c r="AA1018">
        <v>0</v>
      </c>
      <c r="AB1018">
        <v>0</v>
      </c>
      <c r="AC1018">
        <v>0</v>
      </c>
      <c r="AD1018">
        <v>0</v>
      </c>
      <c r="AE1018">
        <v>0</v>
      </c>
      <c r="AF1018">
        <v>0</v>
      </c>
      <c r="AG1018">
        <v>0</v>
      </c>
      <c r="AH1018">
        <v>0</v>
      </c>
      <c r="AI1018">
        <v>0</v>
      </c>
      <c r="AK1018">
        <v>0</v>
      </c>
      <c r="AM1018">
        <v>0</v>
      </c>
      <c r="AN1018">
        <v>1</v>
      </c>
      <c r="AO1018">
        <v>1</v>
      </c>
    </row>
    <row r="1019" spans="1:41" x14ac:dyDescent="0.55000000000000004">
      <c r="A1019" t="s">
        <v>2084</v>
      </c>
      <c r="B1019" s="1">
        <v>42981</v>
      </c>
      <c r="C1019">
        <v>35</v>
      </c>
      <c r="D1019">
        <v>9</v>
      </c>
      <c r="E1019" t="s">
        <v>51</v>
      </c>
      <c r="F1019">
        <v>2017</v>
      </c>
      <c r="G1019">
        <v>53</v>
      </c>
      <c r="H1019" t="s">
        <v>52</v>
      </c>
      <c r="I1019" t="s">
        <v>42</v>
      </c>
      <c r="J1019">
        <v>1</v>
      </c>
      <c r="K1019" t="s">
        <v>43</v>
      </c>
      <c r="L1019">
        <v>9</v>
      </c>
      <c r="M1019" t="s">
        <v>82</v>
      </c>
      <c r="N1019" t="s">
        <v>1377</v>
      </c>
      <c r="O1019" t="s">
        <v>9648</v>
      </c>
      <c r="P1019" t="s">
        <v>82</v>
      </c>
      <c r="Q1019" t="s">
        <v>83</v>
      </c>
      <c r="S1019" t="s">
        <v>47</v>
      </c>
      <c r="T1019" t="s">
        <v>77</v>
      </c>
      <c r="U1019" t="s">
        <v>2085</v>
      </c>
      <c r="V1019">
        <v>0</v>
      </c>
      <c r="W1019">
        <v>1</v>
      </c>
      <c r="X1019">
        <v>1</v>
      </c>
      <c r="Y1019">
        <v>0</v>
      </c>
      <c r="Z1019">
        <v>0</v>
      </c>
      <c r="AA1019">
        <v>0</v>
      </c>
      <c r="AB1019">
        <v>0</v>
      </c>
      <c r="AC1019">
        <v>0</v>
      </c>
      <c r="AD1019">
        <v>0</v>
      </c>
      <c r="AE1019">
        <v>0</v>
      </c>
      <c r="AF1019">
        <v>0</v>
      </c>
      <c r="AG1019">
        <v>0</v>
      </c>
      <c r="AH1019">
        <v>0</v>
      </c>
      <c r="AI1019">
        <v>0</v>
      </c>
      <c r="AK1019">
        <v>0</v>
      </c>
      <c r="AM1019">
        <v>0</v>
      </c>
      <c r="AN1019">
        <v>1</v>
      </c>
      <c r="AO1019">
        <v>1</v>
      </c>
    </row>
    <row r="1020" spans="1:41" x14ac:dyDescent="0.55000000000000004">
      <c r="A1020" t="s">
        <v>2086</v>
      </c>
      <c r="B1020" s="1">
        <v>42986</v>
      </c>
      <c r="C1020">
        <v>36</v>
      </c>
      <c r="D1020">
        <v>9</v>
      </c>
      <c r="E1020" t="s">
        <v>51</v>
      </c>
      <c r="F1020">
        <v>2017</v>
      </c>
      <c r="G1020">
        <v>63</v>
      </c>
      <c r="H1020" t="s">
        <v>115</v>
      </c>
      <c r="I1020" t="s">
        <v>42</v>
      </c>
      <c r="J1020">
        <v>1</v>
      </c>
      <c r="K1020" t="s">
        <v>43</v>
      </c>
      <c r="L1020">
        <v>9</v>
      </c>
      <c r="M1020" t="s">
        <v>82</v>
      </c>
      <c r="N1020" t="s">
        <v>1377</v>
      </c>
      <c r="O1020" t="s">
        <v>9648</v>
      </c>
      <c r="P1020" t="s">
        <v>82</v>
      </c>
      <c r="Q1020" t="s">
        <v>33</v>
      </c>
      <c r="R1020" t="s">
        <v>139</v>
      </c>
      <c r="S1020" t="s">
        <v>240</v>
      </c>
      <c r="T1020" t="s">
        <v>63</v>
      </c>
      <c r="U1020" t="s">
        <v>2087</v>
      </c>
      <c r="V1020">
        <v>1</v>
      </c>
      <c r="W1020">
        <v>0</v>
      </c>
      <c r="X1020">
        <v>0</v>
      </c>
      <c r="Y1020">
        <v>0</v>
      </c>
      <c r="Z1020">
        <v>0</v>
      </c>
      <c r="AA1020">
        <v>0</v>
      </c>
      <c r="AB1020">
        <v>0</v>
      </c>
      <c r="AC1020">
        <v>0</v>
      </c>
      <c r="AD1020">
        <v>0</v>
      </c>
      <c r="AE1020">
        <v>0</v>
      </c>
      <c r="AF1020">
        <v>0</v>
      </c>
      <c r="AG1020">
        <v>0</v>
      </c>
      <c r="AH1020">
        <v>0</v>
      </c>
      <c r="AI1020">
        <v>1</v>
      </c>
      <c r="AK1020">
        <v>0</v>
      </c>
      <c r="AM1020">
        <v>1</v>
      </c>
      <c r="AN1020">
        <v>0</v>
      </c>
      <c r="AO1020">
        <v>1</v>
      </c>
    </row>
    <row r="1021" spans="1:41" x14ac:dyDescent="0.55000000000000004">
      <c r="A1021" t="s">
        <v>2088</v>
      </c>
      <c r="B1021" s="1">
        <v>42996</v>
      </c>
      <c r="C1021">
        <v>38</v>
      </c>
      <c r="D1021">
        <v>9</v>
      </c>
      <c r="E1021" t="s">
        <v>51</v>
      </c>
      <c r="F1021">
        <v>2017</v>
      </c>
      <c r="G1021">
        <v>29</v>
      </c>
      <c r="H1021" t="s">
        <v>87</v>
      </c>
      <c r="I1021" t="s">
        <v>53</v>
      </c>
      <c r="J1021">
        <v>0</v>
      </c>
      <c r="K1021" t="s">
        <v>43</v>
      </c>
      <c r="L1021">
        <v>9</v>
      </c>
      <c r="M1021" t="s">
        <v>82</v>
      </c>
      <c r="N1021" t="s">
        <v>1377</v>
      </c>
      <c r="O1021" t="s">
        <v>9648</v>
      </c>
      <c r="P1021" t="s">
        <v>82</v>
      </c>
      <c r="Q1021" t="s">
        <v>83</v>
      </c>
      <c r="S1021" t="s">
        <v>47</v>
      </c>
      <c r="T1021" t="s">
        <v>63</v>
      </c>
      <c r="U1021" t="s">
        <v>2089</v>
      </c>
      <c r="V1021">
        <v>0</v>
      </c>
      <c r="W1021">
        <v>1</v>
      </c>
      <c r="X1021">
        <v>0</v>
      </c>
      <c r="Y1021">
        <v>0</v>
      </c>
      <c r="Z1021">
        <v>0</v>
      </c>
      <c r="AA1021">
        <v>0</v>
      </c>
      <c r="AB1021">
        <v>0</v>
      </c>
      <c r="AC1021">
        <v>0</v>
      </c>
      <c r="AD1021">
        <v>0</v>
      </c>
      <c r="AE1021">
        <v>0</v>
      </c>
      <c r="AF1021">
        <v>0</v>
      </c>
      <c r="AG1021">
        <v>0</v>
      </c>
      <c r="AH1021">
        <v>0</v>
      </c>
      <c r="AI1021">
        <v>0</v>
      </c>
      <c r="AJ1021" t="s">
        <v>221</v>
      </c>
      <c r="AK1021">
        <v>0</v>
      </c>
      <c r="AM1021">
        <v>0</v>
      </c>
      <c r="AN1021">
        <v>0</v>
      </c>
      <c r="AO1021">
        <v>0</v>
      </c>
    </row>
    <row r="1022" spans="1:41" x14ac:dyDescent="0.55000000000000004">
      <c r="A1022" t="s">
        <v>2090</v>
      </c>
      <c r="B1022" s="1">
        <v>42999</v>
      </c>
      <c r="C1022">
        <v>38</v>
      </c>
      <c r="D1022">
        <v>9</v>
      </c>
      <c r="E1022" t="s">
        <v>51</v>
      </c>
      <c r="F1022">
        <v>2017</v>
      </c>
      <c r="G1022">
        <v>54</v>
      </c>
      <c r="H1022" t="s">
        <v>52</v>
      </c>
      <c r="I1022" t="s">
        <v>42</v>
      </c>
      <c r="J1022">
        <v>1</v>
      </c>
      <c r="K1022" t="s">
        <v>43</v>
      </c>
      <c r="L1022">
        <v>9</v>
      </c>
      <c r="M1022" t="s">
        <v>82</v>
      </c>
      <c r="N1022" t="s">
        <v>1377</v>
      </c>
      <c r="O1022" t="s">
        <v>9648</v>
      </c>
      <c r="P1022" t="s">
        <v>82</v>
      </c>
      <c r="Q1022" t="s">
        <v>83</v>
      </c>
      <c r="S1022" t="s">
        <v>47</v>
      </c>
      <c r="T1022" t="s">
        <v>63</v>
      </c>
      <c r="U1022" t="s">
        <v>2091</v>
      </c>
      <c r="V1022">
        <v>1</v>
      </c>
      <c r="W1022">
        <v>1</v>
      </c>
      <c r="X1022">
        <v>0</v>
      </c>
      <c r="Y1022">
        <v>0</v>
      </c>
      <c r="Z1022">
        <v>0</v>
      </c>
      <c r="AA1022">
        <v>0</v>
      </c>
      <c r="AB1022">
        <v>0</v>
      </c>
      <c r="AC1022">
        <v>0</v>
      </c>
      <c r="AD1022">
        <v>0</v>
      </c>
      <c r="AE1022">
        <v>0</v>
      </c>
      <c r="AF1022">
        <v>0</v>
      </c>
      <c r="AG1022">
        <v>0</v>
      </c>
      <c r="AH1022">
        <v>0</v>
      </c>
      <c r="AI1022">
        <v>0</v>
      </c>
      <c r="AK1022">
        <v>0</v>
      </c>
      <c r="AM1022">
        <v>0</v>
      </c>
      <c r="AN1022">
        <v>0</v>
      </c>
      <c r="AO1022">
        <v>0</v>
      </c>
    </row>
    <row r="1023" spans="1:41" x14ac:dyDescent="0.55000000000000004">
      <c r="A1023" t="s">
        <v>2092</v>
      </c>
      <c r="B1023" s="1">
        <v>43001</v>
      </c>
      <c r="C1023">
        <v>38</v>
      </c>
      <c r="D1023">
        <v>9</v>
      </c>
      <c r="E1023" t="s">
        <v>51</v>
      </c>
      <c r="F1023">
        <v>2017</v>
      </c>
      <c r="G1023">
        <v>60</v>
      </c>
      <c r="H1023" t="s">
        <v>115</v>
      </c>
      <c r="I1023" t="s">
        <v>42</v>
      </c>
      <c r="J1023">
        <v>1</v>
      </c>
      <c r="K1023" t="s">
        <v>106</v>
      </c>
      <c r="L1023">
        <v>7</v>
      </c>
      <c r="M1023" t="s">
        <v>82</v>
      </c>
      <c r="N1023" t="s">
        <v>1377</v>
      </c>
      <c r="O1023" t="s">
        <v>9648</v>
      </c>
      <c r="P1023" t="s">
        <v>82</v>
      </c>
      <c r="Q1023" t="s">
        <v>33</v>
      </c>
      <c r="R1023" t="s">
        <v>2093</v>
      </c>
      <c r="S1023" t="s">
        <v>964</v>
      </c>
      <c r="T1023" t="s">
        <v>77</v>
      </c>
      <c r="U1023" t="s">
        <v>2094</v>
      </c>
      <c r="V1023">
        <v>1</v>
      </c>
      <c r="W1023">
        <v>0</v>
      </c>
      <c r="X1023">
        <v>1</v>
      </c>
      <c r="Y1023">
        <v>0</v>
      </c>
      <c r="Z1023">
        <v>0</v>
      </c>
      <c r="AA1023">
        <v>0</v>
      </c>
      <c r="AB1023">
        <v>0</v>
      </c>
      <c r="AC1023">
        <v>0</v>
      </c>
      <c r="AD1023">
        <v>0</v>
      </c>
      <c r="AE1023">
        <v>0</v>
      </c>
      <c r="AF1023">
        <v>0</v>
      </c>
      <c r="AG1023">
        <v>0</v>
      </c>
      <c r="AH1023">
        <v>0</v>
      </c>
      <c r="AI1023">
        <v>0</v>
      </c>
      <c r="AK1023">
        <v>0</v>
      </c>
      <c r="AM1023">
        <v>0</v>
      </c>
      <c r="AN1023">
        <v>1</v>
      </c>
      <c r="AO1023">
        <v>1</v>
      </c>
    </row>
    <row r="1024" spans="1:41" x14ac:dyDescent="0.55000000000000004">
      <c r="A1024" t="s">
        <v>2095</v>
      </c>
      <c r="B1024" s="1">
        <v>43012</v>
      </c>
      <c r="C1024">
        <v>40</v>
      </c>
      <c r="D1024">
        <v>10</v>
      </c>
      <c r="E1024" t="s">
        <v>114</v>
      </c>
      <c r="F1024">
        <v>2017</v>
      </c>
      <c r="G1024">
        <v>45</v>
      </c>
      <c r="H1024" t="s">
        <v>52</v>
      </c>
      <c r="I1024" t="s">
        <v>53</v>
      </c>
      <c r="J1024">
        <v>0</v>
      </c>
      <c r="K1024" t="s">
        <v>106</v>
      </c>
      <c r="L1024">
        <v>7</v>
      </c>
      <c r="M1024" t="s">
        <v>82</v>
      </c>
      <c r="N1024" t="s">
        <v>1377</v>
      </c>
      <c r="O1024" t="s">
        <v>9648</v>
      </c>
      <c r="P1024" t="s">
        <v>82</v>
      </c>
      <c r="Q1024" t="s">
        <v>83</v>
      </c>
      <c r="S1024" t="s">
        <v>947</v>
      </c>
      <c r="T1024" t="s">
        <v>63</v>
      </c>
      <c r="U1024" t="s">
        <v>2096</v>
      </c>
      <c r="V1024">
        <v>0</v>
      </c>
      <c r="W1024">
        <v>0</v>
      </c>
      <c r="X1024">
        <v>1</v>
      </c>
      <c r="Y1024">
        <v>1</v>
      </c>
      <c r="Z1024">
        <v>0</v>
      </c>
      <c r="AA1024">
        <v>0</v>
      </c>
      <c r="AB1024">
        <v>0</v>
      </c>
      <c r="AC1024">
        <v>0</v>
      </c>
      <c r="AD1024">
        <v>0</v>
      </c>
      <c r="AE1024">
        <v>0</v>
      </c>
      <c r="AF1024">
        <v>0</v>
      </c>
      <c r="AG1024">
        <v>0</v>
      </c>
      <c r="AH1024">
        <v>0</v>
      </c>
      <c r="AI1024">
        <v>0</v>
      </c>
      <c r="AK1024">
        <v>0</v>
      </c>
      <c r="AM1024">
        <v>0</v>
      </c>
      <c r="AN1024">
        <v>1</v>
      </c>
      <c r="AO1024">
        <v>1</v>
      </c>
    </row>
    <row r="1025" spans="1:41" x14ac:dyDescent="0.55000000000000004">
      <c r="A1025" t="s">
        <v>2097</v>
      </c>
      <c r="B1025" s="1">
        <v>43027</v>
      </c>
      <c r="C1025">
        <v>42</v>
      </c>
      <c r="D1025">
        <v>10</v>
      </c>
      <c r="E1025" t="s">
        <v>114</v>
      </c>
      <c r="F1025">
        <v>2017</v>
      </c>
      <c r="G1025">
        <v>50</v>
      </c>
      <c r="H1025" t="s">
        <v>52</v>
      </c>
      <c r="I1025" t="s">
        <v>42</v>
      </c>
      <c r="J1025">
        <v>1</v>
      </c>
      <c r="K1025" t="s">
        <v>123</v>
      </c>
      <c r="L1025">
        <v>3</v>
      </c>
      <c r="M1025" t="s">
        <v>82</v>
      </c>
      <c r="N1025" t="s">
        <v>1377</v>
      </c>
      <c r="O1025" t="s">
        <v>9648</v>
      </c>
      <c r="P1025" t="s">
        <v>82</v>
      </c>
      <c r="Q1025" t="s">
        <v>83</v>
      </c>
      <c r="S1025" t="s">
        <v>47</v>
      </c>
      <c r="T1025" t="s">
        <v>63</v>
      </c>
      <c r="U1025" t="s">
        <v>2098</v>
      </c>
      <c r="V1025">
        <v>0</v>
      </c>
      <c r="W1025">
        <v>1</v>
      </c>
      <c r="X1025">
        <v>1</v>
      </c>
      <c r="Y1025">
        <v>1</v>
      </c>
      <c r="Z1025">
        <v>0</v>
      </c>
      <c r="AA1025">
        <v>0</v>
      </c>
      <c r="AB1025">
        <v>1</v>
      </c>
      <c r="AC1025">
        <v>0</v>
      </c>
      <c r="AD1025">
        <v>0</v>
      </c>
      <c r="AE1025">
        <v>0</v>
      </c>
      <c r="AF1025">
        <v>0</v>
      </c>
      <c r="AG1025">
        <v>0</v>
      </c>
      <c r="AH1025">
        <v>0</v>
      </c>
      <c r="AI1025">
        <v>0</v>
      </c>
      <c r="AK1025">
        <v>0</v>
      </c>
      <c r="AM1025">
        <v>0</v>
      </c>
      <c r="AN1025">
        <v>1</v>
      </c>
      <c r="AO1025">
        <v>1</v>
      </c>
    </row>
    <row r="1026" spans="1:41" x14ac:dyDescent="0.55000000000000004">
      <c r="A1026" t="s">
        <v>2099</v>
      </c>
      <c r="B1026" s="1">
        <v>43030</v>
      </c>
      <c r="C1026">
        <v>42</v>
      </c>
      <c r="D1026">
        <v>10</v>
      </c>
      <c r="E1026" t="s">
        <v>114</v>
      </c>
      <c r="F1026">
        <v>2017</v>
      </c>
      <c r="G1026">
        <v>72</v>
      </c>
      <c r="H1026" t="s">
        <v>196</v>
      </c>
      <c r="I1026" t="s">
        <v>53</v>
      </c>
      <c r="J1026">
        <v>0</v>
      </c>
      <c r="K1026" t="s">
        <v>106</v>
      </c>
      <c r="L1026">
        <v>7</v>
      </c>
      <c r="M1026" t="s">
        <v>82</v>
      </c>
      <c r="N1026" t="s">
        <v>1377</v>
      </c>
      <c r="O1026" t="s">
        <v>9648</v>
      </c>
      <c r="P1026" t="s">
        <v>82</v>
      </c>
      <c r="Q1026" t="s">
        <v>83</v>
      </c>
      <c r="S1026" t="s">
        <v>47</v>
      </c>
      <c r="T1026" t="s">
        <v>63</v>
      </c>
      <c r="U1026" t="s">
        <v>2100</v>
      </c>
      <c r="V1026">
        <v>1</v>
      </c>
      <c r="W1026">
        <v>0</v>
      </c>
      <c r="X1026">
        <v>1</v>
      </c>
      <c r="Y1026">
        <v>1</v>
      </c>
      <c r="Z1026">
        <v>0</v>
      </c>
      <c r="AA1026">
        <v>0</v>
      </c>
      <c r="AB1026">
        <v>0</v>
      </c>
      <c r="AC1026">
        <v>0</v>
      </c>
      <c r="AD1026">
        <v>0</v>
      </c>
      <c r="AE1026">
        <v>0</v>
      </c>
      <c r="AF1026">
        <v>0</v>
      </c>
      <c r="AG1026">
        <v>0</v>
      </c>
      <c r="AH1026">
        <v>0</v>
      </c>
      <c r="AI1026">
        <v>0</v>
      </c>
      <c r="AK1026">
        <v>0</v>
      </c>
      <c r="AM1026">
        <v>0</v>
      </c>
      <c r="AN1026">
        <v>1</v>
      </c>
      <c r="AO1026">
        <v>1</v>
      </c>
    </row>
    <row r="1027" spans="1:41" x14ac:dyDescent="0.55000000000000004">
      <c r="A1027" t="s">
        <v>2101</v>
      </c>
      <c r="B1027" s="1">
        <v>43031</v>
      </c>
      <c r="C1027">
        <v>43</v>
      </c>
      <c r="D1027">
        <v>10</v>
      </c>
      <c r="E1027" t="s">
        <v>114</v>
      </c>
      <c r="F1027">
        <v>2017</v>
      </c>
      <c r="G1027">
        <v>33</v>
      </c>
      <c r="H1027" t="s">
        <v>87</v>
      </c>
      <c r="I1027" t="s">
        <v>53</v>
      </c>
      <c r="J1027">
        <v>0</v>
      </c>
      <c r="K1027" t="s">
        <v>43</v>
      </c>
      <c r="L1027">
        <v>9</v>
      </c>
      <c r="M1027" t="s">
        <v>82</v>
      </c>
      <c r="N1027" t="s">
        <v>1377</v>
      </c>
      <c r="O1027" t="s">
        <v>9648</v>
      </c>
      <c r="P1027" t="s">
        <v>82</v>
      </c>
      <c r="Q1027" t="s">
        <v>47</v>
      </c>
      <c r="S1027" t="s">
        <v>47</v>
      </c>
      <c r="T1027" t="s">
        <v>63</v>
      </c>
      <c r="U1027" t="s">
        <v>2102</v>
      </c>
      <c r="V1027">
        <v>0</v>
      </c>
      <c r="W1027">
        <v>0</v>
      </c>
      <c r="X1027">
        <v>0</v>
      </c>
      <c r="Y1027">
        <v>0</v>
      </c>
      <c r="Z1027">
        <v>1</v>
      </c>
      <c r="AA1027">
        <v>0</v>
      </c>
      <c r="AB1027">
        <v>0</v>
      </c>
      <c r="AC1027">
        <v>0</v>
      </c>
      <c r="AD1027">
        <v>1</v>
      </c>
      <c r="AE1027">
        <v>0</v>
      </c>
      <c r="AF1027">
        <v>0</v>
      </c>
      <c r="AG1027">
        <v>0</v>
      </c>
      <c r="AH1027">
        <v>0</v>
      </c>
      <c r="AI1027">
        <v>0</v>
      </c>
      <c r="AK1027">
        <v>0</v>
      </c>
      <c r="AM1027">
        <v>1</v>
      </c>
      <c r="AN1027">
        <v>0</v>
      </c>
      <c r="AO1027">
        <v>1</v>
      </c>
    </row>
    <row r="1028" spans="1:41" x14ac:dyDescent="0.55000000000000004">
      <c r="A1028" t="s">
        <v>2103</v>
      </c>
      <c r="B1028" s="1">
        <v>43032</v>
      </c>
      <c r="C1028">
        <v>43</v>
      </c>
      <c r="D1028">
        <v>10</v>
      </c>
      <c r="E1028" t="s">
        <v>114</v>
      </c>
      <c r="F1028">
        <v>2017</v>
      </c>
      <c r="G1028">
        <v>48</v>
      </c>
      <c r="H1028" t="s">
        <v>52</v>
      </c>
      <c r="I1028" t="s">
        <v>42</v>
      </c>
      <c r="J1028">
        <v>1</v>
      </c>
      <c r="K1028" t="s">
        <v>123</v>
      </c>
      <c r="L1028">
        <v>3</v>
      </c>
      <c r="M1028" t="s">
        <v>82</v>
      </c>
      <c r="N1028" t="s">
        <v>1377</v>
      </c>
      <c r="O1028" t="s">
        <v>9648</v>
      </c>
      <c r="P1028" t="s">
        <v>82</v>
      </c>
      <c r="Q1028" t="s">
        <v>83</v>
      </c>
      <c r="S1028" t="s">
        <v>69</v>
      </c>
      <c r="T1028" t="s">
        <v>63</v>
      </c>
      <c r="U1028" t="s">
        <v>593</v>
      </c>
      <c r="V1028">
        <v>1</v>
      </c>
      <c r="W1028">
        <v>0</v>
      </c>
      <c r="X1028">
        <v>1</v>
      </c>
      <c r="Y1028">
        <v>0</v>
      </c>
      <c r="Z1028">
        <v>0</v>
      </c>
      <c r="AA1028">
        <v>0</v>
      </c>
      <c r="AB1028">
        <v>1</v>
      </c>
      <c r="AC1028">
        <v>0</v>
      </c>
      <c r="AD1028">
        <v>0</v>
      </c>
      <c r="AE1028">
        <v>0</v>
      </c>
      <c r="AF1028">
        <v>0</v>
      </c>
      <c r="AG1028">
        <v>0</v>
      </c>
      <c r="AH1028">
        <v>0</v>
      </c>
      <c r="AI1028">
        <v>0</v>
      </c>
      <c r="AK1028">
        <v>0</v>
      </c>
      <c r="AM1028">
        <v>0</v>
      </c>
      <c r="AN1028">
        <v>1</v>
      </c>
      <c r="AO1028">
        <v>1</v>
      </c>
    </row>
    <row r="1029" spans="1:41" x14ac:dyDescent="0.55000000000000004">
      <c r="A1029" t="s">
        <v>2104</v>
      </c>
      <c r="B1029" s="1">
        <v>43036</v>
      </c>
      <c r="C1029">
        <v>43</v>
      </c>
      <c r="D1029">
        <v>10</v>
      </c>
      <c r="E1029" t="s">
        <v>114</v>
      </c>
      <c r="F1029">
        <v>2017</v>
      </c>
      <c r="G1029">
        <v>22</v>
      </c>
      <c r="H1029" t="s">
        <v>62</v>
      </c>
      <c r="I1029" t="s">
        <v>53</v>
      </c>
      <c r="J1029">
        <v>0</v>
      </c>
      <c r="K1029" t="s">
        <v>43</v>
      </c>
      <c r="L1029">
        <v>9</v>
      </c>
      <c r="M1029" t="s">
        <v>82</v>
      </c>
      <c r="N1029" t="s">
        <v>1377</v>
      </c>
      <c r="O1029" t="s">
        <v>9648</v>
      </c>
      <c r="P1029" t="s">
        <v>82</v>
      </c>
      <c r="Q1029" t="s">
        <v>83</v>
      </c>
      <c r="S1029" t="s">
        <v>47</v>
      </c>
      <c r="T1029" t="s">
        <v>63</v>
      </c>
      <c r="U1029" t="s">
        <v>2105</v>
      </c>
      <c r="V1029">
        <v>1</v>
      </c>
      <c r="W1029">
        <v>1</v>
      </c>
      <c r="X1029">
        <v>0</v>
      </c>
      <c r="Y1029">
        <v>0</v>
      </c>
      <c r="Z1029">
        <v>0</v>
      </c>
      <c r="AA1029">
        <v>0</v>
      </c>
      <c r="AB1029">
        <v>1</v>
      </c>
      <c r="AC1029">
        <v>0</v>
      </c>
      <c r="AD1029">
        <v>0</v>
      </c>
      <c r="AE1029">
        <v>0</v>
      </c>
      <c r="AF1029">
        <v>0</v>
      </c>
      <c r="AG1029">
        <v>0</v>
      </c>
      <c r="AH1029">
        <v>0</v>
      </c>
      <c r="AI1029">
        <v>0</v>
      </c>
      <c r="AK1029">
        <v>0</v>
      </c>
      <c r="AM1029">
        <v>0</v>
      </c>
      <c r="AN1029">
        <v>0</v>
      </c>
      <c r="AO1029">
        <v>0</v>
      </c>
    </row>
    <row r="1030" spans="1:41" x14ac:dyDescent="0.55000000000000004">
      <c r="A1030" t="s">
        <v>2106</v>
      </c>
      <c r="B1030" s="1">
        <v>43038</v>
      </c>
      <c r="C1030">
        <v>44</v>
      </c>
      <c r="D1030">
        <v>10</v>
      </c>
      <c r="E1030" t="s">
        <v>114</v>
      </c>
      <c r="F1030">
        <v>2017</v>
      </c>
      <c r="G1030">
        <v>28</v>
      </c>
      <c r="H1030" t="s">
        <v>87</v>
      </c>
      <c r="I1030" t="s">
        <v>42</v>
      </c>
      <c r="J1030">
        <v>1</v>
      </c>
      <c r="K1030" t="s">
        <v>43</v>
      </c>
      <c r="L1030">
        <v>9</v>
      </c>
      <c r="M1030" t="s">
        <v>82</v>
      </c>
      <c r="N1030" t="s">
        <v>1377</v>
      </c>
      <c r="O1030" t="s">
        <v>9648</v>
      </c>
      <c r="P1030" t="s">
        <v>82</v>
      </c>
      <c r="Q1030" t="s">
        <v>83</v>
      </c>
      <c r="S1030" t="s">
        <v>2107</v>
      </c>
      <c r="T1030" t="s">
        <v>63</v>
      </c>
      <c r="U1030" t="s">
        <v>2108</v>
      </c>
      <c r="V1030">
        <v>1</v>
      </c>
      <c r="W1030">
        <v>0</v>
      </c>
      <c r="X1030">
        <v>1</v>
      </c>
      <c r="Y1030">
        <v>0</v>
      </c>
      <c r="Z1030">
        <v>0</v>
      </c>
      <c r="AA1030">
        <v>0</v>
      </c>
      <c r="AB1030">
        <v>0</v>
      </c>
      <c r="AC1030">
        <v>0</v>
      </c>
      <c r="AD1030">
        <v>1</v>
      </c>
      <c r="AE1030">
        <v>0</v>
      </c>
      <c r="AF1030">
        <v>0</v>
      </c>
      <c r="AG1030">
        <v>0</v>
      </c>
      <c r="AH1030">
        <v>0</v>
      </c>
      <c r="AI1030">
        <v>0</v>
      </c>
      <c r="AK1030">
        <v>0</v>
      </c>
      <c r="AM1030">
        <v>0</v>
      </c>
      <c r="AN1030">
        <v>1</v>
      </c>
      <c r="AO1030">
        <v>1</v>
      </c>
    </row>
    <row r="1031" spans="1:41" x14ac:dyDescent="0.55000000000000004">
      <c r="A1031" t="s">
        <v>2109</v>
      </c>
      <c r="B1031" s="1">
        <v>43042</v>
      </c>
      <c r="C1031">
        <v>44</v>
      </c>
      <c r="D1031">
        <v>11</v>
      </c>
      <c r="E1031" t="s">
        <v>119</v>
      </c>
      <c r="F1031">
        <v>2017</v>
      </c>
      <c r="G1031">
        <v>30</v>
      </c>
      <c r="H1031" t="s">
        <v>87</v>
      </c>
      <c r="I1031" t="s">
        <v>42</v>
      </c>
      <c r="J1031">
        <v>1</v>
      </c>
      <c r="K1031" t="s">
        <v>106</v>
      </c>
      <c r="L1031">
        <v>7</v>
      </c>
      <c r="M1031" t="s">
        <v>82</v>
      </c>
      <c r="N1031" t="s">
        <v>1377</v>
      </c>
      <c r="O1031" t="s">
        <v>9648</v>
      </c>
      <c r="P1031" t="s">
        <v>82</v>
      </c>
      <c r="Q1031" t="s">
        <v>33</v>
      </c>
      <c r="R1031" t="s">
        <v>2110</v>
      </c>
      <c r="S1031" t="s">
        <v>69</v>
      </c>
      <c r="T1031" t="s">
        <v>63</v>
      </c>
      <c r="U1031" t="s">
        <v>2111</v>
      </c>
      <c r="V1031">
        <v>1</v>
      </c>
      <c r="W1031">
        <v>1</v>
      </c>
      <c r="X1031">
        <v>1</v>
      </c>
      <c r="Y1031">
        <v>1</v>
      </c>
      <c r="Z1031">
        <v>1</v>
      </c>
      <c r="AA1031">
        <v>0</v>
      </c>
      <c r="AB1031">
        <v>0</v>
      </c>
      <c r="AC1031">
        <v>0</v>
      </c>
      <c r="AD1031">
        <v>0</v>
      </c>
      <c r="AE1031">
        <v>0</v>
      </c>
      <c r="AF1031">
        <v>0</v>
      </c>
      <c r="AG1031">
        <v>0</v>
      </c>
      <c r="AH1031">
        <v>0</v>
      </c>
      <c r="AI1031">
        <v>0</v>
      </c>
      <c r="AK1031">
        <v>0</v>
      </c>
      <c r="AM1031">
        <v>1</v>
      </c>
      <c r="AN1031">
        <v>1</v>
      </c>
      <c r="AO1031">
        <v>1</v>
      </c>
    </row>
    <row r="1032" spans="1:41" x14ac:dyDescent="0.55000000000000004">
      <c r="A1032" t="s">
        <v>2112</v>
      </c>
      <c r="B1032" s="1">
        <v>43047</v>
      </c>
      <c r="C1032">
        <v>45</v>
      </c>
      <c r="D1032">
        <v>11</v>
      </c>
      <c r="E1032" t="s">
        <v>119</v>
      </c>
      <c r="F1032">
        <v>2017</v>
      </c>
      <c r="G1032">
        <v>50</v>
      </c>
      <c r="H1032" t="s">
        <v>52</v>
      </c>
      <c r="I1032" t="s">
        <v>42</v>
      </c>
      <c r="J1032">
        <v>1</v>
      </c>
      <c r="K1032" t="s">
        <v>106</v>
      </c>
      <c r="L1032">
        <v>7</v>
      </c>
      <c r="M1032" t="s">
        <v>82</v>
      </c>
      <c r="N1032" t="s">
        <v>1377</v>
      </c>
      <c r="O1032" t="s">
        <v>9648</v>
      </c>
      <c r="P1032" t="s">
        <v>82</v>
      </c>
      <c r="Q1032" t="s">
        <v>47</v>
      </c>
      <c r="S1032" t="s">
        <v>47</v>
      </c>
      <c r="T1032" t="s">
        <v>63</v>
      </c>
      <c r="U1032" t="s">
        <v>64</v>
      </c>
      <c r="V1032">
        <v>0</v>
      </c>
      <c r="W1032">
        <v>0</v>
      </c>
      <c r="X1032">
        <v>1</v>
      </c>
      <c r="Y1032">
        <v>0</v>
      </c>
      <c r="Z1032">
        <v>0</v>
      </c>
      <c r="AA1032">
        <v>0</v>
      </c>
      <c r="AB1032">
        <v>0</v>
      </c>
      <c r="AC1032">
        <v>0</v>
      </c>
      <c r="AD1032">
        <v>0</v>
      </c>
      <c r="AE1032">
        <v>0</v>
      </c>
      <c r="AF1032">
        <v>0</v>
      </c>
      <c r="AG1032">
        <v>0</v>
      </c>
      <c r="AH1032">
        <v>0</v>
      </c>
      <c r="AI1032">
        <v>0</v>
      </c>
      <c r="AK1032">
        <v>0</v>
      </c>
      <c r="AM1032">
        <v>0</v>
      </c>
      <c r="AN1032">
        <v>1</v>
      </c>
      <c r="AO1032">
        <v>1</v>
      </c>
    </row>
    <row r="1033" spans="1:41" x14ac:dyDescent="0.55000000000000004">
      <c r="A1033" t="s">
        <v>2113</v>
      </c>
      <c r="B1033" s="1">
        <v>43047</v>
      </c>
      <c r="C1033">
        <v>45</v>
      </c>
      <c r="D1033">
        <v>11</v>
      </c>
      <c r="E1033" t="s">
        <v>119</v>
      </c>
      <c r="F1033">
        <v>2017</v>
      </c>
      <c r="G1033">
        <v>26</v>
      </c>
      <c r="H1033" t="s">
        <v>87</v>
      </c>
      <c r="I1033" t="s">
        <v>42</v>
      </c>
      <c r="J1033">
        <v>1</v>
      </c>
      <c r="K1033" t="s">
        <v>43</v>
      </c>
      <c r="L1033">
        <v>9</v>
      </c>
      <c r="M1033" t="s">
        <v>82</v>
      </c>
      <c r="N1033" t="s">
        <v>1377</v>
      </c>
      <c r="O1033" t="s">
        <v>9648</v>
      </c>
      <c r="P1033" t="s">
        <v>82</v>
      </c>
      <c r="Q1033" t="s">
        <v>83</v>
      </c>
      <c r="S1033" t="s">
        <v>703</v>
      </c>
      <c r="T1033" t="s">
        <v>63</v>
      </c>
      <c r="U1033" t="s">
        <v>2114</v>
      </c>
      <c r="V1033">
        <v>1</v>
      </c>
      <c r="W1033">
        <v>0</v>
      </c>
      <c r="X1033">
        <v>1</v>
      </c>
      <c r="Y1033">
        <v>0</v>
      </c>
      <c r="Z1033">
        <v>0</v>
      </c>
      <c r="AA1033">
        <v>0</v>
      </c>
      <c r="AB1033">
        <v>0</v>
      </c>
      <c r="AC1033">
        <v>0</v>
      </c>
      <c r="AD1033">
        <v>0</v>
      </c>
      <c r="AE1033">
        <v>0</v>
      </c>
      <c r="AF1033">
        <v>0</v>
      </c>
      <c r="AG1033">
        <v>0</v>
      </c>
      <c r="AH1033">
        <v>0</v>
      </c>
      <c r="AI1033">
        <v>0</v>
      </c>
      <c r="AK1033">
        <v>0</v>
      </c>
      <c r="AM1033">
        <v>0</v>
      </c>
      <c r="AN1033">
        <v>1</v>
      </c>
      <c r="AO1033">
        <v>1</v>
      </c>
    </row>
    <row r="1034" spans="1:41" x14ac:dyDescent="0.55000000000000004">
      <c r="A1034" t="s">
        <v>2115</v>
      </c>
      <c r="B1034" s="1">
        <v>43051</v>
      </c>
      <c r="C1034">
        <v>45</v>
      </c>
      <c r="D1034">
        <v>11</v>
      </c>
      <c r="E1034" t="s">
        <v>119</v>
      </c>
      <c r="F1034">
        <v>2017</v>
      </c>
      <c r="G1034">
        <v>53</v>
      </c>
      <c r="H1034" t="s">
        <v>52</v>
      </c>
      <c r="I1034" t="s">
        <v>42</v>
      </c>
      <c r="J1034">
        <v>1</v>
      </c>
      <c r="K1034" t="s">
        <v>43</v>
      </c>
      <c r="L1034">
        <v>9</v>
      </c>
      <c r="M1034" t="s">
        <v>82</v>
      </c>
      <c r="N1034" t="s">
        <v>1377</v>
      </c>
      <c r="O1034" t="s">
        <v>9648</v>
      </c>
      <c r="P1034" t="s">
        <v>82</v>
      </c>
      <c r="Q1034" t="s">
        <v>47</v>
      </c>
      <c r="S1034" t="s">
        <v>47</v>
      </c>
      <c r="T1034" t="s">
        <v>63</v>
      </c>
      <c r="U1034" t="s">
        <v>64</v>
      </c>
      <c r="V1034">
        <v>0</v>
      </c>
      <c r="W1034">
        <v>0</v>
      </c>
      <c r="X1034">
        <v>1</v>
      </c>
      <c r="Y1034">
        <v>0</v>
      </c>
      <c r="Z1034">
        <v>0</v>
      </c>
      <c r="AA1034">
        <v>0</v>
      </c>
      <c r="AB1034">
        <v>0</v>
      </c>
      <c r="AC1034">
        <v>0</v>
      </c>
      <c r="AD1034">
        <v>0</v>
      </c>
      <c r="AE1034">
        <v>0</v>
      </c>
      <c r="AF1034">
        <v>0</v>
      </c>
      <c r="AG1034">
        <v>0</v>
      </c>
      <c r="AH1034">
        <v>0</v>
      </c>
      <c r="AI1034">
        <v>0</v>
      </c>
      <c r="AK1034">
        <v>0</v>
      </c>
      <c r="AM1034">
        <v>0</v>
      </c>
      <c r="AN1034">
        <v>1</v>
      </c>
      <c r="AO1034">
        <v>1</v>
      </c>
    </row>
    <row r="1035" spans="1:41" x14ac:dyDescent="0.55000000000000004">
      <c r="A1035" t="s">
        <v>2116</v>
      </c>
      <c r="B1035" s="1">
        <v>43051</v>
      </c>
      <c r="C1035">
        <v>45</v>
      </c>
      <c r="D1035">
        <v>11</v>
      </c>
      <c r="E1035" t="s">
        <v>119</v>
      </c>
      <c r="F1035">
        <v>2017</v>
      </c>
      <c r="G1035">
        <v>35</v>
      </c>
      <c r="H1035" t="s">
        <v>41</v>
      </c>
      <c r="I1035" t="s">
        <v>42</v>
      </c>
      <c r="J1035">
        <v>1</v>
      </c>
      <c r="K1035" t="s">
        <v>240</v>
      </c>
      <c r="L1035">
        <v>0</v>
      </c>
      <c r="M1035" t="s">
        <v>82</v>
      </c>
      <c r="N1035" t="s">
        <v>1377</v>
      </c>
      <c r="O1035" t="s">
        <v>9648</v>
      </c>
      <c r="P1035" t="s">
        <v>82</v>
      </c>
      <c r="Q1035" t="s">
        <v>83</v>
      </c>
      <c r="S1035" t="s">
        <v>2117</v>
      </c>
      <c r="T1035" t="s">
        <v>63</v>
      </c>
      <c r="U1035" t="s">
        <v>2118</v>
      </c>
      <c r="V1035">
        <v>0</v>
      </c>
      <c r="W1035">
        <v>1</v>
      </c>
      <c r="X1035">
        <v>1</v>
      </c>
      <c r="Y1035">
        <v>0</v>
      </c>
      <c r="Z1035">
        <v>0</v>
      </c>
      <c r="AA1035">
        <v>0</v>
      </c>
      <c r="AB1035">
        <v>1</v>
      </c>
      <c r="AC1035">
        <v>0</v>
      </c>
      <c r="AD1035">
        <v>0</v>
      </c>
      <c r="AE1035">
        <v>0</v>
      </c>
      <c r="AF1035">
        <v>0</v>
      </c>
      <c r="AG1035">
        <v>0</v>
      </c>
      <c r="AH1035">
        <v>0</v>
      </c>
      <c r="AI1035">
        <v>0</v>
      </c>
      <c r="AK1035">
        <v>0</v>
      </c>
      <c r="AM1035">
        <v>0</v>
      </c>
      <c r="AN1035">
        <v>1</v>
      </c>
      <c r="AO1035">
        <v>1</v>
      </c>
    </row>
    <row r="1036" spans="1:41" x14ac:dyDescent="0.55000000000000004">
      <c r="A1036" t="s">
        <v>2119</v>
      </c>
      <c r="B1036" s="1">
        <v>43054</v>
      </c>
      <c r="C1036">
        <v>46</v>
      </c>
      <c r="D1036">
        <v>11</v>
      </c>
      <c r="E1036" t="s">
        <v>119</v>
      </c>
      <c r="F1036">
        <v>2017</v>
      </c>
      <c r="G1036">
        <v>51</v>
      </c>
      <c r="H1036" t="s">
        <v>52</v>
      </c>
      <c r="I1036" t="s">
        <v>53</v>
      </c>
      <c r="J1036">
        <v>0</v>
      </c>
      <c r="K1036" t="s">
        <v>43</v>
      </c>
      <c r="L1036">
        <v>9</v>
      </c>
      <c r="M1036" t="s">
        <v>82</v>
      </c>
      <c r="N1036" t="s">
        <v>1377</v>
      </c>
      <c r="O1036" t="s">
        <v>9648</v>
      </c>
      <c r="P1036" t="s">
        <v>82</v>
      </c>
      <c r="Q1036" t="s">
        <v>83</v>
      </c>
      <c r="S1036" t="s">
        <v>47</v>
      </c>
      <c r="T1036" t="s">
        <v>2120</v>
      </c>
      <c r="U1036" t="s">
        <v>2121</v>
      </c>
      <c r="V1036">
        <v>1</v>
      </c>
      <c r="W1036">
        <v>0</v>
      </c>
      <c r="X1036">
        <v>0</v>
      </c>
      <c r="Y1036">
        <v>0</v>
      </c>
      <c r="Z1036">
        <v>0</v>
      </c>
      <c r="AA1036">
        <v>0</v>
      </c>
      <c r="AB1036">
        <v>1</v>
      </c>
      <c r="AC1036">
        <v>0</v>
      </c>
      <c r="AD1036">
        <v>1</v>
      </c>
      <c r="AE1036">
        <v>0</v>
      </c>
      <c r="AF1036">
        <v>0</v>
      </c>
      <c r="AG1036">
        <v>0</v>
      </c>
      <c r="AH1036">
        <v>0</v>
      </c>
      <c r="AI1036">
        <v>0</v>
      </c>
      <c r="AK1036">
        <v>0</v>
      </c>
      <c r="AM1036">
        <v>0</v>
      </c>
      <c r="AN1036">
        <v>0</v>
      </c>
      <c r="AO1036">
        <v>0</v>
      </c>
    </row>
    <row r="1037" spans="1:41" x14ac:dyDescent="0.55000000000000004">
      <c r="A1037" t="s">
        <v>2122</v>
      </c>
      <c r="B1037" s="1">
        <v>43054</v>
      </c>
      <c r="C1037">
        <v>46</v>
      </c>
      <c r="D1037">
        <v>11</v>
      </c>
      <c r="E1037" t="s">
        <v>119</v>
      </c>
      <c r="F1037">
        <v>2017</v>
      </c>
      <c r="G1037">
        <v>51</v>
      </c>
      <c r="H1037" t="s">
        <v>52</v>
      </c>
      <c r="I1037" t="s">
        <v>42</v>
      </c>
      <c r="J1037">
        <v>1</v>
      </c>
      <c r="K1037" t="s">
        <v>43</v>
      </c>
      <c r="L1037">
        <v>9</v>
      </c>
      <c r="M1037" t="s">
        <v>82</v>
      </c>
      <c r="N1037" t="s">
        <v>1377</v>
      </c>
      <c r="O1037" t="s">
        <v>9648</v>
      </c>
      <c r="P1037" t="s">
        <v>82</v>
      </c>
      <c r="Q1037" t="s">
        <v>33</v>
      </c>
      <c r="R1037" t="s">
        <v>2123</v>
      </c>
      <c r="S1037" t="s">
        <v>69</v>
      </c>
      <c r="T1037" t="s">
        <v>63</v>
      </c>
      <c r="U1037" t="s">
        <v>2124</v>
      </c>
      <c r="V1037">
        <v>1</v>
      </c>
      <c r="W1037">
        <v>1</v>
      </c>
      <c r="X1037">
        <v>1</v>
      </c>
      <c r="Y1037">
        <v>0</v>
      </c>
      <c r="Z1037">
        <v>0</v>
      </c>
      <c r="AA1037">
        <v>0</v>
      </c>
      <c r="AB1037">
        <v>1</v>
      </c>
      <c r="AC1037">
        <v>0</v>
      </c>
      <c r="AD1037">
        <v>0</v>
      </c>
      <c r="AE1037">
        <v>0</v>
      </c>
      <c r="AF1037">
        <v>0</v>
      </c>
      <c r="AG1037">
        <v>0</v>
      </c>
      <c r="AH1037">
        <v>0</v>
      </c>
      <c r="AI1037">
        <v>0</v>
      </c>
      <c r="AK1037">
        <v>0</v>
      </c>
      <c r="AM1037">
        <v>0</v>
      </c>
      <c r="AN1037">
        <v>1</v>
      </c>
      <c r="AO1037">
        <v>1</v>
      </c>
    </row>
    <row r="1038" spans="1:41" x14ac:dyDescent="0.55000000000000004">
      <c r="A1038" t="s">
        <v>2125</v>
      </c>
      <c r="B1038" s="1">
        <v>43054</v>
      </c>
      <c r="C1038">
        <v>46</v>
      </c>
      <c r="D1038">
        <v>11</v>
      </c>
      <c r="E1038" t="s">
        <v>119</v>
      </c>
      <c r="F1038">
        <v>2017</v>
      </c>
      <c r="G1038">
        <v>58</v>
      </c>
      <c r="H1038" t="s">
        <v>115</v>
      </c>
      <c r="I1038" t="s">
        <v>42</v>
      </c>
      <c r="J1038">
        <v>1</v>
      </c>
      <c r="K1038" t="s">
        <v>43</v>
      </c>
      <c r="L1038">
        <v>9</v>
      </c>
      <c r="M1038" t="s">
        <v>82</v>
      </c>
      <c r="N1038" t="s">
        <v>1377</v>
      </c>
      <c r="O1038" t="s">
        <v>9648</v>
      </c>
      <c r="P1038" t="s">
        <v>82</v>
      </c>
      <c r="Q1038" t="s">
        <v>47</v>
      </c>
      <c r="S1038" t="s">
        <v>47</v>
      </c>
      <c r="T1038" t="s">
        <v>77</v>
      </c>
      <c r="U1038" t="s">
        <v>2094</v>
      </c>
      <c r="V1038">
        <v>1</v>
      </c>
      <c r="W1038">
        <v>0</v>
      </c>
      <c r="X1038">
        <v>1</v>
      </c>
      <c r="Y1038">
        <v>0</v>
      </c>
      <c r="Z1038">
        <v>0</v>
      </c>
      <c r="AA1038">
        <v>0</v>
      </c>
      <c r="AB1038">
        <v>0</v>
      </c>
      <c r="AC1038">
        <v>0</v>
      </c>
      <c r="AD1038">
        <v>0</v>
      </c>
      <c r="AE1038">
        <v>0</v>
      </c>
      <c r="AF1038">
        <v>0</v>
      </c>
      <c r="AG1038">
        <v>0</v>
      </c>
      <c r="AH1038">
        <v>0</v>
      </c>
      <c r="AI1038">
        <v>0</v>
      </c>
      <c r="AK1038">
        <v>0</v>
      </c>
      <c r="AM1038">
        <v>0</v>
      </c>
      <c r="AN1038">
        <v>1</v>
      </c>
      <c r="AO1038">
        <v>1</v>
      </c>
    </row>
    <row r="1039" spans="1:41" x14ac:dyDescent="0.55000000000000004">
      <c r="A1039" t="s">
        <v>2126</v>
      </c>
      <c r="B1039" s="1">
        <v>43059</v>
      </c>
      <c r="C1039">
        <v>47</v>
      </c>
      <c r="D1039">
        <v>11</v>
      </c>
      <c r="E1039" t="s">
        <v>119</v>
      </c>
      <c r="F1039">
        <v>2017</v>
      </c>
      <c r="G1039">
        <v>24</v>
      </c>
      <c r="H1039" t="s">
        <v>62</v>
      </c>
      <c r="I1039" t="s">
        <v>53</v>
      </c>
      <c r="J1039">
        <v>0</v>
      </c>
      <c r="K1039" t="s">
        <v>43</v>
      </c>
      <c r="L1039">
        <v>9</v>
      </c>
      <c r="M1039" t="s">
        <v>82</v>
      </c>
      <c r="N1039" t="s">
        <v>1377</v>
      </c>
      <c r="O1039" t="s">
        <v>9648</v>
      </c>
      <c r="P1039" t="s">
        <v>82</v>
      </c>
      <c r="Q1039" t="s">
        <v>83</v>
      </c>
      <c r="S1039" t="s">
        <v>47</v>
      </c>
      <c r="T1039" t="s">
        <v>2127</v>
      </c>
      <c r="U1039" t="s">
        <v>2128</v>
      </c>
      <c r="V1039">
        <v>1</v>
      </c>
      <c r="W1039">
        <v>0</v>
      </c>
      <c r="X1039">
        <v>1</v>
      </c>
      <c r="Y1039">
        <v>0</v>
      </c>
      <c r="Z1039">
        <v>0</v>
      </c>
      <c r="AA1039">
        <v>0</v>
      </c>
      <c r="AB1039">
        <v>0</v>
      </c>
      <c r="AC1039">
        <v>0</v>
      </c>
      <c r="AD1039">
        <v>0</v>
      </c>
      <c r="AE1039">
        <v>0</v>
      </c>
      <c r="AF1039">
        <v>1</v>
      </c>
      <c r="AG1039">
        <v>0</v>
      </c>
      <c r="AH1039">
        <v>0</v>
      </c>
      <c r="AI1039">
        <v>0</v>
      </c>
      <c r="AK1039">
        <v>0</v>
      </c>
      <c r="AM1039">
        <v>0</v>
      </c>
      <c r="AN1039">
        <v>1</v>
      </c>
      <c r="AO1039">
        <v>1</v>
      </c>
    </row>
    <row r="1040" spans="1:41" x14ac:dyDescent="0.55000000000000004">
      <c r="A1040" t="s">
        <v>2129</v>
      </c>
      <c r="B1040" s="1">
        <v>43066</v>
      </c>
      <c r="C1040">
        <v>48</v>
      </c>
      <c r="D1040">
        <v>11</v>
      </c>
      <c r="E1040" t="s">
        <v>119</v>
      </c>
      <c r="F1040">
        <v>2017</v>
      </c>
      <c r="G1040">
        <v>52</v>
      </c>
      <c r="H1040" t="s">
        <v>52</v>
      </c>
      <c r="I1040" t="s">
        <v>42</v>
      </c>
      <c r="J1040">
        <v>1</v>
      </c>
      <c r="K1040" t="s">
        <v>106</v>
      </c>
      <c r="L1040">
        <v>7</v>
      </c>
      <c r="M1040" t="s">
        <v>82</v>
      </c>
      <c r="N1040" t="s">
        <v>1377</v>
      </c>
      <c r="O1040" t="s">
        <v>9648</v>
      </c>
      <c r="P1040" t="s">
        <v>82</v>
      </c>
      <c r="Q1040" t="s">
        <v>83</v>
      </c>
      <c r="S1040" t="s">
        <v>240</v>
      </c>
      <c r="T1040" t="s">
        <v>77</v>
      </c>
      <c r="U1040" t="s">
        <v>2130</v>
      </c>
      <c r="V1040">
        <v>0</v>
      </c>
      <c r="W1040">
        <v>1</v>
      </c>
      <c r="X1040">
        <v>0</v>
      </c>
      <c r="Y1040">
        <v>0</v>
      </c>
      <c r="Z1040">
        <v>0</v>
      </c>
      <c r="AA1040">
        <v>0</v>
      </c>
      <c r="AB1040">
        <v>0</v>
      </c>
      <c r="AC1040">
        <v>0</v>
      </c>
      <c r="AD1040">
        <v>0</v>
      </c>
      <c r="AE1040">
        <v>0</v>
      </c>
      <c r="AF1040">
        <v>0</v>
      </c>
      <c r="AG1040">
        <v>0</v>
      </c>
      <c r="AH1040">
        <v>0</v>
      </c>
      <c r="AI1040">
        <v>0</v>
      </c>
      <c r="AK1040">
        <v>0</v>
      </c>
      <c r="AM1040">
        <v>0</v>
      </c>
      <c r="AN1040">
        <v>0</v>
      </c>
      <c r="AO1040">
        <v>0</v>
      </c>
    </row>
    <row r="1041" spans="1:41" x14ac:dyDescent="0.55000000000000004">
      <c r="A1041" t="s">
        <v>2131</v>
      </c>
      <c r="B1041" s="1">
        <v>43067</v>
      </c>
      <c r="C1041">
        <v>48</v>
      </c>
      <c r="D1041">
        <v>11</v>
      </c>
      <c r="E1041" t="s">
        <v>119</v>
      </c>
      <c r="F1041">
        <v>2017</v>
      </c>
      <c r="G1041">
        <v>44</v>
      </c>
      <c r="H1041" t="s">
        <v>41</v>
      </c>
      <c r="I1041" t="s">
        <v>42</v>
      </c>
      <c r="J1041">
        <v>1</v>
      </c>
      <c r="K1041" t="s">
        <v>106</v>
      </c>
      <c r="L1041">
        <v>7</v>
      </c>
      <c r="M1041" t="s">
        <v>82</v>
      </c>
      <c r="N1041" t="s">
        <v>1377</v>
      </c>
      <c r="O1041" t="s">
        <v>9648</v>
      </c>
      <c r="P1041" t="s">
        <v>82</v>
      </c>
      <c r="Q1041" t="s">
        <v>83</v>
      </c>
      <c r="S1041" t="s">
        <v>947</v>
      </c>
      <c r="T1041" t="s">
        <v>2132</v>
      </c>
      <c r="U1041" t="s">
        <v>2133</v>
      </c>
      <c r="V1041">
        <v>0</v>
      </c>
      <c r="W1041">
        <v>1</v>
      </c>
      <c r="X1041">
        <v>0</v>
      </c>
      <c r="Y1041">
        <v>0</v>
      </c>
      <c r="Z1041">
        <v>0</v>
      </c>
      <c r="AA1041">
        <v>0</v>
      </c>
      <c r="AB1041">
        <v>0</v>
      </c>
      <c r="AC1041">
        <v>0</v>
      </c>
      <c r="AD1041">
        <v>0</v>
      </c>
      <c r="AE1041">
        <v>0</v>
      </c>
      <c r="AF1041">
        <v>0</v>
      </c>
      <c r="AG1041">
        <v>0</v>
      </c>
      <c r="AH1041">
        <v>0</v>
      </c>
      <c r="AI1041">
        <v>0</v>
      </c>
      <c r="AK1041">
        <v>0</v>
      </c>
      <c r="AM1041">
        <v>0</v>
      </c>
      <c r="AN1041">
        <v>0</v>
      </c>
      <c r="AO1041">
        <v>0</v>
      </c>
    </row>
    <row r="1042" spans="1:41" x14ac:dyDescent="0.55000000000000004">
      <c r="A1042" t="s">
        <v>2134</v>
      </c>
      <c r="B1042" s="1">
        <v>43070</v>
      </c>
      <c r="C1042">
        <v>48</v>
      </c>
      <c r="D1042">
        <v>12</v>
      </c>
      <c r="E1042" t="s">
        <v>57</v>
      </c>
      <c r="F1042">
        <v>2017</v>
      </c>
      <c r="G1042">
        <v>57</v>
      </c>
      <c r="H1042" t="s">
        <v>115</v>
      </c>
      <c r="I1042" t="s">
        <v>42</v>
      </c>
      <c r="J1042">
        <v>1</v>
      </c>
      <c r="K1042" t="s">
        <v>106</v>
      </c>
      <c r="L1042">
        <v>7</v>
      </c>
      <c r="M1042" t="s">
        <v>82</v>
      </c>
      <c r="N1042" t="s">
        <v>1377</v>
      </c>
      <c r="O1042" t="s">
        <v>9648</v>
      </c>
      <c r="P1042" t="s">
        <v>82</v>
      </c>
      <c r="Q1042" t="s">
        <v>47</v>
      </c>
      <c r="S1042" t="s">
        <v>678</v>
      </c>
      <c r="T1042" t="s">
        <v>63</v>
      </c>
      <c r="U1042" t="s">
        <v>2135</v>
      </c>
      <c r="V1042">
        <v>1</v>
      </c>
      <c r="W1042">
        <v>0</v>
      </c>
      <c r="X1042">
        <v>1</v>
      </c>
      <c r="Y1042">
        <v>0</v>
      </c>
      <c r="Z1042">
        <v>0</v>
      </c>
      <c r="AA1042">
        <v>0</v>
      </c>
      <c r="AB1042">
        <v>0</v>
      </c>
      <c r="AC1042">
        <v>0</v>
      </c>
      <c r="AD1042">
        <v>0</v>
      </c>
      <c r="AE1042">
        <v>0</v>
      </c>
      <c r="AF1042">
        <v>0</v>
      </c>
      <c r="AG1042">
        <v>0</v>
      </c>
      <c r="AH1042">
        <v>0</v>
      </c>
      <c r="AI1042">
        <v>0</v>
      </c>
      <c r="AK1042">
        <v>0</v>
      </c>
      <c r="AM1042">
        <v>0</v>
      </c>
      <c r="AN1042">
        <v>1</v>
      </c>
      <c r="AO1042">
        <v>1</v>
      </c>
    </row>
    <row r="1043" spans="1:41" x14ac:dyDescent="0.55000000000000004">
      <c r="A1043" t="s">
        <v>2136</v>
      </c>
      <c r="B1043" s="1">
        <v>43070</v>
      </c>
      <c r="C1043">
        <v>48</v>
      </c>
      <c r="D1043">
        <v>12</v>
      </c>
      <c r="E1043" t="s">
        <v>57</v>
      </c>
      <c r="F1043">
        <v>2017</v>
      </c>
      <c r="G1043">
        <v>61</v>
      </c>
      <c r="H1043" t="s">
        <v>115</v>
      </c>
      <c r="I1043" t="s">
        <v>42</v>
      </c>
      <c r="J1043">
        <v>1</v>
      </c>
      <c r="K1043" t="s">
        <v>123</v>
      </c>
      <c r="L1043">
        <v>3</v>
      </c>
      <c r="M1043" t="s">
        <v>82</v>
      </c>
      <c r="N1043" t="s">
        <v>1377</v>
      </c>
      <c r="O1043" t="s">
        <v>9648</v>
      </c>
      <c r="P1043" t="s">
        <v>82</v>
      </c>
      <c r="Q1043" t="s">
        <v>33</v>
      </c>
      <c r="R1043" t="s">
        <v>2137</v>
      </c>
      <c r="S1043" t="s">
        <v>33</v>
      </c>
      <c r="T1043" t="s">
        <v>63</v>
      </c>
      <c r="U1043" t="s">
        <v>2138</v>
      </c>
      <c r="V1043">
        <v>0</v>
      </c>
      <c r="W1043">
        <v>1</v>
      </c>
      <c r="X1043">
        <v>1</v>
      </c>
      <c r="Y1043">
        <v>1</v>
      </c>
      <c r="Z1043">
        <v>1</v>
      </c>
      <c r="AA1043">
        <v>0</v>
      </c>
      <c r="AB1043">
        <v>1</v>
      </c>
      <c r="AC1043">
        <v>0</v>
      </c>
      <c r="AD1043">
        <v>0</v>
      </c>
      <c r="AE1043">
        <v>0</v>
      </c>
      <c r="AF1043">
        <v>0</v>
      </c>
      <c r="AG1043">
        <v>0</v>
      </c>
      <c r="AH1043">
        <v>0</v>
      </c>
      <c r="AI1043">
        <v>0</v>
      </c>
      <c r="AK1043">
        <v>0</v>
      </c>
      <c r="AM1043">
        <v>1</v>
      </c>
      <c r="AN1043">
        <v>1</v>
      </c>
      <c r="AO1043">
        <v>1</v>
      </c>
    </row>
    <row r="1044" spans="1:41" x14ac:dyDescent="0.55000000000000004">
      <c r="A1044" t="s">
        <v>2139</v>
      </c>
      <c r="B1044" s="1">
        <v>43076</v>
      </c>
      <c r="C1044">
        <v>49</v>
      </c>
      <c r="D1044">
        <v>12</v>
      </c>
      <c r="E1044" t="s">
        <v>57</v>
      </c>
      <c r="F1044">
        <v>2017</v>
      </c>
      <c r="G1044">
        <v>45</v>
      </c>
      <c r="H1044" t="s">
        <v>52</v>
      </c>
      <c r="I1044" t="s">
        <v>42</v>
      </c>
      <c r="J1044">
        <v>1</v>
      </c>
      <c r="K1044" t="s">
        <v>43</v>
      </c>
      <c r="L1044">
        <v>9</v>
      </c>
      <c r="M1044" t="s">
        <v>82</v>
      </c>
      <c r="N1044" t="s">
        <v>1377</v>
      </c>
      <c r="O1044" t="s">
        <v>9648</v>
      </c>
      <c r="P1044" t="s">
        <v>82</v>
      </c>
      <c r="Q1044" t="s">
        <v>33</v>
      </c>
      <c r="R1044" t="s">
        <v>284</v>
      </c>
      <c r="S1044" t="s">
        <v>111</v>
      </c>
      <c r="T1044" t="s">
        <v>77</v>
      </c>
      <c r="U1044" t="s">
        <v>2140</v>
      </c>
      <c r="V1044">
        <v>0</v>
      </c>
      <c r="W1044">
        <v>1</v>
      </c>
      <c r="X1044">
        <v>1</v>
      </c>
      <c r="Y1044">
        <v>0</v>
      </c>
      <c r="Z1044">
        <v>0</v>
      </c>
      <c r="AA1044">
        <v>0</v>
      </c>
      <c r="AB1044">
        <v>1</v>
      </c>
      <c r="AC1044">
        <v>0</v>
      </c>
      <c r="AD1044">
        <v>0</v>
      </c>
      <c r="AE1044">
        <v>0</v>
      </c>
      <c r="AF1044">
        <v>0</v>
      </c>
      <c r="AG1044">
        <v>0</v>
      </c>
      <c r="AH1044">
        <v>0</v>
      </c>
      <c r="AI1044">
        <v>0</v>
      </c>
      <c r="AK1044">
        <v>0</v>
      </c>
      <c r="AM1044">
        <v>0</v>
      </c>
      <c r="AN1044">
        <v>1</v>
      </c>
      <c r="AO1044">
        <v>1</v>
      </c>
    </row>
    <row r="1045" spans="1:41" x14ac:dyDescent="0.55000000000000004">
      <c r="A1045" t="s">
        <v>2141</v>
      </c>
      <c r="B1045" s="1">
        <v>43079</v>
      </c>
      <c r="C1045">
        <v>49</v>
      </c>
      <c r="D1045">
        <v>12</v>
      </c>
      <c r="E1045" t="s">
        <v>57</v>
      </c>
      <c r="F1045">
        <v>2017</v>
      </c>
      <c r="G1045">
        <v>24</v>
      </c>
      <c r="H1045" t="s">
        <v>62</v>
      </c>
      <c r="I1045" t="s">
        <v>42</v>
      </c>
      <c r="J1045">
        <v>1</v>
      </c>
      <c r="K1045" t="s">
        <v>43</v>
      </c>
      <c r="L1045">
        <v>9</v>
      </c>
      <c r="M1045" t="s">
        <v>82</v>
      </c>
      <c r="N1045" t="s">
        <v>1377</v>
      </c>
      <c r="O1045" t="s">
        <v>9648</v>
      </c>
      <c r="P1045" t="s">
        <v>82</v>
      </c>
      <c r="Q1045" t="s">
        <v>83</v>
      </c>
      <c r="S1045" t="s">
        <v>47</v>
      </c>
      <c r="T1045" t="s">
        <v>314</v>
      </c>
      <c r="U1045" t="s">
        <v>1266</v>
      </c>
      <c r="V1045">
        <v>0</v>
      </c>
      <c r="W1045">
        <v>0</v>
      </c>
      <c r="X1045">
        <v>1</v>
      </c>
      <c r="Y1045">
        <v>0</v>
      </c>
      <c r="Z1045">
        <v>0</v>
      </c>
      <c r="AA1045">
        <v>0</v>
      </c>
      <c r="AB1045">
        <v>0</v>
      </c>
      <c r="AC1045">
        <v>0</v>
      </c>
      <c r="AD1045">
        <v>0</v>
      </c>
      <c r="AE1045">
        <v>0</v>
      </c>
      <c r="AF1045">
        <v>0</v>
      </c>
      <c r="AG1045">
        <v>0</v>
      </c>
      <c r="AH1045">
        <v>0</v>
      </c>
      <c r="AI1045">
        <v>0</v>
      </c>
      <c r="AK1045">
        <v>0</v>
      </c>
      <c r="AM1045">
        <v>0</v>
      </c>
      <c r="AN1045">
        <v>1</v>
      </c>
      <c r="AO1045">
        <v>1</v>
      </c>
    </row>
    <row r="1046" spans="1:41" x14ac:dyDescent="0.55000000000000004">
      <c r="A1046" t="s">
        <v>2142</v>
      </c>
      <c r="B1046" s="1">
        <v>43083</v>
      </c>
      <c r="C1046">
        <v>50</v>
      </c>
      <c r="D1046">
        <v>12</v>
      </c>
      <c r="E1046" t="s">
        <v>57</v>
      </c>
      <c r="F1046">
        <v>2017</v>
      </c>
      <c r="G1046">
        <v>39</v>
      </c>
      <c r="H1046" t="s">
        <v>41</v>
      </c>
      <c r="I1046" t="s">
        <v>42</v>
      </c>
      <c r="J1046">
        <v>1</v>
      </c>
      <c r="K1046" t="s">
        <v>43</v>
      </c>
      <c r="L1046">
        <v>9</v>
      </c>
      <c r="M1046" t="s">
        <v>82</v>
      </c>
      <c r="N1046" t="s">
        <v>1377</v>
      </c>
      <c r="O1046" t="s">
        <v>9648</v>
      </c>
      <c r="P1046" t="s">
        <v>82</v>
      </c>
      <c r="Q1046" t="s">
        <v>33</v>
      </c>
      <c r="R1046" t="s">
        <v>354</v>
      </c>
      <c r="S1046" t="s">
        <v>397</v>
      </c>
      <c r="T1046" t="s">
        <v>77</v>
      </c>
      <c r="U1046" t="s">
        <v>2143</v>
      </c>
      <c r="V1046">
        <v>1</v>
      </c>
      <c r="W1046">
        <v>0</v>
      </c>
      <c r="X1046">
        <v>1</v>
      </c>
      <c r="Y1046">
        <v>0</v>
      </c>
      <c r="Z1046">
        <v>0</v>
      </c>
      <c r="AA1046">
        <v>0</v>
      </c>
      <c r="AB1046">
        <v>0</v>
      </c>
      <c r="AC1046">
        <v>0</v>
      </c>
      <c r="AD1046">
        <v>0</v>
      </c>
      <c r="AE1046">
        <v>0</v>
      </c>
      <c r="AF1046">
        <v>0</v>
      </c>
      <c r="AG1046">
        <v>0</v>
      </c>
      <c r="AH1046">
        <v>0</v>
      </c>
      <c r="AI1046">
        <v>0</v>
      </c>
      <c r="AK1046">
        <v>0</v>
      </c>
      <c r="AM1046">
        <v>0</v>
      </c>
      <c r="AN1046">
        <v>1</v>
      </c>
      <c r="AO1046">
        <v>1</v>
      </c>
    </row>
    <row r="1047" spans="1:41" x14ac:dyDescent="0.55000000000000004">
      <c r="A1047" t="s">
        <v>2144</v>
      </c>
      <c r="B1047" s="1">
        <v>43083</v>
      </c>
      <c r="C1047">
        <v>50</v>
      </c>
      <c r="D1047">
        <v>12</v>
      </c>
      <c r="E1047" t="s">
        <v>57</v>
      </c>
      <c r="F1047">
        <v>2017</v>
      </c>
      <c r="G1047">
        <v>44</v>
      </c>
      <c r="H1047" t="s">
        <v>41</v>
      </c>
      <c r="I1047" t="s">
        <v>53</v>
      </c>
      <c r="J1047">
        <v>0</v>
      </c>
      <c r="K1047" t="s">
        <v>43</v>
      </c>
      <c r="L1047">
        <v>9</v>
      </c>
      <c r="M1047" t="s">
        <v>82</v>
      </c>
      <c r="N1047" t="s">
        <v>1377</v>
      </c>
      <c r="O1047" t="s">
        <v>9648</v>
      </c>
      <c r="P1047" t="s">
        <v>82</v>
      </c>
      <c r="Q1047" t="s">
        <v>33</v>
      </c>
      <c r="R1047" t="s">
        <v>2145</v>
      </c>
      <c r="S1047" t="s">
        <v>947</v>
      </c>
      <c r="T1047" t="s">
        <v>77</v>
      </c>
      <c r="U1047" t="s">
        <v>2146</v>
      </c>
      <c r="V1047">
        <v>1</v>
      </c>
      <c r="W1047">
        <v>1</v>
      </c>
      <c r="X1047">
        <v>1</v>
      </c>
      <c r="Y1047">
        <v>0</v>
      </c>
      <c r="Z1047">
        <v>0</v>
      </c>
      <c r="AA1047">
        <v>0</v>
      </c>
      <c r="AB1047">
        <v>0</v>
      </c>
      <c r="AC1047">
        <v>0</v>
      </c>
      <c r="AD1047">
        <v>0</v>
      </c>
      <c r="AE1047">
        <v>0</v>
      </c>
      <c r="AF1047">
        <v>0</v>
      </c>
      <c r="AG1047">
        <v>0</v>
      </c>
      <c r="AH1047">
        <v>0</v>
      </c>
      <c r="AI1047">
        <v>0</v>
      </c>
      <c r="AK1047">
        <v>0</v>
      </c>
      <c r="AM1047">
        <v>0</v>
      </c>
      <c r="AN1047">
        <v>1</v>
      </c>
      <c r="AO1047">
        <v>1</v>
      </c>
    </row>
    <row r="1048" spans="1:41" x14ac:dyDescent="0.55000000000000004">
      <c r="A1048" t="s">
        <v>2147</v>
      </c>
      <c r="B1048" s="1">
        <v>43085</v>
      </c>
      <c r="C1048">
        <v>50</v>
      </c>
      <c r="D1048">
        <v>12</v>
      </c>
      <c r="E1048" t="s">
        <v>57</v>
      </c>
      <c r="F1048">
        <v>2017</v>
      </c>
      <c r="G1048">
        <v>38</v>
      </c>
      <c r="H1048" t="s">
        <v>41</v>
      </c>
      <c r="I1048" t="s">
        <v>42</v>
      </c>
      <c r="J1048">
        <v>1</v>
      </c>
      <c r="K1048" t="s">
        <v>43</v>
      </c>
      <c r="L1048">
        <v>9</v>
      </c>
      <c r="M1048" t="s">
        <v>82</v>
      </c>
      <c r="N1048" t="s">
        <v>1377</v>
      </c>
      <c r="O1048" t="s">
        <v>9648</v>
      </c>
      <c r="P1048" t="s">
        <v>82</v>
      </c>
      <c r="Q1048" t="s">
        <v>83</v>
      </c>
      <c r="S1048" t="s">
        <v>47</v>
      </c>
      <c r="T1048" t="s">
        <v>77</v>
      </c>
      <c r="U1048" t="s">
        <v>2148</v>
      </c>
      <c r="V1048">
        <v>1</v>
      </c>
      <c r="W1048">
        <v>0</v>
      </c>
      <c r="X1048">
        <v>0</v>
      </c>
      <c r="Y1048">
        <v>0</v>
      </c>
      <c r="Z1048">
        <v>0</v>
      </c>
      <c r="AA1048">
        <v>0</v>
      </c>
      <c r="AB1048">
        <v>1</v>
      </c>
      <c r="AC1048">
        <v>0</v>
      </c>
      <c r="AD1048">
        <v>0</v>
      </c>
      <c r="AE1048">
        <v>0</v>
      </c>
      <c r="AF1048">
        <v>0</v>
      </c>
      <c r="AG1048">
        <v>0</v>
      </c>
      <c r="AH1048">
        <v>0</v>
      </c>
      <c r="AI1048">
        <v>0</v>
      </c>
      <c r="AK1048">
        <v>0</v>
      </c>
      <c r="AM1048">
        <v>0</v>
      </c>
      <c r="AN1048">
        <v>0</v>
      </c>
      <c r="AO1048">
        <v>0</v>
      </c>
    </row>
    <row r="1049" spans="1:41" x14ac:dyDescent="0.55000000000000004">
      <c r="A1049" t="s">
        <v>2149</v>
      </c>
      <c r="B1049" s="1">
        <v>43086</v>
      </c>
      <c r="C1049">
        <v>50</v>
      </c>
      <c r="D1049">
        <v>12</v>
      </c>
      <c r="E1049" t="s">
        <v>57</v>
      </c>
      <c r="F1049">
        <v>2017</v>
      </c>
      <c r="G1049">
        <v>31</v>
      </c>
      <c r="H1049" t="s">
        <v>87</v>
      </c>
      <c r="I1049" t="s">
        <v>42</v>
      </c>
      <c r="J1049">
        <v>1</v>
      </c>
      <c r="K1049" t="s">
        <v>43</v>
      </c>
      <c r="L1049">
        <v>9</v>
      </c>
      <c r="M1049" t="s">
        <v>82</v>
      </c>
      <c r="N1049" t="s">
        <v>1377</v>
      </c>
      <c r="O1049" t="s">
        <v>9648</v>
      </c>
      <c r="P1049" t="s">
        <v>82</v>
      </c>
      <c r="Q1049" t="s">
        <v>83</v>
      </c>
      <c r="S1049" t="s">
        <v>47</v>
      </c>
      <c r="T1049" t="s">
        <v>48</v>
      </c>
      <c r="U1049" t="s">
        <v>2150</v>
      </c>
      <c r="V1049">
        <v>0</v>
      </c>
      <c r="W1049">
        <v>0</v>
      </c>
      <c r="X1049">
        <v>1</v>
      </c>
      <c r="Y1049">
        <v>0</v>
      </c>
      <c r="Z1049">
        <v>0</v>
      </c>
      <c r="AA1049">
        <v>0</v>
      </c>
      <c r="AB1049">
        <v>0</v>
      </c>
      <c r="AC1049">
        <v>0</v>
      </c>
      <c r="AD1049">
        <v>0</v>
      </c>
      <c r="AE1049">
        <v>0</v>
      </c>
      <c r="AF1049">
        <v>0</v>
      </c>
      <c r="AG1049">
        <v>0</v>
      </c>
      <c r="AH1049">
        <v>0</v>
      </c>
      <c r="AI1049">
        <v>0</v>
      </c>
      <c r="AK1049">
        <v>0</v>
      </c>
      <c r="AM1049">
        <v>0</v>
      </c>
      <c r="AN1049">
        <v>1</v>
      </c>
      <c r="AO1049">
        <v>1</v>
      </c>
    </row>
    <row r="1050" spans="1:41" x14ac:dyDescent="0.55000000000000004">
      <c r="A1050" t="s">
        <v>2151</v>
      </c>
      <c r="B1050" s="1">
        <v>43087</v>
      </c>
      <c r="C1050">
        <v>51</v>
      </c>
      <c r="D1050">
        <v>12</v>
      </c>
      <c r="E1050" t="s">
        <v>57</v>
      </c>
      <c r="F1050">
        <v>2017</v>
      </c>
      <c r="G1050">
        <v>29</v>
      </c>
      <c r="H1050" t="s">
        <v>87</v>
      </c>
      <c r="I1050" t="s">
        <v>42</v>
      </c>
      <c r="J1050">
        <v>1</v>
      </c>
      <c r="K1050" t="s">
        <v>43</v>
      </c>
      <c r="L1050">
        <v>9</v>
      </c>
      <c r="M1050" t="s">
        <v>82</v>
      </c>
      <c r="N1050" t="s">
        <v>1377</v>
      </c>
      <c r="O1050" t="s">
        <v>9648</v>
      </c>
      <c r="P1050" t="s">
        <v>82</v>
      </c>
      <c r="Q1050" t="s">
        <v>47</v>
      </c>
      <c r="S1050" t="s">
        <v>47</v>
      </c>
      <c r="T1050" t="s">
        <v>63</v>
      </c>
      <c r="U1050" t="s">
        <v>2152</v>
      </c>
      <c r="V1050">
        <v>0</v>
      </c>
      <c r="W1050">
        <v>0</v>
      </c>
      <c r="X1050">
        <v>1</v>
      </c>
      <c r="Y1050">
        <v>0</v>
      </c>
      <c r="Z1050">
        <v>0</v>
      </c>
      <c r="AA1050">
        <v>0</v>
      </c>
      <c r="AB1050">
        <v>1</v>
      </c>
      <c r="AC1050">
        <v>0</v>
      </c>
      <c r="AD1050">
        <v>0</v>
      </c>
      <c r="AE1050">
        <v>0</v>
      </c>
      <c r="AF1050">
        <v>0</v>
      </c>
      <c r="AG1050">
        <v>0</v>
      </c>
      <c r="AH1050">
        <v>0</v>
      </c>
      <c r="AI1050">
        <v>0</v>
      </c>
      <c r="AK1050">
        <v>0</v>
      </c>
      <c r="AM1050">
        <v>0</v>
      </c>
      <c r="AN1050">
        <v>1</v>
      </c>
      <c r="AO1050">
        <v>1</v>
      </c>
    </row>
    <row r="1051" spans="1:41" x14ac:dyDescent="0.55000000000000004">
      <c r="A1051" t="s">
        <v>2153</v>
      </c>
      <c r="B1051" s="1">
        <v>43091</v>
      </c>
      <c r="C1051">
        <v>51</v>
      </c>
      <c r="D1051">
        <v>12</v>
      </c>
      <c r="E1051" t="s">
        <v>57</v>
      </c>
      <c r="F1051">
        <v>2017</v>
      </c>
      <c r="G1051">
        <v>49</v>
      </c>
      <c r="H1051" t="s">
        <v>52</v>
      </c>
      <c r="I1051" t="s">
        <v>42</v>
      </c>
      <c r="J1051">
        <v>1</v>
      </c>
      <c r="K1051" t="s">
        <v>43</v>
      </c>
      <c r="L1051">
        <v>9</v>
      </c>
      <c r="M1051" t="s">
        <v>82</v>
      </c>
      <c r="N1051" t="s">
        <v>1377</v>
      </c>
      <c r="O1051" t="s">
        <v>9648</v>
      </c>
      <c r="P1051" t="s">
        <v>82</v>
      </c>
      <c r="Q1051" t="s">
        <v>47</v>
      </c>
      <c r="S1051" t="s">
        <v>47</v>
      </c>
      <c r="T1051" t="s">
        <v>314</v>
      </c>
      <c r="U1051" t="s">
        <v>2154</v>
      </c>
      <c r="V1051">
        <v>0</v>
      </c>
      <c r="W1051">
        <v>1</v>
      </c>
      <c r="X1051">
        <v>1</v>
      </c>
      <c r="Y1051">
        <v>1</v>
      </c>
      <c r="Z1051">
        <v>0</v>
      </c>
      <c r="AA1051">
        <v>0</v>
      </c>
      <c r="AB1051">
        <v>1</v>
      </c>
      <c r="AC1051">
        <v>0</v>
      </c>
      <c r="AD1051">
        <v>0</v>
      </c>
      <c r="AE1051">
        <v>0</v>
      </c>
      <c r="AF1051">
        <v>0</v>
      </c>
      <c r="AG1051">
        <v>0</v>
      </c>
      <c r="AH1051">
        <v>0</v>
      </c>
      <c r="AI1051">
        <v>0</v>
      </c>
      <c r="AK1051">
        <v>0</v>
      </c>
      <c r="AM1051">
        <v>0</v>
      </c>
      <c r="AN1051">
        <v>1</v>
      </c>
      <c r="AO1051">
        <v>1</v>
      </c>
    </row>
    <row r="1052" spans="1:41" x14ac:dyDescent="0.55000000000000004">
      <c r="A1052" t="s">
        <v>2155</v>
      </c>
      <c r="B1052" s="1">
        <v>43093</v>
      </c>
      <c r="C1052">
        <v>51</v>
      </c>
      <c r="D1052">
        <v>12</v>
      </c>
      <c r="E1052" t="s">
        <v>57</v>
      </c>
      <c r="F1052">
        <v>2017</v>
      </c>
      <c r="G1052">
        <v>50</v>
      </c>
      <c r="H1052" t="s">
        <v>52</v>
      </c>
      <c r="I1052" t="s">
        <v>42</v>
      </c>
      <c r="J1052">
        <v>1</v>
      </c>
      <c r="K1052" t="s">
        <v>43</v>
      </c>
      <c r="L1052">
        <v>9</v>
      </c>
      <c r="M1052" t="s">
        <v>82</v>
      </c>
      <c r="N1052" t="s">
        <v>1377</v>
      </c>
      <c r="O1052" t="s">
        <v>9648</v>
      </c>
      <c r="P1052" t="s">
        <v>82</v>
      </c>
      <c r="Q1052" t="s">
        <v>83</v>
      </c>
      <c r="S1052" t="s">
        <v>47</v>
      </c>
      <c r="T1052" t="s">
        <v>48</v>
      </c>
      <c r="U1052" t="s">
        <v>2156</v>
      </c>
      <c r="V1052">
        <v>1</v>
      </c>
      <c r="W1052">
        <v>1</v>
      </c>
      <c r="X1052">
        <v>1</v>
      </c>
      <c r="Y1052">
        <v>0</v>
      </c>
      <c r="Z1052">
        <v>0</v>
      </c>
      <c r="AA1052">
        <v>0</v>
      </c>
      <c r="AB1052">
        <v>0</v>
      </c>
      <c r="AC1052">
        <v>0</v>
      </c>
      <c r="AD1052">
        <v>0</v>
      </c>
      <c r="AE1052">
        <v>0</v>
      </c>
      <c r="AF1052">
        <v>0</v>
      </c>
      <c r="AG1052">
        <v>0</v>
      </c>
      <c r="AH1052">
        <v>0</v>
      </c>
      <c r="AI1052">
        <v>0</v>
      </c>
      <c r="AK1052">
        <v>0</v>
      </c>
      <c r="AM1052">
        <v>0</v>
      </c>
      <c r="AN1052">
        <v>1</v>
      </c>
      <c r="AO1052">
        <v>1</v>
      </c>
    </row>
    <row r="1053" spans="1:41" x14ac:dyDescent="0.55000000000000004">
      <c r="A1053" t="s">
        <v>2157</v>
      </c>
      <c r="B1053" s="1">
        <v>43102</v>
      </c>
      <c r="C1053">
        <v>1</v>
      </c>
      <c r="D1053">
        <v>1</v>
      </c>
      <c r="E1053" t="s">
        <v>40</v>
      </c>
      <c r="F1053">
        <v>2018</v>
      </c>
      <c r="G1053">
        <v>25</v>
      </c>
      <c r="H1053" t="s">
        <v>87</v>
      </c>
      <c r="I1053" t="s">
        <v>42</v>
      </c>
      <c r="J1053">
        <v>1</v>
      </c>
      <c r="K1053" t="s">
        <v>106</v>
      </c>
      <c r="L1053">
        <v>7</v>
      </c>
      <c r="M1053" t="s">
        <v>82</v>
      </c>
      <c r="N1053" t="s">
        <v>1377</v>
      </c>
      <c r="O1053" t="s">
        <v>9648</v>
      </c>
      <c r="P1053" t="s">
        <v>82</v>
      </c>
      <c r="Q1053" t="s">
        <v>47</v>
      </c>
      <c r="S1053" t="s">
        <v>47</v>
      </c>
      <c r="T1053" t="s">
        <v>63</v>
      </c>
      <c r="U1053" t="s">
        <v>2158</v>
      </c>
      <c r="V1053">
        <v>1</v>
      </c>
      <c r="W1053">
        <v>0</v>
      </c>
      <c r="X1053">
        <v>1</v>
      </c>
      <c r="Y1053">
        <v>0</v>
      </c>
      <c r="Z1053">
        <v>0</v>
      </c>
      <c r="AA1053">
        <v>0</v>
      </c>
      <c r="AB1053">
        <v>0</v>
      </c>
      <c r="AC1053">
        <v>0</v>
      </c>
      <c r="AD1053">
        <v>0</v>
      </c>
      <c r="AE1053">
        <v>0</v>
      </c>
      <c r="AF1053">
        <v>0</v>
      </c>
      <c r="AG1053">
        <v>0</v>
      </c>
      <c r="AH1053">
        <v>0</v>
      </c>
      <c r="AI1053">
        <v>0</v>
      </c>
      <c r="AK1053">
        <v>0</v>
      </c>
      <c r="AL1053" t="s">
        <v>65</v>
      </c>
      <c r="AM1053">
        <v>0</v>
      </c>
      <c r="AN1053">
        <v>1</v>
      </c>
      <c r="AO1053">
        <v>1</v>
      </c>
    </row>
    <row r="1054" spans="1:41" x14ac:dyDescent="0.55000000000000004">
      <c r="A1054" t="s">
        <v>2159</v>
      </c>
      <c r="B1054" s="1">
        <v>43104</v>
      </c>
      <c r="C1054">
        <v>1</v>
      </c>
      <c r="D1054">
        <v>1</v>
      </c>
      <c r="E1054" t="s">
        <v>40</v>
      </c>
      <c r="F1054">
        <v>2018</v>
      </c>
      <c r="G1054">
        <v>21</v>
      </c>
      <c r="H1054" t="s">
        <v>62</v>
      </c>
      <c r="I1054" t="s">
        <v>53</v>
      </c>
      <c r="J1054">
        <v>0</v>
      </c>
      <c r="K1054" t="s">
        <v>123</v>
      </c>
      <c r="L1054">
        <v>3</v>
      </c>
      <c r="M1054" t="s">
        <v>82</v>
      </c>
      <c r="N1054" t="s">
        <v>1377</v>
      </c>
      <c r="O1054" t="s">
        <v>9648</v>
      </c>
      <c r="P1054" t="s">
        <v>82</v>
      </c>
      <c r="Q1054" t="s">
        <v>47</v>
      </c>
      <c r="S1054" t="s">
        <v>47</v>
      </c>
      <c r="T1054" t="s">
        <v>63</v>
      </c>
      <c r="U1054" t="s">
        <v>2160</v>
      </c>
      <c r="V1054">
        <v>0</v>
      </c>
      <c r="W1054">
        <v>1</v>
      </c>
      <c r="X1054">
        <v>1</v>
      </c>
      <c r="Y1054">
        <v>0</v>
      </c>
      <c r="Z1054">
        <v>0</v>
      </c>
      <c r="AA1054">
        <v>0</v>
      </c>
      <c r="AB1054">
        <v>0</v>
      </c>
      <c r="AC1054">
        <v>0</v>
      </c>
      <c r="AD1054">
        <v>1</v>
      </c>
      <c r="AE1054">
        <v>0</v>
      </c>
      <c r="AF1054">
        <v>0</v>
      </c>
      <c r="AG1054">
        <v>0</v>
      </c>
      <c r="AH1054">
        <v>0</v>
      </c>
      <c r="AI1054">
        <v>0</v>
      </c>
      <c r="AK1054">
        <v>0</v>
      </c>
      <c r="AL1054" t="s">
        <v>65</v>
      </c>
      <c r="AM1054">
        <v>0</v>
      </c>
      <c r="AN1054">
        <v>1</v>
      </c>
      <c r="AO1054">
        <v>1</v>
      </c>
    </row>
    <row r="1055" spans="1:41" x14ac:dyDescent="0.55000000000000004">
      <c r="A1055" t="s">
        <v>2161</v>
      </c>
      <c r="B1055" s="1">
        <v>43104</v>
      </c>
      <c r="C1055">
        <v>1</v>
      </c>
      <c r="D1055">
        <v>1</v>
      </c>
      <c r="E1055" t="s">
        <v>40</v>
      </c>
      <c r="F1055">
        <v>2018</v>
      </c>
      <c r="G1055">
        <v>44</v>
      </c>
      <c r="H1055" t="s">
        <v>41</v>
      </c>
      <c r="I1055" t="s">
        <v>53</v>
      </c>
      <c r="J1055">
        <v>0</v>
      </c>
      <c r="K1055" t="s">
        <v>43</v>
      </c>
      <c r="L1055">
        <v>9</v>
      </c>
      <c r="M1055" t="s">
        <v>82</v>
      </c>
      <c r="N1055" t="s">
        <v>1377</v>
      </c>
      <c r="O1055" t="s">
        <v>9648</v>
      </c>
      <c r="P1055" t="s">
        <v>82</v>
      </c>
      <c r="Q1055" t="s">
        <v>47</v>
      </c>
      <c r="S1055" t="s">
        <v>47</v>
      </c>
      <c r="T1055" t="s">
        <v>77</v>
      </c>
      <c r="U1055" t="s">
        <v>1203</v>
      </c>
      <c r="V1055">
        <v>0</v>
      </c>
      <c r="W1055">
        <v>1</v>
      </c>
      <c r="X1055">
        <v>1</v>
      </c>
      <c r="Y1055">
        <v>0</v>
      </c>
      <c r="Z1055">
        <v>0</v>
      </c>
      <c r="AA1055">
        <v>0</v>
      </c>
      <c r="AB1055">
        <v>0</v>
      </c>
      <c r="AC1055">
        <v>0</v>
      </c>
      <c r="AD1055">
        <v>0</v>
      </c>
      <c r="AE1055">
        <v>0</v>
      </c>
      <c r="AF1055">
        <v>0</v>
      </c>
      <c r="AG1055">
        <v>0</v>
      </c>
      <c r="AH1055">
        <v>0</v>
      </c>
      <c r="AI1055">
        <v>0</v>
      </c>
      <c r="AK1055">
        <v>0</v>
      </c>
      <c r="AL1055" t="s">
        <v>65</v>
      </c>
      <c r="AM1055">
        <v>0</v>
      </c>
      <c r="AN1055">
        <v>1</v>
      </c>
      <c r="AO1055">
        <v>1</v>
      </c>
    </row>
    <row r="1056" spans="1:41" x14ac:dyDescent="0.55000000000000004">
      <c r="A1056" t="s">
        <v>2162</v>
      </c>
      <c r="B1056" s="1">
        <v>43112</v>
      </c>
      <c r="C1056">
        <v>2</v>
      </c>
      <c r="D1056">
        <v>1</v>
      </c>
      <c r="E1056" t="s">
        <v>40</v>
      </c>
      <c r="F1056">
        <v>2018</v>
      </c>
      <c r="G1056">
        <v>49</v>
      </c>
      <c r="H1056" t="s">
        <v>52</v>
      </c>
      <c r="I1056" t="s">
        <v>53</v>
      </c>
      <c r="J1056">
        <v>0</v>
      </c>
      <c r="K1056" t="s">
        <v>43</v>
      </c>
      <c r="L1056">
        <v>9</v>
      </c>
      <c r="M1056" t="s">
        <v>82</v>
      </c>
      <c r="N1056" t="s">
        <v>1377</v>
      </c>
      <c r="O1056" t="s">
        <v>9648</v>
      </c>
      <c r="P1056" t="s">
        <v>82</v>
      </c>
      <c r="Q1056" t="s">
        <v>83</v>
      </c>
      <c r="S1056" t="s">
        <v>47</v>
      </c>
      <c r="T1056" t="s">
        <v>63</v>
      </c>
      <c r="U1056" t="s">
        <v>2163</v>
      </c>
      <c r="V1056">
        <v>0</v>
      </c>
      <c r="W1056">
        <v>1</v>
      </c>
      <c r="X1056">
        <v>0</v>
      </c>
      <c r="Y1056">
        <v>0</v>
      </c>
      <c r="Z1056">
        <v>0</v>
      </c>
      <c r="AA1056">
        <v>0</v>
      </c>
      <c r="AB1056">
        <v>0</v>
      </c>
      <c r="AC1056">
        <v>0</v>
      </c>
      <c r="AD1056">
        <v>0</v>
      </c>
      <c r="AE1056">
        <v>0</v>
      </c>
      <c r="AF1056">
        <v>0</v>
      </c>
      <c r="AG1056">
        <v>0</v>
      </c>
      <c r="AH1056">
        <v>0</v>
      </c>
      <c r="AI1056">
        <v>0</v>
      </c>
      <c r="AK1056">
        <v>0</v>
      </c>
      <c r="AM1056">
        <v>0</v>
      </c>
      <c r="AN1056">
        <v>0</v>
      </c>
      <c r="AO1056">
        <v>0</v>
      </c>
    </row>
    <row r="1057" spans="1:41" x14ac:dyDescent="0.55000000000000004">
      <c r="A1057" t="s">
        <v>2164</v>
      </c>
      <c r="B1057" s="1">
        <v>43112</v>
      </c>
      <c r="C1057">
        <v>2</v>
      </c>
      <c r="D1057">
        <v>1</v>
      </c>
      <c r="E1057" t="s">
        <v>40</v>
      </c>
      <c r="F1057">
        <v>2018</v>
      </c>
      <c r="G1057">
        <v>53</v>
      </c>
      <c r="H1057" t="s">
        <v>52</v>
      </c>
      <c r="I1057" t="s">
        <v>42</v>
      </c>
      <c r="J1057">
        <v>1</v>
      </c>
      <c r="K1057" t="s">
        <v>43</v>
      </c>
      <c r="L1057">
        <v>9</v>
      </c>
      <c r="M1057" t="s">
        <v>82</v>
      </c>
      <c r="N1057" t="s">
        <v>1377</v>
      </c>
      <c r="O1057" t="s">
        <v>9648</v>
      </c>
      <c r="P1057" t="s">
        <v>82</v>
      </c>
      <c r="Q1057" t="s">
        <v>47</v>
      </c>
      <c r="S1057" t="s">
        <v>47</v>
      </c>
      <c r="T1057" t="s">
        <v>63</v>
      </c>
      <c r="U1057" t="s">
        <v>2165</v>
      </c>
      <c r="V1057">
        <v>0</v>
      </c>
      <c r="W1057">
        <v>1</v>
      </c>
      <c r="X1057">
        <v>0</v>
      </c>
      <c r="Y1057">
        <v>0</v>
      </c>
      <c r="Z1057">
        <v>0</v>
      </c>
      <c r="AA1057">
        <v>0</v>
      </c>
      <c r="AB1057">
        <v>0</v>
      </c>
      <c r="AC1057">
        <v>0</v>
      </c>
      <c r="AD1057">
        <v>1</v>
      </c>
      <c r="AE1057">
        <v>1</v>
      </c>
      <c r="AF1057">
        <v>0</v>
      </c>
      <c r="AG1057">
        <v>0</v>
      </c>
      <c r="AH1057">
        <v>0</v>
      </c>
      <c r="AI1057">
        <v>0</v>
      </c>
      <c r="AK1057">
        <v>0</v>
      </c>
      <c r="AL1057" t="s">
        <v>65</v>
      </c>
      <c r="AM1057">
        <v>1</v>
      </c>
      <c r="AN1057">
        <v>0</v>
      </c>
      <c r="AO1057">
        <v>1</v>
      </c>
    </row>
    <row r="1058" spans="1:41" x14ac:dyDescent="0.55000000000000004">
      <c r="A1058" t="s">
        <v>2166</v>
      </c>
      <c r="B1058" s="1">
        <v>43115</v>
      </c>
      <c r="C1058">
        <v>3</v>
      </c>
      <c r="D1058">
        <v>1</v>
      </c>
      <c r="E1058" t="s">
        <v>40</v>
      </c>
      <c r="F1058">
        <v>2018</v>
      </c>
      <c r="G1058">
        <v>45</v>
      </c>
      <c r="H1058" t="s">
        <v>52</v>
      </c>
      <c r="I1058" t="s">
        <v>42</v>
      </c>
      <c r="J1058">
        <v>1</v>
      </c>
      <c r="K1058" t="s">
        <v>106</v>
      </c>
      <c r="L1058">
        <v>7</v>
      </c>
      <c r="M1058" t="s">
        <v>82</v>
      </c>
      <c r="N1058" t="s">
        <v>1377</v>
      </c>
      <c r="O1058" t="s">
        <v>9648</v>
      </c>
      <c r="P1058" t="s">
        <v>82</v>
      </c>
      <c r="Q1058" t="s">
        <v>47</v>
      </c>
      <c r="S1058" t="s">
        <v>47</v>
      </c>
      <c r="T1058" t="s">
        <v>314</v>
      </c>
      <c r="U1058" t="s">
        <v>1266</v>
      </c>
      <c r="V1058">
        <v>0</v>
      </c>
      <c r="W1058">
        <v>1</v>
      </c>
      <c r="X1058">
        <v>1</v>
      </c>
      <c r="Y1058">
        <v>0</v>
      </c>
      <c r="Z1058">
        <v>0</v>
      </c>
      <c r="AA1058">
        <v>0</v>
      </c>
      <c r="AB1058">
        <v>0</v>
      </c>
      <c r="AC1058">
        <v>0</v>
      </c>
      <c r="AD1058">
        <v>0</v>
      </c>
      <c r="AE1058">
        <v>0</v>
      </c>
      <c r="AF1058">
        <v>0</v>
      </c>
      <c r="AG1058">
        <v>0</v>
      </c>
      <c r="AH1058">
        <v>0</v>
      </c>
      <c r="AI1058">
        <v>0</v>
      </c>
      <c r="AK1058">
        <v>0</v>
      </c>
      <c r="AL1058" t="s">
        <v>65</v>
      </c>
      <c r="AM1058">
        <v>0</v>
      </c>
      <c r="AN1058">
        <v>1</v>
      </c>
      <c r="AO1058">
        <v>1</v>
      </c>
    </row>
    <row r="1059" spans="1:41" x14ac:dyDescent="0.55000000000000004">
      <c r="A1059" t="s">
        <v>2167</v>
      </c>
      <c r="B1059" s="1">
        <v>43124</v>
      </c>
      <c r="C1059">
        <v>4</v>
      </c>
      <c r="D1059">
        <v>1</v>
      </c>
      <c r="E1059" t="s">
        <v>40</v>
      </c>
      <c r="F1059">
        <v>2018</v>
      </c>
      <c r="G1059">
        <v>51</v>
      </c>
      <c r="H1059" t="s">
        <v>52</v>
      </c>
      <c r="I1059" t="s">
        <v>42</v>
      </c>
      <c r="J1059">
        <v>1</v>
      </c>
      <c r="K1059" t="s">
        <v>106</v>
      </c>
      <c r="L1059">
        <v>7</v>
      </c>
      <c r="M1059" t="s">
        <v>82</v>
      </c>
      <c r="N1059" t="s">
        <v>1377</v>
      </c>
      <c r="O1059" t="s">
        <v>9648</v>
      </c>
      <c r="P1059" t="s">
        <v>82</v>
      </c>
      <c r="Q1059" t="s">
        <v>83</v>
      </c>
      <c r="S1059" t="s">
        <v>397</v>
      </c>
      <c r="T1059" t="s">
        <v>77</v>
      </c>
      <c r="U1059" t="s">
        <v>2168</v>
      </c>
      <c r="V1059">
        <v>1</v>
      </c>
      <c r="W1059">
        <v>0</v>
      </c>
      <c r="X1059">
        <v>1</v>
      </c>
      <c r="Y1059">
        <v>0</v>
      </c>
      <c r="Z1059">
        <v>0</v>
      </c>
      <c r="AA1059">
        <v>0</v>
      </c>
      <c r="AB1059">
        <v>0</v>
      </c>
      <c r="AC1059">
        <v>0</v>
      </c>
      <c r="AD1059">
        <v>0</v>
      </c>
      <c r="AE1059">
        <v>0</v>
      </c>
      <c r="AF1059">
        <v>0</v>
      </c>
      <c r="AG1059">
        <v>0</v>
      </c>
      <c r="AH1059">
        <v>0</v>
      </c>
      <c r="AI1059">
        <v>0</v>
      </c>
      <c r="AK1059">
        <v>0</v>
      </c>
      <c r="AL1059" t="s">
        <v>65</v>
      </c>
      <c r="AM1059">
        <v>0</v>
      </c>
      <c r="AN1059">
        <v>1</v>
      </c>
      <c r="AO1059">
        <v>1</v>
      </c>
    </row>
    <row r="1060" spans="1:41" x14ac:dyDescent="0.55000000000000004">
      <c r="A1060" t="s">
        <v>2169</v>
      </c>
      <c r="B1060" s="1">
        <v>43125</v>
      </c>
      <c r="C1060">
        <v>4</v>
      </c>
      <c r="D1060">
        <v>1</v>
      </c>
      <c r="E1060" t="s">
        <v>40</v>
      </c>
      <c r="F1060">
        <v>2018</v>
      </c>
      <c r="G1060">
        <v>42</v>
      </c>
      <c r="H1060" t="s">
        <v>41</v>
      </c>
      <c r="I1060" t="s">
        <v>42</v>
      </c>
      <c r="J1060">
        <v>1</v>
      </c>
      <c r="K1060" t="s">
        <v>43</v>
      </c>
      <c r="L1060">
        <v>9</v>
      </c>
      <c r="M1060" t="s">
        <v>82</v>
      </c>
      <c r="N1060" t="s">
        <v>1377</v>
      </c>
      <c r="O1060" t="s">
        <v>9648</v>
      </c>
      <c r="P1060" t="s">
        <v>82</v>
      </c>
      <c r="Q1060" t="s">
        <v>83</v>
      </c>
      <c r="S1060" t="s">
        <v>2170</v>
      </c>
      <c r="T1060" t="s">
        <v>63</v>
      </c>
      <c r="U1060" t="s">
        <v>64</v>
      </c>
      <c r="V1060">
        <v>0</v>
      </c>
      <c r="W1060">
        <v>0</v>
      </c>
      <c r="X1060">
        <v>1</v>
      </c>
      <c r="Y1060">
        <v>0</v>
      </c>
      <c r="Z1060">
        <v>0</v>
      </c>
      <c r="AA1060">
        <v>0</v>
      </c>
      <c r="AB1060">
        <v>0</v>
      </c>
      <c r="AC1060">
        <v>0</v>
      </c>
      <c r="AD1060">
        <v>0</v>
      </c>
      <c r="AE1060">
        <v>0</v>
      </c>
      <c r="AF1060">
        <v>0</v>
      </c>
      <c r="AG1060">
        <v>0</v>
      </c>
      <c r="AH1060">
        <v>0</v>
      </c>
      <c r="AI1060">
        <v>0</v>
      </c>
      <c r="AK1060">
        <v>0</v>
      </c>
      <c r="AL1060" t="s">
        <v>65</v>
      </c>
      <c r="AM1060">
        <v>0</v>
      </c>
      <c r="AN1060">
        <v>1</v>
      </c>
      <c r="AO1060">
        <v>1</v>
      </c>
    </row>
    <row r="1061" spans="1:41" x14ac:dyDescent="0.55000000000000004">
      <c r="A1061" t="s">
        <v>2171</v>
      </c>
      <c r="B1061" s="1">
        <v>43135</v>
      </c>
      <c r="C1061">
        <v>5</v>
      </c>
      <c r="D1061">
        <v>2</v>
      </c>
      <c r="E1061" t="s">
        <v>61</v>
      </c>
      <c r="F1061">
        <v>2018</v>
      </c>
      <c r="G1061">
        <v>52</v>
      </c>
      <c r="H1061" t="s">
        <v>52</v>
      </c>
      <c r="I1061" t="s">
        <v>42</v>
      </c>
      <c r="J1061">
        <v>1</v>
      </c>
      <c r="K1061" t="s">
        <v>123</v>
      </c>
      <c r="L1061">
        <v>3</v>
      </c>
      <c r="M1061" t="s">
        <v>82</v>
      </c>
      <c r="N1061" t="s">
        <v>1377</v>
      </c>
      <c r="O1061" t="s">
        <v>9648</v>
      </c>
      <c r="P1061" t="s">
        <v>82</v>
      </c>
      <c r="Q1061" t="s">
        <v>33</v>
      </c>
      <c r="R1061" t="s">
        <v>455</v>
      </c>
      <c r="S1061" t="s">
        <v>455</v>
      </c>
      <c r="T1061" t="s">
        <v>77</v>
      </c>
      <c r="U1061" t="s">
        <v>2172</v>
      </c>
      <c r="V1061">
        <v>0</v>
      </c>
      <c r="W1061">
        <v>1</v>
      </c>
      <c r="X1061">
        <v>1</v>
      </c>
      <c r="Y1061">
        <v>0</v>
      </c>
      <c r="Z1061">
        <v>0</v>
      </c>
      <c r="AA1061">
        <v>0</v>
      </c>
      <c r="AB1061">
        <v>0</v>
      </c>
      <c r="AC1061">
        <v>0</v>
      </c>
      <c r="AD1061">
        <v>1</v>
      </c>
      <c r="AE1061">
        <v>0</v>
      </c>
      <c r="AF1061">
        <v>0</v>
      </c>
      <c r="AG1061">
        <v>0</v>
      </c>
      <c r="AH1061">
        <v>0</v>
      </c>
      <c r="AI1061">
        <v>0</v>
      </c>
      <c r="AK1061">
        <v>0</v>
      </c>
      <c r="AL1061" t="s">
        <v>65</v>
      </c>
      <c r="AM1061">
        <v>0</v>
      </c>
      <c r="AN1061">
        <v>1</v>
      </c>
      <c r="AO1061">
        <v>1</v>
      </c>
    </row>
    <row r="1062" spans="1:41" x14ac:dyDescent="0.55000000000000004">
      <c r="A1062" t="s">
        <v>2173</v>
      </c>
      <c r="B1062" s="1">
        <v>43141</v>
      </c>
      <c r="C1062">
        <v>6</v>
      </c>
      <c r="D1062">
        <v>2</v>
      </c>
      <c r="E1062" t="s">
        <v>61</v>
      </c>
      <c r="F1062">
        <v>2018</v>
      </c>
      <c r="G1062">
        <v>51</v>
      </c>
      <c r="H1062" t="s">
        <v>52</v>
      </c>
      <c r="I1062" t="s">
        <v>42</v>
      </c>
      <c r="J1062">
        <v>1</v>
      </c>
      <c r="K1062" t="s">
        <v>43</v>
      </c>
      <c r="L1062">
        <v>9</v>
      </c>
      <c r="M1062" t="s">
        <v>82</v>
      </c>
      <c r="N1062" t="s">
        <v>1377</v>
      </c>
      <c r="O1062" t="s">
        <v>9648</v>
      </c>
      <c r="P1062" t="s">
        <v>82</v>
      </c>
      <c r="Q1062" t="s">
        <v>83</v>
      </c>
      <c r="S1062" t="s">
        <v>736</v>
      </c>
      <c r="T1062" t="s">
        <v>48</v>
      </c>
      <c r="U1062" t="s">
        <v>2174</v>
      </c>
      <c r="V1062">
        <v>0</v>
      </c>
      <c r="W1062">
        <v>0</v>
      </c>
      <c r="X1062">
        <v>1</v>
      </c>
      <c r="Y1062">
        <v>0</v>
      </c>
      <c r="Z1062">
        <v>0</v>
      </c>
      <c r="AA1062">
        <v>0</v>
      </c>
      <c r="AB1062">
        <v>1</v>
      </c>
      <c r="AC1062">
        <v>0</v>
      </c>
      <c r="AD1062">
        <v>1</v>
      </c>
      <c r="AE1062">
        <v>0</v>
      </c>
      <c r="AF1062">
        <v>0</v>
      </c>
      <c r="AG1062">
        <v>0</v>
      </c>
      <c r="AH1062">
        <v>0</v>
      </c>
      <c r="AI1062">
        <v>0</v>
      </c>
      <c r="AK1062">
        <v>0</v>
      </c>
      <c r="AL1062" t="s">
        <v>65</v>
      </c>
      <c r="AM1062">
        <v>0</v>
      </c>
      <c r="AN1062">
        <v>1</v>
      </c>
      <c r="AO1062">
        <v>1</v>
      </c>
    </row>
    <row r="1063" spans="1:41" x14ac:dyDescent="0.55000000000000004">
      <c r="A1063" t="s">
        <v>2175</v>
      </c>
      <c r="B1063" s="1">
        <v>43142</v>
      </c>
      <c r="C1063">
        <v>6</v>
      </c>
      <c r="D1063">
        <v>2</v>
      </c>
      <c r="E1063" t="s">
        <v>61</v>
      </c>
      <c r="F1063">
        <v>2018</v>
      </c>
      <c r="G1063">
        <v>53</v>
      </c>
      <c r="H1063" t="s">
        <v>52</v>
      </c>
      <c r="I1063" t="s">
        <v>42</v>
      </c>
      <c r="J1063">
        <v>1</v>
      </c>
      <c r="K1063" t="s">
        <v>123</v>
      </c>
      <c r="L1063">
        <v>3</v>
      </c>
      <c r="M1063" t="s">
        <v>82</v>
      </c>
      <c r="N1063" t="s">
        <v>1377</v>
      </c>
      <c r="O1063" t="s">
        <v>9648</v>
      </c>
      <c r="P1063" t="s">
        <v>82</v>
      </c>
      <c r="Q1063" t="s">
        <v>83</v>
      </c>
      <c r="S1063" t="s">
        <v>47</v>
      </c>
      <c r="T1063" t="s">
        <v>77</v>
      </c>
      <c r="U1063" t="s">
        <v>2176</v>
      </c>
      <c r="V1063">
        <v>1</v>
      </c>
      <c r="W1063">
        <v>1</v>
      </c>
      <c r="X1063">
        <v>1</v>
      </c>
      <c r="Y1063">
        <v>0</v>
      </c>
      <c r="Z1063">
        <v>0</v>
      </c>
      <c r="AA1063">
        <v>0</v>
      </c>
      <c r="AB1063">
        <v>0</v>
      </c>
      <c r="AC1063">
        <v>0</v>
      </c>
      <c r="AD1063">
        <v>0</v>
      </c>
      <c r="AE1063">
        <v>0</v>
      </c>
      <c r="AF1063">
        <v>0</v>
      </c>
      <c r="AG1063">
        <v>0</v>
      </c>
      <c r="AH1063">
        <v>0</v>
      </c>
      <c r="AI1063">
        <v>0</v>
      </c>
      <c r="AJ1063" t="s">
        <v>2177</v>
      </c>
      <c r="AK1063">
        <v>0</v>
      </c>
      <c r="AL1063" t="s">
        <v>65</v>
      </c>
      <c r="AM1063">
        <v>0</v>
      </c>
      <c r="AN1063">
        <v>1</v>
      </c>
      <c r="AO1063">
        <v>1</v>
      </c>
    </row>
    <row r="1064" spans="1:41" x14ac:dyDescent="0.55000000000000004">
      <c r="A1064" t="s">
        <v>2178</v>
      </c>
      <c r="B1064" s="1">
        <v>43146</v>
      </c>
      <c r="C1064">
        <v>7</v>
      </c>
      <c r="D1064">
        <v>2</v>
      </c>
      <c r="E1064" t="s">
        <v>61</v>
      </c>
      <c r="F1064">
        <v>2018</v>
      </c>
      <c r="G1064">
        <v>29</v>
      </c>
      <c r="H1064" t="s">
        <v>87</v>
      </c>
      <c r="I1064" t="s">
        <v>53</v>
      </c>
      <c r="J1064">
        <v>0</v>
      </c>
      <c r="K1064" t="s">
        <v>616</v>
      </c>
      <c r="L1064">
        <v>1</v>
      </c>
      <c r="M1064" t="s">
        <v>82</v>
      </c>
      <c r="N1064" t="s">
        <v>1377</v>
      </c>
      <c r="O1064" t="s">
        <v>9648</v>
      </c>
      <c r="P1064" t="s">
        <v>82</v>
      </c>
      <c r="Q1064" t="s">
        <v>83</v>
      </c>
      <c r="S1064" t="s">
        <v>47</v>
      </c>
      <c r="T1064" t="s">
        <v>48</v>
      </c>
      <c r="U1064" t="s">
        <v>2179</v>
      </c>
      <c r="V1064">
        <v>0</v>
      </c>
      <c r="W1064">
        <v>1</v>
      </c>
      <c r="X1064">
        <v>1</v>
      </c>
      <c r="Y1064">
        <v>0</v>
      </c>
      <c r="Z1064">
        <v>0</v>
      </c>
      <c r="AA1064">
        <v>0</v>
      </c>
      <c r="AB1064">
        <v>1</v>
      </c>
      <c r="AC1064">
        <v>0</v>
      </c>
      <c r="AD1064">
        <v>1</v>
      </c>
      <c r="AE1064">
        <v>0</v>
      </c>
      <c r="AF1064">
        <v>0</v>
      </c>
      <c r="AG1064">
        <v>0</v>
      </c>
      <c r="AH1064">
        <v>0</v>
      </c>
      <c r="AI1064">
        <v>0</v>
      </c>
      <c r="AK1064">
        <v>0</v>
      </c>
      <c r="AL1064" t="s">
        <v>65</v>
      </c>
      <c r="AM1064">
        <v>0</v>
      </c>
      <c r="AN1064">
        <v>1</v>
      </c>
      <c r="AO1064">
        <v>1</v>
      </c>
    </row>
    <row r="1065" spans="1:41" x14ac:dyDescent="0.55000000000000004">
      <c r="A1065" t="s">
        <v>2180</v>
      </c>
      <c r="B1065" s="1">
        <v>43150</v>
      </c>
      <c r="C1065">
        <v>8</v>
      </c>
      <c r="D1065">
        <v>2</v>
      </c>
      <c r="E1065" t="s">
        <v>61</v>
      </c>
      <c r="F1065">
        <v>2018</v>
      </c>
      <c r="G1065">
        <v>54</v>
      </c>
      <c r="H1065" t="s">
        <v>52</v>
      </c>
      <c r="I1065" t="s">
        <v>42</v>
      </c>
      <c r="J1065">
        <v>1</v>
      </c>
      <c r="K1065" t="s">
        <v>43</v>
      </c>
      <c r="L1065">
        <v>9</v>
      </c>
      <c r="M1065" t="s">
        <v>82</v>
      </c>
      <c r="N1065" t="s">
        <v>1377</v>
      </c>
      <c r="O1065" t="s">
        <v>9648</v>
      </c>
      <c r="P1065" t="s">
        <v>82</v>
      </c>
      <c r="Q1065" t="s">
        <v>83</v>
      </c>
      <c r="S1065" t="s">
        <v>2170</v>
      </c>
      <c r="T1065" t="s">
        <v>48</v>
      </c>
      <c r="U1065" t="s">
        <v>184</v>
      </c>
      <c r="V1065">
        <v>1</v>
      </c>
      <c r="W1065">
        <v>0</v>
      </c>
      <c r="X1065">
        <v>0</v>
      </c>
      <c r="Y1065">
        <v>0</v>
      </c>
      <c r="Z1065">
        <v>0</v>
      </c>
      <c r="AA1065">
        <v>0</v>
      </c>
      <c r="AB1065">
        <v>0</v>
      </c>
      <c r="AC1065">
        <v>0</v>
      </c>
      <c r="AD1065">
        <v>0</v>
      </c>
      <c r="AE1065">
        <v>0</v>
      </c>
      <c r="AF1065">
        <v>0</v>
      </c>
      <c r="AG1065">
        <v>0</v>
      </c>
      <c r="AH1065">
        <v>0</v>
      </c>
      <c r="AI1065">
        <v>0</v>
      </c>
      <c r="AK1065">
        <v>0</v>
      </c>
      <c r="AL1065" t="s">
        <v>65</v>
      </c>
      <c r="AM1065">
        <v>0</v>
      </c>
      <c r="AN1065">
        <v>0</v>
      </c>
      <c r="AO1065">
        <v>0</v>
      </c>
    </row>
    <row r="1066" spans="1:41" x14ac:dyDescent="0.55000000000000004">
      <c r="A1066" t="s">
        <v>2181</v>
      </c>
      <c r="B1066" s="1">
        <v>43153</v>
      </c>
      <c r="C1066">
        <v>8</v>
      </c>
      <c r="D1066">
        <v>2</v>
      </c>
      <c r="E1066" t="s">
        <v>61</v>
      </c>
      <c r="F1066">
        <v>2018</v>
      </c>
      <c r="G1066">
        <v>43</v>
      </c>
      <c r="H1066" t="s">
        <v>41</v>
      </c>
      <c r="I1066" t="s">
        <v>53</v>
      </c>
      <c r="J1066">
        <v>0</v>
      </c>
      <c r="K1066" t="s">
        <v>43</v>
      </c>
      <c r="L1066">
        <v>9</v>
      </c>
      <c r="M1066" t="s">
        <v>82</v>
      </c>
      <c r="N1066" t="s">
        <v>1377</v>
      </c>
      <c r="O1066" t="s">
        <v>9648</v>
      </c>
      <c r="P1066" t="s">
        <v>82</v>
      </c>
      <c r="Q1066" t="s">
        <v>83</v>
      </c>
      <c r="S1066" t="s">
        <v>47</v>
      </c>
      <c r="T1066" t="s">
        <v>63</v>
      </c>
      <c r="U1066" t="s">
        <v>2182</v>
      </c>
      <c r="V1066">
        <v>0</v>
      </c>
      <c r="W1066">
        <v>0</v>
      </c>
      <c r="X1066">
        <v>0</v>
      </c>
      <c r="Y1066">
        <v>0</v>
      </c>
      <c r="Z1066">
        <v>0</v>
      </c>
      <c r="AA1066">
        <v>0</v>
      </c>
      <c r="AB1066">
        <v>0</v>
      </c>
      <c r="AC1066">
        <v>0</v>
      </c>
      <c r="AD1066">
        <v>1</v>
      </c>
      <c r="AE1066">
        <v>0</v>
      </c>
      <c r="AF1066">
        <v>0</v>
      </c>
      <c r="AG1066">
        <v>0</v>
      </c>
      <c r="AH1066">
        <v>0</v>
      </c>
      <c r="AI1066">
        <v>0</v>
      </c>
      <c r="AK1066">
        <v>1</v>
      </c>
      <c r="AL1066" t="s">
        <v>65</v>
      </c>
      <c r="AM1066">
        <v>0</v>
      </c>
      <c r="AN1066">
        <v>1</v>
      </c>
      <c r="AO1066">
        <v>1</v>
      </c>
    </row>
    <row r="1067" spans="1:41" x14ac:dyDescent="0.55000000000000004">
      <c r="A1067" t="s">
        <v>2183</v>
      </c>
      <c r="B1067" s="1">
        <v>43156</v>
      </c>
      <c r="C1067">
        <v>8</v>
      </c>
      <c r="D1067">
        <v>2</v>
      </c>
      <c r="E1067" t="s">
        <v>61</v>
      </c>
      <c r="F1067">
        <v>2018</v>
      </c>
      <c r="G1067">
        <v>26</v>
      </c>
      <c r="H1067" t="s">
        <v>87</v>
      </c>
      <c r="I1067" t="s">
        <v>42</v>
      </c>
      <c r="J1067">
        <v>1</v>
      </c>
      <c r="K1067" t="s">
        <v>43</v>
      </c>
      <c r="L1067">
        <v>9</v>
      </c>
      <c r="M1067" t="s">
        <v>82</v>
      </c>
      <c r="N1067" t="s">
        <v>1377</v>
      </c>
      <c r="O1067" t="s">
        <v>9648</v>
      </c>
      <c r="P1067" t="s">
        <v>82</v>
      </c>
      <c r="Q1067" t="s">
        <v>33</v>
      </c>
      <c r="R1067" t="s">
        <v>2184</v>
      </c>
      <c r="S1067" t="s">
        <v>703</v>
      </c>
      <c r="T1067" t="s">
        <v>63</v>
      </c>
      <c r="U1067" t="s">
        <v>2185</v>
      </c>
      <c r="V1067">
        <v>0</v>
      </c>
      <c r="W1067">
        <v>0</v>
      </c>
      <c r="X1067">
        <v>1</v>
      </c>
      <c r="Y1067">
        <v>0</v>
      </c>
      <c r="Z1067">
        <v>0</v>
      </c>
      <c r="AA1067">
        <v>0</v>
      </c>
      <c r="AB1067">
        <v>1</v>
      </c>
      <c r="AC1067">
        <v>0</v>
      </c>
      <c r="AD1067">
        <v>0</v>
      </c>
      <c r="AE1067">
        <v>0</v>
      </c>
      <c r="AF1067">
        <v>0</v>
      </c>
      <c r="AG1067">
        <v>0</v>
      </c>
      <c r="AH1067">
        <v>0</v>
      </c>
      <c r="AI1067">
        <v>0</v>
      </c>
      <c r="AK1067">
        <v>0</v>
      </c>
      <c r="AL1067" t="s">
        <v>65</v>
      </c>
      <c r="AM1067">
        <v>0</v>
      </c>
      <c r="AN1067">
        <v>1</v>
      </c>
      <c r="AO1067">
        <v>1</v>
      </c>
    </row>
    <row r="1068" spans="1:41" x14ac:dyDescent="0.55000000000000004">
      <c r="A1068" t="s">
        <v>2186</v>
      </c>
      <c r="B1068" s="1">
        <v>43156</v>
      </c>
      <c r="C1068">
        <v>8</v>
      </c>
      <c r="D1068">
        <v>2</v>
      </c>
      <c r="E1068" t="s">
        <v>61</v>
      </c>
      <c r="F1068">
        <v>2018</v>
      </c>
      <c r="G1068">
        <v>48</v>
      </c>
      <c r="H1068" t="s">
        <v>52</v>
      </c>
      <c r="I1068" t="s">
        <v>53</v>
      </c>
      <c r="J1068">
        <v>0</v>
      </c>
      <c r="K1068" t="s">
        <v>43</v>
      </c>
      <c r="L1068">
        <v>9</v>
      </c>
      <c r="M1068" t="s">
        <v>82</v>
      </c>
      <c r="N1068" t="s">
        <v>1377</v>
      </c>
      <c r="O1068" t="s">
        <v>9648</v>
      </c>
      <c r="P1068" t="s">
        <v>82</v>
      </c>
      <c r="Q1068" t="s">
        <v>83</v>
      </c>
      <c r="S1068" t="s">
        <v>47</v>
      </c>
      <c r="T1068" t="s">
        <v>48</v>
      </c>
      <c r="U1068" t="s">
        <v>2187</v>
      </c>
      <c r="V1068">
        <v>0</v>
      </c>
      <c r="W1068">
        <v>0</v>
      </c>
      <c r="X1068">
        <v>1</v>
      </c>
      <c r="Y1068">
        <v>0</v>
      </c>
      <c r="Z1068">
        <v>0</v>
      </c>
      <c r="AA1068">
        <v>0</v>
      </c>
      <c r="AB1068">
        <v>0</v>
      </c>
      <c r="AC1068">
        <v>0</v>
      </c>
      <c r="AD1068">
        <v>0</v>
      </c>
      <c r="AE1068">
        <v>0</v>
      </c>
      <c r="AF1068">
        <v>0</v>
      </c>
      <c r="AG1068">
        <v>1</v>
      </c>
      <c r="AH1068">
        <v>0</v>
      </c>
      <c r="AI1068">
        <v>0</v>
      </c>
      <c r="AK1068">
        <v>0</v>
      </c>
      <c r="AL1068" t="s">
        <v>65</v>
      </c>
      <c r="AM1068">
        <v>0</v>
      </c>
      <c r="AN1068">
        <v>1</v>
      </c>
      <c r="AO1068">
        <v>1</v>
      </c>
    </row>
    <row r="1069" spans="1:41" x14ac:dyDescent="0.55000000000000004">
      <c r="A1069" t="s">
        <v>2188</v>
      </c>
      <c r="B1069" s="1">
        <v>43157</v>
      </c>
      <c r="C1069">
        <v>9</v>
      </c>
      <c r="D1069">
        <v>2</v>
      </c>
      <c r="E1069" t="s">
        <v>61</v>
      </c>
      <c r="F1069">
        <v>2018</v>
      </c>
      <c r="G1069">
        <v>29</v>
      </c>
      <c r="H1069" t="s">
        <v>87</v>
      </c>
      <c r="I1069" t="s">
        <v>53</v>
      </c>
      <c r="J1069">
        <v>0</v>
      </c>
      <c r="K1069" t="s">
        <v>43</v>
      </c>
      <c r="L1069">
        <v>9</v>
      </c>
      <c r="M1069" t="s">
        <v>82</v>
      </c>
      <c r="N1069" t="s">
        <v>1377</v>
      </c>
      <c r="O1069" t="s">
        <v>9648</v>
      </c>
      <c r="P1069" t="s">
        <v>82</v>
      </c>
      <c r="Q1069" t="s">
        <v>83</v>
      </c>
      <c r="S1069" t="s">
        <v>69</v>
      </c>
      <c r="T1069" t="s">
        <v>77</v>
      </c>
      <c r="U1069" t="s">
        <v>2189</v>
      </c>
      <c r="V1069">
        <v>0</v>
      </c>
      <c r="W1069">
        <v>0</v>
      </c>
      <c r="X1069">
        <v>1</v>
      </c>
      <c r="Y1069">
        <v>1</v>
      </c>
      <c r="Z1069">
        <v>0</v>
      </c>
      <c r="AA1069">
        <v>0</v>
      </c>
      <c r="AB1069">
        <v>0</v>
      </c>
      <c r="AC1069">
        <v>0</v>
      </c>
      <c r="AD1069">
        <v>1</v>
      </c>
      <c r="AE1069">
        <v>0</v>
      </c>
      <c r="AF1069">
        <v>0</v>
      </c>
      <c r="AG1069">
        <v>0</v>
      </c>
      <c r="AH1069">
        <v>0</v>
      </c>
      <c r="AI1069">
        <v>0</v>
      </c>
      <c r="AK1069">
        <v>0</v>
      </c>
      <c r="AL1069" t="s">
        <v>65</v>
      </c>
      <c r="AM1069">
        <v>0</v>
      </c>
      <c r="AN1069">
        <v>1</v>
      </c>
      <c r="AO1069">
        <v>1</v>
      </c>
    </row>
    <row r="1070" spans="1:41" x14ac:dyDescent="0.55000000000000004">
      <c r="A1070" t="s">
        <v>2190</v>
      </c>
      <c r="B1070" s="1">
        <v>43162</v>
      </c>
      <c r="C1070">
        <v>9</v>
      </c>
      <c r="D1070">
        <v>3</v>
      </c>
      <c r="E1070" t="s">
        <v>67</v>
      </c>
      <c r="F1070">
        <v>2018</v>
      </c>
      <c r="G1070">
        <v>67</v>
      </c>
      <c r="H1070" t="s">
        <v>196</v>
      </c>
      <c r="I1070" t="s">
        <v>42</v>
      </c>
      <c r="J1070">
        <v>1</v>
      </c>
      <c r="K1070" t="s">
        <v>43</v>
      </c>
      <c r="L1070">
        <v>9</v>
      </c>
      <c r="M1070" t="s">
        <v>82</v>
      </c>
      <c r="N1070" t="s">
        <v>1377</v>
      </c>
      <c r="O1070" t="s">
        <v>9648</v>
      </c>
      <c r="P1070" t="s">
        <v>82</v>
      </c>
      <c r="Q1070" t="s">
        <v>33</v>
      </c>
      <c r="R1070" t="s">
        <v>2191</v>
      </c>
      <c r="S1070" t="s">
        <v>455</v>
      </c>
      <c r="T1070" t="s">
        <v>63</v>
      </c>
      <c r="U1070" t="s">
        <v>2192</v>
      </c>
      <c r="V1070">
        <v>1</v>
      </c>
      <c r="W1070">
        <v>0</v>
      </c>
      <c r="X1070">
        <v>1</v>
      </c>
      <c r="Y1070">
        <v>0</v>
      </c>
      <c r="Z1070">
        <v>0</v>
      </c>
      <c r="AA1070">
        <v>0</v>
      </c>
      <c r="AB1070">
        <v>0</v>
      </c>
      <c r="AC1070">
        <v>0</v>
      </c>
      <c r="AD1070">
        <v>1</v>
      </c>
      <c r="AE1070">
        <v>0</v>
      </c>
      <c r="AF1070">
        <v>0</v>
      </c>
      <c r="AG1070">
        <v>0</v>
      </c>
      <c r="AH1070">
        <v>0</v>
      </c>
      <c r="AI1070">
        <v>0</v>
      </c>
      <c r="AK1070">
        <v>0</v>
      </c>
      <c r="AL1070" t="s">
        <v>65</v>
      </c>
      <c r="AM1070">
        <v>0</v>
      </c>
      <c r="AN1070">
        <v>1</v>
      </c>
      <c r="AO1070">
        <v>1</v>
      </c>
    </row>
    <row r="1071" spans="1:41" x14ac:dyDescent="0.55000000000000004">
      <c r="A1071" t="s">
        <v>2193</v>
      </c>
      <c r="B1071" s="1">
        <v>43163</v>
      </c>
      <c r="C1071">
        <v>9</v>
      </c>
      <c r="D1071">
        <v>3</v>
      </c>
      <c r="E1071" t="s">
        <v>67</v>
      </c>
      <c r="F1071">
        <v>2018</v>
      </c>
      <c r="G1071">
        <v>48</v>
      </c>
      <c r="H1071" t="s">
        <v>52</v>
      </c>
      <c r="I1071" t="s">
        <v>42</v>
      </c>
      <c r="J1071">
        <v>1</v>
      </c>
      <c r="K1071" t="s">
        <v>106</v>
      </c>
      <c r="L1071">
        <v>7</v>
      </c>
      <c r="M1071" t="s">
        <v>82</v>
      </c>
      <c r="N1071" t="s">
        <v>1377</v>
      </c>
      <c r="O1071" t="s">
        <v>9648</v>
      </c>
      <c r="P1071" t="s">
        <v>82</v>
      </c>
      <c r="Q1071" t="s">
        <v>83</v>
      </c>
      <c r="S1071" t="s">
        <v>47</v>
      </c>
      <c r="T1071" t="s">
        <v>48</v>
      </c>
      <c r="U1071" t="s">
        <v>357</v>
      </c>
      <c r="V1071">
        <v>0</v>
      </c>
      <c r="W1071">
        <v>0</v>
      </c>
      <c r="X1071">
        <v>1</v>
      </c>
      <c r="Y1071">
        <v>0</v>
      </c>
      <c r="Z1071">
        <v>0</v>
      </c>
      <c r="AA1071">
        <v>0</v>
      </c>
      <c r="AB1071">
        <v>0</v>
      </c>
      <c r="AC1071">
        <v>0</v>
      </c>
      <c r="AD1071">
        <v>1</v>
      </c>
      <c r="AE1071">
        <v>0</v>
      </c>
      <c r="AF1071">
        <v>0</v>
      </c>
      <c r="AG1071">
        <v>0</v>
      </c>
      <c r="AH1071">
        <v>0</v>
      </c>
      <c r="AI1071">
        <v>0</v>
      </c>
      <c r="AK1071">
        <v>0</v>
      </c>
      <c r="AL1071" t="s">
        <v>65</v>
      </c>
      <c r="AM1071">
        <v>0</v>
      </c>
      <c r="AN1071">
        <v>1</v>
      </c>
      <c r="AO1071">
        <v>1</v>
      </c>
    </row>
    <row r="1072" spans="1:41" x14ac:dyDescent="0.55000000000000004">
      <c r="A1072" t="s">
        <v>2194</v>
      </c>
      <c r="B1072" s="1">
        <v>43165</v>
      </c>
      <c r="C1072">
        <v>10</v>
      </c>
      <c r="D1072">
        <v>3</v>
      </c>
      <c r="E1072" t="s">
        <v>67</v>
      </c>
      <c r="F1072">
        <v>2018</v>
      </c>
      <c r="G1072">
        <v>51</v>
      </c>
      <c r="H1072" t="s">
        <v>52</v>
      </c>
      <c r="I1072" t="s">
        <v>42</v>
      </c>
      <c r="J1072">
        <v>1</v>
      </c>
      <c r="K1072" t="s">
        <v>43</v>
      </c>
      <c r="L1072">
        <v>9</v>
      </c>
      <c r="M1072" t="s">
        <v>82</v>
      </c>
      <c r="N1072" t="s">
        <v>1377</v>
      </c>
      <c r="O1072" t="s">
        <v>9648</v>
      </c>
      <c r="P1072" t="s">
        <v>82</v>
      </c>
      <c r="Q1072" t="s">
        <v>83</v>
      </c>
      <c r="S1072" t="s">
        <v>240</v>
      </c>
      <c r="T1072" t="s">
        <v>63</v>
      </c>
      <c r="U1072" t="s">
        <v>64</v>
      </c>
      <c r="V1072">
        <v>0</v>
      </c>
      <c r="W1072">
        <v>0</v>
      </c>
      <c r="X1072">
        <v>1</v>
      </c>
      <c r="Y1072">
        <v>0</v>
      </c>
      <c r="Z1072">
        <v>0</v>
      </c>
      <c r="AA1072">
        <v>0</v>
      </c>
      <c r="AB1072">
        <v>0</v>
      </c>
      <c r="AC1072">
        <v>0</v>
      </c>
      <c r="AD1072">
        <v>0</v>
      </c>
      <c r="AE1072">
        <v>0</v>
      </c>
      <c r="AF1072">
        <v>0</v>
      </c>
      <c r="AG1072">
        <v>0</v>
      </c>
      <c r="AH1072">
        <v>0</v>
      </c>
      <c r="AI1072">
        <v>0</v>
      </c>
      <c r="AK1072">
        <v>0</v>
      </c>
      <c r="AL1072" t="s">
        <v>65</v>
      </c>
      <c r="AM1072">
        <v>0</v>
      </c>
      <c r="AN1072">
        <v>1</v>
      </c>
      <c r="AO1072">
        <v>1</v>
      </c>
    </row>
    <row r="1073" spans="1:41" x14ac:dyDescent="0.55000000000000004">
      <c r="A1073" t="s">
        <v>2195</v>
      </c>
      <c r="B1073" s="1">
        <v>43168</v>
      </c>
      <c r="C1073">
        <v>10</v>
      </c>
      <c r="D1073">
        <v>3</v>
      </c>
      <c r="E1073" t="s">
        <v>67</v>
      </c>
      <c r="F1073">
        <v>2018</v>
      </c>
      <c r="G1073">
        <v>37</v>
      </c>
      <c r="H1073" t="s">
        <v>41</v>
      </c>
      <c r="I1073" t="s">
        <v>42</v>
      </c>
      <c r="J1073">
        <v>1</v>
      </c>
      <c r="K1073" t="s">
        <v>123</v>
      </c>
      <c r="L1073">
        <v>3</v>
      </c>
      <c r="M1073" t="s">
        <v>82</v>
      </c>
      <c r="N1073" t="s">
        <v>1377</v>
      </c>
      <c r="O1073" t="s">
        <v>9648</v>
      </c>
      <c r="P1073" t="s">
        <v>82</v>
      </c>
      <c r="Q1073" t="s">
        <v>83</v>
      </c>
      <c r="S1073" t="s">
        <v>47</v>
      </c>
      <c r="T1073" t="s">
        <v>63</v>
      </c>
      <c r="U1073" t="s">
        <v>2196</v>
      </c>
      <c r="V1073">
        <v>0</v>
      </c>
      <c r="W1073">
        <v>0</v>
      </c>
      <c r="X1073">
        <v>1</v>
      </c>
      <c r="Y1073">
        <v>0</v>
      </c>
      <c r="Z1073">
        <v>0</v>
      </c>
      <c r="AA1073">
        <v>0</v>
      </c>
      <c r="AB1073">
        <v>1</v>
      </c>
      <c r="AC1073">
        <v>0</v>
      </c>
      <c r="AD1073">
        <v>0</v>
      </c>
      <c r="AE1073">
        <v>0</v>
      </c>
      <c r="AF1073">
        <v>0</v>
      </c>
      <c r="AG1073">
        <v>0</v>
      </c>
      <c r="AH1073">
        <v>0</v>
      </c>
      <c r="AI1073">
        <v>0</v>
      </c>
      <c r="AJ1073" t="s">
        <v>221</v>
      </c>
      <c r="AK1073">
        <v>0</v>
      </c>
      <c r="AL1073" t="s">
        <v>65</v>
      </c>
      <c r="AM1073">
        <v>0</v>
      </c>
      <c r="AN1073">
        <v>1</v>
      </c>
      <c r="AO1073">
        <v>1</v>
      </c>
    </row>
    <row r="1074" spans="1:41" x14ac:dyDescent="0.55000000000000004">
      <c r="A1074" t="s">
        <v>2197</v>
      </c>
      <c r="B1074" s="1">
        <v>43188</v>
      </c>
      <c r="C1074">
        <v>13</v>
      </c>
      <c r="D1074">
        <v>3</v>
      </c>
      <c r="E1074" t="s">
        <v>67</v>
      </c>
      <c r="F1074">
        <v>2018</v>
      </c>
      <c r="G1074">
        <v>40</v>
      </c>
      <c r="H1074" t="s">
        <v>41</v>
      </c>
      <c r="I1074" t="s">
        <v>42</v>
      </c>
      <c r="J1074">
        <v>1</v>
      </c>
      <c r="K1074" t="s">
        <v>106</v>
      </c>
      <c r="L1074">
        <v>7</v>
      </c>
      <c r="M1074" t="s">
        <v>82</v>
      </c>
      <c r="N1074" t="s">
        <v>1377</v>
      </c>
      <c r="O1074" t="s">
        <v>9648</v>
      </c>
      <c r="P1074" t="s">
        <v>82</v>
      </c>
      <c r="Q1074" t="s">
        <v>33</v>
      </c>
      <c r="R1074" t="s">
        <v>2198</v>
      </c>
      <c r="S1074" t="s">
        <v>2199</v>
      </c>
      <c r="T1074" t="s">
        <v>63</v>
      </c>
      <c r="U1074" t="s">
        <v>2200</v>
      </c>
      <c r="V1074">
        <v>0</v>
      </c>
      <c r="W1074">
        <v>0</v>
      </c>
      <c r="X1074">
        <v>1</v>
      </c>
      <c r="Y1074">
        <v>1</v>
      </c>
      <c r="Z1074">
        <v>0</v>
      </c>
      <c r="AA1074">
        <v>0</v>
      </c>
      <c r="AB1074">
        <v>0</v>
      </c>
      <c r="AC1074">
        <v>0</v>
      </c>
      <c r="AD1074">
        <v>0</v>
      </c>
      <c r="AE1074">
        <v>0</v>
      </c>
      <c r="AF1074">
        <v>0</v>
      </c>
      <c r="AG1074">
        <v>0</v>
      </c>
      <c r="AH1074">
        <v>0</v>
      </c>
      <c r="AI1074">
        <v>0</v>
      </c>
      <c r="AK1074">
        <v>0</v>
      </c>
      <c r="AL1074" t="s">
        <v>65</v>
      </c>
      <c r="AM1074">
        <v>0</v>
      </c>
      <c r="AN1074">
        <v>1</v>
      </c>
      <c r="AO1074">
        <v>1</v>
      </c>
    </row>
    <row r="1075" spans="1:41" x14ac:dyDescent="0.55000000000000004">
      <c r="A1075" t="s">
        <v>2201</v>
      </c>
      <c r="B1075" s="1">
        <v>43191</v>
      </c>
      <c r="C1075">
        <v>13</v>
      </c>
      <c r="D1075">
        <v>4</v>
      </c>
      <c r="E1075" t="s">
        <v>91</v>
      </c>
      <c r="F1075">
        <v>2018</v>
      </c>
      <c r="G1075">
        <v>42</v>
      </c>
      <c r="H1075" t="s">
        <v>41</v>
      </c>
      <c r="I1075" t="s">
        <v>42</v>
      </c>
      <c r="J1075">
        <v>1</v>
      </c>
      <c r="K1075" t="s">
        <v>43</v>
      </c>
      <c r="L1075">
        <v>9</v>
      </c>
      <c r="M1075" t="s">
        <v>82</v>
      </c>
      <c r="N1075" t="s">
        <v>1377</v>
      </c>
      <c r="O1075" t="s">
        <v>9648</v>
      </c>
      <c r="P1075" t="s">
        <v>82</v>
      </c>
      <c r="Q1075" t="s">
        <v>83</v>
      </c>
      <c r="S1075" t="s">
        <v>47</v>
      </c>
      <c r="T1075" t="s">
        <v>63</v>
      </c>
      <c r="U1075" t="s">
        <v>2202</v>
      </c>
      <c r="V1075">
        <v>1</v>
      </c>
      <c r="W1075">
        <v>1</v>
      </c>
      <c r="X1075">
        <v>1</v>
      </c>
      <c r="Y1075">
        <v>0</v>
      </c>
      <c r="Z1075">
        <v>1</v>
      </c>
      <c r="AA1075">
        <v>0</v>
      </c>
      <c r="AB1075">
        <v>0</v>
      </c>
      <c r="AC1075">
        <v>0</v>
      </c>
      <c r="AD1075">
        <v>1</v>
      </c>
      <c r="AE1075">
        <v>0</v>
      </c>
      <c r="AF1075">
        <v>1</v>
      </c>
      <c r="AG1075">
        <v>0</v>
      </c>
      <c r="AH1075">
        <v>0</v>
      </c>
      <c r="AI1075">
        <v>0</v>
      </c>
      <c r="AK1075">
        <v>0</v>
      </c>
      <c r="AL1075" t="s">
        <v>65</v>
      </c>
      <c r="AM1075">
        <v>1</v>
      </c>
      <c r="AN1075">
        <v>1</v>
      </c>
      <c r="AO1075">
        <v>1</v>
      </c>
    </row>
    <row r="1076" spans="1:41" x14ac:dyDescent="0.55000000000000004">
      <c r="A1076" t="s">
        <v>2203</v>
      </c>
      <c r="B1076" s="1">
        <v>43195</v>
      </c>
      <c r="C1076">
        <v>14</v>
      </c>
      <c r="D1076">
        <v>4</v>
      </c>
      <c r="E1076" t="s">
        <v>91</v>
      </c>
      <c r="F1076">
        <v>2018</v>
      </c>
      <c r="G1076">
        <v>29</v>
      </c>
      <c r="H1076" t="s">
        <v>87</v>
      </c>
      <c r="I1076" t="s">
        <v>53</v>
      </c>
      <c r="J1076">
        <v>0</v>
      </c>
      <c r="K1076" t="s">
        <v>123</v>
      </c>
      <c r="L1076">
        <v>3</v>
      </c>
      <c r="M1076" t="s">
        <v>82</v>
      </c>
      <c r="N1076" t="s">
        <v>1377</v>
      </c>
      <c r="O1076" t="s">
        <v>9648</v>
      </c>
      <c r="P1076" t="s">
        <v>82</v>
      </c>
      <c r="Q1076" t="s">
        <v>33</v>
      </c>
      <c r="S1076" t="s">
        <v>33</v>
      </c>
      <c r="T1076" t="s">
        <v>63</v>
      </c>
      <c r="U1076" t="s">
        <v>2204</v>
      </c>
      <c r="V1076">
        <v>0</v>
      </c>
      <c r="W1076">
        <v>1</v>
      </c>
      <c r="X1076">
        <v>1</v>
      </c>
      <c r="Y1076">
        <v>0</v>
      </c>
      <c r="Z1076">
        <v>0</v>
      </c>
      <c r="AA1076">
        <v>0</v>
      </c>
      <c r="AB1076">
        <v>1</v>
      </c>
      <c r="AC1076">
        <v>0</v>
      </c>
      <c r="AD1076">
        <v>0</v>
      </c>
      <c r="AE1076">
        <v>0</v>
      </c>
      <c r="AF1076">
        <v>0</v>
      </c>
      <c r="AG1076">
        <v>0</v>
      </c>
      <c r="AH1076">
        <v>0</v>
      </c>
      <c r="AI1076">
        <v>0</v>
      </c>
      <c r="AK1076">
        <v>0</v>
      </c>
      <c r="AL1076" t="s">
        <v>65</v>
      </c>
      <c r="AM1076">
        <v>0</v>
      </c>
      <c r="AN1076">
        <v>1</v>
      </c>
      <c r="AO1076">
        <v>1</v>
      </c>
    </row>
    <row r="1077" spans="1:41" x14ac:dyDescent="0.55000000000000004">
      <c r="A1077" t="s">
        <v>2205</v>
      </c>
      <c r="B1077" s="1">
        <v>43196</v>
      </c>
      <c r="C1077">
        <v>14</v>
      </c>
      <c r="D1077">
        <v>4</v>
      </c>
      <c r="E1077" t="s">
        <v>91</v>
      </c>
      <c r="F1077">
        <v>2018</v>
      </c>
      <c r="G1077">
        <v>47</v>
      </c>
      <c r="H1077" t="s">
        <v>52</v>
      </c>
      <c r="I1077" t="s">
        <v>42</v>
      </c>
      <c r="J1077">
        <v>1</v>
      </c>
      <c r="K1077" t="s">
        <v>106</v>
      </c>
      <c r="L1077">
        <v>7</v>
      </c>
      <c r="M1077" t="s">
        <v>82</v>
      </c>
      <c r="N1077" t="s">
        <v>1377</v>
      </c>
      <c r="O1077" t="s">
        <v>9648</v>
      </c>
      <c r="P1077" t="s">
        <v>82</v>
      </c>
      <c r="Q1077" t="s">
        <v>83</v>
      </c>
      <c r="S1077" t="s">
        <v>240</v>
      </c>
      <c r="T1077" t="s">
        <v>63</v>
      </c>
      <c r="U1077" t="s">
        <v>2206</v>
      </c>
      <c r="V1077">
        <v>0</v>
      </c>
      <c r="W1077">
        <v>0</v>
      </c>
      <c r="X1077">
        <v>0</v>
      </c>
      <c r="Y1077">
        <v>0</v>
      </c>
      <c r="Z1077">
        <v>0</v>
      </c>
      <c r="AA1077">
        <v>0</v>
      </c>
      <c r="AB1077">
        <v>0</v>
      </c>
      <c r="AC1077">
        <v>0</v>
      </c>
      <c r="AD1077">
        <v>0</v>
      </c>
      <c r="AE1077">
        <v>0</v>
      </c>
      <c r="AF1077">
        <v>0</v>
      </c>
      <c r="AG1077">
        <v>0</v>
      </c>
      <c r="AH1077">
        <v>0</v>
      </c>
      <c r="AI1077">
        <v>0</v>
      </c>
      <c r="AJ1077" t="s">
        <v>2207</v>
      </c>
      <c r="AK1077">
        <v>0</v>
      </c>
      <c r="AM1077">
        <v>0</v>
      </c>
      <c r="AN1077">
        <v>0</v>
      </c>
      <c r="AO1077">
        <v>0</v>
      </c>
    </row>
    <row r="1078" spans="1:41" x14ac:dyDescent="0.55000000000000004">
      <c r="A1078" t="s">
        <v>2208</v>
      </c>
      <c r="B1078" s="1">
        <v>43197</v>
      </c>
      <c r="C1078">
        <v>14</v>
      </c>
      <c r="D1078">
        <v>4</v>
      </c>
      <c r="E1078" t="s">
        <v>91</v>
      </c>
      <c r="F1078">
        <v>2018</v>
      </c>
      <c r="G1078">
        <v>55</v>
      </c>
      <c r="H1078" t="s">
        <v>115</v>
      </c>
      <c r="I1078" t="s">
        <v>42</v>
      </c>
      <c r="J1078">
        <v>1</v>
      </c>
      <c r="K1078" t="s">
        <v>106</v>
      </c>
      <c r="L1078">
        <v>7</v>
      </c>
      <c r="M1078" t="s">
        <v>82</v>
      </c>
      <c r="N1078" t="s">
        <v>1377</v>
      </c>
      <c r="O1078" t="s">
        <v>9648</v>
      </c>
      <c r="P1078" t="s">
        <v>82</v>
      </c>
      <c r="Q1078" t="s">
        <v>47</v>
      </c>
      <c r="S1078" t="s">
        <v>47</v>
      </c>
      <c r="T1078" t="s">
        <v>63</v>
      </c>
      <c r="U1078" t="s">
        <v>2209</v>
      </c>
      <c r="V1078">
        <v>1</v>
      </c>
      <c r="W1078">
        <v>0</v>
      </c>
      <c r="X1078">
        <v>1</v>
      </c>
      <c r="Y1078">
        <v>1</v>
      </c>
      <c r="Z1078">
        <v>0</v>
      </c>
      <c r="AA1078">
        <v>0</v>
      </c>
      <c r="AB1078">
        <v>0</v>
      </c>
      <c r="AC1078">
        <v>0</v>
      </c>
      <c r="AD1078">
        <v>0</v>
      </c>
      <c r="AE1078">
        <v>0</v>
      </c>
      <c r="AF1078">
        <v>0</v>
      </c>
      <c r="AG1078">
        <v>0</v>
      </c>
      <c r="AH1078">
        <v>0</v>
      </c>
      <c r="AI1078">
        <v>0</v>
      </c>
      <c r="AK1078">
        <v>0</v>
      </c>
      <c r="AL1078" t="s">
        <v>65</v>
      </c>
      <c r="AM1078">
        <v>0</v>
      </c>
      <c r="AN1078">
        <v>1</v>
      </c>
      <c r="AO1078">
        <v>1</v>
      </c>
    </row>
    <row r="1079" spans="1:41" x14ac:dyDescent="0.55000000000000004">
      <c r="A1079" t="s">
        <v>2210</v>
      </c>
      <c r="B1079" s="1">
        <v>43197</v>
      </c>
      <c r="C1079">
        <v>14</v>
      </c>
      <c r="D1079">
        <v>4</v>
      </c>
      <c r="E1079" t="s">
        <v>91</v>
      </c>
      <c r="F1079">
        <v>2018</v>
      </c>
      <c r="G1079">
        <v>29</v>
      </c>
      <c r="H1079" t="s">
        <v>87</v>
      </c>
      <c r="I1079" t="s">
        <v>53</v>
      </c>
      <c r="J1079">
        <v>0</v>
      </c>
      <c r="K1079" t="s">
        <v>43</v>
      </c>
      <c r="L1079">
        <v>9</v>
      </c>
      <c r="M1079" t="s">
        <v>82</v>
      </c>
      <c r="N1079" t="s">
        <v>1377</v>
      </c>
      <c r="O1079" t="s">
        <v>9648</v>
      </c>
      <c r="P1079" t="s">
        <v>82</v>
      </c>
      <c r="Q1079" t="s">
        <v>83</v>
      </c>
      <c r="S1079" t="s">
        <v>455</v>
      </c>
      <c r="T1079" t="s">
        <v>63</v>
      </c>
      <c r="U1079" t="s">
        <v>2211</v>
      </c>
      <c r="V1079">
        <v>0</v>
      </c>
      <c r="W1079">
        <v>0</v>
      </c>
      <c r="X1079">
        <v>1</v>
      </c>
      <c r="Y1079">
        <v>0</v>
      </c>
      <c r="Z1079">
        <v>0</v>
      </c>
      <c r="AA1079">
        <v>0</v>
      </c>
      <c r="AB1079">
        <v>0</v>
      </c>
      <c r="AC1079">
        <v>0</v>
      </c>
      <c r="AD1079">
        <v>0</v>
      </c>
      <c r="AE1079">
        <v>0</v>
      </c>
      <c r="AF1079">
        <v>0</v>
      </c>
      <c r="AG1079">
        <v>0</v>
      </c>
      <c r="AH1079">
        <v>0</v>
      </c>
      <c r="AI1079">
        <v>0</v>
      </c>
      <c r="AK1079">
        <v>0</v>
      </c>
      <c r="AL1079" t="s">
        <v>65</v>
      </c>
      <c r="AM1079">
        <v>0</v>
      </c>
      <c r="AN1079">
        <v>1</v>
      </c>
      <c r="AO1079">
        <v>1</v>
      </c>
    </row>
    <row r="1080" spans="1:41" x14ac:dyDescent="0.55000000000000004">
      <c r="A1080" t="s">
        <v>2212</v>
      </c>
      <c r="B1080" s="1">
        <v>43200</v>
      </c>
      <c r="C1080">
        <v>15</v>
      </c>
      <c r="D1080">
        <v>4</v>
      </c>
      <c r="E1080" t="s">
        <v>91</v>
      </c>
      <c r="F1080">
        <v>2018</v>
      </c>
      <c r="G1080">
        <v>33</v>
      </c>
      <c r="H1080" t="s">
        <v>87</v>
      </c>
      <c r="I1080" t="s">
        <v>42</v>
      </c>
      <c r="J1080">
        <v>1</v>
      </c>
      <c r="K1080" t="s">
        <v>969</v>
      </c>
      <c r="L1080">
        <v>2</v>
      </c>
      <c r="M1080" t="s">
        <v>82</v>
      </c>
      <c r="N1080" t="s">
        <v>1377</v>
      </c>
      <c r="O1080" t="s">
        <v>9648</v>
      </c>
      <c r="P1080" t="s">
        <v>82</v>
      </c>
      <c r="Q1080" t="s">
        <v>83</v>
      </c>
      <c r="S1080" t="s">
        <v>354</v>
      </c>
      <c r="T1080" t="s">
        <v>63</v>
      </c>
      <c r="U1080" t="s">
        <v>2213</v>
      </c>
      <c r="V1080">
        <v>1</v>
      </c>
      <c r="W1080">
        <v>1</v>
      </c>
      <c r="X1080">
        <v>1</v>
      </c>
      <c r="Y1080">
        <v>0</v>
      </c>
      <c r="Z1080">
        <v>0</v>
      </c>
      <c r="AA1080">
        <v>0</v>
      </c>
      <c r="AB1080">
        <v>0</v>
      </c>
      <c r="AC1080">
        <v>0</v>
      </c>
      <c r="AD1080">
        <v>0</v>
      </c>
      <c r="AE1080">
        <v>0</v>
      </c>
      <c r="AF1080">
        <v>1</v>
      </c>
      <c r="AG1080">
        <v>0</v>
      </c>
      <c r="AH1080">
        <v>0</v>
      </c>
      <c r="AI1080">
        <v>0</v>
      </c>
      <c r="AK1080">
        <v>0</v>
      </c>
      <c r="AL1080" t="s">
        <v>65</v>
      </c>
      <c r="AM1080">
        <v>0</v>
      </c>
      <c r="AN1080">
        <v>1</v>
      </c>
      <c r="AO1080">
        <v>1</v>
      </c>
    </row>
    <row r="1081" spans="1:41" x14ac:dyDescent="0.55000000000000004">
      <c r="A1081" t="s">
        <v>2214</v>
      </c>
      <c r="B1081" s="1">
        <v>43201</v>
      </c>
      <c r="C1081">
        <v>15</v>
      </c>
      <c r="D1081">
        <v>4</v>
      </c>
      <c r="E1081" t="s">
        <v>91</v>
      </c>
      <c r="F1081">
        <v>2018</v>
      </c>
      <c r="G1081">
        <v>33</v>
      </c>
      <c r="H1081" t="s">
        <v>87</v>
      </c>
      <c r="I1081" t="s">
        <v>53</v>
      </c>
      <c r="J1081">
        <v>0</v>
      </c>
      <c r="K1081" t="s">
        <v>43</v>
      </c>
      <c r="L1081">
        <v>9</v>
      </c>
      <c r="M1081" t="s">
        <v>82</v>
      </c>
      <c r="N1081" t="s">
        <v>1377</v>
      </c>
      <c r="O1081" t="s">
        <v>9648</v>
      </c>
      <c r="P1081" t="s">
        <v>82</v>
      </c>
      <c r="Q1081" t="s">
        <v>33</v>
      </c>
      <c r="R1081" t="s">
        <v>130</v>
      </c>
      <c r="S1081" t="s">
        <v>111</v>
      </c>
      <c r="T1081" t="s">
        <v>77</v>
      </c>
      <c r="U1081" t="s">
        <v>2215</v>
      </c>
      <c r="V1081">
        <v>0</v>
      </c>
      <c r="W1081">
        <v>1</v>
      </c>
      <c r="X1081">
        <v>1</v>
      </c>
      <c r="Y1081">
        <v>0</v>
      </c>
      <c r="Z1081">
        <v>0</v>
      </c>
      <c r="AA1081">
        <v>0</v>
      </c>
      <c r="AB1081">
        <v>0</v>
      </c>
      <c r="AC1081">
        <v>0</v>
      </c>
      <c r="AD1081">
        <v>1</v>
      </c>
      <c r="AE1081">
        <v>0</v>
      </c>
      <c r="AF1081">
        <v>0</v>
      </c>
      <c r="AG1081">
        <v>0</v>
      </c>
      <c r="AH1081">
        <v>0</v>
      </c>
      <c r="AI1081">
        <v>0</v>
      </c>
      <c r="AK1081">
        <v>0</v>
      </c>
      <c r="AL1081" t="s">
        <v>65</v>
      </c>
      <c r="AM1081">
        <v>0</v>
      </c>
      <c r="AN1081">
        <v>1</v>
      </c>
      <c r="AO1081">
        <v>1</v>
      </c>
    </row>
    <row r="1082" spans="1:41" x14ac:dyDescent="0.55000000000000004">
      <c r="A1082" t="s">
        <v>2216</v>
      </c>
      <c r="B1082" s="1">
        <v>43203</v>
      </c>
      <c r="C1082">
        <v>15</v>
      </c>
      <c r="D1082">
        <v>4</v>
      </c>
      <c r="E1082" t="s">
        <v>91</v>
      </c>
      <c r="F1082">
        <v>2018</v>
      </c>
      <c r="G1082">
        <v>29</v>
      </c>
      <c r="H1082" t="s">
        <v>87</v>
      </c>
      <c r="I1082" t="s">
        <v>53</v>
      </c>
      <c r="J1082">
        <v>0</v>
      </c>
      <c r="K1082" t="s">
        <v>43</v>
      </c>
      <c r="L1082">
        <v>9</v>
      </c>
      <c r="M1082" t="s">
        <v>82</v>
      </c>
      <c r="N1082" t="s">
        <v>1377</v>
      </c>
      <c r="O1082" t="s">
        <v>9648</v>
      </c>
      <c r="P1082" t="s">
        <v>82</v>
      </c>
      <c r="Q1082" t="s">
        <v>83</v>
      </c>
      <c r="S1082" t="s">
        <v>264</v>
      </c>
      <c r="T1082" t="s">
        <v>77</v>
      </c>
      <c r="U1082" t="s">
        <v>2217</v>
      </c>
      <c r="V1082">
        <v>0</v>
      </c>
      <c r="W1082">
        <v>1</v>
      </c>
      <c r="X1082">
        <v>1</v>
      </c>
      <c r="Y1082">
        <v>1</v>
      </c>
      <c r="Z1082">
        <v>0</v>
      </c>
      <c r="AA1082">
        <v>0</v>
      </c>
      <c r="AB1082">
        <v>0</v>
      </c>
      <c r="AC1082">
        <v>0</v>
      </c>
      <c r="AD1082">
        <v>0</v>
      </c>
      <c r="AE1082">
        <v>0</v>
      </c>
      <c r="AF1082">
        <v>0</v>
      </c>
      <c r="AG1082">
        <v>0</v>
      </c>
      <c r="AH1082">
        <v>0</v>
      </c>
      <c r="AI1082">
        <v>0</v>
      </c>
      <c r="AJ1082" t="s">
        <v>221</v>
      </c>
      <c r="AK1082">
        <v>0</v>
      </c>
      <c r="AL1082" t="s">
        <v>65</v>
      </c>
      <c r="AM1082">
        <v>0</v>
      </c>
      <c r="AN1082">
        <v>1</v>
      </c>
      <c r="AO1082">
        <v>1</v>
      </c>
    </row>
    <row r="1083" spans="1:41" x14ac:dyDescent="0.55000000000000004">
      <c r="A1083" t="s">
        <v>2218</v>
      </c>
      <c r="B1083" s="1">
        <v>43204</v>
      </c>
      <c r="C1083">
        <v>15</v>
      </c>
      <c r="D1083">
        <v>4</v>
      </c>
      <c r="E1083" t="s">
        <v>91</v>
      </c>
      <c r="F1083">
        <v>2018</v>
      </c>
      <c r="G1083">
        <v>33</v>
      </c>
      <c r="H1083" t="s">
        <v>87</v>
      </c>
      <c r="I1083" t="s">
        <v>42</v>
      </c>
      <c r="J1083">
        <v>1</v>
      </c>
      <c r="K1083" t="s">
        <v>106</v>
      </c>
      <c r="L1083">
        <v>7</v>
      </c>
      <c r="M1083" t="s">
        <v>82</v>
      </c>
      <c r="N1083" t="s">
        <v>1377</v>
      </c>
      <c r="O1083" t="s">
        <v>9648</v>
      </c>
      <c r="P1083" t="s">
        <v>82</v>
      </c>
      <c r="Q1083" t="s">
        <v>47</v>
      </c>
      <c r="S1083" t="s">
        <v>47</v>
      </c>
      <c r="T1083" t="s">
        <v>77</v>
      </c>
      <c r="U1083" t="s">
        <v>1203</v>
      </c>
      <c r="V1083">
        <v>0</v>
      </c>
      <c r="W1083">
        <v>1</v>
      </c>
      <c r="X1083">
        <v>1</v>
      </c>
      <c r="Y1083">
        <v>0</v>
      </c>
      <c r="Z1083">
        <v>0</v>
      </c>
      <c r="AA1083">
        <v>0</v>
      </c>
      <c r="AB1083">
        <v>0</v>
      </c>
      <c r="AC1083">
        <v>0</v>
      </c>
      <c r="AD1083">
        <v>0</v>
      </c>
      <c r="AE1083">
        <v>0</v>
      </c>
      <c r="AF1083">
        <v>0</v>
      </c>
      <c r="AG1083">
        <v>0</v>
      </c>
      <c r="AH1083">
        <v>0</v>
      </c>
      <c r="AI1083">
        <v>0</v>
      </c>
      <c r="AK1083">
        <v>0</v>
      </c>
      <c r="AL1083" t="s">
        <v>65</v>
      </c>
      <c r="AM1083">
        <v>0</v>
      </c>
      <c r="AN1083">
        <v>1</v>
      </c>
      <c r="AO1083">
        <v>1</v>
      </c>
    </row>
    <row r="1084" spans="1:41" x14ac:dyDescent="0.55000000000000004">
      <c r="A1084" t="s">
        <v>2219</v>
      </c>
      <c r="B1084" s="1">
        <v>43209</v>
      </c>
      <c r="C1084">
        <v>16</v>
      </c>
      <c r="D1084">
        <v>4</v>
      </c>
      <c r="E1084" t="s">
        <v>91</v>
      </c>
      <c r="F1084">
        <v>2018</v>
      </c>
      <c r="G1084">
        <v>60</v>
      </c>
      <c r="H1084" t="s">
        <v>115</v>
      </c>
      <c r="I1084" t="s">
        <v>42</v>
      </c>
      <c r="J1084">
        <v>1</v>
      </c>
      <c r="K1084" t="s">
        <v>43</v>
      </c>
      <c r="L1084">
        <v>9</v>
      </c>
      <c r="M1084" t="s">
        <v>82</v>
      </c>
      <c r="N1084" t="s">
        <v>1377</v>
      </c>
      <c r="O1084" t="s">
        <v>9648</v>
      </c>
      <c r="P1084" t="s">
        <v>82</v>
      </c>
      <c r="Q1084" t="s">
        <v>83</v>
      </c>
      <c r="S1084" t="s">
        <v>397</v>
      </c>
      <c r="T1084" t="s">
        <v>73</v>
      </c>
      <c r="U1084" t="s">
        <v>2220</v>
      </c>
      <c r="V1084">
        <v>1</v>
      </c>
      <c r="W1084">
        <v>1</v>
      </c>
      <c r="X1084">
        <v>1</v>
      </c>
      <c r="Y1084">
        <v>1</v>
      </c>
      <c r="Z1084">
        <v>1</v>
      </c>
      <c r="AA1084">
        <v>0</v>
      </c>
      <c r="AB1084">
        <v>0</v>
      </c>
      <c r="AC1084">
        <v>0</v>
      </c>
      <c r="AD1084">
        <v>0</v>
      </c>
      <c r="AE1084">
        <v>0</v>
      </c>
      <c r="AF1084">
        <v>0</v>
      </c>
      <c r="AG1084">
        <v>0</v>
      </c>
      <c r="AH1084">
        <v>0</v>
      </c>
      <c r="AI1084">
        <v>0</v>
      </c>
      <c r="AK1084">
        <v>0</v>
      </c>
      <c r="AL1084" t="s">
        <v>65</v>
      </c>
      <c r="AM1084">
        <v>1</v>
      </c>
      <c r="AN1084">
        <v>1</v>
      </c>
      <c r="AO1084">
        <v>1</v>
      </c>
    </row>
    <row r="1085" spans="1:41" x14ac:dyDescent="0.55000000000000004">
      <c r="A1085" t="s">
        <v>2221</v>
      </c>
      <c r="B1085" s="1">
        <v>43216</v>
      </c>
      <c r="C1085">
        <v>17</v>
      </c>
      <c r="D1085">
        <v>4</v>
      </c>
      <c r="E1085" t="s">
        <v>91</v>
      </c>
      <c r="F1085">
        <v>2018</v>
      </c>
      <c r="G1085">
        <v>36</v>
      </c>
      <c r="H1085" t="s">
        <v>41</v>
      </c>
      <c r="I1085" t="s">
        <v>53</v>
      </c>
      <c r="J1085">
        <v>0</v>
      </c>
      <c r="K1085" t="s">
        <v>43</v>
      </c>
      <c r="L1085">
        <v>9</v>
      </c>
      <c r="M1085" t="s">
        <v>82</v>
      </c>
      <c r="N1085" t="s">
        <v>1377</v>
      </c>
      <c r="O1085" t="s">
        <v>9648</v>
      </c>
      <c r="P1085" t="s">
        <v>82</v>
      </c>
      <c r="Q1085" t="s">
        <v>83</v>
      </c>
      <c r="S1085" t="s">
        <v>47</v>
      </c>
      <c r="T1085" t="s">
        <v>84</v>
      </c>
      <c r="U1085" t="s">
        <v>2222</v>
      </c>
      <c r="V1085">
        <v>0</v>
      </c>
      <c r="W1085">
        <v>0</v>
      </c>
      <c r="X1085">
        <v>0</v>
      </c>
      <c r="Y1085">
        <v>0</v>
      </c>
      <c r="Z1085">
        <v>0</v>
      </c>
      <c r="AA1085">
        <v>0</v>
      </c>
      <c r="AB1085">
        <v>0</v>
      </c>
      <c r="AC1085">
        <v>1</v>
      </c>
      <c r="AD1085">
        <v>0</v>
      </c>
      <c r="AE1085">
        <v>0</v>
      </c>
      <c r="AF1085">
        <v>0</v>
      </c>
      <c r="AG1085">
        <v>0</v>
      </c>
      <c r="AH1085">
        <v>0</v>
      </c>
      <c r="AI1085">
        <v>0</v>
      </c>
      <c r="AK1085">
        <v>0</v>
      </c>
      <c r="AL1085" t="s">
        <v>65</v>
      </c>
      <c r="AM1085">
        <v>1</v>
      </c>
      <c r="AN1085">
        <v>0</v>
      </c>
      <c r="AO1085">
        <v>1</v>
      </c>
    </row>
    <row r="1086" spans="1:41" x14ac:dyDescent="0.55000000000000004">
      <c r="A1086" t="s">
        <v>2223</v>
      </c>
      <c r="B1086" s="1">
        <v>43220</v>
      </c>
      <c r="C1086">
        <v>18</v>
      </c>
      <c r="D1086">
        <v>4</v>
      </c>
      <c r="E1086" t="s">
        <v>91</v>
      </c>
      <c r="F1086">
        <v>2018</v>
      </c>
      <c r="G1086">
        <v>36</v>
      </c>
      <c r="H1086" t="s">
        <v>41</v>
      </c>
      <c r="I1086" t="s">
        <v>42</v>
      </c>
      <c r="J1086">
        <v>1</v>
      </c>
      <c r="K1086" t="s">
        <v>43</v>
      </c>
      <c r="L1086">
        <v>9</v>
      </c>
      <c r="M1086" t="s">
        <v>82</v>
      </c>
      <c r="N1086" t="s">
        <v>1377</v>
      </c>
      <c r="O1086" t="s">
        <v>9648</v>
      </c>
      <c r="P1086" t="s">
        <v>82</v>
      </c>
      <c r="Q1086" t="s">
        <v>83</v>
      </c>
      <c r="S1086" t="s">
        <v>240</v>
      </c>
      <c r="T1086" t="s">
        <v>63</v>
      </c>
      <c r="U1086" t="s">
        <v>2224</v>
      </c>
      <c r="V1086">
        <v>0</v>
      </c>
      <c r="W1086">
        <v>1</v>
      </c>
      <c r="X1086">
        <v>1</v>
      </c>
      <c r="Y1086">
        <v>0</v>
      </c>
      <c r="Z1086">
        <v>0</v>
      </c>
      <c r="AA1086">
        <v>0</v>
      </c>
      <c r="AB1086">
        <v>1</v>
      </c>
      <c r="AC1086">
        <v>0</v>
      </c>
      <c r="AD1086">
        <v>0</v>
      </c>
      <c r="AE1086">
        <v>0</v>
      </c>
      <c r="AF1086">
        <v>0</v>
      </c>
      <c r="AG1086">
        <v>1</v>
      </c>
      <c r="AH1086">
        <v>0</v>
      </c>
      <c r="AI1086">
        <v>0</v>
      </c>
      <c r="AK1086">
        <v>0</v>
      </c>
      <c r="AL1086" t="s">
        <v>65</v>
      </c>
      <c r="AM1086">
        <v>0</v>
      </c>
      <c r="AN1086">
        <v>1</v>
      </c>
      <c r="AO1086">
        <v>1</v>
      </c>
    </row>
    <row r="1087" spans="1:41" x14ac:dyDescent="0.55000000000000004">
      <c r="A1087" t="s">
        <v>2225</v>
      </c>
      <c r="B1087" s="1">
        <v>43221</v>
      </c>
      <c r="C1087">
        <v>18</v>
      </c>
      <c r="D1087">
        <v>5</v>
      </c>
      <c r="E1087" t="s">
        <v>76</v>
      </c>
      <c r="F1087">
        <v>2018</v>
      </c>
      <c r="G1087">
        <v>45</v>
      </c>
      <c r="H1087" t="s">
        <v>52</v>
      </c>
      <c r="I1087" t="s">
        <v>42</v>
      </c>
      <c r="J1087">
        <v>1</v>
      </c>
      <c r="K1087" t="s">
        <v>43</v>
      </c>
      <c r="L1087">
        <v>9</v>
      </c>
      <c r="M1087" t="s">
        <v>82</v>
      </c>
      <c r="N1087" t="s">
        <v>1377</v>
      </c>
      <c r="O1087" t="s">
        <v>9648</v>
      </c>
      <c r="P1087" t="s">
        <v>82</v>
      </c>
      <c r="Q1087" t="s">
        <v>47</v>
      </c>
      <c r="S1087" t="s">
        <v>47</v>
      </c>
      <c r="T1087" t="s">
        <v>77</v>
      </c>
      <c r="U1087" t="s">
        <v>1910</v>
      </c>
      <c r="V1087">
        <v>1</v>
      </c>
      <c r="W1087">
        <v>1</v>
      </c>
      <c r="X1087">
        <v>0</v>
      </c>
      <c r="Y1087">
        <v>0</v>
      </c>
      <c r="Z1087">
        <v>0</v>
      </c>
      <c r="AA1087">
        <v>0</v>
      </c>
      <c r="AB1087">
        <v>0</v>
      </c>
      <c r="AC1087">
        <v>0</v>
      </c>
      <c r="AD1087">
        <v>0</v>
      </c>
      <c r="AE1087">
        <v>0</v>
      </c>
      <c r="AF1087">
        <v>0</v>
      </c>
      <c r="AG1087">
        <v>0</v>
      </c>
      <c r="AH1087">
        <v>0</v>
      </c>
      <c r="AI1087">
        <v>0</v>
      </c>
      <c r="AK1087">
        <v>0</v>
      </c>
      <c r="AL1087" t="s">
        <v>65</v>
      </c>
      <c r="AM1087">
        <v>0</v>
      </c>
      <c r="AN1087">
        <v>0</v>
      </c>
      <c r="AO1087">
        <v>0</v>
      </c>
    </row>
    <row r="1088" spans="1:41" x14ac:dyDescent="0.55000000000000004">
      <c r="A1088" t="s">
        <v>2226</v>
      </c>
      <c r="B1088" s="1">
        <v>43223</v>
      </c>
      <c r="C1088">
        <v>18</v>
      </c>
      <c r="D1088">
        <v>5</v>
      </c>
      <c r="E1088" t="s">
        <v>76</v>
      </c>
      <c r="F1088">
        <v>2018</v>
      </c>
      <c r="G1088">
        <v>71</v>
      </c>
      <c r="H1088" t="s">
        <v>196</v>
      </c>
      <c r="I1088" t="s">
        <v>53</v>
      </c>
      <c r="J1088">
        <v>0</v>
      </c>
      <c r="K1088" t="s">
        <v>43</v>
      </c>
      <c r="L1088">
        <v>9</v>
      </c>
      <c r="M1088" t="s">
        <v>82</v>
      </c>
      <c r="N1088" t="s">
        <v>1377</v>
      </c>
      <c r="O1088" t="s">
        <v>9648</v>
      </c>
      <c r="P1088" t="s">
        <v>82</v>
      </c>
      <c r="Q1088" t="s">
        <v>83</v>
      </c>
      <c r="S1088" t="s">
        <v>47</v>
      </c>
      <c r="T1088" t="s">
        <v>84</v>
      </c>
      <c r="U1088" t="s">
        <v>2227</v>
      </c>
      <c r="V1088">
        <v>0</v>
      </c>
      <c r="W1088">
        <v>0</v>
      </c>
      <c r="X1088">
        <v>0</v>
      </c>
      <c r="Y1088">
        <v>0</v>
      </c>
      <c r="Z1088">
        <v>1</v>
      </c>
      <c r="AA1088">
        <v>0</v>
      </c>
      <c r="AB1088">
        <v>0</v>
      </c>
      <c r="AC1088">
        <v>0</v>
      </c>
      <c r="AD1088">
        <v>1</v>
      </c>
      <c r="AE1088">
        <v>0</v>
      </c>
      <c r="AF1088">
        <v>0</v>
      </c>
      <c r="AG1088">
        <v>0</v>
      </c>
      <c r="AH1088">
        <v>0</v>
      </c>
      <c r="AI1088">
        <v>0</v>
      </c>
      <c r="AK1088">
        <v>0</v>
      </c>
      <c r="AL1088" t="s">
        <v>65</v>
      </c>
      <c r="AM1088">
        <v>1</v>
      </c>
      <c r="AN1088">
        <v>0</v>
      </c>
      <c r="AO1088">
        <v>1</v>
      </c>
    </row>
    <row r="1089" spans="1:41" x14ac:dyDescent="0.55000000000000004">
      <c r="A1089" t="s">
        <v>2228</v>
      </c>
      <c r="B1089" s="1">
        <v>43224</v>
      </c>
      <c r="C1089">
        <v>18</v>
      </c>
      <c r="D1089">
        <v>5</v>
      </c>
      <c r="E1089" t="s">
        <v>76</v>
      </c>
      <c r="F1089">
        <v>2018</v>
      </c>
      <c r="G1089">
        <v>49</v>
      </c>
      <c r="H1089" t="s">
        <v>52</v>
      </c>
      <c r="I1089" t="s">
        <v>53</v>
      </c>
      <c r="J1089">
        <v>0</v>
      </c>
      <c r="K1089" t="s">
        <v>43</v>
      </c>
      <c r="L1089">
        <v>9</v>
      </c>
      <c r="M1089" t="s">
        <v>82</v>
      </c>
      <c r="N1089" t="s">
        <v>1377</v>
      </c>
      <c r="O1089" t="s">
        <v>9648</v>
      </c>
      <c r="P1089" t="s">
        <v>82</v>
      </c>
      <c r="Q1089" t="s">
        <v>33</v>
      </c>
      <c r="R1089" t="s">
        <v>2229</v>
      </c>
      <c r="S1089" t="s">
        <v>33</v>
      </c>
      <c r="T1089" t="s">
        <v>63</v>
      </c>
      <c r="U1089" t="s">
        <v>2230</v>
      </c>
      <c r="V1089">
        <v>0</v>
      </c>
      <c r="W1089">
        <v>1</v>
      </c>
      <c r="X1089">
        <v>0</v>
      </c>
      <c r="Y1089">
        <v>0</v>
      </c>
      <c r="Z1089">
        <v>0</v>
      </c>
      <c r="AA1089">
        <v>0</v>
      </c>
      <c r="AB1089">
        <v>0</v>
      </c>
      <c r="AC1089">
        <v>0</v>
      </c>
      <c r="AD1089">
        <v>1</v>
      </c>
      <c r="AE1089">
        <v>0</v>
      </c>
      <c r="AF1089">
        <v>0</v>
      </c>
      <c r="AG1089">
        <v>0</v>
      </c>
      <c r="AH1089">
        <v>0</v>
      </c>
      <c r="AI1089">
        <v>0</v>
      </c>
      <c r="AK1089">
        <v>0</v>
      </c>
      <c r="AM1089">
        <v>0</v>
      </c>
      <c r="AN1089">
        <v>0</v>
      </c>
      <c r="AO1089">
        <v>0</v>
      </c>
    </row>
    <row r="1090" spans="1:41" x14ac:dyDescent="0.55000000000000004">
      <c r="A1090" t="s">
        <v>2231</v>
      </c>
      <c r="B1090" s="1">
        <v>43231</v>
      </c>
      <c r="C1090">
        <v>19</v>
      </c>
      <c r="D1090">
        <v>5</v>
      </c>
      <c r="E1090" t="s">
        <v>76</v>
      </c>
      <c r="F1090">
        <v>2018</v>
      </c>
      <c r="G1090">
        <v>58</v>
      </c>
      <c r="H1090" t="s">
        <v>115</v>
      </c>
      <c r="I1090" t="s">
        <v>42</v>
      </c>
      <c r="J1090">
        <v>1</v>
      </c>
      <c r="K1090" t="s">
        <v>106</v>
      </c>
      <c r="L1090">
        <v>7</v>
      </c>
      <c r="M1090" t="s">
        <v>82</v>
      </c>
      <c r="N1090" t="s">
        <v>1377</v>
      </c>
      <c r="O1090" t="s">
        <v>9648</v>
      </c>
      <c r="P1090" t="s">
        <v>82</v>
      </c>
      <c r="Q1090" t="s">
        <v>83</v>
      </c>
      <c r="S1090" t="s">
        <v>47</v>
      </c>
      <c r="T1090" t="s">
        <v>63</v>
      </c>
      <c r="U1090" t="s">
        <v>2232</v>
      </c>
      <c r="V1090">
        <v>0</v>
      </c>
      <c r="W1090">
        <v>1</v>
      </c>
      <c r="X1090">
        <v>1</v>
      </c>
      <c r="Y1090">
        <v>0</v>
      </c>
      <c r="Z1090">
        <v>0</v>
      </c>
      <c r="AA1090">
        <v>0</v>
      </c>
      <c r="AB1090">
        <v>0</v>
      </c>
      <c r="AC1090">
        <v>0</v>
      </c>
      <c r="AD1090">
        <v>0</v>
      </c>
      <c r="AE1090">
        <v>0</v>
      </c>
      <c r="AF1090">
        <v>0</v>
      </c>
      <c r="AG1090">
        <v>0</v>
      </c>
      <c r="AH1090">
        <v>0</v>
      </c>
      <c r="AI1090">
        <v>0</v>
      </c>
      <c r="AK1090">
        <v>0</v>
      </c>
      <c r="AL1090" t="s">
        <v>65</v>
      </c>
      <c r="AM1090">
        <v>0</v>
      </c>
      <c r="AN1090">
        <v>1</v>
      </c>
      <c r="AO1090">
        <v>1</v>
      </c>
    </row>
    <row r="1091" spans="1:41" x14ac:dyDescent="0.55000000000000004">
      <c r="A1091" t="s">
        <v>2233</v>
      </c>
      <c r="B1091" s="1">
        <v>43233</v>
      </c>
      <c r="C1091">
        <v>19</v>
      </c>
      <c r="D1091">
        <v>5</v>
      </c>
      <c r="E1091" t="s">
        <v>76</v>
      </c>
      <c r="F1091">
        <v>2018</v>
      </c>
      <c r="G1091">
        <v>48</v>
      </c>
      <c r="H1091" t="s">
        <v>52</v>
      </c>
      <c r="I1091" t="s">
        <v>53</v>
      </c>
      <c r="J1091">
        <v>0</v>
      </c>
      <c r="K1091" t="s">
        <v>43</v>
      </c>
      <c r="L1091">
        <v>9</v>
      </c>
      <c r="M1091" t="s">
        <v>82</v>
      </c>
      <c r="N1091" t="s">
        <v>1377</v>
      </c>
      <c r="O1091" t="s">
        <v>9648</v>
      </c>
      <c r="P1091" t="s">
        <v>82</v>
      </c>
      <c r="Q1091" t="s">
        <v>83</v>
      </c>
      <c r="S1091" t="s">
        <v>47</v>
      </c>
      <c r="T1091" t="s">
        <v>77</v>
      </c>
      <c r="U1091" t="s">
        <v>2234</v>
      </c>
      <c r="V1091">
        <v>0</v>
      </c>
      <c r="W1091">
        <v>1</v>
      </c>
      <c r="X1091">
        <v>1</v>
      </c>
      <c r="Y1091">
        <v>0</v>
      </c>
      <c r="Z1091">
        <v>0</v>
      </c>
      <c r="AA1091">
        <v>0</v>
      </c>
      <c r="AB1091">
        <v>0</v>
      </c>
      <c r="AC1091">
        <v>0</v>
      </c>
      <c r="AD1091">
        <v>1</v>
      </c>
      <c r="AE1091">
        <v>0</v>
      </c>
      <c r="AF1091">
        <v>0</v>
      </c>
      <c r="AG1091">
        <v>0</v>
      </c>
      <c r="AH1091">
        <v>0</v>
      </c>
      <c r="AI1091">
        <v>0</v>
      </c>
      <c r="AK1091">
        <v>0</v>
      </c>
      <c r="AL1091" t="s">
        <v>65</v>
      </c>
      <c r="AM1091">
        <v>0</v>
      </c>
      <c r="AN1091">
        <v>1</v>
      </c>
      <c r="AO1091">
        <v>1</v>
      </c>
    </row>
    <row r="1092" spans="1:41" x14ac:dyDescent="0.55000000000000004">
      <c r="A1092" t="s">
        <v>2235</v>
      </c>
      <c r="B1092" s="1">
        <v>43233</v>
      </c>
      <c r="C1092">
        <v>19</v>
      </c>
      <c r="D1092">
        <v>5</v>
      </c>
      <c r="E1092" t="s">
        <v>76</v>
      </c>
      <c r="F1092">
        <v>2018</v>
      </c>
      <c r="G1092">
        <v>29</v>
      </c>
      <c r="H1092" t="s">
        <v>87</v>
      </c>
      <c r="I1092" t="s">
        <v>42</v>
      </c>
      <c r="J1092">
        <v>1</v>
      </c>
      <c r="K1092" t="s">
        <v>43</v>
      </c>
      <c r="L1092">
        <v>9</v>
      </c>
      <c r="M1092" t="s">
        <v>82</v>
      </c>
      <c r="N1092" t="s">
        <v>1377</v>
      </c>
      <c r="O1092" t="s">
        <v>9648</v>
      </c>
      <c r="P1092" t="s">
        <v>82</v>
      </c>
      <c r="Q1092" t="s">
        <v>47</v>
      </c>
      <c r="S1092" t="s">
        <v>47</v>
      </c>
      <c r="T1092" t="s">
        <v>314</v>
      </c>
      <c r="U1092" t="s">
        <v>1266</v>
      </c>
      <c r="V1092">
        <v>0</v>
      </c>
      <c r="W1092">
        <v>0</v>
      </c>
      <c r="X1092">
        <v>1</v>
      </c>
      <c r="Y1092">
        <v>0</v>
      </c>
      <c r="Z1092">
        <v>0</v>
      </c>
      <c r="AA1092">
        <v>0</v>
      </c>
      <c r="AB1092">
        <v>0</v>
      </c>
      <c r="AC1092">
        <v>0</v>
      </c>
      <c r="AD1092">
        <v>0</v>
      </c>
      <c r="AE1092">
        <v>0</v>
      </c>
      <c r="AF1092">
        <v>0</v>
      </c>
      <c r="AG1092">
        <v>0</v>
      </c>
      <c r="AH1092">
        <v>0</v>
      </c>
      <c r="AI1092">
        <v>0</v>
      </c>
      <c r="AK1092">
        <v>0</v>
      </c>
      <c r="AL1092" t="s">
        <v>65</v>
      </c>
      <c r="AM1092">
        <v>0</v>
      </c>
      <c r="AN1092">
        <v>1</v>
      </c>
      <c r="AO1092">
        <v>1</v>
      </c>
    </row>
    <row r="1093" spans="1:41" x14ac:dyDescent="0.55000000000000004">
      <c r="A1093" t="s">
        <v>2236</v>
      </c>
      <c r="B1093" s="1">
        <v>43237</v>
      </c>
      <c r="C1093">
        <v>20</v>
      </c>
      <c r="D1093">
        <v>5</v>
      </c>
      <c r="E1093" t="s">
        <v>76</v>
      </c>
      <c r="F1093">
        <v>2018</v>
      </c>
      <c r="G1093">
        <v>58</v>
      </c>
      <c r="H1093" t="s">
        <v>115</v>
      </c>
      <c r="I1093" t="s">
        <v>42</v>
      </c>
      <c r="J1093">
        <v>1</v>
      </c>
      <c r="K1093" t="s">
        <v>43</v>
      </c>
      <c r="L1093">
        <v>9</v>
      </c>
      <c r="M1093" t="s">
        <v>82</v>
      </c>
      <c r="N1093" t="s">
        <v>1377</v>
      </c>
      <c r="O1093" t="s">
        <v>9648</v>
      </c>
      <c r="P1093" t="s">
        <v>82</v>
      </c>
      <c r="Q1093" t="s">
        <v>83</v>
      </c>
      <c r="S1093" t="s">
        <v>681</v>
      </c>
      <c r="T1093" t="s">
        <v>63</v>
      </c>
      <c r="U1093" t="s">
        <v>64</v>
      </c>
      <c r="V1093">
        <v>0</v>
      </c>
      <c r="W1093">
        <v>0</v>
      </c>
      <c r="X1093">
        <v>1</v>
      </c>
      <c r="Y1093">
        <v>0</v>
      </c>
      <c r="Z1093">
        <v>0</v>
      </c>
      <c r="AA1093">
        <v>0</v>
      </c>
      <c r="AB1093">
        <v>0</v>
      </c>
      <c r="AC1093">
        <v>0</v>
      </c>
      <c r="AD1093">
        <v>0</v>
      </c>
      <c r="AE1093">
        <v>0</v>
      </c>
      <c r="AF1093">
        <v>0</v>
      </c>
      <c r="AG1093">
        <v>0</v>
      </c>
      <c r="AH1093">
        <v>0</v>
      </c>
      <c r="AI1093">
        <v>0</v>
      </c>
      <c r="AK1093">
        <v>0</v>
      </c>
      <c r="AL1093" t="s">
        <v>65</v>
      </c>
      <c r="AM1093">
        <v>0</v>
      </c>
      <c r="AN1093">
        <v>1</v>
      </c>
      <c r="AO1093">
        <v>1</v>
      </c>
    </row>
    <row r="1094" spans="1:41" x14ac:dyDescent="0.55000000000000004">
      <c r="A1094" t="s">
        <v>2237</v>
      </c>
      <c r="B1094" s="1">
        <v>43239</v>
      </c>
      <c r="C1094">
        <v>20</v>
      </c>
      <c r="D1094">
        <v>5</v>
      </c>
      <c r="E1094" t="s">
        <v>76</v>
      </c>
      <c r="F1094">
        <v>2018</v>
      </c>
      <c r="G1094">
        <v>35</v>
      </c>
      <c r="H1094" t="s">
        <v>41</v>
      </c>
      <c r="I1094" t="s">
        <v>53</v>
      </c>
      <c r="J1094">
        <v>0</v>
      </c>
      <c r="K1094" t="s">
        <v>43</v>
      </c>
      <c r="L1094">
        <v>9</v>
      </c>
      <c r="M1094" t="s">
        <v>82</v>
      </c>
      <c r="N1094" t="s">
        <v>1377</v>
      </c>
      <c r="O1094" t="s">
        <v>9648</v>
      </c>
      <c r="P1094" t="s">
        <v>82</v>
      </c>
      <c r="Q1094" t="s">
        <v>83</v>
      </c>
      <c r="S1094" t="s">
        <v>47</v>
      </c>
      <c r="T1094" t="s">
        <v>63</v>
      </c>
      <c r="U1094" t="s">
        <v>2238</v>
      </c>
      <c r="V1094">
        <v>1</v>
      </c>
      <c r="W1094">
        <v>1</v>
      </c>
      <c r="X1094">
        <v>1</v>
      </c>
      <c r="Y1094">
        <v>0</v>
      </c>
      <c r="Z1094">
        <v>0</v>
      </c>
      <c r="AA1094">
        <v>0</v>
      </c>
      <c r="AB1094">
        <v>1</v>
      </c>
      <c r="AC1094">
        <v>0</v>
      </c>
      <c r="AD1094">
        <v>0</v>
      </c>
      <c r="AE1094">
        <v>0</v>
      </c>
      <c r="AF1094">
        <v>0</v>
      </c>
      <c r="AG1094">
        <v>0</v>
      </c>
      <c r="AH1094">
        <v>0</v>
      </c>
      <c r="AI1094">
        <v>0</v>
      </c>
      <c r="AK1094">
        <v>0</v>
      </c>
      <c r="AL1094" t="s">
        <v>65</v>
      </c>
      <c r="AM1094">
        <v>0</v>
      </c>
      <c r="AN1094">
        <v>1</v>
      </c>
      <c r="AO1094">
        <v>1</v>
      </c>
    </row>
    <row r="1095" spans="1:41" x14ac:dyDescent="0.55000000000000004">
      <c r="A1095" t="s">
        <v>2239</v>
      </c>
      <c r="B1095" s="1">
        <v>43240</v>
      </c>
      <c r="C1095">
        <v>20</v>
      </c>
      <c r="D1095">
        <v>5</v>
      </c>
      <c r="E1095" t="s">
        <v>76</v>
      </c>
      <c r="F1095">
        <v>2018</v>
      </c>
      <c r="G1095">
        <v>52</v>
      </c>
      <c r="H1095" t="s">
        <v>52</v>
      </c>
      <c r="I1095" t="s">
        <v>42</v>
      </c>
      <c r="J1095">
        <v>1</v>
      </c>
      <c r="K1095" t="s">
        <v>43</v>
      </c>
      <c r="L1095">
        <v>9</v>
      </c>
      <c r="M1095" t="s">
        <v>82</v>
      </c>
      <c r="N1095" t="s">
        <v>1377</v>
      </c>
      <c r="O1095" t="s">
        <v>9648</v>
      </c>
      <c r="P1095" t="s">
        <v>82</v>
      </c>
      <c r="Q1095" t="s">
        <v>83</v>
      </c>
      <c r="S1095" t="s">
        <v>47</v>
      </c>
      <c r="T1095" t="s">
        <v>348</v>
      </c>
      <c r="U1095" t="s">
        <v>1347</v>
      </c>
      <c r="V1095">
        <v>0</v>
      </c>
      <c r="W1095">
        <v>0</v>
      </c>
      <c r="X1095">
        <v>1</v>
      </c>
      <c r="Y1095">
        <v>0</v>
      </c>
      <c r="Z1095">
        <v>0</v>
      </c>
      <c r="AA1095">
        <v>0</v>
      </c>
      <c r="AB1095">
        <v>1</v>
      </c>
      <c r="AC1095">
        <v>0</v>
      </c>
      <c r="AD1095">
        <v>0</v>
      </c>
      <c r="AE1095">
        <v>0</v>
      </c>
      <c r="AF1095">
        <v>0</v>
      </c>
      <c r="AG1095">
        <v>0</v>
      </c>
      <c r="AH1095">
        <v>0</v>
      </c>
      <c r="AI1095">
        <v>0</v>
      </c>
      <c r="AK1095">
        <v>0</v>
      </c>
      <c r="AL1095" t="s">
        <v>65</v>
      </c>
      <c r="AM1095">
        <v>0</v>
      </c>
      <c r="AN1095">
        <v>1</v>
      </c>
      <c r="AO1095">
        <v>1</v>
      </c>
    </row>
    <row r="1096" spans="1:41" x14ac:dyDescent="0.55000000000000004">
      <c r="A1096" t="s">
        <v>2240</v>
      </c>
      <c r="B1096" s="1">
        <v>43242</v>
      </c>
      <c r="C1096">
        <v>21</v>
      </c>
      <c r="D1096">
        <v>5</v>
      </c>
      <c r="E1096" t="s">
        <v>76</v>
      </c>
      <c r="F1096">
        <v>2018</v>
      </c>
      <c r="G1096">
        <v>48</v>
      </c>
      <c r="H1096" t="s">
        <v>52</v>
      </c>
      <c r="I1096" t="s">
        <v>53</v>
      </c>
      <c r="J1096">
        <v>0</v>
      </c>
      <c r="K1096" t="s">
        <v>123</v>
      </c>
      <c r="L1096">
        <v>3</v>
      </c>
      <c r="M1096" t="s">
        <v>82</v>
      </c>
      <c r="N1096" t="s">
        <v>1377</v>
      </c>
      <c r="O1096" t="s">
        <v>9648</v>
      </c>
      <c r="P1096" t="s">
        <v>82</v>
      </c>
      <c r="Q1096" t="s">
        <v>47</v>
      </c>
      <c r="S1096" t="s">
        <v>47</v>
      </c>
      <c r="T1096" t="s">
        <v>314</v>
      </c>
      <c r="U1096" t="s">
        <v>2241</v>
      </c>
      <c r="V1096">
        <v>0</v>
      </c>
      <c r="W1096">
        <v>0</v>
      </c>
      <c r="X1096">
        <v>1</v>
      </c>
      <c r="Y1096">
        <v>0</v>
      </c>
      <c r="Z1096">
        <v>0</v>
      </c>
      <c r="AA1096">
        <v>0</v>
      </c>
      <c r="AB1096">
        <v>1</v>
      </c>
      <c r="AC1096">
        <v>0</v>
      </c>
      <c r="AD1096">
        <v>0</v>
      </c>
      <c r="AE1096">
        <v>0</v>
      </c>
      <c r="AF1096">
        <v>0</v>
      </c>
      <c r="AG1096">
        <v>0</v>
      </c>
      <c r="AH1096">
        <v>0</v>
      </c>
      <c r="AI1096">
        <v>0</v>
      </c>
      <c r="AK1096">
        <v>0</v>
      </c>
      <c r="AL1096" t="s">
        <v>65</v>
      </c>
      <c r="AM1096">
        <v>0</v>
      </c>
      <c r="AN1096">
        <v>1</v>
      </c>
      <c r="AO1096">
        <v>1</v>
      </c>
    </row>
    <row r="1097" spans="1:41" x14ac:dyDescent="0.55000000000000004">
      <c r="A1097" t="s">
        <v>2242</v>
      </c>
      <c r="B1097" s="1">
        <v>43243</v>
      </c>
      <c r="C1097">
        <v>21</v>
      </c>
      <c r="D1097">
        <v>5</v>
      </c>
      <c r="E1097" t="s">
        <v>76</v>
      </c>
      <c r="F1097">
        <v>2018</v>
      </c>
      <c r="G1097">
        <v>54</v>
      </c>
      <c r="H1097" t="s">
        <v>52</v>
      </c>
      <c r="I1097" t="s">
        <v>53</v>
      </c>
      <c r="J1097">
        <v>0</v>
      </c>
      <c r="K1097" t="s">
        <v>123</v>
      </c>
      <c r="L1097">
        <v>3</v>
      </c>
      <c r="M1097" t="s">
        <v>82</v>
      </c>
      <c r="N1097" t="s">
        <v>1377</v>
      </c>
      <c r="O1097" t="s">
        <v>9648</v>
      </c>
      <c r="P1097" t="s">
        <v>82</v>
      </c>
      <c r="Q1097" t="s">
        <v>83</v>
      </c>
      <c r="S1097" t="s">
        <v>69</v>
      </c>
      <c r="T1097" t="s">
        <v>63</v>
      </c>
      <c r="U1097" t="s">
        <v>2243</v>
      </c>
      <c r="V1097">
        <v>0</v>
      </c>
      <c r="W1097">
        <v>1</v>
      </c>
      <c r="X1097">
        <v>0</v>
      </c>
      <c r="Y1097">
        <v>0</v>
      </c>
      <c r="Z1097">
        <v>0</v>
      </c>
      <c r="AA1097">
        <v>0</v>
      </c>
      <c r="AB1097">
        <v>0</v>
      </c>
      <c r="AC1097">
        <v>0</v>
      </c>
      <c r="AD1097">
        <v>0</v>
      </c>
      <c r="AE1097">
        <v>0</v>
      </c>
      <c r="AF1097">
        <v>0</v>
      </c>
      <c r="AG1097">
        <v>0</v>
      </c>
      <c r="AH1097">
        <v>0</v>
      </c>
      <c r="AI1097">
        <v>0</v>
      </c>
      <c r="AK1097">
        <v>0</v>
      </c>
      <c r="AM1097">
        <v>0</v>
      </c>
      <c r="AN1097">
        <v>0</v>
      </c>
      <c r="AO1097">
        <v>0</v>
      </c>
    </row>
    <row r="1098" spans="1:41" x14ac:dyDescent="0.55000000000000004">
      <c r="A1098" t="s">
        <v>2244</v>
      </c>
      <c r="B1098" s="1">
        <v>43254</v>
      </c>
      <c r="C1098">
        <v>22</v>
      </c>
      <c r="D1098">
        <v>6</v>
      </c>
      <c r="E1098" t="s">
        <v>101</v>
      </c>
      <c r="F1098">
        <v>2018</v>
      </c>
      <c r="G1098">
        <v>34</v>
      </c>
      <c r="H1098" t="s">
        <v>87</v>
      </c>
      <c r="I1098" t="s">
        <v>53</v>
      </c>
      <c r="J1098">
        <v>0</v>
      </c>
      <c r="K1098" t="s">
        <v>123</v>
      </c>
      <c r="L1098">
        <v>3</v>
      </c>
      <c r="M1098" t="s">
        <v>82</v>
      </c>
      <c r="N1098" t="s">
        <v>1377</v>
      </c>
      <c r="O1098" t="s">
        <v>9648</v>
      </c>
      <c r="P1098" t="s">
        <v>82</v>
      </c>
      <c r="Q1098" t="s">
        <v>83</v>
      </c>
      <c r="S1098" t="s">
        <v>47</v>
      </c>
      <c r="T1098" t="s">
        <v>374</v>
      </c>
      <c r="U1098" t="s">
        <v>2245</v>
      </c>
      <c r="V1098">
        <v>0</v>
      </c>
      <c r="W1098">
        <v>0</v>
      </c>
      <c r="X1098">
        <v>0</v>
      </c>
      <c r="Y1098">
        <v>0</v>
      </c>
      <c r="Z1098">
        <v>1</v>
      </c>
      <c r="AA1098">
        <v>0</v>
      </c>
      <c r="AB1098">
        <v>1</v>
      </c>
      <c r="AC1098">
        <v>0</v>
      </c>
      <c r="AD1098">
        <v>0</v>
      </c>
      <c r="AE1098">
        <v>0</v>
      </c>
      <c r="AF1098">
        <v>0</v>
      </c>
      <c r="AG1098">
        <v>0</v>
      </c>
      <c r="AH1098">
        <v>0</v>
      </c>
      <c r="AI1098">
        <v>0</v>
      </c>
      <c r="AK1098">
        <v>0</v>
      </c>
      <c r="AL1098" t="s">
        <v>65</v>
      </c>
      <c r="AM1098">
        <v>1</v>
      </c>
      <c r="AN1098">
        <v>0</v>
      </c>
      <c r="AO1098">
        <v>1</v>
      </c>
    </row>
    <row r="1099" spans="1:41" x14ac:dyDescent="0.55000000000000004">
      <c r="A1099" t="s">
        <v>2246</v>
      </c>
      <c r="B1099" s="1">
        <v>43254</v>
      </c>
      <c r="C1099">
        <v>22</v>
      </c>
      <c r="D1099">
        <v>6</v>
      </c>
      <c r="E1099" t="s">
        <v>101</v>
      </c>
      <c r="F1099">
        <v>2018</v>
      </c>
      <c r="G1099">
        <v>54</v>
      </c>
      <c r="H1099" t="s">
        <v>52</v>
      </c>
      <c r="I1099" t="s">
        <v>42</v>
      </c>
      <c r="J1099">
        <v>1</v>
      </c>
      <c r="K1099" t="s">
        <v>106</v>
      </c>
      <c r="L1099">
        <v>7</v>
      </c>
      <c r="M1099" t="s">
        <v>82</v>
      </c>
      <c r="N1099" t="s">
        <v>1377</v>
      </c>
      <c r="O1099" t="s">
        <v>9648</v>
      </c>
      <c r="P1099" t="s">
        <v>82</v>
      </c>
      <c r="Q1099" t="s">
        <v>47</v>
      </c>
      <c r="S1099" t="s">
        <v>47</v>
      </c>
      <c r="T1099" t="s">
        <v>314</v>
      </c>
      <c r="U1099" t="s">
        <v>2247</v>
      </c>
      <c r="V1099">
        <v>0</v>
      </c>
      <c r="W1099">
        <v>1</v>
      </c>
      <c r="X1099">
        <v>1</v>
      </c>
      <c r="Y1099">
        <v>0</v>
      </c>
      <c r="Z1099">
        <v>0</v>
      </c>
      <c r="AA1099">
        <v>0</v>
      </c>
      <c r="AB1099">
        <v>1</v>
      </c>
      <c r="AC1099">
        <v>0</v>
      </c>
      <c r="AD1099">
        <v>0</v>
      </c>
      <c r="AE1099">
        <v>0</v>
      </c>
      <c r="AF1099">
        <v>0</v>
      </c>
      <c r="AG1099">
        <v>0</v>
      </c>
      <c r="AH1099">
        <v>0</v>
      </c>
      <c r="AI1099">
        <v>0</v>
      </c>
      <c r="AK1099">
        <v>0</v>
      </c>
      <c r="AL1099" t="s">
        <v>65</v>
      </c>
      <c r="AM1099">
        <v>0</v>
      </c>
      <c r="AN1099">
        <v>1</v>
      </c>
      <c r="AO1099">
        <v>1</v>
      </c>
    </row>
    <row r="1100" spans="1:41" x14ac:dyDescent="0.55000000000000004">
      <c r="A1100" t="s">
        <v>2248</v>
      </c>
      <c r="B1100" s="1">
        <v>43255</v>
      </c>
      <c r="C1100">
        <v>23</v>
      </c>
      <c r="D1100">
        <v>6</v>
      </c>
      <c r="E1100" t="s">
        <v>101</v>
      </c>
      <c r="F1100">
        <v>2018</v>
      </c>
      <c r="G1100">
        <v>56</v>
      </c>
      <c r="H1100" t="s">
        <v>115</v>
      </c>
      <c r="I1100" t="s">
        <v>42</v>
      </c>
      <c r="J1100">
        <v>1</v>
      </c>
      <c r="K1100" t="s">
        <v>43</v>
      </c>
      <c r="L1100">
        <v>9</v>
      </c>
      <c r="M1100" t="s">
        <v>82</v>
      </c>
      <c r="N1100" t="s">
        <v>1377</v>
      </c>
      <c r="O1100" t="s">
        <v>9648</v>
      </c>
      <c r="P1100" t="s">
        <v>82</v>
      </c>
      <c r="Q1100" t="s">
        <v>83</v>
      </c>
      <c r="S1100" t="s">
        <v>47</v>
      </c>
      <c r="T1100" t="s">
        <v>63</v>
      </c>
      <c r="U1100" t="s">
        <v>2249</v>
      </c>
      <c r="V1100">
        <v>0</v>
      </c>
      <c r="W1100">
        <v>0</v>
      </c>
      <c r="X1100">
        <v>0</v>
      </c>
      <c r="Y1100">
        <v>0</v>
      </c>
      <c r="Z1100">
        <v>0</v>
      </c>
      <c r="AA1100">
        <v>0</v>
      </c>
      <c r="AB1100">
        <v>0</v>
      </c>
      <c r="AC1100">
        <v>0</v>
      </c>
      <c r="AD1100">
        <v>0</v>
      </c>
      <c r="AE1100">
        <v>0</v>
      </c>
      <c r="AF1100">
        <v>0</v>
      </c>
      <c r="AG1100">
        <v>0</v>
      </c>
      <c r="AH1100">
        <v>0</v>
      </c>
      <c r="AI1100">
        <v>0</v>
      </c>
      <c r="AJ1100" t="s">
        <v>2250</v>
      </c>
      <c r="AK1100">
        <v>0</v>
      </c>
      <c r="AM1100">
        <v>0</v>
      </c>
      <c r="AN1100">
        <v>0</v>
      </c>
      <c r="AO1100">
        <v>0</v>
      </c>
    </row>
    <row r="1101" spans="1:41" x14ac:dyDescent="0.55000000000000004">
      <c r="A1101" t="s">
        <v>2251</v>
      </c>
      <c r="B1101" s="1">
        <v>43257</v>
      </c>
      <c r="C1101">
        <v>23</v>
      </c>
      <c r="D1101">
        <v>6</v>
      </c>
      <c r="E1101" t="s">
        <v>101</v>
      </c>
      <c r="F1101">
        <v>2018</v>
      </c>
      <c r="G1101">
        <v>41</v>
      </c>
      <c r="H1101" t="s">
        <v>41</v>
      </c>
      <c r="I1101" t="s">
        <v>53</v>
      </c>
      <c r="J1101">
        <v>0</v>
      </c>
      <c r="K1101" t="s">
        <v>43</v>
      </c>
      <c r="L1101">
        <v>9</v>
      </c>
      <c r="M1101" t="s">
        <v>82</v>
      </c>
      <c r="N1101" t="s">
        <v>1377</v>
      </c>
      <c r="O1101" t="s">
        <v>9648</v>
      </c>
      <c r="P1101" t="s">
        <v>82</v>
      </c>
      <c r="Q1101" t="s">
        <v>83</v>
      </c>
      <c r="S1101" t="s">
        <v>240</v>
      </c>
      <c r="T1101" t="s">
        <v>77</v>
      </c>
      <c r="U1101" t="s">
        <v>2252</v>
      </c>
      <c r="V1101">
        <v>0</v>
      </c>
      <c r="W1101">
        <v>1</v>
      </c>
      <c r="X1101">
        <v>1</v>
      </c>
      <c r="Y1101">
        <v>0</v>
      </c>
      <c r="Z1101">
        <v>1</v>
      </c>
      <c r="AA1101">
        <v>0</v>
      </c>
      <c r="AB1101">
        <v>0</v>
      </c>
      <c r="AC1101">
        <v>0</v>
      </c>
      <c r="AD1101">
        <v>1</v>
      </c>
      <c r="AE1101">
        <v>0</v>
      </c>
      <c r="AF1101">
        <v>1</v>
      </c>
      <c r="AG1101">
        <v>0</v>
      </c>
      <c r="AH1101">
        <v>0</v>
      </c>
      <c r="AI1101">
        <v>0</v>
      </c>
      <c r="AK1101">
        <v>0</v>
      </c>
      <c r="AL1101" t="s">
        <v>65</v>
      </c>
      <c r="AM1101">
        <v>1</v>
      </c>
      <c r="AN1101">
        <v>1</v>
      </c>
      <c r="AO1101">
        <v>1</v>
      </c>
    </row>
    <row r="1102" spans="1:41" x14ac:dyDescent="0.55000000000000004">
      <c r="A1102" t="s">
        <v>2253</v>
      </c>
      <c r="B1102" s="1">
        <v>43258</v>
      </c>
      <c r="C1102">
        <v>23</v>
      </c>
      <c r="D1102">
        <v>6</v>
      </c>
      <c r="E1102" t="s">
        <v>101</v>
      </c>
      <c r="F1102">
        <v>2018</v>
      </c>
      <c r="G1102">
        <v>45</v>
      </c>
      <c r="H1102" t="s">
        <v>52</v>
      </c>
      <c r="I1102" t="s">
        <v>42</v>
      </c>
      <c r="J1102">
        <v>1</v>
      </c>
      <c r="K1102" t="s">
        <v>572</v>
      </c>
      <c r="L1102">
        <v>6</v>
      </c>
      <c r="M1102" t="s">
        <v>82</v>
      </c>
      <c r="N1102" t="s">
        <v>1377</v>
      </c>
      <c r="O1102" t="s">
        <v>9648</v>
      </c>
      <c r="P1102" t="s">
        <v>82</v>
      </c>
      <c r="Q1102" t="s">
        <v>33</v>
      </c>
      <c r="R1102" t="s">
        <v>2254</v>
      </c>
      <c r="S1102" t="s">
        <v>299</v>
      </c>
      <c r="T1102" t="s">
        <v>63</v>
      </c>
      <c r="U1102" t="s">
        <v>1156</v>
      </c>
      <c r="V1102">
        <v>0</v>
      </c>
      <c r="W1102">
        <v>0</v>
      </c>
      <c r="X1102">
        <v>1</v>
      </c>
      <c r="Y1102">
        <v>1</v>
      </c>
      <c r="Z1102">
        <v>0</v>
      </c>
      <c r="AA1102">
        <v>0</v>
      </c>
      <c r="AB1102">
        <v>0</v>
      </c>
      <c r="AC1102">
        <v>0</v>
      </c>
      <c r="AD1102">
        <v>0</v>
      </c>
      <c r="AE1102">
        <v>0</v>
      </c>
      <c r="AF1102">
        <v>0</v>
      </c>
      <c r="AG1102">
        <v>0</v>
      </c>
      <c r="AH1102">
        <v>0</v>
      </c>
      <c r="AI1102">
        <v>0</v>
      </c>
      <c r="AK1102">
        <v>0</v>
      </c>
      <c r="AL1102" t="s">
        <v>65</v>
      </c>
      <c r="AM1102">
        <v>0</v>
      </c>
      <c r="AN1102">
        <v>1</v>
      </c>
      <c r="AO1102">
        <v>1</v>
      </c>
    </row>
    <row r="1103" spans="1:41" x14ac:dyDescent="0.55000000000000004">
      <c r="A1103" t="s">
        <v>2255</v>
      </c>
      <c r="B1103" s="1">
        <v>43258</v>
      </c>
      <c r="C1103">
        <v>23</v>
      </c>
      <c r="D1103">
        <v>6</v>
      </c>
      <c r="E1103" t="s">
        <v>101</v>
      </c>
      <c r="F1103">
        <v>2018</v>
      </c>
      <c r="G1103">
        <v>41</v>
      </c>
      <c r="H1103" t="s">
        <v>41</v>
      </c>
      <c r="I1103" t="s">
        <v>53</v>
      </c>
      <c r="J1103">
        <v>0</v>
      </c>
      <c r="K1103" t="s">
        <v>43</v>
      </c>
      <c r="L1103">
        <v>9</v>
      </c>
      <c r="M1103" t="s">
        <v>82</v>
      </c>
      <c r="N1103" t="s">
        <v>1377</v>
      </c>
      <c r="O1103" t="s">
        <v>9648</v>
      </c>
      <c r="P1103" t="s">
        <v>82</v>
      </c>
      <c r="Q1103" t="s">
        <v>33</v>
      </c>
      <c r="R1103" t="s">
        <v>2256</v>
      </c>
      <c r="S1103" t="s">
        <v>69</v>
      </c>
      <c r="T1103" t="s">
        <v>63</v>
      </c>
      <c r="U1103" t="s">
        <v>2257</v>
      </c>
      <c r="V1103">
        <v>0</v>
      </c>
      <c r="W1103">
        <v>1</v>
      </c>
      <c r="X1103">
        <v>1</v>
      </c>
      <c r="Y1103">
        <v>0</v>
      </c>
      <c r="Z1103">
        <v>0</v>
      </c>
      <c r="AA1103">
        <v>0</v>
      </c>
      <c r="AB1103">
        <v>0</v>
      </c>
      <c r="AC1103">
        <v>0</v>
      </c>
      <c r="AD1103">
        <v>1</v>
      </c>
      <c r="AE1103">
        <v>0</v>
      </c>
      <c r="AF1103">
        <v>0</v>
      </c>
      <c r="AG1103">
        <v>0</v>
      </c>
      <c r="AH1103">
        <v>0</v>
      </c>
      <c r="AI1103">
        <v>0</v>
      </c>
      <c r="AK1103">
        <v>0</v>
      </c>
      <c r="AL1103" t="s">
        <v>65</v>
      </c>
      <c r="AM1103">
        <v>0</v>
      </c>
      <c r="AN1103">
        <v>1</v>
      </c>
      <c r="AO1103">
        <v>1</v>
      </c>
    </row>
    <row r="1104" spans="1:41" x14ac:dyDescent="0.55000000000000004">
      <c r="A1104" t="s">
        <v>2258</v>
      </c>
      <c r="B1104" s="1">
        <v>43262</v>
      </c>
      <c r="C1104">
        <v>24</v>
      </c>
      <c r="D1104">
        <v>6</v>
      </c>
      <c r="E1104" t="s">
        <v>101</v>
      </c>
      <c r="F1104">
        <v>2018</v>
      </c>
      <c r="G1104">
        <v>56</v>
      </c>
      <c r="H1104" t="s">
        <v>115</v>
      </c>
      <c r="I1104" t="s">
        <v>42</v>
      </c>
      <c r="J1104">
        <v>1</v>
      </c>
      <c r="K1104" t="s">
        <v>106</v>
      </c>
      <c r="L1104">
        <v>7</v>
      </c>
      <c r="M1104" t="s">
        <v>82</v>
      </c>
      <c r="N1104" t="s">
        <v>1377</v>
      </c>
      <c r="O1104" t="s">
        <v>9648</v>
      </c>
      <c r="P1104" t="s">
        <v>82</v>
      </c>
      <c r="Q1104" t="s">
        <v>83</v>
      </c>
      <c r="S1104" t="s">
        <v>47</v>
      </c>
      <c r="T1104" t="s">
        <v>63</v>
      </c>
      <c r="U1104" t="s">
        <v>184</v>
      </c>
      <c r="V1104">
        <v>1</v>
      </c>
      <c r="W1104">
        <v>0</v>
      </c>
      <c r="X1104">
        <v>0</v>
      </c>
      <c r="Y1104">
        <v>0</v>
      </c>
      <c r="Z1104">
        <v>0</v>
      </c>
      <c r="AA1104">
        <v>0</v>
      </c>
      <c r="AB1104">
        <v>0</v>
      </c>
      <c r="AC1104">
        <v>0</v>
      </c>
      <c r="AD1104">
        <v>0</v>
      </c>
      <c r="AE1104">
        <v>0</v>
      </c>
      <c r="AF1104">
        <v>0</v>
      </c>
      <c r="AG1104">
        <v>0</v>
      </c>
      <c r="AH1104">
        <v>0</v>
      </c>
      <c r="AI1104">
        <v>0</v>
      </c>
      <c r="AK1104">
        <v>0</v>
      </c>
      <c r="AL1104" t="s">
        <v>65</v>
      </c>
      <c r="AM1104">
        <v>0</v>
      </c>
      <c r="AN1104">
        <v>0</v>
      </c>
      <c r="AO1104">
        <v>0</v>
      </c>
    </row>
    <row r="1105" spans="1:41" x14ac:dyDescent="0.55000000000000004">
      <c r="A1105" t="s">
        <v>2259</v>
      </c>
      <c r="B1105" s="1">
        <v>43262</v>
      </c>
      <c r="C1105">
        <v>24</v>
      </c>
      <c r="D1105">
        <v>6</v>
      </c>
      <c r="E1105" t="s">
        <v>101</v>
      </c>
      <c r="F1105">
        <v>2018</v>
      </c>
      <c r="G1105">
        <v>48</v>
      </c>
      <c r="H1105" t="s">
        <v>52</v>
      </c>
      <c r="I1105" t="s">
        <v>42</v>
      </c>
      <c r="J1105">
        <v>1</v>
      </c>
      <c r="K1105" t="s">
        <v>106</v>
      </c>
      <c r="L1105">
        <v>7</v>
      </c>
      <c r="M1105" t="s">
        <v>82</v>
      </c>
      <c r="N1105" t="s">
        <v>1377</v>
      </c>
      <c r="O1105" t="s">
        <v>9648</v>
      </c>
      <c r="P1105" t="s">
        <v>82</v>
      </c>
      <c r="Q1105" t="s">
        <v>33</v>
      </c>
      <c r="R1105" t="s">
        <v>130</v>
      </c>
      <c r="S1105" t="s">
        <v>33</v>
      </c>
      <c r="T1105" t="s">
        <v>63</v>
      </c>
      <c r="U1105" t="s">
        <v>1344</v>
      </c>
      <c r="V1105">
        <v>0</v>
      </c>
      <c r="W1105">
        <v>1</v>
      </c>
      <c r="X1105">
        <v>1</v>
      </c>
      <c r="Y1105">
        <v>0</v>
      </c>
      <c r="Z1105">
        <v>0</v>
      </c>
      <c r="AA1105">
        <v>0</v>
      </c>
      <c r="AB1105">
        <v>0</v>
      </c>
      <c r="AC1105">
        <v>0</v>
      </c>
      <c r="AD1105">
        <v>0</v>
      </c>
      <c r="AE1105">
        <v>0</v>
      </c>
      <c r="AF1105">
        <v>0</v>
      </c>
      <c r="AG1105">
        <v>0</v>
      </c>
      <c r="AH1105">
        <v>0</v>
      </c>
      <c r="AI1105">
        <v>0</v>
      </c>
      <c r="AK1105">
        <v>0</v>
      </c>
      <c r="AL1105" t="s">
        <v>65</v>
      </c>
      <c r="AM1105">
        <v>0</v>
      </c>
      <c r="AN1105">
        <v>1</v>
      </c>
      <c r="AO1105">
        <v>1</v>
      </c>
    </row>
    <row r="1106" spans="1:41" x14ac:dyDescent="0.55000000000000004">
      <c r="A1106" t="s">
        <v>2260</v>
      </c>
      <c r="B1106" s="1">
        <v>43263</v>
      </c>
      <c r="C1106">
        <v>24</v>
      </c>
      <c r="D1106">
        <v>6</v>
      </c>
      <c r="E1106" t="s">
        <v>101</v>
      </c>
      <c r="F1106">
        <v>2018</v>
      </c>
      <c r="G1106">
        <v>33</v>
      </c>
      <c r="H1106" t="s">
        <v>87</v>
      </c>
      <c r="I1106" t="s">
        <v>42</v>
      </c>
      <c r="J1106">
        <v>1</v>
      </c>
      <c r="K1106" t="s">
        <v>43</v>
      </c>
      <c r="L1106">
        <v>9</v>
      </c>
      <c r="M1106" t="s">
        <v>82</v>
      </c>
      <c r="N1106" t="s">
        <v>1377</v>
      </c>
      <c r="O1106" t="s">
        <v>9648</v>
      </c>
      <c r="P1106" t="s">
        <v>82</v>
      </c>
      <c r="Q1106" t="s">
        <v>83</v>
      </c>
      <c r="S1106" t="s">
        <v>47</v>
      </c>
      <c r="T1106" t="s">
        <v>77</v>
      </c>
      <c r="U1106" t="s">
        <v>2261</v>
      </c>
      <c r="V1106">
        <v>0</v>
      </c>
      <c r="W1106">
        <v>0</v>
      </c>
      <c r="X1106">
        <v>1</v>
      </c>
      <c r="Y1106">
        <v>0</v>
      </c>
      <c r="Z1106">
        <v>0</v>
      </c>
      <c r="AA1106">
        <v>0</v>
      </c>
      <c r="AB1106">
        <v>0</v>
      </c>
      <c r="AC1106">
        <v>0</v>
      </c>
      <c r="AD1106">
        <v>0</v>
      </c>
      <c r="AE1106">
        <v>0</v>
      </c>
      <c r="AF1106">
        <v>0</v>
      </c>
      <c r="AG1106">
        <v>0</v>
      </c>
      <c r="AH1106">
        <v>0</v>
      </c>
      <c r="AI1106">
        <v>0</v>
      </c>
      <c r="AK1106">
        <v>0</v>
      </c>
      <c r="AL1106" t="s">
        <v>65</v>
      </c>
      <c r="AM1106">
        <v>0</v>
      </c>
      <c r="AN1106">
        <v>1</v>
      </c>
      <c r="AO1106">
        <v>1</v>
      </c>
    </row>
    <row r="1107" spans="1:41" x14ac:dyDescent="0.55000000000000004">
      <c r="A1107" t="s">
        <v>2262</v>
      </c>
      <c r="B1107" s="1">
        <v>43266</v>
      </c>
      <c r="C1107">
        <v>24</v>
      </c>
      <c r="D1107">
        <v>6</v>
      </c>
      <c r="E1107" t="s">
        <v>101</v>
      </c>
      <c r="F1107">
        <v>2018</v>
      </c>
      <c r="G1107">
        <v>28</v>
      </c>
      <c r="H1107" t="s">
        <v>87</v>
      </c>
      <c r="I1107" t="s">
        <v>42</v>
      </c>
      <c r="J1107">
        <v>1</v>
      </c>
      <c r="K1107" t="s">
        <v>43</v>
      </c>
      <c r="L1107">
        <v>9</v>
      </c>
      <c r="M1107" t="s">
        <v>82</v>
      </c>
      <c r="N1107" t="s">
        <v>1377</v>
      </c>
      <c r="O1107" t="s">
        <v>9648</v>
      </c>
      <c r="P1107" t="s">
        <v>82</v>
      </c>
      <c r="Q1107" t="s">
        <v>33</v>
      </c>
      <c r="R1107" t="s">
        <v>2263</v>
      </c>
      <c r="S1107" t="s">
        <v>1671</v>
      </c>
      <c r="T1107" t="s">
        <v>77</v>
      </c>
      <c r="U1107" t="s">
        <v>2264</v>
      </c>
      <c r="V1107">
        <v>0</v>
      </c>
      <c r="W1107">
        <v>1</v>
      </c>
      <c r="X1107">
        <v>1</v>
      </c>
      <c r="Y1107">
        <v>0</v>
      </c>
      <c r="Z1107">
        <v>0</v>
      </c>
      <c r="AA1107">
        <v>0</v>
      </c>
      <c r="AB1107">
        <v>0</v>
      </c>
      <c r="AC1107">
        <v>0</v>
      </c>
      <c r="AD1107">
        <v>1</v>
      </c>
      <c r="AE1107">
        <v>0</v>
      </c>
      <c r="AF1107">
        <v>0</v>
      </c>
      <c r="AG1107">
        <v>0</v>
      </c>
      <c r="AH1107">
        <v>0</v>
      </c>
      <c r="AI1107">
        <v>0</v>
      </c>
      <c r="AK1107">
        <v>0</v>
      </c>
      <c r="AL1107" t="s">
        <v>65</v>
      </c>
      <c r="AM1107">
        <v>0</v>
      </c>
      <c r="AN1107">
        <v>1</v>
      </c>
      <c r="AO1107">
        <v>1</v>
      </c>
    </row>
    <row r="1108" spans="1:41" x14ac:dyDescent="0.55000000000000004">
      <c r="A1108" t="s">
        <v>2265</v>
      </c>
      <c r="B1108" s="1">
        <v>43266</v>
      </c>
      <c r="C1108">
        <v>24</v>
      </c>
      <c r="D1108">
        <v>6</v>
      </c>
      <c r="E1108" t="s">
        <v>101</v>
      </c>
      <c r="F1108">
        <v>2018</v>
      </c>
      <c r="G1108">
        <v>27</v>
      </c>
      <c r="H1108" t="s">
        <v>87</v>
      </c>
      <c r="I1108" t="s">
        <v>42</v>
      </c>
      <c r="J1108">
        <v>1</v>
      </c>
      <c r="K1108" t="s">
        <v>572</v>
      </c>
      <c r="L1108">
        <v>6</v>
      </c>
      <c r="M1108" t="s">
        <v>82</v>
      </c>
      <c r="N1108" t="s">
        <v>1377</v>
      </c>
      <c r="O1108" t="s">
        <v>9648</v>
      </c>
      <c r="P1108" t="s">
        <v>82</v>
      </c>
      <c r="Q1108" t="s">
        <v>83</v>
      </c>
      <c r="S1108" t="s">
        <v>354</v>
      </c>
      <c r="T1108" t="s">
        <v>63</v>
      </c>
      <c r="U1108" t="s">
        <v>2266</v>
      </c>
      <c r="V1108">
        <v>0</v>
      </c>
      <c r="W1108">
        <v>0</v>
      </c>
      <c r="X1108">
        <v>0</v>
      </c>
      <c r="Y1108">
        <v>0</v>
      </c>
      <c r="Z1108">
        <v>0</v>
      </c>
      <c r="AA1108">
        <v>0</v>
      </c>
      <c r="AB1108">
        <v>0</v>
      </c>
      <c r="AC1108">
        <v>0</v>
      </c>
      <c r="AD1108">
        <v>0</v>
      </c>
      <c r="AE1108">
        <v>0</v>
      </c>
      <c r="AF1108">
        <v>0</v>
      </c>
      <c r="AG1108">
        <v>0</v>
      </c>
      <c r="AH1108">
        <v>0</v>
      </c>
      <c r="AI1108">
        <v>0</v>
      </c>
      <c r="AK1108">
        <v>1</v>
      </c>
      <c r="AL1108" t="s">
        <v>65</v>
      </c>
      <c r="AM1108">
        <v>0</v>
      </c>
      <c r="AN1108">
        <v>1</v>
      </c>
      <c r="AO1108">
        <v>1</v>
      </c>
    </row>
    <row r="1109" spans="1:41" x14ac:dyDescent="0.55000000000000004">
      <c r="A1109" t="s">
        <v>2267</v>
      </c>
      <c r="B1109" s="1">
        <v>43270</v>
      </c>
      <c r="C1109">
        <v>25</v>
      </c>
      <c r="D1109">
        <v>6</v>
      </c>
      <c r="E1109" t="s">
        <v>101</v>
      </c>
      <c r="F1109">
        <v>2018</v>
      </c>
      <c r="G1109">
        <v>47</v>
      </c>
      <c r="H1109" t="s">
        <v>52</v>
      </c>
      <c r="I1109" t="s">
        <v>53</v>
      </c>
      <c r="J1109">
        <v>0</v>
      </c>
      <c r="K1109" t="s">
        <v>106</v>
      </c>
      <c r="L1109">
        <v>7</v>
      </c>
      <c r="M1109" t="s">
        <v>82</v>
      </c>
      <c r="N1109" t="s">
        <v>1377</v>
      </c>
      <c r="O1109" t="s">
        <v>9648</v>
      </c>
      <c r="P1109" t="s">
        <v>82</v>
      </c>
      <c r="Q1109" t="s">
        <v>47</v>
      </c>
      <c r="S1109" t="s">
        <v>47</v>
      </c>
      <c r="T1109" t="s">
        <v>77</v>
      </c>
      <c r="U1109" t="s">
        <v>2268</v>
      </c>
      <c r="V1109">
        <v>0</v>
      </c>
      <c r="W1109">
        <v>1</v>
      </c>
      <c r="X1109">
        <v>0</v>
      </c>
      <c r="Y1109">
        <v>0</v>
      </c>
      <c r="Z1109">
        <v>0</v>
      </c>
      <c r="AA1109">
        <v>0</v>
      </c>
      <c r="AB1109">
        <v>0</v>
      </c>
      <c r="AC1109">
        <v>0</v>
      </c>
      <c r="AD1109">
        <v>0</v>
      </c>
      <c r="AE1109">
        <v>0</v>
      </c>
      <c r="AF1109">
        <v>0</v>
      </c>
      <c r="AG1109">
        <v>0</v>
      </c>
      <c r="AH1109">
        <v>0</v>
      </c>
      <c r="AI1109">
        <v>0</v>
      </c>
      <c r="AK1109">
        <v>0</v>
      </c>
      <c r="AM1109">
        <v>0</v>
      </c>
      <c r="AN1109">
        <v>0</v>
      </c>
      <c r="AO1109">
        <v>0</v>
      </c>
    </row>
    <row r="1110" spans="1:41" x14ac:dyDescent="0.55000000000000004">
      <c r="A1110" t="s">
        <v>2269</v>
      </c>
      <c r="B1110" s="1">
        <v>43270</v>
      </c>
      <c r="C1110">
        <v>25</v>
      </c>
      <c r="D1110">
        <v>6</v>
      </c>
      <c r="E1110" t="s">
        <v>101</v>
      </c>
      <c r="F1110">
        <v>2018</v>
      </c>
      <c r="G1110">
        <v>38</v>
      </c>
      <c r="H1110" t="s">
        <v>41</v>
      </c>
      <c r="I1110" t="s">
        <v>53</v>
      </c>
      <c r="J1110">
        <v>0</v>
      </c>
      <c r="K1110" t="s">
        <v>43</v>
      </c>
      <c r="L1110">
        <v>9</v>
      </c>
      <c r="M1110" t="s">
        <v>82</v>
      </c>
      <c r="N1110" t="s">
        <v>1377</v>
      </c>
      <c r="O1110" t="s">
        <v>9648</v>
      </c>
      <c r="P1110" t="s">
        <v>82</v>
      </c>
      <c r="Q1110" t="s">
        <v>47</v>
      </c>
      <c r="S1110" t="s">
        <v>47</v>
      </c>
      <c r="T1110" t="s">
        <v>314</v>
      </c>
      <c r="U1110" t="s">
        <v>2270</v>
      </c>
      <c r="V1110">
        <v>0</v>
      </c>
      <c r="W1110">
        <v>0</v>
      </c>
      <c r="X1110">
        <v>1</v>
      </c>
      <c r="Y1110">
        <v>0</v>
      </c>
      <c r="Z1110">
        <v>0</v>
      </c>
      <c r="AA1110">
        <v>0</v>
      </c>
      <c r="AB1110">
        <v>0</v>
      </c>
      <c r="AC1110">
        <v>0</v>
      </c>
      <c r="AD1110">
        <v>0</v>
      </c>
      <c r="AE1110">
        <v>0</v>
      </c>
      <c r="AF1110">
        <v>0</v>
      </c>
      <c r="AG1110">
        <v>0</v>
      </c>
      <c r="AH1110">
        <v>0</v>
      </c>
      <c r="AI1110">
        <v>0</v>
      </c>
      <c r="AK1110">
        <v>0</v>
      </c>
      <c r="AL1110" t="s">
        <v>65</v>
      </c>
      <c r="AM1110">
        <v>0</v>
      </c>
      <c r="AN1110">
        <v>1</v>
      </c>
      <c r="AO1110">
        <v>1</v>
      </c>
    </row>
    <row r="1111" spans="1:41" x14ac:dyDescent="0.55000000000000004">
      <c r="A1111" t="s">
        <v>2271</v>
      </c>
      <c r="B1111" s="1">
        <v>43271</v>
      </c>
      <c r="C1111">
        <v>25</v>
      </c>
      <c r="D1111">
        <v>6</v>
      </c>
      <c r="E1111" t="s">
        <v>101</v>
      </c>
      <c r="F1111">
        <v>2018</v>
      </c>
      <c r="G1111">
        <v>24</v>
      </c>
      <c r="H1111" t="s">
        <v>62</v>
      </c>
      <c r="I1111" t="s">
        <v>42</v>
      </c>
      <c r="J1111">
        <v>1</v>
      </c>
      <c r="K1111" t="s">
        <v>43</v>
      </c>
      <c r="L1111">
        <v>9</v>
      </c>
      <c r="M1111" t="s">
        <v>82</v>
      </c>
      <c r="N1111" t="s">
        <v>1377</v>
      </c>
      <c r="O1111" t="s">
        <v>9648</v>
      </c>
      <c r="P1111" t="s">
        <v>82</v>
      </c>
      <c r="Q1111" t="s">
        <v>83</v>
      </c>
      <c r="S1111" t="s">
        <v>47</v>
      </c>
      <c r="T1111" t="s">
        <v>1889</v>
      </c>
      <c r="U1111" t="s">
        <v>2272</v>
      </c>
      <c r="V1111">
        <v>0</v>
      </c>
      <c r="W1111">
        <v>0</v>
      </c>
      <c r="X1111">
        <v>1</v>
      </c>
      <c r="Y1111">
        <v>0</v>
      </c>
      <c r="Z1111">
        <v>0</v>
      </c>
      <c r="AA1111">
        <v>0</v>
      </c>
      <c r="AB1111">
        <v>1</v>
      </c>
      <c r="AC1111">
        <v>0</v>
      </c>
      <c r="AD1111">
        <v>0</v>
      </c>
      <c r="AE1111">
        <v>0</v>
      </c>
      <c r="AF1111">
        <v>0</v>
      </c>
      <c r="AG1111">
        <v>0</v>
      </c>
      <c r="AH1111">
        <v>0</v>
      </c>
      <c r="AI1111">
        <v>0</v>
      </c>
      <c r="AK1111">
        <v>0</v>
      </c>
      <c r="AL1111" t="s">
        <v>65</v>
      </c>
      <c r="AM1111">
        <v>0</v>
      </c>
      <c r="AN1111">
        <v>1</v>
      </c>
      <c r="AO1111">
        <v>1</v>
      </c>
    </row>
    <row r="1112" spans="1:41" x14ac:dyDescent="0.55000000000000004">
      <c r="A1112" t="s">
        <v>2273</v>
      </c>
      <c r="B1112" s="1">
        <v>43273</v>
      </c>
      <c r="C1112">
        <v>25</v>
      </c>
      <c r="D1112">
        <v>6</v>
      </c>
      <c r="E1112" t="s">
        <v>101</v>
      </c>
      <c r="F1112">
        <v>2018</v>
      </c>
      <c r="G1112">
        <v>34</v>
      </c>
      <c r="H1112" t="s">
        <v>87</v>
      </c>
      <c r="I1112" t="s">
        <v>42</v>
      </c>
      <c r="J1112">
        <v>1</v>
      </c>
      <c r="K1112" t="s">
        <v>43</v>
      </c>
      <c r="L1112">
        <v>9</v>
      </c>
      <c r="M1112" t="s">
        <v>82</v>
      </c>
      <c r="N1112" t="s">
        <v>1377</v>
      </c>
      <c r="O1112" t="s">
        <v>9648</v>
      </c>
      <c r="P1112" t="s">
        <v>82</v>
      </c>
      <c r="Q1112" t="s">
        <v>83</v>
      </c>
      <c r="S1112" t="s">
        <v>47</v>
      </c>
      <c r="T1112" t="s">
        <v>48</v>
      </c>
      <c r="U1112" t="s">
        <v>2274</v>
      </c>
      <c r="V1112">
        <v>1</v>
      </c>
      <c r="W1112">
        <v>1</v>
      </c>
      <c r="X1112">
        <v>1</v>
      </c>
      <c r="Y1112">
        <v>0</v>
      </c>
      <c r="Z1112">
        <v>0</v>
      </c>
      <c r="AA1112">
        <v>0</v>
      </c>
      <c r="AB1112">
        <v>0</v>
      </c>
      <c r="AC1112">
        <v>0</v>
      </c>
      <c r="AD1112">
        <v>0</v>
      </c>
      <c r="AE1112">
        <v>0</v>
      </c>
      <c r="AF1112">
        <v>0</v>
      </c>
      <c r="AG1112">
        <v>0</v>
      </c>
      <c r="AH1112">
        <v>0</v>
      </c>
      <c r="AI1112">
        <v>0</v>
      </c>
      <c r="AK1112">
        <v>0</v>
      </c>
      <c r="AL1112" t="s">
        <v>65</v>
      </c>
      <c r="AM1112">
        <v>0</v>
      </c>
      <c r="AN1112">
        <v>1</v>
      </c>
      <c r="AO1112">
        <v>1</v>
      </c>
    </row>
    <row r="1113" spans="1:41" x14ac:dyDescent="0.55000000000000004">
      <c r="A1113" t="s">
        <v>2275</v>
      </c>
      <c r="B1113" s="1">
        <v>43274</v>
      </c>
      <c r="C1113">
        <v>25</v>
      </c>
      <c r="D1113">
        <v>6</v>
      </c>
      <c r="E1113" t="s">
        <v>101</v>
      </c>
      <c r="F1113">
        <v>2018</v>
      </c>
      <c r="G1113">
        <v>35</v>
      </c>
      <c r="H1113" t="s">
        <v>41</v>
      </c>
      <c r="I1113" t="s">
        <v>42</v>
      </c>
      <c r="J1113">
        <v>1</v>
      </c>
      <c r="K1113" t="s">
        <v>106</v>
      </c>
      <c r="L1113">
        <v>7</v>
      </c>
      <c r="M1113" t="s">
        <v>82</v>
      </c>
      <c r="N1113" t="s">
        <v>1377</v>
      </c>
      <c r="O1113" t="s">
        <v>9648</v>
      </c>
      <c r="P1113" t="s">
        <v>82</v>
      </c>
      <c r="Q1113" t="s">
        <v>47</v>
      </c>
      <c r="S1113" t="s">
        <v>47</v>
      </c>
      <c r="T1113" t="s">
        <v>314</v>
      </c>
      <c r="U1113" t="s">
        <v>2276</v>
      </c>
      <c r="V1113">
        <v>0</v>
      </c>
      <c r="W1113">
        <v>0</v>
      </c>
      <c r="X1113">
        <v>1</v>
      </c>
      <c r="Y1113">
        <v>0</v>
      </c>
      <c r="Z1113">
        <v>0</v>
      </c>
      <c r="AA1113">
        <v>0</v>
      </c>
      <c r="AB1113">
        <v>0</v>
      </c>
      <c r="AC1113">
        <v>0</v>
      </c>
      <c r="AD1113">
        <v>0</v>
      </c>
      <c r="AE1113">
        <v>1</v>
      </c>
      <c r="AF1113">
        <v>0</v>
      </c>
      <c r="AG1113">
        <v>0</v>
      </c>
      <c r="AH1113">
        <v>0</v>
      </c>
      <c r="AI1113">
        <v>0</v>
      </c>
      <c r="AK1113">
        <v>0</v>
      </c>
      <c r="AL1113" t="s">
        <v>65</v>
      </c>
      <c r="AM1113">
        <v>1</v>
      </c>
      <c r="AN1113">
        <v>1</v>
      </c>
      <c r="AO1113">
        <v>1</v>
      </c>
    </row>
    <row r="1114" spans="1:41" x14ac:dyDescent="0.55000000000000004">
      <c r="A1114" t="s">
        <v>2277</v>
      </c>
      <c r="B1114" s="1">
        <v>43274</v>
      </c>
      <c r="C1114">
        <v>25</v>
      </c>
      <c r="D1114">
        <v>6</v>
      </c>
      <c r="E1114" t="s">
        <v>101</v>
      </c>
      <c r="F1114">
        <v>2018</v>
      </c>
      <c r="G1114">
        <v>50</v>
      </c>
      <c r="H1114" t="s">
        <v>52</v>
      </c>
      <c r="I1114" t="s">
        <v>42</v>
      </c>
      <c r="J1114">
        <v>1</v>
      </c>
      <c r="K1114" t="s">
        <v>43</v>
      </c>
      <c r="L1114">
        <v>9</v>
      </c>
      <c r="M1114" t="s">
        <v>82</v>
      </c>
      <c r="N1114" t="s">
        <v>1377</v>
      </c>
      <c r="O1114" t="s">
        <v>9648</v>
      </c>
      <c r="P1114" t="s">
        <v>82</v>
      </c>
      <c r="Q1114" t="s">
        <v>47</v>
      </c>
      <c r="S1114" t="s">
        <v>47</v>
      </c>
      <c r="T1114" t="s">
        <v>48</v>
      </c>
      <c r="U1114" t="s">
        <v>2278</v>
      </c>
      <c r="V1114">
        <v>1</v>
      </c>
      <c r="W1114">
        <v>0</v>
      </c>
      <c r="X1114">
        <v>1</v>
      </c>
      <c r="Y1114">
        <v>1</v>
      </c>
      <c r="Z1114">
        <v>0</v>
      </c>
      <c r="AA1114">
        <v>0</v>
      </c>
      <c r="AB1114">
        <v>0</v>
      </c>
      <c r="AC1114">
        <v>0</v>
      </c>
      <c r="AD1114">
        <v>1</v>
      </c>
      <c r="AE1114">
        <v>0</v>
      </c>
      <c r="AF1114">
        <v>0</v>
      </c>
      <c r="AG1114">
        <v>0</v>
      </c>
      <c r="AH1114">
        <v>0</v>
      </c>
      <c r="AI1114">
        <v>0</v>
      </c>
      <c r="AK1114">
        <v>0</v>
      </c>
      <c r="AL1114" t="s">
        <v>65</v>
      </c>
      <c r="AM1114">
        <v>0</v>
      </c>
      <c r="AN1114">
        <v>1</v>
      </c>
      <c r="AO1114">
        <v>1</v>
      </c>
    </row>
    <row r="1115" spans="1:41" x14ac:dyDescent="0.55000000000000004">
      <c r="A1115" t="s">
        <v>2279</v>
      </c>
      <c r="B1115" s="1">
        <v>43274</v>
      </c>
      <c r="C1115">
        <v>25</v>
      </c>
      <c r="D1115">
        <v>6</v>
      </c>
      <c r="E1115" t="s">
        <v>101</v>
      </c>
      <c r="F1115">
        <v>2018</v>
      </c>
      <c r="G1115">
        <v>51</v>
      </c>
      <c r="H1115" t="s">
        <v>52</v>
      </c>
      <c r="I1115" t="s">
        <v>42</v>
      </c>
      <c r="J1115">
        <v>1</v>
      </c>
      <c r="K1115" t="s">
        <v>43</v>
      </c>
      <c r="L1115">
        <v>9</v>
      </c>
      <c r="M1115" t="s">
        <v>82</v>
      </c>
      <c r="N1115" t="s">
        <v>1377</v>
      </c>
      <c r="O1115" t="s">
        <v>9648</v>
      </c>
      <c r="P1115" t="s">
        <v>82</v>
      </c>
      <c r="Q1115" t="s">
        <v>33</v>
      </c>
      <c r="R1115" t="s">
        <v>2280</v>
      </c>
      <c r="S1115" t="s">
        <v>69</v>
      </c>
      <c r="T1115" t="s">
        <v>77</v>
      </c>
      <c r="U1115" t="s">
        <v>2281</v>
      </c>
      <c r="V1115">
        <v>0</v>
      </c>
      <c r="W1115">
        <v>1</v>
      </c>
      <c r="X1115">
        <v>1</v>
      </c>
      <c r="Y1115">
        <v>0</v>
      </c>
      <c r="Z1115">
        <v>0</v>
      </c>
      <c r="AA1115">
        <v>0</v>
      </c>
      <c r="AB1115">
        <v>0</v>
      </c>
      <c r="AC1115">
        <v>0</v>
      </c>
      <c r="AD1115">
        <v>0</v>
      </c>
      <c r="AE1115">
        <v>0</v>
      </c>
      <c r="AF1115">
        <v>0</v>
      </c>
      <c r="AG1115">
        <v>0</v>
      </c>
      <c r="AH1115">
        <v>0</v>
      </c>
      <c r="AI1115">
        <v>0</v>
      </c>
      <c r="AK1115">
        <v>0</v>
      </c>
      <c r="AL1115" t="s">
        <v>65</v>
      </c>
      <c r="AM1115">
        <v>0</v>
      </c>
      <c r="AN1115">
        <v>1</v>
      </c>
      <c r="AO1115">
        <v>1</v>
      </c>
    </row>
    <row r="1116" spans="1:41" x14ac:dyDescent="0.55000000000000004">
      <c r="A1116" t="s">
        <v>2282</v>
      </c>
      <c r="B1116" s="1">
        <v>43275</v>
      </c>
      <c r="C1116">
        <v>25</v>
      </c>
      <c r="D1116">
        <v>6</v>
      </c>
      <c r="E1116" t="s">
        <v>101</v>
      </c>
      <c r="F1116">
        <v>2018</v>
      </c>
      <c r="G1116">
        <v>37</v>
      </c>
      <c r="H1116" t="s">
        <v>41</v>
      </c>
      <c r="I1116" t="s">
        <v>42</v>
      </c>
      <c r="J1116">
        <v>1</v>
      </c>
      <c r="K1116" t="s">
        <v>123</v>
      </c>
      <c r="L1116">
        <v>3</v>
      </c>
      <c r="M1116" t="s">
        <v>82</v>
      </c>
      <c r="N1116" t="s">
        <v>1377</v>
      </c>
      <c r="O1116" t="s">
        <v>9648</v>
      </c>
      <c r="P1116" t="s">
        <v>82</v>
      </c>
      <c r="Q1116" t="s">
        <v>47</v>
      </c>
      <c r="S1116" t="s">
        <v>47</v>
      </c>
      <c r="T1116" t="s">
        <v>63</v>
      </c>
      <c r="U1116" t="s">
        <v>2283</v>
      </c>
      <c r="V1116">
        <v>1</v>
      </c>
      <c r="W1116">
        <v>0</v>
      </c>
      <c r="X1116">
        <v>1</v>
      </c>
      <c r="Y1116">
        <v>1</v>
      </c>
      <c r="Z1116">
        <v>0</v>
      </c>
      <c r="AA1116">
        <v>0</v>
      </c>
      <c r="AB1116">
        <v>1</v>
      </c>
      <c r="AC1116">
        <v>0</v>
      </c>
      <c r="AD1116">
        <v>0</v>
      </c>
      <c r="AE1116">
        <v>0</v>
      </c>
      <c r="AF1116">
        <v>0</v>
      </c>
      <c r="AG1116">
        <v>0</v>
      </c>
      <c r="AH1116">
        <v>0</v>
      </c>
      <c r="AI1116">
        <v>0</v>
      </c>
      <c r="AK1116">
        <v>0</v>
      </c>
      <c r="AL1116" t="s">
        <v>65</v>
      </c>
      <c r="AM1116">
        <v>0</v>
      </c>
      <c r="AN1116">
        <v>1</v>
      </c>
      <c r="AO1116">
        <v>1</v>
      </c>
    </row>
    <row r="1117" spans="1:41" x14ac:dyDescent="0.55000000000000004">
      <c r="A1117" t="s">
        <v>2284</v>
      </c>
      <c r="B1117" s="1">
        <v>43278</v>
      </c>
      <c r="C1117">
        <v>26</v>
      </c>
      <c r="D1117">
        <v>6</v>
      </c>
      <c r="E1117" t="s">
        <v>101</v>
      </c>
      <c r="F1117">
        <v>2018</v>
      </c>
      <c r="G1117">
        <v>59</v>
      </c>
      <c r="H1117" t="s">
        <v>115</v>
      </c>
      <c r="I1117" t="s">
        <v>42</v>
      </c>
      <c r="J1117">
        <v>1</v>
      </c>
      <c r="K1117" t="s">
        <v>123</v>
      </c>
      <c r="L1117">
        <v>3</v>
      </c>
      <c r="M1117" t="s">
        <v>82</v>
      </c>
      <c r="N1117" t="s">
        <v>1377</v>
      </c>
      <c r="O1117" t="s">
        <v>9648</v>
      </c>
      <c r="P1117" t="s">
        <v>82</v>
      </c>
      <c r="Q1117" t="s">
        <v>33</v>
      </c>
      <c r="R1117" t="s">
        <v>414</v>
      </c>
      <c r="S1117" t="s">
        <v>397</v>
      </c>
      <c r="T1117" t="s">
        <v>77</v>
      </c>
      <c r="U1117" t="s">
        <v>2185</v>
      </c>
      <c r="V1117">
        <v>0</v>
      </c>
      <c r="W1117">
        <v>0</v>
      </c>
      <c r="X1117">
        <v>1</v>
      </c>
      <c r="Y1117">
        <v>0</v>
      </c>
      <c r="Z1117">
        <v>0</v>
      </c>
      <c r="AA1117">
        <v>0</v>
      </c>
      <c r="AB1117">
        <v>1</v>
      </c>
      <c r="AC1117">
        <v>0</v>
      </c>
      <c r="AD1117">
        <v>0</v>
      </c>
      <c r="AE1117">
        <v>0</v>
      </c>
      <c r="AF1117">
        <v>0</v>
      </c>
      <c r="AG1117">
        <v>0</v>
      </c>
      <c r="AH1117">
        <v>0</v>
      </c>
      <c r="AI1117">
        <v>0</v>
      </c>
      <c r="AK1117">
        <v>0</v>
      </c>
      <c r="AL1117" t="s">
        <v>65</v>
      </c>
      <c r="AM1117">
        <v>0</v>
      </c>
      <c r="AN1117">
        <v>1</v>
      </c>
      <c r="AO1117">
        <v>1</v>
      </c>
    </row>
    <row r="1118" spans="1:41" x14ac:dyDescent="0.55000000000000004">
      <c r="A1118" t="s">
        <v>2285</v>
      </c>
      <c r="B1118" s="1">
        <v>43279</v>
      </c>
      <c r="C1118">
        <v>26</v>
      </c>
      <c r="D1118">
        <v>6</v>
      </c>
      <c r="E1118" t="s">
        <v>101</v>
      </c>
      <c r="F1118">
        <v>2018</v>
      </c>
      <c r="G1118">
        <v>35</v>
      </c>
      <c r="H1118" t="s">
        <v>41</v>
      </c>
      <c r="I1118" t="s">
        <v>53</v>
      </c>
      <c r="J1118">
        <v>0</v>
      </c>
      <c r="K1118" t="s">
        <v>43</v>
      </c>
      <c r="L1118">
        <v>9</v>
      </c>
      <c r="M1118" t="s">
        <v>82</v>
      </c>
      <c r="N1118" t="s">
        <v>1377</v>
      </c>
      <c r="O1118" t="s">
        <v>9648</v>
      </c>
      <c r="P1118" t="s">
        <v>82</v>
      </c>
      <c r="Q1118" t="s">
        <v>83</v>
      </c>
      <c r="S1118" t="s">
        <v>47</v>
      </c>
      <c r="T1118" t="s">
        <v>77</v>
      </c>
      <c r="U1118" t="s">
        <v>2286</v>
      </c>
      <c r="V1118">
        <v>0</v>
      </c>
      <c r="W1118">
        <v>0</v>
      </c>
      <c r="X1118">
        <v>0</v>
      </c>
      <c r="Y1118">
        <v>0</v>
      </c>
      <c r="Z1118">
        <v>0</v>
      </c>
      <c r="AA1118">
        <v>0</v>
      </c>
      <c r="AB1118">
        <v>0</v>
      </c>
      <c r="AC1118">
        <v>0</v>
      </c>
      <c r="AD1118">
        <v>1</v>
      </c>
      <c r="AE1118">
        <v>0</v>
      </c>
      <c r="AF1118">
        <v>0</v>
      </c>
      <c r="AG1118">
        <v>0</v>
      </c>
      <c r="AH1118">
        <v>0</v>
      </c>
      <c r="AI1118">
        <v>0</v>
      </c>
      <c r="AK1118">
        <v>1</v>
      </c>
      <c r="AL1118" t="s">
        <v>65</v>
      </c>
      <c r="AM1118">
        <v>0</v>
      </c>
      <c r="AN1118">
        <v>1</v>
      </c>
      <c r="AO1118">
        <v>1</v>
      </c>
    </row>
    <row r="1119" spans="1:41" x14ac:dyDescent="0.55000000000000004">
      <c r="A1119" t="s">
        <v>2287</v>
      </c>
      <c r="B1119" s="1">
        <v>43279</v>
      </c>
      <c r="C1119">
        <v>26</v>
      </c>
      <c r="D1119">
        <v>6</v>
      </c>
      <c r="E1119" t="s">
        <v>101</v>
      </c>
      <c r="F1119">
        <v>2018</v>
      </c>
      <c r="G1119">
        <v>51</v>
      </c>
      <c r="H1119" t="s">
        <v>52</v>
      </c>
      <c r="I1119" t="s">
        <v>42</v>
      </c>
      <c r="J1119">
        <v>1</v>
      </c>
      <c r="K1119" t="s">
        <v>43</v>
      </c>
      <c r="L1119">
        <v>9</v>
      </c>
      <c r="M1119" t="s">
        <v>82</v>
      </c>
      <c r="N1119" t="s">
        <v>1377</v>
      </c>
      <c r="O1119" t="s">
        <v>9648</v>
      </c>
      <c r="P1119" t="s">
        <v>82</v>
      </c>
      <c r="Q1119" t="s">
        <v>83</v>
      </c>
      <c r="S1119" t="s">
        <v>47</v>
      </c>
      <c r="T1119" t="s">
        <v>151</v>
      </c>
      <c r="U1119" t="s">
        <v>2288</v>
      </c>
      <c r="V1119">
        <v>0</v>
      </c>
      <c r="W1119">
        <v>0</v>
      </c>
      <c r="X1119">
        <v>0</v>
      </c>
      <c r="Y1119">
        <v>0</v>
      </c>
      <c r="Z1119">
        <v>1</v>
      </c>
      <c r="AA1119">
        <v>0</v>
      </c>
      <c r="AB1119">
        <v>0</v>
      </c>
      <c r="AC1119">
        <v>0</v>
      </c>
      <c r="AD1119">
        <v>0</v>
      </c>
      <c r="AE1119">
        <v>0</v>
      </c>
      <c r="AF1119">
        <v>0</v>
      </c>
      <c r="AG1119">
        <v>0</v>
      </c>
      <c r="AH1119">
        <v>0</v>
      </c>
      <c r="AI1119">
        <v>0</v>
      </c>
      <c r="AK1119">
        <v>0</v>
      </c>
      <c r="AL1119" t="s">
        <v>65</v>
      </c>
      <c r="AM1119">
        <v>1</v>
      </c>
      <c r="AN1119">
        <v>0</v>
      </c>
      <c r="AO1119">
        <v>1</v>
      </c>
    </row>
    <row r="1120" spans="1:41" x14ac:dyDescent="0.55000000000000004">
      <c r="A1120" t="s">
        <v>2289</v>
      </c>
      <c r="B1120" s="1">
        <v>43280</v>
      </c>
      <c r="C1120">
        <v>26</v>
      </c>
      <c r="D1120">
        <v>6</v>
      </c>
      <c r="E1120" t="s">
        <v>101</v>
      </c>
      <c r="F1120">
        <v>2018</v>
      </c>
      <c r="G1120">
        <v>29</v>
      </c>
      <c r="H1120" t="s">
        <v>87</v>
      </c>
      <c r="I1120" t="s">
        <v>42</v>
      </c>
      <c r="J1120">
        <v>1</v>
      </c>
      <c r="K1120" t="s">
        <v>123</v>
      </c>
      <c r="L1120">
        <v>3</v>
      </c>
      <c r="M1120" t="s">
        <v>82</v>
      </c>
      <c r="N1120" t="s">
        <v>1377</v>
      </c>
      <c r="O1120" t="s">
        <v>9648</v>
      </c>
      <c r="P1120" t="s">
        <v>82</v>
      </c>
      <c r="Q1120" t="s">
        <v>33</v>
      </c>
      <c r="R1120" t="s">
        <v>2290</v>
      </c>
      <c r="S1120" t="s">
        <v>947</v>
      </c>
      <c r="T1120" t="s">
        <v>77</v>
      </c>
      <c r="U1120" t="s">
        <v>328</v>
      </c>
      <c r="V1120">
        <v>0</v>
      </c>
      <c r="W1120">
        <v>0</v>
      </c>
      <c r="X1120">
        <v>1</v>
      </c>
      <c r="Y1120">
        <v>0</v>
      </c>
      <c r="Z1120">
        <v>0</v>
      </c>
      <c r="AA1120">
        <v>0</v>
      </c>
      <c r="AB1120">
        <v>0</v>
      </c>
      <c r="AC1120">
        <v>0</v>
      </c>
      <c r="AD1120">
        <v>0</v>
      </c>
      <c r="AE1120">
        <v>0</v>
      </c>
      <c r="AF1120">
        <v>0</v>
      </c>
      <c r="AG1120">
        <v>0</v>
      </c>
      <c r="AH1120">
        <v>0</v>
      </c>
      <c r="AI1120">
        <v>0</v>
      </c>
      <c r="AK1120">
        <v>0</v>
      </c>
      <c r="AL1120" t="s">
        <v>65</v>
      </c>
      <c r="AM1120">
        <v>0</v>
      </c>
      <c r="AN1120">
        <v>1</v>
      </c>
      <c r="AO1120">
        <v>1</v>
      </c>
    </row>
    <row r="1121" spans="1:41" x14ac:dyDescent="0.55000000000000004">
      <c r="A1121" t="s">
        <v>2291</v>
      </c>
      <c r="B1121" s="1">
        <v>43284</v>
      </c>
      <c r="C1121">
        <v>27</v>
      </c>
      <c r="D1121">
        <v>7</v>
      </c>
      <c r="E1121" t="s">
        <v>105</v>
      </c>
      <c r="F1121">
        <v>2018</v>
      </c>
      <c r="G1121">
        <v>34</v>
      </c>
      <c r="H1121" t="s">
        <v>87</v>
      </c>
      <c r="I1121" t="s">
        <v>53</v>
      </c>
      <c r="J1121">
        <v>0</v>
      </c>
      <c r="K1121" t="s">
        <v>43</v>
      </c>
      <c r="L1121">
        <v>9</v>
      </c>
      <c r="M1121" t="s">
        <v>82</v>
      </c>
      <c r="N1121" t="s">
        <v>1377</v>
      </c>
      <c r="O1121" t="s">
        <v>9648</v>
      </c>
      <c r="P1121" t="s">
        <v>82</v>
      </c>
      <c r="Q1121" t="s">
        <v>83</v>
      </c>
      <c r="S1121" t="s">
        <v>500</v>
      </c>
      <c r="T1121" t="s">
        <v>48</v>
      </c>
      <c r="U1121" t="s">
        <v>2051</v>
      </c>
      <c r="V1121">
        <v>0</v>
      </c>
      <c r="W1121">
        <v>1</v>
      </c>
      <c r="X1121">
        <v>1</v>
      </c>
      <c r="Y1121">
        <v>0</v>
      </c>
      <c r="Z1121">
        <v>0</v>
      </c>
      <c r="AA1121">
        <v>0</v>
      </c>
      <c r="AB1121">
        <v>0</v>
      </c>
      <c r="AC1121">
        <v>0</v>
      </c>
      <c r="AD1121">
        <v>0</v>
      </c>
      <c r="AE1121">
        <v>0</v>
      </c>
      <c r="AF1121">
        <v>0</v>
      </c>
      <c r="AG1121">
        <v>0</v>
      </c>
      <c r="AH1121">
        <v>0</v>
      </c>
      <c r="AI1121">
        <v>0</v>
      </c>
      <c r="AK1121">
        <v>0</v>
      </c>
      <c r="AL1121" t="s">
        <v>65</v>
      </c>
      <c r="AM1121">
        <v>0</v>
      </c>
      <c r="AN1121">
        <v>1</v>
      </c>
      <c r="AO1121">
        <v>1</v>
      </c>
    </row>
    <row r="1122" spans="1:41" x14ac:dyDescent="0.55000000000000004">
      <c r="A1122" t="s">
        <v>2292</v>
      </c>
      <c r="B1122" s="1">
        <v>43284</v>
      </c>
      <c r="C1122">
        <v>27</v>
      </c>
      <c r="D1122">
        <v>7</v>
      </c>
      <c r="E1122" t="s">
        <v>105</v>
      </c>
      <c r="F1122">
        <v>2018</v>
      </c>
      <c r="G1122">
        <v>33</v>
      </c>
      <c r="H1122" t="s">
        <v>87</v>
      </c>
      <c r="I1122" t="s">
        <v>42</v>
      </c>
      <c r="J1122">
        <v>1</v>
      </c>
      <c r="K1122" t="s">
        <v>240</v>
      </c>
      <c r="L1122">
        <v>0</v>
      </c>
      <c r="M1122" t="s">
        <v>82</v>
      </c>
      <c r="N1122" t="s">
        <v>1377</v>
      </c>
      <c r="O1122" t="s">
        <v>9648</v>
      </c>
      <c r="P1122" t="s">
        <v>82</v>
      </c>
      <c r="Q1122" t="s">
        <v>33</v>
      </c>
      <c r="S1122" t="s">
        <v>1065</v>
      </c>
      <c r="T1122" t="s">
        <v>48</v>
      </c>
      <c r="U1122" t="s">
        <v>201</v>
      </c>
      <c r="V1122">
        <v>0</v>
      </c>
      <c r="W1122">
        <v>1</v>
      </c>
      <c r="X1122">
        <v>0</v>
      </c>
      <c r="Y1122">
        <v>0</v>
      </c>
      <c r="Z1122">
        <v>0</v>
      </c>
      <c r="AA1122">
        <v>0</v>
      </c>
      <c r="AB1122">
        <v>0</v>
      </c>
      <c r="AC1122">
        <v>0</v>
      </c>
      <c r="AD1122">
        <v>0</v>
      </c>
      <c r="AE1122">
        <v>0</v>
      </c>
      <c r="AF1122">
        <v>0</v>
      </c>
      <c r="AG1122">
        <v>0</v>
      </c>
      <c r="AH1122">
        <v>0</v>
      </c>
      <c r="AI1122">
        <v>0</v>
      </c>
      <c r="AK1122">
        <v>0</v>
      </c>
      <c r="AM1122">
        <v>0</v>
      </c>
      <c r="AN1122">
        <v>0</v>
      </c>
      <c r="AO1122">
        <v>0</v>
      </c>
    </row>
    <row r="1123" spans="1:41" x14ac:dyDescent="0.55000000000000004">
      <c r="A1123" t="s">
        <v>2293</v>
      </c>
      <c r="B1123" s="1">
        <v>43291</v>
      </c>
      <c r="C1123">
        <v>28</v>
      </c>
      <c r="D1123">
        <v>7</v>
      </c>
      <c r="E1123" t="s">
        <v>105</v>
      </c>
      <c r="F1123">
        <v>2018</v>
      </c>
      <c r="G1123">
        <v>48</v>
      </c>
      <c r="H1123" t="s">
        <v>52</v>
      </c>
      <c r="I1123" t="s">
        <v>42</v>
      </c>
      <c r="J1123">
        <v>1</v>
      </c>
      <c r="K1123" t="s">
        <v>106</v>
      </c>
      <c r="L1123">
        <v>7</v>
      </c>
      <c r="M1123" t="s">
        <v>82</v>
      </c>
      <c r="N1123" t="s">
        <v>1377</v>
      </c>
      <c r="O1123" t="s">
        <v>9648</v>
      </c>
      <c r="P1123" t="s">
        <v>82</v>
      </c>
      <c r="Q1123" t="s">
        <v>47</v>
      </c>
      <c r="S1123" t="s">
        <v>47</v>
      </c>
      <c r="T1123" t="s">
        <v>314</v>
      </c>
      <c r="U1123" t="s">
        <v>627</v>
      </c>
      <c r="V1123">
        <v>1</v>
      </c>
      <c r="W1123">
        <v>0</v>
      </c>
      <c r="X1123">
        <v>1</v>
      </c>
      <c r="Y1123">
        <v>1</v>
      </c>
      <c r="Z1123">
        <v>0</v>
      </c>
      <c r="AA1123">
        <v>0</v>
      </c>
      <c r="AB1123">
        <v>0</v>
      </c>
      <c r="AC1123">
        <v>0</v>
      </c>
      <c r="AD1123">
        <v>0</v>
      </c>
      <c r="AE1123">
        <v>0</v>
      </c>
      <c r="AF1123">
        <v>0</v>
      </c>
      <c r="AG1123">
        <v>0</v>
      </c>
      <c r="AH1123">
        <v>0</v>
      </c>
      <c r="AI1123">
        <v>0</v>
      </c>
      <c r="AK1123">
        <v>0</v>
      </c>
      <c r="AL1123" t="s">
        <v>65</v>
      </c>
      <c r="AM1123">
        <v>0</v>
      </c>
      <c r="AN1123">
        <v>1</v>
      </c>
      <c r="AO1123">
        <v>1</v>
      </c>
    </row>
    <row r="1124" spans="1:41" x14ac:dyDescent="0.55000000000000004">
      <c r="A1124" t="s">
        <v>2294</v>
      </c>
      <c r="B1124" s="1">
        <v>43292</v>
      </c>
      <c r="C1124">
        <v>28</v>
      </c>
      <c r="D1124">
        <v>7</v>
      </c>
      <c r="E1124" t="s">
        <v>105</v>
      </c>
      <c r="F1124">
        <v>2018</v>
      </c>
      <c r="G1124">
        <v>72</v>
      </c>
      <c r="H1124" t="s">
        <v>196</v>
      </c>
      <c r="I1124" t="s">
        <v>42</v>
      </c>
      <c r="J1124">
        <v>1</v>
      </c>
      <c r="K1124" t="s">
        <v>43</v>
      </c>
      <c r="L1124">
        <v>9</v>
      </c>
      <c r="M1124" t="s">
        <v>82</v>
      </c>
      <c r="N1124" t="s">
        <v>1377</v>
      </c>
      <c r="O1124" t="s">
        <v>9648</v>
      </c>
      <c r="P1124" t="s">
        <v>82</v>
      </c>
      <c r="Q1124" t="s">
        <v>47</v>
      </c>
      <c r="S1124" t="s">
        <v>47</v>
      </c>
      <c r="T1124" t="s">
        <v>48</v>
      </c>
      <c r="U1124" t="s">
        <v>2295</v>
      </c>
      <c r="V1124">
        <v>1</v>
      </c>
      <c r="W1124">
        <v>0</v>
      </c>
      <c r="X1124">
        <v>1</v>
      </c>
      <c r="Y1124">
        <v>1</v>
      </c>
      <c r="Z1124">
        <v>0</v>
      </c>
      <c r="AA1124">
        <v>0</v>
      </c>
      <c r="AB1124">
        <v>0</v>
      </c>
      <c r="AC1124">
        <v>0</v>
      </c>
      <c r="AD1124">
        <v>0</v>
      </c>
      <c r="AE1124">
        <v>0</v>
      </c>
      <c r="AF1124">
        <v>0</v>
      </c>
      <c r="AG1124">
        <v>0</v>
      </c>
      <c r="AH1124">
        <v>0</v>
      </c>
      <c r="AI1124">
        <v>0</v>
      </c>
      <c r="AK1124">
        <v>0</v>
      </c>
      <c r="AL1124" t="s">
        <v>65</v>
      </c>
      <c r="AM1124">
        <v>0</v>
      </c>
      <c r="AN1124">
        <v>1</v>
      </c>
      <c r="AO1124">
        <v>1</v>
      </c>
    </row>
    <row r="1125" spans="1:41" x14ac:dyDescent="0.55000000000000004">
      <c r="A1125" t="s">
        <v>2296</v>
      </c>
      <c r="B1125" s="1">
        <v>43292</v>
      </c>
      <c r="C1125">
        <v>28</v>
      </c>
      <c r="D1125">
        <v>7</v>
      </c>
      <c r="E1125" t="s">
        <v>105</v>
      </c>
      <c r="F1125">
        <v>2018</v>
      </c>
      <c r="G1125">
        <v>61</v>
      </c>
      <c r="H1125" t="s">
        <v>115</v>
      </c>
      <c r="I1125" t="s">
        <v>42</v>
      </c>
      <c r="J1125">
        <v>1</v>
      </c>
      <c r="K1125" t="s">
        <v>123</v>
      </c>
      <c r="L1125">
        <v>3</v>
      </c>
      <c r="M1125" t="s">
        <v>82</v>
      </c>
      <c r="N1125" t="s">
        <v>1377</v>
      </c>
      <c r="O1125" t="s">
        <v>9648</v>
      </c>
      <c r="P1125" t="s">
        <v>82</v>
      </c>
      <c r="Q1125" t="s">
        <v>83</v>
      </c>
      <c r="S1125" t="s">
        <v>69</v>
      </c>
      <c r="T1125" t="s">
        <v>63</v>
      </c>
      <c r="U1125" t="s">
        <v>2297</v>
      </c>
      <c r="V1125">
        <v>0</v>
      </c>
      <c r="W1125">
        <v>1</v>
      </c>
      <c r="X1125">
        <v>1</v>
      </c>
      <c r="Y1125">
        <v>0</v>
      </c>
      <c r="Z1125">
        <v>0</v>
      </c>
      <c r="AA1125">
        <v>0</v>
      </c>
      <c r="AB1125">
        <v>0</v>
      </c>
      <c r="AC1125">
        <v>0</v>
      </c>
      <c r="AD1125">
        <v>0</v>
      </c>
      <c r="AE1125">
        <v>0</v>
      </c>
      <c r="AF1125">
        <v>0</v>
      </c>
      <c r="AG1125">
        <v>0</v>
      </c>
      <c r="AH1125">
        <v>0</v>
      </c>
      <c r="AI1125">
        <v>0</v>
      </c>
      <c r="AK1125">
        <v>0</v>
      </c>
      <c r="AL1125" t="s">
        <v>65</v>
      </c>
      <c r="AM1125">
        <v>0</v>
      </c>
      <c r="AN1125">
        <v>1</v>
      </c>
      <c r="AO1125">
        <v>1</v>
      </c>
    </row>
    <row r="1126" spans="1:41" x14ac:dyDescent="0.55000000000000004">
      <c r="A1126" t="s">
        <v>2298</v>
      </c>
      <c r="B1126" s="1">
        <v>43293</v>
      </c>
      <c r="C1126">
        <v>28</v>
      </c>
      <c r="D1126">
        <v>7</v>
      </c>
      <c r="E1126" t="s">
        <v>105</v>
      </c>
      <c r="F1126">
        <v>2018</v>
      </c>
      <c r="G1126">
        <v>20</v>
      </c>
      <c r="H1126" t="s">
        <v>62</v>
      </c>
      <c r="I1126" t="s">
        <v>42</v>
      </c>
      <c r="J1126">
        <v>1</v>
      </c>
      <c r="K1126" t="s">
        <v>106</v>
      </c>
      <c r="L1126">
        <v>7</v>
      </c>
      <c r="M1126" t="s">
        <v>82</v>
      </c>
      <c r="N1126" t="s">
        <v>1377</v>
      </c>
      <c r="O1126" t="s">
        <v>9648</v>
      </c>
      <c r="P1126" t="s">
        <v>82</v>
      </c>
      <c r="Q1126" t="s">
        <v>83</v>
      </c>
      <c r="S1126" t="s">
        <v>736</v>
      </c>
      <c r="T1126" t="s">
        <v>63</v>
      </c>
      <c r="U1126" t="s">
        <v>604</v>
      </c>
      <c r="V1126">
        <v>0</v>
      </c>
      <c r="W1126">
        <v>0</v>
      </c>
      <c r="X1126">
        <v>1</v>
      </c>
      <c r="Y1126">
        <v>0</v>
      </c>
      <c r="Z1126">
        <v>0</v>
      </c>
      <c r="AA1126">
        <v>0</v>
      </c>
      <c r="AB1126">
        <v>0</v>
      </c>
      <c r="AC1126">
        <v>0</v>
      </c>
      <c r="AD1126">
        <v>0</v>
      </c>
      <c r="AE1126">
        <v>0</v>
      </c>
      <c r="AF1126">
        <v>0</v>
      </c>
      <c r="AG1126">
        <v>0</v>
      </c>
      <c r="AH1126">
        <v>0</v>
      </c>
      <c r="AI1126">
        <v>0</v>
      </c>
      <c r="AK1126">
        <v>0</v>
      </c>
      <c r="AL1126" t="s">
        <v>65</v>
      </c>
      <c r="AM1126">
        <v>0</v>
      </c>
      <c r="AN1126">
        <v>1</v>
      </c>
      <c r="AO1126">
        <v>1</v>
      </c>
    </row>
    <row r="1127" spans="1:41" x14ac:dyDescent="0.55000000000000004">
      <c r="A1127" t="s">
        <v>2299</v>
      </c>
      <c r="B1127" s="1">
        <v>43300</v>
      </c>
      <c r="C1127">
        <v>29</v>
      </c>
      <c r="D1127">
        <v>7</v>
      </c>
      <c r="E1127" t="s">
        <v>105</v>
      </c>
      <c r="F1127">
        <v>2018</v>
      </c>
      <c r="G1127">
        <v>45</v>
      </c>
      <c r="H1127" t="s">
        <v>52</v>
      </c>
      <c r="I1127" t="s">
        <v>42</v>
      </c>
      <c r="J1127">
        <v>1</v>
      </c>
      <c r="K1127" t="s">
        <v>106</v>
      </c>
      <c r="L1127">
        <v>7</v>
      </c>
      <c r="M1127" t="s">
        <v>82</v>
      </c>
      <c r="N1127" t="s">
        <v>1377</v>
      </c>
      <c r="O1127" t="s">
        <v>9648</v>
      </c>
      <c r="P1127" t="s">
        <v>82</v>
      </c>
      <c r="Q1127" t="s">
        <v>83</v>
      </c>
      <c r="S1127" t="s">
        <v>2117</v>
      </c>
      <c r="T1127" t="s">
        <v>63</v>
      </c>
      <c r="U1127" t="s">
        <v>2300</v>
      </c>
      <c r="V1127">
        <v>1</v>
      </c>
      <c r="W1127">
        <v>1</v>
      </c>
      <c r="X1127">
        <v>0</v>
      </c>
      <c r="Y1127">
        <v>0</v>
      </c>
      <c r="Z1127">
        <v>0</v>
      </c>
      <c r="AA1127">
        <v>0</v>
      </c>
      <c r="AB1127">
        <v>0</v>
      </c>
      <c r="AC1127">
        <v>0</v>
      </c>
      <c r="AD1127">
        <v>0</v>
      </c>
      <c r="AE1127">
        <v>0</v>
      </c>
      <c r="AF1127">
        <v>0</v>
      </c>
      <c r="AG1127">
        <v>0</v>
      </c>
      <c r="AH1127">
        <v>0</v>
      </c>
      <c r="AI1127">
        <v>0</v>
      </c>
      <c r="AK1127">
        <v>0</v>
      </c>
      <c r="AL1127" t="s">
        <v>65</v>
      </c>
      <c r="AM1127">
        <v>0</v>
      </c>
      <c r="AN1127">
        <v>0</v>
      </c>
      <c r="AO1127">
        <v>0</v>
      </c>
    </row>
    <row r="1128" spans="1:41" x14ac:dyDescent="0.55000000000000004">
      <c r="A1128" t="s">
        <v>2301</v>
      </c>
      <c r="B1128" s="1">
        <v>43303</v>
      </c>
      <c r="C1128">
        <v>29</v>
      </c>
      <c r="D1128">
        <v>7</v>
      </c>
      <c r="E1128" t="s">
        <v>105</v>
      </c>
      <c r="F1128">
        <v>2018</v>
      </c>
      <c r="G1128">
        <v>57</v>
      </c>
      <c r="H1128" t="s">
        <v>115</v>
      </c>
      <c r="I1128" t="s">
        <v>53</v>
      </c>
      <c r="J1128">
        <v>0</v>
      </c>
      <c r="K1128" t="s">
        <v>123</v>
      </c>
      <c r="L1128">
        <v>3</v>
      </c>
      <c r="M1128" t="s">
        <v>82</v>
      </c>
      <c r="N1128" t="s">
        <v>1377</v>
      </c>
      <c r="O1128" t="s">
        <v>9648</v>
      </c>
      <c r="P1128" t="s">
        <v>82</v>
      </c>
      <c r="Q1128" t="s">
        <v>33</v>
      </c>
      <c r="S1128" t="s">
        <v>69</v>
      </c>
      <c r="T1128" t="s">
        <v>63</v>
      </c>
      <c r="U1128" t="s">
        <v>2302</v>
      </c>
      <c r="V1128">
        <v>1</v>
      </c>
      <c r="W1128">
        <v>0</v>
      </c>
      <c r="X1128">
        <v>1</v>
      </c>
      <c r="Y1128">
        <v>1</v>
      </c>
      <c r="Z1128">
        <v>0</v>
      </c>
      <c r="AA1128">
        <v>0</v>
      </c>
      <c r="AB1128">
        <v>1</v>
      </c>
      <c r="AC1128">
        <v>0</v>
      </c>
      <c r="AD1128">
        <v>0</v>
      </c>
      <c r="AE1128">
        <v>0</v>
      </c>
      <c r="AF1128">
        <v>0</v>
      </c>
      <c r="AG1128">
        <v>1</v>
      </c>
      <c r="AH1128">
        <v>0</v>
      </c>
      <c r="AI1128">
        <v>0</v>
      </c>
      <c r="AK1128">
        <v>0</v>
      </c>
      <c r="AL1128" t="s">
        <v>65</v>
      </c>
      <c r="AM1128">
        <v>0</v>
      </c>
      <c r="AN1128">
        <v>1</v>
      </c>
      <c r="AO1128">
        <v>1</v>
      </c>
    </row>
    <row r="1129" spans="1:41" x14ac:dyDescent="0.55000000000000004">
      <c r="A1129" t="s">
        <v>2303</v>
      </c>
      <c r="B1129" s="1">
        <v>43303</v>
      </c>
      <c r="C1129">
        <v>29</v>
      </c>
      <c r="D1129">
        <v>7</v>
      </c>
      <c r="E1129" t="s">
        <v>105</v>
      </c>
      <c r="F1129">
        <v>2018</v>
      </c>
      <c r="G1129">
        <v>27</v>
      </c>
      <c r="H1129" t="s">
        <v>87</v>
      </c>
      <c r="I1129" t="s">
        <v>42</v>
      </c>
      <c r="J1129">
        <v>1</v>
      </c>
      <c r="K1129" t="s">
        <v>33</v>
      </c>
      <c r="L1129">
        <v>0</v>
      </c>
      <c r="M1129" t="s">
        <v>82</v>
      </c>
      <c r="N1129" t="s">
        <v>1377</v>
      </c>
      <c r="O1129" t="s">
        <v>9648</v>
      </c>
      <c r="P1129" t="s">
        <v>82</v>
      </c>
      <c r="Q1129" t="s">
        <v>47</v>
      </c>
      <c r="S1129" t="s">
        <v>47</v>
      </c>
      <c r="T1129" t="s">
        <v>77</v>
      </c>
      <c r="U1129" t="s">
        <v>64</v>
      </c>
      <c r="V1129">
        <v>0</v>
      </c>
      <c r="W1129">
        <v>0</v>
      </c>
      <c r="X1129">
        <v>1</v>
      </c>
      <c r="Y1129">
        <v>0</v>
      </c>
      <c r="Z1129">
        <v>0</v>
      </c>
      <c r="AA1129">
        <v>0</v>
      </c>
      <c r="AB1129">
        <v>0</v>
      </c>
      <c r="AC1129">
        <v>0</v>
      </c>
      <c r="AD1129">
        <v>0</v>
      </c>
      <c r="AE1129">
        <v>0</v>
      </c>
      <c r="AF1129">
        <v>0</v>
      </c>
      <c r="AG1129">
        <v>0</v>
      </c>
      <c r="AH1129">
        <v>0</v>
      </c>
      <c r="AI1129">
        <v>0</v>
      </c>
      <c r="AK1129">
        <v>0</v>
      </c>
      <c r="AL1129" t="s">
        <v>65</v>
      </c>
      <c r="AM1129">
        <v>0</v>
      </c>
      <c r="AN1129">
        <v>1</v>
      </c>
      <c r="AO1129">
        <v>1</v>
      </c>
    </row>
    <row r="1130" spans="1:41" x14ac:dyDescent="0.55000000000000004">
      <c r="A1130" t="s">
        <v>2304</v>
      </c>
      <c r="B1130" s="1">
        <v>43304</v>
      </c>
      <c r="C1130">
        <v>30</v>
      </c>
      <c r="D1130">
        <v>7</v>
      </c>
      <c r="E1130" t="s">
        <v>105</v>
      </c>
      <c r="F1130">
        <v>2018</v>
      </c>
      <c r="G1130">
        <v>50</v>
      </c>
      <c r="H1130" t="s">
        <v>52</v>
      </c>
      <c r="I1130" t="s">
        <v>42</v>
      </c>
      <c r="J1130">
        <v>1</v>
      </c>
      <c r="K1130" t="s">
        <v>43</v>
      </c>
      <c r="L1130">
        <v>9</v>
      </c>
      <c r="M1130" t="s">
        <v>82</v>
      </c>
      <c r="N1130" t="s">
        <v>1377</v>
      </c>
      <c r="O1130" t="s">
        <v>9648</v>
      </c>
      <c r="P1130" t="s">
        <v>82</v>
      </c>
      <c r="Q1130" t="s">
        <v>83</v>
      </c>
      <c r="S1130" t="s">
        <v>397</v>
      </c>
      <c r="T1130" t="s">
        <v>48</v>
      </c>
      <c r="U1130" t="s">
        <v>2305</v>
      </c>
      <c r="V1130">
        <v>0</v>
      </c>
      <c r="W1130">
        <v>0</v>
      </c>
      <c r="X1130">
        <v>1</v>
      </c>
      <c r="Y1130">
        <v>0</v>
      </c>
      <c r="Z1130">
        <v>1</v>
      </c>
      <c r="AA1130">
        <v>0</v>
      </c>
      <c r="AB1130">
        <v>0</v>
      </c>
      <c r="AC1130">
        <v>0</v>
      </c>
      <c r="AD1130">
        <v>0</v>
      </c>
      <c r="AE1130">
        <v>0</v>
      </c>
      <c r="AF1130">
        <v>1</v>
      </c>
      <c r="AG1130">
        <v>0</v>
      </c>
      <c r="AH1130">
        <v>0</v>
      </c>
      <c r="AI1130">
        <v>0</v>
      </c>
      <c r="AK1130">
        <v>0</v>
      </c>
      <c r="AL1130" t="s">
        <v>65</v>
      </c>
      <c r="AM1130">
        <v>1</v>
      </c>
      <c r="AN1130">
        <v>1</v>
      </c>
      <c r="AO1130">
        <v>1</v>
      </c>
    </row>
    <row r="1131" spans="1:41" x14ac:dyDescent="0.55000000000000004">
      <c r="A1131" t="s">
        <v>2306</v>
      </c>
      <c r="B1131" s="1">
        <v>43310</v>
      </c>
      <c r="C1131">
        <v>30</v>
      </c>
      <c r="D1131">
        <v>7</v>
      </c>
      <c r="E1131" t="s">
        <v>105</v>
      </c>
      <c r="F1131">
        <v>2018</v>
      </c>
      <c r="G1131">
        <v>39</v>
      </c>
      <c r="H1131" t="s">
        <v>41</v>
      </c>
      <c r="I1131" t="s">
        <v>42</v>
      </c>
      <c r="J1131">
        <v>1</v>
      </c>
      <c r="K1131" t="s">
        <v>106</v>
      </c>
      <c r="L1131">
        <v>7</v>
      </c>
      <c r="M1131" t="s">
        <v>82</v>
      </c>
      <c r="N1131" t="s">
        <v>1377</v>
      </c>
      <c r="O1131" t="s">
        <v>9648</v>
      </c>
      <c r="P1131" t="s">
        <v>82</v>
      </c>
      <c r="Q1131" t="s">
        <v>47</v>
      </c>
      <c r="S1131" t="s">
        <v>47</v>
      </c>
      <c r="T1131" t="s">
        <v>63</v>
      </c>
      <c r="U1131" t="s">
        <v>2307</v>
      </c>
      <c r="V1131">
        <v>0</v>
      </c>
      <c r="W1131">
        <v>1</v>
      </c>
      <c r="X1131">
        <v>1</v>
      </c>
      <c r="Y1131">
        <v>0</v>
      </c>
      <c r="Z1131">
        <v>0</v>
      </c>
      <c r="AA1131">
        <v>0</v>
      </c>
      <c r="AB1131">
        <v>0</v>
      </c>
      <c r="AC1131">
        <v>0</v>
      </c>
      <c r="AD1131">
        <v>1</v>
      </c>
      <c r="AE1131">
        <v>0</v>
      </c>
      <c r="AF1131">
        <v>0</v>
      </c>
      <c r="AG1131">
        <v>0</v>
      </c>
      <c r="AH1131">
        <v>0</v>
      </c>
      <c r="AI1131">
        <v>0</v>
      </c>
      <c r="AK1131">
        <v>0</v>
      </c>
      <c r="AL1131" t="s">
        <v>65</v>
      </c>
      <c r="AM1131">
        <v>0</v>
      </c>
      <c r="AN1131">
        <v>1</v>
      </c>
      <c r="AO1131">
        <v>1</v>
      </c>
    </row>
    <row r="1132" spans="1:41" x14ac:dyDescent="0.55000000000000004">
      <c r="A1132" t="s">
        <v>2308</v>
      </c>
      <c r="B1132" s="1">
        <v>43310</v>
      </c>
      <c r="C1132">
        <v>30</v>
      </c>
      <c r="D1132">
        <v>7</v>
      </c>
      <c r="E1132" t="s">
        <v>105</v>
      </c>
      <c r="F1132">
        <v>2018</v>
      </c>
      <c r="G1132">
        <v>34</v>
      </c>
      <c r="H1132" t="s">
        <v>87</v>
      </c>
      <c r="I1132" t="s">
        <v>42</v>
      </c>
      <c r="J1132">
        <v>1</v>
      </c>
      <c r="K1132" t="s">
        <v>240</v>
      </c>
      <c r="L1132">
        <v>0</v>
      </c>
      <c r="M1132" t="s">
        <v>82</v>
      </c>
      <c r="N1132" t="s">
        <v>1377</v>
      </c>
      <c r="O1132" t="s">
        <v>9648</v>
      </c>
      <c r="P1132" t="s">
        <v>82</v>
      </c>
      <c r="Q1132" t="s">
        <v>83</v>
      </c>
      <c r="S1132" t="s">
        <v>47</v>
      </c>
      <c r="T1132" t="s">
        <v>63</v>
      </c>
      <c r="U1132" t="s">
        <v>2309</v>
      </c>
      <c r="V1132">
        <v>0</v>
      </c>
      <c r="W1132">
        <v>0</v>
      </c>
      <c r="X1132">
        <v>1</v>
      </c>
      <c r="Y1132">
        <v>0</v>
      </c>
      <c r="Z1132">
        <v>0</v>
      </c>
      <c r="AA1132">
        <v>0</v>
      </c>
      <c r="AB1132">
        <v>1</v>
      </c>
      <c r="AC1132">
        <v>0</v>
      </c>
      <c r="AD1132">
        <v>0</v>
      </c>
      <c r="AE1132">
        <v>0</v>
      </c>
      <c r="AF1132">
        <v>0</v>
      </c>
      <c r="AG1132">
        <v>0</v>
      </c>
      <c r="AH1132">
        <v>0</v>
      </c>
      <c r="AI1132">
        <v>0</v>
      </c>
      <c r="AK1132">
        <v>0</v>
      </c>
      <c r="AL1132" t="s">
        <v>65</v>
      </c>
      <c r="AM1132">
        <v>0</v>
      </c>
      <c r="AN1132">
        <v>1</v>
      </c>
      <c r="AO1132">
        <v>1</v>
      </c>
    </row>
    <row r="1133" spans="1:41" x14ac:dyDescent="0.55000000000000004">
      <c r="A1133" t="s">
        <v>2310</v>
      </c>
      <c r="B1133" s="1">
        <v>43311</v>
      </c>
      <c r="C1133">
        <v>31</v>
      </c>
      <c r="D1133">
        <v>7</v>
      </c>
      <c r="E1133" t="s">
        <v>105</v>
      </c>
      <c r="F1133">
        <v>2018</v>
      </c>
      <c r="G1133">
        <v>59</v>
      </c>
      <c r="H1133" t="s">
        <v>115</v>
      </c>
      <c r="I1133" t="s">
        <v>42</v>
      </c>
      <c r="J1133">
        <v>1</v>
      </c>
      <c r="K1133" t="s">
        <v>123</v>
      </c>
      <c r="L1133">
        <v>3</v>
      </c>
      <c r="M1133" t="s">
        <v>82</v>
      </c>
      <c r="N1133" t="s">
        <v>1377</v>
      </c>
      <c r="O1133" t="s">
        <v>9648</v>
      </c>
      <c r="P1133" t="s">
        <v>82</v>
      </c>
      <c r="Q1133" t="s">
        <v>47</v>
      </c>
      <c r="S1133" t="s">
        <v>47</v>
      </c>
      <c r="T1133" t="s">
        <v>63</v>
      </c>
      <c r="U1133" t="s">
        <v>2311</v>
      </c>
      <c r="V1133">
        <v>1</v>
      </c>
      <c r="W1133">
        <v>0</v>
      </c>
      <c r="X1133">
        <v>1</v>
      </c>
      <c r="Y1133">
        <v>0</v>
      </c>
      <c r="Z1133">
        <v>0</v>
      </c>
      <c r="AA1133">
        <v>0</v>
      </c>
      <c r="AB1133">
        <v>1</v>
      </c>
      <c r="AC1133">
        <v>0</v>
      </c>
      <c r="AD1133">
        <v>0</v>
      </c>
      <c r="AE1133">
        <v>0</v>
      </c>
      <c r="AF1133">
        <v>0</v>
      </c>
      <c r="AG1133">
        <v>0</v>
      </c>
      <c r="AH1133">
        <v>0</v>
      </c>
      <c r="AI1133">
        <v>0</v>
      </c>
      <c r="AK1133">
        <v>0</v>
      </c>
      <c r="AL1133" t="s">
        <v>65</v>
      </c>
      <c r="AM1133">
        <v>0</v>
      </c>
      <c r="AN1133">
        <v>1</v>
      </c>
      <c r="AO1133">
        <v>1</v>
      </c>
    </row>
    <row r="1134" spans="1:41" x14ac:dyDescent="0.55000000000000004">
      <c r="A1134" t="s">
        <v>2312</v>
      </c>
      <c r="B1134" s="1">
        <v>43312</v>
      </c>
      <c r="C1134">
        <v>31</v>
      </c>
      <c r="D1134">
        <v>7</v>
      </c>
      <c r="E1134" t="s">
        <v>105</v>
      </c>
      <c r="F1134">
        <v>2018</v>
      </c>
      <c r="G1134">
        <v>41</v>
      </c>
      <c r="H1134" t="s">
        <v>41</v>
      </c>
      <c r="I1134" t="s">
        <v>42</v>
      </c>
      <c r="J1134">
        <v>1</v>
      </c>
      <c r="K1134" t="s">
        <v>43</v>
      </c>
      <c r="L1134">
        <v>9</v>
      </c>
      <c r="M1134" t="s">
        <v>82</v>
      </c>
      <c r="N1134" t="s">
        <v>1377</v>
      </c>
      <c r="O1134" t="s">
        <v>9648</v>
      </c>
      <c r="P1134" t="s">
        <v>82</v>
      </c>
      <c r="Q1134" t="s">
        <v>83</v>
      </c>
      <c r="S1134" t="s">
        <v>299</v>
      </c>
      <c r="T1134" t="s">
        <v>314</v>
      </c>
      <c r="U1134" t="s">
        <v>2313</v>
      </c>
      <c r="V1134">
        <v>1</v>
      </c>
      <c r="W1134">
        <v>0</v>
      </c>
      <c r="X1134">
        <v>1</v>
      </c>
      <c r="Y1134">
        <v>0</v>
      </c>
      <c r="Z1134">
        <v>0</v>
      </c>
      <c r="AA1134">
        <v>0</v>
      </c>
      <c r="AB1134">
        <v>0</v>
      </c>
      <c r="AC1134">
        <v>0</v>
      </c>
      <c r="AD1134">
        <v>0</v>
      </c>
      <c r="AE1134">
        <v>0</v>
      </c>
      <c r="AF1134">
        <v>0</v>
      </c>
      <c r="AG1134">
        <v>0</v>
      </c>
      <c r="AH1134">
        <v>0</v>
      </c>
      <c r="AI1134">
        <v>0</v>
      </c>
      <c r="AK1134">
        <v>0</v>
      </c>
      <c r="AL1134" t="s">
        <v>65</v>
      </c>
      <c r="AM1134">
        <v>0</v>
      </c>
      <c r="AN1134">
        <v>1</v>
      </c>
      <c r="AO1134">
        <v>1</v>
      </c>
    </row>
    <row r="1135" spans="1:41" x14ac:dyDescent="0.55000000000000004">
      <c r="A1135" t="s">
        <v>2314</v>
      </c>
      <c r="B1135" s="1">
        <v>43313</v>
      </c>
      <c r="C1135">
        <v>31</v>
      </c>
      <c r="D1135">
        <v>8</v>
      </c>
      <c r="E1135" t="s">
        <v>109</v>
      </c>
      <c r="F1135">
        <v>2018</v>
      </c>
      <c r="G1135">
        <v>30</v>
      </c>
      <c r="H1135" t="s">
        <v>87</v>
      </c>
      <c r="I1135" t="s">
        <v>42</v>
      </c>
      <c r="J1135">
        <v>1</v>
      </c>
      <c r="K1135" t="s">
        <v>123</v>
      </c>
      <c r="L1135">
        <v>3</v>
      </c>
      <c r="M1135" t="s">
        <v>82</v>
      </c>
      <c r="N1135" t="s">
        <v>1377</v>
      </c>
      <c r="O1135" t="s">
        <v>9648</v>
      </c>
      <c r="P1135" t="s">
        <v>82</v>
      </c>
      <c r="Q1135" t="s">
        <v>83</v>
      </c>
      <c r="S1135" t="s">
        <v>299</v>
      </c>
      <c r="T1135" t="s">
        <v>63</v>
      </c>
      <c r="U1135" t="s">
        <v>2315</v>
      </c>
      <c r="V1135">
        <v>0</v>
      </c>
      <c r="W1135">
        <v>0</v>
      </c>
      <c r="X1135">
        <v>1</v>
      </c>
      <c r="Y1135">
        <v>1</v>
      </c>
      <c r="Z1135">
        <v>0</v>
      </c>
      <c r="AA1135">
        <v>0</v>
      </c>
      <c r="AB1135">
        <v>0</v>
      </c>
      <c r="AC1135">
        <v>0</v>
      </c>
      <c r="AD1135">
        <v>0</v>
      </c>
      <c r="AE1135">
        <v>0</v>
      </c>
      <c r="AF1135">
        <v>0</v>
      </c>
      <c r="AG1135">
        <v>0</v>
      </c>
      <c r="AH1135">
        <v>0</v>
      </c>
      <c r="AI1135">
        <v>0</v>
      </c>
      <c r="AK1135">
        <v>0</v>
      </c>
      <c r="AL1135" t="s">
        <v>65</v>
      </c>
      <c r="AM1135">
        <v>0</v>
      </c>
      <c r="AN1135">
        <v>1</v>
      </c>
      <c r="AO1135">
        <v>1</v>
      </c>
    </row>
    <row r="1136" spans="1:41" x14ac:dyDescent="0.55000000000000004">
      <c r="A1136" t="s">
        <v>2316</v>
      </c>
      <c r="B1136" s="1">
        <v>43313</v>
      </c>
      <c r="C1136">
        <v>31</v>
      </c>
      <c r="D1136">
        <v>8</v>
      </c>
      <c r="E1136" t="s">
        <v>109</v>
      </c>
      <c r="F1136">
        <v>2018</v>
      </c>
      <c r="G1136">
        <v>66</v>
      </c>
      <c r="H1136" t="s">
        <v>196</v>
      </c>
      <c r="I1136" t="s">
        <v>42</v>
      </c>
      <c r="J1136">
        <v>1</v>
      </c>
      <c r="K1136" t="s">
        <v>123</v>
      </c>
      <c r="L1136">
        <v>3</v>
      </c>
      <c r="M1136" t="s">
        <v>82</v>
      </c>
      <c r="N1136" t="s">
        <v>1377</v>
      </c>
      <c r="O1136" t="s">
        <v>9648</v>
      </c>
      <c r="P1136" t="s">
        <v>82</v>
      </c>
      <c r="Q1136" t="s">
        <v>47</v>
      </c>
      <c r="S1136" t="s">
        <v>47</v>
      </c>
      <c r="T1136" t="s">
        <v>48</v>
      </c>
      <c r="U1136" t="s">
        <v>542</v>
      </c>
      <c r="V1136">
        <v>0</v>
      </c>
      <c r="W1136">
        <v>0</v>
      </c>
      <c r="X1136">
        <v>0</v>
      </c>
      <c r="Y1136">
        <v>0</v>
      </c>
      <c r="Z1136">
        <v>0</v>
      </c>
      <c r="AA1136">
        <v>0</v>
      </c>
      <c r="AB1136">
        <v>0</v>
      </c>
      <c r="AC1136">
        <v>0</v>
      </c>
      <c r="AD1136">
        <v>0</v>
      </c>
      <c r="AE1136">
        <v>0</v>
      </c>
      <c r="AF1136">
        <v>0</v>
      </c>
      <c r="AG1136">
        <v>0</v>
      </c>
      <c r="AH1136">
        <v>0</v>
      </c>
      <c r="AI1136">
        <v>0</v>
      </c>
      <c r="AK1136">
        <v>0</v>
      </c>
      <c r="AM1136">
        <v>0</v>
      </c>
      <c r="AN1136">
        <v>0</v>
      </c>
      <c r="AO1136">
        <v>0</v>
      </c>
    </row>
    <row r="1137" spans="1:41" x14ac:dyDescent="0.55000000000000004">
      <c r="A1137" t="s">
        <v>2317</v>
      </c>
      <c r="B1137" s="1">
        <v>43317</v>
      </c>
      <c r="C1137">
        <v>31</v>
      </c>
      <c r="D1137">
        <v>8</v>
      </c>
      <c r="E1137" t="s">
        <v>109</v>
      </c>
      <c r="F1137">
        <v>2018</v>
      </c>
      <c r="G1137">
        <v>28</v>
      </c>
      <c r="H1137" t="s">
        <v>87</v>
      </c>
      <c r="I1137" t="s">
        <v>42</v>
      </c>
      <c r="J1137">
        <v>1</v>
      </c>
      <c r="K1137" t="s">
        <v>123</v>
      </c>
      <c r="L1137">
        <v>3</v>
      </c>
      <c r="M1137" t="s">
        <v>82</v>
      </c>
      <c r="N1137" t="s">
        <v>1377</v>
      </c>
      <c r="O1137" t="s">
        <v>9648</v>
      </c>
      <c r="P1137" t="s">
        <v>82</v>
      </c>
      <c r="Q1137" t="s">
        <v>47</v>
      </c>
      <c r="S1137" t="s">
        <v>47</v>
      </c>
      <c r="T1137" t="s">
        <v>314</v>
      </c>
      <c r="U1137" t="s">
        <v>1307</v>
      </c>
      <c r="V1137">
        <v>1</v>
      </c>
      <c r="W1137">
        <v>1</v>
      </c>
      <c r="X1137">
        <v>1</v>
      </c>
      <c r="Y1137">
        <v>0</v>
      </c>
      <c r="Z1137">
        <v>0</v>
      </c>
      <c r="AA1137">
        <v>0</v>
      </c>
      <c r="AB1137">
        <v>0</v>
      </c>
      <c r="AC1137">
        <v>0</v>
      </c>
      <c r="AD1137">
        <v>0</v>
      </c>
      <c r="AE1137">
        <v>0</v>
      </c>
      <c r="AF1137">
        <v>0</v>
      </c>
      <c r="AG1137">
        <v>0</v>
      </c>
      <c r="AH1137">
        <v>0</v>
      </c>
      <c r="AI1137">
        <v>0</v>
      </c>
      <c r="AK1137">
        <v>0</v>
      </c>
      <c r="AL1137" t="s">
        <v>65</v>
      </c>
      <c r="AM1137">
        <v>0</v>
      </c>
      <c r="AN1137">
        <v>1</v>
      </c>
      <c r="AO1137">
        <v>1</v>
      </c>
    </row>
    <row r="1138" spans="1:41" x14ac:dyDescent="0.55000000000000004">
      <c r="A1138" t="s">
        <v>2318</v>
      </c>
      <c r="B1138" s="1">
        <v>43323</v>
      </c>
      <c r="C1138">
        <v>32</v>
      </c>
      <c r="D1138">
        <v>8</v>
      </c>
      <c r="E1138" t="s">
        <v>109</v>
      </c>
      <c r="F1138">
        <v>2018</v>
      </c>
      <c r="G1138">
        <v>36</v>
      </c>
      <c r="H1138" t="s">
        <v>41</v>
      </c>
      <c r="I1138" t="s">
        <v>42</v>
      </c>
      <c r="J1138">
        <v>1</v>
      </c>
      <c r="K1138" t="s">
        <v>43</v>
      </c>
      <c r="L1138">
        <v>9</v>
      </c>
      <c r="M1138" t="s">
        <v>82</v>
      </c>
      <c r="N1138" t="s">
        <v>1377</v>
      </c>
      <c r="O1138" t="s">
        <v>9648</v>
      </c>
      <c r="P1138" t="s">
        <v>82</v>
      </c>
      <c r="Q1138" t="s">
        <v>33</v>
      </c>
      <c r="S1138" t="s">
        <v>500</v>
      </c>
      <c r="T1138" t="s">
        <v>63</v>
      </c>
      <c r="U1138" t="s">
        <v>2319</v>
      </c>
      <c r="V1138">
        <v>0</v>
      </c>
      <c r="W1138">
        <v>1</v>
      </c>
      <c r="X1138">
        <v>1</v>
      </c>
      <c r="Y1138">
        <v>1</v>
      </c>
      <c r="Z1138">
        <v>0</v>
      </c>
      <c r="AA1138">
        <v>0</v>
      </c>
      <c r="AB1138">
        <v>0</v>
      </c>
      <c r="AC1138">
        <v>0</v>
      </c>
      <c r="AD1138">
        <v>0</v>
      </c>
      <c r="AE1138">
        <v>0</v>
      </c>
      <c r="AF1138">
        <v>0</v>
      </c>
      <c r="AG1138">
        <v>0</v>
      </c>
      <c r="AH1138">
        <v>0</v>
      </c>
      <c r="AI1138">
        <v>0</v>
      </c>
      <c r="AK1138">
        <v>0</v>
      </c>
      <c r="AL1138" t="s">
        <v>65</v>
      </c>
      <c r="AM1138">
        <v>0</v>
      </c>
      <c r="AN1138">
        <v>1</v>
      </c>
      <c r="AO1138">
        <v>1</v>
      </c>
    </row>
    <row r="1139" spans="1:41" x14ac:dyDescent="0.55000000000000004">
      <c r="A1139" t="s">
        <v>2320</v>
      </c>
      <c r="B1139" s="1">
        <v>43326</v>
      </c>
      <c r="C1139">
        <v>33</v>
      </c>
      <c r="D1139">
        <v>8</v>
      </c>
      <c r="E1139" t="s">
        <v>109</v>
      </c>
      <c r="F1139">
        <v>2018</v>
      </c>
      <c r="G1139">
        <v>24</v>
      </c>
      <c r="H1139" t="s">
        <v>62</v>
      </c>
      <c r="I1139" t="s">
        <v>42</v>
      </c>
      <c r="J1139">
        <v>1</v>
      </c>
      <c r="K1139" t="s">
        <v>43</v>
      </c>
      <c r="L1139">
        <v>9</v>
      </c>
      <c r="M1139" t="s">
        <v>82</v>
      </c>
      <c r="N1139" t="s">
        <v>1377</v>
      </c>
      <c r="O1139" t="s">
        <v>9648</v>
      </c>
      <c r="P1139" t="s">
        <v>82</v>
      </c>
      <c r="Q1139" t="s">
        <v>83</v>
      </c>
      <c r="S1139" t="s">
        <v>240</v>
      </c>
      <c r="T1139" t="s">
        <v>314</v>
      </c>
      <c r="U1139" t="s">
        <v>2321</v>
      </c>
      <c r="V1139">
        <v>1</v>
      </c>
      <c r="W1139">
        <v>1</v>
      </c>
      <c r="X1139">
        <v>0</v>
      </c>
      <c r="Y1139">
        <v>0</v>
      </c>
      <c r="Z1139">
        <v>0</v>
      </c>
      <c r="AA1139">
        <v>0</v>
      </c>
      <c r="AB1139">
        <v>0</v>
      </c>
      <c r="AC1139">
        <v>0</v>
      </c>
      <c r="AD1139">
        <v>0</v>
      </c>
      <c r="AE1139">
        <v>0</v>
      </c>
      <c r="AF1139">
        <v>0</v>
      </c>
      <c r="AG1139">
        <v>0</v>
      </c>
      <c r="AH1139">
        <v>0</v>
      </c>
      <c r="AI1139">
        <v>0</v>
      </c>
      <c r="AK1139">
        <v>0</v>
      </c>
      <c r="AL1139" t="s">
        <v>65</v>
      </c>
      <c r="AM1139">
        <v>0</v>
      </c>
      <c r="AN1139">
        <v>0</v>
      </c>
      <c r="AO1139">
        <v>0</v>
      </c>
    </row>
    <row r="1140" spans="1:41" x14ac:dyDescent="0.55000000000000004">
      <c r="A1140" t="s">
        <v>2322</v>
      </c>
      <c r="B1140" s="1">
        <v>43330</v>
      </c>
      <c r="C1140">
        <v>33</v>
      </c>
      <c r="D1140">
        <v>8</v>
      </c>
      <c r="E1140" t="s">
        <v>109</v>
      </c>
      <c r="F1140">
        <v>2018</v>
      </c>
      <c r="G1140">
        <v>51</v>
      </c>
      <c r="H1140" t="s">
        <v>52</v>
      </c>
      <c r="I1140" t="s">
        <v>53</v>
      </c>
      <c r="J1140">
        <v>0</v>
      </c>
      <c r="K1140" t="s">
        <v>123</v>
      </c>
      <c r="L1140">
        <v>3</v>
      </c>
      <c r="M1140" t="s">
        <v>82</v>
      </c>
      <c r="N1140" t="s">
        <v>1377</v>
      </c>
      <c r="O1140" t="s">
        <v>9648</v>
      </c>
      <c r="P1140" t="s">
        <v>82</v>
      </c>
      <c r="Q1140" t="s">
        <v>33</v>
      </c>
      <c r="S1140" t="s">
        <v>47</v>
      </c>
      <c r="T1140" t="s">
        <v>314</v>
      </c>
      <c r="U1140" t="s">
        <v>2323</v>
      </c>
      <c r="V1140">
        <v>1</v>
      </c>
      <c r="W1140">
        <v>1</v>
      </c>
      <c r="X1140">
        <v>1</v>
      </c>
      <c r="Y1140">
        <v>1</v>
      </c>
      <c r="Z1140">
        <v>0</v>
      </c>
      <c r="AA1140">
        <v>0</v>
      </c>
      <c r="AB1140">
        <v>0</v>
      </c>
      <c r="AC1140">
        <v>0</v>
      </c>
      <c r="AD1140">
        <v>1</v>
      </c>
      <c r="AE1140">
        <v>0</v>
      </c>
      <c r="AF1140">
        <v>0</v>
      </c>
      <c r="AG1140">
        <v>0</v>
      </c>
      <c r="AH1140">
        <v>0</v>
      </c>
      <c r="AI1140">
        <v>0</v>
      </c>
      <c r="AK1140">
        <v>0</v>
      </c>
      <c r="AL1140" t="s">
        <v>65</v>
      </c>
      <c r="AM1140">
        <v>0</v>
      </c>
      <c r="AN1140">
        <v>1</v>
      </c>
      <c r="AO1140">
        <v>1</v>
      </c>
    </row>
    <row r="1141" spans="1:41" x14ac:dyDescent="0.55000000000000004">
      <c r="A1141" t="s">
        <v>2324</v>
      </c>
      <c r="B1141" s="1">
        <v>43330</v>
      </c>
      <c r="C1141">
        <v>33</v>
      </c>
      <c r="D1141">
        <v>8</v>
      </c>
      <c r="E1141" t="s">
        <v>109</v>
      </c>
      <c r="F1141">
        <v>2018</v>
      </c>
      <c r="G1141">
        <v>40</v>
      </c>
      <c r="H1141" t="s">
        <v>41</v>
      </c>
      <c r="I1141" t="s">
        <v>42</v>
      </c>
      <c r="J1141">
        <v>1</v>
      </c>
      <c r="K1141" t="s">
        <v>43</v>
      </c>
      <c r="L1141">
        <v>9</v>
      </c>
      <c r="M1141" t="s">
        <v>82</v>
      </c>
      <c r="N1141" t="s">
        <v>1377</v>
      </c>
      <c r="O1141" t="s">
        <v>9648</v>
      </c>
      <c r="P1141" t="s">
        <v>82</v>
      </c>
      <c r="Q1141" t="s">
        <v>83</v>
      </c>
      <c r="S1141" t="s">
        <v>1125</v>
      </c>
      <c r="T1141" t="s">
        <v>48</v>
      </c>
      <c r="U1141" t="s">
        <v>2325</v>
      </c>
      <c r="V1141">
        <v>1</v>
      </c>
      <c r="W1141">
        <v>0</v>
      </c>
      <c r="X1141">
        <v>1</v>
      </c>
      <c r="Y1141">
        <v>1</v>
      </c>
      <c r="Z1141">
        <v>0</v>
      </c>
      <c r="AA1141">
        <v>0</v>
      </c>
      <c r="AB1141">
        <v>1</v>
      </c>
      <c r="AC1141">
        <v>0</v>
      </c>
      <c r="AD1141">
        <v>0</v>
      </c>
      <c r="AE1141">
        <v>0</v>
      </c>
      <c r="AF1141">
        <v>0</v>
      </c>
      <c r="AG1141">
        <v>0</v>
      </c>
      <c r="AH1141">
        <v>0</v>
      </c>
      <c r="AI1141">
        <v>0</v>
      </c>
      <c r="AK1141">
        <v>0</v>
      </c>
      <c r="AL1141" t="s">
        <v>65</v>
      </c>
      <c r="AM1141">
        <v>0</v>
      </c>
      <c r="AN1141">
        <v>1</v>
      </c>
      <c r="AO1141">
        <v>1</v>
      </c>
    </row>
    <row r="1142" spans="1:41" x14ac:dyDescent="0.55000000000000004">
      <c r="A1142" t="s">
        <v>2326</v>
      </c>
      <c r="B1142" s="1">
        <v>43340</v>
      </c>
      <c r="C1142">
        <v>35</v>
      </c>
      <c r="D1142">
        <v>8</v>
      </c>
      <c r="E1142" t="s">
        <v>109</v>
      </c>
      <c r="F1142">
        <v>2018</v>
      </c>
      <c r="G1142">
        <v>30</v>
      </c>
      <c r="H1142" t="s">
        <v>87</v>
      </c>
      <c r="I1142" t="s">
        <v>42</v>
      </c>
      <c r="J1142">
        <v>1</v>
      </c>
      <c r="K1142" t="s">
        <v>43</v>
      </c>
      <c r="L1142">
        <v>9</v>
      </c>
      <c r="M1142" t="s">
        <v>82</v>
      </c>
      <c r="N1142" t="s">
        <v>1377</v>
      </c>
      <c r="O1142" t="s">
        <v>9648</v>
      </c>
      <c r="P1142" t="s">
        <v>82</v>
      </c>
      <c r="Q1142" t="s">
        <v>83</v>
      </c>
      <c r="S1142" t="s">
        <v>500</v>
      </c>
      <c r="T1142" t="s">
        <v>2327</v>
      </c>
      <c r="U1142" t="s">
        <v>2328</v>
      </c>
      <c r="V1142">
        <v>0</v>
      </c>
      <c r="W1142">
        <v>0</v>
      </c>
      <c r="X1142">
        <v>0</v>
      </c>
      <c r="Y1142">
        <v>0</v>
      </c>
      <c r="Z1142">
        <v>0</v>
      </c>
      <c r="AA1142">
        <v>0</v>
      </c>
      <c r="AB1142">
        <v>1</v>
      </c>
      <c r="AC1142">
        <v>0</v>
      </c>
      <c r="AD1142">
        <v>0</v>
      </c>
      <c r="AE1142">
        <v>0</v>
      </c>
      <c r="AF1142">
        <v>0</v>
      </c>
      <c r="AG1142">
        <v>0</v>
      </c>
      <c r="AH1142">
        <v>0</v>
      </c>
      <c r="AI1142">
        <v>0</v>
      </c>
      <c r="AK1142">
        <v>0</v>
      </c>
      <c r="AM1142">
        <v>0</v>
      </c>
      <c r="AN1142">
        <v>0</v>
      </c>
      <c r="AO1142">
        <v>0</v>
      </c>
    </row>
    <row r="1143" spans="1:41" x14ac:dyDescent="0.55000000000000004">
      <c r="A1143" t="s">
        <v>2329</v>
      </c>
      <c r="B1143" s="1">
        <v>43341</v>
      </c>
      <c r="C1143">
        <v>35</v>
      </c>
      <c r="D1143">
        <v>8</v>
      </c>
      <c r="E1143" t="s">
        <v>109</v>
      </c>
      <c r="F1143">
        <v>2018</v>
      </c>
      <c r="G1143">
        <v>52</v>
      </c>
      <c r="H1143" t="s">
        <v>52</v>
      </c>
      <c r="I1143" t="s">
        <v>42</v>
      </c>
      <c r="J1143">
        <v>1</v>
      </c>
      <c r="K1143" t="s">
        <v>43</v>
      </c>
      <c r="L1143">
        <v>9</v>
      </c>
      <c r="M1143" t="s">
        <v>82</v>
      </c>
      <c r="N1143" t="s">
        <v>1377</v>
      </c>
      <c r="O1143" t="s">
        <v>9648</v>
      </c>
      <c r="P1143" t="s">
        <v>82</v>
      </c>
      <c r="Q1143" t="s">
        <v>83</v>
      </c>
      <c r="S1143" t="s">
        <v>47</v>
      </c>
      <c r="T1143" t="s">
        <v>77</v>
      </c>
      <c r="U1143" t="s">
        <v>2330</v>
      </c>
      <c r="V1143">
        <v>0</v>
      </c>
      <c r="W1143">
        <v>0</v>
      </c>
      <c r="X1143">
        <v>1</v>
      </c>
      <c r="Y1143">
        <v>0</v>
      </c>
      <c r="Z1143">
        <v>0</v>
      </c>
      <c r="AA1143">
        <v>0</v>
      </c>
      <c r="AB1143">
        <v>0</v>
      </c>
      <c r="AC1143">
        <v>0</v>
      </c>
      <c r="AD1143">
        <v>1</v>
      </c>
      <c r="AE1143">
        <v>0</v>
      </c>
      <c r="AF1143">
        <v>0</v>
      </c>
      <c r="AG1143">
        <v>0</v>
      </c>
      <c r="AH1143">
        <v>0</v>
      </c>
      <c r="AI1143">
        <v>0</v>
      </c>
      <c r="AK1143">
        <v>0</v>
      </c>
      <c r="AL1143" t="s">
        <v>65</v>
      </c>
      <c r="AM1143">
        <v>0</v>
      </c>
      <c r="AN1143">
        <v>1</v>
      </c>
      <c r="AO1143">
        <v>1</v>
      </c>
    </row>
    <row r="1144" spans="1:41" x14ac:dyDescent="0.55000000000000004">
      <c r="A1144" t="s">
        <v>2331</v>
      </c>
      <c r="B1144" s="1">
        <v>43348</v>
      </c>
      <c r="C1144">
        <v>36</v>
      </c>
      <c r="D1144">
        <v>9</v>
      </c>
      <c r="E1144" t="s">
        <v>51</v>
      </c>
      <c r="F1144">
        <v>2018</v>
      </c>
      <c r="G1144">
        <v>23</v>
      </c>
      <c r="H1144" t="s">
        <v>62</v>
      </c>
      <c r="I1144" t="s">
        <v>42</v>
      </c>
      <c r="J1144">
        <v>1</v>
      </c>
      <c r="K1144" t="s">
        <v>43</v>
      </c>
      <c r="L1144">
        <v>9</v>
      </c>
      <c r="M1144" t="s">
        <v>82</v>
      </c>
      <c r="N1144" t="s">
        <v>1377</v>
      </c>
      <c r="O1144" t="s">
        <v>9648</v>
      </c>
      <c r="P1144" t="s">
        <v>82</v>
      </c>
      <c r="Q1144" t="s">
        <v>83</v>
      </c>
      <c r="S1144" t="s">
        <v>299</v>
      </c>
      <c r="T1144" t="s">
        <v>63</v>
      </c>
      <c r="U1144" t="s">
        <v>64</v>
      </c>
      <c r="V1144">
        <v>0</v>
      </c>
      <c r="W1144">
        <v>0</v>
      </c>
      <c r="X1144">
        <v>1</v>
      </c>
      <c r="Y1144">
        <v>0</v>
      </c>
      <c r="Z1144">
        <v>0</v>
      </c>
      <c r="AA1144">
        <v>0</v>
      </c>
      <c r="AB1144">
        <v>0</v>
      </c>
      <c r="AC1144">
        <v>0</v>
      </c>
      <c r="AD1144">
        <v>0</v>
      </c>
      <c r="AE1144">
        <v>0</v>
      </c>
      <c r="AF1144">
        <v>0</v>
      </c>
      <c r="AG1144">
        <v>0</v>
      </c>
      <c r="AH1144">
        <v>0</v>
      </c>
      <c r="AI1144">
        <v>0</v>
      </c>
      <c r="AK1144">
        <v>0</v>
      </c>
      <c r="AL1144" t="s">
        <v>65</v>
      </c>
      <c r="AM1144">
        <v>0</v>
      </c>
      <c r="AN1144">
        <v>1</v>
      </c>
      <c r="AO1144">
        <v>1</v>
      </c>
    </row>
    <row r="1145" spans="1:41" x14ac:dyDescent="0.55000000000000004">
      <c r="A1145" t="s">
        <v>2332</v>
      </c>
      <c r="B1145" s="1">
        <v>43350</v>
      </c>
      <c r="C1145">
        <v>36</v>
      </c>
      <c r="D1145">
        <v>9</v>
      </c>
      <c r="E1145" t="s">
        <v>51</v>
      </c>
      <c r="F1145">
        <v>2018</v>
      </c>
      <c r="G1145">
        <v>24</v>
      </c>
      <c r="H1145" t="s">
        <v>62</v>
      </c>
      <c r="I1145" t="s">
        <v>53</v>
      </c>
      <c r="J1145">
        <v>0</v>
      </c>
      <c r="K1145" t="s">
        <v>240</v>
      </c>
      <c r="L1145">
        <v>0</v>
      </c>
      <c r="M1145" t="s">
        <v>82</v>
      </c>
      <c r="N1145" t="s">
        <v>1377</v>
      </c>
      <c r="O1145" t="s">
        <v>9648</v>
      </c>
      <c r="P1145" t="s">
        <v>82</v>
      </c>
      <c r="Q1145" t="s">
        <v>83</v>
      </c>
      <c r="S1145" t="s">
        <v>47</v>
      </c>
      <c r="T1145" t="s">
        <v>63</v>
      </c>
      <c r="U1145" t="s">
        <v>2333</v>
      </c>
      <c r="V1145">
        <v>0</v>
      </c>
      <c r="W1145">
        <v>0</v>
      </c>
      <c r="X1145">
        <v>1</v>
      </c>
      <c r="Y1145">
        <v>1</v>
      </c>
      <c r="Z1145">
        <v>0</v>
      </c>
      <c r="AA1145">
        <v>0</v>
      </c>
      <c r="AB1145">
        <v>0</v>
      </c>
      <c r="AC1145">
        <v>0</v>
      </c>
      <c r="AD1145">
        <v>0</v>
      </c>
      <c r="AE1145">
        <v>0</v>
      </c>
      <c r="AF1145">
        <v>0</v>
      </c>
      <c r="AG1145">
        <v>0</v>
      </c>
      <c r="AH1145">
        <v>0</v>
      </c>
      <c r="AI1145">
        <v>0</v>
      </c>
      <c r="AK1145">
        <v>0</v>
      </c>
      <c r="AL1145" t="s">
        <v>65</v>
      </c>
      <c r="AM1145">
        <v>0</v>
      </c>
      <c r="AN1145">
        <v>1</v>
      </c>
      <c r="AO1145">
        <v>1</v>
      </c>
    </row>
    <row r="1146" spans="1:41" x14ac:dyDescent="0.55000000000000004">
      <c r="A1146" t="s">
        <v>2334</v>
      </c>
      <c r="B1146" s="1">
        <v>43353</v>
      </c>
      <c r="C1146">
        <v>37</v>
      </c>
      <c r="D1146">
        <v>9</v>
      </c>
      <c r="E1146" t="s">
        <v>51</v>
      </c>
      <c r="F1146">
        <v>2018</v>
      </c>
      <c r="G1146">
        <v>24</v>
      </c>
      <c r="H1146" t="s">
        <v>62</v>
      </c>
      <c r="I1146" t="s">
        <v>42</v>
      </c>
      <c r="J1146">
        <v>1</v>
      </c>
      <c r="K1146" t="s">
        <v>43</v>
      </c>
      <c r="L1146">
        <v>9</v>
      </c>
      <c r="M1146" t="s">
        <v>82</v>
      </c>
      <c r="N1146" t="s">
        <v>1377</v>
      </c>
      <c r="O1146" t="s">
        <v>9648</v>
      </c>
      <c r="P1146" t="s">
        <v>82</v>
      </c>
      <c r="Q1146" t="s">
        <v>83</v>
      </c>
      <c r="S1146" t="s">
        <v>47</v>
      </c>
      <c r="T1146" t="s">
        <v>63</v>
      </c>
      <c r="U1146" t="s">
        <v>2335</v>
      </c>
      <c r="V1146">
        <v>0</v>
      </c>
      <c r="W1146">
        <v>0</v>
      </c>
      <c r="X1146">
        <v>1</v>
      </c>
      <c r="Y1146">
        <v>0</v>
      </c>
      <c r="Z1146">
        <v>0</v>
      </c>
      <c r="AA1146">
        <v>0</v>
      </c>
      <c r="AB1146">
        <v>0</v>
      </c>
      <c r="AC1146">
        <v>0</v>
      </c>
      <c r="AD1146">
        <v>0</v>
      </c>
      <c r="AE1146">
        <v>1</v>
      </c>
      <c r="AF1146">
        <v>0</v>
      </c>
      <c r="AG1146">
        <v>1</v>
      </c>
      <c r="AH1146">
        <v>0</v>
      </c>
      <c r="AI1146">
        <v>0</v>
      </c>
      <c r="AK1146">
        <v>0</v>
      </c>
      <c r="AL1146" t="s">
        <v>65</v>
      </c>
      <c r="AM1146">
        <v>1</v>
      </c>
      <c r="AN1146">
        <v>1</v>
      </c>
      <c r="AO1146">
        <v>1</v>
      </c>
    </row>
    <row r="1147" spans="1:41" x14ac:dyDescent="0.55000000000000004">
      <c r="A1147" t="s">
        <v>2336</v>
      </c>
      <c r="B1147" s="1">
        <v>43358</v>
      </c>
      <c r="C1147">
        <v>37</v>
      </c>
      <c r="D1147">
        <v>9</v>
      </c>
      <c r="E1147" t="s">
        <v>51</v>
      </c>
      <c r="F1147">
        <v>2018</v>
      </c>
      <c r="G1147">
        <v>53</v>
      </c>
      <c r="H1147" t="s">
        <v>52</v>
      </c>
      <c r="I1147" t="s">
        <v>42</v>
      </c>
      <c r="J1147">
        <v>1</v>
      </c>
      <c r="K1147" t="s">
        <v>43</v>
      </c>
      <c r="L1147">
        <v>9</v>
      </c>
      <c r="M1147" t="s">
        <v>82</v>
      </c>
      <c r="N1147" t="s">
        <v>1377</v>
      </c>
      <c r="O1147" t="s">
        <v>9648</v>
      </c>
      <c r="P1147" t="s">
        <v>82</v>
      </c>
      <c r="Q1147" t="s">
        <v>47</v>
      </c>
      <c r="S1147" t="s">
        <v>47</v>
      </c>
      <c r="T1147" t="s">
        <v>77</v>
      </c>
      <c r="U1147" t="s">
        <v>184</v>
      </c>
      <c r="V1147">
        <v>1</v>
      </c>
      <c r="W1147">
        <v>0</v>
      </c>
      <c r="X1147">
        <v>0</v>
      </c>
      <c r="Y1147">
        <v>0</v>
      </c>
      <c r="Z1147">
        <v>0</v>
      </c>
      <c r="AA1147">
        <v>0</v>
      </c>
      <c r="AB1147">
        <v>0</v>
      </c>
      <c r="AC1147">
        <v>0</v>
      </c>
      <c r="AD1147">
        <v>0</v>
      </c>
      <c r="AE1147">
        <v>0</v>
      </c>
      <c r="AF1147">
        <v>0</v>
      </c>
      <c r="AG1147">
        <v>0</v>
      </c>
      <c r="AH1147">
        <v>0</v>
      </c>
      <c r="AI1147">
        <v>0</v>
      </c>
      <c r="AK1147">
        <v>0</v>
      </c>
      <c r="AL1147" t="s">
        <v>65</v>
      </c>
      <c r="AM1147">
        <v>0</v>
      </c>
      <c r="AN1147">
        <v>0</v>
      </c>
      <c r="AO1147">
        <v>0</v>
      </c>
    </row>
    <row r="1148" spans="1:41" x14ac:dyDescent="0.55000000000000004">
      <c r="A1148" t="s">
        <v>2337</v>
      </c>
      <c r="B1148" s="1">
        <v>43358</v>
      </c>
      <c r="C1148">
        <v>37</v>
      </c>
      <c r="D1148">
        <v>9</v>
      </c>
      <c r="E1148" t="s">
        <v>51</v>
      </c>
      <c r="F1148">
        <v>2018</v>
      </c>
      <c r="G1148">
        <v>33</v>
      </c>
      <c r="H1148" t="s">
        <v>87</v>
      </c>
      <c r="I1148" t="s">
        <v>53</v>
      </c>
      <c r="J1148">
        <v>0</v>
      </c>
      <c r="K1148" t="s">
        <v>43</v>
      </c>
      <c r="L1148">
        <v>9</v>
      </c>
      <c r="M1148" t="s">
        <v>82</v>
      </c>
      <c r="N1148" t="s">
        <v>1377</v>
      </c>
      <c r="O1148" t="s">
        <v>9648</v>
      </c>
      <c r="P1148" t="s">
        <v>82</v>
      </c>
      <c r="Q1148" t="s">
        <v>83</v>
      </c>
      <c r="S1148" t="s">
        <v>47</v>
      </c>
      <c r="T1148" t="s">
        <v>314</v>
      </c>
      <c r="U1148" t="s">
        <v>1633</v>
      </c>
      <c r="V1148">
        <v>0</v>
      </c>
      <c r="W1148">
        <v>0</v>
      </c>
      <c r="X1148">
        <v>1</v>
      </c>
      <c r="Y1148">
        <v>0</v>
      </c>
      <c r="Z1148">
        <v>0</v>
      </c>
      <c r="AA1148">
        <v>0</v>
      </c>
      <c r="AB1148">
        <v>0</v>
      </c>
      <c r="AC1148">
        <v>0</v>
      </c>
      <c r="AD1148">
        <v>0</v>
      </c>
      <c r="AE1148">
        <v>0</v>
      </c>
      <c r="AF1148">
        <v>0</v>
      </c>
      <c r="AG1148">
        <v>0</v>
      </c>
      <c r="AH1148">
        <v>0</v>
      </c>
      <c r="AI1148">
        <v>0</v>
      </c>
      <c r="AK1148">
        <v>0</v>
      </c>
      <c r="AL1148" t="s">
        <v>65</v>
      </c>
      <c r="AM1148">
        <v>0</v>
      </c>
      <c r="AN1148">
        <v>1</v>
      </c>
      <c r="AO1148">
        <v>1</v>
      </c>
    </row>
    <row r="1149" spans="1:41" x14ac:dyDescent="0.55000000000000004">
      <c r="A1149" t="s">
        <v>2338</v>
      </c>
      <c r="B1149" s="1">
        <v>43359</v>
      </c>
      <c r="C1149">
        <v>37</v>
      </c>
      <c r="D1149">
        <v>9</v>
      </c>
      <c r="E1149" t="s">
        <v>51</v>
      </c>
      <c r="F1149">
        <v>2018</v>
      </c>
      <c r="G1149">
        <v>32</v>
      </c>
      <c r="H1149" t="s">
        <v>87</v>
      </c>
      <c r="I1149" t="s">
        <v>42</v>
      </c>
      <c r="J1149">
        <v>1</v>
      </c>
      <c r="K1149" t="s">
        <v>33</v>
      </c>
      <c r="L1149">
        <v>0</v>
      </c>
      <c r="M1149" t="s">
        <v>82</v>
      </c>
      <c r="N1149" t="s">
        <v>1377</v>
      </c>
      <c r="O1149" t="s">
        <v>9648</v>
      </c>
      <c r="P1149" t="s">
        <v>82</v>
      </c>
      <c r="Q1149" t="s">
        <v>33</v>
      </c>
      <c r="S1149" t="s">
        <v>703</v>
      </c>
      <c r="T1149" t="s">
        <v>48</v>
      </c>
      <c r="U1149" t="s">
        <v>2339</v>
      </c>
      <c r="V1149">
        <v>1</v>
      </c>
      <c r="W1149">
        <v>1</v>
      </c>
      <c r="X1149">
        <v>1</v>
      </c>
      <c r="Y1149">
        <v>1</v>
      </c>
      <c r="Z1149">
        <v>0</v>
      </c>
      <c r="AA1149">
        <v>0</v>
      </c>
      <c r="AB1149">
        <v>0</v>
      </c>
      <c r="AC1149">
        <v>0</v>
      </c>
      <c r="AD1149">
        <v>0</v>
      </c>
      <c r="AE1149">
        <v>0</v>
      </c>
      <c r="AF1149">
        <v>0</v>
      </c>
      <c r="AG1149">
        <v>0</v>
      </c>
      <c r="AH1149">
        <v>0</v>
      </c>
      <c r="AI1149">
        <v>0</v>
      </c>
      <c r="AJ1149" t="s">
        <v>221</v>
      </c>
      <c r="AK1149">
        <v>0</v>
      </c>
      <c r="AL1149" t="s">
        <v>65</v>
      </c>
      <c r="AM1149">
        <v>0</v>
      </c>
      <c r="AN1149">
        <v>1</v>
      </c>
      <c r="AO1149">
        <v>1</v>
      </c>
    </row>
    <row r="1150" spans="1:41" x14ac:dyDescent="0.55000000000000004">
      <c r="A1150" t="s">
        <v>2340</v>
      </c>
      <c r="B1150" s="1">
        <v>43360</v>
      </c>
      <c r="C1150">
        <v>38</v>
      </c>
      <c r="D1150">
        <v>9</v>
      </c>
      <c r="E1150" t="s">
        <v>51</v>
      </c>
      <c r="F1150">
        <v>2018</v>
      </c>
      <c r="G1150">
        <v>35</v>
      </c>
      <c r="H1150" t="s">
        <v>41</v>
      </c>
      <c r="I1150" t="s">
        <v>42</v>
      </c>
      <c r="J1150">
        <v>1</v>
      </c>
      <c r="K1150" t="s">
        <v>43</v>
      </c>
      <c r="L1150">
        <v>9</v>
      </c>
      <c r="M1150" t="s">
        <v>82</v>
      </c>
      <c r="N1150" t="s">
        <v>1377</v>
      </c>
      <c r="O1150" t="s">
        <v>9648</v>
      </c>
      <c r="P1150" t="s">
        <v>82</v>
      </c>
      <c r="Q1150" t="s">
        <v>83</v>
      </c>
      <c r="S1150" t="s">
        <v>299</v>
      </c>
      <c r="T1150" t="s">
        <v>48</v>
      </c>
      <c r="U1150" t="s">
        <v>2341</v>
      </c>
      <c r="V1150">
        <v>0</v>
      </c>
      <c r="W1150">
        <v>0</v>
      </c>
      <c r="X1150">
        <v>1</v>
      </c>
      <c r="Y1150">
        <v>0</v>
      </c>
      <c r="Z1150">
        <v>0</v>
      </c>
      <c r="AA1150">
        <v>0</v>
      </c>
      <c r="AB1150">
        <v>0</v>
      </c>
      <c r="AC1150">
        <v>0</v>
      </c>
      <c r="AD1150">
        <v>1</v>
      </c>
      <c r="AE1150">
        <v>0</v>
      </c>
      <c r="AF1150">
        <v>0</v>
      </c>
      <c r="AG1150">
        <v>0</v>
      </c>
      <c r="AH1150">
        <v>0</v>
      </c>
      <c r="AI1150">
        <v>0</v>
      </c>
      <c r="AK1150">
        <v>0</v>
      </c>
      <c r="AL1150" t="s">
        <v>65</v>
      </c>
      <c r="AM1150">
        <v>0</v>
      </c>
      <c r="AN1150">
        <v>1</v>
      </c>
      <c r="AO1150">
        <v>1</v>
      </c>
    </row>
    <row r="1151" spans="1:41" x14ac:dyDescent="0.55000000000000004">
      <c r="A1151" t="s">
        <v>2342</v>
      </c>
      <c r="B1151" s="1">
        <v>43361</v>
      </c>
      <c r="C1151">
        <v>38</v>
      </c>
      <c r="D1151">
        <v>9</v>
      </c>
      <c r="E1151" t="s">
        <v>51</v>
      </c>
      <c r="F1151">
        <v>2018</v>
      </c>
      <c r="G1151">
        <v>65</v>
      </c>
      <c r="H1151" t="s">
        <v>196</v>
      </c>
      <c r="I1151" t="s">
        <v>42</v>
      </c>
      <c r="J1151">
        <v>1</v>
      </c>
      <c r="K1151" t="s">
        <v>123</v>
      </c>
      <c r="L1151">
        <v>3</v>
      </c>
      <c r="M1151" t="s">
        <v>82</v>
      </c>
      <c r="N1151" t="s">
        <v>1377</v>
      </c>
      <c r="O1151" t="s">
        <v>9648</v>
      </c>
      <c r="P1151" t="s">
        <v>82</v>
      </c>
      <c r="Q1151" t="s">
        <v>47</v>
      </c>
      <c r="S1151" t="s">
        <v>47</v>
      </c>
      <c r="T1151" t="s">
        <v>63</v>
      </c>
      <c r="U1151" t="s">
        <v>64</v>
      </c>
      <c r="V1151">
        <v>0</v>
      </c>
      <c r="W1151">
        <v>0</v>
      </c>
      <c r="X1151">
        <v>1</v>
      </c>
      <c r="Y1151">
        <v>0</v>
      </c>
      <c r="Z1151">
        <v>0</v>
      </c>
      <c r="AA1151">
        <v>0</v>
      </c>
      <c r="AB1151">
        <v>0</v>
      </c>
      <c r="AC1151">
        <v>0</v>
      </c>
      <c r="AD1151">
        <v>0</v>
      </c>
      <c r="AE1151">
        <v>0</v>
      </c>
      <c r="AF1151">
        <v>0</v>
      </c>
      <c r="AG1151">
        <v>0</v>
      </c>
      <c r="AH1151">
        <v>0</v>
      </c>
      <c r="AI1151">
        <v>0</v>
      </c>
      <c r="AK1151">
        <v>0</v>
      </c>
      <c r="AL1151" t="s">
        <v>65</v>
      </c>
      <c r="AM1151">
        <v>0</v>
      </c>
      <c r="AN1151">
        <v>1</v>
      </c>
      <c r="AO1151">
        <v>1</v>
      </c>
    </row>
    <row r="1152" spans="1:41" x14ac:dyDescent="0.55000000000000004">
      <c r="A1152" t="s">
        <v>2343</v>
      </c>
      <c r="B1152" s="1">
        <v>43362</v>
      </c>
      <c r="C1152">
        <v>38</v>
      </c>
      <c r="D1152">
        <v>9</v>
      </c>
      <c r="E1152" t="s">
        <v>51</v>
      </c>
      <c r="F1152">
        <v>2018</v>
      </c>
      <c r="G1152">
        <v>59</v>
      </c>
      <c r="H1152" t="s">
        <v>115</v>
      </c>
      <c r="I1152" t="s">
        <v>42</v>
      </c>
      <c r="J1152">
        <v>1</v>
      </c>
      <c r="K1152" t="s">
        <v>106</v>
      </c>
      <c r="L1152">
        <v>7</v>
      </c>
      <c r="M1152" t="s">
        <v>82</v>
      </c>
      <c r="N1152" t="s">
        <v>1377</v>
      </c>
      <c r="O1152" t="s">
        <v>9648</v>
      </c>
      <c r="P1152" t="s">
        <v>82</v>
      </c>
      <c r="Q1152" t="s">
        <v>83</v>
      </c>
      <c r="S1152" t="s">
        <v>47</v>
      </c>
      <c r="T1152" t="s">
        <v>63</v>
      </c>
      <c r="U1152" t="s">
        <v>2344</v>
      </c>
      <c r="V1152">
        <v>0</v>
      </c>
      <c r="W1152">
        <v>1</v>
      </c>
      <c r="X1152">
        <v>1</v>
      </c>
      <c r="Y1152">
        <v>1</v>
      </c>
      <c r="Z1152">
        <v>0</v>
      </c>
      <c r="AA1152">
        <v>0</v>
      </c>
      <c r="AB1152">
        <v>0</v>
      </c>
      <c r="AC1152">
        <v>0</v>
      </c>
      <c r="AD1152">
        <v>0</v>
      </c>
      <c r="AE1152">
        <v>1</v>
      </c>
      <c r="AF1152">
        <v>0</v>
      </c>
      <c r="AG1152">
        <v>0</v>
      </c>
      <c r="AH1152">
        <v>0</v>
      </c>
      <c r="AI1152">
        <v>0</v>
      </c>
      <c r="AK1152">
        <v>0</v>
      </c>
      <c r="AL1152" t="s">
        <v>65</v>
      </c>
      <c r="AM1152">
        <v>1</v>
      </c>
      <c r="AN1152">
        <v>1</v>
      </c>
      <c r="AO1152">
        <v>1</v>
      </c>
    </row>
    <row r="1153" spans="1:41" x14ac:dyDescent="0.55000000000000004">
      <c r="A1153" t="s">
        <v>2345</v>
      </c>
      <c r="B1153" s="1">
        <v>43364</v>
      </c>
      <c r="C1153">
        <v>38</v>
      </c>
      <c r="D1153">
        <v>9</v>
      </c>
      <c r="E1153" t="s">
        <v>51</v>
      </c>
      <c r="F1153">
        <v>2018</v>
      </c>
      <c r="G1153">
        <v>65</v>
      </c>
      <c r="H1153" t="s">
        <v>196</v>
      </c>
      <c r="I1153" t="s">
        <v>42</v>
      </c>
      <c r="J1153">
        <v>1</v>
      </c>
      <c r="K1153" t="s">
        <v>106</v>
      </c>
      <c r="L1153">
        <v>7</v>
      </c>
      <c r="M1153" t="s">
        <v>82</v>
      </c>
      <c r="N1153" t="s">
        <v>1377</v>
      </c>
      <c r="O1153" t="s">
        <v>9648</v>
      </c>
      <c r="P1153" t="s">
        <v>82</v>
      </c>
      <c r="Q1153" t="s">
        <v>83</v>
      </c>
      <c r="S1153" t="s">
        <v>47</v>
      </c>
      <c r="T1153" t="s">
        <v>63</v>
      </c>
      <c r="U1153" t="s">
        <v>2346</v>
      </c>
      <c r="V1153">
        <v>0</v>
      </c>
      <c r="W1153">
        <v>1</v>
      </c>
      <c r="X1153">
        <v>1</v>
      </c>
      <c r="Y1153">
        <v>0</v>
      </c>
      <c r="Z1153">
        <v>0</v>
      </c>
      <c r="AA1153">
        <v>0</v>
      </c>
      <c r="AB1153">
        <v>0</v>
      </c>
      <c r="AC1153">
        <v>0</v>
      </c>
      <c r="AD1153">
        <v>0</v>
      </c>
      <c r="AE1153">
        <v>0</v>
      </c>
      <c r="AF1153">
        <v>0</v>
      </c>
      <c r="AG1153">
        <v>1</v>
      </c>
      <c r="AH1153">
        <v>0</v>
      </c>
      <c r="AI1153">
        <v>0</v>
      </c>
      <c r="AK1153">
        <v>0</v>
      </c>
      <c r="AL1153" t="s">
        <v>65</v>
      </c>
      <c r="AM1153">
        <v>0</v>
      </c>
      <c r="AN1153">
        <v>1</v>
      </c>
      <c r="AO1153">
        <v>1</v>
      </c>
    </row>
    <row r="1154" spans="1:41" x14ac:dyDescent="0.55000000000000004">
      <c r="A1154" t="s">
        <v>2347</v>
      </c>
      <c r="B1154" s="1">
        <v>43365</v>
      </c>
      <c r="C1154">
        <v>38</v>
      </c>
      <c r="D1154">
        <v>9</v>
      </c>
      <c r="E1154" t="s">
        <v>51</v>
      </c>
      <c r="F1154">
        <v>2018</v>
      </c>
      <c r="G1154">
        <v>50</v>
      </c>
      <c r="H1154" t="s">
        <v>52</v>
      </c>
      <c r="I1154" t="s">
        <v>42</v>
      </c>
      <c r="J1154">
        <v>1</v>
      </c>
      <c r="K1154" t="s">
        <v>123</v>
      </c>
      <c r="L1154">
        <v>3</v>
      </c>
      <c r="M1154" t="s">
        <v>82</v>
      </c>
      <c r="N1154" t="s">
        <v>1377</v>
      </c>
      <c r="O1154" t="s">
        <v>9648</v>
      </c>
      <c r="P1154" t="s">
        <v>82</v>
      </c>
      <c r="Q1154" t="s">
        <v>83</v>
      </c>
      <c r="S1154" t="s">
        <v>397</v>
      </c>
      <c r="T1154" t="s">
        <v>48</v>
      </c>
      <c r="U1154" t="s">
        <v>2348</v>
      </c>
      <c r="V1154">
        <v>0</v>
      </c>
      <c r="W1154">
        <v>0</v>
      </c>
      <c r="X1154">
        <v>1</v>
      </c>
      <c r="Y1154">
        <v>1</v>
      </c>
      <c r="Z1154">
        <v>0</v>
      </c>
      <c r="AA1154">
        <v>0</v>
      </c>
      <c r="AB1154">
        <v>1</v>
      </c>
      <c r="AC1154">
        <v>0</v>
      </c>
      <c r="AD1154">
        <v>0</v>
      </c>
      <c r="AE1154">
        <v>0</v>
      </c>
      <c r="AF1154">
        <v>0</v>
      </c>
      <c r="AG1154">
        <v>0</v>
      </c>
      <c r="AH1154">
        <v>0</v>
      </c>
      <c r="AI1154">
        <v>0</v>
      </c>
      <c r="AK1154">
        <v>0</v>
      </c>
      <c r="AL1154" t="s">
        <v>65</v>
      </c>
      <c r="AM1154">
        <v>0</v>
      </c>
      <c r="AN1154">
        <v>1</v>
      </c>
      <c r="AO1154">
        <v>1</v>
      </c>
    </row>
    <row r="1155" spans="1:41" x14ac:dyDescent="0.55000000000000004">
      <c r="A1155" t="s">
        <v>2349</v>
      </c>
      <c r="B1155" s="1">
        <v>43375</v>
      </c>
      <c r="C1155">
        <v>40</v>
      </c>
      <c r="D1155">
        <v>10</v>
      </c>
      <c r="E1155" t="s">
        <v>114</v>
      </c>
      <c r="F1155">
        <v>2018</v>
      </c>
      <c r="G1155">
        <v>26</v>
      </c>
      <c r="H1155" t="s">
        <v>87</v>
      </c>
      <c r="I1155" t="s">
        <v>53</v>
      </c>
      <c r="J1155">
        <v>0</v>
      </c>
      <c r="K1155" t="s">
        <v>43</v>
      </c>
      <c r="L1155">
        <v>9</v>
      </c>
      <c r="M1155" t="s">
        <v>82</v>
      </c>
      <c r="N1155" t="s">
        <v>1377</v>
      </c>
      <c r="O1155" t="s">
        <v>9648</v>
      </c>
      <c r="P1155" t="s">
        <v>82</v>
      </c>
      <c r="Q1155" t="s">
        <v>33</v>
      </c>
      <c r="S1155" t="s">
        <v>947</v>
      </c>
      <c r="T1155" t="s">
        <v>77</v>
      </c>
      <c r="U1155" t="s">
        <v>2350</v>
      </c>
      <c r="V1155">
        <v>0</v>
      </c>
      <c r="W1155">
        <v>1</v>
      </c>
      <c r="X1155">
        <v>1</v>
      </c>
      <c r="Y1155">
        <v>0</v>
      </c>
      <c r="Z1155">
        <v>0</v>
      </c>
      <c r="AA1155">
        <v>0</v>
      </c>
      <c r="AB1155">
        <v>0</v>
      </c>
      <c r="AC1155">
        <v>0</v>
      </c>
      <c r="AD1155">
        <v>0</v>
      </c>
      <c r="AE1155">
        <v>0</v>
      </c>
      <c r="AF1155">
        <v>0</v>
      </c>
      <c r="AG1155">
        <v>0</v>
      </c>
      <c r="AH1155">
        <v>0</v>
      </c>
      <c r="AI1155">
        <v>0</v>
      </c>
      <c r="AJ1155" t="s">
        <v>221</v>
      </c>
      <c r="AK1155">
        <v>0</v>
      </c>
      <c r="AL1155" t="s">
        <v>65</v>
      </c>
      <c r="AM1155">
        <v>0</v>
      </c>
      <c r="AN1155">
        <v>1</v>
      </c>
      <c r="AO1155">
        <v>1</v>
      </c>
    </row>
    <row r="1156" spans="1:41" x14ac:dyDescent="0.55000000000000004">
      <c r="A1156" t="s">
        <v>2351</v>
      </c>
      <c r="B1156" s="1">
        <v>43376</v>
      </c>
      <c r="C1156">
        <v>40</v>
      </c>
      <c r="D1156">
        <v>10</v>
      </c>
      <c r="E1156" t="s">
        <v>114</v>
      </c>
      <c r="F1156">
        <v>2018</v>
      </c>
      <c r="G1156">
        <v>40</v>
      </c>
      <c r="H1156" t="s">
        <v>41</v>
      </c>
      <c r="I1156" t="s">
        <v>42</v>
      </c>
      <c r="J1156">
        <v>1</v>
      </c>
      <c r="K1156" t="s">
        <v>43</v>
      </c>
      <c r="L1156">
        <v>9</v>
      </c>
      <c r="M1156" t="s">
        <v>82</v>
      </c>
      <c r="N1156" t="s">
        <v>1377</v>
      </c>
      <c r="O1156" t="s">
        <v>9648</v>
      </c>
      <c r="P1156" t="s">
        <v>82</v>
      </c>
      <c r="Q1156" t="s">
        <v>47</v>
      </c>
      <c r="S1156" t="s">
        <v>69</v>
      </c>
      <c r="T1156" t="s">
        <v>63</v>
      </c>
      <c r="U1156" t="s">
        <v>64</v>
      </c>
      <c r="V1156">
        <v>0</v>
      </c>
      <c r="W1156">
        <v>0</v>
      </c>
      <c r="X1156">
        <v>1</v>
      </c>
      <c r="Y1156">
        <v>0</v>
      </c>
      <c r="Z1156">
        <v>0</v>
      </c>
      <c r="AA1156">
        <v>0</v>
      </c>
      <c r="AB1156">
        <v>0</v>
      </c>
      <c r="AC1156">
        <v>0</v>
      </c>
      <c r="AD1156">
        <v>0</v>
      </c>
      <c r="AE1156">
        <v>0</v>
      </c>
      <c r="AF1156">
        <v>0</v>
      </c>
      <c r="AG1156">
        <v>0</v>
      </c>
      <c r="AH1156">
        <v>0</v>
      </c>
      <c r="AI1156">
        <v>0</v>
      </c>
      <c r="AK1156">
        <v>0</v>
      </c>
      <c r="AL1156" t="s">
        <v>65</v>
      </c>
      <c r="AM1156">
        <v>0</v>
      </c>
      <c r="AN1156">
        <v>1</v>
      </c>
      <c r="AO1156">
        <v>1</v>
      </c>
    </row>
    <row r="1157" spans="1:41" x14ac:dyDescent="0.55000000000000004">
      <c r="A1157" t="s">
        <v>2352</v>
      </c>
      <c r="B1157" s="1">
        <v>43379</v>
      </c>
      <c r="C1157">
        <v>40</v>
      </c>
      <c r="D1157">
        <v>10</v>
      </c>
      <c r="E1157" t="s">
        <v>114</v>
      </c>
      <c r="F1157">
        <v>2018</v>
      </c>
      <c r="G1157">
        <v>36</v>
      </c>
      <c r="H1157" t="s">
        <v>41</v>
      </c>
      <c r="I1157" t="s">
        <v>53</v>
      </c>
      <c r="J1157">
        <v>0</v>
      </c>
      <c r="K1157" t="s">
        <v>43</v>
      </c>
      <c r="L1157">
        <v>9</v>
      </c>
      <c r="M1157" t="s">
        <v>82</v>
      </c>
      <c r="N1157" t="s">
        <v>1377</v>
      </c>
      <c r="O1157" t="s">
        <v>9648</v>
      </c>
      <c r="P1157" t="s">
        <v>82</v>
      </c>
      <c r="Q1157" t="s">
        <v>83</v>
      </c>
      <c r="S1157" t="s">
        <v>47</v>
      </c>
      <c r="T1157" t="s">
        <v>63</v>
      </c>
      <c r="U1157" t="s">
        <v>2353</v>
      </c>
      <c r="V1157">
        <v>0</v>
      </c>
      <c r="W1157">
        <v>0</v>
      </c>
      <c r="X1157">
        <v>1</v>
      </c>
      <c r="Y1157">
        <v>1</v>
      </c>
      <c r="Z1157">
        <v>0</v>
      </c>
      <c r="AA1157">
        <v>0</v>
      </c>
      <c r="AB1157">
        <v>0</v>
      </c>
      <c r="AC1157">
        <v>0</v>
      </c>
      <c r="AD1157">
        <v>0</v>
      </c>
      <c r="AE1157">
        <v>0</v>
      </c>
      <c r="AF1157">
        <v>0</v>
      </c>
      <c r="AG1157">
        <v>0</v>
      </c>
      <c r="AH1157">
        <v>0</v>
      </c>
      <c r="AI1157">
        <v>0</v>
      </c>
      <c r="AK1157">
        <v>0</v>
      </c>
      <c r="AL1157" t="s">
        <v>65</v>
      </c>
      <c r="AM1157">
        <v>0</v>
      </c>
      <c r="AN1157">
        <v>1</v>
      </c>
      <c r="AO1157">
        <v>1</v>
      </c>
    </row>
    <row r="1158" spans="1:41" x14ac:dyDescent="0.55000000000000004">
      <c r="A1158" t="s">
        <v>2354</v>
      </c>
      <c r="B1158" s="1">
        <v>43380</v>
      </c>
      <c r="C1158">
        <v>40</v>
      </c>
      <c r="D1158">
        <v>10</v>
      </c>
      <c r="E1158" t="s">
        <v>114</v>
      </c>
      <c r="F1158">
        <v>2018</v>
      </c>
      <c r="G1158">
        <v>22</v>
      </c>
      <c r="H1158" t="s">
        <v>62</v>
      </c>
      <c r="I1158" t="s">
        <v>53</v>
      </c>
      <c r="J1158">
        <v>0</v>
      </c>
      <c r="K1158" t="s">
        <v>106</v>
      </c>
      <c r="L1158">
        <v>7</v>
      </c>
      <c r="M1158" t="s">
        <v>82</v>
      </c>
      <c r="N1158" t="s">
        <v>1377</v>
      </c>
      <c r="O1158" t="s">
        <v>9648</v>
      </c>
      <c r="P1158" t="s">
        <v>82</v>
      </c>
      <c r="Q1158" t="s">
        <v>83</v>
      </c>
      <c r="S1158" t="s">
        <v>299</v>
      </c>
      <c r="T1158" t="s">
        <v>63</v>
      </c>
      <c r="U1158" t="s">
        <v>2355</v>
      </c>
      <c r="V1158">
        <v>1</v>
      </c>
      <c r="W1158">
        <v>0</v>
      </c>
      <c r="X1158">
        <v>1</v>
      </c>
      <c r="Y1158">
        <v>1</v>
      </c>
      <c r="Z1158">
        <v>0</v>
      </c>
      <c r="AA1158">
        <v>0</v>
      </c>
      <c r="AB1158">
        <v>0</v>
      </c>
      <c r="AC1158">
        <v>0</v>
      </c>
      <c r="AD1158">
        <v>1</v>
      </c>
      <c r="AE1158">
        <v>0</v>
      </c>
      <c r="AF1158">
        <v>0</v>
      </c>
      <c r="AG1158">
        <v>0</v>
      </c>
      <c r="AH1158">
        <v>0</v>
      </c>
      <c r="AI1158">
        <v>0</v>
      </c>
      <c r="AK1158">
        <v>0</v>
      </c>
      <c r="AL1158" t="s">
        <v>65</v>
      </c>
      <c r="AM1158">
        <v>0</v>
      </c>
      <c r="AN1158">
        <v>1</v>
      </c>
      <c r="AO1158">
        <v>1</v>
      </c>
    </row>
    <row r="1159" spans="1:41" x14ac:dyDescent="0.55000000000000004">
      <c r="A1159" t="s">
        <v>2356</v>
      </c>
      <c r="B1159" s="1">
        <v>43380</v>
      </c>
      <c r="C1159">
        <v>40</v>
      </c>
      <c r="D1159">
        <v>10</v>
      </c>
      <c r="E1159" t="s">
        <v>114</v>
      </c>
      <c r="F1159">
        <v>2018</v>
      </c>
      <c r="G1159">
        <v>39</v>
      </c>
      <c r="H1159" t="s">
        <v>41</v>
      </c>
      <c r="I1159" t="s">
        <v>42</v>
      </c>
      <c r="J1159">
        <v>1</v>
      </c>
      <c r="K1159" t="s">
        <v>43</v>
      </c>
      <c r="L1159">
        <v>9</v>
      </c>
      <c r="M1159" t="s">
        <v>82</v>
      </c>
      <c r="N1159" t="s">
        <v>1377</v>
      </c>
      <c r="O1159" t="s">
        <v>9648</v>
      </c>
      <c r="P1159" t="s">
        <v>82</v>
      </c>
      <c r="Q1159" t="s">
        <v>47</v>
      </c>
      <c r="S1159" t="s">
        <v>33</v>
      </c>
      <c r="T1159" t="s">
        <v>63</v>
      </c>
      <c r="U1159" t="s">
        <v>2357</v>
      </c>
      <c r="V1159">
        <v>0</v>
      </c>
      <c r="W1159">
        <v>1</v>
      </c>
      <c r="X1159">
        <v>1</v>
      </c>
      <c r="Y1159">
        <v>0</v>
      </c>
      <c r="Z1159">
        <v>0</v>
      </c>
      <c r="AA1159">
        <v>0</v>
      </c>
      <c r="AB1159">
        <v>0</v>
      </c>
      <c r="AC1159">
        <v>0</v>
      </c>
      <c r="AD1159">
        <v>0</v>
      </c>
      <c r="AE1159">
        <v>0</v>
      </c>
      <c r="AF1159">
        <v>0</v>
      </c>
      <c r="AG1159">
        <v>0</v>
      </c>
      <c r="AH1159">
        <v>0</v>
      </c>
      <c r="AI1159">
        <v>0</v>
      </c>
      <c r="AK1159">
        <v>0</v>
      </c>
      <c r="AL1159" t="s">
        <v>65</v>
      </c>
      <c r="AM1159">
        <v>0</v>
      </c>
      <c r="AN1159">
        <v>1</v>
      </c>
      <c r="AO1159">
        <v>1</v>
      </c>
    </row>
    <row r="1160" spans="1:41" x14ac:dyDescent="0.55000000000000004">
      <c r="A1160" t="s">
        <v>2358</v>
      </c>
      <c r="B1160" s="1">
        <v>43380</v>
      </c>
      <c r="C1160">
        <v>40</v>
      </c>
      <c r="D1160">
        <v>10</v>
      </c>
      <c r="E1160" t="s">
        <v>114</v>
      </c>
      <c r="F1160">
        <v>2018</v>
      </c>
      <c r="G1160">
        <v>35</v>
      </c>
      <c r="H1160" t="s">
        <v>41</v>
      </c>
      <c r="I1160" t="s">
        <v>42</v>
      </c>
      <c r="J1160">
        <v>1</v>
      </c>
      <c r="K1160" t="s">
        <v>43</v>
      </c>
      <c r="L1160">
        <v>9</v>
      </c>
      <c r="M1160" t="s">
        <v>82</v>
      </c>
      <c r="N1160" t="s">
        <v>1377</v>
      </c>
      <c r="O1160" t="s">
        <v>9648</v>
      </c>
      <c r="P1160" t="s">
        <v>82</v>
      </c>
      <c r="Q1160" t="s">
        <v>83</v>
      </c>
      <c r="S1160" t="s">
        <v>240</v>
      </c>
      <c r="T1160" t="s">
        <v>63</v>
      </c>
      <c r="U1160" t="s">
        <v>2359</v>
      </c>
      <c r="V1160">
        <v>0</v>
      </c>
      <c r="W1160">
        <v>0</v>
      </c>
      <c r="X1160">
        <v>1</v>
      </c>
      <c r="Y1160">
        <v>0</v>
      </c>
      <c r="Z1160">
        <v>0</v>
      </c>
      <c r="AA1160">
        <v>0</v>
      </c>
      <c r="AB1160">
        <v>1</v>
      </c>
      <c r="AC1160">
        <v>0</v>
      </c>
      <c r="AD1160">
        <v>0</v>
      </c>
      <c r="AE1160">
        <v>0</v>
      </c>
      <c r="AF1160">
        <v>0</v>
      </c>
      <c r="AG1160">
        <v>0</v>
      </c>
      <c r="AH1160">
        <v>0</v>
      </c>
      <c r="AI1160">
        <v>0</v>
      </c>
      <c r="AK1160">
        <v>0</v>
      </c>
      <c r="AL1160" t="s">
        <v>65</v>
      </c>
      <c r="AM1160">
        <v>0</v>
      </c>
      <c r="AN1160">
        <v>1</v>
      </c>
      <c r="AO1160">
        <v>1</v>
      </c>
    </row>
    <row r="1161" spans="1:41" x14ac:dyDescent="0.55000000000000004">
      <c r="A1161" t="s">
        <v>2360</v>
      </c>
      <c r="B1161" s="1">
        <v>43383</v>
      </c>
      <c r="C1161">
        <v>41</v>
      </c>
      <c r="D1161">
        <v>10</v>
      </c>
      <c r="E1161" t="s">
        <v>114</v>
      </c>
      <c r="F1161">
        <v>2018</v>
      </c>
      <c r="G1161">
        <v>50</v>
      </c>
      <c r="H1161" t="s">
        <v>52</v>
      </c>
      <c r="I1161" t="s">
        <v>42</v>
      </c>
      <c r="J1161">
        <v>1</v>
      </c>
      <c r="K1161" t="s">
        <v>123</v>
      </c>
      <c r="L1161">
        <v>3</v>
      </c>
      <c r="M1161" t="s">
        <v>82</v>
      </c>
      <c r="N1161" t="s">
        <v>1377</v>
      </c>
      <c r="O1161" t="s">
        <v>9648</v>
      </c>
      <c r="P1161" t="s">
        <v>82</v>
      </c>
      <c r="Q1161" t="s">
        <v>83</v>
      </c>
      <c r="S1161" t="s">
        <v>299</v>
      </c>
      <c r="T1161" t="s">
        <v>63</v>
      </c>
      <c r="U1161" t="s">
        <v>2361</v>
      </c>
      <c r="V1161">
        <v>0</v>
      </c>
      <c r="W1161">
        <v>1</v>
      </c>
      <c r="X1161">
        <v>1</v>
      </c>
      <c r="Y1161">
        <v>0</v>
      </c>
      <c r="Z1161">
        <v>0</v>
      </c>
      <c r="AA1161">
        <v>0</v>
      </c>
      <c r="AB1161">
        <v>1</v>
      </c>
      <c r="AC1161">
        <v>0</v>
      </c>
      <c r="AD1161">
        <v>0</v>
      </c>
      <c r="AE1161">
        <v>0</v>
      </c>
      <c r="AF1161">
        <v>0</v>
      </c>
      <c r="AG1161">
        <v>0</v>
      </c>
      <c r="AH1161">
        <v>0</v>
      </c>
      <c r="AI1161">
        <v>0</v>
      </c>
      <c r="AK1161">
        <v>0</v>
      </c>
      <c r="AL1161" t="s">
        <v>65</v>
      </c>
      <c r="AM1161">
        <v>0</v>
      </c>
      <c r="AN1161">
        <v>1</v>
      </c>
      <c r="AO1161">
        <v>1</v>
      </c>
    </row>
    <row r="1162" spans="1:41" x14ac:dyDescent="0.55000000000000004">
      <c r="A1162" t="s">
        <v>2362</v>
      </c>
      <c r="B1162" s="1">
        <v>43385</v>
      </c>
      <c r="C1162">
        <v>41</v>
      </c>
      <c r="D1162">
        <v>10</v>
      </c>
      <c r="E1162" t="s">
        <v>114</v>
      </c>
      <c r="F1162">
        <v>2018</v>
      </c>
      <c r="G1162">
        <v>23</v>
      </c>
      <c r="H1162" t="s">
        <v>62</v>
      </c>
      <c r="I1162" t="s">
        <v>53</v>
      </c>
      <c r="J1162">
        <v>0</v>
      </c>
      <c r="K1162" t="s">
        <v>106</v>
      </c>
      <c r="L1162">
        <v>7</v>
      </c>
      <c r="M1162" t="s">
        <v>82</v>
      </c>
      <c r="N1162" t="s">
        <v>1377</v>
      </c>
      <c r="O1162" t="s">
        <v>9648</v>
      </c>
      <c r="P1162" t="s">
        <v>82</v>
      </c>
      <c r="Q1162" t="s">
        <v>47</v>
      </c>
      <c r="S1162" t="s">
        <v>47</v>
      </c>
      <c r="T1162" t="s">
        <v>314</v>
      </c>
      <c r="U1162" t="s">
        <v>2363</v>
      </c>
      <c r="V1162">
        <v>0</v>
      </c>
      <c r="W1162">
        <v>0</v>
      </c>
      <c r="X1162">
        <v>1</v>
      </c>
      <c r="Y1162">
        <v>1</v>
      </c>
      <c r="Z1162">
        <v>0</v>
      </c>
      <c r="AA1162">
        <v>0</v>
      </c>
      <c r="AB1162">
        <v>1</v>
      </c>
      <c r="AC1162">
        <v>0</v>
      </c>
      <c r="AD1162">
        <v>0</v>
      </c>
      <c r="AE1162">
        <v>0</v>
      </c>
      <c r="AF1162">
        <v>0</v>
      </c>
      <c r="AG1162">
        <v>0</v>
      </c>
      <c r="AH1162">
        <v>0</v>
      </c>
      <c r="AI1162">
        <v>0</v>
      </c>
      <c r="AK1162">
        <v>0</v>
      </c>
      <c r="AL1162" t="s">
        <v>65</v>
      </c>
      <c r="AM1162">
        <v>0</v>
      </c>
      <c r="AN1162">
        <v>1</v>
      </c>
      <c r="AO1162">
        <v>1</v>
      </c>
    </row>
    <row r="1163" spans="1:41" x14ac:dyDescent="0.55000000000000004">
      <c r="A1163" t="s">
        <v>2364</v>
      </c>
      <c r="B1163" s="1">
        <v>43386</v>
      </c>
      <c r="C1163">
        <v>41</v>
      </c>
      <c r="D1163">
        <v>10</v>
      </c>
      <c r="E1163" t="s">
        <v>114</v>
      </c>
      <c r="F1163">
        <v>2018</v>
      </c>
      <c r="G1163">
        <v>49</v>
      </c>
      <c r="H1163" t="s">
        <v>52</v>
      </c>
      <c r="I1163" t="s">
        <v>42</v>
      </c>
      <c r="J1163">
        <v>1</v>
      </c>
      <c r="K1163" t="s">
        <v>106</v>
      </c>
      <c r="L1163">
        <v>7</v>
      </c>
      <c r="M1163" t="s">
        <v>82</v>
      </c>
      <c r="N1163" t="s">
        <v>1377</v>
      </c>
      <c r="O1163" t="s">
        <v>9648</v>
      </c>
      <c r="P1163" t="s">
        <v>82</v>
      </c>
      <c r="Q1163" t="s">
        <v>47</v>
      </c>
      <c r="S1163" t="s">
        <v>47</v>
      </c>
      <c r="T1163" t="s">
        <v>77</v>
      </c>
      <c r="U1163" t="s">
        <v>2365</v>
      </c>
      <c r="V1163">
        <v>1</v>
      </c>
      <c r="W1163">
        <v>0</v>
      </c>
      <c r="X1163">
        <v>1</v>
      </c>
      <c r="Y1163">
        <v>0</v>
      </c>
      <c r="Z1163">
        <v>0</v>
      </c>
      <c r="AA1163">
        <v>0</v>
      </c>
      <c r="AB1163">
        <v>0</v>
      </c>
      <c r="AC1163">
        <v>0</v>
      </c>
      <c r="AD1163">
        <v>1</v>
      </c>
      <c r="AE1163">
        <v>0</v>
      </c>
      <c r="AF1163">
        <v>0</v>
      </c>
      <c r="AG1163">
        <v>0</v>
      </c>
      <c r="AH1163">
        <v>0</v>
      </c>
      <c r="AI1163">
        <v>0</v>
      </c>
      <c r="AK1163">
        <v>0</v>
      </c>
      <c r="AL1163" t="s">
        <v>65</v>
      </c>
      <c r="AM1163">
        <v>0</v>
      </c>
      <c r="AN1163">
        <v>1</v>
      </c>
      <c r="AO1163">
        <v>1</v>
      </c>
    </row>
    <row r="1164" spans="1:41" x14ac:dyDescent="0.55000000000000004">
      <c r="A1164" t="s">
        <v>2366</v>
      </c>
      <c r="B1164" s="1">
        <v>43388</v>
      </c>
      <c r="C1164">
        <v>42</v>
      </c>
      <c r="D1164">
        <v>10</v>
      </c>
      <c r="E1164" t="s">
        <v>114</v>
      </c>
      <c r="F1164">
        <v>2018</v>
      </c>
      <c r="G1164">
        <v>22</v>
      </c>
      <c r="H1164" t="s">
        <v>62</v>
      </c>
      <c r="I1164" t="s">
        <v>42</v>
      </c>
      <c r="J1164">
        <v>1</v>
      </c>
      <c r="K1164" t="s">
        <v>43</v>
      </c>
      <c r="L1164">
        <v>9</v>
      </c>
      <c r="M1164" t="s">
        <v>82</v>
      </c>
      <c r="N1164" t="s">
        <v>1377</v>
      </c>
      <c r="O1164" t="s">
        <v>9648</v>
      </c>
      <c r="P1164" t="s">
        <v>82</v>
      </c>
      <c r="Q1164" t="s">
        <v>83</v>
      </c>
      <c r="S1164" t="s">
        <v>47</v>
      </c>
      <c r="T1164" t="s">
        <v>314</v>
      </c>
      <c r="U1164" t="s">
        <v>2367</v>
      </c>
      <c r="V1164">
        <v>0</v>
      </c>
      <c r="W1164">
        <v>0</v>
      </c>
      <c r="X1164">
        <v>1</v>
      </c>
      <c r="Y1164">
        <v>1</v>
      </c>
      <c r="Z1164">
        <v>0</v>
      </c>
      <c r="AA1164">
        <v>0</v>
      </c>
      <c r="AB1164">
        <v>0</v>
      </c>
      <c r="AC1164">
        <v>0</v>
      </c>
      <c r="AD1164">
        <v>1</v>
      </c>
      <c r="AE1164">
        <v>0</v>
      </c>
      <c r="AF1164">
        <v>0</v>
      </c>
      <c r="AG1164">
        <v>0</v>
      </c>
      <c r="AH1164">
        <v>0</v>
      </c>
      <c r="AI1164">
        <v>0</v>
      </c>
      <c r="AK1164">
        <v>0</v>
      </c>
      <c r="AL1164" t="s">
        <v>65</v>
      </c>
      <c r="AM1164">
        <v>0</v>
      </c>
      <c r="AN1164">
        <v>1</v>
      </c>
      <c r="AO1164">
        <v>1</v>
      </c>
    </row>
    <row r="1165" spans="1:41" x14ac:dyDescent="0.55000000000000004">
      <c r="A1165" t="s">
        <v>2368</v>
      </c>
      <c r="B1165" s="1">
        <v>43390</v>
      </c>
      <c r="C1165">
        <v>42</v>
      </c>
      <c r="D1165">
        <v>10</v>
      </c>
      <c r="E1165" t="s">
        <v>114</v>
      </c>
      <c r="F1165">
        <v>2018</v>
      </c>
      <c r="G1165">
        <v>38</v>
      </c>
      <c r="H1165" t="s">
        <v>41</v>
      </c>
      <c r="I1165" t="s">
        <v>42</v>
      </c>
      <c r="J1165">
        <v>1</v>
      </c>
      <c r="K1165" t="s">
        <v>43</v>
      </c>
      <c r="L1165">
        <v>9</v>
      </c>
      <c r="M1165" t="s">
        <v>82</v>
      </c>
      <c r="N1165" t="s">
        <v>1377</v>
      </c>
      <c r="O1165" t="s">
        <v>9648</v>
      </c>
      <c r="P1165" t="s">
        <v>82</v>
      </c>
      <c r="Q1165" t="s">
        <v>33</v>
      </c>
      <c r="S1165" t="s">
        <v>111</v>
      </c>
      <c r="T1165" t="s">
        <v>77</v>
      </c>
      <c r="U1165" t="s">
        <v>2369</v>
      </c>
      <c r="V1165">
        <v>0</v>
      </c>
      <c r="W1165">
        <v>1</v>
      </c>
      <c r="X1165">
        <v>1</v>
      </c>
      <c r="Y1165">
        <v>0</v>
      </c>
      <c r="Z1165">
        <v>0</v>
      </c>
      <c r="AA1165">
        <v>0</v>
      </c>
      <c r="AB1165">
        <v>1</v>
      </c>
      <c r="AC1165">
        <v>0</v>
      </c>
      <c r="AD1165">
        <v>1</v>
      </c>
      <c r="AE1165">
        <v>0</v>
      </c>
      <c r="AF1165">
        <v>1</v>
      </c>
      <c r="AG1165">
        <v>0</v>
      </c>
      <c r="AH1165">
        <v>0</v>
      </c>
      <c r="AI1165">
        <v>0</v>
      </c>
      <c r="AK1165">
        <v>0</v>
      </c>
      <c r="AL1165" t="s">
        <v>65</v>
      </c>
      <c r="AM1165">
        <v>0</v>
      </c>
      <c r="AN1165">
        <v>1</v>
      </c>
      <c r="AO1165">
        <v>1</v>
      </c>
    </row>
    <row r="1166" spans="1:41" x14ac:dyDescent="0.55000000000000004">
      <c r="A1166" t="s">
        <v>2370</v>
      </c>
      <c r="B1166" s="1">
        <v>43390</v>
      </c>
      <c r="C1166">
        <v>42</v>
      </c>
      <c r="D1166">
        <v>10</v>
      </c>
      <c r="E1166" t="s">
        <v>114</v>
      </c>
      <c r="F1166">
        <v>2018</v>
      </c>
      <c r="G1166">
        <v>30</v>
      </c>
      <c r="H1166" t="s">
        <v>87</v>
      </c>
      <c r="I1166" t="s">
        <v>42</v>
      </c>
      <c r="J1166">
        <v>1</v>
      </c>
      <c r="K1166" t="s">
        <v>43</v>
      </c>
      <c r="L1166">
        <v>9</v>
      </c>
      <c r="M1166" t="s">
        <v>82</v>
      </c>
      <c r="N1166" t="s">
        <v>1377</v>
      </c>
      <c r="O1166" t="s">
        <v>9648</v>
      </c>
      <c r="P1166" t="s">
        <v>82</v>
      </c>
      <c r="Q1166" t="s">
        <v>33</v>
      </c>
      <c r="S1166" t="s">
        <v>455</v>
      </c>
      <c r="T1166" t="s">
        <v>77</v>
      </c>
      <c r="U1166" t="s">
        <v>184</v>
      </c>
      <c r="V1166">
        <v>1</v>
      </c>
      <c r="W1166">
        <v>0</v>
      </c>
      <c r="X1166">
        <v>0</v>
      </c>
      <c r="Y1166">
        <v>0</v>
      </c>
      <c r="Z1166">
        <v>0</v>
      </c>
      <c r="AA1166">
        <v>0</v>
      </c>
      <c r="AB1166">
        <v>0</v>
      </c>
      <c r="AC1166">
        <v>0</v>
      </c>
      <c r="AD1166">
        <v>0</v>
      </c>
      <c r="AE1166">
        <v>0</v>
      </c>
      <c r="AF1166">
        <v>0</v>
      </c>
      <c r="AG1166">
        <v>0</v>
      </c>
      <c r="AH1166">
        <v>0</v>
      </c>
      <c r="AI1166">
        <v>0</v>
      </c>
      <c r="AK1166">
        <v>0</v>
      </c>
      <c r="AL1166" t="s">
        <v>65</v>
      </c>
      <c r="AM1166">
        <v>0</v>
      </c>
      <c r="AN1166">
        <v>0</v>
      </c>
      <c r="AO1166">
        <v>0</v>
      </c>
    </row>
    <row r="1167" spans="1:41" x14ac:dyDescent="0.55000000000000004">
      <c r="A1167" t="s">
        <v>2371</v>
      </c>
      <c r="B1167" s="1">
        <v>43391</v>
      </c>
      <c r="C1167">
        <v>42</v>
      </c>
      <c r="D1167">
        <v>10</v>
      </c>
      <c r="E1167" t="s">
        <v>114</v>
      </c>
      <c r="F1167">
        <v>2018</v>
      </c>
      <c r="G1167">
        <v>61</v>
      </c>
      <c r="H1167" t="s">
        <v>115</v>
      </c>
      <c r="I1167" t="s">
        <v>53</v>
      </c>
      <c r="J1167">
        <v>0</v>
      </c>
      <c r="K1167" t="s">
        <v>43</v>
      </c>
      <c r="L1167">
        <v>9</v>
      </c>
      <c r="M1167" t="s">
        <v>82</v>
      </c>
      <c r="N1167" t="s">
        <v>1377</v>
      </c>
      <c r="O1167" t="s">
        <v>9648</v>
      </c>
      <c r="P1167" t="s">
        <v>82</v>
      </c>
      <c r="Q1167" t="s">
        <v>47</v>
      </c>
      <c r="S1167" t="s">
        <v>47</v>
      </c>
      <c r="T1167" t="s">
        <v>77</v>
      </c>
      <c r="U1167" t="s">
        <v>2372</v>
      </c>
      <c r="V1167">
        <v>0</v>
      </c>
      <c r="W1167">
        <v>1</v>
      </c>
      <c r="X1167">
        <v>1</v>
      </c>
      <c r="Y1167">
        <v>0</v>
      </c>
      <c r="Z1167">
        <v>0</v>
      </c>
      <c r="AA1167">
        <v>0</v>
      </c>
      <c r="AB1167">
        <v>1</v>
      </c>
      <c r="AC1167">
        <v>0</v>
      </c>
      <c r="AD1167">
        <v>1</v>
      </c>
      <c r="AE1167">
        <v>0</v>
      </c>
      <c r="AF1167">
        <v>0</v>
      </c>
      <c r="AG1167">
        <v>0</v>
      </c>
      <c r="AH1167">
        <v>0</v>
      </c>
      <c r="AI1167">
        <v>0</v>
      </c>
      <c r="AK1167">
        <v>0</v>
      </c>
      <c r="AL1167" t="s">
        <v>65</v>
      </c>
      <c r="AM1167">
        <v>0</v>
      </c>
      <c r="AN1167">
        <v>1</v>
      </c>
      <c r="AO1167">
        <v>1</v>
      </c>
    </row>
    <row r="1168" spans="1:41" x14ac:dyDescent="0.55000000000000004">
      <c r="A1168" t="s">
        <v>2373</v>
      </c>
      <c r="B1168" s="1">
        <v>43392</v>
      </c>
      <c r="C1168">
        <v>42</v>
      </c>
      <c r="D1168">
        <v>10</v>
      </c>
      <c r="E1168" t="s">
        <v>114</v>
      </c>
      <c r="F1168">
        <v>2018</v>
      </c>
      <c r="G1168">
        <v>54</v>
      </c>
      <c r="H1168" t="s">
        <v>52</v>
      </c>
      <c r="I1168" t="s">
        <v>42</v>
      </c>
      <c r="J1168">
        <v>1</v>
      </c>
      <c r="K1168" t="s">
        <v>123</v>
      </c>
      <c r="L1168">
        <v>3</v>
      </c>
      <c r="M1168" t="s">
        <v>82</v>
      </c>
      <c r="N1168" t="s">
        <v>1377</v>
      </c>
      <c r="O1168" t="s">
        <v>9648</v>
      </c>
      <c r="P1168" t="s">
        <v>82</v>
      </c>
      <c r="Q1168" t="s">
        <v>47</v>
      </c>
      <c r="S1168" t="s">
        <v>47</v>
      </c>
      <c r="T1168" t="s">
        <v>63</v>
      </c>
      <c r="U1168" t="s">
        <v>64</v>
      </c>
      <c r="V1168">
        <v>0</v>
      </c>
      <c r="W1168">
        <v>0</v>
      </c>
      <c r="X1168">
        <v>1</v>
      </c>
      <c r="Y1168">
        <v>0</v>
      </c>
      <c r="Z1168">
        <v>0</v>
      </c>
      <c r="AA1168">
        <v>0</v>
      </c>
      <c r="AB1168">
        <v>0</v>
      </c>
      <c r="AC1168">
        <v>0</v>
      </c>
      <c r="AD1168">
        <v>0</v>
      </c>
      <c r="AE1168">
        <v>0</v>
      </c>
      <c r="AF1168">
        <v>0</v>
      </c>
      <c r="AG1168">
        <v>0</v>
      </c>
      <c r="AH1168">
        <v>0</v>
      </c>
      <c r="AI1168">
        <v>0</v>
      </c>
      <c r="AK1168">
        <v>0</v>
      </c>
      <c r="AL1168" t="s">
        <v>65</v>
      </c>
      <c r="AM1168">
        <v>0</v>
      </c>
      <c r="AN1168">
        <v>1</v>
      </c>
      <c r="AO1168">
        <v>1</v>
      </c>
    </row>
    <row r="1169" spans="1:41" x14ac:dyDescent="0.55000000000000004">
      <c r="A1169" t="s">
        <v>2374</v>
      </c>
      <c r="B1169" s="1">
        <v>43395</v>
      </c>
      <c r="C1169">
        <v>43</v>
      </c>
      <c r="D1169">
        <v>10</v>
      </c>
      <c r="E1169" t="s">
        <v>114</v>
      </c>
      <c r="F1169">
        <v>2018</v>
      </c>
      <c r="G1169">
        <v>30</v>
      </c>
      <c r="H1169" t="s">
        <v>87</v>
      </c>
      <c r="I1169" t="s">
        <v>42</v>
      </c>
      <c r="J1169">
        <v>1</v>
      </c>
      <c r="K1169" t="s">
        <v>123</v>
      </c>
      <c r="L1169">
        <v>3</v>
      </c>
      <c r="M1169" t="s">
        <v>82</v>
      </c>
      <c r="N1169" t="s">
        <v>1377</v>
      </c>
      <c r="O1169" t="s">
        <v>9648</v>
      </c>
      <c r="P1169" t="s">
        <v>82</v>
      </c>
      <c r="Q1169" t="s">
        <v>47</v>
      </c>
      <c r="S1169" t="s">
        <v>47</v>
      </c>
      <c r="T1169" t="s">
        <v>63</v>
      </c>
      <c r="U1169" t="s">
        <v>2375</v>
      </c>
      <c r="V1169">
        <v>0</v>
      </c>
      <c r="W1169">
        <v>0</v>
      </c>
      <c r="X1169">
        <v>1</v>
      </c>
      <c r="Y1169">
        <v>0</v>
      </c>
      <c r="Z1169">
        <v>0</v>
      </c>
      <c r="AA1169">
        <v>0</v>
      </c>
      <c r="AB1169">
        <v>1</v>
      </c>
      <c r="AC1169">
        <v>0</v>
      </c>
      <c r="AD1169">
        <v>0</v>
      </c>
      <c r="AE1169">
        <v>0</v>
      </c>
      <c r="AF1169">
        <v>0</v>
      </c>
      <c r="AG1169">
        <v>0</v>
      </c>
      <c r="AH1169">
        <v>0</v>
      </c>
      <c r="AI1169">
        <v>0</v>
      </c>
      <c r="AK1169">
        <v>0</v>
      </c>
      <c r="AL1169" t="s">
        <v>65</v>
      </c>
      <c r="AM1169">
        <v>0</v>
      </c>
      <c r="AN1169">
        <v>1</v>
      </c>
      <c r="AO1169">
        <v>1</v>
      </c>
    </row>
    <row r="1170" spans="1:41" x14ac:dyDescent="0.55000000000000004">
      <c r="A1170" t="s">
        <v>2376</v>
      </c>
      <c r="B1170" s="1">
        <v>43399</v>
      </c>
      <c r="C1170">
        <v>43</v>
      </c>
      <c r="D1170">
        <v>10</v>
      </c>
      <c r="E1170" t="s">
        <v>114</v>
      </c>
      <c r="F1170">
        <v>2018</v>
      </c>
      <c r="G1170">
        <v>54</v>
      </c>
      <c r="H1170" t="s">
        <v>52</v>
      </c>
      <c r="I1170" t="s">
        <v>42</v>
      </c>
      <c r="J1170">
        <v>1</v>
      </c>
      <c r="K1170" t="s">
        <v>43</v>
      </c>
      <c r="L1170">
        <v>9</v>
      </c>
      <c r="M1170" t="s">
        <v>82</v>
      </c>
      <c r="N1170" t="s">
        <v>1377</v>
      </c>
      <c r="O1170" t="s">
        <v>9648</v>
      </c>
      <c r="P1170" t="s">
        <v>82</v>
      </c>
      <c r="Q1170" t="s">
        <v>33</v>
      </c>
      <c r="S1170" t="s">
        <v>299</v>
      </c>
      <c r="T1170" t="s">
        <v>77</v>
      </c>
      <c r="U1170" t="s">
        <v>2377</v>
      </c>
      <c r="V1170">
        <v>1</v>
      </c>
      <c r="W1170">
        <v>1</v>
      </c>
      <c r="X1170">
        <v>0</v>
      </c>
      <c r="Y1170">
        <v>0</v>
      </c>
      <c r="Z1170">
        <v>0</v>
      </c>
      <c r="AA1170">
        <v>0</v>
      </c>
      <c r="AB1170">
        <v>1</v>
      </c>
      <c r="AC1170">
        <v>0</v>
      </c>
      <c r="AD1170">
        <v>0</v>
      </c>
      <c r="AE1170">
        <v>0</v>
      </c>
      <c r="AF1170">
        <v>0</v>
      </c>
      <c r="AG1170">
        <v>0</v>
      </c>
      <c r="AH1170">
        <v>0</v>
      </c>
      <c r="AI1170">
        <v>0</v>
      </c>
      <c r="AJ1170" t="s">
        <v>1038</v>
      </c>
      <c r="AK1170">
        <v>0</v>
      </c>
      <c r="AL1170" t="s">
        <v>65</v>
      </c>
      <c r="AM1170">
        <v>0</v>
      </c>
      <c r="AN1170">
        <v>0</v>
      </c>
      <c r="AO1170">
        <v>0</v>
      </c>
    </row>
    <row r="1171" spans="1:41" x14ac:dyDescent="0.55000000000000004">
      <c r="A1171" t="s">
        <v>2378</v>
      </c>
      <c r="B1171" s="1">
        <v>43403</v>
      </c>
      <c r="C1171">
        <v>44</v>
      </c>
      <c r="D1171">
        <v>10</v>
      </c>
      <c r="E1171" t="s">
        <v>114</v>
      </c>
      <c r="F1171">
        <v>2018</v>
      </c>
      <c r="G1171">
        <v>53</v>
      </c>
      <c r="H1171" t="s">
        <v>52</v>
      </c>
      <c r="I1171" t="s">
        <v>42</v>
      </c>
      <c r="J1171">
        <v>1</v>
      </c>
      <c r="K1171" t="s">
        <v>123</v>
      </c>
      <c r="L1171">
        <v>3</v>
      </c>
      <c r="M1171" t="s">
        <v>82</v>
      </c>
      <c r="N1171" t="s">
        <v>1377</v>
      </c>
      <c r="O1171" t="s">
        <v>9648</v>
      </c>
      <c r="P1171" t="s">
        <v>82</v>
      </c>
      <c r="Q1171" t="s">
        <v>33</v>
      </c>
      <c r="S1171" t="s">
        <v>354</v>
      </c>
      <c r="T1171" t="s">
        <v>406</v>
      </c>
      <c r="U1171" t="s">
        <v>2379</v>
      </c>
      <c r="V1171">
        <v>0</v>
      </c>
      <c r="W1171">
        <v>1</v>
      </c>
      <c r="X1171">
        <v>1</v>
      </c>
      <c r="Y1171">
        <v>1</v>
      </c>
      <c r="Z1171">
        <v>0</v>
      </c>
      <c r="AA1171">
        <v>0</v>
      </c>
      <c r="AB1171">
        <v>1</v>
      </c>
      <c r="AC1171">
        <v>0</v>
      </c>
      <c r="AD1171">
        <v>0</v>
      </c>
      <c r="AE1171">
        <v>0</v>
      </c>
      <c r="AF1171">
        <v>0</v>
      </c>
      <c r="AG1171">
        <v>0</v>
      </c>
      <c r="AH1171">
        <v>0</v>
      </c>
      <c r="AI1171">
        <v>0</v>
      </c>
      <c r="AK1171">
        <v>0</v>
      </c>
      <c r="AL1171" t="s">
        <v>65</v>
      </c>
      <c r="AM1171">
        <v>0</v>
      </c>
      <c r="AN1171">
        <v>1</v>
      </c>
      <c r="AO1171">
        <v>1</v>
      </c>
    </row>
    <row r="1172" spans="1:41" x14ac:dyDescent="0.55000000000000004">
      <c r="A1172" t="s">
        <v>2380</v>
      </c>
      <c r="B1172" s="1">
        <v>43404</v>
      </c>
      <c r="C1172">
        <v>44</v>
      </c>
      <c r="D1172">
        <v>10</v>
      </c>
      <c r="E1172" t="s">
        <v>114</v>
      </c>
      <c r="F1172">
        <v>2018</v>
      </c>
      <c r="G1172">
        <v>34</v>
      </c>
      <c r="H1172" t="s">
        <v>87</v>
      </c>
      <c r="I1172" t="s">
        <v>42</v>
      </c>
      <c r="J1172">
        <v>1</v>
      </c>
      <c r="K1172" t="s">
        <v>969</v>
      </c>
      <c r="L1172">
        <v>2</v>
      </c>
      <c r="M1172" t="s">
        <v>82</v>
      </c>
      <c r="N1172" t="s">
        <v>1377</v>
      </c>
      <c r="O1172" t="s">
        <v>9648</v>
      </c>
      <c r="P1172" t="s">
        <v>82</v>
      </c>
      <c r="Q1172" t="s">
        <v>83</v>
      </c>
      <c r="S1172" t="s">
        <v>240</v>
      </c>
      <c r="T1172" t="s">
        <v>63</v>
      </c>
      <c r="U1172" t="s">
        <v>570</v>
      </c>
      <c r="V1172">
        <v>1</v>
      </c>
      <c r="W1172">
        <v>1</v>
      </c>
      <c r="X1172">
        <v>0</v>
      </c>
      <c r="Y1172">
        <v>0</v>
      </c>
      <c r="Z1172">
        <v>0</v>
      </c>
      <c r="AA1172">
        <v>0</v>
      </c>
      <c r="AB1172">
        <v>0</v>
      </c>
      <c r="AC1172">
        <v>0</v>
      </c>
      <c r="AD1172">
        <v>0</v>
      </c>
      <c r="AE1172">
        <v>0</v>
      </c>
      <c r="AF1172">
        <v>0</v>
      </c>
      <c r="AG1172">
        <v>0</v>
      </c>
      <c r="AH1172">
        <v>0</v>
      </c>
      <c r="AI1172">
        <v>0</v>
      </c>
      <c r="AK1172">
        <v>0</v>
      </c>
      <c r="AL1172" t="s">
        <v>65</v>
      </c>
      <c r="AM1172">
        <v>0</v>
      </c>
      <c r="AN1172">
        <v>0</v>
      </c>
      <c r="AO1172">
        <v>0</v>
      </c>
    </row>
    <row r="1173" spans="1:41" x14ac:dyDescent="0.55000000000000004">
      <c r="A1173" t="s">
        <v>2381</v>
      </c>
      <c r="B1173" s="1">
        <v>43406</v>
      </c>
      <c r="C1173">
        <v>44</v>
      </c>
      <c r="D1173">
        <v>11</v>
      </c>
      <c r="E1173" t="s">
        <v>119</v>
      </c>
      <c r="F1173">
        <v>2018</v>
      </c>
      <c r="G1173">
        <v>25</v>
      </c>
      <c r="H1173" t="s">
        <v>87</v>
      </c>
      <c r="I1173" t="s">
        <v>42</v>
      </c>
      <c r="J1173">
        <v>1</v>
      </c>
      <c r="K1173" t="s">
        <v>123</v>
      </c>
      <c r="L1173">
        <v>3</v>
      </c>
      <c r="M1173" t="s">
        <v>82</v>
      </c>
      <c r="N1173" t="s">
        <v>1377</v>
      </c>
      <c r="O1173" t="s">
        <v>9648</v>
      </c>
      <c r="P1173" t="s">
        <v>82</v>
      </c>
      <c r="Q1173" t="s">
        <v>83</v>
      </c>
      <c r="S1173" t="s">
        <v>240</v>
      </c>
      <c r="T1173" t="s">
        <v>63</v>
      </c>
      <c r="U1173" t="s">
        <v>2382</v>
      </c>
      <c r="V1173">
        <v>0</v>
      </c>
      <c r="W1173">
        <v>0</v>
      </c>
      <c r="X1173">
        <v>1</v>
      </c>
      <c r="Y1173">
        <v>0</v>
      </c>
      <c r="Z1173">
        <v>0</v>
      </c>
      <c r="AA1173">
        <v>0</v>
      </c>
      <c r="AB1173">
        <v>1</v>
      </c>
      <c r="AC1173">
        <v>0</v>
      </c>
      <c r="AD1173">
        <v>0</v>
      </c>
      <c r="AE1173">
        <v>0</v>
      </c>
      <c r="AF1173">
        <v>0</v>
      </c>
      <c r="AG1173">
        <v>0</v>
      </c>
      <c r="AH1173">
        <v>0</v>
      </c>
      <c r="AI1173">
        <v>0</v>
      </c>
      <c r="AK1173">
        <v>0</v>
      </c>
      <c r="AL1173" t="s">
        <v>65</v>
      </c>
      <c r="AM1173">
        <v>0</v>
      </c>
      <c r="AN1173">
        <v>1</v>
      </c>
      <c r="AO1173">
        <v>1</v>
      </c>
    </row>
    <row r="1174" spans="1:41" x14ac:dyDescent="0.55000000000000004">
      <c r="A1174" t="s">
        <v>2383</v>
      </c>
      <c r="B1174" s="1">
        <v>43407</v>
      </c>
      <c r="C1174">
        <v>44</v>
      </c>
      <c r="D1174">
        <v>11</v>
      </c>
      <c r="E1174" t="s">
        <v>119</v>
      </c>
      <c r="F1174">
        <v>2018</v>
      </c>
      <c r="G1174">
        <v>23</v>
      </c>
      <c r="H1174" t="s">
        <v>62</v>
      </c>
      <c r="I1174" t="s">
        <v>53</v>
      </c>
      <c r="J1174">
        <v>0</v>
      </c>
      <c r="K1174" t="s">
        <v>43</v>
      </c>
      <c r="L1174">
        <v>9</v>
      </c>
      <c r="M1174" t="s">
        <v>82</v>
      </c>
      <c r="N1174" t="s">
        <v>1377</v>
      </c>
      <c r="O1174" t="s">
        <v>9648</v>
      </c>
      <c r="P1174" t="s">
        <v>82</v>
      </c>
      <c r="Q1174" t="s">
        <v>47</v>
      </c>
      <c r="S1174" t="s">
        <v>47</v>
      </c>
      <c r="T1174" t="s">
        <v>63</v>
      </c>
      <c r="U1174" t="s">
        <v>2384</v>
      </c>
      <c r="V1174">
        <v>0</v>
      </c>
      <c r="W1174">
        <v>0</v>
      </c>
      <c r="X1174">
        <v>1</v>
      </c>
      <c r="Y1174">
        <v>0</v>
      </c>
      <c r="Z1174">
        <v>0</v>
      </c>
      <c r="AA1174">
        <v>0</v>
      </c>
      <c r="AB1174">
        <v>0</v>
      </c>
      <c r="AC1174">
        <v>0</v>
      </c>
      <c r="AD1174">
        <v>0</v>
      </c>
      <c r="AE1174">
        <v>0</v>
      </c>
      <c r="AF1174">
        <v>0</v>
      </c>
      <c r="AG1174">
        <v>0</v>
      </c>
      <c r="AH1174">
        <v>0</v>
      </c>
      <c r="AI1174">
        <v>0</v>
      </c>
      <c r="AK1174">
        <v>0</v>
      </c>
      <c r="AL1174" t="s">
        <v>65</v>
      </c>
      <c r="AM1174">
        <v>0</v>
      </c>
      <c r="AN1174">
        <v>1</v>
      </c>
      <c r="AO1174">
        <v>1</v>
      </c>
    </row>
    <row r="1175" spans="1:41" x14ac:dyDescent="0.55000000000000004">
      <c r="A1175" t="s">
        <v>2385</v>
      </c>
      <c r="B1175" s="1">
        <v>43408</v>
      </c>
      <c r="C1175">
        <v>44</v>
      </c>
      <c r="D1175">
        <v>11</v>
      </c>
      <c r="E1175" t="s">
        <v>119</v>
      </c>
      <c r="F1175">
        <v>2018</v>
      </c>
      <c r="G1175">
        <v>32</v>
      </c>
      <c r="H1175" t="s">
        <v>87</v>
      </c>
      <c r="I1175" t="s">
        <v>42</v>
      </c>
      <c r="J1175">
        <v>1</v>
      </c>
      <c r="K1175" t="s">
        <v>106</v>
      </c>
      <c r="L1175">
        <v>7</v>
      </c>
      <c r="M1175" t="s">
        <v>82</v>
      </c>
      <c r="N1175" t="s">
        <v>1377</v>
      </c>
      <c r="O1175" t="s">
        <v>9648</v>
      </c>
      <c r="P1175" t="s">
        <v>82</v>
      </c>
      <c r="Q1175" t="s">
        <v>83</v>
      </c>
      <c r="S1175" t="s">
        <v>455</v>
      </c>
      <c r="T1175" t="s">
        <v>63</v>
      </c>
      <c r="U1175" t="s">
        <v>989</v>
      </c>
      <c r="V1175">
        <v>1</v>
      </c>
      <c r="W1175">
        <v>0</v>
      </c>
      <c r="X1175">
        <v>1</v>
      </c>
      <c r="Y1175">
        <v>0</v>
      </c>
      <c r="Z1175">
        <v>0</v>
      </c>
      <c r="AA1175">
        <v>0</v>
      </c>
      <c r="AB1175">
        <v>1</v>
      </c>
      <c r="AC1175">
        <v>0</v>
      </c>
      <c r="AD1175">
        <v>0</v>
      </c>
      <c r="AE1175">
        <v>0</v>
      </c>
      <c r="AF1175">
        <v>0</v>
      </c>
      <c r="AG1175">
        <v>0</v>
      </c>
      <c r="AH1175">
        <v>0</v>
      </c>
      <c r="AI1175">
        <v>0</v>
      </c>
      <c r="AK1175">
        <v>0</v>
      </c>
      <c r="AL1175" t="s">
        <v>65</v>
      </c>
      <c r="AM1175">
        <v>0</v>
      </c>
      <c r="AN1175">
        <v>1</v>
      </c>
      <c r="AO1175">
        <v>1</v>
      </c>
    </row>
    <row r="1176" spans="1:41" x14ac:dyDescent="0.55000000000000004">
      <c r="A1176" t="s">
        <v>2386</v>
      </c>
      <c r="B1176" s="1">
        <v>43414</v>
      </c>
      <c r="C1176">
        <v>45</v>
      </c>
      <c r="D1176">
        <v>11</v>
      </c>
      <c r="E1176" t="s">
        <v>119</v>
      </c>
      <c r="F1176">
        <v>2018</v>
      </c>
      <c r="G1176">
        <v>37</v>
      </c>
      <c r="H1176" t="s">
        <v>41</v>
      </c>
      <c r="I1176" t="s">
        <v>42</v>
      </c>
      <c r="J1176">
        <v>1</v>
      </c>
      <c r="K1176" t="s">
        <v>43</v>
      </c>
      <c r="L1176">
        <v>9</v>
      </c>
      <c r="M1176" t="s">
        <v>82</v>
      </c>
      <c r="N1176" t="s">
        <v>1377</v>
      </c>
      <c r="O1176" t="s">
        <v>9648</v>
      </c>
      <c r="P1176" t="s">
        <v>82</v>
      </c>
      <c r="Q1176" t="s">
        <v>83</v>
      </c>
      <c r="S1176" t="s">
        <v>354</v>
      </c>
      <c r="T1176" t="s">
        <v>63</v>
      </c>
      <c r="U1176" t="s">
        <v>199</v>
      </c>
      <c r="V1176">
        <v>0</v>
      </c>
      <c r="W1176">
        <v>1</v>
      </c>
      <c r="X1176">
        <v>1</v>
      </c>
      <c r="Y1176">
        <v>0</v>
      </c>
      <c r="Z1176">
        <v>0</v>
      </c>
      <c r="AA1176">
        <v>0</v>
      </c>
      <c r="AB1176">
        <v>0</v>
      </c>
      <c r="AC1176">
        <v>0</v>
      </c>
      <c r="AD1176">
        <v>0</v>
      </c>
      <c r="AE1176">
        <v>0</v>
      </c>
      <c r="AF1176">
        <v>0</v>
      </c>
      <c r="AG1176">
        <v>0</v>
      </c>
      <c r="AH1176">
        <v>0</v>
      </c>
      <c r="AI1176">
        <v>0</v>
      </c>
      <c r="AK1176">
        <v>0</v>
      </c>
      <c r="AL1176" t="s">
        <v>65</v>
      </c>
      <c r="AM1176">
        <v>0</v>
      </c>
      <c r="AN1176">
        <v>1</v>
      </c>
      <c r="AO1176">
        <v>1</v>
      </c>
    </row>
    <row r="1177" spans="1:41" x14ac:dyDescent="0.55000000000000004">
      <c r="A1177" t="s">
        <v>2387</v>
      </c>
      <c r="B1177" s="1">
        <v>43415</v>
      </c>
      <c r="C1177">
        <v>45</v>
      </c>
      <c r="D1177">
        <v>11</v>
      </c>
      <c r="E1177" t="s">
        <v>119</v>
      </c>
      <c r="F1177">
        <v>2018</v>
      </c>
      <c r="G1177">
        <v>37</v>
      </c>
      <c r="H1177" t="s">
        <v>41</v>
      </c>
      <c r="I1177" t="s">
        <v>42</v>
      </c>
      <c r="J1177">
        <v>1</v>
      </c>
      <c r="K1177" t="s">
        <v>43</v>
      </c>
      <c r="L1177">
        <v>9</v>
      </c>
      <c r="M1177" t="s">
        <v>82</v>
      </c>
      <c r="N1177" t="s">
        <v>1377</v>
      </c>
      <c r="O1177" t="s">
        <v>9648</v>
      </c>
      <c r="P1177" t="s">
        <v>82</v>
      </c>
      <c r="Q1177" t="s">
        <v>83</v>
      </c>
      <c r="S1177" t="s">
        <v>47</v>
      </c>
      <c r="T1177" t="s">
        <v>48</v>
      </c>
      <c r="U1177" t="s">
        <v>261</v>
      </c>
      <c r="V1177">
        <v>0</v>
      </c>
      <c r="W1177">
        <v>1</v>
      </c>
      <c r="X1177">
        <v>1</v>
      </c>
      <c r="Y1177">
        <v>0</v>
      </c>
      <c r="Z1177">
        <v>0</v>
      </c>
      <c r="AA1177">
        <v>0</v>
      </c>
      <c r="AB1177">
        <v>0</v>
      </c>
      <c r="AC1177">
        <v>0</v>
      </c>
      <c r="AD1177">
        <v>0</v>
      </c>
      <c r="AE1177">
        <v>0</v>
      </c>
      <c r="AF1177">
        <v>0</v>
      </c>
      <c r="AG1177">
        <v>0</v>
      </c>
      <c r="AH1177">
        <v>0</v>
      </c>
      <c r="AI1177">
        <v>0</v>
      </c>
      <c r="AK1177">
        <v>0</v>
      </c>
      <c r="AL1177" t="s">
        <v>65</v>
      </c>
      <c r="AM1177">
        <v>0</v>
      </c>
      <c r="AN1177">
        <v>1</v>
      </c>
      <c r="AO1177">
        <v>1</v>
      </c>
    </row>
    <row r="1178" spans="1:41" x14ac:dyDescent="0.55000000000000004">
      <c r="A1178" t="s">
        <v>2388</v>
      </c>
      <c r="B1178" s="1">
        <v>43416</v>
      </c>
      <c r="C1178">
        <v>46</v>
      </c>
      <c r="D1178">
        <v>11</v>
      </c>
      <c r="E1178" t="s">
        <v>119</v>
      </c>
      <c r="F1178">
        <v>2018</v>
      </c>
      <c r="G1178">
        <v>35</v>
      </c>
      <c r="H1178" t="s">
        <v>41</v>
      </c>
      <c r="I1178" t="s">
        <v>42</v>
      </c>
      <c r="J1178">
        <v>1</v>
      </c>
      <c r="K1178" t="s">
        <v>43</v>
      </c>
      <c r="L1178">
        <v>9</v>
      </c>
      <c r="M1178" t="s">
        <v>82</v>
      </c>
      <c r="N1178" t="s">
        <v>1377</v>
      </c>
      <c r="O1178" t="s">
        <v>9648</v>
      </c>
      <c r="P1178" t="s">
        <v>82</v>
      </c>
      <c r="Q1178" t="s">
        <v>47</v>
      </c>
      <c r="S1178" t="s">
        <v>678</v>
      </c>
      <c r="T1178" t="s">
        <v>63</v>
      </c>
      <c r="U1178" t="s">
        <v>64</v>
      </c>
      <c r="V1178">
        <v>0</v>
      </c>
      <c r="W1178">
        <v>0</v>
      </c>
      <c r="X1178">
        <v>1</v>
      </c>
      <c r="Y1178">
        <v>0</v>
      </c>
      <c r="Z1178">
        <v>0</v>
      </c>
      <c r="AA1178">
        <v>0</v>
      </c>
      <c r="AB1178">
        <v>0</v>
      </c>
      <c r="AC1178">
        <v>0</v>
      </c>
      <c r="AD1178">
        <v>0</v>
      </c>
      <c r="AE1178">
        <v>0</v>
      </c>
      <c r="AF1178">
        <v>0</v>
      </c>
      <c r="AG1178">
        <v>0</v>
      </c>
      <c r="AH1178">
        <v>0</v>
      </c>
      <c r="AI1178">
        <v>0</v>
      </c>
      <c r="AK1178">
        <v>0</v>
      </c>
      <c r="AL1178" t="s">
        <v>65</v>
      </c>
      <c r="AM1178">
        <v>0</v>
      </c>
      <c r="AN1178">
        <v>1</v>
      </c>
      <c r="AO1178">
        <v>1</v>
      </c>
    </row>
    <row r="1179" spans="1:41" x14ac:dyDescent="0.55000000000000004">
      <c r="A1179" t="s">
        <v>2389</v>
      </c>
      <c r="B1179" s="1">
        <v>43437</v>
      </c>
      <c r="C1179">
        <v>49</v>
      </c>
      <c r="D1179">
        <v>12</v>
      </c>
      <c r="E1179" t="s">
        <v>57</v>
      </c>
      <c r="F1179">
        <v>2018</v>
      </c>
      <c r="G1179">
        <v>36</v>
      </c>
      <c r="H1179" t="s">
        <v>41</v>
      </c>
      <c r="I1179" t="s">
        <v>42</v>
      </c>
      <c r="J1179">
        <v>1</v>
      </c>
      <c r="K1179" t="s">
        <v>123</v>
      </c>
      <c r="L1179">
        <v>3</v>
      </c>
      <c r="M1179" t="s">
        <v>82</v>
      </c>
      <c r="N1179" t="s">
        <v>1377</v>
      </c>
      <c r="O1179" t="s">
        <v>9648</v>
      </c>
      <c r="P1179" t="s">
        <v>82</v>
      </c>
      <c r="Q1179" t="s">
        <v>83</v>
      </c>
      <c r="S1179" t="s">
        <v>47</v>
      </c>
      <c r="T1179" t="s">
        <v>406</v>
      </c>
      <c r="U1179" t="s">
        <v>2390</v>
      </c>
      <c r="V1179">
        <v>0</v>
      </c>
      <c r="W1179">
        <v>1</v>
      </c>
      <c r="X1179">
        <v>1</v>
      </c>
      <c r="Y1179">
        <v>0</v>
      </c>
      <c r="Z1179">
        <v>0</v>
      </c>
      <c r="AA1179">
        <v>0</v>
      </c>
      <c r="AB1179">
        <v>0</v>
      </c>
      <c r="AC1179">
        <v>0</v>
      </c>
      <c r="AD1179">
        <v>0</v>
      </c>
      <c r="AE1179">
        <v>0</v>
      </c>
      <c r="AF1179">
        <v>0</v>
      </c>
      <c r="AG1179">
        <v>0</v>
      </c>
      <c r="AH1179">
        <v>0</v>
      </c>
      <c r="AI1179">
        <v>0</v>
      </c>
      <c r="AK1179">
        <v>0</v>
      </c>
      <c r="AL1179" t="s">
        <v>65</v>
      </c>
      <c r="AM1179">
        <v>0</v>
      </c>
      <c r="AN1179">
        <v>1</v>
      </c>
      <c r="AO1179">
        <v>1</v>
      </c>
    </row>
    <row r="1180" spans="1:41" x14ac:dyDescent="0.55000000000000004">
      <c r="A1180" t="s">
        <v>2391</v>
      </c>
      <c r="B1180" s="1">
        <v>43440</v>
      </c>
      <c r="C1180">
        <v>49</v>
      </c>
      <c r="D1180">
        <v>12</v>
      </c>
      <c r="E1180" t="s">
        <v>57</v>
      </c>
      <c r="F1180">
        <v>2018</v>
      </c>
      <c r="G1180">
        <v>57</v>
      </c>
      <c r="H1180" t="s">
        <v>115</v>
      </c>
      <c r="I1180" t="s">
        <v>42</v>
      </c>
      <c r="J1180">
        <v>1</v>
      </c>
      <c r="K1180" t="s">
        <v>43</v>
      </c>
      <c r="L1180">
        <v>9</v>
      </c>
      <c r="M1180" t="s">
        <v>82</v>
      </c>
      <c r="N1180" t="s">
        <v>1377</v>
      </c>
      <c r="O1180" t="s">
        <v>9648</v>
      </c>
      <c r="P1180" t="s">
        <v>82</v>
      </c>
      <c r="Q1180" t="s">
        <v>83</v>
      </c>
      <c r="S1180" t="s">
        <v>240</v>
      </c>
      <c r="T1180" t="s">
        <v>77</v>
      </c>
      <c r="U1180" t="s">
        <v>64</v>
      </c>
      <c r="V1180">
        <v>0</v>
      </c>
      <c r="W1180">
        <v>0</v>
      </c>
      <c r="X1180">
        <v>1</v>
      </c>
      <c r="Y1180">
        <v>0</v>
      </c>
      <c r="Z1180">
        <v>0</v>
      </c>
      <c r="AA1180">
        <v>0</v>
      </c>
      <c r="AB1180">
        <v>0</v>
      </c>
      <c r="AC1180">
        <v>0</v>
      </c>
      <c r="AD1180">
        <v>0</v>
      </c>
      <c r="AE1180">
        <v>0</v>
      </c>
      <c r="AF1180">
        <v>0</v>
      </c>
      <c r="AG1180">
        <v>0</v>
      </c>
      <c r="AH1180">
        <v>0</v>
      </c>
      <c r="AI1180">
        <v>0</v>
      </c>
      <c r="AK1180">
        <v>0</v>
      </c>
      <c r="AL1180" t="s">
        <v>65</v>
      </c>
      <c r="AM1180">
        <v>0</v>
      </c>
      <c r="AN1180">
        <v>1</v>
      </c>
      <c r="AO1180">
        <v>1</v>
      </c>
    </row>
    <row r="1181" spans="1:41" x14ac:dyDescent="0.55000000000000004">
      <c r="A1181" t="s">
        <v>2392</v>
      </c>
      <c r="B1181" s="1">
        <v>43442</v>
      </c>
      <c r="C1181">
        <v>49</v>
      </c>
      <c r="D1181">
        <v>12</v>
      </c>
      <c r="E1181" t="s">
        <v>57</v>
      </c>
      <c r="F1181">
        <v>2018</v>
      </c>
      <c r="G1181">
        <v>23</v>
      </c>
      <c r="H1181" t="s">
        <v>62</v>
      </c>
      <c r="I1181" t="s">
        <v>53</v>
      </c>
      <c r="J1181">
        <v>0</v>
      </c>
      <c r="K1181" t="s">
        <v>43</v>
      </c>
      <c r="L1181">
        <v>9</v>
      </c>
      <c r="M1181" t="s">
        <v>82</v>
      </c>
      <c r="N1181" t="s">
        <v>1377</v>
      </c>
      <c r="O1181" t="s">
        <v>9648</v>
      </c>
      <c r="P1181" t="s">
        <v>82</v>
      </c>
      <c r="Q1181" t="s">
        <v>83</v>
      </c>
      <c r="S1181" t="s">
        <v>2393</v>
      </c>
      <c r="T1181" t="s">
        <v>63</v>
      </c>
      <c r="U1181" t="s">
        <v>2394</v>
      </c>
      <c r="V1181">
        <v>1</v>
      </c>
      <c r="W1181">
        <v>0</v>
      </c>
      <c r="X1181">
        <v>1</v>
      </c>
      <c r="Y1181">
        <v>0</v>
      </c>
      <c r="Z1181">
        <v>0</v>
      </c>
      <c r="AA1181">
        <v>0</v>
      </c>
      <c r="AB1181">
        <v>0</v>
      </c>
      <c r="AC1181">
        <v>0</v>
      </c>
      <c r="AD1181">
        <v>0</v>
      </c>
      <c r="AE1181">
        <v>0</v>
      </c>
      <c r="AF1181">
        <v>0</v>
      </c>
      <c r="AG1181">
        <v>0</v>
      </c>
      <c r="AH1181">
        <v>0</v>
      </c>
      <c r="AI1181">
        <v>0</v>
      </c>
      <c r="AK1181">
        <v>0</v>
      </c>
      <c r="AL1181" t="s">
        <v>65</v>
      </c>
      <c r="AM1181">
        <v>0</v>
      </c>
      <c r="AN1181">
        <v>1</v>
      </c>
      <c r="AO1181">
        <v>1</v>
      </c>
    </row>
    <row r="1182" spans="1:41" x14ac:dyDescent="0.55000000000000004">
      <c r="A1182" t="s">
        <v>2395</v>
      </c>
      <c r="B1182" s="1">
        <v>43446</v>
      </c>
      <c r="C1182">
        <v>50</v>
      </c>
      <c r="D1182">
        <v>12</v>
      </c>
      <c r="E1182" t="s">
        <v>57</v>
      </c>
      <c r="F1182">
        <v>2018</v>
      </c>
      <c r="G1182">
        <v>55</v>
      </c>
      <c r="H1182" t="s">
        <v>115</v>
      </c>
      <c r="I1182" t="s">
        <v>42</v>
      </c>
      <c r="J1182">
        <v>1</v>
      </c>
      <c r="K1182" t="s">
        <v>106</v>
      </c>
      <c r="L1182">
        <v>7</v>
      </c>
      <c r="M1182" t="s">
        <v>82</v>
      </c>
      <c r="N1182" t="s">
        <v>1377</v>
      </c>
      <c r="O1182" t="s">
        <v>9648</v>
      </c>
      <c r="P1182" t="s">
        <v>82</v>
      </c>
      <c r="Q1182" t="s">
        <v>47</v>
      </c>
      <c r="S1182" t="s">
        <v>47</v>
      </c>
      <c r="T1182" t="s">
        <v>77</v>
      </c>
      <c r="U1182" t="s">
        <v>64</v>
      </c>
      <c r="V1182">
        <v>0</v>
      </c>
      <c r="W1182">
        <v>0</v>
      </c>
      <c r="X1182">
        <v>1</v>
      </c>
      <c r="Y1182">
        <v>0</v>
      </c>
      <c r="Z1182">
        <v>0</v>
      </c>
      <c r="AA1182">
        <v>0</v>
      </c>
      <c r="AB1182">
        <v>0</v>
      </c>
      <c r="AC1182">
        <v>0</v>
      </c>
      <c r="AD1182">
        <v>0</v>
      </c>
      <c r="AE1182">
        <v>0</v>
      </c>
      <c r="AF1182">
        <v>0</v>
      </c>
      <c r="AG1182">
        <v>0</v>
      </c>
      <c r="AH1182">
        <v>0</v>
      </c>
      <c r="AI1182">
        <v>0</v>
      </c>
      <c r="AK1182">
        <v>0</v>
      </c>
      <c r="AL1182" t="s">
        <v>65</v>
      </c>
      <c r="AM1182">
        <v>0</v>
      </c>
      <c r="AN1182">
        <v>1</v>
      </c>
      <c r="AO1182">
        <v>1</v>
      </c>
    </row>
    <row r="1183" spans="1:41" x14ac:dyDescent="0.55000000000000004">
      <c r="A1183" t="s">
        <v>2396</v>
      </c>
      <c r="B1183" s="1">
        <v>43447</v>
      </c>
      <c r="C1183">
        <v>50</v>
      </c>
      <c r="D1183">
        <v>12</v>
      </c>
      <c r="E1183" t="s">
        <v>57</v>
      </c>
      <c r="F1183">
        <v>2018</v>
      </c>
      <c r="G1183">
        <v>57</v>
      </c>
      <c r="H1183" t="s">
        <v>115</v>
      </c>
      <c r="I1183" t="s">
        <v>42</v>
      </c>
      <c r="J1183">
        <v>1</v>
      </c>
      <c r="K1183" t="s">
        <v>33</v>
      </c>
      <c r="L1183">
        <v>0</v>
      </c>
      <c r="M1183" t="s">
        <v>82</v>
      </c>
      <c r="N1183" t="s">
        <v>1377</v>
      </c>
      <c r="O1183" t="s">
        <v>9648</v>
      </c>
      <c r="P1183" t="s">
        <v>82</v>
      </c>
      <c r="Q1183" t="s">
        <v>47</v>
      </c>
      <c r="S1183" t="s">
        <v>47</v>
      </c>
      <c r="T1183" t="s">
        <v>314</v>
      </c>
      <c r="U1183" t="s">
        <v>2397</v>
      </c>
      <c r="V1183">
        <v>0</v>
      </c>
      <c r="W1183">
        <v>1</v>
      </c>
      <c r="X1183">
        <v>1</v>
      </c>
      <c r="Y1183">
        <v>0</v>
      </c>
      <c r="Z1183">
        <v>0</v>
      </c>
      <c r="AA1183">
        <v>0</v>
      </c>
      <c r="AB1183">
        <v>0</v>
      </c>
      <c r="AC1183">
        <v>0</v>
      </c>
      <c r="AD1183">
        <v>0</v>
      </c>
      <c r="AE1183">
        <v>0</v>
      </c>
      <c r="AF1183">
        <v>0</v>
      </c>
      <c r="AG1183">
        <v>0</v>
      </c>
      <c r="AH1183">
        <v>0</v>
      </c>
      <c r="AI1183">
        <v>0</v>
      </c>
      <c r="AK1183">
        <v>0</v>
      </c>
      <c r="AL1183" t="s">
        <v>65</v>
      </c>
      <c r="AM1183">
        <v>0</v>
      </c>
      <c r="AN1183">
        <v>1</v>
      </c>
      <c r="AO1183">
        <v>1</v>
      </c>
    </row>
    <row r="1184" spans="1:41" x14ac:dyDescent="0.55000000000000004">
      <c r="A1184" t="s">
        <v>2398</v>
      </c>
      <c r="B1184" s="1">
        <v>43449</v>
      </c>
      <c r="C1184">
        <v>50</v>
      </c>
      <c r="D1184">
        <v>12</v>
      </c>
      <c r="E1184" t="s">
        <v>57</v>
      </c>
      <c r="F1184">
        <v>2018</v>
      </c>
      <c r="G1184">
        <v>46</v>
      </c>
      <c r="H1184" t="s">
        <v>52</v>
      </c>
      <c r="I1184" t="s">
        <v>42</v>
      </c>
      <c r="J1184">
        <v>1</v>
      </c>
      <c r="K1184" t="s">
        <v>106</v>
      </c>
      <c r="L1184">
        <v>7</v>
      </c>
      <c r="M1184" t="s">
        <v>82</v>
      </c>
      <c r="N1184" t="s">
        <v>1377</v>
      </c>
      <c r="O1184" t="s">
        <v>9648</v>
      </c>
      <c r="P1184" t="s">
        <v>82</v>
      </c>
      <c r="Q1184" t="s">
        <v>33</v>
      </c>
      <c r="S1184" t="s">
        <v>2399</v>
      </c>
      <c r="T1184" t="s">
        <v>77</v>
      </c>
      <c r="U1184" t="s">
        <v>2400</v>
      </c>
      <c r="V1184">
        <v>1</v>
      </c>
      <c r="W1184">
        <v>1</v>
      </c>
      <c r="X1184">
        <v>1</v>
      </c>
      <c r="Y1184">
        <v>1</v>
      </c>
      <c r="Z1184">
        <v>0</v>
      </c>
      <c r="AA1184">
        <v>0</v>
      </c>
      <c r="AB1184">
        <v>1</v>
      </c>
      <c r="AC1184">
        <v>0</v>
      </c>
      <c r="AD1184">
        <v>0</v>
      </c>
      <c r="AE1184">
        <v>1</v>
      </c>
      <c r="AF1184">
        <v>0</v>
      </c>
      <c r="AG1184">
        <v>0</v>
      </c>
      <c r="AH1184">
        <v>0</v>
      </c>
      <c r="AI1184">
        <v>0</v>
      </c>
      <c r="AK1184">
        <v>0</v>
      </c>
      <c r="AL1184" t="s">
        <v>65</v>
      </c>
      <c r="AM1184">
        <v>1</v>
      </c>
      <c r="AN1184">
        <v>1</v>
      </c>
      <c r="AO1184">
        <v>1</v>
      </c>
    </row>
    <row r="1185" spans="1:41" x14ac:dyDescent="0.55000000000000004">
      <c r="A1185" t="s">
        <v>2401</v>
      </c>
      <c r="B1185" s="1">
        <v>43451</v>
      </c>
      <c r="C1185">
        <v>51</v>
      </c>
      <c r="D1185">
        <v>12</v>
      </c>
      <c r="E1185" t="s">
        <v>57</v>
      </c>
      <c r="F1185">
        <v>2018</v>
      </c>
      <c r="G1185">
        <v>55</v>
      </c>
      <c r="H1185" t="s">
        <v>115</v>
      </c>
      <c r="I1185" t="s">
        <v>53</v>
      </c>
      <c r="J1185">
        <v>0</v>
      </c>
      <c r="K1185" t="s">
        <v>43</v>
      </c>
      <c r="L1185">
        <v>9</v>
      </c>
      <c r="M1185" t="s">
        <v>82</v>
      </c>
      <c r="N1185" t="s">
        <v>1377</v>
      </c>
      <c r="O1185" t="s">
        <v>9648</v>
      </c>
      <c r="P1185" t="s">
        <v>82</v>
      </c>
      <c r="Q1185" t="s">
        <v>83</v>
      </c>
      <c r="S1185" t="s">
        <v>47</v>
      </c>
      <c r="T1185" t="s">
        <v>314</v>
      </c>
      <c r="U1185" t="s">
        <v>2402</v>
      </c>
      <c r="V1185">
        <v>1</v>
      </c>
      <c r="W1185">
        <v>1</v>
      </c>
      <c r="X1185">
        <v>1</v>
      </c>
      <c r="Y1185">
        <v>1</v>
      </c>
      <c r="Z1185">
        <v>0</v>
      </c>
      <c r="AA1185">
        <v>0</v>
      </c>
      <c r="AB1185">
        <v>0</v>
      </c>
      <c r="AC1185">
        <v>0</v>
      </c>
      <c r="AD1185">
        <v>1</v>
      </c>
      <c r="AE1185">
        <v>0</v>
      </c>
      <c r="AF1185">
        <v>0</v>
      </c>
      <c r="AG1185">
        <v>0</v>
      </c>
      <c r="AH1185">
        <v>0</v>
      </c>
      <c r="AI1185">
        <v>0</v>
      </c>
      <c r="AK1185">
        <v>0</v>
      </c>
      <c r="AL1185" t="s">
        <v>65</v>
      </c>
      <c r="AM1185">
        <v>0</v>
      </c>
      <c r="AN1185">
        <v>1</v>
      </c>
      <c r="AO1185">
        <v>1</v>
      </c>
    </row>
    <row r="1186" spans="1:41" x14ac:dyDescent="0.55000000000000004">
      <c r="A1186" t="s">
        <v>2403</v>
      </c>
      <c r="B1186" s="1">
        <v>43456</v>
      </c>
      <c r="C1186">
        <v>51</v>
      </c>
      <c r="D1186">
        <v>12</v>
      </c>
      <c r="E1186" t="s">
        <v>57</v>
      </c>
      <c r="F1186">
        <v>2018</v>
      </c>
      <c r="G1186">
        <v>47</v>
      </c>
      <c r="H1186" t="s">
        <v>52</v>
      </c>
      <c r="I1186" t="s">
        <v>53</v>
      </c>
      <c r="J1186">
        <v>0</v>
      </c>
      <c r="K1186" t="s">
        <v>43</v>
      </c>
      <c r="L1186">
        <v>9</v>
      </c>
      <c r="M1186" t="s">
        <v>82</v>
      </c>
      <c r="N1186" t="s">
        <v>1377</v>
      </c>
      <c r="O1186" t="s">
        <v>9648</v>
      </c>
      <c r="P1186" t="s">
        <v>82</v>
      </c>
      <c r="Q1186" t="s">
        <v>47</v>
      </c>
      <c r="S1186" t="s">
        <v>47</v>
      </c>
      <c r="T1186" t="s">
        <v>63</v>
      </c>
      <c r="U1186" t="s">
        <v>2404</v>
      </c>
      <c r="V1186">
        <v>0</v>
      </c>
      <c r="W1186">
        <v>1</v>
      </c>
      <c r="X1186">
        <v>0</v>
      </c>
      <c r="Y1186">
        <v>0</v>
      </c>
      <c r="Z1186">
        <v>0</v>
      </c>
      <c r="AA1186">
        <v>0</v>
      </c>
      <c r="AB1186">
        <v>0</v>
      </c>
      <c r="AC1186">
        <v>0</v>
      </c>
      <c r="AD1186">
        <v>1</v>
      </c>
      <c r="AE1186">
        <v>0</v>
      </c>
      <c r="AF1186">
        <v>1</v>
      </c>
      <c r="AG1186">
        <v>0</v>
      </c>
      <c r="AH1186">
        <v>0</v>
      </c>
      <c r="AI1186">
        <v>0</v>
      </c>
      <c r="AJ1186" t="s">
        <v>1703</v>
      </c>
      <c r="AK1186">
        <v>0</v>
      </c>
      <c r="AL1186" t="s">
        <v>65</v>
      </c>
      <c r="AM1186">
        <v>0</v>
      </c>
      <c r="AN1186">
        <v>0</v>
      </c>
      <c r="AO1186">
        <v>0</v>
      </c>
    </row>
    <row r="1187" spans="1:41" x14ac:dyDescent="0.55000000000000004">
      <c r="A1187" t="s">
        <v>2405</v>
      </c>
      <c r="B1187" s="1">
        <v>43460</v>
      </c>
      <c r="C1187">
        <v>52</v>
      </c>
      <c r="D1187">
        <v>12</v>
      </c>
      <c r="E1187" t="s">
        <v>57</v>
      </c>
      <c r="F1187">
        <v>2018</v>
      </c>
      <c r="G1187">
        <v>28</v>
      </c>
      <c r="H1187" t="s">
        <v>87</v>
      </c>
      <c r="I1187" t="s">
        <v>42</v>
      </c>
      <c r="J1187">
        <v>1</v>
      </c>
      <c r="K1187" t="s">
        <v>106</v>
      </c>
      <c r="L1187">
        <v>7</v>
      </c>
      <c r="M1187" t="s">
        <v>82</v>
      </c>
      <c r="N1187" t="s">
        <v>1377</v>
      </c>
      <c r="O1187" t="s">
        <v>9648</v>
      </c>
      <c r="P1187" t="s">
        <v>82</v>
      </c>
      <c r="Q1187" t="s">
        <v>83</v>
      </c>
      <c r="S1187" t="s">
        <v>47</v>
      </c>
      <c r="T1187" t="s">
        <v>77</v>
      </c>
      <c r="U1187" t="s">
        <v>2406</v>
      </c>
      <c r="V1187">
        <v>1</v>
      </c>
      <c r="W1187">
        <v>1</v>
      </c>
      <c r="X1187">
        <v>0</v>
      </c>
      <c r="Y1187">
        <v>0</v>
      </c>
      <c r="Z1187">
        <v>0</v>
      </c>
      <c r="AA1187">
        <v>0</v>
      </c>
      <c r="AB1187">
        <v>0</v>
      </c>
      <c r="AC1187">
        <v>0</v>
      </c>
      <c r="AD1187">
        <v>0</v>
      </c>
      <c r="AE1187">
        <v>0</v>
      </c>
      <c r="AF1187">
        <v>0</v>
      </c>
      <c r="AG1187">
        <v>0</v>
      </c>
      <c r="AH1187">
        <v>0</v>
      </c>
      <c r="AI1187">
        <v>0</v>
      </c>
      <c r="AK1187">
        <v>0</v>
      </c>
      <c r="AL1187" t="s">
        <v>65</v>
      </c>
      <c r="AM1187">
        <v>0</v>
      </c>
      <c r="AN1187">
        <v>0</v>
      </c>
      <c r="AO1187">
        <v>0</v>
      </c>
    </row>
    <row r="1188" spans="1:41" x14ac:dyDescent="0.55000000000000004">
      <c r="A1188" t="s">
        <v>2407</v>
      </c>
      <c r="B1188" s="1">
        <v>40916</v>
      </c>
      <c r="C1188">
        <v>1</v>
      </c>
      <c r="D1188">
        <v>1</v>
      </c>
      <c r="E1188" t="s">
        <v>40</v>
      </c>
      <c r="F1188">
        <v>2012</v>
      </c>
      <c r="G1188">
        <v>51</v>
      </c>
      <c r="H1188" t="s">
        <v>52</v>
      </c>
      <c r="I1188" t="s">
        <v>42</v>
      </c>
      <c r="J1188">
        <v>1</v>
      </c>
      <c r="K1188" t="s">
        <v>43</v>
      </c>
      <c r="L1188">
        <v>9</v>
      </c>
      <c r="M1188" t="s">
        <v>2408</v>
      </c>
      <c r="N1188" t="s">
        <v>2409</v>
      </c>
      <c r="O1188" t="s">
        <v>9648</v>
      </c>
      <c r="P1188" t="s">
        <v>2410</v>
      </c>
      <c r="Q1188" t="s">
        <v>47</v>
      </c>
      <c r="R1188" t="s">
        <v>2280</v>
      </c>
      <c r="S1188" t="s">
        <v>47</v>
      </c>
      <c r="T1188" t="s">
        <v>84</v>
      </c>
      <c r="U1188" t="s">
        <v>2411</v>
      </c>
      <c r="V1188">
        <v>0</v>
      </c>
      <c r="W1188">
        <v>0</v>
      </c>
      <c r="X1188">
        <v>0</v>
      </c>
      <c r="Y1188">
        <v>0</v>
      </c>
      <c r="Z1188">
        <v>0</v>
      </c>
      <c r="AA1188">
        <v>0</v>
      </c>
      <c r="AB1188">
        <v>1</v>
      </c>
      <c r="AC1188">
        <v>0</v>
      </c>
      <c r="AD1188">
        <v>0</v>
      </c>
      <c r="AE1188">
        <v>0</v>
      </c>
      <c r="AF1188">
        <v>0</v>
      </c>
      <c r="AG1188">
        <v>0</v>
      </c>
      <c r="AH1188">
        <v>0</v>
      </c>
      <c r="AI1188">
        <v>0</v>
      </c>
      <c r="AK1188">
        <v>0</v>
      </c>
      <c r="AM1188">
        <v>0</v>
      </c>
      <c r="AN1188">
        <v>0</v>
      </c>
      <c r="AO1188">
        <v>0</v>
      </c>
    </row>
    <row r="1189" spans="1:41" x14ac:dyDescent="0.55000000000000004">
      <c r="A1189" t="s">
        <v>2412</v>
      </c>
      <c r="B1189" s="1">
        <v>40967</v>
      </c>
      <c r="C1189">
        <v>9</v>
      </c>
      <c r="D1189">
        <v>2</v>
      </c>
      <c r="E1189" t="s">
        <v>61</v>
      </c>
      <c r="F1189">
        <v>2012</v>
      </c>
      <c r="G1189">
        <v>45</v>
      </c>
      <c r="H1189" t="s">
        <v>52</v>
      </c>
      <c r="I1189" t="s">
        <v>53</v>
      </c>
      <c r="J1189">
        <v>0</v>
      </c>
      <c r="K1189" t="s">
        <v>43</v>
      </c>
      <c r="L1189">
        <v>9</v>
      </c>
      <c r="M1189" t="s">
        <v>2408</v>
      </c>
      <c r="N1189" t="s">
        <v>2409</v>
      </c>
      <c r="O1189" t="s">
        <v>9648</v>
      </c>
      <c r="P1189" t="s">
        <v>2410</v>
      </c>
      <c r="Q1189" t="s">
        <v>47</v>
      </c>
      <c r="S1189" t="s">
        <v>47</v>
      </c>
      <c r="T1189" t="s">
        <v>84</v>
      </c>
      <c r="U1189" t="s">
        <v>85</v>
      </c>
      <c r="V1189">
        <v>0</v>
      </c>
      <c r="W1189">
        <v>0</v>
      </c>
      <c r="X1189">
        <v>0</v>
      </c>
      <c r="Y1189">
        <v>0</v>
      </c>
      <c r="Z1189">
        <v>0</v>
      </c>
      <c r="AA1189">
        <v>0</v>
      </c>
      <c r="AB1189">
        <v>0</v>
      </c>
      <c r="AC1189">
        <v>0</v>
      </c>
      <c r="AD1189">
        <v>1</v>
      </c>
      <c r="AE1189">
        <v>0</v>
      </c>
      <c r="AF1189">
        <v>0</v>
      </c>
      <c r="AG1189">
        <v>0</v>
      </c>
      <c r="AH1189">
        <v>0</v>
      </c>
      <c r="AI1189">
        <v>0</v>
      </c>
      <c r="AJ1189" t="s">
        <v>926</v>
      </c>
      <c r="AK1189">
        <v>0</v>
      </c>
      <c r="AM1189">
        <v>0</v>
      </c>
      <c r="AN1189">
        <v>0</v>
      </c>
      <c r="AO1189">
        <v>0</v>
      </c>
    </row>
    <row r="1190" spans="1:41" x14ac:dyDescent="0.55000000000000004">
      <c r="A1190" t="s">
        <v>2413</v>
      </c>
      <c r="B1190" s="1">
        <v>40980</v>
      </c>
      <c r="C1190">
        <v>11</v>
      </c>
      <c r="D1190">
        <v>3</v>
      </c>
      <c r="E1190" t="s">
        <v>67</v>
      </c>
      <c r="F1190">
        <v>2012</v>
      </c>
      <c r="G1190">
        <v>49</v>
      </c>
      <c r="H1190" t="s">
        <v>52</v>
      </c>
      <c r="I1190" t="s">
        <v>42</v>
      </c>
      <c r="J1190">
        <v>1</v>
      </c>
      <c r="K1190" t="s">
        <v>43</v>
      </c>
      <c r="L1190">
        <v>9</v>
      </c>
      <c r="M1190" t="s">
        <v>2408</v>
      </c>
      <c r="N1190" t="s">
        <v>2409</v>
      </c>
      <c r="O1190" t="s">
        <v>9648</v>
      </c>
      <c r="P1190" t="s">
        <v>2410</v>
      </c>
      <c r="Q1190" t="s">
        <v>47</v>
      </c>
      <c r="S1190" t="s">
        <v>47</v>
      </c>
      <c r="T1190" t="s">
        <v>2414</v>
      </c>
      <c r="U1190" t="s">
        <v>99</v>
      </c>
      <c r="V1190">
        <v>0</v>
      </c>
      <c r="W1190">
        <v>0</v>
      </c>
      <c r="X1190">
        <v>0</v>
      </c>
      <c r="Y1190">
        <v>0</v>
      </c>
      <c r="Z1190">
        <v>0</v>
      </c>
      <c r="AA1190">
        <v>0</v>
      </c>
      <c r="AB1190">
        <v>0</v>
      </c>
      <c r="AC1190">
        <v>0</v>
      </c>
      <c r="AD1190">
        <v>0</v>
      </c>
      <c r="AE1190">
        <v>1</v>
      </c>
      <c r="AF1190">
        <v>0</v>
      </c>
      <c r="AG1190">
        <v>0</v>
      </c>
      <c r="AH1190">
        <v>0</v>
      </c>
      <c r="AI1190">
        <v>0</v>
      </c>
      <c r="AK1190">
        <v>0</v>
      </c>
      <c r="AM1190">
        <v>1</v>
      </c>
      <c r="AN1190">
        <v>0</v>
      </c>
      <c r="AO1190">
        <v>1</v>
      </c>
    </row>
    <row r="1191" spans="1:41" x14ac:dyDescent="0.55000000000000004">
      <c r="A1191" t="s">
        <v>2415</v>
      </c>
      <c r="B1191" s="1">
        <v>40991</v>
      </c>
      <c r="C1191">
        <v>12</v>
      </c>
      <c r="D1191">
        <v>3</v>
      </c>
      <c r="E1191" t="s">
        <v>67</v>
      </c>
      <c r="F1191">
        <v>2012</v>
      </c>
      <c r="G1191">
        <v>38</v>
      </c>
      <c r="H1191" t="s">
        <v>41</v>
      </c>
      <c r="I1191" t="s">
        <v>42</v>
      </c>
      <c r="J1191">
        <v>1</v>
      </c>
      <c r="K1191" t="s">
        <v>43</v>
      </c>
      <c r="L1191">
        <v>9</v>
      </c>
      <c r="M1191" t="s">
        <v>2408</v>
      </c>
      <c r="N1191" t="s">
        <v>2409</v>
      </c>
      <c r="O1191" t="s">
        <v>9648</v>
      </c>
      <c r="P1191" t="s">
        <v>2410</v>
      </c>
      <c r="Q1191" t="s">
        <v>83</v>
      </c>
      <c r="S1191" t="s">
        <v>47</v>
      </c>
      <c r="T1191" t="s">
        <v>102</v>
      </c>
      <c r="U1191" t="s">
        <v>85</v>
      </c>
      <c r="V1191">
        <v>1</v>
      </c>
      <c r="W1191">
        <v>0</v>
      </c>
      <c r="X1191">
        <v>0</v>
      </c>
      <c r="Y1191">
        <v>0</v>
      </c>
      <c r="Z1191">
        <v>0</v>
      </c>
      <c r="AA1191">
        <v>0</v>
      </c>
      <c r="AB1191">
        <v>0</v>
      </c>
      <c r="AC1191">
        <v>0</v>
      </c>
      <c r="AD1191">
        <v>0</v>
      </c>
      <c r="AE1191">
        <v>0</v>
      </c>
      <c r="AF1191">
        <v>0</v>
      </c>
      <c r="AG1191">
        <v>0</v>
      </c>
      <c r="AH1191">
        <v>0</v>
      </c>
      <c r="AI1191">
        <v>0</v>
      </c>
      <c r="AK1191">
        <v>0</v>
      </c>
      <c r="AM1191">
        <v>0</v>
      </c>
      <c r="AN1191">
        <v>0</v>
      </c>
      <c r="AO1191">
        <v>0</v>
      </c>
    </row>
    <row r="1192" spans="1:41" x14ac:dyDescent="0.55000000000000004">
      <c r="A1192" t="s">
        <v>2416</v>
      </c>
      <c r="B1192" s="1">
        <v>40994</v>
      </c>
      <c r="C1192">
        <v>13</v>
      </c>
      <c r="D1192">
        <v>3</v>
      </c>
      <c r="E1192" t="s">
        <v>67</v>
      </c>
      <c r="F1192">
        <v>2012</v>
      </c>
      <c r="G1192">
        <v>19</v>
      </c>
      <c r="H1192" t="s">
        <v>62</v>
      </c>
      <c r="I1192" t="s">
        <v>53</v>
      </c>
      <c r="J1192">
        <v>0</v>
      </c>
      <c r="K1192" t="s">
        <v>43</v>
      </c>
      <c r="L1192">
        <v>9</v>
      </c>
      <c r="M1192" t="s">
        <v>2408</v>
      </c>
      <c r="N1192" t="s">
        <v>2409</v>
      </c>
      <c r="O1192" t="s">
        <v>9648</v>
      </c>
      <c r="P1192" t="s">
        <v>2410</v>
      </c>
      <c r="Q1192" t="s">
        <v>83</v>
      </c>
      <c r="S1192" t="s">
        <v>33</v>
      </c>
      <c r="T1192" t="s">
        <v>102</v>
      </c>
      <c r="U1192" t="s">
        <v>55</v>
      </c>
      <c r="V1192">
        <v>1</v>
      </c>
      <c r="W1192">
        <v>0</v>
      </c>
      <c r="X1192">
        <v>0</v>
      </c>
      <c r="Y1192">
        <v>0</v>
      </c>
      <c r="Z1192">
        <v>0</v>
      </c>
      <c r="AA1192">
        <v>0</v>
      </c>
      <c r="AB1192">
        <v>0</v>
      </c>
      <c r="AC1192">
        <v>0</v>
      </c>
      <c r="AD1192">
        <v>0</v>
      </c>
      <c r="AE1192">
        <v>0</v>
      </c>
      <c r="AF1192">
        <v>0</v>
      </c>
      <c r="AG1192">
        <v>0</v>
      </c>
      <c r="AH1192">
        <v>0</v>
      </c>
      <c r="AI1192">
        <v>0</v>
      </c>
      <c r="AK1192">
        <v>0</v>
      </c>
      <c r="AM1192">
        <v>0</v>
      </c>
      <c r="AN1192">
        <v>0</v>
      </c>
      <c r="AO1192">
        <v>0</v>
      </c>
    </row>
    <row r="1193" spans="1:41" x14ac:dyDescent="0.55000000000000004">
      <c r="A1193" t="s">
        <v>2417</v>
      </c>
      <c r="B1193" s="1">
        <v>41046</v>
      </c>
      <c r="C1193">
        <v>20</v>
      </c>
      <c r="D1193">
        <v>5</v>
      </c>
      <c r="E1193" t="s">
        <v>76</v>
      </c>
      <c r="F1193">
        <v>2012</v>
      </c>
      <c r="G1193">
        <v>53</v>
      </c>
      <c r="H1193" t="s">
        <v>52</v>
      </c>
      <c r="I1193" t="s">
        <v>42</v>
      </c>
      <c r="J1193">
        <v>1</v>
      </c>
      <c r="K1193" t="s">
        <v>106</v>
      </c>
      <c r="L1193">
        <v>7</v>
      </c>
      <c r="M1193" t="s">
        <v>2408</v>
      </c>
      <c r="N1193" t="s">
        <v>2409</v>
      </c>
      <c r="O1193" t="s">
        <v>9648</v>
      </c>
      <c r="P1193" t="s">
        <v>2410</v>
      </c>
      <c r="Q1193" t="s">
        <v>47</v>
      </c>
      <c r="S1193" t="s">
        <v>47</v>
      </c>
      <c r="T1193" t="s">
        <v>48</v>
      </c>
      <c r="U1193" t="s">
        <v>416</v>
      </c>
      <c r="V1193">
        <v>0</v>
      </c>
      <c r="W1193">
        <v>1</v>
      </c>
      <c r="X1193">
        <v>0</v>
      </c>
      <c r="Y1193">
        <v>0</v>
      </c>
      <c r="Z1193">
        <v>0</v>
      </c>
      <c r="AA1193">
        <v>0</v>
      </c>
      <c r="AB1193">
        <v>0</v>
      </c>
      <c r="AC1193">
        <v>0</v>
      </c>
      <c r="AD1193">
        <v>0</v>
      </c>
      <c r="AE1193">
        <v>0</v>
      </c>
      <c r="AF1193">
        <v>0</v>
      </c>
      <c r="AG1193">
        <v>0</v>
      </c>
      <c r="AH1193">
        <v>0</v>
      </c>
      <c r="AI1193">
        <v>0</v>
      </c>
      <c r="AK1193">
        <v>0</v>
      </c>
      <c r="AM1193">
        <v>0</v>
      </c>
      <c r="AN1193">
        <v>0</v>
      </c>
      <c r="AO1193">
        <v>0</v>
      </c>
    </row>
    <row r="1194" spans="1:41" x14ac:dyDescent="0.55000000000000004">
      <c r="A1194" t="s">
        <v>2418</v>
      </c>
      <c r="B1194" s="1">
        <v>41058</v>
      </c>
      <c r="C1194">
        <v>22</v>
      </c>
      <c r="D1194">
        <v>5</v>
      </c>
      <c r="E1194" t="s">
        <v>76</v>
      </c>
      <c r="F1194">
        <v>2012</v>
      </c>
      <c r="G1194">
        <v>55</v>
      </c>
      <c r="H1194" t="s">
        <v>115</v>
      </c>
      <c r="I1194" t="s">
        <v>42</v>
      </c>
      <c r="J1194">
        <v>1</v>
      </c>
      <c r="K1194" t="s">
        <v>106</v>
      </c>
      <c r="L1194">
        <v>7</v>
      </c>
      <c r="M1194" t="s">
        <v>2408</v>
      </c>
      <c r="N1194" t="s">
        <v>2409</v>
      </c>
      <c r="O1194" t="s">
        <v>9648</v>
      </c>
      <c r="P1194" t="s">
        <v>2410</v>
      </c>
      <c r="Q1194" t="s">
        <v>47</v>
      </c>
      <c r="S1194" t="s">
        <v>47</v>
      </c>
      <c r="T1194" t="s">
        <v>48</v>
      </c>
      <c r="U1194" t="s">
        <v>416</v>
      </c>
      <c r="V1194">
        <v>0</v>
      </c>
      <c r="W1194">
        <v>1</v>
      </c>
      <c r="X1194">
        <v>0</v>
      </c>
      <c r="Y1194">
        <v>0</v>
      </c>
      <c r="Z1194">
        <v>0</v>
      </c>
      <c r="AA1194">
        <v>0</v>
      </c>
      <c r="AB1194">
        <v>0</v>
      </c>
      <c r="AC1194">
        <v>0</v>
      </c>
      <c r="AD1194">
        <v>0</v>
      </c>
      <c r="AE1194">
        <v>0</v>
      </c>
      <c r="AF1194">
        <v>0</v>
      </c>
      <c r="AG1194">
        <v>0</v>
      </c>
      <c r="AH1194">
        <v>0</v>
      </c>
      <c r="AI1194">
        <v>0</v>
      </c>
      <c r="AK1194">
        <v>0</v>
      </c>
      <c r="AM1194">
        <v>0</v>
      </c>
      <c r="AN1194">
        <v>0</v>
      </c>
      <c r="AO1194">
        <v>0</v>
      </c>
    </row>
    <row r="1195" spans="1:41" x14ac:dyDescent="0.55000000000000004">
      <c r="A1195" t="s">
        <v>2419</v>
      </c>
      <c r="B1195" s="1">
        <v>41089</v>
      </c>
      <c r="C1195">
        <v>26</v>
      </c>
      <c r="D1195">
        <v>6</v>
      </c>
      <c r="E1195" t="s">
        <v>101</v>
      </c>
      <c r="F1195">
        <v>2012</v>
      </c>
      <c r="G1195">
        <v>38</v>
      </c>
      <c r="H1195" t="s">
        <v>41</v>
      </c>
      <c r="I1195" t="s">
        <v>42</v>
      </c>
      <c r="J1195">
        <v>1</v>
      </c>
      <c r="K1195" t="s">
        <v>43</v>
      </c>
      <c r="L1195">
        <v>9</v>
      </c>
      <c r="M1195" t="s">
        <v>2408</v>
      </c>
      <c r="N1195" t="s">
        <v>2409</v>
      </c>
      <c r="O1195" t="s">
        <v>9648</v>
      </c>
      <c r="P1195" t="s">
        <v>2410</v>
      </c>
      <c r="Q1195" t="s">
        <v>33</v>
      </c>
      <c r="R1195" t="s">
        <v>2420</v>
      </c>
      <c r="S1195" t="s">
        <v>299</v>
      </c>
      <c r="T1195" t="s">
        <v>421</v>
      </c>
      <c r="U1195" t="s">
        <v>422</v>
      </c>
      <c r="V1195">
        <v>1</v>
      </c>
      <c r="W1195">
        <v>0</v>
      </c>
      <c r="X1195">
        <v>0</v>
      </c>
      <c r="Y1195">
        <v>0</v>
      </c>
      <c r="Z1195">
        <v>0</v>
      </c>
      <c r="AA1195">
        <v>0</v>
      </c>
      <c r="AB1195">
        <v>0</v>
      </c>
      <c r="AC1195">
        <v>0</v>
      </c>
      <c r="AD1195">
        <v>0</v>
      </c>
      <c r="AE1195">
        <v>0</v>
      </c>
      <c r="AF1195">
        <v>0</v>
      </c>
      <c r="AG1195">
        <v>0</v>
      </c>
      <c r="AH1195">
        <v>0</v>
      </c>
      <c r="AI1195">
        <v>0</v>
      </c>
      <c r="AK1195">
        <v>0</v>
      </c>
      <c r="AM1195">
        <v>0</v>
      </c>
      <c r="AN1195">
        <v>0</v>
      </c>
      <c r="AO1195">
        <v>0</v>
      </c>
    </row>
    <row r="1196" spans="1:41" x14ac:dyDescent="0.55000000000000004">
      <c r="A1196" t="s">
        <v>2421</v>
      </c>
      <c r="B1196" s="1">
        <v>41097</v>
      </c>
      <c r="C1196">
        <v>27</v>
      </c>
      <c r="D1196">
        <v>7</v>
      </c>
      <c r="E1196" t="s">
        <v>105</v>
      </c>
      <c r="F1196">
        <v>2012</v>
      </c>
      <c r="G1196">
        <v>52</v>
      </c>
      <c r="H1196" t="s">
        <v>52</v>
      </c>
      <c r="I1196" t="s">
        <v>53</v>
      </c>
      <c r="J1196">
        <v>0</v>
      </c>
      <c r="K1196" t="s">
        <v>43</v>
      </c>
      <c r="L1196">
        <v>9</v>
      </c>
      <c r="M1196" t="s">
        <v>2408</v>
      </c>
      <c r="N1196" t="s">
        <v>2409</v>
      </c>
      <c r="O1196" t="s">
        <v>9648</v>
      </c>
      <c r="P1196" t="s">
        <v>2410</v>
      </c>
      <c r="Q1196" t="s">
        <v>83</v>
      </c>
      <c r="S1196" t="s">
        <v>47</v>
      </c>
      <c r="T1196" t="s">
        <v>84</v>
      </c>
      <c r="U1196" t="s">
        <v>85</v>
      </c>
      <c r="V1196">
        <v>0</v>
      </c>
      <c r="W1196">
        <v>0</v>
      </c>
      <c r="X1196">
        <v>0</v>
      </c>
      <c r="Y1196">
        <v>0</v>
      </c>
      <c r="Z1196">
        <v>1</v>
      </c>
      <c r="AA1196">
        <v>1</v>
      </c>
      <c r="AB1196">
        <v>0</v>
      </c>
      <c r="AC1196">
        <v>0</v>
      </c>
      <c r="AD1196">
        <v>0</v>
      </c>
      <c r="AE1196">
        <v>0</v>
      </c>
      <c r="AF1196">
        <v>0</v>
      </c>
      <c r="AG1196">
        <v>0</v>
      </c>
      <c r="AH1196">
        <v>0</v>
      </c>
      <c r="AI1196">
        <v>0</v>
      </c>
      <c r="AK1196">
        <v>0</v>
      </c>
      <c r="AM1196">
        <v>1</v>
      </c>
      <c r="AN1196">
        <v>0</v>
      </c>
      <c r="AO1196">
        <v>1</v>
      </c>
    </row>
    <row r="1197" spans="1:41" x14ac:dyDescent="0.55000000000000004">
      <c r="A1197" t="s">
        <v>2422</v>
      </c>
      <c r="B1197" s="1">
        <v>41117</v>
      </c>
      <c r="C1197">
        <v>30</v>
      </c>
      <c r="D1197">
        <v>7</v>
      </c>
      <c r="E1197" t="s">
        <v>105</v>
      </c>
      <c r="F1197">
        <v>2012</v>
      </c>
      <c r="G1197">
        <v>32</v>
      </c>
      <c r="H1197" t="s">
        <v>87</v>
      </c>
      <c r="I1197" t="s">
        <v>42</v>
      </c>
      <c r="J1197">
        <v>1</v>
      </c>
      <c r="K1197" t="s">
        <v>123</v>
      </c>
      <c r="L1197">
        <v>3</v>
      </c>
      <c r="M1197" t="s">
        <v>2408</v>
      </c>
      <c r="N1197" t="s">
        <v>2409</v>
      </c>
      <c r="O1197" t="s">
        <v>9648</v>
      </c>
      <c r="P1197" t="s">
        <v>2410</v>
      </c>
      <c r="Q1197" t="s">
        <v>83</v>
      </c>
      <c r="S1197" t="s">
        <v>69</v>
      </c>
      <c r="T1197" t="s">
        <v>84</v>
      </c>
      <c r="U1197" t="s">
        <v>706</v>
      </c>
      <c r="V1197">
        <v>0</v>
      </c>
      <c r="W1197">
        <v>0</v>
      </c>
      <c r="X1197">
        <v>0</v>
      </c>
      <c r="Y1197">
        <v>0</v>
      </c>
      <c r="Z1197">
        <v>0</v>
      </c>
      <c r="AA1197">
        <v>0</v>
      </c>
      <c r="AB1197">
        <v>0</v>
      </c>
      <c r="AC1197">
        <v>0</v>
      </c>
      <c r="AD1197">
        <v>0</v>
      </c>
      <c r="AE1197">
        <v>0</v>
      </c>
      <c r="AF1197">
        <v>0</v>
      </c>
      <c r="AG1197">
        <v>0</v>
      </c>
      <c r="AH1197">
        <v>0</v>
      </c>
      <c r="AI1197">
        <v>0</v>
      </c>
      <c r="AJ1197" t="s">
        <v>221</v>
      </c>
      <c r="AK1197">
        <v>0</v>
      </c>
      <c r="AM1197">
        <v>0</v>
      </c>
      <c r="AN1197">
        <v>0</v>
      </c>
      <c r="AO1197">
        <v>0</v>
      </c>
    </row>
    <row r="1198" spans="1:41" x14ac:dyDescent="0.55000000000000004">
      <c r="A1198" t="s">
        <v>2423</v>
      </c>
      <c r="B1198" s="1">
        <v>41131</v>
      </c>
      <c r="C1198">
        <v>32</v>
      </c>
      <c r="D1198">
        <v>8</v>
      </c>
      <c r="E1198" t="s">
        <v>109</v>
      </c>
      <c r="F1198">
        <v>2012</v>
      </c>
      <c r="G1198">
        <v>33</v>
      </c>
      <c r="H1198" t="s">
        <v>87</v>
      </c>
      <c r="I1198" t="s">
        <v>42</v>
      </c>
      <c r="J1198">
        <v>1</v>
      </c>
      <c r="K1198" t="s">
        <v>43</v>
      </c>
      <c r="L1198">
        <v>9</v>
      </c>
      <c r="M1198" t="s">
        <v>2408</v>
      </c>
      <c r="N1198" t="s">
        <v>2409</v>
      </c>
      <c r="O1198" t="s">
        <v>9648</v>
      </c>
      <c r="P1198" t="s">
        <v>2410</v>
      </c>
      <c r="Q1198" t="s">
        <v>47</v>
      </c>
      <c r="S1198" t="s">
        <v>47</v>
      </c>
      <c r="T1198" t="s">
        <v>84</v>
      </c>
      <c r="U1198" t="s">
        <v>85</v>
      </c>
      <c r="V1198">
        <v>0</v>
      </c>
      <c r="W1198">
        <v>0</v>
      </c>
      <c r="X1198">
        <v>0</v>
      </c>
      <c r="Y1198">
        <v>0</v>
      </c>
      <c r="Z1198">
        <v>1</v>
      </c>
      <c r="AA1198">
        <v>0</v>
      </c>
      <c r="AB1198">
        <v>0</v>
      </c>
      <c r="AC1198">
        <v>0</v>
      </c>
      <c r="AD1198">
        <v>0</v>
      </c>
      <c r="AE1198">
        <v>0</v>
      </c>
      <c r="AF1198">
        <v>0</v>
      </c>
      <c r="AG1198">
        <v>0</v>
      </c>
      <c r="AH1198">
        <v>0</v>
      </c>
      <c r="AI1198">
        <v>0</v>
      </c>
      <c r="AK1198">
        <v>0</v>
      </c>
      <c r="AM1198">
        <v>1</v>
      </c>
      <c r="AN1198">
        <v>0</v>
      </c>
      <c r="AO1198">
        <v>1</v>
      </c>
    </row>
    <row r="1199" spans="1:41" x14ac:dyDescent="0.55000000000000004">
      <c r="A1199" t="s">
        <v>2424</v>
      </c>
      <c r="B1199" s="1">
        <v>41143</v>
      </c>
      <c r="C1199">
        <v>34</v>
      </c>
      <c r="D1199">
        <v>8</v>
      </c>
      <c r="E1199" t="s">
        <v>109</v>
      </c>
      <c r="F1199">
        <v>2012</v>
      </c>
      <c r="G1199">
        <v>32</v>
      </c>
      <c r="H1199" t="s">
        <v>87</v>
      </c>
      <c r="I1199" t="s">
        <v>42</v>
      </c>
      <c r="J1199">
        <v>1</v>
      </c>
      <c r="K1199" t="s">
        <v>106</v>
      </c>
      <c r="L1199">
        <v>7</v>
      </c>
      <c r="M1199" t="s">
        <v>2408</v>
      </c>
      <c r="N1199" t="s">
        <v>2409</v>
      </c>
      <c r="O1199" t="s">
        <v>9648</v>
      </c>
      <c r="P1199" t="s">
        <v>2410</v>
      </c>
      <c r="Q1199" t="s">
        <v>83</v>
      </c>
      <c r="S1199" t="s">
        <v>47</v>
      </c>
      <c r="T1199" t="s">
        <v>48</v>
      </c>
      <c r="U1199" t="s">
        <v>103</v>
      </c>
      <c r="V1199">
        <v>1</v>
      </c>
      <c r="W1199">
        <v>0</v>
      </c>
      <c r="X1199">
        <v>0</v>
      </c>
      <c r="Y1199">
        <v>0</v>
      </c>
      <c r="Z1199">
        <v>1</v>
      </c>
      <c r="AA1199">
        <v>0</v>
      </c>
      <c r="AB1199">
        <v>0</v>
      </c>
      <c r="AC1199">
        <v>0</v>
      </c>
      <c r="AD1199">
        <v>1</v>
      </c>
      <c r="AE1199">
        <v>0</v>
      </c>
      <c r="AF1199">
        <v>0</v>
      </c>
      <c r="AG1199">
        <v>0</v>
      </c>
      <c r="AH1199">
        <v>0</v>
      </c>
      <c r="AI1199">
        <v>0</v>
      </c>
      <c r="AK1199">
        <v>0</v>
      </c>
      <c r="AM1199">
        <v>1</v>
      </c>
      <c r="AN1199">
        <v>0</v>
      </c>
      <c r="AO1199">
        <v>1</v>
      </c>
    </row>
    <row r="1200" spans="1:41" x14ac:dyDescent="0.55000000000000004">
      <c r="A1200" t="s">
        <v>2425</v>
      </c>
      <c r="B1200" s="1">
        <v>41143</v>
      </c>
      <c r="C1200">
        <v>34</v>
      </c>
      <c r="D1200">
        <v>8</v>
      </c>
      <c r="E1200" t="s">
        <v>109</v>
      </c>
      <c r="F1200">
        <v>2012</v>
      </c>
      <c r="G1200">
        <v>48</v>
      </c>
      <c r="H1200" t="s">
        <v>52</v>
      </c>
      <c r="I1200" t="s">
        <v>53</v>
      </c>
      <c r="J1200">
        <v>0</v>
      </c>
      <c r="K1200" t="s">
        <v>123</v>
      </c>
      <c r="L1200">
        <v>3</v>
      </c>
      <c r="M1200" t="s">
        <v>2408</v>
      </c>
      <c r="N1200" t="s">
        <v>2409</v>
      </c>
      <c r="O1200" t="s">
        <v>9648</v>
      </c>
      <c r="P1200" t="s">
        <v>2410</v>
      </c>
      <c r="Q1200" t="s">
        <v>83</v>
      </c>
      <c r="S1200" t="s">
        <v>47</v>
      </c>
      <c r="T1200" t="s">
        <v>48</v>
      </c>
      <c r="U1200" t="s">
        <v>103</v>
      </c>
      <c r="V1200">
        <v>1</v>
      </c>
      <c r="W1200">
        <v>0</v>
      </c>
      <c r="X1200">
        <v>0</v>
      </c>
      <c r="Y1200">
        <v>0</v>
      </c>
      <c r="Z1200">
        <v>0</v>
      </c>
      <c r="AA1200">
        <v>0</v>
      </c>
      <c r="AB1200">
        <v>0</v>
      </c>
      <c r="AC1200">
        <v>0</v>
      </c>
      <c r="AD1200">
        <v>0</v>
      </c>
      <c r="AE1200">
        <v>1</v>
      </c>
      <c r="AF1200">
        <v>0</v>
      </c>
      <c r="AG1200">
        <v>0</v>
      </c>
      <c r="AH1200">
        <v>0</v>
      </c>
      <c r="AI1200">
        <v>0</v>
      </c>
      <c r="AK1200">
        <v>0</v>
      </c>
      <c r="AM1200">
        <v>1</v>
      </c>
      <c r="AN1200">
        <v>0</v>
      </c>
      <c r="AO1200">
        <v>1</v>
      </c>
    </row>
    <row r="1201" spans="1:41" x14ac:dyDescent="0.55000000000000004">
      <c r="A1201" t="s">
        <v>2426</v>
      </c>
      <c r="B1201" s="1">
        <v>41152</v>
      </c>
      <c r="C1201">
        <v>35</v>
      </c>
      <c r="D1201">
        <v>8</v>
      </c>
      <c r="E1201" t="s">
        <v>109</v>
      </c>
      <c r="F1201">
        <v>2012</v>
      </c>
      <c r="G1201">
        <v>40</v>
      </c>
      <c r="H1201" t="s">
        <v>41</v>
      </c>
      <c r="I1201" t="s">
        <v>42</v>
      </c>
      <c r="J1201">
        <v>1</v>
      </c>
      <c r="K1201" t="s">
        <v>123</v>
      </c>
      <c r="L1201">
        <v>3</v>
      </c>
      <c r="M1201" t="s">
        <v>2408</v>
      </c>
      <c r="N1201" t="s">
        <v>2409</v>
      </c>
      <c r="O1201" t="s">
        <v>9648</v>
      </c>
      <c r="P1201" t="s">
        <v>2410</v>
      </c>
      <c r="Q1201" t="s">
        <v>33</v>
      </c>
      <c r="R1201" t="s">
        <v>2427</v>
      </c>
      <c r="S1201" t="s">
        <v>455</v>
      </c>
      <c r="T1201" t="s">
        <v>54</v>
      </c>
      <c r="U1201" t="s">
        <v>85</v>
      </c>
      <c r="V1201">
        <v>0</v>
      </c>
      <c r="W1201">
        <v>0</v>
      </c>
      <c r="X1201">
        <v>0</v>
      </c>
      <c r="Y1201">
        <v>0</v>
      </c>
      <c r="Z1201">
        <v>0</v>
      </c>
      <c r="AA1201">
        <v>0</v>
      </c>
      <c r="AB1201">
        <v>0</v>
      </c>
      <c r="AC1201">
        <v>0</v>
      </c>
      <c r="AD1201">
        <v>0</v>
      </c>
      <c r="AE1201">
        <v>0</v>
      </c>
      <c r="AF1201">
        <v>0</v>
      </c>
      <c r="AG1201">
        <v>0</v>
      </c>
      <c r="AH1201">
        <v>0</v>
      </c>
      <c r="AI1201">
        <v>0</v>
      </c>
      <c r="AJ1201" t="s">
        <v>926</v>
      </c>
      <c r="AK1201">
        <v>0</v>
      </c>
      <c r="AM1201">
        <v>0</v>
      </c>
      <c r="AN1201">
        <v>0</v>
      </c>
      <c r="AO1201">
        <v>0</v>
      </c>
    </row>
    <row r="1202" spans="1:41" x14ac:dyDescent="0.55000000000000004">
      <c r="A1202" t="s">
        <v>2428</v>
      </c>
      <c r="B1202" s="1">
        <v>41153</v>
      </c>
      <c r="C1202">
        <v>35</v>
      </c>
      <c r="D1202">
        <v>9</v>
      </c>
      <c r="E1202" t="s">
        <v>51</v>
      </c>
      <c r="F1202">
        <v>2012</v>
      </c>
      <c r="G1202">
        <v>58</v>
      </c>
      <c r="H1202" t="s">
        <v>115</v>
      </c>
      <c r="I1202" t="s">
        <v>42</v>
      </c>
      <c r="J1202">
        <v>1</v>
      </c>
      <c r="K1202" t="s">
        <v>123</v>
      </c>
      <c r="L1202">
        <v>3</v>
      </c>
      <c r="M1202" t="s">
        <v>2408</v>
      </c>
      <c r="N1202" t="s">
        <v>2409</v>
      </c>
      <c r="O1202" t="s">
        <v>9648</v>
      </c>
      <c r="P1202" t="s">
        <v>2410</v>
      </c>
      <c r="Q1202" t="s">
        <v>83</v>
      </c>
      <c r="S1202" t="s">
        <v>240</v>
      </c>
      <c r="T1202" t="s">
        <v>48</v>
      </c>
      <c r="U1202" t="s">
        <v>85</v>
      </c>
      <c r="V1202">
        <v>1</v>
      </c>
      <c r="W1202">
        <v>1</v>
      </c>
      <c r="X1202">
        <v>0</v>
      </c>
      <c r="Y1202">
        <v>0</v>
      </c>
      <c r="Z1202">
        <v>0</v>
      </c>
      <c r="AA1202">
        <v>0</v>
      </c>
      <c r="AB1202">
        <v>0</v>
      </c>
      <c r="AC1202">
        <v>0</v>
      </c>
      <c r="AD1202">
        <v>0</v>
      </c>
      <c r="AE1202">
        <v>0</v>
      </c>
      <c r="AF1202">
        <v>0</v>
      </c>
      <c r="AG1202">
        <v>0</v>
      </c>
      <c r="AH1202">
        <v>0</v>
      </c>
      <c r="AI1202">
        <v>0</v>
      </c>
      <c r="AK1202">
        <v>0</v>
      </c>
      <c r="AM1202">
        <v>0</v>
      </c>
      <c r="AN1202">
        <v>0</v>
      </c>
      <c r="AO1202">
        <v>0</v>
      </c>
    </row>
    <row r="1203" spans="1:41" x14ac:dyDescent="0.55000000000000004">
      <c r="A1203" t="s">
        <v>2429</v>
      </c>
      <c r="B1203" s="1">
        <v>41159</v>
      </c>
      <c r="C1203">
        <v>36</v>
      </c>
      <c r="D1203">
        <v>9</v>
      </c>
      <c r="E1203" t="s">
        <v>51</v>
      </c>
      <c r="F1203">
        <v>2012</v>
      </c>
      <c r="G1203">
        <v>50</v>
      </c>
      <c r="H1203" t="s">
        <v>52</v>
      </c>
      <c r="I1203" t="s">
        <v>42</v>
      </c>
      <c r="J1203">
        <v>1</v>
      </c>
      <c r="K1203" t="s">
        <v>123</v>
      </c>
      <c r="L1203">
        <v>3</v>
      </c>
      <c r="M1203" t="s">
        <v>2408</v>
      </c>
      <c r="N1203" t="s">
        <v>2409</v>
      </c>
      <c r="O1203" t="s">
        <v>9648</v>
      </c>
      <c r="P1203" t="s">
        <v>2410</v>
      </c>
      <c r="Q1203" t="s">
        <v>83</v>
      </c>
      <c r="S1203" t="s">
        <v>47</v>
      </c>
      <c r="T1203" t="s">
        <v>102</v>
      </c>
      <c r="U1203" t="s">
        <v>85</v>
      </c>
      <c r="V1203">
        <v>1</v>
      </c>
      <c r="W1203">
        <v>1</v>
      </c>
      <c r="X1203">
        <v>0</v>
      </c>
      <c r="Y1203">
        <v>0</v>
      </c>
      <c r="Z1203">
        <v>0</v>
      </c>
      <c r="AA1203">
        <v>0</v>
      </c>
      <c r="AB1203">
        <v>0</v>
      </c>
      <c r="AC1203">
        <v>0</v>
      </c>
      <c r="AD1203">
        <v>0</v>
      </c>
      <c r="AE1203">
        <v>0</v>
      </c>
      <c r="AF1203">
        <v>0</v>
      </c>
      <c r="AG1203">
        <v>0</v>
      </c>
      <c r="AH1203">
        <v>0</v>
      </c>
      <c r="AI1203">
        <v>0</v>
      </c>
      <c r="AK1203">
        <v>0</v>
      </c>
      <c r="AM1203">
        <v>0</v>
      </c>
      <c r="AN1203">
        <v>0</v>
      </c>
      <c r="AO1203">
        <v>0</v>
      </c>
    </row>
    <row r="1204" spans="1:41" x14ac:dyDescent="0.55000000000000004">
      <c r="A1204" t="s">
        <v>2430</v>
      </c>
      <c r="B1204" s="1">
        <v>41167</v>
      </c>
      <c r="C1204">
        <v>37</v>
      </c>
      <c r="D1204">
        <v>9</v>
      </c>
      <c r="E1204" t="s">
        <v>51</v>
      </c>
      <c r="F1204">
        <v>2012</v>
      </c>
      <c r="G1204">
        <v>59</v>
      </c>
      <c r="H1204" t="s">
        <v>115</v>
      </c>
      <c r="I1204" t="s">
        <v>53</v>
      </c>
      <c r="J1204">
        <v>0</v>
      </c>
      <c r="K1204" t="s">
        <v>106</v>
      </c>
      <c r="L1204">
        <v>7</v>
      </c>
      <c r="M1204" t="s">
        <v>2408</v>
      </c>
      <c r="N1204" t="s">
        <v>2409</v>
      </c>
      <c r="O1204" t="s">
        <v>9648</v>
      </c>
      <c r="P1204" t="s">
        <v>2410</v>
      </c>
      <c r="Q1204" t="s">
        <v>47</v>
      </c>
      <c r="S1204" t="s">
        <v>47</v>
      </c>
      <c r="T1204" t="s">
        <v>84</v>
      </c>
      <c r="U1204" t="s">
        <v>85</v>
      </c>
      <c r="V1204">
        <v>0</v>
      </c>
      <c r="W1204">
        <v>1</v>
      </c>
      <c r="X1204">
        <v>0</v>
      </c>
      <c r="Y1204">
        <v>0</v>
      </c>
      <c r="Z1204">
        <v>0</v>
      </c>
      <c r="AA1204">
        <v>0</v>
      </c>
      <c r="AB1204">
        <v>0</v>
      </c>
      <c r="AC1204">
        <v>0</v>
      </c>
      <c r="AD1204">
        <v>0</v>
      </c>
      <c r="AE1204">
        <v>0</v>
      </c>
      <c r="AF1204">
        <v>0</v>
      </c>
      <c r="AG1204">
        <v>0</v>
      </c>
      <c r="AH1204">
        <v>0</v>
      </c>
      <c r="AI1204">
        <v>0</v>
      </c>
      <c r="AK1204">
        <v>0</v>
      </c>
      <c r="AM1204">
        <v>0</v>
      </c>
      <c r="AN1204">
        <v>0</v>
      </c>
      <c r="AO1204">
        <v>0</v>
      </c>
    </row>
    <row r="1205" spans="1:41" x14ac:dyDescent="0.55000000000000004">
      <c r="A1205" t="s">
        <v>2431</v>
      </c>
      <c r="B1205" s="1">
        <v>41177</v>
      </c>
      <c r="C1205">
        <v>39</v>
      </c>
      <c r="D1205">
        <v>9</v>
      </c>
      <c r="E1205" t="s">
        <v>51</v>
      </c>
      <c r="F1205">
        <v>2012</v>
      </c>
      <c r="G1205">
        <v>66</v>
      </c>
      <c r="H1205" t="s">
        <v>196</v>
      </c>
      <c r="I1205" t="s">
        <v>42</v>
      </c>
      <c r="J1205">
        <v>1</v>
      </c>
      <c r="K1205" t="s">
        <v>43</v>
      </c>
      <c r="L1205">
        <v>9</v>
      </c>
      <c r="M1205" t="s">
        <v>2408</v>
      </c>
      <c r="N1205" t="s">
        <v>2409</v>
      </c>
      <c r="O1205" t="s">
        <v>9648</v>
      </c>
      <c r="P1205" t="s">
        <v>2410</v>
      </c>
      <c r="Q1205" t="s">
        <v>83</v>
      </c>
      <c r="S1205" t="s">
        <v>47</v>
      </c>
      <c r="T1205" t="s">
        <v>84</v>
      </c>
      <c r="U1205" t="s">
        <v>85</v>
      </c>
      <c r="V1205">
        <v>0</v>
      </c>
      <c r="W1205">
        <v>0</v>
      </c>
      <c r="X1205">
        <v>0</v>
      </c>
      <c r="Y1205">
        <v>0</v>
      </c>
      <c r="Z1205">
        <v>0</v>
      </c>
      <c r="AA1205">
        <v>0</v>
      </c>
      <c r="AB1205">
        <v>0</v>
      </c>
      <c r="AC1205">
        <v>0</v>
      </c>
      <c r="AD1205">
        <v>0</v>
      </c>
      <c r="AE1205">
        <v>0</v>
      </c>
      <c r="AF1205">
        <v>0</v>
      </c>
      <c r="AG1205">
        <v>0</v>
      </c>
      <c r="AH1205">
        <v>0</v>
      </c>
      <c r="AI1205">
        <v>0</v>
      </c>
      <c r="AJ1205" t="s">
        <v>1379</v>
      </c>
      <c r="AK1205">
        <v>0</v>
      </c>
      <c r="AM1205">
        <v>0</v>
      </c>
      <c r="AN1205">
        <v>0</v>
      </c>
      <c r="AO1205">
        <v>0</v>
      </c>
    </row>
    <row r="1206" spans="1:41" x14ac:dyDescent="0.55000000000000004">
      <c r="A1206" t="s">
        <v>2432</v>
      </c>
      <c r="B1206" s="1">
        <v>41182</v>
      </c>
      <c r="C1206">
        <v>39</v>
      </c>
      <c r="D1206">
        <v>9</v>
      </c>
      <c r="E1206" t="s">
        <v>51</v>
      </c>
      <c r="F1206">
        <v>2012</v>
      </c>
      <c r="G1206">
        <v>33</v>
      </c>
      <c r="H1206" t="s">
        <v>87</v>
      </c>
      <c r="I1206" t="s">
        <v>53</v>
      </c>
      <c r="J1206">
        <v>0</v>
      </c>
      <c r="K1206" t="s">
        <v>43</v>
      </c>
      <c r="L1206">
        <v>9</v>
      </c>
      <c r="M1206" t="s">
        <v>2408</v>
      </c>
      <c r="N1206" t="s">
        <v>2409</v>
      </c>
      <c r="O1206" t="s">
        <v>9648</v>
      </c>
      <c r="P1206" t="s">
        <v>2410</v>
      </c>
      <c r="Q1206" t="s">
        <v>83</v>
      </c>
      <c r="S1206" t="s">
        <v>47</v>
      </c>
      <c r="T1206" t="s">
        <v>102</v>
      </c>
      <c r="U1206" t="s">
        <v>55</v>
      </c>
      <c r="V1206">
        <v>1</v>
      </c>
      <c r="W1206">
        <v>0</v>
      </c>
      <c r="X1206">
        <v>0</v>
      </c>
      <c r="Y1206">
        <v>0</v>
      </c>
      <c r="Z1206">
        <v>0</v>
      </c>
      <c r="AA1206">
        <v>0</v>
      </c>
      <c r="AB1206">
        <v>0</v>
      </c>
      <c r="AC1206">
        <v>0</v>
      </c>
      <c r="AD1206">
        <v>0</v>
      </c>
      <c r="AE1206">
        <v>0</v>
      </c>
      <c r="AF1206">
        <v>0</v>
      </c>
      <c r="AG1206">
        <v>0</v>
      </c>
      <c r="AH1206">
        <v>0</v>
      </c>
      <c r="AI1206">
        <v>0</v>
      </c>
      <c r="AK1206">
        <v>0</v>
      </c>
      <c r="AM1206">
        <v>0</v>
      </c>
      <c r="AN1206">
        <v>0</v>
      </c>
      <c r="AO1206">
        <v>0</v>
      </c>
    </row>
    <row r="1207" spans="1:41" x14ac:dyDescent="0.55000000000000004">
      <c r="A1207" t="s">
        <v>2433</v>
      </c>
      <c r="B1207" s="1">
        <v>41193</v>
      </c>
      <c r="C1207">
        <v>41</v>
      </c>
      <c r="D1207">
        <v>10</v>
      </c>
      <c r="E1207" t="s">
        <v>114</v>
      </c>
      <c r="F1207">
        <v>2012</v>
      </c>
      <c r="G1207">
        <v>38</v>
      </c>
      <c r="H1207" t="s">
        <v>41</v>
      </c>
      <c r="I1207" t="s">
        <v>42</v>
      </c>
      <c r="J1207">
        <v>1</v>
      </c>
      <c r="K1207" t="s">
        <v>43</v>
      </c>
      <c r="L1207">
        <v>9</v>
      </c>
      <c r="M1207" t="s">
        <v>2408</v>
      </c>
      <c r="N1207" t="s">
        <v>2409</v>
      </c>
      <c r="O1207" t="s">
        <v>9648</v>
      </c>
      <c r="P1207" t="s">
        <v>2410</v>
      </c>
      <c r="Q1207" t="s">
        <v>83</v>
      </c>
      <c r="S1207" t="s">
        <v>845</v>
      </c>
      <c r="T1207" t="s">
        <v>2434</v>
      </c>
      <c r="U1207" t="s">
        <v>2435</v>
      </c>
      <c r="V1207">
        <v>0</v>
      </c>
      <c r="W1207">
        <v>0</v>
      </c>
      <c r="X1207">
        <v>0</v>
      </c>
      <c r="Y1207">
        <v>0</v>
      </c>
      <c r="Z1207">
        <v>0</v>
      </c>
      <c r="AA1207">
        <v>0</v>
      </c>
      <c r="AB1207">
        <v>0</v>
      </c>
      <c r="AC1207">
        <v>0</v>
      </c>
      <c r="AD1207">
        <v>0</v>
      </c>
      <c r="AE1207">
        <v>0</v>
      </c>
      <c r="AF1207">
        <v>1</v>
      </c>
      <c r="AG1207">
        <v>0</v>
      </c>
      <c r="AH1207">
        <v>0</v>
      </c>
      <c r="AI1207">
        <v>0</v>
      </c>
      <c r="AK1207">
        <v>0</v>
      </c>
      <c r="AM1207">
        <v>0</v>
      </c>
      <c r="AN1207">
        <v>0</v>
      </c>
      <c r="AO1207">
        <v>0</v>
      </c>
    </row>
    <row r="1208" spans="1:41" x14ac:dyDescent="0.55000000000000004">
      <c r="A1208" t="s">
        <v>2436</v>
      </c>
      <c r="B1208" s="1">
        <v>41206</v>
      </c>
      <c r="C1208">
        <v>43</v>
      </c>
      <c r="D1208">
        <v>10</v>
      </c>
      <c r="E1208" t="s">
        <v>114</v>
      </c>
      <c r="F1208">
        <v>2012</v>
      </c>
      <c r="G1208">
        <v>66</v>
      </c>
      <c r="H1208" t="s">
        <v>196</v>
      </c>
      <c r="I1208" t="s">
        <v>42</v>
      </c>
      <c r="J1208">
        <v>1</v>
      </c>
      <c r="K1208" t="s">
        <v>43</v>
      </c>
      <c r="L1208">
        <v>9</v>
      </c>
      <c r="M1208" t="s">
        <v>2408</v>
      </c>
      <c r="N1208" t="s">
        <v>2409</v>
      </c>
      <c r="O1208" t="s">
        <v>9648</v>
      </c>
      <c r="P1208" t="s">
        <v>2410</v>
      </c>
      <c r="Q1208" t="s">
        <v>83</v>
      </c>
      <c r="S1208" t="s">
        <v>47</v>
      </c>
      <c r="T1208" t="s">
        <v>48</v>
      </c>
      <c r="U1208" t="s">
        <v>85</v>
      </c>
      <c r="V1208">
        <v>0</v>
      </c>
      <c r="W1208">
        <v>1</v>
      </c>
      <c r="X1208">
        <v>0</v>
      </c>
      <c r="Y1208">
        <v>0</v>
      </c>
      <c r="Z1208">
        <v>1</v>
      </c>
      <c r="AA1208">
        <v>0</v>
      </c>
      <c r="AB1208">
        <v>0</v>
      </c>
      <c r="AC1208">
        <v>0</v>
      </c>
      <c r="AD1208">
        <v>0</v>
      </c>
      <c r="AE1208">
        <v>0</v>
      </c>
      <c r="AF1208">
        <v>0</v>
      </c>
      <c r="AG1208">
        <v>1</v>
      </c>
      <c r="AH1208">
        <v>0</v>
      </c>
      <c r="AI1208">
        <v>0</v>
      </c>
      <c r="AK1208">
        <v>0</v>
      </c>
      <c r="AM1208">
        <v>1</v>
      </c>
      <c r="AN1208">
        <v>1</v>
      </c>
      <c r="AO1208">
        <v>1</v>
      </c>
    </row>
    <row r="1209" spans="1:41" x14ac:dyDescent="0.55000000000000004">
      <c r="A1209" t="s">
        <v>2437</v>
      </c>
      <c r="B1209" s="1">
        <v>41207</v>
      </c>
      <c r="C1209">
        <v>43</v>
      </c>
      <c r="D1209">
        <v>10</v>
      </c>
      <c r="E1209" t="s">
        <v>114</v>
      </c>
      <c r="F1209">
        <v>2012</v>
      </c>
      <c r="G1209">
        <v>31</v>
      </c>
      <c r="H1209" t="s">
        <v>87</v>
      </c>
      <c r="I1209" t="s">
        <v>42</v>
      </c>
      <c r="J1209">
        <v>1</v>
      </c>
      <c r="K1209" t="s">
        <v>43</v>
      </c>
      <c r="L1209">
        <v>9</v>
      </c>
      <c r="M1209" t="s">
        <v>2408</v>
      </c>
      <c r="N1209" t="s">
        <v>2409</v>
      </c>
      <c r="O1209" t="s">
        <v>9648</v>
      </c>
      <c r="P1209" t="s">
        <v>2410</v>
      </c>
      <c r="Q1209" t="s">
        <v>83</v>
      </c>
      <c r="S1209" t="s">
        <v>47</v>
      </c>
      <c r="T1209" t="s">
        <v>54</v>
      </c>
      <c r="U1209" t="s">
        <v>85</v>
      </c>
      <c r="V1209">
        <v>1</v>
      </c>
      <c r="W1209">
        <v>1</v>
      </c>
      <c r="X1209">
        <v>0</v>
      </c>
      <c r="Y1209">
        <v>0</v>
      </c>
      <c r="Z1209">
        <v>0</v>
      </c>
      <c r="AA1209">
        <v>0</v>
      </c>
      <c r="AB1209">
        <v>1</v>
      </c>
      <c r="AC1209">
        <v>0</v>
      </c>
      <c r="AD1209">
        <v>1</v>
      </c>
      <c r="AE1209">
        <v>0</v>
      </c>
      <c r="AF1209">
        <v>0</v>
      </c>
      <c r="AG1209">
        <v>0</v>
      </c>
      <c r="AH1209">
        <v>0</v>
      </c>
      <c r="AI1209">
        <v>0</v>
      </c>
      <c r="AK1209">
        <v>0</v>
      </c>
      <c r="AM1209">
        <v>0</v>
      </c>
      <c r="AN1209">
        <v>0</v>
      </c>
      <c r="AO1209">
        <v>0</v>
      </c>
    </row>
    <row r="1210" spans="1:41" x14ac:dyDescent="0.55000000000000004">
      <c r="A1210" t="s">
        <v>2438</v>
      </c>
      <c r="B1210" s="1">
        <v>41222</v>
      </c>
      <c r="C1210">
        <v>45</v>
      </c>
      <c r="D1210">
        <v>11</v>
      </c>
      <c r="E1210" t="s">
        <v>119</v>
      </c>
      <c r="F1210">
        <v>2012</v>
      </c>
      <c r="G1210">
        <v>29</v>
      </c>
      <c r="H1210" t="s">
        <v>87</v>
      </c>
      <c r="I1210" t="s">
        <v>42</v>
      </c>
      <c r="J1210">
        <v>1</v>
      </c>
      <c r="K1210" t="s">
        <v>43</v>
      </c>
      <c r="L1210">
        <v>9</v>
      </c>
      <c r="M1210" t="s">
        <v>2408</v>
      </c>
      <c r="N1210" t="s">
        <v>2409</v>
      </c>
      <c r="O1210" t="s">
        <v>9648</v>
      </c>
      <c r="P1210" t="s">
        <v>2410</v>
      </c>
      <c r="Q1210" t="s">
        <v>83</v>
      </c>
      <c r="S1210" t="s">
        <v>47</v>
      </c>
      <c r="T1210" t="s">
        <v>729</v>
      </c>
      <c r="U1210" t="s">
        <v>2439</v>
      </c>
      <c r="V1210">
        <v>1</v>
      </c>
      <c r="W1210">
        <v>0</v>
      </c>
      <c r="X1210">
        <v>0</v>
      </c>
      <c r="Y1210">
        <v>0</v>
      </c>
      <c r="Z1210">
        <v>0</v>
      </c>
      <c r="AA1210">
        <v>0</v>
      </c>
      <c r="AB1210">
        <v>1</v>
      </c>
      <c r="AC1210">
        <v>0</v>
      </c>
      <c r="AD1210">
        <v>0</v>
      </c>
      <c r="AE1210">
        <v>0</v>
      </c>
      <c r="AF1210">
        <v>0</v>
      </c>
      <c r="AG1210">
        <v>0</v>
      </c>
      <c r="AH1210">
        <v>0</v>
      </c>
      <c r="AI1210">
        <v>0</v>
      </c>
      <c r="AK1210">
        <v>0</v>
      </c>
      <c r="AM1210">
        <v>0</v>
      </c>
      <c r="AN1210">
        <v>0</v>
      </c>
      <c r="AO1210">
        <v>0</v>
      </c>
    </row>
    <row r="1211" spans="1:41" x14ac:dyDescent="0.55000000000000004">
      <c r="A1211" t="s">
        <v>2440</v>
      </c>
      <c r="B1211" s="1">
        <v>41229</v>
      </c>
      <c r="C1211">
        <v>46</v>
      </c>
      <c r="D1211">
        <v>11</v>
      </c>
      <c r="E1211" t="s">
        <v>119</v>
      </c>
      <c r="F1211">
        <v>2012</v>
      </c>
      <c r="G1211">
        <v>25</v>
      </c>
      <c r="H1211" t="s">
        <v>87</v>
      </c>
      <c r="I1211" t="s">
        <v>42</v>
      </c>
      <c r="J1211">
        <v>1</v>
      </c>
      <c r="K1211" t="s">
        <v>43</v>
      </c>
      <c r="L1211">
        <v>9</v>
      </c>
      <c r="M1211" t="s">
        <v>2408</v>
      </c>
      <c r="N1211" t="s">
        <v>2409</v>
      </c>
      <c r="O1211" t="s">
        <v>9648</v>
      </c>
      <c r="P1211" t="s">
        <v>2410</v>
      </c>
      <c r="Q1211" t="s">
        <v>47</v>
      </c>
      <c r="S1211" t="s">
        <v>47</v>
      </c>
      <c r="T1211" t="s">
        <v>2441</v>
      </c>
      <c r="U1211" t="s">
        <v>436</v>
      </c>
      <c r="V1211">
        <v>0</v>
      </c>
      <c r="W1211">
        <v>0</v>
      </c>
      <c r="X1211">
        <v>0</v>
      </c>
      <c r="Y1211">
        <v>0</v>
      </c>
      <c r="Z1211">
        <v>1</v>
      </c>
      <c r="AA1211">
        <v>0</v>
      </c>
      <c r="AB1211">
        <v>0</v>
      </c>
      <c r="AC1211">
        <v>0</v>
      </c>
      <c r="AD1211">
        <v>0</v>
      </c>
      <c r="AE1211">
        <v>0</v>
      </c>
      <c r="AF1211">
        <v>0</v>
      </c>
      <c r="AG1211">
        <v>0</v>
      </c>
      <c r="AH1211">
        <v>0</v>
      </c>
      <c r="AI1211">
        <v>0</v>
      </c>
      <c r="AK1211">
        <v>0</v>
      </c>
      <c r="AM1211">
        <v>1</v>
      </c>
      <c r="AN1211">
        <v>0</v>
      </c>
      <c r="AO1211">
        <v>1</v>
      </c>
    </row>
    <row r="1212" spans="1:41" x14ac:dyDescent="0.55000000000000004">
      <c r="A1212" t="s">
        <v>2442</v>
      </c>
      <c r="B1212" s="1">
        <v>41244</v>
      </c>
      <c r="C1212">
        <v>48</v>
      </c>
      <c r="D1212">
        <v>12</v>
      </c>
      <c r="E1212" t="s">
        <v>57</v>
      </c>
      <c r="F1212">
        <v>2012</v>
      </c>
      <c r="G1212">
        <v>51</v>
      </c>
      <c r="H1212" t="s">
        <v>52</v>
      </c>
      <c r="I1212" t="s">
        <v>42</v>
      </c>
      <c r="J1212">
        <v>1</v>
      </c>
      <c r="K1212" t="s">
        <v>123</v>
      </c>
      <c r="L1212">
        <v>3</v>
      </c>
      <c r="M1212" t="s">
        <v>2408</v>
      </c>
      <c r="N1212" t="s">
        <v>2409</v>
      </c>
      <c r="O1212" t="s">
        <v>9648</v>
      </c>
      <c r="P1212" t="s">
        <v>2410</v>
      </c>
      <c r="Q1212" t="s">
        <v>47</v>
      </c>
      <c r="S1212" t="s">
        <v>47</v>
      </c>
      <c r="T1212" t="s">
        <v>102</v>
      </c>
      <c r="U1212" t="s">
        <v>85</v>
      </c>
      <c r="V1212">
        <v>1</v>
      </c>
      <c r="W1212">
        <v>1</v>
      </c>
      <c r="X1212">
        <v>0</v>
      </c>
      <c r="Y1212">
        <v>0</v>
      </c>
      <c r="Z1212">
        <v>0</v>
      </c>
      <c r="AA1212">
        <v>0</v>
      </c>
      <c r="AB1212">
        <v>0</v>
      </c>
      <c r="AC1212">
        <v>0</v>
      </c>
      <c r="AD1212">
        <v>0</v>
      </c>
      <c r="AE1212">
        <v>0</v>
      </c>
      <c r="AF1212">
        <v>0</v>
      </c>
      <c r="AG1212">
        <v>0</v>
      </c>
      <c r="AH1212">
        <v>0</v>
      </c>
      <c r="AI1212">
        <v>0</v>
      </c>
      <c r="AK1212">
        <v>0</v>
      </c>
      <c r="AM1212">
        <v>0</v>
      </c>
      <c r="AN1212">
        <v>0</v>
      </c>
      <c r="AO1212">
        <v>0</v>
      </c>
    </row>
    <row r="1213" spans="1:41" x14ac:dyDescent="0.55000000000000004">
      <c r="A1213" t="s">
        <v>2443</v>
      </c>
      <c r="B1213" s="1">
        <v>41250</v>
      </c>
      <c r="C1213">
        <v>49</v>
      </c>
      <c r="D1213">
        <v>12</v>
      </c>
      <c r="E1213" t="s">
        <v>57</v>
      </c>
      <c r="F1213">
        <v>2012</v>
      </c>
      <c r="G1213">
        <v>51</v>
      </c>
      <c r="H1213" t="s">
        <v>52</v>
      </c>
      <c r="I1213" t="s">
        <v>42</v>
      </c>
      <c r="J1213">
        <v>1</v>
      </c>
      <c r="K1213" t="s">
        <v>43</v>
      </c>
      <c r="L1213">
        <v>9</v>
      </c>
      <c r="M1213" t="s">
        <v>2408</v>
      </c>
      <c r="N1213" t="s">
        <v>2409</v>
      </c>
      <c r="O1213" t="s">
        <v>9648</v>
      </c>
      <c r="P1213" t="s">
        <v>2410</v>
      </c>
      <c r="Q1213" t="s">
        <v>83</v>
      </c>
      <c r="S1213" t="s">
        <v>47</v>
      </c>
      <c r="T1213" t="s">
        <v>54</v>
      </c>
      <c r="U1213" t="s">
        <v>133</v>
      </c>
      <c r="V1213">
        <v>0</v>
      </c>
      <c r="W1213">
        <v>1</v>
      </c>
      <c r="X1213">
        <v>0</v>
      </c>
      <c r="Y1213">
        <v>0</v>
      </c>
      <c r="Z1213">
        <v>0</v>
      </c>
      <c r="AA1213">
        <v>0</v>
      </c>
      <c r="AB1213">
        <v>1</v>
      </c>
      <c r="AC1213">
        <v>0</v>
      </c>
      <c r="AD1213">
        <v>0</v>
      </c>
      <c r="AE1213">
        <v>0</v>
      </c>
      <c r="AF1213">
        <v>0</v>
      </c>
      <c r="AG1213">
        <v>0</v>
      </c>
      <c r="AH1213">
        <v>0</v>
      </c>
      <c r="AI1213">
        <v>0</v>
      </c>
      <c r="AK1213">
        <v>0</v>
      </c>
      <c r="AM1213">
        <v>0</v>
      </c>
      <c r="AN1213">
        <v>0</v>
      </c>
      <c r="AO1213">
        <v>0</v>
      </c>
    </row>
    <row r="1214" spans="1:41" x14ac:dyDescent="0.55000000000000004">
      <c r="A1214" t="s">
        <v>2444</v>
      </c>
      <c r="B1214" s="1">
        <v>41272</v>
      </c>
      <c r="C1214">
        <v>52</v>
      </c>
      <c r="D1214">
        <v>12</v>
      </c>
      <c r="E1214" t="s">
        <v>57</v>
      </c>
      <c r="F1214">
        <v>2012</v>
      </c>
      <c r="G1214">
        <v>30</v>
      </c>
      <c r="H1214" t="s">
        <v>87</v>
      </c>
      <c r="I1214" t="s">
        <v>42</v>
      </c>
      <c r="J1214">
        <v>1</v>
      </c>
      <c r="K1214" t="s">
        <v>43</v>
      </c>
      <c r="L1214">
        <v>9</v>
      </c>
      <c r="M1214" t="s">
        <v>2408</v>
      </c>
      <c r="N1214" t="s">
        <v>2409</v>
      </c>
      <c r="O1214" t="s">
        <v>9648</v>
      </c>
      <c r="P1214" t="s">
        <v>2410</v>
      </c>
      <c r="Q1214" t="s">
        <v>83</v>
      </c>
      <c r="S1214" t="s">
        <v>47</v>
      </c>
      <c r="T1214" t="s">
        <v>48</v>
      </c>
      <c r="U1214" t="s">
        <v>2445</v>
      </c>
      <c r="V1214">
        <v>0</v>
      </c>
      <c r="W1214">
        <v>1</v>
      </c>
      <c r="X1214">
        <v>0</v>
      </c>
      <c r="Y1214">
        <v>0</v>
      </c>
      <c r="Z1214">
        <v>1</v>
      </c>
      <c r="AA1214">
        <v>0</v>
      </c>
      <c r="AB1214">
        <v>0</v>
      </c>
      <c r="AC1214">
        <v>0</v>
      </c>
      <c r="AD1214">
        <v>0</v>
      </c>
      <c r="AE1214">
        <v>0</v>
      </c>
      <c r="AF1214">
        <v>0</v>
      </c>
      <c r="AG1214">
        <v>0</v>
      </c>
      <c r="AH1214">
        <v>0</v>
      </c>
      <c r="AI1214">
        <v>0</v>
      </c>
      <c r="AK1214">
        <v>0</v>
      </c>
      <c r="AM1214">
        <v>1</v>
      </c>
      <c r="AN1214">
        <v>0</v>
      </c>
      <c r="AO1214">
        <v>1</v>
      </c>
    </row>
    <row r="1215" spans="1:41" x14ac:dyDescent="0.55000000000000004">
      <c r="A1215" t="s">
        <v>2446</v>
      </c>
      <c r="B1215" s="1">
        <v>41298</v>
      </c>
      <c r="C1215">
        <v>4</v>
      </c>
      <c r="D1215">
        <v>1</v>
      </c>
      <c r="E1215" t="s">
        <v>40</v>
      </c>
      <c r="F1215">
        <v>2013</v>
      </c>
      <c r="G1215">
        <v>29</v>
      </c>
      <c r="H1215" t="s">
        <v>87</v>
      </c>
      <c r="I1215" t="s">
        <v>42</v>
      </c>
      <c r="J1215">
        <v>1</v>
      </c>
      <c r="K1215" t="s">
        <v>43</v>
      </c>
      <c r="L1215">
        <v>9</v>
      </c>
      <c r="M1215" t="s">
        <v>2408</v>
      </c>
      <c r="N1215" t="s">
        <v>2409</v>
      </c>
      <c r="O1215" t="s">
        <v>9648</v>
      </c>
      <c r="P1215" t="s">
        <v>2410</v>
      </c>
      <c r="Q1215" t="s">
        <v>83</v>
      </c>
      <c r="S1215" t="s">
        <v>240</v>
      </c>
      <c r="T1215" t="s">
        <v>84</v>
      </c>
      <c r="U1215" t="s">
        <v>773</v>
      </c>
      <c r="V1215">
        <v>0</v>
      </c>
      <c r="W1215">
        <v>0</v>
      </c>
      <c r="X1215">
        <v>0</v>
      </c>
      <c r="Y1215">
        <v>0</v>
      </c>
      <c r="Z1215">
        <v>0</v>
      </c>
      <c r="AA1215">
        <v>0</v>
      </c>
      <c r="AB1215">
        <v>0</v>
      </c>
      <c r="AC1215">
        <v>0</v>
      </c>
      <c r="AD1215">
        <v>0</v>
      </c>
      <c r="AE1215">
        <v>1</v>
      </c>
      <c r="AF1215">
        <v>0</v>
      </c>
      <c r="AG1215">
        <v>0</v>
      </c>
      <c r="AH1215">
        <v>0</v>
      </c>
      <c r="AI1215">
        <v>0</v>
      </c>
      <c r="AK1215">
        <v>0</v>
      </c>
      <c r="AM1215">
        <v>1</v>
      </c>
      <c r="AN1215">
        <v>0</v>
      </c>
      <c r="AO1215">
        <v>1</v>
      </c>
    </row>
    <row r="1216" spans="1:41" x14ac:dyDescent="0.55000000000000004">
      <c r="A1216" t="s">
        <v>2447</v>
      </c>
      <c r="B1216" s="1">
        <v>41304</v>
      </c>
      <c r="C1216">
        <v>5</v>
      </c>
      <c r="D1216">
        <v>1</v>
      </c>
      <c r="E1216" t="s">
        <v>40</v>
      </c>
      <c r="F1216">
        <v>2013</v>
      </c>
      <c r="G1216">
        <v>26</v>
      </c>
      <c r="H1216" t="s">
        <v>87</v>
      </c>
      <c r="I1216" t="s">
        <v>42</v>
      </c>
      <c r="J1216">
        <v>1</v>
      </c>
      <c r="K1216" t="s">
        <v>43</v>
      </c>
      <c r="L1216">
        <v>9</v>
      </c>
      <c r="M1216" t="s">
        <v>2408</v>
      </c>
      <c r="N1216" t="s">
        <v>2409</v>
      </c>
      <c r="O1216" t="s">
        <v>9648</v>
      </c>
      <c r="P1216" t="s">
        <v>2410</v>
      </c>
      <c r="Q1216" t="s">
        <v>83</v>
      </c>
      <c r="S1216" t="s">
        <v>33</v>
      </c>
      <c r="U1216" t="s">
        <v>95</v>
      </c>
      <c r="V1216">
        <v>1</v>
      </c>
      <c r="W1216">
        <v>0</v>
      </c>
      <c r="X1216">
        <v>0</v>
      </c>
      <c r="Y1216">
        <v>0</v>
      </c>
      <c r="Z1216">
        <v>0</v>
      </c>
      <c r="AA1216">
        <v>0</v>
      </c>
      <c r="AB1216">
        <v>1</v>
      </c>
      <c r="AC1216">
        <v>0</v>
      </c>
      <c r="AD1216">
        <v>0</v>
      </c>
      <c r="AE1216">
        <v>0</v>
      </c>
      <c r="AF1216">
        <v>0</v>
      </c>
      <c r="AG1216">
        <v>0</v>
      </c>
      <c r="AH1216">
        <v>0</v>
      </c>
      <c r="AI1216">
        <v>0</v>
      </c>
      <c r="AK1216">
        <v>0</v>
      </c>
      <c r="AM1216">
        <v>0</v>
      </c>
      <c r="AN1216">
        <v>0</v>
      </c>
      <c r="AO1216">
        <v>0</v>
      </c>
    </row>
    <row r="1217" spans="1:41" x14ac:dyDescent="0.55000000000000004">
      <c r="A1217" t="s">
        <v>2448</v>
      </c>
      <c r="B1217" s="1">
        <v>41306</v>
      </c>
      <c r="C1217">
        <v>5</v>
      </c>
      <c r="D1217">
        <v>2</v>
      </c>
      <c r="E1217" t="s">
        <v>61</v>
      </c>
      <c r="F1217">
        <v>2013</v>
      </c>
      <c r="G1217">
        <v>47</v>
      </c>
      <c r="H1217" t="s">
        <v>52</v>
      </c>
      <c r="I1217" t="s">
        <v>42</v>
      </c>
      <c r="J1217">
        <v>1</v>
      </c>
      <c r="K1217" t="s">
        <v>43</v>
      </c>
      <c r="L1217">
        <v>9</v>
      </c>
      <c r="M1217" t="s">
        <v>2408</v>
      </c>
      <c r="N1217" t="s">
        <v>2409</v>
      </c>
      <c r="O1217" t="s">
        <v>9648</v>
      </c>
      <c r="P1217" t="s">
        <v>2410</v>
      </c>
      <c r="Q1217" t="s">
        <v>83</v>
      </c>
      <c r="S1217" t="s">
        <v>47</v>
      </c>
      <c r="T1217" t="s">
        <v>84</v>
      </c>
      <c r="U1217" t="s">
        <v>2449</v>
      </c>
      <c r="V1217">
        <v>0</v>
      </c>
      <c r="W1217">
        <v>0</v>
      </c>
      <c r="X1217">
        <v>0</v>
      </c>
      <c r="Y1217">
        <v>0</v>
      </c>
      <c r="Z1217">
        <v>0</v>
      </c>
      <c r="AA1217">
        <v>1</v>
      </c>
      <c r="AB1217">
        <v>0</v>
      </c>
      <c r="AC1217">
        <v>0</v>
      </c>
      <c r="AD1217">
        <v>0</v>
      </c>
      <c r="AE1217">
        <v>0</v>
      </c>
      <c r="AF1217">
        <v>0</v>
      </c>
      <c r="AG1217">
        <v>0</v>
      </c>
      <c r="AH1217">
        <v>0</v>
      </c>
      <c r="AI1217">
        <v>0</v>
      </c>
      <c r="AK1217">
        <v>0</v>
      </c>
      <c r="AM1217">
        <v>1</v>
      </c>
      <c r="AN1217">
        <v>0</v>
      </c>
      <c r="AO1217">
        <v>1</v>
      </c>
    </row>
    <row r="1218" spans="1:41" x14ac:dyDescent="0.55000000000000004">
      <c r="A1218" t="s">
        <v>2450</v>
      </c>
      <c r="B1218" s="1">
        <v>41310</v>
      </c>
      <c r="C1218">
        <v>6</v>
      </c>
      <c r="D1218">
        <v>2</v>
      </c>
      <c r="E1218" t="s">
        <v>61</v>
      </c>
      <c r="F1218">
        <v>2013</v>
      </c>
      <c r="G1218">
        <v>56</v>
      </c>
      <c r="H1218" t="s">
        <v>115</v>
      </c>
      <c r="I1218" t="s">
        <v>42</v>
      </c>
      <c r="J1218">
        <v>1</v>
      </c>
      <c r="K1218" t="s">
        <v>123</v>
      </c>
      <c r="L1218">
        <v>3</v>
      </c>
      <c r="M1218" t="s">
        <v>2408</v>
      </c>
      <c r="N1218" t="s">
        <v>2409</v>
      </c>
      <c r="O1218" t="s">
        <v>9648</v>
      </c>
      <c r="P1218" t="s">
        <v>2410</v>
      </c>
      <c r="Q1218" t="s">
        <v>33</v>
      </c>
      <c r="R1218" t="s">
        <v>2451</v>
      </c>
      <c r="S1218" t="s">
        <v>397</v>
      </c>
      <c r="T1218" t="s">
        <v>716</v>
      </c>
      <c r="U1218" t="s">
        <v>416</v>
      </c>
      <c r="V1218">
        <v>0</v>
      </c>
      <c r="W1218">
        <v>1</v>
      </c>
      <c r="X1218">
        <v>0</v>
      </c>
      <c r="Y1218">
        <v>0</v>
      </c>
      <c r="Z1218">
        <v>0</v>
      </c>
      <c r="AA1218">
        <v>0</v>
      </c>
      <c r="AB1218">
        <v>0</v>
      </c>
      <c r="AC1218">
        <v>0</v>
      </c>
      <c r="AD1218">
        <v>0</v>
      </c>
      <c r="AE1218">
        <v>0</v>
      </c>
      <c r="AF1218">
        <v>0</v>
      </c>
      <c r="AG1218">
        <v>0</v>
      </c>
      <c r="AH1218">
        <v>0</v>
      </c>
      <c r="AI1218">
        <v>0</v>
      </c>
      <c r="AK1218">
        <v>0</v>
      </c>
      <c r="AM1218">
        <v>0</v>
      </c>
      <c r="AN1218">
        <v>0</v>
      </c>
      <c r="AO1218">
        <v>0</v>
      </c>
    </row>
    <row r="1219" spans="1:41" x14ac:dyDescent="0.55000000000000004">
      <c r="A1219" t="s">
        <v>2452</v>
      </c>
      <c r="B1219" s="1">
        <v>41321</v>
      </c>
      <c r="C1219">
        <v>7</v>
      </c>
      <c r="D1219">
        <v>2</v>
      </c>
      <c r="E1219" t="s">
        <v>61</v>
      </c>
      <c r="F1219">
        <v>2013</v>
      </c>
      <c r="G1219">
        <v>53</v>
      </c>
      <c r="H1219" t="s">
        <v>52</v>
      </c>
      <c r="I1219" t="s">
        <v>42</v>
      </c>
      <c r="J1219">
        <v>1</v>
      </c>
      <c r="K1219" t="s">
        <v>43</v>
      </c>
      <c r="L1219">
        <v>9</v>
      </c>
      <c r="M1219" t="s">
        <v>2408</v>
      </c>
      <c r="N1219" t="s">
        <v>2409</v>
      </c>
      <c r="O1219" t="s">
        <v>9648</v>
      </c>
      <c r="P1219" t="s">
        <v>2410</v>
      </c>
      <c r="Q1219" t="s">
        <v>83</v>
      </c>
      <c r="S1219" t="s">
        <v>47</v>
      </c>
      <c r="T1219" t="s">
        <v>2453</v>
      </c>
      <c r="U1219" t="s">
        <v>422</v>
      </c>
      <c r="V1219">
        <v>1</v>
      </c>
      <c r="W1219">
        <v>0</v>
      </c>
      <c r="X1219">
        <v>0</v>
      </c>
      <c r="Y1219">
        <v>0</v>
      </c>
      <c r="Z1219">
        <v>0</v>
      </c>
      <c r="AA1219">
        <v>0</v>
      </c>
      <c r="AB1219">
        <v>0</v>
      </c>
      <c r="AC1219">
        <v>0</v>
      </c>
      <c r="AD1219">
        <v>0</v>
      </c>
      <c r="AE1219">
        <v>0</v>
      </c>
      <c r="AF1219">
        <v>0</v>
      </c>
      <c r="AG1219">
        <v>0</v>
      </c>
      <c r="AH1219">
        <v>0</v>
      </c>
      <c r="AI1219">
        <v>0</v>
      </c>
      <c r="AK1219">
        <v>0</v>
      </c>
      <c r="AM1219">
        <v>0</v>
      </c>
      <c r="AN1219">
        <v>0</v>
      </c>
      <c r="AO1219">
        <v>0</v>
      </c>
    </row>
    <row r="1220" spans="1:41" x14ac:dyDescent="0.55000000000000004">
      <c r="A1220" t="s">
        <v>2454</v>
      </c>
      <c r="B1220" s="1">
        <v>41322</v>
      </c>
      <c r="C1220">
        <v>7</v>
      </c>
      <c r="D1220">
        <v>2</v>
      </c>
      <c r="E1220" t="s">
        <v>61</v>
      </c>
      <c r="F1220">
        <v>2013</v>
      </c>
      <c r="G1220">
        <v>41</v>
      </c>
      <c r="H1220" t="s">
        <v>41</v>
      </c>
      <c r="I1220" t="s">
        <v>53</v>
      </c>
      <c r="J1220">
        <v>0</v>
      </c>
      <c r="K1220" t="s">
        <v>43</v>
      </c>
      <c r="L1220">
        <v>9</v>
      </c>
      <c r="M1220" t="s">
        <v>2408</v>
      </c>
      <c r="N1220" t="s">
        <v>2409</v>
      </c>
      <c r="O1220" t="s">
        <v>9648</v>
      </c>
      <c r="P1220" t="s">
        <v>2410</v>
      </c>
      <c r="Q1220" t="s">
        <v>47</v>
      </c>
      <c r="S1220" t="s">
        <v>47</v>
      </c>
      <c r="T1220" t="s">
        <v>84</v>
      </c>
      <c r="U1220" t="s">
        <v>773</v>
      </c>
      <c r="V1220">
        <v>0</v>
      </c>
      <c r="W1220">
        <v>0</v>
      </c>
      <c r="X1220">
        <v>0</v>
      </c>
      <c r="Y1220">
        <v>0</v>
      </c>
      <c r="Z1220">
        <v>0</v>
      </c>
      <c r="AA1220">
        <v>0</v>
      </c>
      <c r="AB1220">
        <v>0</v>
      </c>
      <c r="AC1220">
        <v>0</v>
      </c>
      <c r="AD1220">
        <v>0</v>
      </c>
      <c r="AE1220">
        <v>1</v>
      </c>
      <c r="AF1220">
        <v>0</v>
      </c>
      <c r="AG1220">
        <v>0</v>
      </c>
      <c r="AH1220">
        <v>0</v>
      </c>
      <c r="AI1220">
        <v>0</v>
      </c>
      <c r="AK1220">
        <v>0</v>
      </c>
      <c r="AM1220">
        <v>1</v>
      </c>
      <c r="AN1220">
        <v>0</v>
      </c>
      <c r="AO1220">
        <v>1</v>
      </c>
    </row>
    <row r="1221" spans="1:41" x14ac:dyDescent="0.55000000000000004">
      <c r="A1221" t="s">
        <v>2455</v>
      </c>
      <c r="B1221" s="1">
        <v>41324</v>
      </c>
      <c r="C1221">
        <v>8</v>
      </c>
      <c r="D1221">
        <v>2</v>
      </c>
      <c r="E1221" t="s">
        <v>61</v>
      </c>
      <c r="F1221">
        <v>2013</v>
      </c>
      <c r="G1221">
        <v>32</v>
      </c>
      <c r="H1221" t="s">
        <v>87</v>
      </c>
      <c r="I1221" t="s">
        <v>42</v>
      </c>
      <c r="J1221">
        <v>1</v>
      </c>
      <c r="K1221" t="s">
        <v>43</v>
      </c>
      <c r="L1221">
        <v>9</v>
      </c>
      <c r="M1221" t="s">
        <v>2408</v>
      </c>
      <c r="N1221" t="s">
        <v>2409</v>
      </c>
      <c r="O1221" t="s">
        <v>9648</v>
      </c>
      <c r="P1221" t="s">
        <v>2410</v>
      </c>
      <c r="Q1221" t="s">
        <v>83</v>
      </c>
      <c r="S1221" t="s">
        <v>240</v>
      </c>
      <c r="T1221" t="s">
        <v>48</v>
      </c>
      <c r="U1221" t="s">
        <v>85</v>
      </c>
      <c r="V1221">
        <v>1</v>
      </c>
      <c r="W1221">
        <v>1</v>
      </c>
      <c r="X1221">
        <v>0</v>
      </c>
      <c r="Y1221">
        <v>0</v>
      </c>
      <c r="Z1221">
        <v>0</v>
      </c>
      <c r="AA1221">
        <v>0</v>
      </c>
      <c r="AB1221">
        <v>0</v>
      </c>
      <c r="AC1221">
        <v>0</v>
      </c>
      <c r="AD1221">
        <v>0</v>
      </c>
      <c r="AE1221">
        <v>0</v>
      </c>
      <c r="AF1221">
        <v>0</v>
      </c>
      <c r="AG1221">
        <v>0</v>
      </c>
      <c r="AH1221">
        <v>0</v>
      </c>
      <c r="AI1221">
        <v>0</v>
      </c>
      <c r="AK1221">
        <v>0</v>
      </c>
      <c r="AM1221">
        <v>0</v>
      </c>
      <c r="AN1221">
        <v>0</v>
      </c>
      <c r="AO1221">
        <v>0</v>
      </c>
    </row>
    <row r="1222" spans="1:41" x14ac:dyDescent="0.55000000000000004">
      <c r="A1222" t="s">
        <v>2456</v>
      </c>
      <c r="B1222" s="1">
        <v>41336</v>
      </c>
      <c r="C1222">
        <v>9</v>
      </c>
      <c r="D1222">
        <v>3</v>
      </c>
      <c r="E1222" t="s">
        <v>67</v>
      </c>
      <c r="F1222">
        <v>2013</v>
      </c>
      <c r="G1222">
        <v>33</v>
      </c>
      <c r="H1222" t="s">
        <v>87</v>
      </c>
      <c r="I1222" t="s">
        <v>42</v>
      </c>
      <c r="J1222">
        <v>1</v>
      </c>
      <c r="K1222" t="s">
        <v>123</v>
      </c>
      <c r="L1222">
        <v>3</v>
      </c>
      <c r="M1222" t="s">
        <v>2408</v>
      </c>
      <c r="N1222" t="s">
        <v>2409</v>
      </c>
      <c r="O1222" t="s">
        <v>9648</v>
      </c>
      <c r="P1222" t="s">
        <v>2410</v>
      </c>
      <c r="Q1222" t="s">
        <v>83</v>
      </c>
      <c r="S1222" t="s">
        <v>500</v>
      </c>
      <c r="T1222" t="s">
        <v>63</v>
      </c>
      <c r="U1222" t="s">
        <v>2457</v>
      </c>
      <c r="V1222">
        <v>0</v>
      </c>
      <c r="W1222">
        <v>1</v>
      </c>
      <c r="X1222">
        <v>0</v>
      </c>
      <c r="Y1222">
        <v>0</v>
      </c>
      <c r="Z1222">
        <v>0</v>
      </c>
      <c r="AA1222">
        <v>0</v>
      </c>
      <c r="AB1222">
        <v>0</v>
      </c>
      <c r="AC1222">
        <v>0</v>
      </c>
      <c r="AD1222">
        <v>0</v>
      </c>
      <c r="AE1222">
        <v>0</v>
      </c>
      <c r="AF1222">
        <v>1</v>
      </c>
      <c r="AG1222">
        <v>0</v>
      </c>
      <c r="AH1222">
        <v>0</v>
      </c>
      <c r="AI1222">
        <v>0</v>
      </c>
      <c r="AK1222">
        <v>0</v>
      </c>
      <c r="AM1222">
        <v>0</v>
      </c>
      <c r="AN1222">
        <v>0</v>
      </c>
      <c r="AO1222">
        <v>0</v>
      </c>
    </row>
    <row r="1223" spans="1:41" x14ac:dyDescent="0.55000000000000004">
      <c r="A1223" t="s">
        <v>2458</v>
      </c>
      <c r="B1223" s="1">
        <v>41350</v>
      </c>
      <c r="C1223">
        <v>11</v>
      </c>
      <c r="D1223">
        <v>3</v>
      </c>
      <c r="E1223" t="s">
        <v>67</v>
      </c>
      <c r="F1223">
        <v>2013</v>
      </c>
      <c r="G1223">
        <v>44</v>
      </c>
      <c r="H1223" t="s">
        <v>41</v>
      </c>
      <c r="I1223" t="s">
        <v>42</v>
      </c>
      <c r="J1223">
        <v>1</v>
      </c>
      <c r="K1223" t="s">
        <v>43</v>
      </c>
      <c r="L1223">
        <v>9</v>
      </c>
      <c r="M1223" t="s">
        <v>2408</v>
      </c>
      <c r="N1223" t="s">
        <v>2409</v>
      </c>
      <c r="O1223" t="s">
        <v>9648</v>
      </c>
      <c r="P1223" t="s">
        <v>2410</v>
      </c>
      <c r="Q1223" t="s">
        <v>47</v>
      </c>
      <c r="S1223" t="s">
        <v>47</v>
      </c>
      <c r="T1223" t="s">
        <v>54</v>
      </c>
      <c r="U1223" t="s">
        <v>55</v>
      </c>
      <c r="V1223">
        <v>1</v>
      </c>
      <c r="W1223">
        <v>0</v>
      </c>
      <c r="X1223">
        <v>0</v>
      </c>
      <c r="Y1223">
        <v>0</v>
      </c>
      <c r="Z1223">
        <v>0</v>
      </c>
      <c r="AA1223">
        <v>0</v>
      </c>
      <c r="AB1223">
        <v>0</v>
      </c>
      <c r="AC1223">
        <v>0</v>
      </c>
      <c r="AD1223">
        <v>0</v>
      </c>
      <c r="AE1223">
        <v>0</v>
      </c>
      <c r="AF1223">
        <v>0</v>
      </c>
      <c r="AG1223">
        <v>0</v>
      </c>
      <c r="AH1223">
        <v>0</v>
      </c>
      <c r="AI1223">
        <v>0</v>
      </c>
      <c r="AK1223">
        <v>0</v>
      </c>
      <c r="AM1223">
        <v>0</v>
      </c>
      <c r="AN1223">
        <v>0</v>
      </c>
      <c r="AO1223">
        <v>0</v>
      </c>
    </row>
    <row r="1224" spans="1:41" x14ac:dyDescent="0.55000000000000004">
      <c r="A1224" t="s">
        <v>2459</v>
      </c>
      <c r="B1224" s="1">
        <v>41380</v>
      </c>
      <c r="C1224">
        <v>16</v>
      </c>
      <c r="D1224">
        <v>4</v>
      </c>
      <c r="E1224" t="s">
        <v>91</v>
      </c>
      <c r="F1224">
        <v>2013</v>
      </c>
      <c r="G1224">
        <v>30</v>
      </c>
      <c r="H1224" t="s">
        <v>87</v>
      </c>
      <c r="I1224" t="s">
        <v>42</v>
      </c>
      <c r="J1224">
        <v>1</v>
      </c>
      <c r="K1224" t="s">
        <v>43</v>
      </c>
      <c r="L1224">
        <v>9</v>
      </c>
      <c r="M1224" t="s">
        <v>2408</v>
      </c>
      <c r="N1224" t="s">
        <v>2409</v>
      </c>
      <c r="O1224" t="s">
        <v>9648</v>
      </c>
      <c r="P1224" t="s">
        <v>2410</v>
      </c>
      <c r="Q1224" t="s">
        <v>83</v>
      </c>
      <c r="S1224" t="s">
        <v>47</v>
      </c>
      <c r="T1224" t="s">
        <v>77</v>
      </c>
      <c r="U1224" t="s">
        <v>2460</v>
      </c>
      <c r="V1224">
        <v>1</v>
      </c>
      <c r="W1224">
        <v>0</v>
      </c>
      <c r="X1224">
        <v>0</v>
      </c>
      <c r="Y1224">
        <v>0</v>
      </c>
      <c r="Z1224">
        <v>0</v>
      </c>
      <c r="AA1224">
        <v>0</v>
      </c>
      <c r="AB1224">
        <v>0</v>
      </c>
      <c r="AC1224">
        <v>1</v>
      </c>
      <c r="AD1224">
        <v>1</v>
      </c>
      <c r="AE1224">
        <v>0</v>
      </c>
      <c r="AF1224">
        <v>0</v>
      </c>
      <c r="AG1224">
        <v>0</v>
      </c>
      <c r="AH1224">
        <v>0</v>
      </c>
      <c r="AI1224">
        <v>0</v>
      </c>
      <c r="AK1224">
        <v>0</v>
      </c>
      <c r="AM1224">
        <v>1</v>
      </c>
      <c r="AN1224">
        <v>0</v>
      </c>
      <c r="AO1224">
        <v>1</v>
      </c>
    </row>
    <row r="1225" spans="1:41" x14ac:dyDescent="0.55000000000000004">
      <c r="A1225" t="s">
        <v>2461</v>
      </c>
      <c r="B1225" s="1">
        <v>41391</v>
      </c>
      <c r="C1225">
        <v>17</v>
      </c>
      <c r="D1225">
        <v>4</v>
      </c>
      <c r="E1225" t="s">
        <v>91</v>
      </c>
      <c r="F1225">
        <v>2013</v>
      </c>
      <c r="G1225">
        <v>45</v>
      </c>
      <c r="H1225" t="s">
        <v>52</v>
      </c>
      <c r="I1225" t="s">
        <v>53</v>
      </c>
      <c r="J1225">
        <v>0</v>
      </c>
      <c r="K1225" t="s">
        <v>43</v>
      </c>
      <c r="L1225">
        <v>9</v>
      </c>
      <c r="M1225" t="s">
        <v>2408</v>
      </c>
      <c r="N1225" t="s">
        <v>2409</v>
      </c>
      <c r="O1225" t="s">
        <v>9648</v>
      </c>
      <c r="P1225" t="s">
        <v>2410</v>
      </c>
      <c r="Q1225" t="s">
        <v>83</v>
      </c>
      <c r="S1225" t="s">
        <v>47</v>
      </c>
      <c r="T1225" t="s">
        <v>84</v>
      </c>
      <c r="U1225" t="s">
        <v>2462</v>
      </c>
      <c r="V1225">
        <v>0</v>
      </c>
      <c r="W1225">
        <v>0</v>
      </c>
      <c r="X1225">
        <v>0</v>
      </c>
      <c r="Y1225">
        <v>0</v>
      </c>
      <c r="Z1225">
        <v>0</v>
      </c>
      <c r="AA1225">
        <v>0</v>
      </c>
      <c r="AB1225">
        <v>0</v>
      </c>
      <c r="AC1225">
        <v>0</v>
      </c>
      <c r="AD1225">
        <v>0</v>
      </c>
      <c r="AE1225">
        <v>1</v>
      </c>
      <c r="AF1225">
        <v>0</v>
      </c>
      <c r="AG1225">
        <v>0</v>
      </c>
      <c r="AH1225">
        <v>0</v>
      </c>
      <c r="AI1225">
        <v>0</v>
      </c>
      <c r="AK1225">
        <v>0</v>
      </c>
      <c r="AM1225">
        <v>1</v>
      </c>
      <c r="AN1225">
        <v>0</v>
      </c>
      <c r="AO1225">
        <v>1</v>
      </c>
    </row>
    <row r="1226" spans="1:41" x14ac:dyDescent="0.55000000000000004">
      <c r="A1226" t="s">
        <v>2463</v>
      </c>
      <c r="B1226" s="1">
        <v>41397</v>
      </c>
      <c r="C1226">
        <v>18</v>
      </c>
      <c r="D1226">
        <v>5</v>
      </c>
      <c r="E1226" t="s">
        <v>76</v>
      </c>
      <c r="F1226">
        <v>2013</v>
      </c>
      <c r="G1226">
        <v>45</v>
      </c>
      <c r="H1226" t="s">
        <v>52</v>
      </c>
      <c r="I1226" t="s">
        <v>42</v>
      </c>
      <c r="J1226">
        <v>1</v>
      </c>
      <c r="K1226" t="s">
        <v>43</v>
      </c>
      <c r="L1226">
        <v>9</v>
      </c>
      <c r="M1226" t="s">
        <v>2408</v>
      </c>
      <c r="N1226" t="s">
        <v>2409</v>
      </c>
      <c r="O1226" t="s">
        <v>9648</v>
      </c>
      <c r="P1226" t="s">
        <v>2410</v>
      </c>
      <c r="Q1226" t="s">
        <v>83</v>
      </c>
      <c r="S1226" t="s">
        <v>47</v>
      </c>
      <c r="T1226" t="s">
        <v>63</v>
      </c>
      <c r="U1226" t="s">
        <v>133</v>
      </c>
      <c r="V1226">
        <v>0</v>
      </c>
      <c r="W1226">
        <v>1</v>
      </c>
      <c r="X1226">
        <v>0</v>
      </c>
      <c r="Y1226">
        <v>0</v>
      </c>
      <c r="Z1226">
        <v>0</v>
      </c>
      <c r="AA1226">
        <v>0</v>
      </c>
      <c r="AB1226">
        <v>0</v>
      </c>
      <c r="AC1226">
        <v>0</v>
      </c>
      <c r="AD1226">
        <v>0</v>
      </c>
      <c r="AE1226">
        <v>0</v>
      </c>
      <c r="AF1226">
        <v>0</v>
      </c>
      <c r="AG1226">
        <v>0</v>
      </c>
      <c r="AH1226">
        <v>0</v>
      </c>
      <c r="AI1226">
        <v>0</v>
      </c>
      <c r="AK1226">
        <v>0</v>
      </c>
      <c r="AM1226">
        <v>0</v>
      </c>
      <c r="AN1226">
        <v>0</v>
      </c>
      <c r="AO1226">
        <v>0</v>
      </c>
    </row>
    <row r="1227" spans="1:41" x14ac:dyDescent="0.55000000000000004">
      <c r="A1227" t="s">
        <v>2464</v>
      </c>
      <c r="B1227" s="1">
        <v>41424</v>
      </c>
      <c r="C1227">
        <v>22</v>
      </c>
      <c r="D1227">
        <v>5</v>
      </c>
      <c r="E1227" t="s">
        <v>76</v>
      </c>
      <c r="F1227">
        <v>2013</v>
      </c>
      <c r="G1227">
        <v>41</v>
      </c>
      <c r="H1227" t="s">
        <v>41</v>
      </c>
      <c r="I1227" t="s">
        <v>42</v>
      </c>
      <c r="J1227">
        <v>1</v>
      </c>
      <c r="K1227" t="s">
        <v>106</v>
      </c>
      <c r="L1227">
        <v>7</v>
      </c>
      <c r="M1227" t="s">
        <v>2408</v>
      </c>
      <c r="N1227" t="s">
        <v>2409</v>
      </c>
      <c r="O1227" t="s">
        <v>9648</v>
      </c>
      <c r="P1227" t="s">
        <v>2410</v>
      </c>
      <c r="Q1227" t="s">
        <v>47</v>
      </c>
      <c r="S1227" t="s">
        <v>47</v>
      </c>
      <c r="T1227" t="s">
        <v>1441</v>
      </c>
      <c r="U1227" t="s">
        <v>2465</v>
      </c>
      <c r="V1227">
        <v>0</v>
      </c>
      <c r="W1227">
        <v>0</v>
      </c>
      <c r="X1227">
        <v>0</v>
      </c>
      <c r="Y1227">
        <v>0</v>
      </c>
      <c r="Z1227">
        <v>0</v>
      </c>
      <c r="AA1227">
        <v>0</v>
      </c>
      <c r="AB1227">
        <v>0</v>
      </c>
      <c r="AC1227">
        <v>0</v>
      </c>
      <c r="AD1227">
        <v>0</v>
      </c>
      <c r="AE1227">
        <v>0</v>
      </c>
      <c r="AF1227">
        <v>0</v>
      </c>
      <c r="AG1227">
        <v>0</v>
      </c>
      <c r="AH1227">
        <v>0</v>
      </c>
      <c r="AI1227">
        <v>0</v>
      </c>
      <c r="AJ1227" t="s">
        <v>462</v>
      </c>
      <c r="AK1227">
        <v>0</v>
      </c>
      <c r="AM1227">
        <v>0</v>
      </c>
      <c r="AN1227">
        <v>0</v>
      </c>
      <c r="AO1227">
        <v>0</v>
      </c>
    </row>
    <row r="1228" spans="1:41" x14ac:dyDescent="0.55000000000000004">
      <c r="A1228" t="s">
        <v>2466</v>
      </c>
      <c r="B1228" s="1">
        <v>41450</v>
      </c>
      <c r="C1228">
        <v>26</v>
      </c>
      <c r="D1228">
        <v>6</v>
      </c>
      <c r="E1228" t="s">
        <v>101</v>
      </c>
      <c r="F1228">
        <v>2013</v>
      </c>
      <c r="G1228">
        <v>34</v>
      </c>
      <c r="H1228" t="s">
        <v>87</v>
      </c>
      <c r="I1228" t="s">
        <v>42</v>
      </c>
      <c r="J1228">
        <v>1</v>
      </c>
      <c r="K1228" t="s">
        <v>43</v>
      </c>
      <c r="L1228">
        <v>9</v>
      </c>
      <c r="M1228" t="s">
        <v>2408</v>
      </c>
      <c r="N1228" t="s">
        <v>2409</v>
      </c>
      <c r="O1228" t="s">
        <v>9648</v>
      </c>
      <c r="P1228" t="s">
        <v>2410</v>
      </c>
      <c r="Q1228" t="s">
        <v>83</v>
      </c>
      <c r="S1228" t="s">
        <v>47</v>
      </c>
      <c r="T1228" t="s">
        <v>63</v>
      </c>
      <c r="U1228" t="s">
        <v>140</v>
      </c>
      <c r="V1228">
        <v>1</v>
      </c>
      <c r="W1228">
        <v>0</v>
      </c>
      <c r="X1228">
        <v>0</v>
      </c>
      <c r="Y1228">
        <v>0</v>
      </c>
      <c r="Z1228">
        <v>0</v>
      </c>
      <c r="AA1228">
        <v>0</v>
      </c>
      <c r="AB1228">
        <v>0</v>
      </c>
      <c r="AC1228">
        <v>0</v>
      </c>
      <c r="AD1228">
        <v>0</v>
      </c>
      <c r="AE1228">
        <v>0</v>
      </c>
      <c r="AF1228">
        <v>0</v>
      </c>
      <c r="AG1228">
        <v>0</v>
      </c>
      <c r="AH1228">
        <v>0</v>
      </c>
      <c r="AI1228">
        <v>0</v>
      </c>
      <c r="AK1228">
        <v>0</v>
      </c>
      <c r="AM1228">
        <v>0</v>
      </c>
      <c r="AN1228">
        <v>0</v>
      </c>
      <c r="AO1228">
        <v>0</v>
      </c>
    </row>
    <row r="1229" spans="1:41" x14ac:dyDescent="0.55000000000000004">
      <c r="A1229" t="s">
        <v>2467</v>
      </c>
      <c r="B1229" s="1">
        <v>41453</v>
      </c>
      <c r="C1229">
        <v>26</v>
      </c>
      <c r="D1229">
        <v>6</v>
      </c>
      <c r="E1229" t="s">
        <v>101</v>
      </c>
      <c r="F1229">
        <v>2013</v>
      </c>
      <c r="G1229">
        <v>59</v>
      </c>
      <c r="H1229" t="s">
        <v>115</v>
      </c>
      <c r="I1229" t="s">
        <v>42</v>
      </c>
      <c r="J1229">
        <v>1</v>
      </c>
      <c r="K1229" t="s">
        <v>43</v>
      </c>
      <c r="L1229">
        <v>9</v>
      </c>
      <c r="M1229" t="s">
        <v>2408</v>
      </c>
      <c r="N1229" t="s">
        <v>2409</v>
      </c>
      <c r="O1229" t="s">
        <v>9648</v>
      </c>
      <c r="P1229" t="s">
        <v>2410</v>
      </c>
      <c r="Q1229" t="s">
        <v>33</v>
      </c>
      <c r="R1229" t="s">
        <v>2468</v>
      </c>
      <c r="S1229" t="s">
        <v>455</v>
      </c>
      <c r="T1229" t="s">
        <v>63</v>
      </c>
      <c r="U1229" t="s">
        <v>2469</v>
      </c>
      <c r="V1229">
        <v>1</v>
      </c>
      <c r="W1229">
        <v>1</v>
      </c>
      <c r="X1229">
        <v>0</v>
      </c>
      <c r="Y1229">
        <v>0</v>
      </c>
      <c r="Z1229">
        <v>0</v>
      </c>
      <c r="AA1229">
        <v>0</v>
      </c>
      <c r="AB1229">
        <v>1</v>
      </c>
      <c r="AC1229">
        <v>0</v>
      </c>
      <c r="AD1229">
        <v>0</v>
      </c>
      <c r="AE1229">
        <v>0</v>
      </c>
      <c r="AF1229">
        <v>0</v>
      </c>
      <c r="AG1229">
        <v>0</v>
      </c>
      <c r="AH1229">
        <v>0</v>
      </c>
      <c r="AI1229">
        <v>0</v>
      </c>
      <c r="AK1229">
        <v>0</v>
      </c>
      <c r="AM1229">
        <v>0</v>
      </c>
      <c r="AN1229">
        <v>0</v>
      </c>
      <c r="AO1229">
        <v>0</v>
      </c>
    </row>
    <row r="1230" spans="1:41" x14ac:dyDescent="0.55000000000000004">
      <c r="A1230" t="s">
        <v>2470</v>
      </c>
      <c r="B1230" s="1">
        <v>41453</v>
      </c>
      <c r="C1230">
        <v>26</v>
      </c>
      <c r="D1230">
        <v>6</v>
      </c>
      <c r="E1230" t="s">
        <v>101</v>
      </c>
      <c r="F1230">
        <v>2013</v>
      </c>
      <c r="G1230">
        <v>29</v>
      </c>
      <c r="H1230" t="s">
        <v>87</v>
      </c>
      <c r="I1230" t="s">
        <v>42</v>
      </c>
      <c r="J1230">
        <v>1</v>
      </c>
      <c r="K1230" t="s">
        <v>43</v>
      </c>
      <c r="L1230">
        <v>9</v>
      </c>
      <c r="M1230" t="s">
        <v>2408</v>
      </c>
      <c r="N1230" t="s">
        <v>2409</v>
      </c>
      <c r="O1230" t="s">
        <v>9648</v>
      </c>
      <c r="P1230" t="s">
        <v>2410</v>
      </c>
      <c r="Q1230" t="s">
        <v>47</v>
      </c>
      <c r="S1230" t="s">
        <v>47</v>
      </c>
      <c r="T1230" t="s">
        <v>63</v>
      </c>
      <c r="U1230" t="s">
        <v>2471</v>
      </c>
      <c r="V1230">
        <v>1</v>
      </c>
      <c r="W1230">
        <v>0</v>
      </c>
      <c r="X1230">
        <v>1</v>
      </c>
      <c r="Y1230">
        <v>0</v>
      </c>
      <c r="Z1230">
        <v>0</v>
      </c>
      <c r="AA1230">
        <v>0</v>
      </c>
      <c r="AB1230">
        <v>0</v>
      </c>
      <c r="AC1230">
        <v>0</v>
      </c>
      <c r="AD1230">
        <v>0</v>
      </c>
      <c r="AE1230">
        <v>0</v>
      </c>
      <c r="AF1230">
        <v>0</v>
      </c>
      <c r="AG1230">
        <v>0</v>
      </c>
      <c r="AH1230">
        <v>0</v>
      </c>
      <c r="AI1230">
        <v>0</v>
      </c>
      <c r="AK1230">
        <v>0</v>
      </c>
      <c r="AM1230">
        <v>0</v>
      </c>
      <c r="AN1230">
        <v>1</v>
      </c>
      <c r="AO1230">
        <v>1</v>
      </c>
    </row>
    <row r="1231" spans="1:41" x14ac:dyDescent="0.55000000000000004">
      <c r="A1231" t="s">
        <v>2472</v>
      </c>
      <c r="B1231" s="1">
        <v>41476</v>
      </c>
      <c r="C1231">
        <v>29</v>
      </c>
      <c r="D1231">
        <v>7</v>
      </c>
      <c r="E1231" t="s">
        <v>105</v>
      </c>
      <c r="F1231">
        <v>2013</v>
      </c>
      <c r="G1231">
        <v>42</v>
      </c>
      <c r="H1231" t="s">
        <v>41</v>
      </c>
      <c r="I1231" t="s">
        <v>53</v>
      </c>
      <c r="J1231">
        <v>0</v>
      </c>
      <c r="K1231" t="s">
        <v>43</v>
      </c>
      <c r="L1231">
        <v>9</v>
      </c>
      <c r="M1231" t="s">
        <v>2408</v>
      </c>
      <c r="N1231" t="s">
        <v>2409</v>
      </c>
      <c r="O1231" t="s">
        <v>9648</v>
      </c>
      <c r="P1231" t="s">
        <v>2410</v>
      </c>
      <c r="Q1231" t="s">
        <v>47</v>
      </c>
      <c r="S1231" t="s">
        <v>47</v>
      </c>
      <c r="T1231" t="s">
        <v>63</v>
      </c>
      <c r="U1231" t="s">
        <v>2473</v>
      </c>
      <c r="V1231">
        <v>1</v>
      </c>
      <c r="W1231">
        <v>1</v>
      </c>
      <c r="X1231">
        <v>0</v>
      </c>
      <c r="Y1231">
        <v>0</v>
      </c>
      <c r="Z1231">
        <v>0</v>
      </c>
      <c r="AA1231">
        <v>0</v>
      </c>
      <c r="AB1231">
        <v>0</v>
      </c>
      <c r="AC1231">
        <v>0</v>
      </c>
      <c r="AD1231">
        <v>0</v>
      </c>
      <c r="AE1231">
        <v>0</v>
      </c>
      <c r="AF1231">
        <v>0</v>
      </c>
      <c r="AG1231">
        <v>0</v>
      </c>
      <c r="AH1231">
        <v>0</v>
      </c>
      <c r="AI1231">
        <v>0</v>
      </c>
      <c r="AK1231">
        <v>0</v>
      </c>
      <c r="AM1231">
        <v>0</v>
      </c>
      <c r="AN1231">
        <v>0</v>
      </c>
      <c r="AO1231">
        <v>0</v>
      </c>
    </row>
    <row r="1232" spans="1:41" x14ac:dyDescent="0.55000000000000004">
      <c r="A1232" t="s">
        <v>2474</v>
      </c>
      <c r="B1232" s="1">
        <v>41481</v>
      </c>
      <c r="C1232">
        <v>30</v>
      </c>
      <c r="D1232">
        <v>7</v>
      </c>
      <c r="E1232" t="s">
        <v>105</v>
      </c>
      <c r="F1232">
        <v>2013</v>
      </c>
      <c r="G1232">
        <v>40</v>
      </c>
      <c r="H1232" t="s">
        <v>41</v>
      </c>
      <c r="I1232" t="s">
        <v>42</v>
      </c>
      <c r="J1232">
        <v>1</v>
      </c>
      <c r="K1232" t="s">
        <v>123</v>
      </c>
      <c r="L1232">
        <v>3</v>
      </c>
      <c r="M1232" t="s">
        <v>2408</v>
      </c>
      <c r="N1232" t="s">
        <v>2409</v>
      </c>
      <c r="O1232" t="s">
        <v>9648</v>
      </c>
      <c r="P1232" t="s">
        <v>2410</v>
      </c>
      <c r="Q1232" t="s">
        <v>47</v>
      </c>
      <c r="S1232" t="s">
        <v>47</v>
      </c>
      <c r="T1232" t="s">
        <v>63</v>
      </c>
      <c r="U1232" t="s">
        <v>133</v>
      </c>
      <c r="V1232">
        <v>0</v>
      </c>
      <c r="W1232">
        <v>1</v>
      </c>
      <c r="X1232">
        <v>0</v>
      </c>
      <c r="Y1232">
        <v>0</v>
      </c>
      <c r="Z1232">
        <v>0</v>
      </c>
      <c r="AA1232">
        <v>0</v>
      </c>
      <c r="AB1232">
        <v>0</v>
      </c>
      <c r="AC1232">
        <v>0</v>
      </c>
      <c r="AD1232">
        <v>0</v>
      </c>
      <c r="AE1232">
        <v>0</v>
      </c>
      <c r="AF1232">
        <v>0</v>
      </c>
      <c r="AG1232">
        <v>0</v>
      </c>
      <c r="AH1232">
        <v>0</v>
      </c>
      <c r="AI1232">
        <v>0</v>
      </c>
      <c r="AK1232">
        <v>0</v>
      </c>
      <c r="AM1232">
        <v>0</v>
      </c>
      <c r="AN1232">
        <v>0</v>
      </c>
      <c r="AO1232">
        <v>0</v>
      </c>
    </row>
    <row r="1233" spans="1:41" x14ac:dyDescent="0.55000000000000004">
      <c r="A1233" t="s">
        <v>2475</v>
      </c>
      <c r="B1233" s="1">
        <v>41497</v>
      </c>
      <c r="C1233">
        <v>32</v>
      </c>
      <c r="D1233">
        <v>8</v>
      </c>
      <c r="E1233" t="s">
        <v>109</v>
      </c>
      <c r="F1233">
        <v>2013</v>
      </c>
      <c r="G1233">
        <v>33</v>
      </c>
      <c r="H1233" t="s">
        <v>87</v>
      </c>
      <c r="I1233" t="s">
        <v>42</v>
      </c>
      <c r="J1233">
        <v>1</v>
      </c>
      <c r="K1233" t="s">
        <v>43</v>
      </c>
      <c r="L1233">
        <v>9</v>
      </c>
      <c r="M1233" t="s">
        <v>2408</v>
      </c>
      <c r="N1233" t="s">
        <v>2409</v>
      </c>
      <c r="O1233" t="s">
        <v>9648</v>
      </c>
      <c r="P1233" t="s">
        <v>2410</v>
      </c>
      <c r="Q1233" t="s">
        <v>47</v>
      </c>
      <c r="S1233" t="s">
        <v>47</v>
      </c>
      <c r="T1233" t="s">
        <v>63</v>
      </c>
      <c r="U1233" t="s">
        <v>55</v>
      </c>
      <c r="V1233">
        <v>1</v>
      </c>
      <c r="W1233">
        <v>0</v>
      </c>
      <c r="X1233">
        <v>0</v>
      </c>
      <c r="Y1233">
        <v>0</v>
      </c>
      <c r="Z1233">
        <v>0</v>
      </c>
      <c r="AA1233">
        <v>0</v>
      </c>
      <c r="AB1233">
        <v>0</v>
      </c>
      <c r="AC1233">
        <v>0</v>
      </c>
      <c r="AD1233">
        <v>0</v>
      </c>
      <c r="AE1233">
        <v>0</v>
      </c>
      <c r="AF1233">
        <v>0</v>
      </c>
      <c r="AG1233">
        <v>0</v>
      </c>
      <c r="AH1233">
        <v>0</v>
      </c>
      <c r="AI1233">
        <v>0</v>
      </c>
      <c r="AK1233">
        <v>0</v>
      </c>
      <c r="AM1233">
        <v>0</v>
      </c>
      <c r="AN1233">
        <v>0</v>
      </c>
      <c r="AO1233">
        <v>0</v>
      </c>
    </row>
    <row r="1234" spans="1:41" x14ac:dyDescent="0.55000000000000004">
      <c r="A1234" t="s">
        <v>2476</v>
      </c>
      <c r="B1234" s="1">
        <v>41499</v>
      </c>
      <c r="C1234">
        <v>33</v>
      </c>
      <c r="D1234">
        <v>8</v>
      </c>
      <c r="E1234" t="s">
        <v>109</v>
      </c>
      <c r="F1234">
        <v>2013</v>
      </c>
      <c r="G1234">
        <v>43</v>
      </c>
      <c r="H1234" t="s">
        <v>41</v>
      </c>
      <c r="I1234" t="s">
        <v>42</v>
      </c>
      <c r="J1234">
        <v>1</v>
      </c>
      <c r="K1234" t="s">
        <v>43</v>
      </c>
      <c r="L1234">
        <v>9</v>
      </c>
      <c r="M1234" t="s">
        <v>2408</v>
      </c>
      <c r="N1234" t="s">
        <v>2409</v>
      </c>
      <c r="O1234" t="s">
        <v>9648</v>
      </c>
      <c r="P1234" t="s">
        <v>2410</v>
      </c>
      <c r="Q1234" t="s">
        <v>83</v>
      </c>
      <c r="S1234" t="s">
        <v>47</v>
      </c>
      <c r="T1234" t="s">
        <v>77</v>
      </c>
      <c r="U1234" t="s">
        <v>2477</v>
      </c>
      <c r="V1234">
        <v>1</v>
      </c>
      <c r="W1234">
        <v>1</v>
      </c>
      <c r="X1234">
        <v>0</v>
      </c>
      <c r="Y1234">
        <v>0</v>
      </c>
      <c r="Z1234">
        <v>0</v>
      </c>
      <c r="AA1234">
        <v>0</v>
      </c>
      <c r="AB1234">
        <v>1</v>
      </c>
      <c r="AC1234">
        <v>0</v>
      </c>
      <c r="AD1234">
        <v>0</v>
      </c>
      <c r="AE1234">
        <v>0</v>
      </c>
      <c r="AF1234">
        <v>0</v>
      </c>
      <c r="AG1234">
        <v>0</v>
      </c>
      <c r="AH1234">
        <v>0</v>
      </c>
      <c r="AI1234">
        <v>0</v>
      </c>
      <c r="AK1234">
        <v>0</v>
      </c>
      <c r="AM1234">
        <v>0</v>
      </c>
      <c r="AN1234">
        <v>0</v>
      </c>
      <c r="AO1234">
        <v>0</v>
      </c>
    </row>
    <row r="1235" spans="1:41" x14ac:dyDescent="0.55000000000000004">
      <c r="A1235" t="s">
        <v>2478</v>
      </c>
      <c r="B1235" s="1">
        <v>41502</v>
      </c>
      <c r="C1235">
        <v>33</v>
      </c>
      <c r="D1235">
        <v>8</v>
      </c>
      <c r="E1235" t="s">
        <v>109</v>
      </c>
      <c r="F1235">
        <v>2013</v>
      </c>
      <c r="G1235">
        <v>24</v>
      </c>
      <c r="H1235" t="s">
        <v>62</v>
      </c>
      <c r="I1235" t="s">
        <v>42</v>
      </c>
      <c r="J1235">
        <v>1</v>
      </c>
      <c r="K1235" t="s">
        <v>43</v>
      </c>
      <c r="L1235">
        <v>9</v>
      </c>
      <c r="M1235" t="s">
        <v>2408</v>
      </c>
      <c r="N1235" t="s">
        <v>2409</v>
      </c>
      <c r="O1235" t="s">
        <v>9648</v>
      </c>
      <c r="P1235" t="s">
        <v>2410</v>
      </c>
      <c r="Q1235" t="s">
        <v>83</v>
      </c>
      <c r="S1235" t="s">
        <v>47</v>
      </c>
      <c r="T1235" t="s">
        <v>84</v>
      </c>
      <c r="U1235" t="s">
        <v>1430</v>
      </c>
      <c r="V1235">
        <v>0</v>
      </c>
      <c r="W1235">
        <v>0</v>
      </c>
      <c r="X1235">
        <v>0</v>
      </c>
      <c r="Y1235">
        <v>0</v>
      </c>
      <c r="Z1235">
        <v>1</v>
      </c>
      <c r="AA1235">
        <v>0</v>
      </c>
      <c r="AB1235">
        <v>0</v>
      </c>
      <c r="AC1235">
        <v>0</v>
      </c>
      <c r="AD1235">
        <v>0</v>
      </c>
      <c r="AE1235">
        <v>0</v>
      </c>
      <c r="AF1235">
        <v>0</v>
      </c>
      <c r="AG1235">
        <v>0</v>
      </c>
      <c r="AH1235">
        <v>0</v>
      </c>
      <c r="AI1235">
        <v>0</v>
      </c>
      <c r="AK1235">
        <v>0</v>
      </c>
      <c r="AM1235">
        <v>1</v>
      </c>
      <c r="AN1235">
        <v>0</v>
      </c>
      <c r="AO1235">
        <v>1</v>
      </c>
    </row>
    <row r="1236" spans="1:41" x14ac:dyDescent="0.55000000000000004">
      <c r="A1236" t="s">
        <v>2479</v>
      </c>
      <c r="B1236" s="1">
        <v>41505</v>
      </c>
      <c r="C1236">
        <v>34</v>
      </c>
      <c r="D1236">
        <v>8</v>
      </c>
      <c r="E1236" t="s">
        <v>109</v>
      </c>
      <c r="F1236">
        <v>2013</v>
      </c>
      <c r="G1236">
        <v>46</v>
      </c>
      <c r="H1236" t="s">
        <v>52</v>
      </c>
      <c r="I1236" t="s">
        <v>42</v>
      </c>
      <c r="J1236">
        <v>1</v>
      </c>
      <c r="K1236" t="s">
        <v>43</v>
      </c>
      <c r="L1236">
        <v>9</v>
      </c>
      <c r="M1236" t="s">
        <v>2408</v>
      </c>
      <c r="N1236" t="s">
        <v>2409</v>
      </c>
      <c r="O1236" t="s">
        <v>9648</v>
      </c>
      <c r="P1236" t="s">
        <v>2410</v>
      </c>
      <c r="Q1236" t="s">
        <v>47</v>
      </c>
      <c r="S1236" t="s">
        <v>47</v>
      </c>
      <c r="T1236" t="s">
        <v>102</v>
      </c>
      <c r="U1236" t="s">
        <v>55</v>
      </c>
      <c r="V1236">
        <v>1</v>
      </c>
      <c r="W1236">
        <v>0</v>
      </c>
      <c r="X1236">
        <v>0</v>
      </c>
      <c r="Y1236">
        <v>0</v>
      </c>
      <c r="Z1236">
        <v>0</v>
      </c>
      <c r="AA1236">
        <v>0</v>
      </c>
      <c r="AB1236">
        <v>0</v>
      </c>
      <c r="AC1236">
        <v>0</v>
      </c>
      <c r="AD1236">
        <v>0</v>
      </c>
      <c r="AE1236">
        <v>0</v>
      </c>
      <c r="AF1236">
        <v>0</v>
      </c>
      <c r="AG1236">
        <v>0</v>
      </c>
      <c r="AH1236">
        <v>0</v>
      </c>
      <c r="AI1236">
        <v>0</v>
      </c>
      <c r="AK1236">
        <v>0</v>
      </c>
      <c r="AM1236">
        <v>0</v>
      </c>
      <c r="AN1236">
        <v>0</v>
      </c>
      <c r="AO1236">
        <v>0</v>
      </c>
    </row>
    <row r="1237" spans="1:41" x14ac:dyDescent="0.55000000000000004">
      <c r="A1237" t="s">
        <v>2480</v>
      </c>
      <c r="B1237" s="1">
        <v>41506</v>
      </c>
      <c r="C1237">
        <v>34</v>
      </c>
      <c r="D1237">
        <v>8</v>
      </c>
      <c r="E1237" t="s">
        <v>109</v>
      </c>
      <c r="F1237">
        <v>2013</v>
      </c>
      <c r="G1237">
        <v>26</v>
      </c>
      <c r="H1237" t="s">
        <v>87</v>
      </c>
      <c r="I1237" t="s">
        <v>42</v>
      </c>
      <c r="J1237">
        <v>1</v>
      </c>
      <c r="K1237" t="s">
        <v>43</v>
      </c>
      <c r="L1237">
        <v>9</v>
      </c>
      <c r="M1237" t="s">
        <v>2408</v>
      </c>
      <c r="N1237" t="s">
        <v>2409</v>
      </c>
      <c r="O1237" t="s">
        <v>9648</v>
      </c>
      <c r="P1237" t="s">
        <v>2410</v>
      </c>
      <c r="Q1237" t="s">
        <v>83</v>
      </c>
      <c r="S1237" t="s">
        <v>33</v>
      </c>
      <c r="T1237" t="s">
        <v>102</v>
      </c>
      <c r="U1237" t="s">
        <v>55</v>
      </c>
      <c r="V1237">
        <v>1</v>
      </c>
      <c r="W1237">
        <v>0</v>
      </c>
      <c r="X1237">
        <v>0</v>
      </c>
      <c r="Y1237">
        <v>0</v>
      </c>
      <c r="Z1237">
        <v>0</v>
      </c>
      <c r="AA1237">
        <v>0</v>
      </c>
      <c r="AB1237">
        <v>0</v>
      </c>
      <c r="AC1237">
        <v>0</v>
      </c>
      <c r="AD1237">
        <v>0</v>
      </c>
      <c r="AE1237">
        <v>0</v>
      </c>
      <c r="AF1237">
        <v>0</v>
      </c>
      <c r="AG1237">
        <v>0</v>
      </c>
      <c r="AH1237">
        <v>0</v>
      </c>
      <c r="AI1237">
        <v>0</v>
      </c>
      <c r="AK1237">
        <v>0</v>
      </c>
      <c r="AM1237">
        <v>0</v>
      </c>
      <c r="AN1237">
        <v>0</v>
      </c>
      <c r="AO1237">
        <v>0</v>
      </c>
    </row>
    <row r="1238" spans="1:41" x14ac:dyDescent="0.55000000000000004">
      <c r="A1238" t="s">
        <v>2481</v>
      </c>
      <c r="B1238" s="1">
        <v>41509</v>
      </c>
      <c r="C1238">
        <v>34</v>
      </c>
      <c r="D1238">
        <v>8</v>
      </c>
      <c r="E1238" t="s">
        <v>109</v>
      </c>
      <c r="F1238">
        <v>2013</v>
      </c>
      <c r="G1238">
        <v>29</v>
      </c>
      <c r="H1238" t="s">
        <v>87</v>
      </c>
      <c r="I1238" t="s">
        <v>53</v>
      </c>
      <c r="J1238">
        <v>0</v>
      </c>
      <c r="K1238" t="s">
        <v>43</v>
      </c>
      <c r="L1238">
        <v>9</v>
      </c>
      <c r="M1238" t="s">
        <v>2408</v>
      </c>
      <c r="N1238" t="s">
        <v>2409</v>
      </c>
      <c r="O1238" t="s">
        <v>9648</v>
      </c>
      <c r="P1238" t="s">
        <v>2410</v>
      </c>
      <c r="Q1238" t="s">
        <v>47</v>
      </c>
      <c r="S1238" t="s">
        <v>47</v>
      </c>
      <c r="T1238" t="s">
        <v>63</v>
      </c>
      <c r="U1238" t="s">
        <v>55</v>
      </c>
      <c r="V1238">
        <v>1</v>
      </c>
      <c r="W1238">
        <v>0</v>
      </c>
      <c r="X1238">
        <v>0</v>
      </c>
      <c r="Y1238">
        <v>0</v>
      </c>
      <c r="Z1238">
        <v>0</v>
      </c>
      <c r="AA1238">
        <v>0</v>
      </c>
      <c r="AB1238">
        <v>0</v>
      </c>
      <c r="AC1238">
        <v>0</v>
      </c>
      <c r="AD1238">
        <v>0</v>
      </c>
      <c r="AE1238">
        <v>0</v>
      </c>
      <c r="AF1238">
        <v>0</v>
      </c>
      <c r="AG1238">
        <v>0</v>
      </c>
      <c r="AH1238">
        <v>0</v>
      </c>
      <c r="AI1238">
        <v>0</v>
      </c>
      <c r="AK1238">
        <v>0</v>
      </c>
      <c r="AM1238">
        <v>0</v>
      </c>
      <c r="AN1238">
        <v>0</v>
      </c>
      <c r="AO1238">
        <v>0</v>
      </c>
    </row>
    <row r="1239" spans="1:41" x14ac:dyDescent="0.55000000000000004">
      <c r="A1239" t="s">
        <v>2482</v>
      </c>
      <c r="B1239" s="1">
        <v>41535</v>
      </c>
      <c r="C1239">
        <v>38</v>
      </c>
      <c r="D1239">
        <v>9</v>
      </c>
      <c r="E1239" t="s">
        <v>51</v>
      </c>
      <c r="F1239">
        <v>2013</v>
      </c>
      <c r="G1239">
        <v>31</v>
      </c>
      <c r="H1239" t="s">
        <v>87</v>
      </c>
      <c r="I1239" t="s">
        <v>53</v>
      </c>
      <c r="J1239">
        <v>0</v>
      </c>
      <c r="K1239" t="s">
        <v>43</v>
      </c>
      <c r="L1239">
        <v>9</v>
      </c>
      <c r="M1239" t="s">
        <v>2408</v>
      </c>
      <c r="N1239" t="s">
        <v>2409</v>
      </c>
      <c r="O1239" t="s">
        <v>9648</v>
      </c>
      <c r="P1239" t="s">
        <v>2410</v>
      </c>
      <c r="Q1239" t="s">
        <v>33</v>
      </c>
      <c r="R1239" t="s">
        <v>2483</v>
      </c>
      <c r="S1239" t="s">
        <v>111</v>
      </c>
      <c r="T1239" t="s">
        <v>258</v>
      </c>
      <c r="U1239" t="s">
        <v>103</v>
      </c>
      <c r="V1239">
        <v>1</v>
      </c>
      <c r="W1239">
        <v>0</v>
      </c>
      <c r="X1239">
        <v>0</v>
      </c>
      <c r="Y1239">
        <v>0</v>
      </c>
      <c r="Z1239">
        <v>0</v>
      </c>
      <c r="AA1239">
        <v>0</v>
      </c>
      <c r="AB1239">
        <v>1</v>
      </c>
      <c r="AC1239">
        <v>0</v>
      </c>
      <c r="AD1239">
        <v>0</v>
      </c>
      <c r="AE1239">
        <v>0</v>
      </c>
      <c r="AF1239">
        <v>0</v>
      </c>
      <c r="AG1239">
        <v>0</v>
      </c>
      <c r="AH1239">
        <v>0</v>
      </c>
      <c r="AI1239">
        <v>0</v>
      </c>
      <c r="AK1239">
        <v>0</v>
      </c>
      <c r="AM1239">
        <v>0</v>
      </c>
      <c r="AN1239">
        <v>0</v>
      </c>
      <c r="AO1239">
        <v>0</v>
      </c>
    </row>
    <row r="1240" spans="1:41" x14ac:dyDescent="0.55000000000000004">
      <c r="A1240" t="s">
        <v>2484</v>
      </c>
      <c r="B1240" s="1">
        <v>41538</v>
      </c>
      <c r="C1240">
        <v>38</v>
      </c>
      <c r="D1240">
        <v>9</v>
      </c>
      <c r="E1240" t="s">
        <v>51</v>
      </c>
      <c r="F1240">
        <v>2013</v>
      </c>
      <c r="G1240">
        <v>47</v>
      </c>
      <c r="H1240" t="s">
        <v>52</v>
      </c>
      <c r="I1240" t="s">
        <v>42</v>
      </c>
      <c r="J1240">
        <v>1</v>
      </c>
      <c r="K1240" t="s">
        <v>106</v>
      </c>
      <c r="L1240">
        <v>7</v>
      </c>
      <c r="M1240" t="s">
        <v>2408</v>
      </c>
      <c r="N1240" t="s">
        <v>2409</v>
      </c>
      <c r="O1240" t="s">
        <v>9648</v>
      </c>
      <c r="P1240" t="s">
        <v>2410</v>
      </c>
      <c r="Q1240" t="s">
        <v>83</v>
      </c>
      <c r="S1240" t="s">
        <v>47</v>
      </c>
      <c r="T1240" t="s">
        <v>54</v>
      </c>
      <c r="U1240" t="s">
        <v>133</v>
      </c>
      <c r="V1240">
        <v>0</v>
      </c>
      <c r="W1240">
        <v>1</v>
      </c>
      <c r="X1240">
        <v>0</v>
      </c>
      <c r="Y1240">
        <v>0</v>
      </c>
      <c r="Z1240">
        <v>0</v>
      </c>
      <c r="AA1240">
        <v>0</v>
      </c>
      <c r="AB1240">
        <v>0</v>
      </c>
      <c r="AC1240">
        <v>0</v>
      </c>
      <c r="AD1240">
        <v>0</v>
      </c>
      <c r="AE1240">
        <v>0</v>
      </c>
      <c r="AF1240">
        <v>0</v>
      </c>
      <c r="AG1240">
        <v>0</v>
      </c>
      <c r="AH1240">
        <v>0</v>
      </c>
      <c r="AI1240">
        <v>0</v>
      </c>
      <c r="AK1240">
        <v>0</v>
      </c>
      <c r="AM1240">
        <v>0</v>
      </c>
      <c r="AN1240">
        <v>0</v>
      </c>
      <c r="AO1240">
        <v>0</v>
      </c>
    </row>
    <row r="1241" spans="1:41" x14ac:dyDescent="0.55000000000000004">
      <c r="A1241" t="s">
        <v>2485</v>
      </c>
      <c r="B1241" s="1">
        <v>41560</v>
      </c>
      <c r="C1241">
        <v>41</v>
      </c>
      <c r="D1241">
        <v>10</v>
      </c>
      <c r="E1241" t="s">
        <v>114</v>
      </c>
      <c r="F1241">
        <v>2013</v>
      </c>
      <c r="G1241">
        <v>54</v>
      </c>
      <c r="H1241" t="s">
        <v>52</v>
      </c>
      <c r="I1241" t="s">
        <v>42</v>
      </c>
      <c r="J1241">
        <v>1</v>
      </c>
      <c r="K1241" t="s">
        <v>43</v>
      </c>
      <c r="L1241">
        <v>9</v>
      </c>
      <c r="M1241" t="s">
        <v>2408</v>
      </c>
      <c r="N1241" t="s">
        <v>2409</v>
      </c>
      <c r="O1241" t="s">
        <v>9648</v>
      </c>
      <c r="P1241" t="s">
        <v>2410</v>
      </c>
      <c r="Q1241" t="s">
        <v>83</v>
      </c>
      <c r="S1241" t="s">
        <v>47</v>
      </c>
      <c r="T1241" t="s">
        <v>464</v>
      </c>
      <c r="U1241" t="s">
        <v>2486</v>
      </c>
      <c r="V1241">
        <v>0</v>
      </c>
      <c r="W1241">
        <v>0</v>
      </c>
      <c r="X1241">
        <v>0</v>
      </c>
      <c r="Y1241">
        <v>0</v>
      </c>
      <c r="Z1241">
        <v>0</v>
      </c>
      <c r="AA1241">
        <v>0</v>
      </c>
      <c r="AB1241">
        <v>0</v>
      </c>
      <c r="AC1241">
        <v>0</v>
      </c>
      <c r="AD1241">
        <v>1</v>
      </c>
      <c r="AE1241">
        <v>0</v>
      </c>
      <c r="AF1241">
        <v>0</v>
      </c>
      <c r="AG1241">
        <v>0</v>
      </c>
      <c r="AH1241">
        <v>0</v>
      </c>
      <c r="AI1241">
        <v>0</v>
      </c>
      <c r="AJ1241" t="s">
        <v>18</v>
      </c>
      <c r="AK1241">
        <v>0</v>
      </c>
      <c r="AM1241">
        <v>0</v>
      </c>
      <c r="AN1241">
        <v>0</v>
      </c>
      <c r="AO1241">
        <v>0</v>
      </c>
    </row>
    <row r="1242" spans="1:41" x14ac:dyDescent="0.55000000000000004">
      <c r="A1242" t="s">
        <v>2487</v>
      </c>
      <c r="B1242" s="1">
        <v>41583</v>
      </c>
      <c r="C1242">
        <v>45</v>
      </c>
      <c r="D1242">
        <v>11</v>
      </c>
      <c r="E1242" t="s">
        <v>119</v>
      </c>
      <c r="F1242">
        <v>2013</v>
      </c>
      <c r="G1242">
        <v>34</v>
      </c>
      <c r="H1242" t="s">
        <v>87</v>
      </c>
      <c r="I1242" t="s">
        <v>42</v>
      </c>
      <c r="J1242">
        <v>1</v>
      </c>
      <c r="K1242" t="s">
        <v>43</v>
      </c>
      <c r="L1242">
        <v>9</v>
      </c>
      <c r="M1242" t="s">
        <v>2408</v>
      </c>
      <c r="N1242" t="s">
        <v>2409</v>
      </c>
      <c r="O1242" t="s">
        <v>9648</v>
      </c>
      <c r="P1242" t="s">
        <v>2410</v>
      </c>
      <c r="Q1242" t="s">
        <v>33</v>
      </c>
      <c r="R1242" t="s">
        <v>2123</v>
      </c>
      <c r="S1242" t="s">
        <v>33</v>
      </c>
      <c r="T1242" t="s">
        <v>54</v>
      </c>
      <c r="U1242" t="s">
        <v>837</v>
      </c>
      <c r="V1242">
        <v>1</v>
      </c>
      <c r="W1242">
        <v>1</v>
      </c>
      <c r="X1242">
        <v>0</v>
      </c>
      <c r="Y1242">
        <v>0</v>
      </c>
      <c r="Z1242">
        <v>0</v>
      </c>
      <c r="AA1242">
        <v>0</v>
      </c>
      <c r="AB1242">
        <v>0</v>
      </c>
      <c r="AC1242">
        <v>0</v>
      </c>
      <c r="AD1242">
        <v>0</v>
      </c>
      <c r="AE1242">
        <v>0</v>
      </c>
      <c r="AF1242">
        <v>0</v>
      </c>
      <c r="AG1242">
        <v>0</v>
      </c>
      <c r="AH1242">
        <v>0</v>
      </c>
      <c r="AI1242">
        <v>0</v>
      </c>
      <c r="AK1242">
        <v>0</v>
      </c>
      <c r="AM1242">
        <v>0</v>
      </c>
      <c r="AN1242">
        <v>0</v>
      </c>
      <c r="AO1242">
        <v>0</v>
      </c>
    </row>
    <row r="1243" spans="1:41" x14ac:dyDescent="0.55000000000000004">
      <c r="A1243" t="s">
        <v>2488</v>
      </c>
      <c r="B1243" s="1">
        <v>41590</v>
      </c>
      <c r="C1243">
        <v>46</v>
      </c>
      <c r="D1243">
        <v>11</v>
      </c>
      <c r="E1243" t="s">
        <v>119</v>
      </c>
      <c r="F1243">
        <v>2013</v>
      </c>
      <c r="G1243">
        <v>33</v>
      </c>
      <c r="H1243" t="s">
        <v>87</v>
      </c>
      <c r="I1243" t="s">
        <v>53</v>
      </c>
      <c r="J1243">
        <v>0</v>
      </c>
      <c r="K1243" t="s">
        <v>43</v>
      </c>
      <c r="L1243">
        <v>9</v>
      </c>
      <c r="M1243" t="s">
        <v>2408</v>
      </c>
      <c r="N1243" t="s">
        <v>2409</v>
      </c>
      <c r="O1243" t="s">
        <v>9648</v>
      </c>
      <c r="P1243" t="s">
        <v>2410</v>
      </c>
      <c r="Q1243" t="s">
        <v>83</v>
      </c>
      <c r="S1243" t="s">
        <v>47</v>
      </c>
      <c r="T1243" t="s">
        <v>2414</v>
      </c>
      <c r="U1243" t="s">
        <v>2489</v>
      </c>
      <c r="V1243">
        <v>0</v>
      </c>
      <c r="W1243">
        <v>0</v>
      </c>
      <c r="X1243">
        <v>0</v>
      </c>
      <c r="Y1243">
        <v>0</v>
      </c>
      <c r="Z1243">
        <v>0</v>
      </c>
      <c r="AA1243">
        <v>0</v>
      </c>
      <c r="AB1243">
        <v>0</v>
      </c>
      <c r="AC1243">
        <v>0</v>
      </c>
      <c r="AD1243">
        <v>0</v>
      </c>
      <c r="AE1243">
        <v>1</v>
      </c>
      <c r="AF1243">
        <v>0</v>
      </c>
      <c r="AG1243">
        <v>0</v>
      </c>
      <c r="AH1243">
        <v>0</v>
      </c>
      <c r="AI1243">
        <v>0</v>
      </c>
      <c r="AK1243">
        <v>0</v>
      </c>
      <c r="AM1243">
        <v>1</v>
      </c>
      <c r="AN1243">
        <v>0</v>
      </c>
      <c r="AO1243">
        <v>1</v>
      </c>
    </row>
    <row r="1244" spans="1:41" x14ac:dyDescent="0.55000000000000004">
      <c r="A1244" t="s">
        <v>2490</v>
      </c>
      <c r="B1244" s="1">
        <v>41592</v>
      </c>
      <c r="C1244">
        <v>46</v>
      </c>
      <c r="D1244">
        <v>11</v>
      </c>
      <c r="E1244" t="s">
        <v>119</v>
      </c>
      <c r="F1244">
        <v>2013</v>
      </c>
      <c r="G1244">
        <v>56</v>
      </c>
      <c r="H1244" t="s">
        <v>115</v>
      </c>
      <c r="I1244" t="s">
        <v>53</v>
      </c>
      <c r="J1244">
        <v>0</v>
      </c>
      <c r="K1244" t="s">
        <v>43</v>
      </c>
      <c r="L1244">
        <v>9</v>
      </c>
      <c r="M1244" t="s">
        <v>2408</v>
      </c>
      <c r="N1244" t="s">
        <v>2409</v>
      </c>
      <c r="O1244" t="s">
        <v>9648</v>
      </c>
      <c r="P1244" t="s">
        <v>2410</v>
      </c>
      <c r="Q1244" t="s">
        <v>47</v>
      </c>
      <c r="S1244" t="s">
        <v>47</v>
      </c>
      <c r="T1244" t="s">
        <v>2491</v>
      </c>
      <c r="U1244" t="s">
        <v>2492</v>
      </c>
      <c r="V1244">
        <v>0</v>
      </c>
      <c r="W1244">
        <v>0</v>
      </c>
      <c r="X1244">
        <v>0</v>
      </c>
      <c r="Y1244">
        <v>0</v>
      </c>
      <c r="Z1244">
        <v>1</v>
      </c>
      <c r="AA1244">
        <v>0</v>
      </c>
      <c r="AB1244">
        <v>0</v>
      </c>
      <c r="AC1244">
        <v>1</v>
      </c>
      <c r="AD1244">
        <v>0</v>
      </c>
      <c r="AE1244">
        <v>1</v>
      </c>
      <c r="AF1244">
        <v>0</v>
      </c>
      <c r="AG1244">
        <v>0</v>
      </c>
      <c r="AH1244">
        <v>0</v>
      </c>
      <c r="AI1244">
        <v>0</v>
      </c>
      <c r="AK1244">
        <v>0</v>
      </c>
      <c r="AM1244">
        <v>1</v>
      </c>
      <c r="AN1244">
        <v>0</v>
      </c>
      <c r="AO1244">
        <v>1</v>
      </c>
    </row>
    <row r="1245" spans="1:41" x14ac:dyDescent="0.55000000000000004">
      <c r="A1245" t="s">
        <v>2493</v>
      </c>
      <c r="B1245" s="1">
        <v>41593</v>
      </c>
      <c r="C1245">
        <v>46</v>
      </c>
      <c r="D1245">
        <v>11</v>
      </c>
      <c r="E1245" t="s">
        <v>119</v>
      </c>
      <c r="F1245">
        <v>2013</v>
      </c>
      <c r="G1245">
        <v>66</v>
      </c>
      <c r="H1245" t="s">
        <v>196</v>
      </c>
      <c r="I1245" t="s">
        <v>42</v>
      </c>
      <c r="J1245">
        <v>1</v>
      </c>
      <c r="K1245" t="s">
        <v>43</v>
      </c>
      <c r="L1245">
        <v>9</v>
      </c>
      <c r="M1245" t="s">
        <v>2408</v>
      </c>
      <c r="N1245" t="s">
        <v>2409</v>
      </c>
      <c r="O1245" t="s">
        <v>9648</v>
      </c>
      <c r="P1245" t="s">
        <v>2410</v>
      </c>
      <c r="Q1245" t="s">
        <v>47</v>
      </c>
      <c r="S1245" t="s">
        <v>47</v>
      </c>
      <c r="T1245" t="s">
        <v>54</v>
      </c>
      <c r="U1245" t="s">
        <v>514</v>
      </c>
      <c r="V1245">
        <v>1</v>
      </c>
      <c r="W1245">
        <v>1</v>
      </c>
      <c r="X1245">
        <v>0</v>
      </c>
      <c r="Y1245">
        <v>0</v>
      </c>
      <c r="Z1245">
        <v>0</v>
      </c>
      <c r="AA1245">
        <v>0</v>
      </c>
      <c r="AB1245">
        <v>0</v>
      </c>
      <c r="AC1245">
        <v>0</v>
      </c>
      <c r="AD1245">
        <v>0</v>
      </c>
      <c r="AE1245">
        <v>0</v>
      </c>
      <c r="AF1245">
        <v>0</v>
      </c>
      <c r="AG1245">
        <v>0</v>
      </c>
      <c r="AH1245">
        <v>0</v>
      </c>
      <c r="AI1245">
        <v>0</v>
      </c>
      <c r="AK1245">
        <v>0</v>
      </c>
      <c r="AM1245">
        <v>0</v>
      </c>
      <c r="AN1245">
        <v>0</v>
      </c>
      <c r="AO1245">
        <v>0</v>
      </c>
    </row>
    <row r="1246" spans="1:41" x14ac:dyDescent="0.55000000000000004">
      <c r="A1246" t="s">
        <v>2494</v>
      </c>
      <c r="B1246" s="1">
        <v>41594</v>
      </c>
      <c r="C1246">
        <v>46</v>
      </c>
      <c r="D1246">
        <v>11</v>
      </c>
      <c r="E1246" t="s">
        <v>119</v>
      </c>
      <c r="F1246">
        <v>2013</v>
      </c>
      <c r="G1246">
        <v>44</v>
      </c>
      <c r="H1246" t="s">
        <v>41</v>
      </c>
      <c r="I1246" t="s">
        <v>53</v>
      </c>
      <c r="J1246">
        <v>0</v>
      </c>
      <c r="K1246" t="s">
        <v>43</v>
      </c>
      <c r="L1246">
        <v>9</v>
      </c>
      <c r="M1246" t="s">
        <v>2408</v>
      </c>
      <c r="N1246" t="s">
        <v>2409</v>
      </c>
      <c r="O1246" t="s">
        <v>9648</v>
      </c>
      <c r="P1246" t="s">
        <v>2410</v>
      </c>
      <c r="Q1246" t="s">
        <v>47</v>
      </c>
      <c r="S1246" t="s">
        <v>47</v>
      </c>
      <c r="T1246" t="s">
        <v>102</v>
      </c>
      <c r="U1246" t="s">
        <v>55</v>
      </c>
      <c r="V1246">
        <v>1</v>
      </c>
      <c r="W1246">
        <v>0</v>
      </c>
      <c r="X1246">
        <v>0</v>
      </c>
      <c r="Y1246">
        <v>0</v>
      </c>
      <c r="Z1246">
        <v>0</v>
      </c>
      <c r="AA1246">
        <v>0</v>
      </c>
      <c r="AB1246">
        <v>0</v>
      </c>
      <c r="AC1246">
        <v>0</v>
      </c>
      <c r="AD1246">
        <v>0</v>
      </c>
      <c r="AE1246">
        <v>0</v>
      </c>
      <c r="AF1246">
        <v>0</v>
      </c>
      <c r="AG1246">
        <v>0</v>
      </c>
      <c r="AH1246">
        <v>0</v>
      </c>
      <c r="AI1246">
        <v>0</v>
      </c>
      <c r="AK1246">
        <v>0</v>
      </c>
      <c r="AM1246">
        <v>0</v>
      </c>
      <c r="AN1246">
        <v>0</v>
      </c>
      <c r="AO1246">
        <v>0</v>
      </c>
    </row>
    <row r="1247" spans="1:41" x14ac:dyDescent="0.55000000000000004">
      <c r="A1247" t="s">
        <v>2495</v>
      </c>
      <c r="B1247" s="1">
        <v>41596</v>
      </c>
      <c r="C1247">
        <v>47</v>
      </c>
      <c r="D1247">
        <v>11</v>
      </c>
      <c r="E1247" t="s">
        <v>119</v>
      </c>
      <c r="F1247">
        <v>2013</v>
      </c>
      <c r="G1247">
        <v>56</v>
      </c>
      <c r="H1247" t="s">
        <v>115</v>
      </c>
      <c r="I1247" t="s">
        <v>42</v>
      </c>
      <c r="J1247">
        <v>1</v>
      </c>
      <c r="K1247" t="s">
        <v>123</v>
      </c>
      <c r="L1247">
        <v>3</v>
      </c>
      <c r="M1247" t="s">
        <v>2408</v>
      </c>
      <c r="N1247" t="s">
        <v>2409</v>
      </c>
      <c r="O1247" t="s">
        <v>9648</v>
      </c>
      <c r="P1247" t="s">
        <v>2410</v>
      </c>
      <c r="Q1247" t="s">
        <v>47</v>
      </c>
      <c r="S1247" t="s">
        <v>240</v>
      </c>
      <c r="T1247" t="s">
        <v>63</v>
      </c>
      <c r="U1247" t="s">
        <v>201</v>
      </c>
      <c r="V1247">
        <v>0</v>
      </c>
      <c r="W1247">
        <v>1</v>
      </c>
      <c r="X1247">
        <v>0</v>
      </c>
      <c r="Y1247">
        <v>0</v>
      </c>
      <c r="Z1247">
        <v>0</v>
      </c>
      <c r="AA1247">
        <v>0</v>
      </c>
      <c r="AB1247">
        <v>0</v>
      </c>
      <c r="AC1247">
        <v>0</v>
      </c>
      <c r="AD1247">
        <v>0</v>
      </c>
      <c r="AE1247">
        <v>0</v>
      </c>
      <c r="AF1247">
        <v>0</v>
      </c>
      <c r="AG1247">
        <v>0</v>
      </c>
      <c r="AH1247">
        <v>0</v>
      </c>
      <c r="AI1247">
        <v>0</v>
      </c>
      <c r="AK1247">
        <v>0</v>
      </c>
      <c r="AM1247">
        <v>0</v>
      </c>
      <c r="AN1247">
        <v>0</v>
      </c>
      <c r="AO1247">
        <v>0</v>
      </c>
    </row>
    <row r="1248" spans="1:41" x14ac:dyDescent="0.55000000000000004">
      <c r="A1248" t="s">
        <v>2496</v>
      </c>
      <c r="B1248" s="1">
        <v>41605</v>
      </c>
      <c r="C1248">
        <v>48</v>
      </c>
      <c r="D1248">
        <v>11</v>
      </c>
      <c r="E1248" t="s">
        <v>119</v>
      </c>
      <c r="F1248">
        <v>2013</v>
      </c>
      <c r="G1248">
        <v>37</v>
      </c>
      <c r="H1248" t="s">
        <v>41</v>
      </c>
      <c r="I1248" t="s">
        <v>53</v>
      </c>
      <c r="J1248">
        <v>0</v>
      </c>
      <c r="K1248" t="s">
        <v>43</v>
      </c>
      <c r="L1248">
        <v>9</v>
      </c>
      <c r="M1248" t="s">
        <v>2408</v>
      </c>
      <c r="N1248" t="s">
        <v>2409</v>
      </c>
      <c r="O1248" t="s">
        <v>9648</v>
      </c>
      <c r="P1248" t="s">
        <v>2410</v>
      </c>
      <c r="Q1248" t="s">
        <v>83</v>
      </c>
      <c r="U1248" t="s">
        <v>2497</v>
      </c>
      <c r="V1248">
        <v>0</v>
      </c>
      <c r="W1248">
        <v>0</v>
      </c>
      <c r="X1248">
        <v>0</v>
      </c>
      <c r="Y1248">
        <v>0</v>
      </c>
      <c r="Z1248">
        <v>0</v>
      </c>
      <c r="AA1248">
        <v>0</v>
      </c>
      <c r="AB1248">
        <v>0</v>
      </c>
      <c r="AC1248">
        <v>0</v>
      </c>
      <c r="AD1248">
        <v>1</v>
      </c>
      <c r="AE1248">
        <v>0</v>
      </c>
      <c r="AF1248">
        <v>0</v>
      </c>
      <c r="AG1248">
        <v>0</v>
      </c>
      <c r="AH1248">
        <v>0</v>
      </c>
      <c r="AI1248">
        <v>0</v>
      </c>
      <c r="AJ1248" t="s">
        <v>742</v>
      </c>
      <c r="AK1248">
        <v>0</v>
      </c>
      <c r="AM1248">
        <v>0</v>
      </c>
      <c r="AN1248">
        <v>0</v>
      </c>
      <c r="AO1248">
        <v>0</v>
      </c>
    </row>
    <row r="1249" spans="1:41" x14ac:dyDescent="0.55000000000000004">
      <c r="A1249" t="s">
        <v>2498</v>
      </c>
      <c r="B1249" s="1">
        <v>41610</v>
      </c>
      <c r="C1249">
        <v>49</v>
      </c>
      <c r="D1249">
        <v>12</v>
      </c>
      <c r="E1249" t="s">
        <v>57</v>
      </c>
      <c r="F1249">
        <v>2013</v>
      </c>
      <c r="G1249">
        <v>41</v>
      </c>
      <c r="H1249" t="s">
        <v>41</v>
      </c>
      <c r="I1249" t="s">
        <v>42</v>
      </c>
      <c r="J1249">
        <v>1</v>
      </c>
      <c r="K1249" t="s">
        <v>106</v>
      </c>
      <c r="L1249">
        <v>7</v>
      </c>
      <c r="M1249" t="s">
        <v>2408</v>
      </c>
      <c r="N1249" t="s">
        <v>2409</v>
      </c>
      <c r="O1249" t="s">
        <v>9648</v>
      </c>
      <c r="P1249" t="s">
        <v>2410</v>
      </c>
      <c r="Q1249" t="s">
        <v>33</v>
      </c>
      <c r="S1249" t="s">
        <v>33</v>
      </c>
      <c r="T1249" t="s">
        <v>54</v>
      </c>
      <c r="U1249" t="s">
        <v>55</v>
      </c>
      <c r="V1249">
        <v>1</v>
      </c>
      <c r="W1249">
        <v>0</v>
      </c>
      <c r="X1249">
        <v>0</v>
      </c>
      <c r="Y1249">
        <v>0</v>
      </c>
      <c r="Z1249">
        <v>0</v>
      </c>
      <c r="AA1249">
        <v>0</v>
      </c>
      <c r="AB1249">
        <v>0</v>
      </c>
      <c r="AC1249">
        <v>0</v>
      </c>
      <c r="AD1249">
        <v>0</v>
      </c>
      <c r="AE1249">
        <v>0</v>
      </c>
      <c r="AF1249">
        <v>0</v>
      </c>
      <c r="AG1249">
        <v>0</v>
      </c>
      <c r="AH1249">
        <v>0</v>
      </c>
      <c r="AI1249">
        <v>0</v>
      </c>
      <c r="AK1249">
        <v>0</v>
      </c>
      <c r="AM1249">
        <v>0</v>
      </c>
      <c r="AN1249">
        <v>0</v>
      </c>
      <c r="AO1249">
        <v>0</v>
      </c>
    </row>
    <row r="1250" spans="1:41" x14ac:dyDescent="0.55000000000000004">
      <c r="A1250" t="s">
        <v>2499</v>
      </c>
      <c r="B1250" s="1">
        <v>41611</v>
      </c>
      <c r="C1250">
        <v>49</v>
      </c>
      <c r="D1250">
        <v>12</v>
      </c>
      <c r="E1250" t="s">
        <v>57</v>
      </c>
      <c r="F1250">
        <v>2013</v>
      </c>
      <c r="G1250">
        <v>66</v>
      </c>
      <c r="H1250" t="s">
        <v>196</v>
      </c>
      <c r="I1250" t="s">
        <v>42</v>
      </c>
      <c r="J1250">
        <v>1</v>
      </c>
      <c r="K1250" t="s">
        <v>106</v>
      </c>
      <c r="L1250">
        <v>7</v>
      </c>
      <c r="M1250" t="s">
        <v>2408</v>
      </c>
      <c r="N1250" t="s">
        <v>2409</v>
      </c>
      <c r="O1250" t="s">
        <v>9648</v>
      </c>
      <c r="P1250" t="s">
        <v>2410</v>
      </c>
      <c r="Q1250" t="s">
        <v>83</v>
      </c>
      <c r="S1250" t="s">
        <v>47</v>
      </c>
      <c r="T1250" t="s">
        <v>84</v>
      </c>
      <c r="U1250" t="s">
        <v>2500</v>
      </c>
      <c r="V1250">
        <v>0</v>
      </c>
      <c r="W1250">
        <v>0</v>
      </c>
      <c r="X1250">
        <v>0</v>
      </c>
      <c r="Y1250">
        <v>0</v>
      </c>
      <c r="Z1250">
        <v>0</v>
      </c>
      <c r="AA1250">
        <v>0</v>
      </c>
      <c r="AB1250">
        <v>1</v>
      </c>
      <c r="AC1250">
        <v>0</v>
      </c>
      <c r="AD1250">
        <v>1</v>
      </c>
      <c r="AE1250">
        <v>0</v>
      </c>
      <c r="AF1250">
        <v>0</v>
      </c>
      <c r="AG1250">
        <v>0</v>
      </c>
      <c r="AH1250">
        <v>0</v>
      </c>
      <c r="AI1250">
        <v>0</v>
      </c>
      <c r="AK1250">
        <v>0</v>
      </c>
      <c r="AM1250">
        <v>0</v>
      </c>
      <c r="AN1250">
        <v>0</v>
      </c>
      <c r="AO1250">
        <v>0</v>
      </c>
    </row>
    <row r="1251" spans="1:41" x14ac:dyDescent="0.55000000000000004">
      <c r="A1251" t="s">
        <v>2501</v>
      </c>
      <c r="B1251" s="1">
        <v>41625</v>
      </c>
      <c r="C1251">
        <v>51</v>
      </c>
      <c r="D1251">
        <v>12</v>
      </c>
      <c r="E1251" t="s">
        <v>57</v>
      </c>
      <c r="F1251">
        <v>2013</v>
      </c>
      <c r="G1251">
        <v>44</v>
      </c>
      <c r="H1251" t="s">
        <v>41</v>
      </c>
      <c r="I1251" t="s">
        <v>53</v>
      </c>
      <c r="J1251">
        <v>0</v>
      </c>
      <c r="K1251" t="s">
        <v>43</v>
      </c>
      <c r="L1251">
        <v>9</v>
      </c>
      <c r="M1251" t="s">
        <v>2408</v>
      </c>
      <c r="N1251" t="s">
        <v>2409</v>
      </c>
      <c r="O1251" t="s">
        <v>9648</v>
      </c>
      <c r="P1251" t="s">
        <v>2410</v>
      </c>
      <c r="Q1251" t="s">
        <v>83</v>
      </c>
      <c r="S1251" t="s">
        <v>47</v>
      </c>
      <c r="T1251" t="s">
        <v>54</v>
      </c>
      <c r="U1251" t="s">
        <v>55</v>
      </c>
      <c r="V1251">
        <v>1</v>
      </c>
      <c r="W1251">
        <v>0</v>
      </c>
      <c r="X1251">
        <v>0</v>
      </c>
      <c r="Y1251">
        <v>0</v>
      </c>
      <c r="Z1251">
        <v>0</v>
      </c>
      <c r="AA1251">
        <v>0</v>
      </c>
      <c r="AB1251">
        <v>0</v>
      </c>
      <c r="AC1251">
        <v>0</v>
      </c>
      <c r="AD1251">
        <v>0</v>
      </c>
      <c r="AE1251">
        <v>0</v>
      </c>
      <c r="AF1251">
        <v>0</v>
      </c>
      <c r="AG1251">
        <v>0</v>
      </c>
      <c r="AH1251">
        <v>0</v>
      </c>
      <c r="AI1251">
        <v>0</v>
      </c>
      <c r="AK1251">
        <v>0</v>
      </c>
      <c r="AM1251">
        <v>0</v>
      </c>
      <c r="AN1251">
        <v>0</v>
      </c>
      <c r="AO1251">
        <v>0</v>
      </c>
    </row>
    <row r="1252" spans="1:41" x14ac:dyDescent="0.55000000000000004">
      <c r="A1252" t="s">
        <v>2502</v>
      </c>
      <c r="B1252" s="1">
        <v>41625</v>
      </c>
      <c r="C1252">
        <v>51</v>
      </c>
      <c r="D1252">
        <v>12</v>
      </c>
      <c r="E1252" t="s">
        <v>57</v>
      </c>
      <c r="F1252">
        <v>2013</v>
      </c>
      <c r="G1252">
        <v>40</v>
      </c>
      <c r="H1252" t="s">
        <v>41</v>
      </c>
      <c r="I1252" t="s">
        <v>42</v>
      </c>
      <c r="J1252">
        <v>1</v>
      </c>
      <c r="K1252" t="s">
        <v>106</v>
      </c>
      <c r="L1252">
        <v>7</v>
      </c>
      <c r="M1252" t="s">
        <v>2408</v>
      </c>
      <c r="N1252" t="s">
        <v>2409</v>
      </c>
      <c r="O1252" t="s">
        <v>9648</v>
      </c>
      <c r="P1252" t="s">
        <v>2410</v>
      </c>
      <c r="Q1252" t="s">
        <v>33</v>
      </c>
      <c r="R1252" t="s">
        <v>2503</v>
      </c>
      <c r="S1252" t="s">
        <v>69</v>
      </c>
      <c r="T1252" t="s">
        <v>84</v>
      </c>
      <c r="U1252" t="s">
        <v>2504</v>
      </c>
      <c r="V1252">
        <v>0</v>
      </c>
      <c r="W1252">
        <v>0</v>
      </c>
      <c r="X1252">
        <v>0</v>
      </c>
      <c r="Y1252">
        <v>0</v>
      </c>
      <c r="Z1252">
        <v>1</v>
      </c>
      <c r="AA1252">
        <v>0</v>
      </c>
      <c r="AB1252">
        <v>1</v>
      </c>
      <c r="AC1252">
        <v>0</v>
      </c>
      <c r="AD1252">
        <v>0</v>
      </c>
      <c r="AE1252">
        <v>0</v>
      </c>
      <c r="AF1252">
        <v>0</v>
      </c>
      <c r="AG1252">
        <v>0</v>
      </c>
      <c r="AH1252">
        <v>0</v>
      </c>
      <c r="AI1252">
        <v>0</v>
      </c>
      <c r="AK1252">
        <v>0</v>
      </c>
      <c r="AM1252">
        <v>1</v>
      </c>
      <c r="AN1252">
        <v>0</v>
      </c>
      <c r="AO1252">
        <v>1</v>
      </c>
    </row>
    <row r="1253" spans="1:41" x14ac:dyDescent="0.55000000000000004">
      <c r="A1253" t="s">
        <v>2505</v>
      </c>
      <c r="B1253" s="1">
        <v>41651</v>
      </c>
      <c r="C1253">
        <v>2</v>
      </c>
      <c r="D1253">
        <v>1</v>
      </c>
      <c r="E1253" t="s">
        <v>40</v>
      </c>
      <c r="F1253">
        <v>2014</v>
      </c>
      <c r="G1253">
        <v>55</v>
      </c>
      <c r="H1253" t="s">
        <v>115</v>
      </c>
      <c r="I1253" t="s">
        <v>53</v>
      </c>
      <c r="J1253">
        <v>0</v>
      </c>
      <c r="K1253" t="s">
        <v>43</v>
      </c>
      <c r="L1253">
        <v>9</v>
      </c>
      <c r="M1253" t="s">
        <v>2408</v>
      </c>
      <c r="N1253" t="s">
        <v>2409</v>
      </c>
      <c r="O1253" t="s">
        <v>9648</v>
      </c>
      <c r="P1253" t="s">
        <v>2410</v>
      </c>
      <c r="Q1253" t="s">
        <v>47</v>
      </c>
      <c r="S1253" t="s">
        <v>47</v>
      </c>
      <c r="T1253" t="s">
        <v>54</v>
      </c>
      <c r="U1253" t="s">
        <v>2506</v>
      </c>
      <c r="V1253">
        <v>0</v>
      </c>
      <c r="W1253">
        <v>0</v>
      </c>
      <c r="X1253">
        <v>1</v>
      </c>
      <c r="Y1253">
        <v>0</v>
      </c>
      <c r="Z1253">
        <v>0</v>
      </c>
      <c r="AA1253">
        <v>0</v>
      </c>
      <c r="AB1253">
        <v>0</v>
      </c>
      <c r="AC1253">
        <v>0</v>
      </c>
      <c r="AD1253">
        <v>0</v>
      </c>
      <c r="AE1253">
        <v>0</v>
      </c>
      <c r="AF1253">
        <v>0</v>
      </c>
      <c r="AG1253">
        <v>0</v>
      </c>
      <c r="AH1253">
        <v>0</v>
      </c>
      <c r="AI1253">
        <v>0</v>
      </c>
      <c r="AJ1253" t="s">
        <v>1525</v>
      </c>
      <c r="AK1253">
        <v>0</v>
      </c>
      <c r="AM1253">
        <v>0</v>
      </c>
      <c r="AN1253">
        <v>1</v>
      </c>
      <c r="AO1253">
        <v>1</v>
      </c>
    </row>
    <row r="1254" spans="1:41" x14ac:dyDescent="0.55000000000000004">
      <c r="A1254" t="s">
        <v>2507</v>
      </c>
      <c r="B1254" s="1">
        <v>41670</v>
      </c>
      <c r="C1254">
        <v>5</v>
      </c>
      <c r="D1254">
        <v>1</v>
      </c>
      <c r="E1254" t="s">
        <v>40</v>
      </c>
      <c r="F1254">
        <v>2014</v>
      </c>
      <c r="G1254">
        <v>50</v>
      </c>
      <c r="H1254" t="s">
        <v>52</v>
      </c>
      <c r="I1254" t="s">
        <v>42</v>
      </c>
      <c r="J1254">
        <v>1</v>
      </c>
      <c r="K1254" t="s">
        <v>106</v>
      </c>
      <c r="L1254">
        <v>7</v>
      </c>
      <c r="M1254" t="s">
        <v>2408</v>
      </c>
      <c r="N1254" t="s">
        <v>2409</v>
      </c>
      <c r="O1254" t="s">
        <v>9648</v>
      </c>
      <c r="P1254" t="s">
        <v>2410</v>
      </c>
      <c r="Q1254" t="s">
        <v>83</v>
      </c>
      <c r="S1254" t="s">
        <v>47</v>
      </c>
      <c r="T1254" t="s">
        <v>63</v>
      </c>
      <c r="U1254" t="s">
        <v>828</v>
      </c>
      <c r="V1254">
        <v>1</v>
      </c>
      <c r="W1254">
        <v>0</v>
      </c>
      <c r="X1254">
        <v>0</v>
      </c>
      <c r="Y1254">
        <v>0</v>
      </c>
      <c r="Z1254">
        <v>0</v>
      </c>
      <c r="AA1254">
        <v>0</v>
      </c>
      <c r="AB1254">
        <v>1</v>
      </c>
      <c r="AC1254">
        <v>0</v>
      </c>
      <c r="AD1254">
        <v>0</v>
      </c>
      <c r="AE1254">
        <v>0</v>
      </c>
      <c r="AF1254">
        <v>0</v>
      </c>
      <c r="AG1254">
        <v>0</v>
      </c>
      <c r="AH1254">
        <v>0</v>
      </c>
      <c r="AI1254">
        <v>0</v>
      </c>
      <c r="AK1254">
        <v>0</v>
      </c>
      <c r="AM1254">
        <v>0</v>
      </c>
      <c r="AN1254">
        <v>0</v>
      </c>
      <c r="AO1254">
        <v>0</v>
      </c>
    </row>
    <row r="1255" spans="1:41" x14ac:dyDescent="0.55000000000000004">
      <c r="A1255" t="s">
        <v>2508</v>
      </c>
      <c r="B1255" s="1">
        <v>41685</v>
      </c>
      <c r="C1255">
        <v>7</v>
      </c>
      <c r="D1255">
        <v>2</v>
      </c>
      <c r="E1255" t="s">
        <v>61</v>
      </c>
      <c r="F1255">
        <v>2014</v>
      </c>
      <c r="G1255">
        <v>27</v>
      </c>
      <c r="H1255" t="s">
        <v>87</v>
      </c>
      <c r="I1255" t="s">
        <v>42</v>
      </c>
      <c r="J1255">
        <v>1</v>
      </c>
      <c r="K1255" t="s">
        <v>106</v>
      </c>
      <c r="L1255">
        <v>7</v>
      </c>
      <c r="M1255" t="s">
        <v>2408</v>
      </c>
      <c r="N1255" t="s">
        <v>2409</v>
      </c>
      <c r="O1255" t="s">
        <v>9648</v>
      </c>
      <c r="P1255" t="s">
        <v>2410</v>
      </c>
      <c r="Q1255" t="s">
        <v>47</v>
      </c>
      <c r="S1255" t="s">
        <v>47</v>
      </c>
      <c r="T1255" t="s">
        <v>2509</v>
      </c>
      <c r="U1255" t="s">
        <v>2510</v>
      </c>
      <c r="V1255">
        <v>1</v>
      </c>
      <c r="W1255">
        <v>0</v>
      </c>
      <c r="X1255">
        <v>0</v>
      </c>
      <c r="Y1255">
        <v>0</v>
      </c>
      <c r="Z1255">
        <v>0</v>
      </c>
      <c r="AA1255">
        <v>0</v>
      </c>
      <c r="AB1255">
        <v>1</v>
      </c>
      <c r="AC1255">
        <v>0</v>
      </c>
      <c r="AD1255">
        <v>0</v>
      </c>
      <c r="AE1255">
        <v>0</v>
      </c>
      <c r="AF1255">
        <v>0</v>
      </c>
      <c r="AG1255">
        <v>0</v>
      </c>
      <c r="AH1255">
        <v>0</v>
      </c>
      <c r="AI1255">
        <v>0</v>
      </c>
      <c r="AJ1255" t="s">
        <v>481</v>
      </c>
      <c r="AK1255">
        <v>0</v>
      </c>
      <c r="AM1255">
        <v>0</v>
      </c>
      <c r="AN1255">
        <v>0</v>
      </c>
      <c r="AO1255">
        <v>0</v>
      </c>
    </row>
    <row r="1256" spans="1:41" x14ac:dyDescent="0.55000000000000004">
      <c r="A1256" t="s">
        <v>2511</v>
      </c>
      <c r="B1256" s="1">
        <v>41695</v>
      </c>
      <c r="C1256">
        <v>9</v>
      </c>
      <c r="D1256">
        <v>2</v>
      </c>
      <c r="E1256" t="s">
        <v>61</v>
      </c>
      <c r="F1256">
        <v>2014</v>
      </c>
      <c r="G1256">
        <v>46</v>
      </c>
      <c r="H1256" t="s">
        <v>52</v>
      </c>
      <c r="I1256" t="s">
        <v>53</v>
      </c>
      <c r="J1256">
        <v>0</v>
      </c>
      <c r="K1256" t="s">
        <v>43</v>
      </c>
      <c r="L1256">
        <v>9</v>
      </c>
      <c r="M1256" t="s">
        <v>2408</v>
      </c>
      <c r="N1256" t="s">
        <v>2409</v>
      </c>
      <c r="O1256" t="s">
        <v>9648</v>
      </c>
      <c r="P1256" t="s">
        <v>2410</v>
      </c>
      <c r="Q1256" t="s">
        <v>83</v>
      </c>
      <c r="S1256" t="s">
        <v>47</v>
      </c>
      <c r="T1256" t="s">
        <v>84</v>
      </c>
      <c r="U1256" t="s">
        <v>2512</v>
      </c>
      <c r="V1256">
        <v>0</v>
      </c>
      <c r="W1256">
        <v>0</v>
      </c>
      <c r="X1256">
        <v>0</v>
      </c>
      <c r="Y1256">
        <v>0</v>
      </c>
      <c r="Z1256">
        <v>0</v>
      </c>
      <c r="AA1256">
        <v>0</v>
      </c>
      <c r="AB1256">
        <v>0</v>
      </c>
      <c r="AC1256">
        <v>0</v>
      </c>
      <c r="AD1256">
        <v>1</v>
      </c>
      <c r="AE1256">
        <v>0</v>
      </c>
      <c r="AF1256">
        <v>0</v>
      </c>
      <c r="AG1256">
        <v>0</v>
      </c>
      <c r="AH1256">
        <v>0</v>
      </c>
      <c r="AI1256">
        <v>0</v>
      </c>
      <c r="AJ1256" t="s">
        <v>1520</v>
      </c>
      <c r="AK1256">
        <v>0</v>
      </c>
      <c r="AM1256">
        <v>0</v>
      </c>
      <c r="AN1256">
        <v>0</v>
      </c>
      <c r="AO1256">
        <v>0</v>
      </c>
    </row>
    <row r="1257" spans="1:41" x14ac:dyDescent="0.55000000000000004">
      <c r="A1257" t="s">
        <v>2513</v>
      </c>
      <c r="B1257" s="1">
        <v>41697</v>
      </c>
      <c r="C1257">
        <v>9</v>
      </c>
      <c r="D1257">
        <v>2</v>
      </c>
      <c r="E1257" t="s">
        <v>61</v>
      </c>
      <c r="F1257">
        <v>2014</v>
      </c>
      <c r="G1257">
        <v>48</v>
      </c>
      <c r="H1257" t="s">
        <v>52</v>
      </c>
      <c r="I1257" t="s">
        <v>53</v>
      </c>
      <c r="J1257">
        <v>0</v>
      </c>
      <c r="K1257" t="s">
        <v>43</v>
      </c>
      <c r="L1257">
        <v>9</v>
      </c>
      <c r="M1257" t="s">
        <v>2408</v>
      </c>
      <c r="N1257" t="s">
        <v>2409</v>
      </c>
      <c r="O1257" t="s">
        <v>9648</v>
      </c>
      <c r="P1257" t="s">
        <v>2410</v>
      </c>
      <c r="Q1257" t="s">
        <v>83</v>
      </c>
      <c r="S1257" t="s">
        <v>397</v>
      </c>
      <c r="T1257" t="s">
        <v>2514</v>
      </c>
      <c r="U1257" t="s">
        <v>2515</v>
      </c>
      <c r="V1257">
        <v>0</v>
      </c>
      <c r="W1257">
        <v>0</v>
      </c>
      <c r="X1257">
        <v>0</v>
      </c>
      <c r="Y1257">
        <v>0</v>
      </c>
      <c r="Z1257">
        <v>0</v>
      </c>
      <c r="AA1257">
        <v>0</v>
      </c>
      <c r="AB1257">
        <v>1</v>
      </c>
      <c r="AC1257">
        <v>0</v>
      </c>
      <c r="AD1257">
        <v>1</v>
      </c>
      <c r="AE1257">
        <v>0</v>
      </c>
      <c r="AF1257">
        <v>0</v>
      </c>
      <c r="AG1257">
        <v>0</v>
      </c>
      <c r="AH1257">
        <v>0</v>
      </c>
      <c r="AI1257">
        <v>0</v>
      </c>
      <c r="AJ1257" t="s">
        <v>2516</v>
      </c>
      <c r="AK1257">
        <v>0</v>
      </c>
      <c r="AM1257">
        <v>0</v>
      </c>
      <c r="AN1257">
        <v>0</v>
      </c>
      <c r="AO1257">
        <v>0</v>
      </c>
    </row>
    <row r="1258" spans="1:41" x14ac:dyDescent="0.55000000000000004">
      <c r="A1258" t="s">
        <v>2517</v>
      </c>
      <c r="B1258" s="1">
        <v>41702</v>
      </c>
      <c r="C1258">
        <v>10</v>
      </c>
      <c r="D1258">
        <v>3</v>
      </c>
      <c r="E1258" t="s">
        <v>67</v>
      </c>
      <c r="F1258">
        <v>2014</v>
      </c>
      <c r="G1258">
        <v>56</v>
      </c>
      <c r="H1258" t="s">
        <v>115</v>
      </c>
      <c r="I1258" t="s">
        <v>53</v>
      </c>
      <c r="J1258">
        <v>0</v>
      </c>
      <c r="K1258" t="s">
        <v>43</v>
      </c>
      <c r="L1258">
        <v>9</v>
      </c>
      <c r="M1258" t="s">
        <v>2408</v>
      </c>
      <c r="N1258" t="s">
        <v>2409</v>
      </c>
      <c r="O1258" t="s">
        <v>9648</v>
      </c>
      <c r="P1258" t="s">
        <v>2410</v>
      </c>
      <c r="Q1258" t="s">
        <v>47</v>
      </c>
      <c r="S1258" t="s">
        <v>47</v>
      </c>
      <c r="T1258" t="s">
        <v>84</v>
      </c>
      <c r="U1258" t="s">
        <v>2518</v>
      </c>
      <c r="V1258">
        <v>0</v>
      </c>
      <c r="W1258">
        <v>0</v>
      </c>
      <c r="X1258">
        <v>0</v>
      </c>
      <c r="Y1258">
        <v>0</v>
      </c>
      <c r="Z1258">
        <v>1</v>
      </c>
      <c r="AA1258">
        <v>0</v>
      </c>
      <c r="AB1258">
        <v>0</v>
      </c>
      <c r="AC1258">
        <v>0</v>
      </c>
      <c r="AD1258">
        <v>0</v>
      </c>
      <c r="AE1258">
        <v>0</v>
      </c>
      <c r="AF1258">
        <v>1</v>
      </c>
      <c r="AG1258">
        <v>0</v>
      </c>
      <c r="AH1258">
        <v>0</v>
      </c>
      <c r="AI1258">
        <v>0</v>
      </c>
      <c r="AK1258">
        <v>0</v>
      </c>
      <c r="AM1258">
        <v>1</v>
      </c>
      <c r="AN1258">
        <v>0</v>
      </c>
      <c r="AO1258">
        <v>1</v>
      </c>
    </row>
    <row r="1259" spans="1:41" x14ac:dyDescent="0.55000000000000004">
      <c r="A1259" t="s">
        <v>2519</v>
      </c>
      <c r="B1259" s="1">
        <v>41719</v>
      </c>
      <c r="C1259">
        <v>12</v>
      </c>
      <c r="D1259">
        <v>3</v>
      </c>
      <c r="E1259" t="s">
        <v>67</v>
      </c>
      <c r="F1259">
        <v>2014</v>
      </c>
      <c r="G1259">
        <v>44</v>
      </c>
      <c r="H1259" t="s">
        <v>41</v>
      </c>
      <c r="I1259" t="s">
        <v>42</v>
      </c>
      <c r="J1259">
        <v>1</v>
      </c>
      <c r="K1259" t="s">
        <v>106</v>
      </c>
      <c r="L1259">
        <v>7</v>
      </c>
      <c r="M1259" t="s">
        <v>2408</v>
      </c>
      <c r="N1259" t="s">
        <v>2409</v>
      </c>
      <c r="O1259" t="s">
        <v>9648</v>
      </c>
      <c r="P1259" t="s">
        <v>2410</v>
      </c>
      <c r="Q1259" t="s">
        <v>83</v>
      </c>
      <c r="S1259" t="s">
        <v>47</v>
      </c>
      <c r="T1259" t="s">
        <v>63</v>
      </c>
      <c r="U1259" t="s">
        <v>2520</v>
      </c>
      <c r="V1259">
        <v>0</v>
      </c>
      <c r="W1259">
        <v>1</v>
      </c>
      <c r="X1259">
        <v>0</v>
      </c>
      <c r="Y1259">
        <v>0</v>
      </c>
      <c r="Z1259">
        <v>1</v>
      </c>
      <c r="AA1259">
        <v>0</v>
      </c>
      <c r="AB1259">
        <v>0</v>
      </c>
      <c r="AC1259">
        <v>0</v>
      </c>
      <c r="AD1259">
        <v>1</v>
      </c>
      <c r="AE1259">
        <v>0</v>
      </c>
      <c r="AF1259">
        <v>0</v>
      </c>
      <c r="AG1259">
        <v>0</v>
      </c>
      <c r="AH1259">
        <v>0</v>
      </c>
      <c r="AI1259">
        <v>0</v>
      </c>
      <c r="AK1259">
        <v>0</v>
      </c>
      <c r="AM1259">
        <v>1</v>
      </c>
      <c r="AN1259">
        <v>0</v>
      </c>
      <c r="AO1259">
        <v>1</v>
      </c>
    </row>
    <row r="1260" spans="1:41" x14ac:dyDescent="0.55000000000000004">
      <c r="A1260" t="s">
        <v>2521</v>
      </c>
      <c r="B1260" s="1">
        <v>41731</v>
      </c>
      <c r="C1260">
        <v>14</v>
      </c>
      <c r="D1260">
        <v>4</v>
      </c>
      <c r="E1260" t="s">
        <v>91</v>
      </c>
      <c r="F1260">
        <v>2014</v>
      </c>
      <c r="G1260">
        <v>55</v>
      </c>
      <c r="H1260" t="s">
        <v>115</v>
      </c>
      <c r="I1260" t="s">
        <v>42</v>
      </c>
      <c r="J1260">
        <v>1</v>
      </c>
      <c r="K1260" t="s">
        <v>43</v>
      </c>
      <c r="L1260">
        <v>9</v>
      </c>
      <c r="M1260" t="s">
        <v>2408</v>
      </c>
      <c r="N1260" t="s">
        <v>2409</v>
      </c>
      <c r="O1260" t="s">
        <v>9648</v>
      </c>
      <c r="P1260" t="s">
        <v>2410</v>
      </c>
      <c r="Q1260" t="s">
        <v>83</v>
      </c>
      <c r="S1260" t="s">
        <v>47</v>
      </c>
      <c r="T1260" t="s">
        <v>2522</v>
      </c>
      <c r="U1260" t="s">
        <v>1549</v>
      </c>
      <c r="V1260">
        <v>0</v>
      </c>
      <c r="W1260">
        <v>1</v>
      </c>
      <c r="X1260">
        <v>0</v>
      </c>
      <c r="Y1260">
        <v>0</v>
      </c>
      <c r="Z1260">
        <v>0</v>
      </c>
      <c r="AA1260">
        <v>0</v>
      </c>
      <c r="AB1260">
        <v>0</v>
      </c>
      <c r="AC1260">
        <v>0</v>
      </c>
      <c r="AD1260">
        <v>0</v>
      </c>
      <c r="AE1260">
        <v>0</v>
      </c>
      <c r="AF1260">
        <v>0</v>
      </c>
      <c r="AG1260">
        <v>0</v>
      </c>
      <c r="AH1260">
        <v>0</v>
      </c>
      <c r="AI1260">
        <v>0</v>
      </c>
      <c r="AK1260">
        <v>0</v>
      </c>
      <c r="AM1260">
        <v>0</v>
      </c>
      <c r="AN1260">
        <v>0</v>
      </c>
      <c r="AO1260">
        <v>0</v>
      </c>
    </row>
    <row r="1261" spans="1:41" x14ac:dyDescent="0.55000000000000004">
      <c r="A1261" t="s">
        <v>2523</v>
      </c>
      <c r="B1261" s="1">
        <v>41736</v>
      </c>
      <c r="C1261">
        <v>15</v>
      </c>
      <c r="D1261">
        <v>4</v>
      </c>
      <c r="E1261" t="s">
        <v>91</v>
      </c>
      <c r="F1261">
        <v>2014</v>
      </c>
      <c r="G1261">
        <v>28</v>
      </c>
      <c r="H1261" t="s">
        <v>87</v>
      </c>
      <c r="I1261" t="s">
        <v>42</v>
      </c>
      <c r="J1261">
        <v>1</v>
      </c>
      <c r="K1261" t="s">
        <v>43</v>
      </c>
      <c r="L1261">
        <v>9</v>
      </c>
      <c r="M1261" t="s">
        <v>2408</v>
      </c>
      <c r="N1261" t="s">
        <v>2409</v>
      </c>
      <c r="O1261" t="s">
        <v>9648</v>
      </c>
      <c r="P1261" t="s">
        <v>2410</v>
      </c>
      <c r="Q1261" t="s">
        <v>83</v>
      </c>
      <c r="S1261" t="s">
        <v>47</v>
      </c>
      <c r="T1261" t="s">
        <v>48</v>
      </c>
      <c r="U1261" t="s">
        <v>2524</v>
      </c>
      <c r="V1261">
        <v>1</v>
      </c>
      <c r="W1261">
        <v>0</v>
      </c>
      <c r="X1261">
        <v>0</v>
      </c>
      <c r="Y1261">
        <v>0</v>
      </c>
      <c r="Z1261">
        <v>0</v>
      </c>
      <c r="AA1261">
        <v>0</v>
      </c>
      <c r="AB1261">
        <v>0</v>
      </c>
      <c r="AC1261">
        <v>0</v>
      </c>
      <c r="AD1261">
        <v>0</v>
      </c>
      <c r="AE1261">
        <v>0</v>
      </c>
      <c r="AF1261">
        <v>0</v>
      </c>
      <c r="AG1261">
        <v>0</v>
      </c>
      <c r="AH1261">
        <v>0</v>
      </c>
      <c r="AI1261">
        <v>0</v>
      </c>
      <c r="AK1261">
        <v>0</v>
      </c>
      <c r="AM1261">
        <v>0</v>
      </c>
      <c r="AN1261">
        <v>0</v>
      </c>
      <c r="AO1261">
        <v>0</v>
      </c>
    </row>
    <row r="1262" spans="1:41" x14ac:dyDescent="0.55000000000000004">
      <c r="A1262" t="s">
        <v>2525</v>
      </c>
      <c r="B1262" s="1">
        <v>41747</v>
      </c>
      <c r="C1262">
        <v>16</v>
      </c>
      <c r="D1262">
        <v>4</v>
      </c>
      <c r="E1262" t="s">
        <v>91</v>
      </c>
      <c r="F1262">
        <v>2014</v>
      </c>
      <c r="G1262">
        <v>40</v>
      </c>
      <c r="H1262" t="s">
        <v>41</v>
      </c>
      <c r="I1262" t="s">
        <v>42</v>
      </c>
      <c r="J1262">
        <v>1</v>
      </c>
      <c r="K1262" t="s">
        <v>106</v>
      </c>
      <c r="L1262">
        <v>7</v>
      </c>
      <c r="M1262" t="s">
        <v>2408</v>
      </c>
      <c r="N1262" t="s">
        <v>2409</v>
      </c>
      <c r="O1262" t="s">
        <v>9648</v>
      </c>
      <c r="P1262" t="s">
        <v>2410</v>
      </c>
      <c r="Q1262" t="s">
        <v>33</v>
      </c>
      <c r="R1262" t="s">
        <v>2526</v>
      </c>
      <c r="S1262" t="s">
        <v>299</v>
      </c>
      <c r="T1262" t="s">
        <v>63</v>
      </c>
      <c r="U1262" t="s">
        <v>1486</v>
      </c>
      <c r="V1262">
        <v>1</v>
      </c>
      <c r="W1262">
        <v>1</v>
      </c>
      <c r="X1262">
        <v>0</v>
      </c>
      <c r="Y1262">
        <v>0</v>
      </c>
      <c r="Z1262">
        <v>0</v>
      </c>
      <c r="AA1262">
        <v>0</v>
      </c>
      <c r="AB1262">
        <v>0</v>
      </c>
      <c r="AC1262">
        <v>0</v>
      </c>
      <c r="AD1262">
        <v>0</v>
      </c>
      <c r="AE1262">
        <v>0</v>
      </c>
      <c r="AF1262">
        <v>0</v>
      </c>
      <c r="AG1262">
        <v>0</v>
      </c>
      <c r="AH1262">
        <v>0</v>
      </c>
      <c r="AI1262">
        <v>0</v>
      </c>
      <c r="AK1262">
        <v>0</v>
      </c>
      <c r="AM1262">
        <v>0</v>
      </c>
      <c r="AN1262">
        <v>0</v>
      </c>
      <c r="AO1262">
        <v>0</v>
      </c>
    </row>
    <row r="1263" spans="1:41" x14ac:dyDescent="0.55000000000000004">
      <c r="A1263" t="s">
        <v>2527</v>
      </c>
      <c r="B1263" s="1">
        <v>41757</v>
      </c>
      <c r="C1263">
        <v>18</v>
      </c>
      <c r="D1263">
        <v>4</v>
      </c>
      <c r="E1263" t="s">
        <v>91</v>
      </c>
      <c r="F1263">
        <v>2014</v>
      </c>
      <c r="G1263">
        <v>44</v>
      </c>
      <c r="H1263" t="s">
        <v>41</v>
      </c>
      <c r="I1263" t="s">
        <v>42</v>
      </c>
      <c r="J1263">
        <v>1</v>
      </c>
      <c r="K1263" t="s">
        <v>106</v>
      </c>
      <c r="L1263">
        <v>7</v>
      </c>
      <c r="M1263" t="s">
        <v>2408</v>
      </c>
      <c r="N1263" t="s">
        <v>2409</v>
      </c>
      <c r="O1263" t="s">
        <v>9648</v>
      </c>
      <c r="P1263" t="s">
        <v>2410</v>
      </c>
      <c r="Q1263" t="s">
        <v>83</v>
      </c>
      <c r="S1263" t="s">
        <v>33</v>
      </c>
      <c r="T1263" t="s">
        <v>48</v>
      </c>
      <c r="U1263" t="s">
        <v>451</v>
      </c>
      <c r="V1263">
        <v>1</v>
      </c>
      <c r="W1263">
        <v>1</v>
      </c>
      <c r="X1263">
        <v>0</v>
      </c>
      <c r="Y1263">
        <v>0</v>
      </c>
      <c r="Z1263">
        <v>0</v>
      </c>
      <c r="AA1263">
        <v>0</v>
      </c>
      <c r="AB1263">
        <v>1</v>
      </c>
      <c r="AC1263">
        <v>0</v>
      </c>
      <c r="AD1263">
        <v>0</v>
      </c>
      <c r="AE1263">
        <v>0</v>
      </c>
      <c r="AF1263">
        <v>0</v>
      </c>
      <c r="AG1263">
        <v>0</v>
      </c>
      <c r="AH1263">
        <v>0</v>
      </c>
      <c r="AI1263">
        <v>0</v>
      </c>
      <c r="AK1263">
        <v>0</v>
      </c>
      <c r="AM1263">
        <v>0</v>
      </c>
      <c r="AN1263">
        <v>0</v>
      </c>
      <c r="AO1263">
        <v>0</v>
      </c>
    </row>
    <row r="1264" spans="1:41" x14ac:dyDescent="0.55000000000000004">
      <c r="A1264" t="s">
        <v>2528</v>
      </c>
      <c r="B1264" s="1">
        <v>41766</v>
      </c>
      <c r="C1264">
        <v>19</v>
      </c>
      <c r="D1264">
        <v>5</v>
      </c>
      <c r="E1264" t="s">
        <v>76</v>
      </c>
      <c r="F1264">
        <v>2014</v>
      </c>
      <c r="G1264">
        <v>53</v>
      </c>
      <c r="H1264" t="s">
        <v>52</v>
      </c>
      <c r="I1264" t="s">
        <v>53</v>
      </c>
      <c r="J1264">
        <v>0</v>
      </c>
      <c r="K1264" t="s">
        <v>43</v>
      </c>
      <c r="L1264">
        <v>9</v>
      </c>
      <c r="M1264" t="s">
        <v>2408</v>
      </c>
      <c r="N1264" t="s">
        <v>2409</v>
      </c>
      <c r="O1264" t="s">
        <v>9648</v>
      </c>
      <c r="P1264" t="s">
        <v>2410</v>
      </c>
      <c r="Q1264" t="s">
        <v>83</v>
      </c>
      <c r="S1264" t="s">
        <v>47</v>
      </c>
      <c r="T1264" t="s">
        <v>48</v>
      </c>
      <c r="U1264" t="s">
        <v>2529</v>
      </c>
      <c r="V1264">
        <v>1</v>
      </c>
      <c r="W1264">
        <v>0</v>
      </c>
      <c r="X1264">
        <v>0</v>
      </c>
      <c r="Y1264">
        <v>0</v>
      </c>
      <c r="Z1264">
        <v>0</v>
      </c>
      <c r="AA1264">
        <v>0</v>
      </c>
      <c r="AB1264">
        <v>0</v>
      </c>
      <c r="AC1264">
        <v>0</v>
      </c>
      <c r="AD1264">
        <v>0</v>
      </c>
      <c r="AE1264">
        <v>1</v>
      </c>
      <c r="AF1264">
        <v>0</v>
      </c>
      <c r="AG1264">
        <v>0</v>
      </c>
      <c r="AH1264">
        <v>0</v>
      </c>
      <c r="AI1264">
        <v>0</v>
      </c>
      <c r="AK1264">
        <v>0</v>
      </c>
      <c r="AM1264">
        <v>1</v>
      </c>
      <c r="AN1264">
        <v>0</v>
      </c>
      <c r="AO1264">
        <v>1</v>
      </c>
    </row>
    <row r="1265" spans="1:41" x14ac:dyDescent="0.55000000000000004">
      <c r="A1265" t="s">
        <v>2530</v>
      </c>
      <c r="B1265" s="1">
        <v>41773</v>
      </c>
      <c r="C1265">
        <v>20</v>
      </c>
      <c r="D1265">
        <v>5</v>
      </c>
      <c r="E1265" t="s">
        <v>76</v>
      </c>
      <c r="F1265">
        <v>2014</v>
      </c>
      <c r="G1265">
        <v>49</v>
      </c>
      <c r="H1265" t="s">
        <v>52</v>
      </c>
      <c r="I1265" t="s">
        <v>42</v>
      </c>
      <c r="J1265">
        <v>1</v>
      </c>
      <c r="K1265" t="s">
        <v>43</v>
      </c>
      <c r="L1265">
        <v>9</v>
      </c>
      <c r="M1265" t="s">
        <v>2408</v>
      </c>
      <c r="N1265" t="s">
        <v>2409</v>
      </c>
      <c r="O1265" t="s">
        <v>9648</v>
      </c>
      <c r="P1265" t="s">
        <v>2410</v>
      </c>
      <c r="Q1265" t="s">
        <v>83</v>
      </c>
      <c r="S1265" t="s">
        <v>47</v>
      </c>
      <c r="T1265" t="s">
        <v>48</v>
      </c>
      <c r="U1265" t="s">
        <v>458</v>
      </c>
      <c r="V1265">
        <v>1</v>
      </c>
      <c r="W1265">
        <v>0</v>
      </c>
      <c r="X1265">
        <v>1</v>
      </c>
      <c r="Y1265">
        <v>0</v>
      </c>
      <c r="Z1265">
        <v>0</v>
      </c>
      <c r="AA1265">
        <v>0</v>
      </c>
      <c r="AB1265">
        <v>0</v>
      </c>
      <c r="AC1265">
        <v>0</v>
      </c>
      <c r="AD1265">
        <v>0</v>
      </c>
      <c r="AE1265">
        <v>0</v>
      </c>
      <c r="AF1265">
        <v>0</v>
      </c>
      <c r="AG1265">
        <v>0</v>
      </c>
      <c r="AH1265">
        <v>0</v>
      </c>
      <c r="AI1265">
        <v>0</v>
      </c>
      <c r="AK1265">
        <v>0</v>
      </c>
      <c r="AM1265">
        <v>0</v>
      </c>
      <c r="AN1265">
        <v>1</v>
      </c>
      <c r="AO1265">
        <v>1</v>
      </c>
    </row>
    <row r="1266" spans="1:41" x14ac:dyDescent="0.55000000000000004">
      <c r="A1266" t="s">
        <v>2531</v>
      </c>
      <c r="B1266" s="1">
        <v>41775</v>
      </c>
      <c r="C1266">
        <v>20</v>
      </c>
      <c r="D1266">
        <v>5</v>
      </c>
      <c r="E1266" t="s">
        <v>76</v>
      </c>
      <c r="F1266">
        <v>2014</v>
      </c>
      <c r="G1266">
        <v>40</v>
      </c>
      <c r="H1266" t="s">
        <v>41</v>
      </c>
      <c r="I1266" t="s">
        <v>42</v>
      </c>
      <c r="J1266">
        <v>1</v>
      </c>
      <c r="K1266" t="s">
        <v>43</v>
      </c>
      <c r="L1266">
        <v>9</v>
      </c>
      <c r="M1266" t="s">
        <v>2408</v>
      </c>
      <c r="N1266" t="s">
        <v>2409</v>
      </c>
      <c r="O1266" t="s">
        <v>9648</v>
      </c>
      <c r="P1266" t="s">
        <v>2410</v>
      </c>
      <c r="Q1266" t="s">
        <v>47</v>
      </c>
      <c r="S1266" t="s">
        <v>47</v>
      </c>
      <c r="T1266" t="s">
        <v>739</v>
      </c>
      <c r="U1266" t="s">
        <v>231</v>
      </c>
      <c r="V1266">
        <v>0</v>
      </c>
      <c r="W1266">
        <v>1</v>
      </c>
      <c r="X1266">
        <v>0</v>
      </c>
      <c r="Y1266">
        <v>0</v>
      </c>
      <c r="Z1266">
        <v>0</v>
      </c>
      <c r="AA1266">
        <v>0</v>
      </c>
      <c r="AB1266">
        <v>0</v>
      </c>
      <c r="AC1266">
        <v>0</v>
      </c>
      <c r="AD1266">
        <v>0</v>
      </c>
      <c r="AE1266">
        <v>0</v>
      </c>
      <c r="AF1266">
        <v>0</v>
      </c>
      <c r="AG1266">
        <v>0</v>
      </c>
      <c r="AH1266">
        <v>0</v>
      </c>
      <c r="AI1266">
        <v>0</v>
      </c>
      <c r="AK1266">
        <v>0</v>
      </c>
      <c r="AM1266">
        <v>0</v>
      </c>
      <c r="AN1266">
        <v>0</v>
      </c>
      <c r="AO1266">
        <v>0</v>
      </c>
    </row>
    <row r="1267" spans="1:41" x14ac:dyDescent="0.55000000000000004">
      <c r="A1267" t="s">
        <v>2532</v>
      </c>
      <c r="B1267" s="1">
        <v>41802</v>
      </c>
      <c r="C1267">
        <v>24</v>
      </c>
      <c r="D1267">
        <v>6</v>
      </c>
      <c r="E1267" t="s">
        <v>101</v>
      </c>
      <c r="F1267">
        <v>2014</v>
      </c>
      <c r="G1267">
        <v>44</v>
      </c>
      <c r="H1267" t="s">
        <v>41</v>
      </c>
      <c r="I1267" t="s">
        <v>42</v>
      </c>
      <c r="J1267">
        <v>1</v>
      </c>
      <c r="K1267" t="s">
        <v>43</v>
      </c>
      <c r="L1267">
        <v>9</v>
      </c>
      <c r="M1267" t="s">
        <v>2408</v>
      </c>
      <c r="N1267" t="s">
        <v>2409</v>
      </c>
      <c r="O1267" t="s">
        <v>9648</v>
      </c>
      <c r="P1267" t="s">
        <v>2410</v>
      </c>
      <c r="Q1267" t="s">
        <v>83</v>
      </c>
      <c r="S1267" t="s">
        <v>47</v>
      </c>
      <c r="T1267" t="s">
        <v>102</v>
      </c>
      <c r="U1267" t="s">
        <v>55</v>
      </c>
      <c r="V1267">
        <v>1</v>
      </c>
      <c r="W1267">
        <v>0</v>
      </c>
      <c r="X1267">
        <v>0</v>
      </c>
      <c r="Y1267">
        <v>0</v>
      </c>
      <c r="Z1267">
        <v>0</v>
      </c>
      <c r="AA1267">
        <v>0</v>
      </c>
      <c r="AB1267">
        <v>0</v>
      </c>
      <c r="AC1267">
        <v>0</v>
      </c>
      <c r="AD1267">
        <v>0</v>
      </c>
      <c r="AE1267">
        <v>0</v>
      </c>
      <c r="AF1267">
        <v>0</v>
      </c>
      <c r="AG1267">
        <v>0</v>
      </c>
      <c r="AH1267">
        <v>0</v>
      </c>
      <c r="AI1267">
        <v>0</v>
      </c>
      <c r="AK1267">
        <v>0</v>
      </c>
      <c r="AM1267">
        <v>0</v>
      </c>
      <c r="AN1267">
        <v>0</v>
      </c>
      <c r="AO1267">
        <v>0</v>
      </c>
    </row>
    <row r="1268" spans="1:41" x14ac:dyDescent="0.55000000000000004">
      <c r="A1268" t="s">
        <v>2533</v>
      </c>
      <c r="B1268" s="1">
        <v>41807</v>
      </c>
      <c r="C1268">
        <v>25</v>
      </c>
      <c r="D1268">
        <v>6</v>
      </c>
      <c r="E1268" t="s">
        <v>101</v>
      </c>
      <c r="F1268">
        <v>2014</v>
      </c>
      <c r="G1268">
        <v>22</v>
      </c>
      <c r="H1268" t="s">
        <v>62</v>
      </c>
      <c r="I1268" t="s">
        <v>53</v>
      </c>
      <c r="J1268">
        <v>0</v>
      </c>
      <c r="K1268" t="s">
        <v>43</v>
      </c>
      <c r="L1268">
        <v>9</v>
      </c>
      <c r="M1268" t="s">
        <v>2408</v>
      </c>
      <c r="N1268" t="s">
        <v>2409</v>
      </c>
      <c r="O1268" t="s">
        <v>9648</v>
      </c>
      <c r="P1268" t="s">
        <v>2410</v>
      </c>
      <c r="Q1268" t="s">
        <v>33</v>
      </c>
      <c r="R1268" t="s">
        <v>2427</v>
      </c>
      <c r="S1268" t="s">
        <v>455</v>
      </c>
      <c r="T1268" t="s">
        <v>48</v>
      </c>
      <c r="U1268" t="s">
        <v>2534</v>
      </c>
      <c r="V1268">
        <v>1</v>
      </c>
      <c r="W1268">
        <v>1</v>
      </c>
      <c r="X1268">
        <v>1</v>
      </c>
      <c r="Y1268">
        <v>0</v>
      </c>
      <c r="Z1268">
        <v>0</v>
      </c>
      <c r="AA1268">
        <v>0</v>
      </c>
      <c r="AB1268">
        <v>0</v>
      </c>
      <c r="AC1268">
        <v>0</v>
      </c>
      <c r="AD1268">
        <v>0</v>
      </c>
      <c r="AE1268">
        <v>0</v>
      </c>
      <c r="AF1268">
        <v>0</v>
      </c>
      <c r="AG1268">
        <v>0</v>
      </c>
      <c r="AH1268">
        <v>0</v>
      </c>
      <c r="AI1268">
        <v>0</v>
      </c>
      <c r="AK1268">
        <v>0</v>
      </c>
      <c r="AM1268">
        <v>0</v>
      </c>
      <c r="AN1268">
        <v>1</v>
      </c>
      <c r="AO1268">
        <v>1</v>
      </c>
    </row>
    <row r="1269" spans="1:41" x14ac:dyDescent="0.55000000000000004">
      <c r="A1269" t="s">
        <v>2535</v>
      </c>
      <c r="B1269" s="1">
        <v>41818</v>
      </c>
      <c r="C1269">
        <v>26</v>
      </c>
      <c r="D1269">
        <v>6</v>
      </c>
      <c r="E1269" t="s">
        <v>101</v>
      </c>
      <c r="F1269">
        <v>2014</v>
      </c>
      <c r="G1269">
        <v>31</v>
      </c>
      <c r="H1269" t="s">
        <v>87</v>
      </c>
      <c r="I1269" t="s">
        <v>42</v>
      </c>
      <c r="J1269">
        <v>1</v>
      </c>
      <c r="K1269" t="s">
        <v>43</v>
      </c>
      <c r="L1269">
        <v>9</v>
      </c>
      <c r="M1269" t="s">
        <v>2408</v>
      </c>
      <c r="N1269" t="s">
        <v>2409</v>
      </c>
      <c r="O1269" t="s">
        <v>9648</v>
      </c>
      <c r="P1269" t="s">
        <v>2410</v>
      </c>
      <c r="Q1269" t="s">
        <v>83</v>
      </c>
      <c r="S1269" t="s">
        <v>47</v>
      </c>
      <c r="T1269" t="s">
        <v>70</v>
      </c>
      <c r="U1269" t="s">
        <v>184</v>
      </c>
      <c r="V1269">
        <v>1</v>
      </c>
      <c r="W1269">
        <v>0</v>
      </c>
      <c r="X1269">
        <v>0</v>
      </c>
      <c r="Y1269">
        <v>0</v>
      </c>
      <c r="Z1269">
        <v>0</v>
      </c>
      <c r="AA1269">
        <v>0</v>
      </c>
      <c r="AB1269">
        <v>0</v>
      </c>
      <c r="AC1269">
        <v>0</v>
      </c>
      <c r="AD1269">
        <v>0</v>
      </c>
      <c r="AE1269">
        <v>0</v>
      </c>
      <c r="AF1269">
        <v>0</v>
      </c>
      <c r="AG1269">
        <v>0</v>
      </c>
      <c r="AH1269">
        <v>0</v>
      </c>
      <c r="AI1269">
        <v>0</v>
      </c>
      <c r="AK1269">
        <v>0</v>
      </c>
      <c r="AM1269">
        <v>0</v>
      </c>
      <c r="AN1269">
        <v>0</v>
      </c>
      <c r="AO1269">
        <v>0</v>
      </c>
    </row>
    <row r="1270" spans="1:41" x14ac:dyDescent="0.55000000000000004">
      <c r="A1270" t="s">
        <v>2536</v>
      </c>
      <c r="B1270" s="1">
        <v>41851</v>
      </c>
      <c r="C1270">
        <v>31</v>
      </c>
      <c r="D1270">
        <v>7</v>
      </c>
      <c r="E1270" t="s">
        <v>105</v>
      </c>
      <c r="F1270">
        <v>2014</v>
      </c>
      <c r="G1270">
        <v>34</v>
      </c>
      <c r="H1270" t="s">
        <v>87</v>
      </c>
      <c r="I1270" t="s">
        <v>42</v>
      </c>
      <c r="J1270">
        <v>1</v>
      </c>
      <c r="K1270" t="s">
        <v>43</v>
      </c>
      <c r="L1270">
        <v>9</v>
      </c>
      <c r="M1270" t="s">
        <v>2408</v>
      </c>
      <c r="N1270" t="s">
        <v>2409</v>
      </c>
      <c r="O1270" t="s">
        <v>9648</v>
      </c>
      <c r="P1270" t="s">
        <v>2410</v>
      </c>
      <c r="Q1270" t="s">
        <v>47</v>
      </c>
      <c r="S1270" t="s">
        <v>47</v>
      </c>
      <c r="T1270" t="s">
        <v>63</v>
      </c>
      <c r="U1270" t="s">
        <v>140</v>
      </c>
      <c r="V1270">
        <v>1</v>
      </c>
      <c r="W1270">
        <v>0</v>
      </c>
      <c r="X1270">
        <v>0</v>
      </c>
      <c r="Y1270">
        <v>0</v>
      </c>
      <c r="Z1270">
        <v>0</v>
      </c>
      <c r="AA1270">
        <v>0</v>
      </c>
      <c r="AB1270">
        <v>0</v>
      </c>
      <c r="AC1270">
        <v>0</v>
      </c>
      <c r="AD1270">
        <v>0</v>
      </c>
      <c r="AE1270">
        <v>0</v>
      </c>
      <c r="AF1270">
        <v>0</v>
      </c>
      <c r="AG1270">
        <v>0</v>
      </c>
      <c r="AH1270">
        <v>0</v>
      </c>
      <c r="AI1270">
        <v>0</v>
      </c>
      <c r="AK1270">
        <v>0</v>
      </c>
      <c r="AM1270">
        <v>0</v>
      </c>
      <c r="AN1270">
        <v>0</v>
      </c>
      <c r="AO1270">
        <v>0</v>
      </c>
    </row>
    <row r="1271" spans="1:41" x14ac:dyDescent="0.55000000000000004">
      <c r="A1271" t="s">
        <v>2537</v>
      </c>
      <c r="B1271" s="1">
        <v>41855</v>
      </c>
      <c r="C1271">
        <v>32</v>
      </c>
      <c r="D1271">
        <v>8</v>
      </c>
      <c r="E1271" t="s">
        <v>109</v>
      </c>
      <c r="F1271">
        <v>2014</v>
      </c>
      <c r="G1271">
        <v>32</v>
      </c>
      <c r="H1271" t="s">
        <v>87</v>
      </c>
      <c r="I1271" t="s">
        <v>42</v>
      </c>
      <c r="J1271">
        <v>1</v>
      </c>
      <c r="K1271" t="s">
        <v>43</v>
      </c>
      <c r="L1271">
        <v>9</v>
      </c>
      <c r="M1271" t="s">
        <v>2408</v>
      </c>
      <c r="N1271" t="s">
        <v>2409</v>
      </c>
      <c r="O1271" t="s">
        <v>9648</v>
      </c>
      <c r="P1271" t="s">
        <v>2410</v>
      </c>
      <c r="Q1271" t="s">
        <v>83</v>
      </c>
      <c r="S1271" t="s">
        <v>845</v>
      </c>
      <c r="T1271" t="s">
        <v>2538</v>
      </c>
      <c r="U1271" t="s">
        <v>2539</v>
      </c>
      <c r="V1271">
        <v>0</v>
      </c>
      <c r="W1271">
        <v>0</v>
      </c>
      <c r="X1271">
        <v>0</v>
      </c>
      <c r="Y1271">
        <v>0</v>
      </c>
      <c r="Z1271">
        <v>1</v>
      </c>
      <c r="AA1271">
        <v>0</v>
      </c>
      <c r="AB1271">
        <v>0</v>
      </c>
      <c r="AC1271">
        <v>0</v>
      </c>
      <c r="AD1271">
        <v>1</v>
      </c>
      <c r="AE1271">
        <v>0</v>
      </c>
      <c r="AF1271">
        <v>0</v>
      </c>
      <c r="AG1271">
        <v>0</v>
      </c>
      <c r="AH1271">
        <v>0</v>
      </c>
      <c r="AI1271">
        <v>0</v>
      </c>
      <c r="AK1271">
        <v>0</v>
      </c>
      <c r="AM1271">
        <v>1</v>
      </c>
      <c r="AN1271">
        <v>0</v>
      </c>
      <c r="AO1271">
        <v>1</v>
      </c>
    </row>
    <row r="1272" spans="1:41" x14ac:dyDescent="0.55000000000000004">
      <c r="A1272" t="s">
        <v>2540</v>
      </c>
      <c r="B1272" s="1">
        <v>41866</v>
      </c>
      <c r="C1272">
        <v>33</v>
      </c>
      <c r="D1272">
        <v>8</v>
      </c>
      <c r="E1272" t="s">
        <v>109</v>
      </c>
      <c r="F1272">
        <v>2014</v>
      </c>
      <c r="G1272">
        <v>53</v>
      </c>
      <c r="H1272" t="s">
        <v>52</v>
      </c>
      <c r="I1272" t="s">
        <v>42</v>
      </c>
      <c r="J1272">
        <v>1</v>
      </c>
      <c r="K1272" t="s">
        <v>43</v>
      </c>
      <c r="L1272">
        <v>9</v>
      </c>
      <c r="M1272" t="s">
        <v>2408</v>
      </c>
      <c r="N1272" t="s">
        <v>2409</v>
      </c>
      <c r="O1272" t="s">
        <v>9648</v>
      </c>
      <c r="P1272" t="s">
        <v>2410</v>
      </c>
      <c r="Q1272" t="s">
        <v>47</v>
      </c>
      <c r="S1272" t="s">
        <v>47</v>
      </c>
      <c r="T1272" t="s">
        <v>102</v>
      </c>
      <c r="U1272" t="s">
        <v>2541</v>
      </c>
      <c r="V1272">
        <v>1</v>
      </c>
      <c r="W1272">
        <v>0</v>
      </c>
      <c r="X1272">
        <v>0</v>
      </c>
      <c r="Y1272">
        <v>0</v>
      </c>
      <c r="Z1272">
        <v>0</v>
      </c>
      <c r="AA1272">
        <v>0</v>
      </c>
      <c r="AB1272">
        <v>0</v>
      </c>
      <c r="AC1272">
        <v>0</v>
      </c>
      <c r="AD1272">
        <v>0</v>
      </c>
      <c r="AE1272">
        <v>0</v>
      </c>
      <c r="AF1272">
        <v>0</v>
      </c>
      <c r="AG1272">
        <v>0</v>
      </c>
      <c r="AH1272">
        <v>0</v>
      </c>
      <c r="AI1272">
        <v>0</v>
      </c>
      <c r="AK1272">
        <v>0</v>
      </c>
      <c r="AM1272">
        <v>0</v>
      </c>
      <c r="AN1272">
        <v>0</v>
      </c>
      <c r="AO1272">
        <v>0</v>
      </c>
    </row>
    <row r="1273" spans="1:41" x14ac:dyDescent="0.55000000000000004">
      <c r="A1273" t="s">
        <v>2542</v>
      </c>
      <c r="B1273" s="1">
        <v>41876</v>
      </c>
      <c r="C1273">
        <v>35</v>
      </c>
      <c r="D1273">
        <v>8</v>
      </c>
      <c r="E1273" t="s">
        <v>109</v>
      </c>
      <c r="F1273">
        <v>2014</v>
      </c>
      <c r="G1273">
        <v>21</v>
      </c>
      <c r="H1273" t="s">
        <v>62</v>
      </c>
      <c r="I1273" t="s">
        <v>42</v>
      </c>
      <c r="J1273">
        <v>1</v>
      </c>
      <c r="K1273" t="s">
        <v>43</v>
      </c>
      <c r="L1273">
        <v>9</v>
      </c>
      <c r="M1273" t="s">
        <v>2408</v>
      </c>
      <c r="N1273" t="s">
        <v>2409</v>
      </c>
      <c r="O1273" t="s">
        <v>9648</v>
      </c>
      <c r="P1273" t="s">
        <v>2410</v>
      </c>
      <c r="Q1273" t="s">
        <v>83</v>
      </c>
      <c r="S1273" t="s">
        <v>33</v>
      </c>
      <c r="T1273" t="s">
        <v>102</v>
      </c>
      <c r="U1273" t="s">
        <v>55</v>
      </c>
      <c r="V1273">
        <v>1</v>
      </c>
      <c r="W1273">
        <v>0</v>
      </c>
      <c r="X1273">
        <v>0</v>
      </c>
      <c r="Y1273">
        <v>0</v>
      </c>
      <c r="Z1273">
        <v>0</v>
      </c>
      <c r="AA1273">
        <v>0</v>
      </c>
      <c r="AB1273">
        <v>0</v>
      </c>
      <c r="AC1273">
        <v>0</v>
      </c>
      <c r="AD1273">
        <v>0</v>
      </c>
      <c r="AE1273">
        <v>0</v>
      </c>
      <c r="AF1273">
        <v>0</v>
      </c>
      <c r="AG1273">
        <v>0</v>
      </c>
      <c r="AH1273">
        <v>0</v>
      </c>
      <c r="AI1273">
        <v>0</v>
      </c>
      <c r="AK1273">
        <v>0</v>
      </c>
      <c r="AM1273">
        <v>0</v>
      </c>
      <c r="AN1273">
        <v>0</v>
      </c>
      <c r="AO1273">
        <v>0</v>
      </c>
    </row>
    <row r="1274" spans="1:41" x14ac:dyDescent="0.55000000000000004">
      <c r="A1274" t="s">
        <v>2543</v>
      </c>
      <c r="B1274" s="1">
        <v>41884</v>
      </c>
      <c r="C1274">
        <v>36</v>
      </c>
      <c r="D1274">
        <v>9</v>
      </c>
      <c r="E1274" t="s">
        <v>51</v>
      </c>
      <c r="F1274">
        <v>2014</v>
      </c>
      <c r="G1274">
        <v>44</v>
      </c>
      <c r="H1274" t="s">
        <v>41</v>
      </c>
      <c r="I1274" t="s">
        <v>53</v>
      </c>
      <c r="J1274">
        <v>0</v>
      </c>
      <c r="K1274" t="s">
        <v>43</v>
      </c>
      <c r="L1274">
        <v>9</v>
      </c>
      <c r="M1274" t="s">
        <v>2408</v>
      </c>
      <c r="N1274" t="s">
        <v>2409</v>
      </c>
      <c r="O1274" t="s">
        <v>9648</v>
      </c>
      <c r="P1274" t="s">
        <v>2410</v>
      </c>
      <c r="Q1274" t="s">
        <v>33</v>
      </c>
      <c r="S1274" t="s">
        <v>33</v>
      </c>
      <c r="T1274" t="s">
        <v>84</v>
      </c>
      <c r="U1274" t="s">
        <v>2544</v>
      </c>
      <c r="V1274">
        <v>0</v>
      </c>
      <c r="W1274">
        <v>0</v>
      </c>
      <c r="X1274">
        <v>0</v>
      </c>
      <c r="Y1274">
        <v>0</v>
      </c>
      <c r="Z1274">
        <v>0</v>
      </c>
      <c r="AA1274">
        <v>0</v>
      </c>
      <c r="AB1274">
        <v>0</v>
      </c>
      <c r="AC1274">
        <v>0</v>
      </c>
      <c r="AD1274">
        <v>0</v>
      </c>
      <c r="AE1274">
        <v>1</v>
      </c>
      <c r="AF1274">
        <v>0</v>
      </c>
      <c r="AG1274">
        <v>1</v>
      </c>
      <c r="AH1274">
        <v>0</v>
      </c>
      <c r="AI1274">
        <v>0</v>
      </c>
      <c r="AK1274">
        <v>0</v>
      </c>
      <c r="AM1274">
        <v>1</v>
      </c>
      <c r="AN1274">
        <v>1</v>
      </c>
      <c r="AO1274">
        <v>1</v>
      </c>
    </row>
    <row r="1275" spans="1:41" x14ac:dyDescent="0.55000000000000004">
      <c r="A1275" t="s">
        <v>2545</v>
      </c>
      <c r="B1275" s="1">
        <v>41908</v>
      </c>
      <c r="C1275">
        <v>39</v>
      </c>
      <c r="D1275">
        <v>9</v>
      </c>
      <c r="E1275" t="s">
        <v>51</v>
      </c>
      <c r="F1275">
        <v>2014</v>
      </c>
      <c r="G1275">
        <v>35</v>
      </c>
      <c r="H1275" t="s">
        <v>41</v>
      </c>
      <c r="I1275" t="s">
        <v>42</v>
      </c>
      <c r="J1275">
        <v>1</v>
      </c>
      <c r="K1275" t="s">
        <v>43</v>
      </c>
      <c r="L1275">
        <v>9</v>
      </c>
      <c r="M1275" t="s">
        <v>2408</v>
      </c>
      <c r="N1275" t="s">
        <v>2409</v>
      </c>
      <c r="O1275" t="s">
        <v>9648</v>
      </c>
      <c r="P1275" t="s">
        <v>2410</v>
      </c>
      <c r="Q1275" t="s">
        <v>83</v>
      </c>
      <c r="S1275" t="s">
        <v>69</v>
      </c>
      <c r="T1275" t="s">
        <v>460</v>
      </c>
      <c r="U1275" t="s">
        <v>2546</v>
      </c>
      <c r="V1275">
        <v>0</v>
      </c>
      <c r="W1275">
        <v>0</v>
      </c>
      <c r="X1275">
        <v>0</v>
      </c>
      <c r="Y1275">
        <v>0</v>
      </c>
      <c r="Z1275">
        <v>0</v>
      </c>
      <c r="AA1275">
        <v>0</v>
      </c>
      <c r="AB1275">
        <v>0</v>
      </c>
      <c r="AC1275">
        <v>0</v>
      </c>
      <c r="AD1275">
        <v>0</v>
      </c>
      <c r="AE1275">
        <v>0</v>
      </c>
      <c r="AF1275">
        <v>0</v>
      </c>
      <c r="AG1275">
        <v>0</v>
      </c>
      <c r="AH1275">
        <v>0</v>
      </c>
      <c r="AI1275">
        <v>0</v>
      </c>
      <c r="AJ1275" t="s">
        <v>926</v>
      </c>
      <c r="AK1275">
        <v>0</v>
      </c>
      <c r="AM1275">
        <v>0</v>
      </c>
      <c r="AN1275">
        <v>0</v>
      </c>
      <c r="AO1275">
        <v>0</v>
      </c>
    </row>
    <row r="1276" spans="1:41" x14ac:dyDescent="0.55000000000000004">
      <c r="A1276" t="s">
        <v>2547</v>
      </c>
      <c r="B1276" s="1">
        <v>41914</v>
      </c>
      <c r="C1276">
        <v>40</v>
      </c>
      <c r="D1276">
        <v>10</v>
      </c>
      <c r="E1276" t="s">
        <v>114</v>
      </c>
      <c r="F1276">
        <v>2014</v>
      </c>
      <c r="G1276">
        <v>35</v>
      </c>
      <c r="H1276" t="s">
        <v>41</v>
      </c>
      <c r="I1276" t="s">
        <v>42</v>
      </c>
      <c r="J1276">
        <v>1</v>
      </c>
      <c r="K1276" t="s">
        <v>43</v>
      </c>
      <c r="L1276">
        <v>9</v>
      </c>
      <c r="M1276" t="s">
        <v>2408</v>
      </c>
      <c r="N1276" t="s">
        <v>2409</v>
      </c>
      <c r="O1276" t="s">
        <v>9648</v>
      </c>
      <c r="P1276" t="s">
        <v>2410</v>
      </c>
      <c r="Q1276" t="s">
        <v>47</v>
      </c>
      <c r="S1276" t="s">
        <v>47</v>
      </c>
      <c r="T1276" t="s">
        <v>48</v>
      </c>
      <c r="U1276" t="s">
        <v>55</v>
      </c>
      <c r="V1276">
        <v>1</v>
      </c>
      <c r="W1276">
        <v>0</v>
      </c>
      <c r="X1276">
        <v>0</v>
      </c>
      <c r="Y1276">
        <v>0</v>
      </c>
      <c r="Z1276">
        <v>0</v>
      </c>
      <c r="AA1276">
        <v>0</v>
      </c>
      <c r="AB1276">
        <v>0</v>
      </c>
      <c r="AC1276">
        <v>0</v>
      </c>
      <c r="AD1276">
        <v>0</v>
      </c>
      <c r="AE1276">
        <v>0</v>
      </c>
      <c r="AF1276">
        <v>0</v>
      </c>
      <c r="AG1276">
        <v>0</v>
      </c>
      <c r="AH1276">
        <v>0</v>
      </c>
      <c r="AI1276">
        <v>0</v>
      </c>
      <c r="AK1276">
        <v>0</v>
      </c>
      <c r="AM1276">
        <v>0</v>
      </c>
      <c r="AN1276">
        <v>0</v>
      </c>
      <c r="AO1276">
        <v>0</v>
      </c>
    </row>
    <row r="1277" spans="1:41" x14ac:dyDescent="0.55000000000000004">
      <c r="A1277" t="s">
        <v>2548</v>
      </c>
      <c r="B1277" s="1">
        <v>41914</v>
      </c>
      <c r="C1277">
        <v>40</v>
      </c>
      <c r="D1277">
        <v>10</v>
      </c>
      <c r="E1277" t="s">
        <v>114</v>
      </c>
      <c r="F1277">
        <v>2014</v>
      </c>
      <c r="G1277">
        <v>45</v>
      </c>
      <c r="H1277" t="s">
        <v>52</v>
      </c>
      <c r="I1277" t="s">
        <v>42</v>
      </c>
      <c r="J1277">
        <v>1</v>
      </c>
      <c r="K1277" t="s">
        <v>43</v>
      </c>
      <c r="L1277">
        <v>9</v>
      </c>
      <c r="M1277" t="s">
        <v>2408</v>
      </c>
      <c r="N1277" t="s">
        <v>2409</v>
      </c>
      <c r="O1277" t="s">
        <v>9648</v>
      </c>
      <c r="P1277" t="s">
        <v>2410</v>
      </c>
      <c r="Q1277" t="s">
        <v>47</v>
      </c>
      <c r="S1277" t="s">
        <v>47</v>
      </c>
      <c r="T1277" t="s">
        <v>48</v>
      </c>
      <c r="U1277" t="s">
        <v>55</v>
      </c>
      <c r="V1277">
        <v>1</v>
      </c>
      <c r="W1277">
        <v>0</v>
      </c>
      <c r="X1277">
        <v>0</v>
      </c>
      <c r="Y1277">
        <v>0</v>
      </c>
      <c r="Z1277">
        <v>0</v>
      </c>
      <c r="AA1277">
        <v>0</v>
      </c>
      <c r="AB1277">
        <v>0</v>
      </c>
      <c r="AC1277">
        <v>0</v>
      </c>
      <c r="AD1277">
        <v>0</v>
      </c>
      <c r="AE1277">
        <v>0</v>
      </c>
      <c r="AF1277">
        <v>0</v>
      </c>
      <c r="AG1277">
        <v>0</v>
      </c>
      <c r="AH1277">
        <v>0</v>
      </c>
      <c r="AI1277">
        <v>0</v>
      </c>
      <c r="AK1277">
        <v>0</v>
      </c>
      <c r="AM1277">
        <v>0</v>
      </c>
      <c r="AN1277">
        <v>0</v>
      </c>
      <c r="AO1277">
        <v>0</v>
      </c>
    </row>
    <row r="1278" spans="1:41" x14ac:dyDescent="0.55000000000000004">
      <c r="A1278" t="s">
        <v>2549</v>
      </c>
      <c r="B1278" s="1">
        <v>41926</v>
      </c>
      <c r="C1278">
        <v>42</v>
      </c>
      <c r="D1278">
        <v>10</v>
      </c>
      <c r="E1278" t="s">
        <v>114</v>
      </c>
      <c r="F1278">
        <v>2014</v>
      </c>
      <c r="G1278">
        <v>43</v>
      </c>
      <c r="H1278" t="s">
        <v>41</v>
      </c>
      <c r="I1278" t="s">
        <v>42</v>
      </c>
      <c r="J1278">
        <v>1</v>
      </c>
      <c r="K1278" t="s">
        <v>43</v>
      </c>
      <c r="L1278">
        <v>9</v>
      </c>
      <c r="M1278" t="s">
        <v>2408</v>
      </c>
      <c r="N1278" t="s">
        <v>2409</v>
      </c>
      <c r="O1278" t="s">
        <v>9648</v>
      </c>
      <c r="P1278" t="s">
        <v>2410</v>
      </c>
      <c r="Q1278" t="s">
        <v>83</v>
      </c>
      <c r="S1278" t="s">
        <v>47</v>
      </c>
      <c r="T1278" t="s">
        <v>2550</v>
      </c>
      <c r="U1278" t="s">
        <v>2551</v>
      </c>
      <c r="V1278">
        <v>0</v>
      </c>
      <c r="W1278">
        <v>0</v>
      </c>
      <c r="X1278">
        <v>0</v>
      </c>
      <c r="Y1278">
        <v>0</v>
      </c>
      <c r="Z1278">
        <v>0</v>
      </c>
      <c r="AA1278">
        <v>0</v>
      </c>
      <c r="AB1278">
        <v>0</v>
      </c>
      <c r="AC1278">
        <v>0</v>
      </c>
      <c r="AD1278">
        <v>1</v>
      </c>
      <c r="AE1278">
        <v>1</v>
      </c>
      <c r="AF1278">
        <v>0</v>
      </c>
      <c r="AG1278">
        <v>0</v>
      </c>
      <c r="AH1278">
        <v>0</v>
      </c>
      <c r="AI1278">
        <v>0</v>
      </c>
      <c r="AK1278">
        <v>0</v>
      </c>
      <c r="AM1278">
        <v>1</v>
      </c>
      <c r="AN1278">
        <v>0</v>
      </c>
      <c r="AO1278">
        <v>1</v>
      </c>
    </row>
    <row r="1279" spans="1:41" x14ac:dyDescent="0.55000000000000004">
      <c r="A1279" t="s">
        <v>2552</v>
      </c>
      <c r="B1279" s="1">
        <v>41929</v>
      </c>
      <c r="C1279">
        <v>42</v>
      </c>
      <c r="D1279">
        <v>10</v>
      </c>
      <c r="E1279" t="s">
        <v>114</v>
      </c>
      <c r="F1279">
        <v>2014</v>
      </c>
      <c r="G1279">
        <v>35</v>
      </c>
      <c r="H1279" t="s">
        <v>41</v>
      </c>
      <c r="I1279" t="s">
        <v>42</v>
      </c>
      <c r="J1279">
        <v>1</v>
      </c>
      <c r="K1279" t="s">
        <v>43</v>
      </c>
      <c r="L1279">
        <v>9</v>
      </c>
      <c r="M1279" t="s">
        <v>2408</v>
      </c>
      <c r="N1279" t="s">
        <v>2409</v>
      </c>
      <c r="O1279" t="s">
        <v>9648</v>
      </c>
      <c r="P1279" t="s">
        <v>2410</v>
      </c>
      <c r="Q1279" t="s">
        <v>47</v>
      </c>
      <c r="S1279" t="s">
        <v>47</v>
      </c>
      <c r="T1279" t="s">
        <v>48</v>
      </c>
      <c r="U1279" t="s">
        <v>2553</v>
      </c>
      <c r="V1279">
        <v>1</v>
      </c>
      <c r="W1279">
        <v>1</v>
      </c>
      <c r="X1279">
        <v>0</v>
      </c>
      <c r="Y1279">
        <v>0</v>
      </c>
      <c r="Z1279">
        <v>0</v>
      </c>
      <c r="AA1279">
        <v>0</v>
      </c>
      <c r="AB1279">
        <v>1</v>
      </c>
      <c r="AC1279">
        <v>0</v>
      </c>
      <c r="AD1279">
        <v>0</v>
      </c>
      <c r="AE1279">
        <v>0</v>
      </c>
      <c r="AF1279">
        <v>0</v>
      </c>
      <c r="AG1279">
        <v>0</v>
      </c>
      <c r="AH1279">
        <v>0</v>
      </c>
      <c r="AI1279">
        <v>0</v>
      </c>
      <c r="AK1279">
        <v>0</v>
      </c>
      <c r="AM1279">
        <v>0</v>
      </c>
      <c r="AN1279">
        <v>0</v>
      </c>
      <c r="AO1279">
        <v>0</v>
      </c>
    </row>
    <row r="1280" spans="1:41" x14ac:dyDescent="0.55000000000000004">
      <c r="A1280" t="s">
        <v>2554</v>
      </c>
      <c r="B1280" s="1">
        <v>41934</v>
      </c>
      <c r="C1280">
        <v>43</v>
      </c>
      <c r="D1280">
        <v>10</v>
      </c>
      <c r="E1280" t="s">
        <v>114</v>
      </c>
      <c r="F1280">
        <v>2014</v>
      </c>
      <c r="G1280">
        <v>45</v>
      </c>
      <c r="H1280" t="s">
        <v>52</v>
      </c>
      <c r="I1280" t="s">
        <v>53</v>
      </c>
      <c r="J1280">
        <v>0</v>
      </c>
      <c r="K1280" t="s">
        <v>43</v>
      </c>
      <c r="L1280">
        <v>9</v>
      </c>
      <c r="M1280" t="s">
        <v>2408</v>
      </c>
      <c r="N1280" t="s">
        <v>2409</v>
      </c>
      <c r="O1280" t="s">
        <v>9648</v>
      </c>
      <c r="P1280" t="s">
        <v>2410</v>
      </c>
      <c r="Q1280" t="s">
        <v>83</v>
      </c>
      <c r="S1280" t="s">
        <v>33</v>
      </c>
      <c r="T1280" t="s">
        <v>63</v>
      </c>
      <c r="U1280" t="s">
        <v>140</v>
      </c>
      <c r="V1280">
        <v>1</v>
      </c>
      <c r="W1280">
        <v>0</v>
      </c>
      <c r="X1280">
        <v>0</v>
      </c>
      <c r="Y1280">
        <v>0</v>
      </c>
      <c r="Z1280">
        <v>0</v>
      </c>
      <c r="AA1280">
        <v>0</v>
      </c>
      <c r="AB1280">
        <v>0</v>
      </c>
      <c r="AC1280">
        <v>0</v>
      </c>
      <c r="AD1280">
        <v>0</v>
      </c>
      <c r="AE1280">
        <v>0</v>
      </c>
      <c r="AF1280">
        <v>0</v>
      </c>
      <c r="AG1280">
        <v>0</v>
      </c>
      <c r="AH1280">
        <v>0</v>
      </c>
      <c r="AI1280">
        <v>0</v>
      </c>
      <c r="AK1280">
        <v>0</v>
      </c>
      <c r="AM1280">
        <v>0</v>
      </c>
      <c r="AN1280">
        <v>0</v>
      </c>
      <c r="AO1280">
        <v>0</v>
      </c>
    </row>
    <row r="1281" spans="1:41" x14ac:dyDescent="0.55000000000000004">
      <c r="A1281" t="s">
        <v>2555</v>
      </c>
      <c r="B1281" s="1">
        <v>41935</v>
      </c>
      <c r="C1281">
        <v>43</v>
      </c>
      <c r="D1281">
        <v>10</v>
      </c>
      <c r="E1281" t="s">
        <v>114</v>
      </c>
      <c r="F1281">
        <v>2014</v>
      </c>
      <c r="G1281">
        <v>47</v>
      </c>
      <c r="H1281" t="s">
        <v>52</v>
      </c>
      <c r="I1281" t="s">
        <v>42</v>
      </c>
      <c r="J1281">
        <v>1</v>
      </c>
      <c r="K1281" t="s">
        <v>43</v>
      </c>
      <c r="L1281">
        <v>9</v>
      </c>
      <c r="M1281" t="s">
        <v>2408</v>
      </c>
      <c r="N1281" t="s">
        <v>2409</v>
      </c>
      <c r="O1281" t="s">
        <v>9648</v>
      </c>
      <c r="P1281" t="s">
        <v>2410</v>
      </c>
      <c r="Q1281" t="s">
        <v>83</v>
      </c>
      <c r="S1281" t="s">
        <v>47</v>
      </c>
      <c r="T1281" t="s">
        <v>63</v>
      </c>
      <c r="U1281" t="s">
        <v>2556</v>
      </c>
      <c r="V1281">
        <v>1</v>
      </c>
      <c r="W1281">
        <v>0</v>
      </c>
      <c r="X1281">
        <v>0</v>
      </c>
      <c r="Y1281">
        <v>0</v>
      </c>
      <c r="Z1281">
        <v>0</v>
      </c>
      <c r="AA1281">
        <v>0</v>
      </c>
      <c r="AB1281">
        <v>1</v>
      </c>
      <c r="AC1281">
        <v>0</v>
      </c>
      <c r="AD1281">
        <v>1</v>
      </c>
      <c r="AE1281">
        <v>0</v>
      </c>
      <c r="AF1281">
        <v>0</v>
      </c>
      <c r="AG1281">
        <v>0</v>
      </c>
      <c r="AH1281">
        <v>0</v>
      </c>
      <c r="AI1281">
        <v>0</v>
      </c>
      <c r="AK1281">
        <v>0</v>
      </c>
      <c r="AM1281">
        <v>0</v>
      </c>
      <c r="AN1281">
        <v>0</v>
      </c>
      <c r="AO1281">
        <v>0</v>
      </c>
    </row>
    <row r="1282" spans="1:41" x14ac:dyDescent="0.55000000000000004">
      <c r="A1282" t="s">
        <v>2557</v>
      </c>
      <c r="B1282" s="1">
        <v>41936</v>
      </c>
      <c r="C1282">
        <v>43</v>
      </c>
      <c r="D1282">
        <v>10</v>
      </c>
      <c r="E1282" t="s">
        <v>114</v>
      </c>
      <c r="F1282">
        <v>2014</v>
      </c>
      <c r="G1282">
        <v>41</v>
      </c>
      <c r="H1282" t="s">
        <v>41</v>
      </c>
      <c r="I1282" t="s">
        <v>42</v>
      </c>
      <c r="J1282">
        <v>1</v>
      </c>
      <c r="K1282" t="s">
        <v>43</v>
      </c>
      <c r="L1282">
        <v>9</v>
      </c>
      <c r="M1282" t="s">
        <v>2408</v>
      </c>
      <c r="N1282" t="s">
        <v>2409</v>
      </c>
      <c r="O1282" t="s">
        <v>9648</v>
      </c>
      <c r="P1282" t="s">
        <v>2410</v>
      </c>
      <c r="Q1282" t="s">
        <v>47</v>
      </c>
      <c r="S1282" t="s">
        <v>47</v>
      </c>
      <c r="T1282" t="s">
        <v>63</v>
      </c>
      <c r="U1282" t="s">
        <v>1486</v>
      </c>
      <c r="V1282">
        <v>1</v>
      </c>
      <c r="W1282">
        <v>1</v>
      </c>
      <c r="X1282">
        <v>0</v>
      </c>
      <c r="Y1282">
        <v>0</v>
      </c>
      <c r="Z1282">
        <v>0</v>
      </c>
      <c r="AA1282">
        <v>0</v>
      </c>
      <c r="AB1282">
        <v>0</v>
      </c>
      <c r="AC1282">
        <v>0</v>
      </c>
      <c r="AD1282">
        <v>0</v>
      </c>
      <c r="AE1282">
        <v>0</v>
      </c>
      <c r="AF1282">
        <v>0</v>
      </c>
      <c r="AG1282">
        <v>0</v>
      </c>
      <c r="AH1282">
        <v>0</v>
      </c>
      <c r="AI1282">
        <v>0</v>
      </c>
      <c r="AK1282">
        <v>0</v>
      </c>
      <c r="AM1282">
        <v>0</v>
      </c>
      <c r="AN1282">
        <v>0</v>
      </c>
      <c r="AO1282">
        <v>0</v>
      </c>
    </row>
    <row r="1283" spans="1:41" x14ac:dyDescent="0.55000000000000004">
      <c r="A1283" t="s">
        <v>2558</v>
      </c>
      <c r="B1283" s="1">
        <v>41943</v>
      </c>
      <c r="C1283">
        <v>44</v>
      </c>
      <c r="D1283">
        <v>10</v>
      </c>
      <c r="E1283" t="s">
        <v>114</v>
      </c>
      <c r="F1283">
        <v>2014</v>
      </c>
      <c r="G1283">
        <v>27</v>
      </c>
      <c r="H1283" t="s">
        <v>87</v>
      </c>
      <c r="I1283" t="s">
        <v>42</v>
      </c>
      <c r="J1283">
        <v>1</v>
      </c>
      <c r="K1283" t="s">
        <v>43</v>
      </c>
      <c r="L1283">
        <v>9</v>
      </c>
      <c r="M1283" t="s">
        <v>2408</v>
      </c>
      <c r="N1283" t="s">
        <v>2409</v>
      </c>
      <c r="O1283" t="s">
        <v>9648</v>
      </c>
      <c r="P1283" t="s">
        <v>2410</v>
      </c>
      <c r="Q1283" t="s">
        <v>47</v>
      </c>
      <c r="S1283" t="s">
        <v>47</v>
      </c>
      <c r="T1283" t="s">
        <v>84</v>
      </c>
      <c r="U1283" t="s">
        <v>2559</v>
      </c>
      <c r="V1283">
        <v>0</v>
      </c>
      <c r="W1283">
        <v>0</v>
      </c>
      <c r="X1283">
        <v>0</v>
      </c>
      <c r="Y1283">
        <v>0</v>
      </c>
      <c r="Z1283">
        <v>1</v>
      </c>
      <c r="AA1283">
        <v>0</v>
      </c>
      <c r="AB1283">
        <v>1</v>
      </c>
      <c r="AC1283">
        <v>0</v>
      </c>
      <c r="AD1283">
        <v>0</v>
      </c>
      <c r="AE1283">
        <v>0</v>
      </c>
      <c r="AF1283">
        <v>0</v>
      </c>
      <c r="AG1283">
        <v>0</v>
      </c>
      <c r="AH1283">
        <v>0</v>
      </c>
      <c r="AI1283">
        <v>0</v>
      </c>
      <c r="AK1283">
        <v>0</v>
      </c>
      <c r="AM1283">
        <v>1</v>
      </c>
      <c r="AN1283">
        <v>0</v>
      </c>
      <c r="AO1283">
        <v>1</v>
      </c>
    </row>
    <row r="1284" spans="1:41" x14ac:dyDescent="0.55000000000000004">
      <c r="A1284" t="s">
        <v>2560</v>
      </c>
      <c r="B1284" s="1">
        <v>41950</v>
      </c>
      <c r="C1284">
        <v>45</v>
      </c>
      <c r="D1284">
        <v>11</v>
      </c>
      <c r="E1284" t="s">
        <v>119</v>
      </c>
      <c r="F1284">
        <v>2014</v>
      </c>
      <c r="G1284">
        <v>42</v>
      </c>
      <c r="H1284" t="s">
        <v>41</v>
      </c>
      <c r="I1284" t="s">
        <v>42</v>
      </c>
      <c r="J1284">
        <v>1</v>
      </c>
      <c r="K1284" t="s">
        <v>43</v>
      </c>
      <c r="L1284">
        <v>9</v>
      </c>
      <c r="M1284" t="s">
        <v>2408</v>
      </c>
      <c r="N1284" t="s">
        <v>2409</v>
      </c>
      <c r="O1284" t="s">
        <v>9648</v>
      </c>
      <c r="P1284" t="s">
        <v>2410</v>
      </c>
      <c r="Q1284" t="s">
        <v>47</v>
      </c>
      <c r="S1284" t="s">
        <v>47</v>
      </c>
      <c r="T1284" t="s">
        <v>70</v>
      </c>
      <c r="U1284" t="s">
        <v>2561</v>
      </c>
      <c r="V1284">
        <v>1</v>
      </c>
      <c r="W1284">
        <v>1</v>
      </c>
      <c r="X1284">
        <v>0</v>
      </c>
      <c r="Y1284">
        <v>0</v>
      </c>
      <c r="Z1284">
        <v>0</v>
      </c>
      <c r="AA1284">
        <v>0</v>
      </c>
      <c r="AB1284">
        <v>1</v>
      </c>
      <c r="AC1284">
        <v>0</v>
      </c>
      <c r="AD1284">
        <v>0</v>
      </c>
      <c r="AE1284">
        <v>0</v>
      </c>
      <c r="AF1284">
        <v>0</v>
      </c>
      <c r="AG1284">
        <v>0</v>
      </c>
      <c r="AH1284">
        <v>0</v>
      </c>
      <c r="AI1284">
        <v>0</v>
      </c>
      <c r="AK1284">
        <v>0</v>
      </c>
      <c r="AM1284">
        <v>0</v>
      </c>
      <c r="AN1284">
        <v>0</v>
      </c>
      <c r="AO1284">
        <v>0</v>
      </c>
    </row>
    <row r="1285" spans="1:41" x14ac:dyDescent="0.55000000000000004">
      <c r="A1285" t="s">
        <v>2562</v>
      </c>
      <c r="B1285" s="1">
        <v>41957</v>
      </c>
      <c r="C1285">
        <v>46</v>
      </c>
      <c r="D1285">
        <v>11</v>
      </c>
      <c r="E1285" t="s">
        <v>119</v>
      </c>
      <c r="F1285">
        <v>2014</v>
      </c>
      <c r="G1285">
        <v>48</v>
      </c>
      <c r="H1285" t="s">
        <v>52</v>
      </c>
      <c r="I1285" t="s">
        <v>42</v>
      </c>
      <c r="J1285">
        <v>1</v>
      </c>
      <c r="K1285" t="s">
        <v>43</v>
      </c>
      <c r="L1285">
        <v>9</v>
      </c>
      <c r="M1285" t="s">
        <v>2408</v>
      </c>
      <c r="N1285" t="s">
        <v>2409</v>
      </c>
      <c r="O1285" t="s">
        <v>9648</v>
      </c>
      <c r="P1285" t="s">
        <v>2410</v>
      </c>
      <c r="Q1285" t="s">
        <v>47</v>
      </c>
      <c r="S1285" t="s">
        <v>47</v>
      </c>
      <c r="T1285" t="s">
        <v>70</v>
      </c>
      <c r="U1285" t="s">
        <v>2561</v>
      </c>
      <c r="V1285">
        <v>1</v>
      </c>
      <c r="W1285">
        <v>1</v>
      </c>
      <c r="X1285">
        <v>0</v>
      </c>
      <c r="Y1285">
        <v>0</v>
      </c>
      <c r="Z1285">
        <v>0</v>
      </c>
      <c r="AA1285">
        <v>0</v>
      </c>
      <c r="AB1285">
        <v>1</v>
      </c>
      <c r="AC1285">
        <v>0</v>
      </c>
      <c r="AD1285">
        <v>0</v>
      </c>
      <c r="AE1285">
        <v>0</v>
      </c>
      <c r="AF1285">
        <v>0</v>
      </c>
      <c r="AG1285">
        <v>0</v>
      </c>
      <c r="AH1285">
        <v>0</v>
      </c>
      <c r="AI1285">
        <v>0</v>
      </c>
      <c r="AK1285">
        <v>0</v>
      </c>
      <c r="AM1285">
        <v>0</v>
      </c>
      <c r="AN1285">
        <v>0</v>
      </c>
      <c r="AO1285">
        <v>0</v>
      </c>
    </row>
    <row r="1286" spans="1:41" x14ac:dyDescent="0.55000000000000004">
      <c r="A1286" t="s">
        <v>2563</v>
      </c>
      <c r="B1286" s="1">
        <v>41982</v>
      </c>
      <c r="C1286">
        <v>50</v>
      </c>
      <c r="D1286">
        <v>12</v>
      </c>
      <c r="E1286" t="s">
        <v>57</v>
      </c>
      <c r="F1286">
        <v>2014</v>
      </c>
      <c r="G1286">
        <v>50</v>
      </c>
      <c r="H1286" t="s">
        <v>52</v>
      </c>
      <c r="I1286" t="s">
        <v>42</v>
      </c>
      <c r="J1286">
        <v>1</v>
      </c>
      <c r="K1286" t="s">
        <v>43</v>
      </c>
      <c r="L1286">
        <v>9</v>
      </c>
      <c r="M1286" t="s">
        <v>2408</v>
      </c>
      <c r="N1286" t="s">
        <v>2409</v>
      </c>
      <c r="O1286" t="s">
        <v>9648</v>
      </c>
      <c r="P1286" t="s">
        <v>2410</v>
      </c>
      <c r="Q1286" t="s">
        <v>47</v>
      </c>
      <c r="S1286" t="s">
        <v>47</v>
      </c>
      <c r="T1286" t="s">
        <v>102</v>
      </c>
      <c r="U1286" t="s">
        <v>2564</v>
      </c>
      <c r="V1286">
        <v>0</v>
      </c>
      <c r="W1286">
        <v>0</v>
      </c>
      <c r="X1286">
        <v>0</v>
      </c>
      <c r="Y1286">
        <v>0</v>
      </c>
      <c r="Z1286">
        <v>0</v>
      </c>
      <c r="AA1286">
        <v>0</v>
      </c>
      <c r="AB1286">
        <v>0</v>
      </c>
      <c r="AC1286">
        <v>0</v>
      </c>
      <c r="AD1286">
        <v>1</v>
      </c>
      <c r="AE1286">
        <v>1</v>
      </c>
      <c r="AF1286">
        <v>0</v>
      </c>
      <c r="AG1286">
        <v>0</v>
      </c>
      <c r="AH1286">
        <v>0</v>
      </c>
      <c r="AI1286">
        <v>0</v>
      </c>
      <c r="AK1286">
        <v>0</v>
      </c>
      <c r="AM1286">
        <v>1</v>
      </c>
      <c r="AN1286">
        <v>0</v>
      </c>
      <c r="AO1286">
        <v>1</v>
      </c>
    </row>
    <row r="1287" spans="1:41" x14ac:dyDescent="0.55000000000000004">
      <c r="A1287" t="s">
        <v>2565</v>
      </c>
      <c r="B1287" s="1">
        <v>41984</v>
      </c>
      <c r="C1287">
        <v>50</v>
      </c>
      <c r="D1287">
        <v>12</v>
      </c>
      <c r="E1287" t="s">
        <v>57</v>
      </c>
      <c r="F1287">
        <v>2014</v>
      </c>
      <c r="G1287">
        <v>59</v>
      </c>
      <c r="H1287" t="s">
        <v>115</v>
      </c>
      <c r="I1287" t="s">
        <v>53</v>
      </c>
      <c r="J1287">
        <v>0</v>
      </c>
      <c r="K1287" t="s">
        <v>43</v>
      </c>
      <c r="L1287">
        <v>9</v>
      </c>
      <c r="M1287" t="s">
        <v>2408</v>
      </c>
      <c r="N1287" t="s">
        <v>2409</v>
      </c>
      <c r="O1287" t="s">
        <v>9648</v>
      </c>
      <c r="P1287" t="s">
        <v>2410</v>
      </c>
      <c r="Q1287" t="s">
        <v>83</v>
      </c>
      <c r="S1287" t="s">
        <v>47</v>
      </c>
      <c r="T1287" t="s">
        <v>2566</v>
      </c>
      <c r="U1287" t="s">
        <v>2567</v>
      </c>
      <c r="V1287">
        <v>0</v>
      </c>
      <c r="W1287">
        <v>0</v>
      </c>
      <c r="X1287">
        <v>0</v>
      </c>
      <c r="Y1287">
        <v>0</v>
      </c>
      <c r="Z1287">
        <v>0</v>
      </c>
      <c r="AA1287">
        <v>0</v>
      </c>
      <c r="AB1287">
        <v>0</v>
      </c>
      <c r="AC1287">
        <v>0</v>
      </c>
      <c r="AD1287">
        <v>0</v>
      </c>
      <c r="AE1287">
        <v>0</v>
      </c>
      <c r="AF1287">
        <v>0</v>
      </c>
      <c r="AG1287">
        <v>0</v>
      </c>
      <c r="AH1287">
        <v>0</v>
      </c>
      <c r="AI1287">
        <v>0</v>
      </c>
      <c r="AK1287">
        <v>0</v>
      </c>
      <c r="AM1287">
        <v>0</v>
      </c>
      <c r="AN1287">
        <v>0</v>
      </c>
      <c r="AO1287">
        <v>0</v>
      </c>
    </row>
    <row r="1288" spans="1:41" x14ac:dyDescent="0.55000000000000004">
      <c r="A1288" t="s">
        <v>2568</v>
      </c>
      <c r="B1288" s="1">
        <v>42001</v>
      </c>
      <c r="C1288">
        <v>52</v>
      </c>
      <c r="D1288">
        <v>12</v>
      </c>
      <c r="E1288" t="s">
        <v>57</v>
      </c>
      <c r="F1288">
        <v>2014</v>
      </c>
      <c r="G1288">
        <v>49</v>
      </c>
      <c r="H1288" t="s">
        <v>52</v>
      </c>
      <c r="I1288" t="s">
        <v>53</v>
      </c>
      <c r="J1288">
        <v>0</v>
      </c>
      <c r="K1288" t="s">
        <v>43</v>
      </c>
      <c r="L1288">
        <v>9</v>
      </c>
      <c r="M1288" t="s">
        <v>2408</v>
      </c>
      <c r="N1288" t="s">
        <v>2409</v>
      </c>
      <c r="O1288" t="s">
        <v>9648</v>
      </c>
      <c r="P1288" t="s">
        <v>2410</v>
      </c>
      <c r="Q1288" t="s">
        <v>83</v>
      </c>
      <c r="S1288" t="s">
        <v>47</v>
      </c>
      <c r="T1288" t="s">
        <v>2569</v>
      </c>
      <c r="U1288" t="s">
        <v>2570</v>
      </c>
      <c r="V1288">
        <v>0</v>
      </c>
      <c r="W1288">
        <v>0</v>
      </c>
      <c r="X1288">
        <v>0</v>
      </c>
      <c r="Y1288">
        <v>0</v>
      </c>
      <c r="Z1288">
        <v>0</v>
      </c>
      <c r="AA1288">
        <v>0</v>
      </c>
      <c r="AB1288">
        <v>1</v>
      </c>
      <c r="AC1288">
        <v>0</v>
      </c>
      <c r="AD1288">
        <v>1</v>
      </c>
      <c r="AE1288">
        <v>0</v>
      </c>
      <c r="AF1288">
        <v>0</v>
      </c>
      <c r="AG1288">
        <v>0</v>
      </c>
      <c r="AH1288">
        <v>0</v>
      </c>
      <c r="AI1288">
        <v>0</v>
      </c>
      <c r="AK1288">
        <v>0</v>
      </c>
      <c r="AM1288">
        <v>0</v>
      </c>
      <c r="AN1288">
        <v>0</v>
      </c>
      <c r="AO1288">
        <v>0</v>
      </c>
    </row>
    <row r="1289" spans="1:41" x14ac:dyDescent="0.55000000000000004">
      <c r="A1289" t="s">
        <v>2571</v>
      </c>
      <c r="B1289" s="1">
        <v>42010</v>
      </c>
      <c r="C1289">
        <v>2</v>
      </c>
      <c r="D1289">
        <v>1</v>
      </c>
      <c r="E1289" t="s">
        <v>40</v>
      </c>
      <c r="F1289">
        <v>2015</v>
      </c>
      <c r="G1289">
        <v>41</v>
      </c>
      <c r="H1289" t="s">
        <v>41</v>
      </c>
      <c r="I1289" t="s">
        <v>53</v>
      </c>
      <c r="J1289">
        <v>0</v>
      </c>
      <c r="K1289" t="s">
        <v>43</v>
      </c>
      <c r="L1289">
        <v>9</v>
      </c>
      <c r="M1289" t="s">
        <v>2408</v>
      </c>
      <c r="N1289" t="s">
        <v>2409</v>
      </c>
      <c r="O1289" t="s">
        <v>9648</v>
      </c>
      <c r="P1289" t="s">
        <v>2410</v>
      </c>
      <c r="Q1289" t="s">
        <v>83</v>
      </c>
      <c r="S1289" t="s">
        <v>47</v>
      </c>
      <c r="U1289" t="s">
        <v>2572</v>
      </c>
      <c r="V1289">
        <v>0</v>
      </c>
      <c r="W1289">
        <v>0</v>
      </c>
      <c r="X1289">
        <v>0</v>
      </c>
      <c r="Y1289">
        <v>0</v>
      </c>
      <c r="Z1289">
        <v>0</v>
      </c>
      <c r="AA1289">
        <v>0</v>
      </c>
      <c r="AB1289">
        <v>1</v>
      </c>
      <c r="AC1289">
        <v>0</v>
      </c>
      <c r="AD1289">
        <v>1</v>
      </c>
      <c r="AE1289">
        <v>0</v>
      </c>
      <c r="AF1289">
        <v>0</v>
      </c>
      <c r="AG1289">
        <v>0</v>
      </c>
      <c r="AH1289">
        <v>0</v>
      </c>
      <c r="AI1289">
        <v>0</v>
      </c>
      <c r="AK1289">
        <v>0</v>
      </c>
      <c r="AM1289">
        <v>0</v>
      </c>
      <c r="AN1289">
        <v>0</v>
      </c>
      <c r="AO1289">
        <v>0</v>
      </c>
    </row>
    <row r="1290" spans="1:41" x14ac:dyDescent="0.55000000000000004">
      <c r="A1290" t="s">
        <v>2573</v>
      </c>
      <c r="B1290" s="1">
        <v>42011</v>
      </c>
      <c r="C1290">
        <v>2</v>
      </c>
      <c r="D1290">
        <v>1</v>
      </c>
      <c r="E1290" t="s">
        <v>40</v>
      </c>
      <c r="F1290">
        <v>2015</v>
      </c>
      <c r="G1290">
        <v>39</v>
      </c>
      <c r="H1290" t="s">
        <v>41</v>
      </c>
      <c r="I1290" t="s">
        <v>42</v>
      </c>
      <c r="J1290">
        <v>1</v>
      </c>
      <c r="K1290" t="s">
        <v>123</v>
      </c>
      <c r="L1290">
        <v>3</v>
      </c>
      <c r="M1290" t="s">
        <v>2408</v>
      </c>
      <c r="N1290" t="s">
        <v>2409</v>
      </c>
      <c r="O1290" t="s">
        <v>9648</v>
      </c>
      <c r="P1290" t="s">
        <v>2410</v>
      </c>
      <c r="Q1290" t="s">
        <v>47</v>
      </c>
      <c r="S1290" t="s">
        <v>47</v>
      </c>
      <c r="U1290" t="s">
        <v>2574</v>
      </c>
      <c r="V1290">
        <v>1</v>
      </c>
      <c r="W1290">
        <v>1</v>
      </c>
      <c r="X1290">
        <v>0</v>
      </c>
      <c r="Y1290">
        <v>0</v>
      </c>
      <c r="Z1290">
        <v>0</v>
      </c>
      <c r="AA1290">
        <v>0</v>
      </c>
      <c r="AB1290">
        <v>1</v>
      </c>
      <c r="AC1290">
        <v>0</v>
      </c>
      <c r="AD1290">
        <v>0</v>
      </c>
      <c r="AE1290">
        <v>0</v>
      </c>
      <c r="AF1290">
        <v>0</v>
      </c>
      <c r="AG1290">
        <v>0</v>
      </c>
      <c r="AH1290">
        <v>0</v>
      </c>
      <c r="AI1290">
        <v>0</v>
      </c>
      <c r="AK1290">
        <v>0</v>
      </c>
      <c r="AL1290" t="s">
        <v>65</v>
      </c>
      <c r="AM1290">
        <v>0</v>
      </c>
      <c r="AN1290">
        <v>0</v>
      </c>
      <c r="AO1290">
        <v>0</v>
      </c>
    </row>
    <row r="1291" spans="1:41" x14ac:dyDescent="0.55000000000000004">
      <c r="A1291" t="s">
        <v>2575</v>
      </c>
      <c r="B1291" s="1">
        <v>42011</v>
      </c>
      <c r="C1291">
        <v>2</v>
      </c>
      <c r="D1291">
        <v>1</v>
      </c>
      <c r="E1291" t="s">
        <v>40</v>
      </c>
      <c r="F1291">
        <v>2015</v>
      </c>
      <c r="G1291">
        <v>45</v>
      </c>
      <c r="H1291" t="s">
        <v>52</v>
      </c>
      <c r="I1291" t="s">
        <v>53</v>
      </c>
      <c r="J1291">
        <v>0</v>
      </c>
      <c r="K1291" t="s">
        <v>43</v>
      </c>
      <c r="L1291">
        <v>9</v>
      </c>
      <c r="M1291" t="s">
        <v>2408</v>
      </c>
      <c r="N1291" t="s">
        <v>2409</v>
      </c>
      <c r="O1291" t="s">
        <v>9648</v>
      </c>
      <c r="P1291" t="s">
        <v>2410</v>
      </c>
      <c r="Q1291" t="s">
        <v>47</v>
      </c>
      <c r="S1291" t="s">
        <v>47</v>
      </c>
      <c r="U1291" t="s">
        <v>511</v>
      </c>
      <c r="V1291">
        <v>1</v>
      </c>
      <c r="W1291">
        <v>1</v>
      </c>
      <c r="X1291">
        <v>0</v>
      </c>
      <c r="Y1291">
        <v>0</v>
      </c>
      <c r="Z1291">
        <v>0</v>
      </c>
      <c r="AA1291">
        <v>0</v>
      </c>
      <c r="AB1291">
        <v>0</v>
      </c>
      <c r="AC1291">
        <v>0</v>
      </c>
      <c r="AD1291">
        <v>0</v>
      </c>
      <c r="AE1291">
        <v>0</v>
      </c>
      <c r="AF1291">
        <v>0</v>
      </c>
      <c r="AG1291">
        <v>0</v>
      </c>
      <c r="AH1291">
        <v>0</v>
      </c>
      <c r="AI1291">
        <v>0</v>
      </c>
      <c r="AK1291">
        <v>0</v>
      </c>
      <c r="AL1291" t="s">
        <v>65</v>
      </c>
      <c r="AM1291">
        <v>0</v>
      </c>
      <c r="AN1291">
        <v>0</v>
      </c>
      <c r="AO1291">
        <v>0</v>
      </c>
    </row>
    <row r="1292" spans="1:41" x14ac:dyDescent="0.55000000000000004">
      <c r="A1292" t="s">
        <v>2576</v>
      </c>
      <c r="B1292" s="1">
        <v>42017</v>
      </c>
      <c r="C1292">
        <v>3</v>
      </c>
      <c r="D1292">
        <v>1</v>
      </c>
      <c r="E1292" t="s">
        <v>40</v>
      </c>
      <c r="F1292">
        <v>2015</v>
      </c>
      <c r="G1292">
        <v>55</v>
      </c>
      <c r="H1292" t="s">
        <v>115</v>
      </c>
      <c r="I1292" t="s">
        <v>53</v>
      </c>
      <c r="J1292">
        <v>0</v>
      </c>
      <c r="K1292" t="s">
        <v>43</v>
      </c>
      <c r="L1292">
        <v>9</v>
      </c>
      <c r="M1292" t="s">
        <v>2408</v>
      </c>
      <c r="N1292" t="s">
        <v>2409</v>
      </c>
      <c r="O1292" t="s">
        <v>9648</v>
      </c>
      <c r="P1292" t="s">
        <v>2410</v>
      </c>
      <c r="Q1292" t="s">
        <v>83</v>
      </c>
      <c r="S1292" t="s">
        <v>47</v>
      </c>
      <c r="U1292" t="s">
        <v>2577</v>
      </c>
      <c r="V1292">
        <v>0</v>
      </c>
      <c r="W1292">
        <v>0</v>
      </c>
      <c r="X1292">
        <v>0</v>
      </c>
      <c r="Y1292">
        <v>0</v>
      </c>
      <c r="Z1292">
        <v>0</v>
      </c>
      <c r="AA1292">
        <v>0</v>
      </c>
      <c r="AB1292">
        <v>0</v>
      </c>
      <c r="AC1292">
        <v>0</v>
      </c>
      <c r="AD1292">
        <v>0</v>
      </c>
      <c r="AE1292">
        <v>0</v>
      </c>
      <c r="AF1292">
        <v>0</v>
      </c>
      <c r="AG1292">
        <v>0</v>
      </c>
      <c r="AH1292">
        <v>0</v>
      </c>
      <c r="AI1292">
        <v>0</v>
      </c>
      <c r="AK1292">
        <v>0</v>
      </c>
      <c r="AM1292">
        <v>0</v>
      </c>
      <c r="AN1292">
        <v>0</v>
      </c>
      <c r="AO1292">
        <v>0</v>
      </c>
    </row>
    <row r="1293" spans="1:41" x14ac:dyDescent="0.55000000000000004">
      <c r="A1293" t="s">
        <v>2578</v>
      </c>
      <c r="B1293" s="1">
        <v>42025</v>
      </c>
      <c r="C1293">
        <v>4</v>
      </c>
      <c r="D1293">
        <v>1</v>
      </c>
      <c r="E1293" t="s">
        <v>40</v>
      </c>
      <c r="F1293">
        <v>2015</v>
      </c>
      <c r="G1293">
        <v>50</v>
      </c>
      <c r="H1293" t="s">
        <v>52</v>
      </c>
      <c r="I1293" t="s">
        <v>42</v>
      </c>
      <c r="J1293">
        <v>1</v>
      </c>
      <c r="K1293" t="s">
        <v>43</v>
      </c>
      <c r="L1293">
        <v>9</v>
      </c>
      <c r="M1293" t="s">
        <v>2408</v>
      </c>
      <c r="N1293" t="s">
        <v>2409</v>
      </c>
      <c r="O1293" t="s">
        <v>9648</v>
      </c>
      <c r="P1293" t="s">
        <v>2410</v>
      </c>
      <c r="Q1293" t="s">
        <v>47</v>
      </c>
      <c r="S1293" t="s">
        <v>47</v>
      </c>
      <c r="U1293" t="s">
        <v>2579</v>
      </c>
      <c r="V1293">
        <v>1</v>
      </c>
      <c r="W1293">
        <v>1</v>
      </c>
      <c r="X1293">
        <v>0</v>
      </c>
      <c r="Y1293">
        <v>0</v>
      </c>
      <c r="Z1293">
        <v>0</v>
      </c>
      <c r="AA1293">
        <v>0</v>
      </c>
      <c r="AB1293">
        <v>0</v>
      </c>
      <c r="AC1293">
        <v>0</v>
      </c>
      <c r="AD1293">
        <v>1</v>
      </c>
      <c r="AE1293">
        <v>0</v>
      </c>
      <c r="AF1293">
        <v>0</v>
      </c>
      <c r="AG1293">
        <v>0</v>
      </c>
      <c r="AH1293">
        <v>0</v>
      </c>
      <c r="AI1293">
        <v>0</v>
      </c>
      <c r="AK1293">
        <v>0</v>
      </c>
      <c r="AL1293" t="s">
        <v>65</v>
      </c>
      <c r="AM1293">
        <v>0</v>
      </c>
      <c r="AN1293">
        <v>0</v>
      </c>
      <c r="AO1293">
        <v>0</v>
      </c>
    </row>
    <row r="1294" spans="1:41" x14ac:dyDescent="0.55000000000000004">
      <c r="A1294" t="s">
        <v>2580</v>
      </c>
      <c r="B1294" s="1">
        <v>42035</v>
      </c>
      <c r="C1294">
        <v>5</v>
      </c>
      <c r="D1294">
        <v>1</v>
      </c>
      <c r="E1294" t="s">
        <v>40</v>
      </c>
      <c r="F1294">
        <v>2015</v>
      </c>
      <c r="G1294">
        <v>43</v>
      </c>
      <c r="H1294" t="s">
        <v>41</v>
      </c>
      <c r="I1294" t="s">
        <v>42</v>
      </c>
      <c r="J1294">
        <v>1</v>
      </c>
      <c r="K1294" t="s">
        <v>43</v>
      </c>
      <c r="L1294">
        <v>9</v>
      </c>
      <c r="M1294" t="s">
        <v>2408</v>
      </c>
      <c r="N1294" t="s">
        <v>2409</v>
      </c>
      <c r="O1294" t="s">
        <v>9648</v>
      </c>
      <c r="P1294" t="s">
        <v>2410</v>
      </c>
      <c r="Q1294" t="s">
        <v>47</v>
      </c>
      <c r="S1294" t="s">
        <v>47</v>
      </c>
      <c r="U1294" t="s">
        <v>55</v>
      </c>
      <c r="V1294">
        <v>1</v>
      </c>
      <c r="W1294">
        <v>0</v>
      </c>
      <c r="X1294">
        <v>0</v>
      </c>
      <c r="Y1294">
        <v>0</v>
      </c>
      <c r="Z1294">
        <v>0</v>
      </c>
      <c r="AA1294">
        <v>0</v>
      </c>
      <c r="AB1294">
        <v>0</v>
      </c>
      <c r="AC1294">
        <v>0</v>
      </c>
      <c r="AD1294">
        <v>0</v>
      </c>
      <c r="AE1294">
        <v>0</v>
      </c>
      <c r="AF1294">
        <v>0</v>
      </c>
      <c r="AG1294">
        <v>0</v>
      </c>
      <c r="AH1294">
        <v>0</v>
      </c>
      <c r="AI1294">
        <v>0</v>
      </c>
      <c r="AK1294">
        <v>0</v>
      </c>
      <c r="AL1294" t="s">
        <v>65</v>
      </c>
      <c r="AM1294">
        <v>0</v>
      </c>
      <c r="AN1294">
        <v>0</v>
      </c>
      <c r="AO1294">
        <v>0</v>
      </c>
    </row>
    <row r="1295" spans="1:41" x14ac:dyDescent="0.55000000000000004">
      <c r="A1295" t="s">
        <v>2581</v>
      </c>
      <c r="B1295" s="1">
        <v>42036</v>
      </c>
      <c r="C1295">
        <v>5</v>
      </c>
      <c r="D1295">
        <v>2</v>
      </c>
      <c r="E1295" t="s">
        <v>61</v>
      </c>
      <c r="F1295">
        <v>2015</v>
      </c>
      <c r="G1295">
        <v>29</v>
      </c>
      <c r="H1295" t="s">
        <v>87</v>
      </c>
      <c r="I1295" t="s">
        <v>42</v>
      </c>
      <c r="J1295">
        <v>1</v>
      </c>
      <c r="K1295" t="s">
        <v>43</v>
      </c>
      <c r="L1295">
        <v>9</v>
      </c>
      <c r="M1295" t="s">
        <v>2408</v>
      </c>
      <c r="N1295" t="s">
        <v>2409</v>
      </c>
      <c r="O1295" t="s">
        <v>9648</v>
      </c>
      <c r="P1295" t="s">
        <v>2410</v>
      </c>
      <c r="Q1295" t="s">
        <v>47</v>
      </c>
      <c r="S1295" t="s">
        <v>47</v>
      </c>
      <c r="U1295" t="s">
        <v>2582</v>
      </c>
      <c r="V1295">
        <v>1</v>
      </c>
      <c r="W1295">
        <v>0</v>
      </c>
      <c r="X1295">
        <v>0</v>
      </c>
      <c r="Y1295">
        <v>0</v>
      </c>
      <c r="Z1295">
        <v>0</v>
      </c>
      <c r="AA1295">
        <v>0</v>
      </c>
      <c r="AB1295">
        <v>0</v>
      </c>
      <c r="AC1295">
        <v>0</v>
      </c>
      <c r="AD1295">
        <v>0</v>
      </c>
      <c r="AE1295">
        <v>1</v>
      </c>
      <c r="AF1295">
        <v>0</v>
      </c>
      <c r="AG1295">
        <v>0</v>
      </c>
      <c r="AH1295">
        <v>0</v>
      </c>
      <c r="AI1295">
        <v>0</v>
      </c>
      <c r="AK1295">
        <v>0</v>
      </c>
      <c r="AL1295" t="s">
        <v>65</v>
      </c>
      <c r="AM1295">
        <v>1</v>
      </c>
      <c r="AN1295">
        <v>0</v>
      </c>
      <c r="AO1295">
        <v>1</v>
      </c>
    </row>
    <row r="1296" spans="1:41" x14ac:dyDescent="0.55000000000000004">
      <c r="A1296" t="s">
        <v>2583</v>
      </c>
      <c r="B1296" s="1">
        <v>42038</v>
      </c>
      <c r="C1296">
        <v>6</v>
      </c>
      <c r="D1296">
        <v>2</v>
      </c>
      <c r="E1296" t="s">
        <v>61</v>
      </c>
      <c r="F1296">
        <v>2015</v>
      </c>
      <c r="G1296">
        <v>55</v>
      </c>
      <c r="H1296" t="s">
        <v>115</v>
      </c>
      <c r="I1296" t="s">
        <v>42</v>
      </c>
      <c r="J1296">
        <v>1</v>
      </c>
      <c r="K1296" t="s">
        <v>43</v>
      </c>
      <c r="L1296">
        <v>9</v>
      </c>
      <c r="M1296" t="s">
        <v>2408</v>
      </c>
      <c r="N1296" t="s">
        <v>2409</v>
      </c>
      <c r="O1296" t="s">
        <v>9648</v>
      </c>
      <c r="P1296" t="s">
        <v>2410</v>
      </c>
      <c r="Q1296" t="s">
        <v>47</v>
      </c>
      <c r="S1296" t="s">
        <v>47</v>
      </c>
      <c r="U1296" t="s">
        <v>133</v>
      </c>
      <c r="V1296">
        <v>0</v>
      </c>
      <c r="W1296">
        <v>1</v>
      </c>
      <c r="X1296">
        <v>0</v>
      </c>
      <c r="Y1296">
        <v>0</v>
      </c>
      <c r="Z1296">
        <v>0</v>
      </c>
      <c r="AA1296">
        <v>0</v>
      </c>
      <c r="AB1296">
        <v>0</v>
      </c>
      <c r="AC1296">
        <v>0</v>
      </c>
      <c r="AD1296">
        <v>0</v>
      </c>
      <c r="AE1296">
        <v>0</v>
      </c>
      <c r="AF1296">
        <v>0</v>
      </c>
      <c r="AG1296">
        <v>0</v>
      </c>
      <c r="AH1296">
        <v>0</v>
      </c>
      <c r="AI1296">
        <v>0</v>
      </c>
      <c r="AK1296">
        <v>0</v>
      </c>
      <c r="AM1296">
        <v>0</v>
      </c>
      <c r="AN1296">
        <v>0</v>
      </c>
      <c r="AO1296">
        <v>0</v>
      </c>
    </row>
    <row r="1297" spans="1:41" x14ac:dyDescent="0.55000000000000004">
      <c r="A1297" t="s">
        <v>2584</v>
      </c>
      <c r="B1297" s="1">
        <v>42039</v>
      </c>
      <c r="C1297">
        <v>6</v>
      </c>
      <c r="D1297">
        <v>2</v>
      </c>
      <c r="E1297" t="s">
        <v>61</v>
      </c>
      <c r="F1297">
        <v>2015</v>
      </c>
      <c r="G1297">
        <v>49</v>
      </c>
      <c r="H1297" t="s">
        <v>52</v>
      </c>
      <c r="I1297" t="s">
        <v>42</v>
      </c>
      <c r="J1297">
        <v>1</v>
      </c>
      <c r="K1297" t="s">
        <v>123</v>
      </c>
      <c r="L1297">
        <v>3</v>
      </c>
      <c r="M1297" t="s">
        <v>2408</v>
      </c>
      <c r="N1297" t="s">
        <v>2409</v>
      </c>
      <c r="O1297" t="s">
        <v>9648</v>
      </c>
      <c r="P1297" t="s">
        <v>2410</v>
      </c>
      <c r="Q1297" t="s">
        <v>83</v>
      </c>
      <c r="S1297" t="s">
        <v>33</v>
      </c>
      <c r="U1297" t="s">
        <v>2585</v>
      </c>
      <c r="V1297">
        <v>1</v>
      </c>
      <c r="W1297">
        <v>1</v>
      </c>
      <c r="X1297">
        <v>0</v>
      </c>
      <c r="Y1297">
        <v>0</v>
      </c>
      <c r="Z1297">
        <v>0</v>
      </c>
      <c r="AA1297">
        <v>0</v>
      </c>
      <c r="AB1297">
        <v>0</v>
      </c>
      <c r="AC1297">
        <v>0</v>
      </c>
      <c r="AD1297">
        <v>1</v>
      </c>
      <c r="AE1297">
        <v>0</v>
      </c>
      <c r="AF1297">
        <v>0</v>
      </c>
      <c r="AG1297">
        <v>0</v>
      </c>
      <c r="AH1297">
        <v>0</v>
      </c>
      <c r="AI1297">
        <v>0</v>
      </c>
      <c r="AK1297">
        <v>0</v>
      </c>
      <c r="AL1297" t="s">
        <v>65</v>
      </c>
      <c r="AM1297">
        <v>0</v>
      </c>
      <c r="AN1297">
        <v>0</v>
      </c>
      <c r="AO1297">
        <v>0</v>
      </c>
    </row>
    <row r="1298" spans="1:41" x14ac:dyDescent="0.55000000000000004">
      <c r="A1298" t="s">
        <v>2586</v>
      </c>
      <c r="B1298" s="1">
        <v>42040</v>
      </c>
      <c r="C1298">
        <v>6</v>
      </c>
      <c r="D1298">
        <v>2</v>
      </c>
      <c r="E1298" t="s">
        <v>61</v>
      </c>
      <c r="F1298">
        <v>2015</v>
      </c>
      <c r="G1298">
        <v>39</v>
      </c>
      <c r="H1298" t="s">
        <v>41</v>
      </c>
      <c r="I1298" t="s">
        <v>42</v>
      </c>
      <c r="J1298">
        <v>1</v>
      </c>
      <c r="K1298" t="s">
        <v>43</v>
      </c>
      <c r="L1298">
        <v>9</v>
      </c>
      <c r="M1298" t="s">
        <v>2408</v>
      </c>
      <c r="N1298" t="s">
        <v>2409</v>
      </c>
      <c r="O1298" t="s">
        <v>9648</v>
      </c>
      <c r="P1298" t="s">
        <v>2410</v>
      </c>
      <c r="Q1298" t="s">
        <v>83</v>
      </c>
      <c r="S1298" t="s">
        <v>47</v>
      </c>
      <c r="U1298" t="s">
        <v>1861</v>
      </c>
      <c r="V1298">
        <v>1</v>
      </c>
      <c r="W1298">
        <v>0</v>
      </c>
      <c r="X1298">
        <v>1</v>
      </c>
      <c r="Y1298">
        <v>0</v>
      </c>
      <c r="Z1298">
        <v>0</v>
      </c>
      <c r="AA1298">
        <v>0</v>
      </c>
      <c r="AB1298">
        <v>1</v>
      </c>
      <c r="AC1298">
        <v>0</v>
      </c>
      <c r="AD1298">
        <v>0</v>
      </c>
      <c r="AE1298">
        <v>0</v>
      </c>
      <c r="AF1298">
        <v>0</v>
      </c>
      <c r="AG1298">
        <v>0</v>
      </c>
      <c r="AH1298">
        <v>0</v>
      </c>
      <c r="AI1298">
        <v>0</v>
      </c>
      <c r="AK1298">
        <v>0</v>
      </c>
      <c r="AL1298" t="s">
        <v>65</v>
      </c>
      <c r="AM1298">
        <v>0</v>
      </c>
      <c r="AN1298">
        <v>1</v>
      </c>
      <c r="AO1298">
        <v>1</v>
      </c>
    </row>
    <row r="1299" spans="1:41" x14ac:dyDescent="0.55000000000000004">
      <c r="A1299" t="s">
        <v>2587</v>
      </c>
      <c r="B1299" s="1">
        <v>42044</v>
      </c>
      <c r="C1299">
        <v>7</v>
      </c>
      <c r="D1299">
        <v>2</v>
      </c>
      <c r="E1299" t="s">
        <v>61</v>
      </c>
      <c r="F1299">
        <v>2015</v>
      </c>
      <c r="G1299">
        <v>35</v>
      </c>
      <c r="H1299" t="s">
        <v>41</v>
      </c>
      <c r="I1299" t="s">
        <v>53</v>
      </c>
      <c r="J1299">
        <v>0</v>
      </c>
      <c r="K1299" t="s">
        <v>43</v>
      </c>
      <c r="L1299">
        <v>9</v>
      </c>
      <c r="M1299" t="s">
        <v>2408</v>
      </c>
      <c r="N1299" t="s">
        <v>2409</v>
      </c>
      <c r="O1299" t="s">
        <v>9648</v>
      </c>
      <c r="P1299" t="s">
        <v>2410</v>
      </c>
      <c r="Q1299" t="s">
        <v>47</v>
      </c>
      <c r="S1299" t="s">
        <v>47</v>
      </c>
      <c r="U1299" t="s">
        <v>2567</v>
      </c>
      <c r="V1299">
        <v>0</v>
      </c>
      <c r="W1299">
        <v>0</v>
      </c>
      <c r="X1299">
        <v>0</v>
      </c>
      <c r="Y1299">
        <v>0</v>
      </c>
      <c r="Z1299">
        <v>0</v>
      </c>
      <c r="AA1299">
        <v>0</v>
      </c>
      <c r="AB1299">
        <v>0</v>
      </c>
      <c r="AC1299">
        <v>0</v>
      </c>
      <c r="AD1299">
        <v>0</v>
      </c>
      <c r="AE1299">
        <v>0</v>
      </c>
      <c r="AF1299">
        <v>0</v>
      </c>
      <c r="AG1299">
        <v>0</v>
      </c>
      <c r="AH1299">
        <v>1</v>
      </c>
      <c r="AI1299">
        <v>0</v>
      </c>
      <c r="AJ1299" t="s">
        <v>2588</v>
      </c>
      <c r="AK1299">
        <v>1</v>
      </c>
      <c r="AL1299" t="s">
        <v>65</v>
      </c>
      <c r="AM1299">
        <v>1</v>
      </c>
      <c r="AN1299">
        <v>1</v>
      </c>
      <c r="AO1299">
        <v>1</v>
      </c>
    </row>
    <row r="1300" spans="1:41" x14ac:dyDescent="0.55000000000000004">
      <c r="A1300" t="s">
        <v>2589</v>
      </c>
      <c r="B1300" s="1">
        <v>42056</v>
      </c>
      <c r="C1300">
        <v>8</v>
      </c>
      <c r="D1300">
        <v>2</v>
      </c>
      <c r="E1300" t="s">
        <v>61</v>
      </c>
      <c r="F1300">
        <v>2015</v>
      </c>
      <c r="G1300">
        <v>35</v>
      </c>
      <c r="H1300" t="s">
        <v>41</v>
      </c>
      <c r="I1300" t="s">
        <v>42</v>
      </c>
      <c r="J1300">
        <v>1</v>
      </c>
      <c r="K1300" t="s">
        <v>43</v>
      </c>
      <c r="L1300">
        <v>9</v>
      </c>
      <c r="M1300" t="s">
        <v>2408</v>
      </c>
      <c r="N1300" t="s">
        <v>2409</v>
      </c>
      <c r="O1300" t="s">
        <v>9648</v>
      </c>
      <c r="P1300" t="s">
        <v>2410</v>
      </c>
      <c r="Q1300" t="s">
        <v>83</v>
      </c>
      <c r="S1300" t="s">
        <v>47</v>
      </c>
      <c r="U1300" t="s">
        <v>2590</v>
      </c>
      <c r="V1300">
        <v>0</v>
      </c>
      <c r="W1300">
        <v>0</v>
      </c>
      <c r="X1300">
        <v>0</v>
      </c>
      <c r="Y1300">
        <v>0</v>
      </c>
      <c r="Z1300">
        <v>0</v>
      </c>
      <c r="AA1300">
        <v>0</v>
      </c>
      <c r="AB1300">
        <v>1</v>
      </c>
      <c r="AC1300">
        <v>0</v>
      </c>
      <c r="AD1300">
        <v>1</v>
      </c>
      <c r="AE1300">
        <v>0</v>
      </c>
      <c r="AF1300">
        <v>0</v>
      </c>
      <c r="AG1300">
        <v>0</v>
      </c>
      <c r="AH1300">
        <v>0</v>
      </c>
      <c r="AI1300">
        <v>0</v>
      </c>
      <c r="AK1300">
        <v>0</v>
      </c>
      <c r="AM1300">
        <v>0</v>
      </c>
      <c r="AN1300">
        <v>0</v>
      </c>
      <c r="AO1300">
        <v>0</v>
      </c>
    </row>
    <row r="1301" spans="1:41" x14ac:dyDescent="0.55000000000000004">
      <c r="A1301" t="s">
        <v>2591</v>
      </c>
      <c r="B1301" s="1">
        <v>42059</v>
      </c>
      <c r="C1301">
        <v>9</v>
      </c>
      <c r="D1301">
        <v>2</v>
      </c>
      <c r="E1301" t="s">
        <v>61</v>
      </c>
      <c r="F1301">
        <v>2015</v>
      </c>
      <c r="G1301">
        <v>49</v>
      </c>
      <c r="H1301" t="s">
        <v>52</v>
      </c>
      <c r="I1301" t="s">
        <v>42</v>
      </c>
      <c r="J1301">
        <v>1</v>
      </c>
      <c r="K1301" t="s">
        <v>43</v>
      </c>
      <c r="L1301">
        <v>9</v>
      </c>
      <c r="M1301" t="s">
        <v>2408</v>
      </c>
      <c r="N1301" t="s">
        <v>2409</v>
      </c>
      <c r="O1301" t="s">
        <v>9648</v>
      </c>
      <c r="P1301" t="s">
        <v>2410</v>
      </c>
      <c r="Q1301" t="s">
        <v>47</v>
      </c>
      <c r="S1301" t="s">
        <v>47</v>
      </c>
      <c r="U1301" t="s">
        <v>231</v>
      </c>
      <c r="V1301">
        <v>0</v>
      </c>
      <c r="W1301">
        <v>0</v>
      </c>
      <c r="X1301">
        <v>1</v>
      </c>
      <c r="Y1301">
        <v>0</v>
      </c>
      <c r="Z1301">
        <v>0</v>
      </c>
      <c r="AA1301">
        <v>0</v>
      </c>
      <c r="AB1301">
        <v>0</v>
      </c>
      <c r="AC1301">
        <v>0</v>
      </c>
      <c r="AD1301">
        <v>0</v>
      </c>
      <c r="AE1301">
        <v>0</v>
      </c>
      <c r="AF1301">
        <v>0</v>
      </c>
      <c r="AG1301">
        <v>0</v>
      </c>
      <c r="AH1301">
        <v>0</v>
      </c>
      <c r="AI1301">
        <v>0</v>
      </c>
      <c r="AK1301">
        <v>0</v>
      </c>
      <c r="AL1301" t="s">
        <v>65</v>
      </c>
      <c r="AM1301">
        <v>0</v>
      </c>
      <c r="AN1301">
        <v>1</v>
      </c>
      <c r="AO1301">
        <v>1</v>
      </c>
    </row>
    <row r="1302" spans="1:41" x14ac:dyDescent="0.55000000000000004">
      <c r="A1302" t="s">
        <v>2592</v>
      </c>
      <c r="B1302" s="1">
        <v>42066</v>
      </c>
      <c r="C1302">
        <v>10</v>
      </c>
      <c r="D1302">
        <v>3</v>
      </c>
      <c r="E1302" t="s">
        <v>67</v>
      </c>
      <c r="F1302">
        <v>2015</v>
      </c>
      <c r="G1302">
        <v>45</v>
      </c>
      <c r="H1302" t="s">
        <v>52</v>
      </c>
      <c r="I1302" t="s">
        <v>53</v>
      </c>
      <c r="J1302">
        <v>0</v>
      </c>
      <c r="K1302" t="s">
        <v>43</v>
      </c>
      <c r="L1302">
        <v>9</v>
      </c>
      <c r="M1302" t="s">
        <v>2408</v>
      </c>
      <c r="N1302" t="s">
        <v>2409</v>
      </c>
      <c r="O1302" t="s">
        <v>9648</v>
      </c>
      <c r="P1302" t="s">
        <v>2410</v>
      </c>
      <c r="Q1302" t="s">
        <v>83</v>
      </c>
      <c r="S1302" t="s">
        <v>47</v>
      </c>
      <c r="U1302" t="s">
        <v>2593</v>
      </c>
      <c r="V1302">
        <v>1</v>
      </c>
      <c r="W1302">
        <v>0</v>
      </c>
      <c r="X1302">
        <v>0</v>
      </c>
      <c r="Y1302">
        <v>0</v>
      </c>
      <c r="Z1302">
        <v>0</v>
      </c>
      <c r="AA1302">
        <v>0</v>
      </c>
      <c r="AB1302">
        <v>0</v>
      </c>
      <c r="AC1302">
        <v>0</v>
      </c>
      <c r="AD1302">
        <v>1</v>
      </c>
      <c r="AE1302">
        <v>0</v>
      </c>
      <c r="AF1302">
        <v>0</v>
      </c>
      <c r="AG1302">
        <v>0</v>
      </c>
      <c r="AH1302">
        <v>0</v>
      </c>
      <c r="AI1302">
        <v>0</v>
      </c>
      <c r="AK1302">
        <v>0</v>
      </c>
      <c r="AL1302" t="s">
        <v>65</v>
      </c>
      <c r="AM1302">
        <v>0</v>
      </c>
      <c r="AN1302">
        <v>0</v>
      </c>
      <c r="AO1302">
        <v>0</v>
      </c>
    </row>
    <row r="1303" spans="1:41" x14ac:dyDescent="0.55000000000000004">
      <c r="A1303" t="s">
        <v>2594</v>
      </c>
      <c r="B1303" s="1">
        <v>42077</v>
      </c>
      <c r="C1303">
        <v>11</v>
      </c>
      <c r="D1303">
        <v>3</v>
      </c>
      <c r="E1303" t="s">
        <v>67</v>
      </c>
      <c r="F1303">
        <v>2015</v>
      </c>
      <c r="G1303">
        <v>38</v>
      </c>
      <c r="H1303" t="s">
        <v>41</v>
      </c>
      <c r="I1303" t="s">
        <v>42</v>
      </c>
      <c r="J1303">
        <v>1</v>
      </c>
      <c r="K1303" t="s">
        <v>43</v>
      </c>
      <c r="L1303">
        <v>9</v>
      </c>
      <c r="M1303" t="s">
        <v>2408</v>
      </c>
      <c r="N1303" t="s">
        <v>2409</v>
      </c>
      <c r="O1303" t="s">
        <v>9648</v>
      </c>
      <c r="P1303" t="s">
        <v>2410</v>
      </c>
      <c r="Q1303" t="s">
        <v>83</v>
      </c>
      <c r="S1303" t="s">
        <v>47</v>
      </c>
      <c r="U1303" t="s">
        <v>2595</v>
      </c>
      <c r="V1303">
        <v>1</v>
      </c>
      <c r="W1303">
        <v>0</v>
      </c>
      <c r="X1303">
        <v>0</v>
      </c>
      <c r="Y1303">
        <v>0</v>
      </c>
      <c r="Z1303">
        <v>0</v>
      </c>
      <c r="AA1303">
        <v>0</v>
      </c>
      <c r="AB1303">
        <v>0</v>
      </c>
      <c r="AC1303">
        <v>0</v>
      </c>
      <c r="AD1303">
        <v>1</v>
      </c>
      <c r="AE1303">
        <v>0</v>
      </c>
      <c r="AF1303">
        <v>0</v>
      </c>
      <c r="AG1303">
        <v>0</v>
      </c>
      <c r="AH1303">
        <v>0</v>
      </c>
      <c r="AI1303">
        <v>0</v>
      </c>
      <c r="AK1303">
        <v>0</v>
      </c>
      <c r="AL1303" t="s">
        <v>65</v>
      </c>
      <c r="AM1303">
        <v>0</v>
      </c>
      <c r="AN1303">
        <v>0</v>
      </c>
      <c r="AO1303">
        <v>0</v>
      </c>
    </row>
    <row r="1304" spans="1:41" x14ac:dyDescent="0.55000000000000004">
      <c r="A1304" t="s">
        <v>2596</v>
      </c>
      <c r="B1304" s="1">
        <v>42096</v>
      </c>
      <c r="C1304">
        <v>14</v>
      </c>
      <c r="D1304">
        <v>4</v>
      </c>
      <c r="E1304" t="s">
        <v>91</v>
      </c>
      <c r="F1304">
        <v>2015</v>
      </c>
      <c r="G1304">
        <v>38</v>
      </c>
      <c r="H1304" t="s">
        <v>41</v>
      </c>
      <c r="I1304" t="s">
        <v>53</v>
      </c>
      <c r="J1304">
        <v>0</v>
      </c>
      <c r="K1304" t="s">
        <v>43</v>
      </c>
      <c r="L1304">
        <v>9</v>
      </c>
      <c r="M1304" t="s">
        <v>2408</v>
      </c>
      <c r="N1304" t="s">
        <v>2409</v>
      </c>
      <c r="O1304" t="s">
        <v>9648</v>
      </c>
      <c r="P1304" t="s">
        <v>2410</v>
      </c>
      <c r="Q1304" t="s">
        <v>83</v>
      </c>
      <c r="S1304" t="s">
        <v>47</v>
      </c>
      <c r="U1304" t="s">
        <v>2597</v>
      </c>
      <c r="V1304">
        <v>0</v>
      </c>
      <c r="W1304">
        <v>0</v>
      </c>
      <c r="X1304">
        <v>0</v>
      </c>
      <c r="Y1304">
        <v>0</v>
      </c>
      <c r="Z1304">
        <v>1</v>
      </c>
      <c r="AA1304">
        <v>0</v>
      </c>
      <c r="AB1304">
        <v>0</v>
      </c>
      <c r="AC1304">
        <v>0</v>
      </c>
      <c r="AD1304">
        <v>1</v>
      </c>
      <c r="AE1304">
        <v>0</v>
      </c>
      <c r="AF1304">
        <v>0</v>
      </c>
      <c r="AG1304">
        <v>0</v>
      </c>
      <c r="AH1304">
        <v>0</v>
      </c>
      <c r="AI1304">
        <v>0</v>
      </c>
      <c r="AJ1304" t="s">
        <v>272</v>
      </c>
      <c r="AK1304">
        <v>0</v>
      </c>
      <c r="AL1304" t="s">
        <v>65</v>
      </c>
      <c r="AM1304">
        <v>1</v>
      </c>
      <c r="AN1304">
        <v>0</v>
      </c>
      <c r="AO1304">
        <v>1</v>
      </c>
    </row>
    <row r="1305" spans="1:41" x14ac:dyDescent="0.55000000000000004">
      <c r="A1305" t="s">
        <v>2598</v>
      </c>
      <c r="B1305" s="1">
        <v>42127</v>
      </c>
      <c r="C1305">
        <v>18</v>
      </c>
      <c r="D1305">
        <v>5</v>
      </c>
      <c r="E1305" t="s">
        <v>76</v>
      </c>
      <c r="F1305">
        <v>2015</v>
      </c>
      <c r="G1305">
        <v>56</v>
      </c>
      <c r="H1305" t="s">
        <v>115</v>
      </c>
      <c r="I1305" t="s">
        <v>53</v>
      </c>
      <c r="J1305">
        <v>0</v>
      </c>
      <c r="K1305" t="s">
        <v>106</v>
      </c>
      <c r="L1305">
        <v>7</v>
      </c>
      <c r="M1305" t="s">
        <v>2408</v>
      </c>
      <c r="N1305" t="s">
        <v>2409</v>
      </c>
      <c r="O1305" t="s">
        <v>9648</v>
      </c>
      <c r="P1305" t="s">
        <v>2410</v>
      </c>
      <c r="Q1305" t="s">
        <v>47</v>
      </c>
      <c r="S1305" t="s">
        <v>240</v>
      </c>
      <c r="U1305" t="s">
        <v>2599</v>
      </c>
      <c r="V1305">
        <v>0</v>
      </c>
      <c r="W1305">
        <v>1</v>
      </c>
      <c r="X1305">
        <v>0</v>
      </c>
      <c r="Y1305">
        <v>0</v>
      </c>
      <c r="Z1305">
        <v>0</v>
      </c>
      <c r="AA1305">
        <v>0</v>
      </c>
      <c r="AB1305">
        <v>1</v>
      </c>
      <c r="AC1305">
        <v>0</v>
      </c>
      <c r="AD1305">
        <v>0</v>
      </c>
      <c r="AE1305">
        <v>0</v>
      </c>
      <c r="AF1305">
        <v>0</v>
      </c>
      <c r="AG1305">
        <v>0</v>
      </c>
      <c r="AH1305">
        <v>0</v>
      </c>
      <c r="AI1305">
        <v>0</v>
      </c>
      <c r="AK1305">
        <v>0</v>
      </c>
      <c r="AM1305">
        <v>0</v>
      </c>
      <c r="AN1305">
        <v>0</v>
      </c>
      <c r="AO1305">
        <v>0</v>
      </c>
    </row>
    <row r="1306" spans="1:41" x14ac:dyDescent="0.55000000000000004">
      <c r="A1306" t="s">
        <v>2600</v>
      </c>
      <c r="B1306" s="1">
        <v>42143</v>
      </c>
      <c r="C1306">
        <v>21</v>
      </c>
      <c r="D1306">
        <v>5</v>
      </c>
      <c r="E1306" t="s">
        <v>76</v>
      </c>
      <c r="F1306">
        <v>2015</v>
      </c>
      <c r="G1306">
        <v>29</v>
      </c>
      <c r="H1306" t="s">
        <v>87</v>
      </c>
      <c r="I1306" t="s">
        <v>42</v>
      </c>
      <c r="J1306">
        <v>1</v>
      </c>
      <c r="K1306" t="s">
        <v>43</v>
      </c>
      <c r="L1306">
        <v>9</v>
      </c>
      <c r="M1306" t="s">
        <v>2408</v>
      </c>
      <c r="N1306" t="s">
        <v>2409</v>
      </c>
      <c r="O1306" t="s">
        <v>9648</v>
      </c>
      <c r="P1306" t="s">
        <v>2410</v>
      </c>
      <c r="Q1306" t="s">
        <v>47</v>
      </c>
      <c r="S1306" t="s">
        <v>47</v>
      </c>
      <c r="U1306" t="s">
        <v>55</v>
      </c>
      <c r="V1306">
        <v>1</v>
      </c>
      <c r="W1306">
        <v>0</v>
      </c>
      <c r="X1306">
        <v>0</v>
      </c>
      <c r="Y1306">
        <v>0</v>
      </c>
      <c r="Z1306">
        <v>0</v>
      </c>
      <c r="AA1306">
        <v>0</v>
      </c>
      <c r="AB1306">
        <v>0</v>
      </c>
      <c r="AC1306">
        <v>0</v>
      </c>
      <c r="AD1306">
        <v>0</v>
      </c>
      <c r="AE1306">
        <v>0</v>
      </c>
      <c r="AF1306">
        <v>0</v>
      </c>
      <c r="AG1306">
        <v>0</v>
      </c>
      <c r="AH1306">
        <v>0</v>
      </c>
      <c r="AI1306">
        <v>0</v>
      </c>
      <c r="AK1306">
        <v>0</v>
      </c>
      <c r="AL1306" t="s">
        <v>65</v>
      </c>
      <c r="AM1306">
        <v>0</v>
      </c>
      <c r="AN1306">
        <v>0</v>
      </c>
      <c r="AO1306">
        <v>0</v>
      </c>
    </row>
    <row r="1307" spans="1:41" x14ac:dyDescent="0.55000000000000004">
      <c r="A1307" t="s">
        <v>2601</v>
      </c>
      <c r="B1307" s="1">
        <v>42150</v>
      </c>
      <c r="C1307">
        <v>22</v>
      </c>
      <c r="D1307">
        <v>5</v>
      </c>
      <c r="E1307" t="s">
        <v>76</v>
      </c>
      <c r="F1307">
        <v>2015</v>
      </c>
      <c r="G1307">
        <v>38</v>
      </c>
      <c r="H1307" t="s">
        <v>41</v>
      </c>
      <c r="I1307" t="s">
        <v>53</v>
      </c>
      <c r="J1307">
        <v>0</v>
      </c>
      <c r="K1307" t="s">
        <v>43</v>
      </c>
      <c r="L1307">
        <v>9</v>
      </c>
      <c r="M1307" t="s">
        <v>2408</v>
      </c>
      <c r="N1307" t="s">
        <v>2409</v>
      </c>
      <c r="O1307" t="s">
        <v>9648</v>
      </c>
      <c r="P1307" t="s">
        <v>2410</v>
      </c>
      <c r="Q1307" t="s">
        <v>83</v>
      </c>
      <c r="S1307" t="s">
        <v>240</v>
      </c>
      <c r="U1307" t="s">
        <v>20</v>
      </c>
      <c r="V1307">
        <v>0</v>
      </c>
      <c r="W1307">
        <v>1</v>
      </c>
      <c r="X1307">
        <v>0</v>
      </c>
      <c r="Y1307">
        <v>0</v>
      </c>
      <c r="Z1307">
        <v>0</v>
      </c>
      <c r="AA1307">
        <v>0</v>
      </c>
      <c r="AB1307">
        <v>0</v>
      </c>
      <c r="AC1307">
        <v>0</v>
      </c>
      <c r="AD1307">
        <v>0</v>
      </c>
      <c r="AE1307">
        <v>0</v>
      </c>
      <c r="AF1307">
        <v>0</v>
      </c>
      <c r="AG1307">
        <v>0</v>
      </c>
      <c r="AH1307">
        <v>0</v>
      </c>
      <c r="AI1307">
        <v>0</v>
      </c>
      <c r="AK1307">
        <v>0</v>
      </c>
      <c r="AM1307">
        <v>0</v>
      </c>
      <c r="AN1307">
        <v>0</v>
      </c>
      <c r="AO1307">
        <v>0</v>
      </c>
    </row>
    <row r="1308" spans="1:41" x14ac:dyDescent="0.55000000000000004">
      <c r="A1308" t="s">
        <v>2602</v>
      </c>
      <c r="B1308" s="1">
        <v>42154</v>
      </c>
      <c r="C1308">
        <v>22</v>
      </c>
      <c r="D1308">
        <v>5</v>
      </c>
      <c r="E1308" t="s">
        <v>76</v>
      </c>
      <c r="F1308">
        <v>2015</v>
      </c>
      <c r="G1308">
        <v>39</v>
      </c>
      <c r="H1308" t="s">
        <v>41</v>
      </c>
      <c r="I1308" t="s">
        <v>42</v>
      </c>
      <c r="J1308">
        <v>1</v>
      </c>
      <c r="K1308" t="s">
        <v>43</v>
      </c>
      <c r="L1308">
        <v>9</v>
      </c>
      <c r="M1308" t="s">
        <v>2408</v>
      </c>
      <c r="N1308" t="s">
        <v>2409</v>
      </c>
      <c r="O1308" t="s">
        <v>9648</v>
      </c>
      <c r="P1308" t="s">
        <v>2410</v>
      </c>
      <c r="Q1308" t="s">
        <v>33</v>
      </c>
      <c r="S1308" t="s">
        <v>69</v>
      </c>
      <c r="U1308" t="s">
        <v>184</v>
      </c>
      <c r="V1308">
        <v>1</v>
      </c>
      <c r="W1308">
        <v>0</v>
      </c>
      <c r="X1308">
        <v>0</v>
      </c>
      <c r="Y1308">
        <v>0</v>
      </c>
      <c r="Z1308">
        <v>0</v>
      </c>
      <c r="AA1308">
        <v>0</v>
      </c>
      <c r="AB1308">
        <v>0</v>
      </c>
      <c r="AC1308">
        <v>0</v>
      </c>
      <c r="AD1308">
        <v>0</v>
      </c>
      <c r="AE1308">
        <v>0</v>
      </c>
      <c r="AF1308">
        <v>0</v>
      </c>
      <c r="AG1308">
        <v>0</v>
      </c>
      <c r="AH1308">
        <v>0</v>
      </c>
      <c r="AI1308">
        <v>0</v>
      </c>
      <c r="AK1308">
        <v>0</v>
      </c>
      <c r="AL1308" t="s">
        <v>65</v>
      </c>
      <c r="AM1308">
        <v>0</v>
      </c>
      <c r="AN1308">
        <v>0</v>
      </c>
      <c r="AO1308">
        <v>0</v>
      </c>
    </row>
    <row r="1309" spans="1:41" x14ac:dyDescent="0.55000000000000004">
      <c r="A1309" t="s">
        <v>2603</v>
      </c>
      <c r="B1309" s="1">
        <v>42157</v>
      </c>
      <c r="C1309">
        <v>23</v>
      </c>
      <c r="D1309">
        <v>6</v>
      </c>
      <c r="E1309" t="s">
        <v>101</v>
      </c>
      <c r="F1309">
        <v>2015</v>
      </c>
      <c r="G1309">
        <v>47</v>
      </c>
      <c r="H1309" t="s">
        <v>52</v>
      </c>
      <c r="I1309" t="s">
        <v>42</v>
      </c>
      <c r="J1309">
        <v>1</v>
      </c>
      <c r="K1309" t="s">
        <v>43</v>
      </c>
      <c r="L1309">
        <v>9</v>
      </c>
      <c r="M1309" t="s">
        <v>2408</v>
      </c>
      <c r="N1309" t="s">
        <v>2409</v>
      </c>
      <c r="O1309" t="s">
        <v>9648</v>
      </c>
      <c r="P1309" t="s">
        <v>2410</v>
      </c>
      <c r="Q1309" t="s">
        <v>33</v>
      </c>
      <c r="S1309" t="s">
        <v>455</v>
      </c>
      <c r="U1309" t="s">
        <v>837</v>
      </c>
      <c r="V1309">
        <v>1</v>
      </c>
      <c r="W1309">
        <v>1</v>
      </c>
      <c r="X1309">
        <v>0</v>
      </c>
      <c r="Y1309">
        <v>0</v>
      </c>
      <c r="Z1309">
        <v>0</v>
      </c>
      <c r="AA1309">
        <v>0</v>
      </c>
      <c r="AB1309">
        <v>0</v>
      </c>
      <c r="AC1309">
        <v>0</v>
      </c>
      <c r="AD1309">
        <v>0</v>
      </c>
      <c r="AE1309">
        <v>0</v>
      </c>
      <c r="AF1309">
        <v>0</v>
      </c>
      <c r="AG1309">
        <v>0</v>
      </c>
      <c r="AH1309">
        <v>0</v>
      </c>
      <c r="AI1309">
        <v>0</v>
      </c>
      <c r="AK1309">
        <v>0</v>
      </c>
      <c r="AL1309" t="s">
        <v>65</v>
      </c>
      <c r="AM1309">
        <v>0</v>
      </c>
      <c r="AN1309">
        <v>0</v>
      </c>
      <c r="AO1309">
        <v>0</v>
      </c>
    </row>
    <row r="1310" spans="1:41" x14ac:dyDescent="0.55000000000000004">
      <c r="A1310" t="s">
        <v>2604</v>
      </c>
      <c r="B1310" s="1">
        <v>42179</v>
      </c>
      <c r="C1310">
        <v>26</v>
      </c>
      <c r="D1310">
        <v>6</v>
      </c>
      <c r="E1310" t="s">
        <v>101</v>
      </c>
      <c r="F1310">
        <v>2015</v>
      </c>
      <c r="G1310">
        <v>56</v>
      </c>
      <c r="H1310" t="s">
        <v>115</v>
      </c>
      <c r="I1310" t="s">
        <v>53</v>
      </c>
      <c r="J1310">
        <v>0</v>
      </c>
      <c r="K1310" t="s">
        <v>43</v>
      </c>
      <c r="L1310">
        <v>9</v>
      </c>
      <c r="M1310" t="s">
        <v>2408</v>
      </c>
      <c r="N1310" t="s">
        <v>2409</v>
      </c>
      <c r="O1310" t="s">
        <v>9648</v>
      </c>
      <c r="P1310" t="s">
        <v>2410</v>
      </c>
      <c r="Q1310" t="s">
        <v>47</v>
      </c>
      <c r="S1310" t="s">
        <v>47</v>
      </c>
      <c r="U1310" t="s">
        <v>2605</v>
      </c>
      <c r="V1310">
        <v>1</v>
      </c>
      <c r="W1310">
        <v>0</v>
      </c>
      <c r="X1310">
        <v>0</v>
      </c>
      <c r="Y1310">
        <v>0</v>
      </c>
      <c r="Z1310">
        <v>1</v>
      </c>
      <c r="AA1310">
        <v>0</v>
      </c>
      <c r="AB1310">
        <v>0</v>
      </c>
      <c r="AC1310">
        <v>0</v>
      </c>
      <c r="AD1310">
        <v>0</v>
      </c>
      <c r="AE1310">
        <v>0</v>
      </c>
      <c r="AF1310">
        <v>0</v>
      </c>
      <c r="AG1310">
        <v>0</v>
      </c>
      <c r="AH1310">
        <v>0</v>
      </c>
      <c r="AI1310">
        <v>0</v>
      </c>
      <c r="AK1310">
        <v>0</v>
      </c>
      <c r="AL1310" t="s">
        <v>65</v>
      </c>
      <c r="AM1310">
        <v>1</v>
      </c>
      <c r="AN1310">
        <v>0</v>
      </c>
      <c r="AO1310">
        <v>1</v>
      </c>
    </row>
    <row r="1311" spans="1:41" x14ac:dyDescent="0.55000000000000004">
      <c r="A1311" t="s">
        <v>2606</v>
      </c>
      <c r="B1311" s="1">
        <v>42182</v>
      </c>
      <c r="C1311">
        <v>26</v>
      </c>
      <c r="D1311">
        <v>6</v>
      </c>
      <c r="E1311" t="s">
        <v>101</v>
      </c>
      <c r="F1311">
        <v>2015</v>
      </c>
      <c r="G1311">
        <v>34</v>
      </c>
      <c r="H1311" t="s">
        <v>87</v>
      </c>
      <c r="I1311" t="s">
        <v>42</v>
      </c>
      <c r="J1311">
        <v>1</v>
      </c>
      <c r="K1311" t="s">
        <v>43</v>
      </c>
      <c r="L1311">
        <v>9</v>
      </c>
      <c r="M1311" t="s">
        <v>2408</v>
      </c>
      <c r="N1311" t="s">
        <v>2409</v>
      </c>
      <c r="O1311" t="s">
        <v>9648</v>
      </c>
      <c r="P1311" t="s">
        <v>2410</v>
      </c>
      <c r="Q1311" t="s">
        <v>33</v>
      </c>
      <c r="S1311" t="s">
        <v>397</v>
      </c>
      <c r="U1311" t="s">
        <v>2607</v>
      </c>
      <c r="V1311">
        <v>1</v>
      </c>
      <c r="W1311">
        <v>0</v>
      </c>
      <c r="X1311">
        <v>1</v>
      </c>
      <c r="Y1311">
        <v>0</v>
      </c>
      <c r="Z1311">
        <v>0</v>
      </c>
      <c r="AA1311">
        <v>0</v>
      </c>
      <c r="AB1311">
        <v>0</v>
      </c>
      <c r="AC1311">
        <v>0</v>
      </c>
      <c r="AD1311">
        <v>0</v>
      </c>
      <c r="AE1311">
        <v>0</v>
      </c>
      <c r="AF1311">
        <v>0</v>
      </c>
      <c r="AG1311">
        <v>0</v>
      </c>
      <c r="AH1311">
        <v>0</v>
      </c>
      <c r="AI1311">
        <v>0</v>
      </c>
      <c r="AK1311">
        <v>0</v>
      </c>
      <c r="AL1311" t="s">
        <v>65</v>
      </c>
      <c r="AM1311">
        <v>0</v>
      </c>
      <c r="AN1311">
        <v>1</v>
      </c>
      <c r="AO1311">
        <v>1</v>
      </c>
    </row>
    <row r="1312" spans="1:41" x14ac:dyDescent="0.55000000000000004">
      <c r="A1312" t="s">
        <v>2608</v>
      </c>
      <c r="B1312" s="1">
        <v>42182</v>
      </c>
      <c r="C1312">
        <v>26</v>
      </c>
      <c r="D1312">
        <v>6</v>
      </c>
      <c r="E1312" t="s">
        <v>101</v>
      </c>
      <c r="F1312">
        <v>2015</v>
      </c>
      <c r="G1312">
        <v>32</v>
      </c>
      <c r="H1312" t="s">
        <v>87</v>
      </c>
      <c r="I1312" t="s">
        <v>42</v>
      </c>
      <c r="J1312">
        <v>1</v>
      </c>
      <c r="K1312" t="s">
        <v>43</v>
      </c>
      <c r="L1312">
        <v>9</v>
      </c>
      <c r="M1312" t="s">
        <v>2408</v>
      </c>
      <c r="N1312" t="s">
        <v>2409</v>
      </c>
      <c r="O1312" t="s">
        <v>9648</v>
      </c>
      <c r="P1312" t="s">
        <v>2410</v>
      </c>
      <c r="Q1312" t="s">
        <v>47</v>
      </c>
      <c r="S1312" t="s">
        <v>47</v>
      </c>
      <c r="U1312" t="s">
        <v>2609</v>
      </c>
      <c r="V1312">
        <v>1</v>
      </c>
      <c r="W1312">
        <v>0</v>
      </c>
      <c r="X1312">
        <v>1</v>
      </c>
      <c r="Y1312">
        <v>0</v>
      </c>
      <c r="Z1312">
        <v>0</v>
      </c>
      <c r="AA1312">
        <v>0</v>
      </c>
      <c r="AB1312">
        <v>0</v>
      </c>
      <c r="AC1312">
        <v>0</v>
      </c>
      <c r="AD1312">
        <v>1</v>
      </c>
      <c r="AE1312">
        <v>0</v>
      </c>
      <c r="AF1312">
        <v>0</v>
      </c>
      <c r="AG1312">
        <v>0</v>
      </c>
      <c r="AH1312">
        <v>0</v>
      </c>
      <c r="AI1312">
        <v>0</v>
      </c>
      <c r="AK1312">
        <v>0</v>
      </c>
      <c r="AL1312" t="s">
        <v>65</v>
      </c>
      <c r="AM1312">
        <v>0</v>
      </c>
      <c r="AN1312">
        <v>1</v>
      </c>
      <c r="AO1312">
        <v>1</v>
      </c>
    </row>
    <row r="1313" spans="1:41" x14ac:dyDescent="0.55000000000000004">
      <c r="A1313" t="s">
        <v>2610</v>
      </c>
      <c r="B1313" s="1">
        <v>42191</v>
      </c>
      <c r="C1313">
        <v>28</v>
      </c>
      <c r="D1313">
        <v>7</v>
      </c>
      <c r="E1313" t="s">
        <v>105</v>
      </c>
      <c r="F1313">
        <v>2015</v>
      </c>
      <c r="G1313">
        <v>42</v>
      </c>
      <c r="H1313" t="s">
        <v>41</v>
      </c>
      <c r="I1313" t="s">
        <v>42</v>
      </c>
      <c r="J1313">
        <v>1</v>
      </c>
      <c r="K1313" t="s">
        <v>43</v>
      </c>
      <c r="L1313">
        <v>9</v>
      </c>
      <c r="M1313" t="s">
        <v>2408</v>
      </c>
      <c r="N1313" t="s">
        <v>2409</v>
      </c>
      <c r="O1313" t="s">
        <v>9648</v>
      </c>
      <c r="P1313" t="s">
        <v>2410</v>
      </c>
      <c r="Q1313" t="s">
        <v>33</v>
      </c>
      <c r="S1313" t="s">
        <v>1671</v>
      </c>
      <c r="U1313" t="s">
        <v>2611</v>
      </c>
      <c r="V1313">
        <v>1</v>
      </c>
      <c r="W1313">
        <v>0</v>
      </c>
      <c r="X1313">
        <v>0</v>
      </c>
      <c r="Y1313">
        <v>0</v>
      </c>
      <c r="Z1313">
        <v>0</v>
      </c>
      <c r="AA1313">
        <v>0</v>
      </c>
      <c r="AB1313">
        <v>0</v>
      </c>
      <c r="AC1313">
        <v>0</v>
      </c>
      <c r="AD1313">
        <v>1</v>
      </c>
      <c r="AE1313">
        <v>0</v>
      </c>
      <c r="AF1313">
        <v>0</v>
      </c>
      <c r="AG1313">
        <v>0</v>
      </c>
      <c r="AH1313">
        <v>0</v>
      </c>
      <c r="AI1313">
        <v>0</v>
      </c>
      <c r="AJ1313" t="s">
        <v>2612</v>
      </c>
      <c r="AK1313">
        <v>0</v>
      </c>
      <c r="AL1313" t="s">
        <v>65</v>
      </c>
      <c r="AM1313">
        <v>0</v>
      </c>
      <c r="AN1313">
        <v>0</v>
      </c>
      <c r="AO1313">
        <v>0</v>
      </c>
    </row>
    <row r="1314" spans="1:41" x14ac:dyDescent="0.55000000000000004">
      <c r="A1314" t="s">
        <v>2613</v>
      </c>
      <c r="B1314" s="1">
        <v>42193</v>
      </c>
      <c r="C1314">
        <v>28</v>
      </c>
      <c r="D1314">
        <v>7</v>
      </c>
      <c r="E1314" t="s">
        <v>105</v>
      </c>
      <c r="F1314">
        <v>2015</v>
      </c>
      <c r="G1314">
        <v>57</v>
      </c>
      <c r="H1314" t="s">
        <v>115</v>
      </c>
      <c r="I1314" t="s">
        <v>42</v>
      </c>
      <c r="J1314">
        <v>1</v>
      </c>
      <c r="K1314" t="s">
        <v>43</v>
      </c>
      <c r="L1314">
        <v>9</v>
      </c>
      <c r="M1314" t="s">
        <v>2408</v>
      </c>
      <c r="N1314" t="s">
        <v>2409</v>
      </c>
      <c r="O1314" t="s">
        <v>9648</v>
      </c>
      <c r="P1314" t="s">
        <v>2410</v>
      </c>
      <c r="Q1314" t="s">
        <v>47</v>
      </c>
      <c r="S1314" t="s">
        <v>47</v>
      </c>
      <c r="U1314" t="s">
        <v>2614</v>
      </c>
      <c r="V1314">
        <v>1</v>
      </c>
      <c r="W1314">
        <v>0</v>
      </c>
      <c r="X1314">
        <v>1</v>
      </c>
      <c r="Y1314">
        <v>0</v>
      </c>
      <c r="Z1314">
        <v>0</v>
      </c>
      <c r="AA1314">
        <v>0</v>
      </c>
      <c r="AB1314">
        <v>0</v>
      </c>
      <c r="AC1314">
        <v>0</v>
      </c>
      <c r="AD1314">
        <v>1</v>
      </c>
      <c r="AE1314">
        <v>0</v>
      </c>
      <c r="AF1314">
        <v>0</v>
      </c>
      <c r="AG1314">
        <v>0</v>
      </c>
      <c r="AH1314">
        <v>0</v>
      </c>
      <c r="AI1314">
        <v>0</v>
      </c>
      <c r="AK1314">
        <v>0</v>
      </c>
      <c r="AL1314" t="s">
        <v>65</v>
      </c>
      <c r="AM1314">
        <v>0</v>
      </c>
      <c r="AN1314">
        <v>1</v>
      </c>
      <c r="AO1314">
        <v>1</v>
      </c>
    </row>
    <row r="1315" spans="1:41" x14ac:dyDescent="0.55000000000000004">
      <c r="A1315" t="s">
        <v>2615</v>
      </c>
      <c r="B1315" s="1">
        <v>42193</v>
      </c>
      <c r="C1315">
        <v>28</v>
      </c>
      <c r="D1315">
        <v>7</v>
      </c>
      <c r="E1315" t="s">
        <v>105</v>
      </c>
      <c r="F1315">
        <v>2015</v>
      </c>
      <c r="G1315">
        <v>43</v>
      </c>
      <c r="H1315" t="s">
        <v>41</v>
      </c>
      <c r="I1315" t="s">
        <v>42</v>
      </c>
      <c r="J1315">
        <v>1</v>
      </c>
      <c r="K1315" t="s">
        <v>43</v>
      </c>
      <c r="L1315">
        <v>9</v>
      </c>
      <c r="M1315" t="s">
        <v>2408</v>
      </c>
      <c r="N1315" t="s">
        <v>2409</v>
      </c>
      <c r="O1315" t="s">
        <v>9648</v>
      </c>
      <c r="P1315" t="s">
        <v>2410</v>
      </c>
      <c r="Q1315" t="s">
        <v>33</v>
      </c>
      <c r="S1315" t="s">
        <v>455</v>
      </c>
      <c r="U1315" t="s">
        <v>2616</v>
      </c>
      <c r="V1315">
        <v>1</v>
      </c>
      <c r="W1315">
        <v>1</v>
      </c>
      <c r="X1315">
        <v>1</v>
      </c>
      <c r="Y1315">
        <v>0</v>
      </c>
      <c r="Z1315">
        <v>0</v>
      </c>
      <c r="AA1315">
        <v>0</v>
      </c>
      <c r="AB1315">
        <v>0</v>
      </c>
      <c r="AC1315">
        <v>0</v>
      </c>
      <c r="AD1315">
        <v>0</v>
      </c>
      <c r="AE1315">
        <v>0</v>
      </c>
      <c r="AF1315">
        <v>0</v>
      </c>
      <c r="AG1315">
        <v>0</v>
      </c>
      <c r="AH1315">
        <v>0</v>
      </c>
      <c r="AI1315">
        <v>0</v>
      </c>
      <c r="AK1315">
        <v>0</v>
      </c>
      <c r="AL1315" t="s">
        <v>65</v>
      </c>
      <c r="AM1315">
        <v>0</v>
      </c>
      <c r="AN1315">
        <v>1</v>
      </c>
      <c r="AO1315">
        <v>1</v>
      </c>
    </row>
    <row r="1316" spans="1:41" x14ac:dyDescent="0.55000000000000004">
      <c r="A1316" t="s">
        <v>2617</v>
      </c>
      <c r="B1316" s="1">
        <v>42193</v>
      </c>
      <c r="C1316">
        <v>28</v>
      </c>
      <c r="D1316">
        <v>7</v>
      </c>
      <c r="E1316" t="s">
        <v>105</v>
      </c>
      <c r="F1316">
        <v>2015</v>
      </c>
      <c r="G1316">
        <v>54</v>
      </c>
      <c r="H1316" t="s">
        <v>52</v>
      </c>
      <c r="I1316" t="s">
        <v>53</v>
      </c>
      <c r="J1316">
        <v>0</v>
      </c>
      <c r="K1316" t="s">
        <v>106</v>
      </c>
      <c r="L1316">
        <v>7</v>
      </c>
      <c r="M1316" t="s">
        <v>2408</v>
      </c>
      <c r="N1316" t="s">
        <v>2409</v>
      </c>
      <c r="O1316" t="s">
        <v>9648</v>
      </c>
      <c r="P1316" t="s">
        <v>2410</v>
      </c>
      <c r="Q1316" t="s">
        <v>47</v>
      </c>
      <c r="S1316" t="s">
        <v>47</v>
      </c>
      <c r="U1316" t="s">
        <v>2618</v>
      </c>
      <c r="V1316">
        <v>0</v>
      </c>
      <c r="W1316">
        <v>0</v>
      </c>
      <c r="X1316">
        <v>0</v>
      </c>
      <c r="Y1316">
        <v>0</v>
      </c>
      <c r="Z1316">
        <v>0</v>
      </c>
      <c r="AA1316">
        <v>0</v>
      </c>
      <c r="AB1316">
        <v>0</v>
      </c>
      <c r="AC1316">
        <v>0</v>
      </c>
      <c r="AD1316">
        <v>1</v>
      </c>
      <c r="AE1316">
        <v>1</v>
      </c>
      <c r="AF1316">
        <v>0</v>
      </c>
      <c r="AG1316">
        <v>0</v>
      </c>
      <c r="AH1316">
        <v>0</v>
      </c>
      <c r="AI1316">
        <v>0</v>
      </c>
      <c r="AK1316">
        <v>0</v>
      </c>
      <c r="AL1316" t="s">
        <v>65</v>
      </c>
      <c r="AM1316">
        <v>1</v>
      </c>
      <c r="AN1316">
        <v>0</v>
      </c>
      <c r="AO1316">
        <v>1</v>
      </c>
    </row>
    <row r="1317" spans="1:41" x14ac:dyDescent="0.55000000000000004">
      <c r="A1317" t="s">
        <v>2619</v>
      </c>
      <c r="B1317" s="1">
        <v>42197</v>
      </c>
      <c r="C1317">
        <v>28</v>
      </c>
      <c r="D1317">
        <v>7</v>
      </c>
      <c r="E1317" t="s">
        <v>105</v>
      </c>
      <c r="F1317">
        <v>2015</v>
      </c>
      <c r="G1317">
        <v>49</v>
      </c>
      <c r="H1317" t="s">
        <v>52</v>
      </c>
      <c r="I1317" t="s">
        <v>42</v>
      </c>
      <c r="J1317">
        <v>1</v>
      </c>
      <c r="K1317" t="s">
        <v>123</v>
      </c>
      <c r="L1317">
        <v>3</v>
      </c>
      <c r="M1317" t="s">
        <v>2408</v>
      </c>
      <c r="N1317" t="s">
        <v>2409</v>
      </c>
      <c r="O1317" t="s">
        <v>9648</v>
      </c>
      <c r="P1317" t="s">
        <v>2410</v>
      </c>
      <c r="Q1317" t="s">
        <v>83</v>
      </c>
      <c r="S1317" t="s">
        <v>47</v>
      </c>
      <c r="U1317" t="s">
        <v>2620</v>
      </c>
      <c r="V1317">
        <v>1</v>
      </c>
      <c r="W1317">
        <v>1</v>
      </c>
      <c r="X1317">
        <v>1</v>
      </c>
      <c r="Y1317">
        <v>0</v>
      </c>
      <c r="Z1317">
        <v>0</v>
      </c>
      <c r="AA1317">
        <v>0</v>
      </c>
      <c r="AB1317">
        <v>1</v>
      </c>
      <c r="AC1317">
        <v>0</v>
      </c>
      <c r="AD1317">
        <v>0</v>
      </c>
      <c r="AE1317">
        <v>0</v>
      </c>
      <c r="AF1317">
        <v>0</v>
      </c>
      <c r="AG1317">
        <v>0</v>
      </c>
      <c r="AH1317">
        <v>0</v>
      </c>
      <c r="AI1317">
        <v>0</v>
      </c>
      <c r="AK1317">
        <v>0</v>
      </c>
      <c r="AL1317" t="s">
        <v>65</v>
      </c>
      <c r="AM1317">
        <v>0</v>
      </c>
      <c r="AN1317">
        <v>1</v>
      </c>
      <c r="AO1317">
        <v>1</v>
      </c>
    </row>
    <row r="1318" spans="1:41" x14ac:dyDescent="0.55000000000000004">
      <c r="A1318" t="s">
        <v>2621</v>
      </c>
      <c r="B1318" s="1">
        <v>42199</v>
      </c>
      <c r="C1318">
        <v>29</v>
      </c>
      <c r="D1318">
        <v>7</v>
      </c>
      <c r="E1318" t="s">
        <v>105</v>
      </c>
      <c r="F1318">
        <v>2015</v>
      </c>
      <c r="G1318">
        <v>23</v>
      </c>
      <c r="H1318" t="s">
        <v>62</v>
      </c>
      <c r="I1318" t="s">
        <v>42</v>
      </c>
      <c r="J1318">
        <v>1</v>
      </c>
      <c r="K1318" t="s">
        <v>106</v>
      </c>
      <c r="L1318">
        <v>7</v>
      </c>
      <c r="M1318" t="s">
        <v>2408</v>
      </c>
      <c r="N1318" t="s">
        <v>2409</v>
      </c>
      <c r="O1318" t="s">
        <v>9648</v>
      </c>
      <c r="P1318" t="s">
        <v>2410</v>
      </c>
      <c r="Q1318" t="s">
        <v>47</v>
      </c>
      <c r="S1318" t="s">
        <v>47</v>
      </c>
      <c r="U1318" t="s">
        <v>2622</v>
      </c>
      <c r="V1318">
        <v>1</v>
      </c>
      <c r="W1318">
        <v>0</v>
      </c>
      <c r="X1318">
        <v>1</v>
      </c>
      <c r="Y1318">
        <v>0</v>
      </c>
      <c r="Z1318">
        <v>0</v>
      </c>
      <c r="AA1318">
        <v>0</v>
      </c>
      <c r="AB1318">
        <v>1</v>
      </c>
      <c r="AC1318">
        <v>0</v>
      </c>
      <c r="AD1318">
        <v>0</v>
      </c>
      <c r="AE1318">
        <v>0</v>
      </c>
      <c r="AF1318">
        <v>0</v>
      </c>
      <c r="AG1318">
        <v>0</v>
      </c>
      <c r="AH1318">
        <v>0</v>
      </c>
      <c r="AI1318">
        <v>0</v>
      </c>
      <c r="AK1318">
        <v>0</v>
      </c>
      <c r="AL1318" t="s">
        <v>65</v>
      </c>
      <c r="AM1318">
        <v>0</v>
      </c>
      <c r="AN1318">
        <v>1</v>
      </c>
      <c r="AO1318">
        <v>1</v>
      </c>
    </row>
    <row r="1319" spans="1:41" x14ac:dyDescent="0.55000000000000004">
      <c r="A1319" t="s">
        <v>2623</v>
      </c>
      <c r="B1319" s="1">
        <v>42207</v>
      </c>
      <c r="C1319">
        <v>30</v>
      </c>
      <c r="D1319">
        <v>7</v>
      </c>
      <c r="E1319" t="s">
        <v>105</v>
      </c>
      <c r="F1319">
        <v>2015</v>
      </c>
      <c r="G1319">
        <v>33</v>
      </c>
      <c r="H1319" t="s">
        <v>87</v>
      </c>
      <c r="I1319" t="s">
        <v>53</v>
      </c>
      <c r="J1319">
        <v>0</v>
      </c>
      <c r="K1319" t="s">
        <v>43</v>
      </c>
      <c r="L1319">
        <v>9</v>
      </c>
      <c r="M1319" t="s">
        <v>2408</v>
      </c>
      <c r="N1319" t="s">
        <v>2409</v>
      </c>
      <c r="O1319" t="s">
        <v>9648</v>
      </c>
      <c r="P1319" t="s">
        <v>2410</v>
      </c>
      <c r="Q1319" t="s">
        <v>83</v>
      </c>
      <c r="S1319" t="s">
        <v>47</v>
      </c>
      <c r="U1319" t="s">
        <v>2624</v>
      </c>
      <c r="V1319">
        <v>0</v>
      </c>
      <c r="W1319">
        <v>0</v>
      </c>
      <c r="X1319">
        <v>0</v>
      </c>
      <c r="Y1319">
        <v>0</v>
      </c>
      <c r="Z1319">
        <v>0</v>
      </c>
      <c r="AA1319">
        <v>0</v>
      </c>
      <c r="AB1319">
        <v>1</v>
      </c>
      <c r="AC1319">
        <v>0</v>
      </c>
      <c r="AD1319">
        <v>0</v>
      </c>
      <c r="AE1319">
        <v>1</v>
      </c>
      <c r="AF1319">
        <v>0</v>
      </c>
      <c r="AG1319">
        <v>0</v>
      </c>
      <c r="AH1319">
        <v>0</v>
      </c>
      <c r="AI1319">
        <v>0</v>
      </c>
      <c r="AK1319">
        <v>0</v>
      </c>
      <c r="AL1319" t="s">
        <v>65</v>
      </c>
      <c r="AM1319">
        <v>1</v>
      </c>
      <c r="AN1319">
        <v>0</v>
      </c>
      <c r="AO1319">
        <v>1</v>
      </c>
    </row>
    <row r="1320" spans="1:41" x14ac:dyDescent="0.55000000000000004">
      <c r="A1320" t="s">
        <v>2625</v>
      </c>
      <c r="B1320" s="1">
        <v>42208</v>
      </c>
      <c r="C1320">
        <v>30</v>
      </c>
      <c r="D1320">
        <v>7</v>
      </c>
      <c r="E1320" t="s">
        <v>105</v>
      </c>
      <c r="F1320">
        <v>2015</v>
      </c>
      <c r="G1320">
        <v>55</v>
      </c>
      <c r="H1320" t="s">
        <v>115</v>
      </c>
      <c r="I1320" t="s">
        <v>53</v>
      </c>
      <c r="J1320">
        <v>0</v>
      </c>
      <c r="K1320" t="s">
        <v>43</v>
      </c>
      <c r="L1320">
        <v>9</v>
      </c>
      <c r="M1320" t="s">
        <v>2408</v>
      </c>
      <c r="N1320" t="s">
        <v>2409</v>
      </c>
      <c r="O1320" t="s">
        <v>9648</v>
      </c>
      <c r="P1320" t="s">
        <v>2410</v>
      </c>
      <c r="Q1320" t="s">
        <v>83</v>
      </c>
      <c r="S1320" t="s">
        <v>47</v>
      </c>
      <c r="U1320" t="s">
        <v>944</v>
      </c>
      <c r="V1320">
        <v>1</v>
      </c>
      <c r="W1320">
        <v>0</v>
      </c>
      <c r="X1320">
        <v>0</v>
      </c>
      <c r="Y1320">
        <v>0</v>
      </c>
      <c r="Z1320">
        <v>0</v>
      </c>
      <c r="AA1320">
        <v>0</v>
      </c>
      <c r="AB1320">
        <v>0</v>
      </c>
      <c r="AC1320">
        <v>0</v>
      </c>
      <c r="AD1320">
        <v>1</v>
      </c>
      <c r="AE1320">
        <v>0</v>
      </c>
      <c r="AF1320">
        <v>0</v>
      </c>
      <c r="AG1320">
        <v>0</v>
      </c>
      <c r="AH1320">
        <v>0</v>
      </c>
      <c r="AI1320">
        <v>0</v>
      </c>
      <c r="AK1320">
        <v>0</v>
      </c>
      <c r="AL1320" t="s">
        <v>65</v>
      </c>
      <c r="AM1320">
        <v>0</v>
      </c>
      <c r="AN1320">
        <v>0</v>
      </c>
      <c r="AO1320">
        <v>0</v>
      </c>
    </row>
    <row r="1321" spans="1:41" x14ac:dyDescent="0.55000000000000004">
      <c r="A1321" t="s">
        <v>2626</v>
      </c>
      <c r="B1321" s="1">
        <v>42213</v>
      </c>
      <c r="C1321">
        <v>31</v>
      </c>
      <c r="D1321">
        <v>7</v>
      </c>
      <c r="E1321" t="s">
        <v>105</v>
      </c>
      <c r="F1321">
        <v>2015</v>
      </c>
      <c r="G1321">
        <v>45</v>
      </c>
      <c r="H1321" t="s">
        <v>52</v>
      </c>
      <c r="I1321" t="s">
        <v>42</v>
      </c>
      <c r="J1321">
        <v>1</v>
      </c>
      <c r="K1321" t="s">
        <v>43</v>
      </c>
      <c r="L1321">
        <v>9</v>
      </c>
      <c r="M1321" t="s">
        <v>2408</v>
      </c>
      <c r="N1321" t="s">
        <v>2409</v>
      </c>
      <c r="O1321" t="s">
        <v>9648</v>
      </c>
      <c r="P1321" t="s">
        <v>2410</v>
      </c>
      <c r="Q1321" t="s">
        <v>83</v>
      </c>
      <c r="S1321" t="s">
        <v>33</v>
      </c>
      <c r="U1321" t="s">
        <v>451</v>
      </c>
      <c r="V1321">
        <v>1</v>
      </c>
      <c r="W1321">
        <v>1</v>
      </c>
      <c r="X1321">
        <v>0</v>
      </c>
      <c r="Y1321">
        <v>0</v>
      </c>
      <c r="Z1321">
        <v>0</v>
      </c>
      <c r="AA1321">
        <v>0</v>
      </c>
      <c r="AB1321">
        <v>1</v>
      </c>
      <c r="AC1321">
        <v>0</v>
      </c>
      <c r="AD1321">
        <v>0</v>
      </c>
      <c r="AE1321">
        <v>0</v>
      </c>
      <c r="AF1321">
        <v>0</v>
      </c>
      <c r="AG1321">
        <v>0</v>
      </c>
      <c r="AH1321">
        <v>0</v>
      </c>
      <c r="AI1321">
        <v>0</v>
      </c>
      <c r="AK1321">
        <v>0</v>
      </c>
      <c r="AL1321" t="s">
        <v>65</v>
      </c>
      <c r="AM1321">
        <v>0</v>
      </c>
      <c r="AN1321">
        <v>0</v>
      </c>
      <c r="AO1321">
        <v>0</v>
      </c>
    </row>
    <row r="1322" spans="1:41" x14ac:dyDescent="0.55000000000000004">
      <c r="A1322" t="s">
        <v>2627</v>
      </c>
      <c r="B1322" s="1">
        <v>42226</v>
      </c>
      <c r="C1322">
        <v>33</v>
      </c>
      <c r="D1322">
        <v>8</v>
      </c>
      <c r="E1322" t="s">
        <v>109</v>
      </c>
      <c r="F1322">
        <v>2015</v>
      </c>
      <c r="G1322">
        <v>60</v>
      </c>
      <c r="H1322" t="s">
        <v>115</v>
      </c>
      <c r="I1322" t="s">
        <v>42</v>
      </c>
      <c r="J1322">
        <v>1</v>
      </c>
      <c r="K1322" t="s">
        <v>123</v>
      </c>
      <c r="L1322">
        <v>3</v>
      </c>
      <c r="M1322" t="s">
        <v>2408</v>
      </c>
      <c r="N1322" t="s">
        <v>2409</v>
      </c>
      <c r="O1322" t="s">
        <v>9648</v>
      </c>
      <c r="P1322" t="s">
        <v>2410</v>
      </c>
      <c r="Q1322" t="s">
        <v>33</v>
      </c>
      <c r="S1322" t="s">
        <v>33</v>
      </c>
      <c r="U1322" t="s">
        <v>2628</v>
      </c>
      <c r="V1322">
        <v>0</v>
      </c>
      <c r="W1322">
        <v>1</v>
      </c>
      <c r="X1322">
        <v>0</v>
      </c>
      <c r="Y1322">
        <v>0</v>
      </c>
      <c r="Z1322">
        <v>0</v>
      </c>
      <c r="AA1322">
        <v>0</v>
      </c>
      <c r="AB1322">
        <v>1</v>
      </c>
      <c r="AC1322">
        <v>0</v>
      </c>
      <c r="AD1322">
        <v>0</v>
      </c>
      <c r="AE1322">
        <v>0</v>
      </c>
      <c r="AF1322">
        <v>0</v>
      </c>
      <c r="AG1322">
        <v>0</v>
      </c>
      <c r="AH1322">
        <v>0</v>
      </c>
      <c r="AI1322">
        <v>0</v>
      </c>
      <c r="AK1322">
        <v>0</v>
      </c>
      <c r="AM1322">
        <v>0</v>
      </c>
      <c r="AN1322">
        <v>0</v>
      </c>
      <c r="AO1322">
        <v>0</v>
      </c>
    </row>
    <row r="1323" spans="1:41" x14ac:dyDescent="0.55000000000000004">
      <c r="A1323" t="s">
        <v>2629</v>
      </c>
      <c r="B1323" s="1">
        <v>42228</v>
      </c>
      <c r="C1323">
        <v>33</v>
      </c>
      <c r="D1323">
        <v>8</v>
      </c>
      <c r="E1323" t="s">
        <v>109</v>
      </c>
      <c r="F1323">
        <v>2015</v>
      </c>
      <c r="G1323">
        <v>36</v>
      </c>
      <c r="H1323" t="s">
        <v>41</v>
      </c>
      <c r="I1323" t="s">
        <v>42</v>
      </c>
      <c r="J1323">
        <v>1</v>
      </c>
      <c r="K1323" t="s">
        <v>123</v>
      </c>
      <c r="L1323">
        <v>3</v>
      </c>
      <c r="M1323" t="s">
        <v>2408</v>
      </c>
      <c r="N1323" t="s">
        <v>2409</v>
      </c>
      <c r="O1323" t="s">
        <v>9648</v>
      </c>
      <c r="P1323" t="s">
        <v>2410</v>
      </c>
      <c r="Q1323" t="s">
        <v>83</v>
      </c>
      <c r="S1323" t="s">
        <v>240</v>
      </c>
      <c r="U1323" t="s">
        <v>2630</v>
      </c>
      <c r="V1323">
        <v>1</v>
      </c>
      <c r="W1323">
        <v>0</v>
      </c>
      <c r="X1323">
        <v>0</v>
      </c>
      <c r="Y1323">
        <v>0</v>
      </c>
      <c r="Z1323">
        <v>0</v>
      </c>
      <c r="AA1323">
        <v>0</v>
      </c>
      <c r="AB1323">
        <v>0</v>
      </c>
      <c r="AC1323">
        <v>0</v>
      </c>
      <c r="AD1323">
        <v>0</v>
      </c>
      <c r="AE1323">
        <v>0</v>
      </c>
      <c r="AF1323">
        <v>0</v>
      </c>
      <c r="AG1323">
        <v>0</v>
      </c>
      <c r="AH1323">
        <v>0</v>
      </c>
      <c r="AI1323">
        <v>0</v>
      </c>
      <c r="AJ1323" t="s">
        <v>272</v>
      </c>
      <c r="AK1323">
        <v>0</v>
      </c>
      <c r="AL1323" t="s">
        <v>65</v>
      </c>
      <c r="AM1323">
        <v>0</v>
      </c>
      <c r="AN1323">
        <v>0</v>
      </c>
      <c r="AO1323">
        <v>0</v>
      </c>
    </row>
    <row r="1324" spans="1:41" x14ac:dyDescent="0.55000000000000004">
      <c r="A1324" t="s">
        <v>2631</v>
      </c>
      <c r="B1324" s="1">
        <v>42232</v>
      </c>
      <c r="C1324">
        <v>33</v>
      </c>
      <c r="D1324">
        <v>8</v>
      </c>
      <c r="E1324" t="s">
        <v>109</v>
      </c>
      <c r="F1324">
        <v>2015</v>
      </c>
      <c r="G1324">
        <v>38</v>
      </c>
      <c r="H1324" t="s">
        <v>41</v>
      </c>
      <c r="I1324" t="s">
        <v>42</v>
      </c>
      <c r="J1324">
        <v>1</v>
      </c>
      <c r="K1324" t="s">
        <v>43</v>
      </c>
      <c r="L1324">
        <v>9</v>
      </c>
      <c r="M1324" t="s">
        <v>2408</v>
      </c>
      <c r="N1324" t="s">
        <v>2409</v>
      </c>
      <c r="O1324" t="s">
        <v>9648</v>
      </c>
      <c r="P1324" t="s">
        <v>2410</v>
      </c>
      <c r="Q1324" t="s">
        <v>47</v>
      </c>
      <c r="S1324" t="s">
        <v>47</v>
      </c>
      <c r="U1324" t="s">
        <v>2632</v>
      </c>
      <c r="V1324">
        <v>0</v>
      </c>
      <c r="W1324">
        <v>0</v>
      </c>
      <c r="X1324">
        <v>0</v>
      </c>
      <c r="Y1324">
        <v>0</v>
      </c>
      <c r="Z1324">
        <v>0</v>
      </c>
      <c r="AA1324">
        <v>0</v>
      </c>
      <c r="AB1324">
        <v>0</v>
      </c>
      <c r="AC1324">
        <v>0</v>
      </c>
      <c r="AD1324">
        <v>1</v>
      </c>
      <c r="AE1324">
        <v>1</v>
      </c>
      <c r="AF1324">
        <v>0</v>
      </c>
      <c r="AG1324">
        <v>0</v>
      </c>
      <c r="AH1324">
        <v>0</v>
      </c>
      <c r="AI1324">
        <v>0</v>
      </c>
      <c r="AK1324">
        <v>0</v>
      </c>
      <c r="AL1324" t="s">
        <v>65</v>
      </c>
      <c r="AM1324">
        <v>1</v>
      </c>
      <c r="AN1324">
        <v>0</v>
      </c>
      <c r="AO1324">
        <v>1</v>
      </c>
    </row>
    <row r="1325" spans="1:41" x14ac:dyDescent="0.55000000000000004">
      <c r="A1325" t="s">
        <v>2633</v>
      </c>
      <c r="B1325" s="1">
        <v>42233</v>
      </c>
      <c r="C1325">
        <v>34</v>
      </c>
      <c r="D1325">
        <v>8</v>
      </c>
      <c r="E1325" t="s">
        <v>109</v>
      </c>
      <c r="F1325">
        <v>2015</v>
      </c>
      <c r="G1325">
        <v>55</v>
      </c>
      <c r="H1325" t="s">
        <v>115</v>
      </c>
      <c r="I1325" t="s">
        <v>42</v>
      </c>
      <c r="J1325">
        <v>1</v>
      </c>
      <c r="K1325" t="s">
        <v>43</v>
      </c>
      <c r="L1325">
        <v>9</v>
      </c>
      <c r="M1325" t="s">
        <v>2408</v>
      </c>
      <c r="N1325" t="s">
        <v>2409</v>
      </c>
      <c r="O1325" t="s">
        <v>9648</v>
      </c>
      <c r="P1325" t="s">
        <v>2410</v>
      </c>
      <c r="Q1325" t="s">
        <v>47</v>
      </c>
      <c r="S1325" t="s">
        <v>47</v>
      </c>
      <c r="U1325" t="s">
        <v>2055</v>
      </c>
      <c r="V1325">
        <v>1</v>
      </c>
      <c r="W1325">
        <v>0</v>
      </c>
      <c r="X1325">
        <v>0</v>
      </c>
      <c r="Y1325">
        <v>0</v>
      </c>
      <c r="Z1325">
        <v>0</v>
      </c>
      <c r="AA1325">
        <v>0</v>
      </c>
      <c r="AB1325">
        <v>0</v>
      </c>
      <c r="AC1325">
        <v>0</v>
      </c>
      <c r="AD1325">
        <v>1</v>
      </c>
      <c r="AE1325">
        <v>0</v>
      </c>
      <c r="AF1325">
        <v>0</v>
      </c>
      <c r="AG1325">
        <v>0</v>
      </c>
      <c r="AH1325">
        <v>0</v>
      </c>
      <c r="AI1325">
        <v>0</v>
      </c>
      <c r="AK1325">
        <v>0</v>
      </c>
      <c r="AL1325" t="s">
        <v>65</v>
      </c>
      <c r="AM1325">
        <v>0</v>
      </c>
      <c r="AN1325">
        <v>0</v>
      </c>
      <c r="AO1325">
        <v>0</v>
      </c>
    </row>
    <row r="1326" spans="1:41" x14ac:dyDescent="0.55000000000000004">
      <c r="A1326" t="s">
        <v>2634</v>
      </c>
      <c r="B1326" s="1">
        <v>42266</v>
      </c>
      <c r="C1326">
        <v>38</v>
      </c>
      <c r="D1326">
        <v>9</v>
      </c>
      <c r="E1326" t="s">
        <v>51</v>
      </c>
      <c r="F1326">
        <v>2015</v>
      </c>
      <c r="G1326">
        <v>34</v>
      </c>
      <c r="H1326" t="s">
        <v>87</v>
      </c>
      <c r="I1326" t="s">
        <v>42</v>
      </c>
      <c r="J1326">
        <v>1</v>
      </c>
      <c r="K1326" t="s">
        <v>43</v>
      </c>
      <c r="L1326">
        <v>9</v>
      </c>
      <c r="M1326" t="s">
        <v>2408</v>
      </c>
      <c r="N1326" t="s">
        <v>2409</v>
      </c>
      <c r="O1326" t="s">
        <v>9648</v>
      </c>
      <c r="P1326" t="s">
        <v>2410</v>
      </c>
      <c r="S1326" t="s">
        <v>2199</v>
      </c>
      <c r="U1326" t="s">
        <v>1681</v>
      </c>
      <c r="V1326">
        <v>1</v>
      </c>
      <c r="W1326">
        <v>0</v>
      </c>
      <c r="X1326">
        <v>1</v>
      </c>
      <c r="Y1326">
        <v>0</v>
      </c>
      <c r="Z1326">
        <v>0</v>
      </c>
      <c r="AA1326">
        <v>0</v>
      </c>
      <c r="AB1326">
        <v>0</v>
      </c>
      <c r="AC1326">
        <v>0</v>
      </c>
      <c r="AD1326">
        <v>0</v>
      </c>
      <c r="AE1326">
        <v>0</v>
      </c>
      <c r="AF1326">
        <v>0</v>
      </c>
      <c r="AG1326">
        <v>0</v>
      </c>
      <c r="AH1326">
        <v>0</v>
      </c>
      <c r="AI1326">
        <v>0</v>
      </c>
      <c r="AK1326">
        <v>0</v>
      </c>
      <c r="AL1326" t="s">
        <v>65</v>
      </c>
      <c r="AM1326">
        <v>0</v>
      </c>
      <c r="AN1326">
        <v>1</v>
      </c>
      <c r="AO1326">
        <v>1</v>
      </c>
    </row>
    <row r="1327" spans="1:41" x14ac:dyDescent="0.55000000000000004">
      <c r="A1327" t="s">
        <v>2635</v>
      </c>
      <c r="B1327" s="1">
        <v>42266</v>
      </c>
      <c r="C1327">
        <v>38</v>
      </c>
      <c r="D1327">
        <v>9</v>
      </c>
      <c r="E1327" t="s">
        <v>51</v>
      </c>
      <c r="F1327">
        <v>2015</v>
      </c>
      <c r="G1327">
        <v>52</v>
      </c>
      <c r="H1327" t="s">
        <v>52</v>
      </c>
      <c r="I1327" t="s">
        <v>42</v>
      </c>
      <c r="J1327">
        <v>1</v>
      </c>
      <c r="K1327" t="s">
        <v>43</v>
      </c>
      <c r="L1327">
        <v>9</v>
      </c>
      <c r="M1327" t="s">
        <v>2408</v>
      </c>
      <c r="N1327" t="s">
        <v>2409</v>
      </c>
      <c r="O1327" t="s">
        <v>9648</v>
      </c>
      <c r="P1327" t="s">
        <v>2410</v>
      </c>
      <c r="Q1327" t="s">
        <v>83</v>
      </c>
      <c r="S1327" t="s">
        <v>47</v>
      </c>
      <c r="U1327" t="s">
        <v>2636</v>
      </c>
      <c r="V1327">
        <v>1</v>
      </c>
      <c r="W1327">
        <v>0</v>
      </c>
      <c r="X1327">
        <v>1</v>
      </c>
      <c r="Y1327">
        <v>0</v>
      </c>
      <c r="Z1327">
        <v>1</v>
      </c>
      <c r="AA1327">
        <v>0</v>
      </c>
      <c r="AB1327">
        <v>1</v>
      </c>
      <c r="AC1327">
        <v>0</v>
      </c>
      <c r="AD1327">
        <v>0</v>
      </c>
      <c r="AE1327">
        <v>0</v>
      </c>
      <c r="AF1327">
        <v>0</v>
      </c>
      <c r="AG1327">
        <v>0</v>
      </c>
      <c r="AH1327">
        <v>0</v>
      </c>
      <c r="AI1327">
        <v>0</v>
      </c>
      <c r="AK1327">
        <v>0</v>
      </c>
      <c r="AL1327" t="s">
        <v>65</v>
      </c>
      <c r="AM1327">
        <v>1</v>
      </c>
      <c r="AN1327">
        <v>1</v>
      </c>
      <c r="AO1327">
        <v>1</v>
      </c>
    </row>
    <row r="1328" spans="1:41" x14ac:dyDescent="0.55000000000000004">
      <c r="A1328" t="s">
        <v>2637</v>
      </c>
      <c r="B1328" s="1">
        <v>42267</v>
      </c>
      <c r="C1328">
        <v>38</v>
      </c>
      <c r="D1328">
        <v>9</v>
      </c>
      <c r="E1328" t="s">
        <v>51</v>
      </c>
      <c r="F1328">
        <v>2015</v>
      </c>
      <c r="G1328">
        <v>24</v>
      </c>
      <c r="H1328" t="s">
        <v>62</v>
      </c>
      <c r="I1328" t="s">
        <v>42</v>
      </c>
      <c r="J1328">
        <v>1</v>
      </c>
      <c r="K1328" t="s">
        <v>43</v>
      </c>
      <c r="L1328">
        <v>9</v>
      </c>
      <c r="M1328" t="s">
        <v>2408</v>
      </c>
      <c r="N1328" t="s">
        <v>2409</v>
      </c>
      <c r="O1328" t="s">
        <v>9648</v>
      </c>
      <c r="P1328" t="s">
        <v>2410</v>
      </c>
      <c r="Q1328" t="s">
        <v>83</v>
      </c>
      <c r="S1328" t="s">
        <v>47</v>
      </c>
      <c r="U1328" t="s">
        <v>2638</v>
      </c>
      <c r="V1328">
        <v>1</v>
      </c>
      <c r="W1328">
        <v>0</v>
      </c>
      <c r="X1328">
        <v>0</v>
      </c>
      <c r="Y1328">
        <v>0</v>
      </c>
      <c r="Z1328">
        <v>0</v>
      </c>
      <c r="AA1328">
        <v>0</v>
      </c>
      <c r="AB1328">
        <v>1</v>
      </c>
      <c r="AC1328">
        <v>0</v>
      </c>
      <c r="AD1328">
        <v>1</v>
      </c>
      <c r="AE1328">
        <v>0</v>
      </c>
      <c r="AF1328">
        <v>0</v>
      </c>
      <c r="AG1328">
        <v>0</v>
      </c>
      <c r="AH1328">
        <v>0</v>
      </c>
      <c r="AI1328">
        <v>0</v>
      </c>
      <c r="AK1328">
        <v>0</v>
      </c>
      <c r="AL1328" t="s">
        <v>65</v>
      </c>
      <c r="AM1328">
        <v>0</v>
      </c>
      <c r="AN1328">
        <v>0</v>
      </c>
      <c r="AO1328">
        <v>0</v>
      </c>
    </row>
    <row r="1329" spans="1:41" x14ac:dyDescent="0.55000000000000004">
      <c r="A1329" t="s">
        <v>2639</v>
      </c>
      <c r="B1329" s="1">
        <v>42269</v>
      </c>
      <c r="C1329">
        <v>39</v>
      </c>
      <c r="D1329">
        <v>9</v>
      </c>
      <c r="E1329" t="s">
        <v>51</v>
      </c>
      <c r="F1329">
        <v>2015</v>
      </c>
      <c r="G1329">
        <v>55</v>
      </c>
      <c r="H1329" t="s">
        <v>115</v>
      </c>
      <c r="I1329" t="s">
        <v>42</v>
      </c>
      <c r="J1329">
        <v>1</v>
      </c>
      <c r="K1329" t="s">
        <v>43</v>
      </c>
      <c r="L1329">
        <v>9</v>
      </c>
      <c r="M1329" t="s">
        <v>2408</v>
      </c>
      <c r="N1329" t="s">
        <v>2409</v>
      </c>
      <c r="O1329" t="s">
        <v>9648</v>
      </c>
      <c r="P1329" t="s">
        <v>2410</v>
      </c>
      <c r="Q1329" t="s">
        <v>47</v>
      </c>
      <c r="S1329" t="s">
        <v>47</v>
      </c>
      <c r="U1329" t="s">
        <v>2640</v>
      </c>
      <c r="V1329">
        <v>1</v>
      </c>
      <c r="W1329">
        <v>0</v>
      </c>
      <c r="X1329">
        <v>0</v>
      </c>
      <c r="Y1329">
        <v>0</v>
      </c>
      <c r="Z1329">
        <v>0</v>
      </c>
      <c r="AA1329">
        <v>0</v>
      </c>
      <c r="AB1329">
        <v>1</v>
      </c>
      <c r="AC1329">
        <v>0</v>
      </c>
      <c r="AD1329">
        <v>1</v>
      </c>
      <c r="AE1329">
        <v>0</v>
      </c>
      <c r="AF1329">
        <v>0</v>
      </c>
      <c r="AG1329">
        <v>0</v>
      </c>
      <c r="AH1329">
        <v>0</v>
      </c>
      <c r="AI1329">
        <v>0</v>
      </c>
      <c r="AK1329">
        <v>0</v>
      </c>
      <c r="AL1329" t="s">
        <v>65</v>
      </c>
      <c r="AM1329">
        <v>0</v>
      </c>
      <c r="AN1329">
        <v>0</v>
      </c>
      <c r="AO1329">
        <v>0</v>
      </c>
    </row>
    <row r="1330" spans="1:41" x14ac:dyDescent="0.55000000000000004">
      <c r="A1330" t="s">
        <v>2641</v>
      </c>
      <c r="B1330" s="1">
        <v>42274</v>
      </c>
      <c r="C1330">
        <v>39</v>
      </c>
      <c r="D1330">
        <v>9</v>
      </c>
      <c r="E1330" t="s">
        <v>51</v>
      </c>
      <c r="F1330">
        <v>2015</v>
      </c>
      <c r="G1330">
        <v>29</v>
      </c>
      <c r="H1330" t="s">
        <v>87</v>
      </c>
      <c r="I1330" t="s">
        <v>42</v>
      </c>
      <c r="J1330">
        <v>1</v>
      </c>
      <c r="K1330" t="s">
        <v>43</v>
      </c>
      <c r="L1330">
        <v>9</v>
      </c>
      <c r="M1330" t="s">
        <v>2408</v>
      </c>
      <c r="N1330" t="s">
        <v>2409</v>
      </c>
      <c r="O1330" t="s">
        <v>9648</v>
      </c>
      <c r="P1330" t="s">
        <v>2410</v>
      </c>
      <c r="Q1330" t="s">
        <v>83</v>
      </c>
      <c r="S1330" t="s">
        <v>47</v>
      </c>
      <c r="U1330" t="s">
        <v>2642</v>
      </c>
      <c r="V1330">
        <v>1</v>
      </c>
      <c r="W1330">
        <v>1</v>
      </c>
      <c r="X1330">
        <v>0</v>
      </c>
      <c r="Y1330">
        <v>0</v>
      </c>
      <c r="Z1330">
        <v>0</v>
      </c>
      <c r="AA1330">
        <v>0</v>
      </c>
      <c r="AB1330">
        <v>1</v>
      </c>
      <c r="AC1330">
        <v>0</v>
      </c>
      <c r="AD1330">
        <v>0</v>
      </c>
      <c r="AE1330">
        <v>0</v>
      </c>
      <c r="AF1330">
        <v>0</v>
      </c>
      <c r="AG1330">
        <v>0</v>
      </c>
      <c r="AH1330">
        <v>0</v>
      </c>
      <c r="AI1330">
        <v>0</v>
      </c>
      <c r="AK1330">
        <v>0</v>
      </c>
      <c r="AL1330" t="s">
        <v>65</v>
      </c>
      <c r="AM1330">
        <v>0</v>
      </c>
      <c r="AN1330">
        <v>0</v>
      </c>
      <c r="AO1330">
        <v>0</v>
      </c>
    </row>
    <row r="1331" spans="1:41" x14ac:dyDescent="0.55000000000000004">
      <c r="A1331" t="s">
        <v>2643</v>
      </c>
      <c r="B1331" s="1">
        <v>42277</v>
      </c>
      <c r="C1331">
        <v>40</v>
      </c>
      <c r="D1331">
        <v>9</v>
      </c>
      <c r="E1331" t="s">
        <v>51</v>
      </c>
      <c r="F1331">
        <v>2015</v>
      </c>
      <c r="G1331">
        <v>52</v>
      </c>
      <c r="H1331" t="s">
        <v>52</v>
      </c>
      <c r="I1331" t="s">
        <v>42</v>
      </c>
      <c r="J1331">
        <v>1</v>
      </c>
      <c r="K1331" t="s">
        <v>43</v>
      </c>
      <c r="L1331">
        <v>9</v>
      </c>
      <c r="M1331" t="s">
        <v>2408</v>
      </c>
      <c r="N1331" t="s">
        <v>2409</v>
      </c>
      <c r="O1331" t="s">
        <v>9648</v>
      </c>
      <c r="P1331" t="s">
        <v>2410</v>
      </c>
      <c r="Q1331" t="s">
        <v>83</v>
      </c>
      <c r="S1331" t="s">
        <v>500</v>
      </c>
      <c r="U1331" t="s">
        <v>2644</v>
      </c>
      <c r="V1331">
        <v>1</v>
      </c>
      <c r="W1331">
        <v>0</v>
      </c>
      <c r="X1331">
        <v>1</v>
      </c>
      <c r="Y1331">
        <v>0</v>
      </c>
      <c r="Z1331">
        <v>0</v>
      </c>
      <c r="AA1331">
        <v>0</v>
      </c>
      <c r="AB1331">
        <v>1</v>
      </c>
      <c r="AC1331">
        <v>0</v>
      </c>
      <c r="AD1331">
        <v>1</v>
      </c>
      <c r="AE1331">
        <v>0</v>
      </c>
      <c r="AF1331">
        <v>0</v>
      </c>
      <c r="AG1331">
        <v>0</v>
      </c>
      <c r="AH1331">
        <v>0</v>
      </c>
      <c r="AI1331">
        <v>0</v>
      </c>
      <c r="AK1331">
        <v>0</v>
      </c>
      <c r="AL1331" t="s">
        <v>65</v>
      </c>
      <c r="AM1331">
        <v>0</v>
      </c>
      <c r="AN1331">
        <v>1</v>
      </c>
      <c r="AO1331">
        <v>1</v>
      </c>
    </row>
    <row r="1332" spans="1:41" x14ac:dyDescent="0.55000000000000004">
      <c r="A1332" t="s">
        <v>2645</v>
      </c>
      <c r="B1332" s="1">
        <v>42281</v>
      </c>
      <c r="C1332">
        <v>40</v>
      </c>
      <c r="D1332">
        <v>10</v>
      </c>
      <c r="E1332" t="s">
        <v>114</v>
      </c>
      <c r="F1332">
        <v>2015</v>
      </c>
      <c r="G1332">
        <v>30</v>
      </c>
      <c r="H1332" t="s">
        <v>87</v>
      </c>
      <c r="I1332" t="s">
        <v>42</v>
      </c>
      <c r="J1332">
        <v>1</v>
      </c>
      <c r="K1332" t="s">
        <v>43</v>
      </c>
      <c r="L1332">
        <v>9</v>
      </c>
      <c r="M1332" t="s">
        <v>2408</v>
      </c>
      <c r="N1332" t="s">
        <v>2409</v>
      </c>
      <c r="O1332" t="s">
        <v>9648</v>
      </c>
      <c r="P1332" t="s">
        <v>2410</v>
      </c>
      <c r="Q1332" t="s">
        <v>83</v>
      </c>
      <c r="S1332" t="s">
        <v>47</v>
      </c>
      <c r="U1332" t="s">
        <v>2646</v>
      </c>
      <c r="V1332">
        <v>0</v>
      </c>
      <c r="W1332">
        <v>0</v>
      </c>
      <c r="X1332">
        <v>0</v>
      </c>
      <c r="Y1332">
        <v>0</v>
      </c>
      <c r="Z1332">
        <v>0</v>
      </c>
      <c r="AA1332">
        <v>0</v>
      </c>
      <c r="AB1332">
        <v>0</v>
      </c>
      <c r="AC1332">
        <v>0</v>
      </c>
      <c r="AD1332">
        <v>1</v>
      </c>
      <c r="AE1332">
        <v>1</v>
      </c>
      <c r="AF1332">
        <v>0</v>
      </c>
      <c r="AG1332">
        <v>0</v>
      </c>
      <c r="AH1332">
        <v>0</v>
      </c>
      <c r="AI1332">
        <v>0</v>
      </c>
      <c r="AK1332">
        <v>0</v>
      </c>
      <c r="AL1332" t="s">
        <v>65</v>
      </c>
      <c r="AM1332">
        <v>1</v>
      </c>
      <c r="AN1332">
        <v>0</v>
      </c>
      <c r="AO1332">
        <v>1</v>
      </c>
    </row>
    <row r="1333" spans="1:41" x14ac:dyDescent="0.55000000000000004">
      <c r="A1333" t="s">
        <v>2647</v>
      </c>
      <c r="B1333" s="1">
        <v>42282</v>
      </c>
      <c r="C1333">
        <v>41</v>
      </c>
      <c r="D1333">
        <v>10</v>
      </c>
      <c r="E1333" t="s">
        <v>114</v>
      </c>
      <c r="F1333">
        <v>2015</v>
      </c>
      <c r="G1333">
        <v>71</v>
      </c>
      <c r="H1333" t="s">
        <v>196</v>
      </c>
      <c r="I1333" t="s">
        <v>42</v>
      </c>
      <c r="J1333">
        <v>1</v>
      </c>
      <c r="K1333" t="s">
        <v>43</v>
      </c>
      <c r="L1333">
        <v>9</v>
      </c>
      <c r="M1333" t="s">
        <v>2408</v>
      </c>
      <c r="N1333" t="s">
        <v>2409</v>
      </c>
      <c r="O1333" t="s">
        <v>9648</v>
      </c>
      <c r="P1333" t="s">
        <v>2410</v>
      </c>
      <c r="Q1333" t="s">
        <v>47</v>
      </c>
      <c r="S1333" t="s">
        <v>47</v>
      </c>
      <c r="U1333" t="s">
        <v>2648</v>
      </c>
      <c r="V1333">
        <v>1</v>
      </c>
      <c r="W1333">
        <v>1</v>
      </c>
      <c r="X1333">
        <v>0</v>
      </c>
      <c r="Y1333">
        <v>0</v>
      </c>
      <c r="Z1333">
        <v>0</v>
      </c>
      <c r="AA1333">
        <v>0</v>
      </c>
      <c r="AB1333">
        <v>0</v>
      </c>
      <c r="AC1333">
        <v>0</v>
      </c>
      <c r="AD1333">
        <v>0</v>
      </c>
      <c r="AE1333">
        <v>0</v>
      </c>
      <c r="AF1333">
        <v>0</v>
      </c>
      <c r="AG1333">
        <v>0</v>
      </c>
      <c r="AH1333">
        <v>0</v>
      </c>
      <c r="AI1333">
        <v>0</v>
      </c>
      <c r="AK1333">
        <v>0</v>
      </c>
      <c r="AL1333" t="s">
        <v>65</v>
      </c>
      <c r="AM1333">
        <v>0</v>
      </c>
      <c r="AN1333">
        <v>0</v>
      </c>
      <c r="AO1333">
        <v>0</v>
      </c>
    </row>
    <row r="1334" spans="1:41" x14ac:dyDescent="0.55000000000000004">
      <c r="A1334" t="s">
        <v>2649</v>
      </c>
      <c r="B1334" s="1">
        <v>42283</v>
      </c>
      <c r="C1334">
        <v>41</v>
      </c>
      <c r="D1334">
        <v>10</v>
      </c>
      <c r="E1334" t="s">
        <v>114</v>
      </c>
      <c r="F1334">
        <v>2015</v>
      </c>
      <c r="G1334">
        <v>44</v>
      </c>
      <c r="H1334" t="s">
        <v>41</v>
      </c>
      <c r="I1334" t="s">
        <v>42</v>
      </c>
      <c r="J1334">
        <v>1</v>
      </c>
      <c r="K1334" t="s">
        <v>43</v>
      </c>
      <c r="L1334">
        <v>9</v>
      </c>
      <c r="M1334" t="s">
        <v>2408</v>
      </c>
      <c r="N1334" t="s">
        <v>2409</v>
      </c>
      <c r="O1334" t="s">
        <v>9648</v>
      </c>
      <c r="P1334" t="s">
        <v>2410</v>
      </c>
      <c r="Q1334" t="s">
        <v>83</v>
      </c>
      <c r="S1334" t="s">
        <v>47</v>
      </c>
      <c r="U1334" t="s">
        <v>2650</v>
      </c>
      <c r="V1334">
        <v>1</v>
      </c>
      <c r="W1334">
        <v>1</v>
      </c>
      <c r="X1334">
        <v>0</v>
      </c>
      <c r="Y1334">
        <v>0</v>
      </c>
      <c r="Z1334">
        <v>0</v>
      </c>
      <c r="AA1334">
        <v>0</v>
      </c>
      <c r="AB1334">
        <v>0</v>
      </c>
      <c r="AC1334">
        <v>0</v>
      </c>
      <c r="AD1334">
        <v>1</v>
      </c>
      <c r="AE1334">
        <v>1</v>
      </c>
      <c r="AF1334">
        <v>0</v>
      </c>
      <c r="AG1334">
        <v>0</v>
      </c>
      <c r="AH1334">
        <v>0</v>
      </c>
      <c r="AI1334">
        <v>0</v>
      </c>
      <c r="AK1334">
        <v>0</v>
      </c>
      <c r="AL1334" t="s">
        <v>65</v>
      </c>
      <c r="AM1334">
        <v>1</v>
      </c>
      <c r="AN1334">
        <v>0</v>
      </c>
      <c r="AO1334">
        <v>1</v>
      </c>
    </row>
    <row r="1335" spans="1:41" x14ac:dyDescent="0.55000000000000004">
      <c r="A1335" t="s">
        <v>2651</v>
      </c>
      <c r="B1335" s="1">
        <v>42291</v>
      </c>
      <c r="C1335">
        <v>42</v>
      </c>
      <c r="D1335">
        <v>10</v>
      </c>
      <c r="E1335" t="s">
        <v>114</v>
      </c>
      <c r="F1335">
        <v>2015</v>
      </c>
      <c r="G1335">
        <v>66</v>
      </c>
      <c r="H1335" t="s">
        <v>196</v>
      </c>
      <c r="I1335" t="s">
        <v>53</v>
      </c>
      <c r="J1335">
        <v>0</v>
      </c>
      <c r="K1335" t="s">
        <v>43</v>
      </c>
      <c r="L1335">
        <v>9</v>
      </c>
      <c r="M1335" t="s">
        <v>2408</v>
      </c>
      <c r="N1335" t="s">
        <v>2409</v>
      </c>
      <c r="O1335" t="s">
        <v>9648</v>
      </c>
      <c r="P1335" t="s">
        <v>2410</v>
      </c>
      <c r="Q1335" t="s">
        <v>47</v>
      </c>
      <c r="S1335" t="s">
        <v>47</v>
      </c>
      <c r="U1335" t="s">
        <v>2652</v>
      </c>
      <c r="V1335">
        <v>1</v>
      </c>
      <c r="W1335">
        <v>0</v>
      </c>
      <c r="X1335">
        <v>0</v>
      </c>
      <c r="Y1335">
        <v>0</v>
      </c>
      <c r="Z1335">
        <v>0</v>
      </c>
      <c r="AA1335">
        <v>0</v>
      </c>
      <c r="AB1335">
        <v>1</v>
      </c>
      <c r="AC1335">
        <v>0</v>
      </c>
      <c r="AD1335">
        <v>1</v>
      </c>
      <c r="AE1335">
        <v>0</v>
      </c>
      <c r="AF1335">
        <v>0</v>
      </c>
      <c r="AG1335">
        <v>0</v>
      </c>
      <c r="AH1335">
        <v>0</v>
      </c>
      <c r="AI1335">
        <v>0</v>
      </c>
      <c r="AK1335">
        <v>0</v>
      </c>
      <c r="AL1335" t="s">
        <v>65</v>
      </c>
      <c r="AM1335">
        <v>0</v>
      </c>
      <c r="AN1335">
        <v>0</v>
      </c>
      <c r="AO1335">
        <v>0</v>
      </c>
    </row>
    <row r="1336" spans="1:41" x14ac:dyDescent="0.55000000000000004">
      <c r="A1336" t="s">
        <v>2653</v>
      </c>
      <c r="B1336" s="1">
        <v>42305</v>
      </c>
      <c r="C1336">
        <v>44</v>
      </c>
      <c r="D1336">
        <v>10</v>
      </c>
      <c r="E1336" t="s">
        <v>114</v>
      </c>
      <c r="F1336">
        <v>2015</v>
      </c>
      <c r="G1336">
        <v>25</v>
      </c>
      <c r="H1336" t="s">
        <v>87</v>
      </c>
      <c r="I1336" t="s">
        <v>53</v>
      </c>
      <c r="J1336">
        <v>0</v>
      </c>
      <c r="K1336" t="s">
        <v>123</v>
      </c>
      <c r="L1336">
        <v>3</v>
      </c>
      <c r="M1336" t="s">
        <v>2408</v>
      </c>
      <c r="N1336" t="s">
        <v>2409</v>
      </c>
      <c r="O1336" t="s">
        <v>9648</v>
      </c>
      <c r="P1336" t="s">
        <v>2410</v>
      </c>
      <c r="Q1336" t="s">
        <v>33</v>
      </c>
      <c r="S1336" t="s">
        <v>240</v>
      </c>
      <c r="U1336" t="s">
        <v>1203</v>
      </c>
      <c r="V1336">
        <v>0</v>
      </c>
      <c r="W1336">
        <v>1</v>
      </c>
      <c r="X1336">
        <v>1</v>
      </c>
      <c r="Y1336">
        <v>0</v>
      </c>
      <c r="Z1336">
        <v>0</v>
      </c>
      <c r="AA1336">
        <v>0</v>
      </c>
      <c r="AB1336">
        <v>0</v>
      </c>
      <c r="AC1336">
        <v>0</v>
      </c>
      <c r="AD1336">
        <v>0</v>
      </c>
      <c r="AE1336">
        <v>0</v>
      </c>
      <c r="AF1336">
        <v>0</v>
      </c>
      <c r="AG1336">
        <v>0</v>
      </c>
      <c r="AH1336">
        <v>0</v>
      </c>
      <c r="AI1336">
        <v>0</v>
      </c>
      <c r="AK1336">
        <v>0</v>
      </c>
      <c r="AL1336" t="s">
        <v>65</v>
      </c>
      <c r="AM1336">
        <v>0</v>
      </c>
      <c r="AN1336">
        <v>1</v>
      </c>
      <c r="AO1336">
        <v>1</v>
      </c>
    </row>
    <row r="1337" spans="1:41" x14ac:dyDescent="0.55000000000000004">
      <c r="A1337" t="s">
        <v>2654</v>
      </c>
      <c r="B1337" s="1">
        <v>42312</v>
      </c>
      <c r="C1337">
        <v>45</v>
      </c>
      <c r="D1337">
        <v>11</v>
      </c>
      <c r="E1337" t="s">
        <v>119</v>
      </c>
      <c r="F1337">
        <v>2015</v>
      </c>
      <c r="G1337">
        <v>35</v>
      </c>
      <c r="H1337" t="s">
        <v>41</v>
      </c>
      <c r="I1337" t="s">
        <v>42</v>
      </c>
      <c r="J1337">
        <v>1</v>
      </c>
      <c r="K1337" t="s">
        <v>43</v>
      </c>
      <c r="L1337">
        <v>9</v>
      </c>
      <c r="M1337" t="s">
        <v>2408</v>
      </c>
      <c r="N1337" t="s">
        <v>2409</v>
      </c>
      <c r="O1337" t="s">
        <v>9648</v>
      </c>
      <c r="P1337" t="s">
        <v>2410</v>
      </c>
      <c r="Q1337" t="s">
        <v>47</v>
      </c>
      <c r="S1337" t="s">
        <v>47</v>
      </c>
      <c r="U1337" t="s">
        <v>933</v>
      </c>
      <c r="V1337">
        <v>1</v>
      </c>
      <c r="W1337">
        <v>0</v>
      </c>
      <c r="X1337">
        <v>0</v>
      </c>
      <c r="Y1337">
        <v>0</v>
      </c>
      <c r="Z1337">
        <v>0</v>
      </c>
      <c r="AA1337">
        <v>0</v>
      </c>
      <c r="AB1337">
        <v>0</v>
      </c>
      <c r="AC1337">
        <v>0</v>
      </c>
      <c r="AD1337">
        <v>1</v>
      </c>
      <c r="AE1337">
        <v>0</v>
      </c>
      <c r="AF1337">
        <v>0</v>
      </c>
      <c r="AG1337">
        <v>0</v>
      </c>
      <c r="AH1337">
        <v>0</v>
      </c>
      <c r="AI1337">
        <v>0</v>
      </c>
      <c r="AK1337">
        <v>0</v>
      </c>
      <c r="AL1337" t="s">
        <v>65</v>
      </c>
      <c r="AM1337">
        <v>0</v>
      </c>
      <c r="AN1337">
        <v>0</v>
      </c>
      <c r="AO1337">
        <v>0</v>
      </c>
    </row>
    <row r="1338" spans="1:41" x14ac:dyDescent="0.55000000000000004">
      <c r="A1338" t="s">
        <v>2655</v>
      </c>
      <c r="B1338" s="1">
        <v>42320</v>
      </c>
      <c r="C1338">
        <v>46</v>
      </c>
      <c r="D1338">
        <v>11</v>
      </c>
      <c r="E1338" t="s">
        <v>119</v>
      </c>
      <c r="F1338">
        <v>2015</v>
      </c>
      <c r="G1338">
        <v>55</v>
      </c>
      <c r="H1338" t="s">
        <v>115</v>
      </c>
      <c r="I1338" t="s">
        <v>42</v>
      </c>
      <c r="J1338">
        <v>1</v>
      </c>
      <c r="K1338" t="s">
        <v>43</v>
      </c>
      <c r="L1338">
        <v>9</v>
      </c>
      <c r="M1338" t="s">
        <v>2408</v>
      </c>
      <c r="N1338" t="s">
        <v>2409</v>
      </c>
      <c r="O1338" t="s">
        <v>9648</v>
      </c>
      <c r="P1338" t="s">
        <v>2410</v>
      </c>
      <c r="Q1338" t="s">
        <v>47</v>
      </c>
      <c r="S1338" t="s">
        <v>47</v>
      </c>
      <c r="U1338" t="s">
        <v>2656</v>
      </c>
      <c r="V1338">
        <v>1</v>
      </c>
      <c r="W1338">
        <v>1</v>
      </c>
      <c r="X1338">
        <v>0</v>
      </c>
      <c r="Y1338">
        <v>0</v>
      </c>
      <c r="Z1338">
        <v>0</v>
      </c>
      <c r="AA1338">
        <v>0</v>
      </c>
      <c r="AB1338">
        <v>0</v>
      </c>
      <c r="AC1338">
        <v>0</v>
      </c>
      <c r="AD1338">
        <v>0</v>
      </c>
      <c r="AE1338">
        <v>0</v>
      </c>
      <c r="AF1338">
        <v>0</v>
      </c>
      <c r="AG1338">
        <v>0</v>
      </c>
      <c r="AH1338">
        <v>0</v>
      </c>
      <c r="AI1338">
        <v>0</v>
      </c>
      <c r="AK1338">
        <v>0</v>
      </c>
      <c r="AL1338" t="s">
        <v>65</v>
      </c>
      <c r="AM1338">
        <v>0</v>
      </c>
      <c r="AN1338">
        <v>0</v>
      </c>
      <c r="AO1338">
        <v>0</v>
      </c>
    </row>
    <row r="1339" spans="1:41" x14ac:dyDescent="0.55000000000000004">
      <c r="A1339" t="s">
        <v>2657</v>
      </c>
      <c r="B1339" s="1">
        <v>42327</v>
      </c>
      <c r="C1339">
        <v>47</v>
      </c>
      <c r="D1339">
        <v>11</v>
      </c>
      <c r="E1339" t="s">
        <v>119</v>
      </c>
      <c r="F1339">
        <v>2015</v>
      </c>
      <c r="G1339">
        <v>47</v>
      </c>
      <c r="H1339" t="s">
        <v>52</v>
      </c>
      <c r="I1339" t="s">
        <v>42</v>
      </c>
      <c r="J1339">
        <v>1</v>
      </c>
      <c r="K1339" t="s">
        <v>43</v>
      </c>
      <c r="L1339">
        <v>9</v>
      </c>
      <c r="M1339" t="s">
        <v>2408</v>
      </c>
      <c r="N1339" t="s">
        <v>2409</v>
      </c>
      <c r="O1339" t="s">
        <v>9648</v>
      </c>
      <c r="P1339" t="s">
        <v>2410</v>
      </c>
      <c r="Q1339" t="s">
        <v>47</v>
      </c>
      <c r="S1339" t="s">
        <v>47</v>
      </c>
      <c r="U1339" t="s">
        <v>2658</v>
      </c>
      <c r="V1339">
        <v>1</v>
      </c>
      <c r="W1339">
        <v>1</v>
      </c>
      <c r="X1339">
        <v>1</v>
      </c>
      <c r="Y1339">
        <v>0</v>
      </c>
      <c r="Z1339">
        <v>0</v>
      </c>
      <c r="AA1339">
        <v>0</v>
      </c>
      <c r="AB1339">
        <v>0</v>
      </c>
      <c r="AC1339">
        <v>0</v>
      </c>
      <c r="AD1339">
        <v>0</v>
      </c>
      <c r="AE1339">
        <v>1</v>
      </c>
      <c r="AF1339">
        <v>0</v>
      </c>
      <c r="AG1339">
        <v>0</v>
      </c>
      <c r="AH1339">
        <v>0</v>
      </c>
      <c r="AI1339">
        <v>0</v>
      </c>
      <c r="AK1339">
        <v>0</v>
      </c>
      <c r="AL1339" t="s">
        <v>65</v>
      </c>
      <c r="AM1339">
        <v>1</v>
      </c>
      <c r="AN1339">
        <v>1</v>
      </c>
      <c r="AO1339">
        <v>1</v>
      </c>
    </row>
    <row r="1340" spans="1:41" x14ac:dyDescent="0.55000000000000004">
      <c r="A1340" t="s">
        <v>2659</v>
      </c>
      <c r="B1340" s="1">
        <v>42328</v>
      </c>
      <c r="C1340">
        <v>47</v>
      </c>
      <c r="D1340">
        <v>11</v>
      </c>
      <c r="E1340" t="s">
        <v>119</v>
      </c>
      <c r="F1340">
        <v>2015</v>
      </c>
      <c r="G1340">
        <v>45</v>
      </c>
      <c r="H1340" t="s">
        <v>52</v>
      </c>
      <c r="I1340" t="s">
        <v>42</v>
      </c>
      <c r="J1340">
        <v>1</v>
      </c>
      <c r="K1340" t="s">
        <v>43</v>
      </c>
      <c r="L1340">
        <v>9</v>
      </c>
      <c r="M1340" t="s">
        <v>2408</v>
      </c>
      <c r="N1340" t="s">
        <v>2409</v>
      </c>
      <c r="O1340" t="s">
        <v>9648</v>
      </c>
      <c r="P1340" t="s">
        <v>2410</v>
      </c>
      <c r="Q1340" t="s">
        <v>83</v>
      </c>
      <c r="S1340" t="s">
        <v>69</v>
      </c>
      <c r="U1340" t="s">
        <v>2660</v>
      </c>
      <c r="V1340">
        <v>0</v>
      </c>
      <c r="W1340">
        <v>0</v>
      </c>
      <c r="X1340">
        <v>1</v>
      </c>
      <c r="Y1340">
        <v>0</v>
      </c>
      <c r="Z1340">
        <v>0</v>
      </c>
      <c r="AA1340">
        <v>0</v>
      </c>
      <c r="AB1340">
        <v>0</v>
      </c>
      <c r="AC1340">
        <v>0</v>
      </c>
      <c r="AD1340">
        <v>0</v>
      </c>
      <c r="AE1340">
        <v>0</v>
      </c>
      <c r="AF1340">
        <v>0</v>
      </c>
      <c r="AG1340">
        <v>0</v>
      </c>
      <c r="AH1340">
        <v>0</v>
      </c>
      <c r="AI1340">
        <v>0</v>
      </c>
      <c r="AJ1340" t="s">
        <v>462</v>
      </c>
      <c r="AK1340">
        <v>1</v>
      </c>
      <c r="AL1340" t="s">
        <v>65</v>
      </c>
      <c r="AM1340">
        <v>0</v>
      </c>
      <c r="AN1340">
        <v>1</v>
      </c>
      <c r="AO1340">
        <v>1</v>
      </c>
    </row>
    <row r="1341" spans="1:41" x14ac:dyDescent="0.55000000000000004">
      <c r="A1341" t="s">
        <v>2661</v>
      </c>
      <c r="B1341" s="1">
        <v>42329</v>
      </c>
      <c r="C1341">
        <v>47</v>
      </c>
      <c r="D1341">
        <v>11</v>
      </c>
      <c r="E1341" t="s">
        <v>119</v>
      </c>
      <c r="F1341">
        <v>2015</v>
      </c>
      <c r="G1341">
        <v>51</v>
      </c>
      <c r="H1341" t="s">
        <v>52</v>
      </c>
      <c r="I1341" t="s">
        <v>42</v>
      </c>
      <c r="J1341">
        <v>1</v>
      </c>
      <c r="K1341" t="s">
        <v>43</v>
      </c>
      <c r="L1341">
        <v>9</v>
      </c>
      <c r="M1341" t="s">
        <v>2408</v>
      </c>
      <c r="N1341" t="s">
        <v>2409</v>
      </c>
      <c r="O1341" t="s">
        <v>9648</v>
      </c>
      <c r="P1341" t="s">
        <v>2410</v>
      </c>
      <c r="Q1341" t="s">
        <v>33</v>
      </c>
      <c r="S1341" t="s">
        <v>69</v>
      </c>
      <c r="U1341" t="s">
        <v>2662</v>
      </c>
      <c r="V1341">
        <v>0</v>
      </c>
      <c r="W1341">
        <v>1</v>
      </c>
      <c r="X1341">
        <v>0</v>
      </c>
      <c r="Y1341">
        <v>0</v>
      </c>
      <c r="Z1341">
        <v>0</v>
      </c>
      <c r="AA1341">
        <v>0</v>
      </c>
      <c r="AB1341">
        <v>1</v>
      </c>
      <c r="AC1341">
        <v>0</v>
      </c>
      <c r="AD1341">
        <v>0</v>
      </c>
      <c r="AE1341">
        <v>0</v>
      </c>
      <c r="AF1341">
        <v>0</v>
      </c>
      <c r="AG1341">
        <v>0</v>
      </c>
      <c r="AH1341">
        <v>0</v>
      </c>
      <c r="AI1341">
        <v>0</v>
      </c>
      <c r="AK1341">
        <v>0</v>
      </c>
      <c r="AM1341">
        <v>0</v>
      </c>
      <c r="AN1341">
        <v>0</v>
      </c>
      <c r="AO1341">
        <v>0</v>
      </c>
    </row>
    <row r="1342" spans="1:41" x14ac:dyDescent="0.55000000000000004">
      <c r="A1342" t="s">
        <v>2663</v>
      </c>
      <c r="B1342" s="1">
        <v>42338</v>
      </c>
      <c r="C1342">
        <v>49</v>
      </c>
      <c r="D1342">
        <v>11</v>
      </c>
      <c r="E1342" t="s">
        <v>119</v>
      </c>
      <c r="F1342">
        <v>2015</v>
      </c>
      <c r="G1342">
        <v>33</v>
      </c>
      <c r="H1342" t="s">
        <v>87</v>
      </c>
      <c r="I1342" t="s">
        <v>42</v>
      </c>
      <c r="J1342">
        <v>1</v>
      </c>
      <c r="K1342" t="s">
        <v>43</v>
      </c>
      <c r="L1342">
        <v>9</v>
      </c>
      <c r="M1342" t="s">
        <v>2408</v>
      </c>
      <c r="N1342" t="s">
        <v>2409</v>
      </c>
      <c r="O1342" t="s">
        <v>9648</v>
      </c>
      <c r="P1342" t="s">
        <v>2410</v>
      </c>
      <c r="Q1342" t="s">
        <v>83</v>
      </c>
      <c r="S1342" t="s">
        <v>47</v>
      </c>
      <c r="U1342" t="s">
        <v>2664</v>
      </c>
      <c r="V1342">
        <v>0</v>
      </c>
      <c r="W1342">
        <v>1</v>
      </c>
      <c r="X1342">
        <v>0</v>
      </c>
      <c r="Y1342">
        <v>0</v>
      </c>
      <c r="Z1342">
        <v>0</v>
      </c>
      <c r="AA1342">
        <v>0</v>
      </c>
      <c r="AB1342">
        <v>1</v>
      </c>
      <c r="AC1342">
        <v>0</v>
      </c>
      <c r="AD1342">
        <v>0</v>
      </c>
      <c r="AE1342">
        <v>0</v>
      </c>
      <c r="AF1342">
        <v>0</v>
      </c>
      <c r="AG1342">
        <v>0</v>
      </c>
      <c r="AH1342">
        <v>0</v>
      </c>
      <c r="AI1342">
        <v>0</v>
      </c>
      <c r="AK1342">
        <v>0</v>
      </c>
      <c r="AM1342">
        <v>0</v>
      </c>
      <c r="AN1342">
        <v>0</v>
      </c>
      <c r="AO1342">
        <v>0</v>
      </c>
    </row>
    <row r="1343" spans="1:41" x14ac:dyDescent="0.55000000000000004">
      <c r="A1343" t="s">
        <v>2665</v>
      </c>
      <c r="B1343" s="1">
        <v>42344</v>
      </c>
      <c r="C1343">
        <v>49</v>
      </c>
      <c r="D1343">
        <v>12</v>
      </c>
      <c r="E1343" t="s">
        <v>57</v>
      </c>
      <c r="F1343">
        <v>2015</v>
      </c>
      <c r="G1343">
        <v>34</v>
      </c>
      <c r="H1343" t="s">
        <v>87</v>
      </c>
      <c r="I1343" t="s">
        <v>42</v>
      </c>
      <c r="J1343">
        <v>1</v>
      </c>
      <c r="K1343" t="s">
        <v>43</v>
      </c>
      <c r="L1343">
        <v>9</v>
      </c>
      <c r="M1343" t="s">
        <v>2408</v>
      </c>
      <c r="N1343" t="s">
        <v>2409</v>
      </c>
      <c r="O1343" t="s">
        <v>9648</v>
      </c>
      <c r="P1343" t="s">
        <v>2410</v>
      </c>
      <c r="Q1343" t="s">
        <v>83</v>
      </c>
      <c r="S1343" t="s">
        <v>47</v>
      </c>
      <c r="U1343" t="s">
        <v>2666</v>
      </c>
      <c r="V1343">
        <v>0</v>
      </c>
      <c r="W1343">
        <v>1</v>
      </c>
      <c r="X1343">
        <v>0</v>
      </c>
      <c r="Y1343">
        <v>0</v>
      </c>
      <c r="Z1343">
        <v>0</v>
      </c>
      <c r="AA1343">
        <v>0</v>
      </c>
      <c r="AB1343">
        <v>0</v>
      </c>
      <c r="AC1343">
        <v>0</v>
      </c>
      <c r="AD1343">
        <v>0</v>
      </c>
      <c r="AE1343">
        <v>1</v>
      </c>
      <c r="AF1343">
        <v>0</v>
      </c>
      <c r="AG1343">
        <v>0</v>
      </c>
      <c r="AH1343">
        <v>0</v>
      </c>
      <c r="AI1343">
        <v>0</v>
      </c>
      <c r="AK1343">
        <v>0</v>
      </c>
      <c r="AL1343" t="s">
        <v>65</v>
      </c>
      <c r="AM1343">
        <v>1</v>
      </c>
      <c r="AN1343">
        <v>0</v>
      </c>
      <c r="AO1343">
        <v>1</v>
      </c>
    </row>
    <row r="1344" spans="1:41" x14ac:dyDescent="0.55000000000000004">
      <c r="A1344" t="s">
        <v>2667</v>
      </c>
      <c r="B1344" s="1">
        <v>42345</v>
      </c>
      <c r="C1344">
        <v>50</v>
      </c>
      <c r="D1344">
        <v>12</v>
      </c>
      <c r="E1344" t="s">
        <v>57</v>
      </c>
      <c r="F1344">
        <v>2015</v>
      </c>
      <c r="G1344">
        <v>56</v>
      </c>
      <c r="H1344" t="s">
        <v>115</v>
      </c>
      <c r="I1344" t="s">
        <v>42</v>
      </c>
      <c r="J1344">
        <v>1</v>
      </c>
      <c r="K1344" t="s">
        <v>123</v>
      </c>
      <c r="L1344">
        <v>3</v>
      </c>
      <c r="M1344" t="s">
        <v>2408</v>
      </c>
      <c r="N1344" t="s">
        <v>2409</v>
      </c>
      <c r="O1344" t="s">
        <v>9648</v>
      </c>
      <c r="P1344" t="s">
        <v>2410</v>
      </c>
      <c r="Q1344" t="s">
        <v>83</v>
      </c>
      <c r="S1344" t="s">
        <v>47</v>
      </c>
      <c r="U1344" t="s">
        <v>2668</v>
      </c>
      <c r="V1344">
        <v>0</v>
      </c>
      <c r="W1344">
        <v>1</v>
      </c>
      <c r="X1344">
        <v>0</v>
      </c>
      <c r="Y1344">
        <v>0</v>
      </c>
      <c r="Z1344">
        <v>0</v>
      </c>
      <c r="AA1344">
        <v>0</v>
      </c>
      <c r="AB1344">
        <v>0</v>
      </c>
      <c r="AC1344">
        <v>0</v>
      </c>
      <c r="AD1344">
        <v>0</v>
      </c>
      <c r="AE1344">
        <v>0</v>
      </c>
      <c r="AF1344">
        <v>0</v>
      </c>
      <c r="AG1344">
        <v>0</v>
      </c>
      <c r="AH1344">
        <v>0</v>
      </c>
      <c r="AI1344">
        <v>0</v>
      </c>
      <c r="AK1344">
        <v>0</v>
      </c>
      <c r="AM1344">
        <v>0</v>
      </c>
      <c r="AN1344">
        <v>0</v>
      </c>
      <c r="AO1344">
        <v>0</v>
      </c>
    </row>
    <row r="1345" spans="1:41" x14ac:dyDescent="0.55000000000000004">
      <c r="A1345" t="s">
        <v>2669</v>
      </c>
      <c r="B1345" s="1">
        <v>42353</v>
      </c>
      <c r="C1345">
        <v>51</v>
      </c>
      <c r="D1345">
        <v>12</v>
      </c>
      <c r="E1345" t="s">
        <v>57</v>
      </c>
      <c r="F1345">
        <v>2015</v>
      </c>
      <c r="G1345">
        <v>54</v>
      </c>
      <c r="H1345" t="s">
        <v>52</v>
      </c>
      <c r="I1345" t="s">
        <v>42</v>
      </c>
      <c r="J1345">
        <v>1</v>
      </c>
      <c r="K1345" t="s">
        <v>43</v>
      </c>
      <c r="L1345">
        <v>9</v>
      </c>
      <c r="M1345" t="s">
        <v>2408</v>
      </c>
      <c r="N1345" t="s">
        <v>2409</v>
      </c>
      <c r="O1345" t="s">
        <v>9648</v>
      </c>
      <c r="P1345" t="s">
        <v>2410</v>
      </c>
      <c r="Q1345" t="s">
        <v>47</v>
      </c>
      <c r="S1345" t="s">
        <v>47</v>
      </c>
      <c r="U1345" t="s">
        <v>2670</v>
      </c>
      <c r="V1345">
        <v>1</v>
      </c>
      <c r="W1345">
        <v>1</v>
      </c>
      <c r="X1345">
        <v>0</v>
      </c>
      <c r="Y1345">
        <v>0</v>
      </c>
      <c r="Z1345">
        <v>0</v>
      </c>
      <c r="AA1345">
        <v>0</v>
      </c>
      <c r="AB1345">
        <v>0</v>
      </c>
      <c r="AC1345">
        <v>0</v>
      </c>
      <c r="AD1345">
        <v>0</v>
      </c>
      <c r="AE1345">
        <v>0</v>
      </c>
      <c r="AF1345">
        <v>0</v>
      </c>
      <c r="AG1345">
        <v>0</v>
      </c>
      <c r="AH1345">
        <v>0</v>
      </c>
      <c r="AI1345">
        <v>0</v>
      </c>
      <c r="AK1345">
        <v>0</v>
      </c>
      <c r="AL1345" t="s">
        <v>65</v>
      </c>
      <c r="AM1345">
        <v>0</v>
      </c>
      <c r="AN1345">
        <v>0</v>
      </c>
      <c r="AO1345">
        <v>0</v>
      </c>
    </row>
    <row r="1346" spans="1:41" x14ac:dyDescent="0.55000000000000004">
      <c r="A1346" t="s">
        <v>2671</v>
      </c>
      <c r="B1346" s="1">
        <v>42355</v>
      </c>
      <c r="C1346">
        <v>51</v>
      </c>
      <c r="D1346">
        <v>12</v>
      </c>
      <c r="E1346" t="s">
        <v>57</v>
      </c>
      <c r="F1346">
        <v>2015</v>
      </c>
      <c r="G1346">
        <v>60</v>
      </c>
      <c r="H1346" t="s">
        <v>115</v>
      </c>
      <c r="I1346" t="s">
        <v>53</v>
      </c>
      <c r="J1346">
        <v>0</v>
      </c>
      <c r="K1346" t="s">
        <v>106</v>
      </c>
      <c r="L1346">
        <v>7</v>
      </c>
      <c r="M1346" t="s">
        <v>2408</v>
      </c>
      <c r="N1346" t="s">
        <v>2409</v>
      </c>
      <c r="O1346" t="s">
        <v>9648</v>
      </c>
      <c r="P1346" t="s">
        <v>2410</v>
      </c>
      <c r="Q1346" t="s">
        <v>83</v>
      </c>
      <c r="S1346" t="s">
        <v>47</v>
      </c>
      <c r="U1346" t="s">
        <v>2672</v>
      </c>
      <c r="V1346">
        <v>0</v>
      </c>
      <c r="W1346">
        <v>0</v>
      </c>
      <c r="X1346">
        <v>0</v>
      </c>
      <c r="Y1346">
        <v>0</v>
      </c>
      <c r="Z1346">
        <v>0</v>
      </c>
      <c r="AA1346">
        <v>0</v>
      </c>
      <c r="AB1346">
        <v>0</v>
      </c>
      <c r="AC1346">
        <v>0</v>
      </c>
      <c r="AD1346">
        <v>0</v>
      </c>
      <c r="AE1346">
        <v>0</v>
      </c>
      <c r="AF1346">
        <v>1</v>
      </c>
      <c r="AG1346">
        <v>0</v>
      </c>
      <c r="AH1346">
        <v>0</v>
      </c>
      <c r="AI1346">
        <v>0</v>
      </c>
      <c r="AK1346">
        <v>0</v>
      </c>
      <c r="AM1346">
        <v>0</v>
      </c>
      <c r="AN1346">
        <v>0</v>
      </c>
      <c r="AO1346">
        <v>0</v>
      </c>
    </row>
    <row r="1347" spans="1:41" x14ac:dyDescent="0.55000000000000004">
      <c r="A1347" t="s">
        <v>2673</v>
      </c>
      <c r="B1347" s="1">
        <v>42369</v>
      </c>
      <c r="C1347">
        <v>53</v>
      </c>
      <c r="D1347">
        <v>12</v>
      </c>
      <c r="E1347" t="s">
        <v>57</v>
      </c>
      <c r="F1347">
        <v>2015</v>
      </c>
      <c r="G1347">
        <v>34</v>
      </c>
      <c r="H1347" t="s">
        <v>87</v>
      </c>
      <c r="I1347" t="s">
        <v>53</v>
      </c>
      <c r="J1347">
        <v>0</v>
      </c>
      <c r="K1347" t="s">
        <v>43</v>
      </c>
      <c r="L1347">
        <v>9</v>
      </c>
      <c r="M1347" t="s">
        <v>2408</v>
      </c>
      <c r="N1347" t="s">
        <v>2409</v>
      </c>
      <c r="O1347" t="s">
        <v>9648</v>
      </c>
      <c r="P1347" t="s">
        <v>2410</v>
      </c>
      <c r="Q1347" t="s">
        <v>83</v>
      </c>
      <c r="S1347" t="s">
        <v>47</v>
      </c>
      <c r="U1347" t="s">
        <v>562</v>
      </c>
      <c r="V1347">
        <v>1</v>
      </c>
      <c r="W1347">
        <v>1</v>
      </c>
      <c r="X1347">
        <v>0</v>
      </c>
      <c r="Y1347">
        <v>0</v>
      </c>
      <c r="Z1347">
        <v>0</v>
      </c>
      <c r="AA1347">
        <v>0</v>
      </c>
      <c r="AB1347">
        <v>0</v>
      </c>
      <c r="AC1347">
        <v>0</v>
      </c>
      <c r="AD1347">
        <v>0</v>
      </c>
      <c r="AE1347">
        <v>0</v>
      </c>
      <c r="AF1347">
        <v>0</v>
      </c>
      <c r="AG1347">
        <v>0</v>
      </c>
      <c r="AH1347">
        <v>0</v>
      </c>
      <c r="AI1347">
        <v>0</v>
      </c>
      <c r="AK1347">
        <v>0</v>
      </c>
      <c r="AL1347" t="s">
        <v>65</v>
      </c>
      <c r="AM1347">
        <v>0</v>
      </c>
      <c r="AN1347">
        <v>0</v>
      </c>
      <c r="AO1347">
        <v>0</v>
      </c>
    </row>
    <row r="1348" spans="1:41" x14ac:dyDescent="0.55000000000000004">
      <c r="A1348" t="s">
        <v>2674</v>
      </c>
      <c r="B1348" s="1">
        <v>42371</v>
      </c>
      <c r="C1348">
        <v>53</v>
      </c>
      <c r="D1348">
        <v>1</v>
      </c>
      <c r="E1348" t="s">
        <v>40</v>
      </c>
      <c r="F1348">
        <v>2016</v>
      </c>
      <c r="G1348">
        <v>55</v>
      </c>
      <c r="H1348" t="s">
        <v>115</v>
      </c>
      <c r="I1348" t="s">
        <v>42</v>
      </c>
      <c r="J1348">
        <v>1</v>
      </c>
      <c r="K1348" t="s">
        <v>43</v>
      </c>
      <c r="L1348">
        <v>9</v>
      </c>
      <c r="M1348" t="s">
        <v>2408</v>
      </c>
      <c r="N1348" t="s">
        <v>2409</v>
      </c>
      <c r="O1348" t="s">
        <v>9648</v>
      </c>
      <c r="P1348" t="s">
        <v>2410</v>
      </c>
      <c r="Q1348" t="s">
        <v>33</v>
      </c>
      <c r="R1348" t="s">
        <v>130</v>
      </c>
      <c r="S1348" t="s">
        <v>47</v>
      </c>
      <c r="T1348" t="s">
        <v>84</v>
      </c>
      <c r="U1348" t="s">
        <v>2675</v>
      </c>
      <c r="V1348">
        <v>0</v>
      </c>
      <c r="W1348">
        <v>0</v>
      </c>
      <c r="X1348">
        <v>0</v>
      </c>
      <c r="Y1348">
        <v>0</v>
      </c>
      <c r="Z1348">
        <v>0</v>
      </c>
      <c r="AA1348">
        <v>0</v>
      </c>
      <c r="AB1348">
        <v>1</v>
      </c>
      <c r="AC1348">
        <v>0</v>
      </c>
      <c r="AD1348">
        <v>1</v>
      </c>
      <c r="AE1348">
        <v>1</v>
      </c>
      <c r="AF1348">
        <v>0</v>
      </c>
      <c r="AG1348">
        <v>0</v>
      </c>
      <c r="AH1348">
        <v>0</v>
      </c>
      <c r="AI1348">
        <v>0</v>
      </c>
      <c r="AK1348">
        <v>0</v>
      </c>
      <c r="AL1348" t="s">
        <v>65</v>
      </c>
      <c r="AM1348">
        <v>1</v>
      </c>
      <c r="AN1348">
        <v>0</v>
      </c>
      <c r="AO1348">
        <v>1</v>
      </c>
    </row>
    <row r="1349" spans="1:41" x14ac:dyDescent="0.55000000000000004">
      <c r="A1349" t="s">
        <v>2676</v>
      </c>
      <c r="B1349" s="1">
        <v>42372</v>
      </c>
      <c r="C1349">
        <v>53</v>
      </c>
      <c r="D1349">
        <v>1</v>
      </c>
      <c r="E1349" t="s">
        <v>40</v>
      </c>
      <c r="F1349">
        <v>2016</v>
      </c>
      <c r="G1349">
        <v>46</v>
      </c>
      <c r="H1349" t="s">
        <v>52</v>
      </c>
      <c r="I1349" t="s">
        <v>42</v>
      </c>
      <c r="J1349">
        <v>1</v>
      </c>
      <c r="K1349" t="s">
        <v>43</v>
      </c>
      <c r="L1349">
        <v>9</v>
      </c>
      <c r="M1349" t="s">
        <v>2408</v>
      </c>
      <c r="N1349" t="s">
        <v>2409</v>
      </c>
      <c r="O1349" t="s">
        <v>9648</v>
      </c>
      <c r="P1349" t="s">
        <v>2410</v>
      </c>
      <c r="Q1349" t="s">
        <v>47</v>
      </c>
      <c r="S1349" t="s">
        <v>47</v>
      </c>
      <c r="T1349" t="s">
        <v>63</v>
      </c>
      <c r="U1349" t="s">
        <v>2677</v>
      </c>
      <c r="V1349">
        <v>0</v>
      </c>
      <c r="W1349">
        <v>0</v>
      </c>
      <c r="X1349">
        <v>1</v>
      </c>
      <c r="Y1349">
        <v>0</v>
      </c>
      <c r="Z1349">
        <v>0</v>
      </c>
      <c r="AA1349">
        <v>0</v>
      </c>
      <c r="AB1349">
        <v>1</v>
      </c>
      <c r="AC1349">
        <v>0</v>
      </c>
      <c r="AD1349">
        <v>0</v>
      </c>
      <c r="AE1349">
        <v>0</v>
      </c>
      <c r="AF1349">
        <v>0</v>
      </c>
      <c r="AG1349">
        <v>0</v>
      </c>
      <c r="AH1349">
        <v>0</v>
      </c>
      <c r="AI1349">
        <v>0</v>
      </c>
      <c r="AK1349">
        <v>0</v>
      </c>
      <c r="AL1349" t="s">
        <v>65</v>
      </c>
      <c r="AM1349">
        <v>0</v>
      </c>
      <c r="AN1349">
        <v>1</v>
      </c>
      <c r="AO1349">
        <v>1</v>
      </c>
    </row>
    <row r="1350" spans="1:41" x14ac:dyDescent="0.55000000000000004">
      <c r="A1350" t="s">
        <v>2678</v>
      </c>
      <c r="B1350" s="1">
        <v>42372</v>
      </c>
      <c r="C1350">
        <v>53</v>
      </c>
      <c r="D1350">
        <v>1</v>
      </c>
      <c r="E1350" t="s">
        <v>40</v>
      </c>
      <c r="F1350">
        <v>2016</v>
      </c>
      <c r="G1350">
        <v>27</v>
      </c>
      <c r="H1350" t="s">
        <v>87</v>
      </c>
      <c r="I1350" t="s">
        <v>53</v>
      </c>
      <c r="J1350">
        <v>0</v>
      </c>
      <c r="K1350" t="s">
        <v>43</v>
      </c>
      <c r="L1350">
        <v>9</v>
      </c>
      <c r="M1350" t="s">
        <v>2408</v>
      </c>
      <c r="N1350" t="s">
        <v>2409</v>
      </c>
      <c r="O1350" t="s">
        <v>9648</v>
      </c>
      <c r="P1350" t="s">
        <v>2410</v>
      </c>
      <c r="Q1350" t="s">
        <v>83</v>
      </c>
      <c r="S1350" t="s">
        <v>47</v>
      </c>
      <c r="T1350" t="s">
        <v>63</v>
      </c>
      <c r="U1350" t="s">
        <v>184</v>
      </c>
      <c r="V1350">
        <v>1</v>
      </c>
      <c r="W1350">
        <v>0</v>
      </c>
      <c r="X1350">
        <v>0</v>
      </c>
      <c r="Y1350">
        <v>0</v>
      </c>
      <c r="Z1350">
        <v>0</v>
      </c>
      <c r="AA1350">
        <v>0</v>
      </c>
      <c r="AB1350">
        <v>0</v>
      </c>
      <c r="AC1350">
        <v>0</v>
      </c>
      <c r="AD1350">
        <v>0</v>
      </c>
      <c r="AE1350">
        <v>0</v>
      </c>
      <c r="AF1350">
        <v>0</v>
      </c>
      <c r="AG1350">
        <v>0</v>
      </c>
      <c r="AH1350">
        <v>0</v>
      </c>
      <c r="AI1350">
        <v>0</v>
      </c>
      <c r="AK1350">
        <v>0</v>
      </c>
      <c r="AL1350" t="s">
        <v>65</v>
      </c>
      <c r="AM1350">
        <v>0</v>
      </c>
      <c r="AN1350">
        <v>0</v>
      </c>
      <c r="AO1350">
        <v>0</v>
      </c>
    </row>
    <row r="1351" spans="1:41" x14ac:dyDescent="0.55000000000000004">
      <c r="A1351" t="s">
        <v>2679</v>
      </c>
      <c r="B1351" s="1">
        <v>42373</v>
      </c>
      <c r="C1351">
        <v>1</v>
      </c>
      <c r="D1351">
        <v>1</v>
      </c>
      <c r="E1351" t="s">
        <v>40</v>
      </c>
      <c r="F1351">
        <v>2016</v>
      </c>
      <c r="G1351">
        <v>48</v>
      </c>
      <c r="H1351" t="s">
        <v>52</v>
      </c>
      <c r="I1351" t="s">
        <v>42</v>
      </c>
      <c r="J1351">
        <v>1</v>
      </c>
      <c r="K1351" t="s">
        <v>43</v>
      </c>
      <c r="L1351">
        <v>9</v>
      </c>
      <c r="M1351" t="s">
        <v>2408</v>
      </c>
      <c r="N1351" t="s">
        <v>2409</v>
      </c>
      <c r="O1351" t="s">
        <v>9648</v>
      </c>
      <c r="P1351" t="s">
        <v>2410</v>
      </c>
      <c r="Q1351" t="s">
        <v>47</v>
      </c>
      <c r="S1351" t="s">
        <v>47</v>
      </c>
      <c r="T1351" t="s">
        <v>63</v>
      </c>
      <c r="U1351" t="s">
        <v>2680</v>
      </c>
      <c r="V1351">
        <v>1</v>
      </c>
      <c r="W1351">
        <v>0</v>
      </c>
      <c r="X1351">
        <v>1</v>
      </c>
      <c r="Y1351">
        <v>0</v>
      </c>
      <c r="Z1351">
        <v>0</v>
      </c>
      <c r="AA1351">
        <v>0</v>
      </c>
      <c r="AB1351">
        <v>1</v>
      </c>
      <c r="AC1351">
        <v>0</v>
      </c>
      <c r="AD1351">
        <v>0</v>
      </c>
      <c r="AE1351">
        <v>0</v>
      </c>
      <c r="AF1351">
        <v>0</v>
      </c>
      <c r="AG1351">
        <v>0</v>
      </c>
      <c r="AH1351">
        <v>0</v>
      </c>
      <c r="AI1351">
        <v>0</v>
      </c>
      <c r="AK1351">
        <v>0</v>
      </c>
      <c r="AL1351" t="s">
        <v>65</v>
      </c>
      <c r="AM1351">
        <v>0</v>
      </c>
      <c r="AN1351">
        <v>1</v>
      </c>
      <c r="AO1351">
        <v>1</v>
      </c>
    </row>
    <row r="1352" spans="1:41" x14ac:dyDescent="0.55000000000000004">
      <c r="A1352" t="s">
        <v>2681</v>
      </c>
      <c r="B1352" s="1">
        <v>42374</v>
      </c>
      <c r="C1352">
        <v>1</v>
      </c>
      <c r="D1352">
        <v>1</v>
      </c>
      <c r="E1352" t="s">
        <v>40</v>
      </c>
      <c r="F1352">
        <v>2016</v>
      </c>
      <c r="G1352">
        <v>29</v>
      </c>
      <c r="H1352" t="s">
        <v>87</v>
      </c>
      <c r="I1352" t="s">
        <v>53</v>
      </c>
      <c r="J1352">
        <v>0</v>
      </c>
      <c r="K1352" t="s">
        <v>43</v>
      </c>
      <c r="L1352">
        <v>9</v>
      </c>
      <c r="M1352" t="s">
        <v>2408</v>
      </c>
      <c r="N1352" t="s">
        <v>2409</v>
      </c>
      <c r="O1352" t="s">
        <v>9648</v>
      </c>
      <c r="P1352" t="s">
        <v>2410</v>
      </c>
      <c r="Q1352" t="s">
        <v>83</v>
      </c>
      <c r="S1352" t="s">
        <v>47</v>
      </c>
      <c r="T1352" t="s">
        <v>659</v>
      </c>
      <c r="U1352" t="s">
        <v>2682</v>
      </c>
      <c r="V1352">
        <v>0</v>
      </c>
      <c r="W1352">
        <v>0</v>
      </c>
      <c r="X1352">
        <v>0</v>
      </c>
      <c r="Y1352">
        <v>0</v>
      </c>
      <c r="Z1352">
        <v>0</v>
      </c>
      <c r="AA1352">
        <v>0</v>
      </c>
      <c r="AB1352">
        <v>0</v>
      </c>
      <c r="AC1352">
        <v>0</v>
      </c>
      <c r="AD1352">
        <v>1</v>
      </c>
      <c r="AE1352">
        <v>0</v>
      </c>
      <c r="AF1352">
        <v>0</v>
      </c>
      <c r="AG1352">
        <v>1</v>
      </c>
      <c r="AH1352">
        <v>0</v>
      </c>
      <c r="AI1352">
        <v>0</v>
      </c>
      <c r="AK1352">
        <v>0</v>
      </c>
      <c r="AL1352" t="s">
        <v>65</v>
      </c>
      <c r="AM1352">
        <v>0</v>
      </c>
      <c r="AN1352">
        <v>1</v>
      </c>
      <c r="AO1352">
        <v>1</v>
      </c>
    </row>
    <row r="1353" spans="1:41" x14ac:dyDescent="0.55000000000000004">
      <c r="A1353" t="s">
        <v>2683</v>
      </c>
      <c r="B1353" s="1">
        <v>42379</v>
      </c>
      <c r="C1353">
        <v>1</v>
      </c>
      <c r="D1353">
        <v>1</v>
      </c>
      <c r="E1353" t="s">
        <v>40</v>
      </c>
      <c r="F1353">
        <v>2016</v>
      </c>
      <c r="G1353">
        <v>34</v>
      </c>
      <c r="H1353" t="s">
        <v>87</v>
      </c>
      <c r="I1353" t="s">
        <v>42</v>
      </c>
      <c r="J1353">
        <v>1</v>
      </c>
      <c r="K1353" t="s">
        <v>43</v>
      </c>
      <c r="L1353">
        <v>9</v>
      </c>
      <c r="M1353" t="s">
        <v>2408</v>
      </c>
      <c r="N1353" t="s">
        <v>2409</v>
      </c>
      <c r="O1353" t="s">
        <v>9648</v>
      </c>
      <c r="P1353" t="s">
        <v>2410</v>
      </c>
      <c r="Q1353" t="s">
        <v>83</v>
      </c>
      <c r="S1353" t="s">
        <v>33</v>
      </c>
      <c r="T1353" t="s">
        <v>63</v>
      </c>
      <c r="U1353" t="s">
        <v>2684</v>
      </c>
      <c r="V1353">
        <v>0</v>
      </c>
      <c r="W1353">
        <v>0</v>
      </c>
      <c r="X1353">
        <v>1</v>
      </c>
      <c r="Y1353">
        <v>0</v>
      </c>
      <c r="Z1353">
        <v>0</v>
      </c>
      <c r="AA1353">
        <v>0</v>
      </c>
      <c r="AB1353">
        <v>0</v>
      </c>
      <c r="AC1353">
        <v>0</v>
      </c>
      <c r="AD1353">
        <v>0</v>
      </c>
      <c r="AE1353">
        <v>0</v>
      </c>
      <c r="AF1353">
        <v>0</v>
      </c>
      <c r="AG1353">
        <v>0</v>
      </c>
      <c r="AH1353">
        <v>0</v>
      </c>
      <c r="AI1353">
        <v>0</v>
      </c>
      <c r="AK1353">
        <v>0</v>
      </c>
      <c r="AL1353" t="s">
        <v>65</v>
      </c>
      <c r="AM1353">
        <v>0</v>
      </c>
      <c r="AN1353">
        <v>1</v>
      </c>
      <c r="AO1353">
        <v>1</v>
      </c>
    </row>
    <row r="1354" spans="1:41" x14ac:dyDescent="0.55000000000000004">
      <c r="A1354" t="s">
        <v>2685</v>
      </c>
      <c r="B1354" s="1">
        <v>42389</v>
      </c>
      <c r="C1354">
        <v>3</v>
      </c>
      <c r="D1354">
        <v>1</v>
      </c>
      <c r="E1354" t="s">
        <v>40</v>
      </c>
      <c r="F1354">
        <v>2016</v>
      </c>
      <c r="G1354">
        <v>43</v>
      </c>
      <c r="H1354" t="s">
        <v>41</v>
      </c>
      <c r="I1354" t="s">
        <v>42</v>
      </c>
      <c r="J1354">
        <v>1</v>
      </c>
      <c r="K1354" t="s">
        <v>43</v>
      </c>
      <c r="L1354">
        <v>9</v>
      </c>
      <c r="M1354" t="s">
        <v>2408</v>
      </c>
      <c r="N1354" t="s">
        <v>2409</v>
      </c>
      <c r="O1354" t="s">
        <v>9648</v>
      </c>
      <c r="P1354" t="s">
        <v>2410</v>
      </c>
      <c r="Q1354" t="s">
        <v>83</v>
      </c>
      <c r="S1354" t="s">
        <v>240</v>
      </c>
      <c r="T1354" t="s">
        <v>2686</v>
      </c>
      <c r="U1354" t="s">
        <v>2687</v>
      </c>
      <c r="V1354">
        <v>0</v>
      </c>
      <c r="W1354">
        <v>0</v>
      </c>
      <c r="X1354">
        <v>1</v>
      </c>
      <c r="Y1354">
        <v>0</v>
      </c>
      <c r="Z1354">
        <v>0</v>
      </c>
      <c r="AA1354">
        <v>0</v>
      </c>
      <c r="AB1354">
        <v>1</v>
      </c>
      <c r="AC1354">
        <v>0</v>
      </c>
      <c r="AD1354">
        <v>0</v>
      </c>
      <c r="AE1354">
        <v>1</v>
      </c>
      <c r="AF1354">
        <v>0</v>
      </c>
      <c r="AG1354">
        <v>0</v>
      </c>
      <c r="AH1354">
        <v>0</v>
      </c>
      <c r="AI1354">
        <v>0</v>
      </c>
      <c r="AK1354">
        <v>0</v>
      </c>
      <c r="AL1354" t="s">
        <v>65</v>
      </c>
      <c r="AM1354">
        <v>1</v>
      </c>
      <c r="AN1354">
        <v>1</v>
      </c>
      <c r="AO1354">
        <v>1</v>
      </c>
    </row>
    <row r="1355" spans="1:41" x14ac:dyDescent="0.55000000000000004">
      <c r="A1355" t="s">
        <v>2688</v>
      </c>
      <c r="B1355" s="1">
        <v>42393</v>
      </c>
      <c r="C1355">
        <v>3</v>
      </c>
      <c r="D1355">
        <v>1</v>
      </c>
      <c r="E1355" t="s">
        <v>40</v>
      </c>
      <c r="F1355">
        <v>2016</v>
      </c>
      <c r="G1355">
        <v>34</v>
      </c>
      <c r="H1355" t="s">
        <v>87</v>
      </c>
      <c r="I1355" t="s">
        <v>42</v>
      </c>
      <c r="J1355">
        <v>1</v>
      </c>
      <c r="K1355" t="s">
        <v>43</v>
      </c>
      <c r="L1355">
        <v>9</v>
      </c>
      <c r="M1355" t="s">
        <v>2408</v>
      </c>
      <c r="N1355" t="s">
        <v>2409</v>
      </c>
      <c r="O1355" t="s">
        <v>9648</v>
      </c>
      <c r="P1355" t="s">
        <v>2410</v>
      </c>
      <c r="Q1355" t="s">
        <v>83</v>
      </c>
      <c r="S1355" t="s">
        <v>47</v>
      </c>
      <c r="T1355" t="s">
        <v>84</v>
      </c>
      <c r="U1355" t="s">
        <v>2689</v>
      </c>
      <c r="V1355">
        <v>0</v>
      </c>
      <c r="W1355">
        <v>0</v>
      </c>
      <c r="X1355">
        <v>0</v>
      </c>
      <c r="Y1355">
        <v>0</v>
      </c>
      <c r="Z1355">
        <v>0</v>
      </c>
      <c r="AA1355">
        <v>0</v>
      </c>
      <c r="AB1355">
        <v>0</v>
      </c>
      <c r="AC1355">
        <v>0</v>
      </c>
      <c r="AD1355">
        <v>0</v>
      </c>
      <c r="AE1355">
        <v>0</v>
      </c>
      <c r="AF1355">
        <v>0</v>
      </c>
      <c r="AG1355">
        <v>0</v>
      </c>
      <c r="AH1355">
        <v>0</v>
      </c>
      <c r="AI1355">
        <v>0</v>
      </c>
      <c r="AJ1355" t="s">
        <v>181</v>
      </c>
      <c r="AK1355">
        <v>0</v>
      </c>
      <c r="AL1355" t="s">
        <v>65</v>
      </c>
      <c r="AM1355">
        <v>0</v>
      </c>
      <c r="AN1355">
        <v>0</v>
      </c>
      <c r="AO1355">
        <v>0</v>
      </c>
    </row>
    <row r="1356" spans="1:41" x14ac:dyDescent="0.55000000000000004">
      <c r="A1356" t="s">
        <v>2690</v>
      </c>
      <c r="B1356" s="1">
        <v>42395</v>
      </c>
      <c r="C1356">
        <v>4</v>
      </c>
      <c r="D1356">
        <v>1</v>
      </c>
      <c r="E1356" t="s">
        <v>40</v>
      </c>
      <c r="F1356">
        <v>2016</v>
      </c>
      <c r="G1356">
        <v>37</v>
      </c>
      <c r="H1356" t="s">
        <v>41</v>
      </c>
      <c r="I1356" t="s">
        <v>53</v>
      </c>
      <c r="J1356">
        <v>0</v>
      </c>
      <c r="K1356" t="s">
        <v>43</v>
      </c>
      <c r="L1356">
        <v>9</v>
      </c>
      <c r="M1356" t="s">
        <v>2408</v>
      </c>
      <c r="N1356" t="s">
        <v>2409</v>
      </c>
      <c r="O1356" t="s">
        <v>9648</v>
      </c>
      <c r="P1356" t="s">
        <v>2410</v>
      </c>
      <c r="Q1356" t="s">
        <v>47</v>
      </c>
      <c r="S1356" t="s">
        <v>47</v>
      </c>
      <c r="T1356" t="s">
        <v>63</v>
      </c>
      <c r="U1356" t="s">
        <v>2691</v>
      </c>
      <c r="V1356">
        <v>1</v>
      </c>
      <c r="W1356">
        <v>0</v>
      </c>
      <c r="X1356">
        <v>1</v>
      </c>
      <c r="Y1356">
        <v>0</v>
      </c>
      <c r="Z1356">
        <v>0</v>
      </c>
      <c r="AA1356">
        <v>0</v>
      </c>
      <c r="AB1356">
        <v>0</v>
      </c>
      <c r="AC1356">
        <v>0</v>
      </c>
      <c r="AD1356">
        <v>0</v>
      </c>
      <c r="AE1356">
        <v>0</v>
      </c>
      <c r="AF1356">
        <v>0</v>
      </c>
      <c r="AG1356">
        <v>0</v>
      </c>
      <c r="AH1356">
        <v>0</v>
      </c>
      <c r="AI1356">
        <v>0</v>
      </c>
      <c r="AK1356">
        <v>0</v>
      </c>
      <c r="AL1356" t="s">
        <v>65</v>
      </c>
      <c r="AM1356">
        <v>0</v>
      </c>
      <c r="AN1356">
        <v>1</v>
      </c>
      <c r="AO1356">
        <v>1</v>
      </c>
    </row>
    <row r="1357" spans="1:41" x14ac:dyDescent="0.55000000000000004">
      <c r="A1357" t="s">
        <v>2692</v>
      </c>
      <c r="B1357" s="1">
        <v>42395</v>
      </c>
      <c r="C1357">
        <v>4</v>
      </c>
      <c r="D1357">
        <v>1</v>
      </c>
      <c r="E1357" t="s">
        <v>40</v>
      </c>
      <c r="F1357">
        <v>2016</v>
      </c>
      <c r="G1357">
        <v>30</v>
      </c>
      <c r="H1357" t="s">
        <v>87</v>
      </c>
      <c r="I1357" t="s">
        <v>53</v>
      </c>
      <c r="J1357">
        <v>0</v>
      </c>
      <c r="K1357" t="s">
        <v>43</v>
      </c>
      <c r="L1357">
        <v>9</v>
      </c>
      <c r="M1357" t="s">
        <v>2408</v>
      </c>
      <c r="N1357" t="s">
        <v>2409</v>
      </c>
      <c r="O1357" t="s">
        <v>9648</v>
      </c>
      <c r="P1357" t="s">
        <v>2410</v>
      </c>
      <c r="Q1357" t="s">
        <v>83</v>
      </c>
      <c r="S1357" t="s">
        <v>47</v>
      </c>
      <c r="T1357" t="s">
        <v>48</v>
      </c>
      <c r="U1357" t="s">
        <v>2693</v>
      </c>
      <c r="V1357">
        <v>0</v>
      </c>
      <c r="W1357">
        <v>1</v>
      </c>
      <c r="X1357">
        <v>0</v>
      </c>
      <c r="Y1357">
        <v>0</v>
      </c>
      <c r="Z1357">
        <v>0</v>
      </c>
      <c r="AA1357">
        <v>0</v>
      </c>
      <c r="AB1357">
        <v>0</v>
      </c>
      <c r="AC1357">
        <v>0</v>
      </c>
      <c r="AD1357">
        <v>0</v>
      </c>
      <c r="AE1357">
        <v>1</v>
      </c>
      <c r="AF1357">
        <v>0</v>
      </c>
      <c r="AG1357">
        <v>0</v>
      </c>
      <c r="AH1357">
        <v>0</v>
      </c>
      <c r="AI1357">
        <v>0</v>
      </c>
      <c r="AJ1357" t="s">
        <v>221</v>
      </c>
      <c r="AK1357">
        <v>0</v>
      </c>
      <c r="AL1357" t="s">
        <v>65</v>
      </c>
      <c r="AM1357">
        <v>1</v>
      </c>
      <c r="AN1357">
        <v>0</v>
      </c>
      <c r="AO1357">
        <v>1</v>
      </c>
    </row>
    <row r="1358" spans="1:41" x14ac:dyDescent="0.55000000000000004">
      <c r="A1358" t="s">
        <v>2694</v>
      </c>
      <c r="B1358" s="1">
        <v>42403</v>
      </c>
      <c r="C1358">
        <v>5</v>
      </c>
      <c r="D1358">
        <v>2</v>
      </c>
      <c r="E1358" t="s">
        <v>61</v>
      </c>
      <c r="F1358">
        <v>2016</v>
      </c>
      <c r="G1358">
        <v>24</v>
      </c>
      <c r="H1358" t="s">
        <v>62</v>
      </c>
      <c r="I1358" t="s">
        <v>42</v>
      </c>
      <c r="J1358">
        <v>1</v>
      </c>
      <c r="K1358" t="s">
        <v>43</v>
      </c>
      <c r="L1358">
        <v>9</v>
      </c>
      <c r="M1358" t="s">
        <v>2408</v>
      </c>
      <c r="N1358" t="s">
        <v>2409</v>
      </c>
      <c r="O1358" t="s">
        <v>9648</v>
      </c>
      <c r="P1358" t="s">
        <v>2410</v>
      </c>
      <c r="Q1358" t="s">
        <v>33</v>
      </c>
      <c r="R1358" t="s">
        <v>2695</v>
      </c>
      <c r="S1358" t="s">
        <v>397</v>
      </c>
      <c r="T1358" t="s">
        <v>70</v>
      </c>
      <c r="U1358" t="s">
        <v>140</v>
      </c>
      <c r="V1358">
        <v>1</v>
      </c>
      <c r="W1358">
        <v>0</v>
      </c>
      <c r="X1358">
        <v>0</v>
      </c>
      <c r="Y1358">
        <v>0</v>
      </c>
      <c r="Z1358">
        <v>0</v>
      </c>
      <c r="AA1358">
        <v>0</v>
      </c>
      <c r="AB1358">
        <v>0</v>
      </c>
      <c r="AC1358">
        <v>0</v>
      </c>
      <c r="AD1358">
        <v>0</v>
      </c>
      <c r="AE1358">
        <v>0</v>
      </c>
      <c r="AF1358">
        <v>0</v>
      </c>
      <c r="AG1358">
        <v>0</v>
      </c>
      <c r="AH1358">
        <v>0</v>
      </c>
      <c r="AI1358">
        <v>0</v>
      </c>
      <c r="AK1358">
        <v>0</v>
      </c>
      <c r="AL1358" t="s">
        <v>65</v>
      </c>
      <c r="AM1358">
        <v>0</v>
      </c>
      <c r="AN1358">
        <v>0</v>
      </c>
      <c r="AO1358">
        <v>0</v>
      </c>
    </row>
    <row r="1359" spans="1:41" x14ac:dyDescent="0.55000000000000004">
      <c r="A1359" t="s">
        <v>2696</v>
      </c>
      <c r="B1359" s="1">
        <v>42410</v>
      </c>
      <c r="C1359">
        <v>6</v>
      </c>
      <c r="D1359">
        <v>2</v>
      </c>
      <c r="E1359" t="s">
        <v>61</v>
      </c>
      <c r="F1359">
        <v>2016</v>
      </c>
      <c r="G1359">
        <v>44</v>
      </c>
      <c r="H1359" t="s">
        <v>41</v>
      </c>
      <c r="I1359" t="s">
        <v>42</v>
      </c>
      <c r="J1359">
        <v>1</v>
      </c>
      <c r="K1359" t="s">
        <v>123</v>
      </c>
      <c r="L1359">
        <v>3</v>
      </c>
      <c r="M1359" t="s">
        <v>2408</v>
      </c>
      <c r="N1359" t="s">
        <v>2409</v>
      </c>
      <c r="O1359" t="s">
        <v>9648</v>
      </c>
      <c r="P1359" t="s">
        <v>2410</v>
      </c>
      <c r="Q1359" t="s">
        <v>83</v>
      </c>
      <c r="S1359" t="s">
        <v>47</v>
      </c>
      <c r="T1359" t="s">
        <v>565</v>
      </c>
      <c r="U1359" t="s">
        <v>773</v>
      </c>
      <c r="V1359">
        <v>0</v>
      </c>
      <c r="W1359">
        <v>0</v>
      </c>
      <c r="X1359">
        <v>0</v>
      </c>
      <c r="Y1359">
        <v>0</v>
      </c>
      <c r="Z1359">
        <v>0</v>
      </c>
      <c r="AA1359">
        <v>0</v>
      </c>
      <c r="AB1359">
        <v>0</v>
      </c>
      <c r="AC1359">
        <v>0</v>
      </c>
      <c r="AD1359">
        <v>0</v>
      </c>
      <c r="AE1359">
        <v>1</v>
      </c>
      <c r="AF1359">
        <v>0</v>
      </c>
      <c r="AG1359">
        <v>0</v>
      </c>
      <c r="AH1359">
        <v>0</v>
      </c>
      <c r="AI1359">
        <v>0</v>
      </c>
      <c r="AK1359">
        <v>0</v>
      </c>
      <c r="AL1359" t="s">
        <v>65</v>
      </c>
      <c r="AM1359">
        <v>1</v>
      </c>
      <c r="AN1359">
        <v>0</v>
      </c>
      <c r="AO1359">
        <v>1</v>
      </c>
    </row>
    <row r="1360" spans="1:41" x14ac:dyDescent="0.55000000000000004">
      <c r="A1360" t="s">
        <v>2697</v>
      </c>
      <c r="B1360" s="1">
        <v>42412</v>
      </c>
      <c r="C1360">
        <v>6</v>
      </c>
      <c r="D1360">
        <v>2</v>
      </c>
      <c r="E1360" t="s">
        <v>61</v>
      </c>
      <c r="F1360">
        <v>2016</v>
      </c>
      <c r="G1360">
        <v>35</v>
      </c>
      <c r="H1360" t="s">
        <v>41</v>
      </c>
      <c r="I1360" t="s">
        <v>42</v>
      </c>
      <c r="J1360">
        <v>1</v>
      </c>
      <c r="K1360" t="s">
        <v>123</v>
      </c>
      <c r="L1360">
        <v>3</v>
      </c>
      <c r="M1360" t="s">
        <v>2408</v>
      </c>
      <c r="N1360" t="s">
        <v>2409</v>
      </c>
      <c r="O1360" t="s">
        <v>9648</v>
      </c>
      <c r="P1360" t="s">
        <v>2410</v>
      </c>
      <c r="Q1360" t="s">
        <v>83</v>
      </c>
      <c r="S1360" t="s">
        <v>397</v>
      </c>
      <c r="T1360" t="s">
        <v>70</v>
      </c>
      <c r="U1360" t="s">
        <v>2698</v>
      </c>
      <c r="V1360">
        <v>1</v>
      </c>
      <c r="W1360">
        <v>0</v>
      </c>
      <c r="X1360">
        <v>1</v>
      </c>
      <c r="Y1360">
        <v>0</v>
      </c>
      <c r="Z1360">
        <v>0</v>
      </c>
      <c r="AA1360">
        <v>0</v>
      </c>
      <c r="AB1360">
        <v>0</v>
      </c>
      <c r="AC1360">
        <v>0</v>
      </c>
      <c r="AD1360">
        <v>0</v>
      </c>
      <c r="AE1360">
        <v>0</v>
      </c>
      <c r="AF1360">
        <v>0</v>
      </c>
      <c r="AG1360">
        <v>0</v>
      </c>
      <c r="AH1360">
        <v>0</v>
      </c>
      <c r="AI1360">
        <v>0</v>
      </c>
      <c r="AK1360">
        <v>0</v>
      </c>
      <c r="AL1360" t="s">
        <v>65</v>
      </c>
      <c r="AM1360">
        <v>0</v>
      </c>
      <c r="AN1360">
        <v>1</v>
      </c>
      <c r="AO1360">
        <v>1</v>
      </c>
    </row>
    <row r="1361" spans="1:41" x14ac:dyDescent="0.55000000000000004">
      <c r="A1361" t="s">
        <v>2699</v>
      </c>
      <c r="B1361" s="1">
        <v>42416</v>
      </c>
      <c r="C1361">
        <v>7</v>
      </c>
      <c r="D1361">
        <v>2</v>
      </c>
      <c r="E1361" t="s">
        <v>61</v>
      </c>
      <c r="F1361">
        <v>2016</v>
      </c>
      <c r="G1361">
        <v>47</v>
      </c>
      <c r="H1361" t="s">
        <v>52</v>
      </c>
      <c r="I1361" t="s">
        <v>42</v>
      </c>
      <c r="J1361">
        <v>1</v>
      </c>
      <c r="K1361" t="s">
        <v>43</v>
      </c>
      <c r="L1361">
        <v>9</v>
      </c>
      <c r="M1361" t="s">
        <v>2408</v>
      </c>
      <c r="N1361" t="s">
        <v>2409</v>
      </c>
      <c r="O1361" t="s">
        <v>9648</v>
      </c>
      <c r="P1361" t="s">
        <v>2410</v>
      </c>
      <c r="Q1361" t="s">
        <v>83</v>
      </c>
      <c r="S1361" t="s">
        <v>47</v>
      </c>
      <c r="T1361" t="s">
        <v>63</v>
      </c>
      <c r="U1361" t="s">
        <v>2700</v>
      </c>
      <c r="V1361">
        <v>1</v>
      </c>
      <c r="W1361">
        <v>0</v>
      </c>
      <c r="X1361">
        <v>0</v>
      </c>
      <c r="Y1361">
        <v>0</v>
      </c>
      <c r="Z1361">
        <v>0</v>
      </c>
      <c r="AA1361">
        <v>0</v>
      </c>
      <c r="AB1361">
        <v>0</v>
      </c>
      <c r="AC1361">
        <v>0</v>
      </c>
      <c r="AD1361">
        <v>0</v>
      </c>
      <c r="AE1361">
        <v>1</v>
      </c>
      <c r="AF1361">
        <v>0</v>
      </c>
      <c r="AG1361">
        <v>0</v>
      </c>
      <c r="AH1361">
        <v>0</v>
      </c>
      <c r="AI1361">
        <v>0</v>
      </c>
      <c r="AK1361">
        <v>0</v>
      </c>
      <c r="AL1361" t="s">
        <v>65</v>
      </c>
      <c r="AM1361">
        <v>1</v>
      </c>
      <c r="AN1361">
        <v>0</v>
      </c>
      <c r="AO1361">
        <v>1</v>
      </c>
    </row>
    <row r="1362" spans="1:41" x14ac:dyDescent="0.55000000000000004">
      <c r="A1362" t="s">
        <v>2701</v>
      </c>
      <c r="B1362" s="1">
        <v>42419</v>
      </c>
      <c r="C1362">
        <v>7</v>
      </c>
      <c r="D1362">
        <v>2</v>
      </c>
      <c r="E1362" t="s">
        <v>61</v>
      </c>
      <c r="F1362">
        <v>2016</v>
      </c>
      <c r="G1362">
        <v>45</v>
      </c>
      <c r="H1362" t="s">
        <v>52</v>
      </c>
      <c r="I1362" t="s">
        <v>53</v>
      </c>
      <c r="J1362">
        <v>0</v>
      </c>
      <c r="K1362" t="s">
        <v>43</v>
      </c>
      <c r="L1362">
        <v>9</v>
      </c>
      <c r="M1362" t="s">
        <v>2408</v>
      </c>
      <c r="N1362" t="s">
        <v>2409</v>
      </c>
      <c r="O1362" t="s">
        <v>9648</v>
      </c>
      <c r="P1362" t="s">
        <v>2410</v>
      </c>
      <c r="Q1362" t="s">
        <v>33</v>
      </c>
      <c r="R1362" t="s">
        <v>500</v>
      </c>
      <c r="S1362" t="s">
        <v>500</v>
      </c>
      <c r="T1362" t="s">
        <v>63</v>
      </c>
      <c r="U1362" t="s">
        <v>2702</v>
      </c>
      <c r="V1362">
        <v>0</v>
      </c>
      <c r="W1362">
        <v>1</v>
      </c>
      <c r="X1362">
        <v>0</v>
      </c>
      <c r="Y1362">
        <v>0</v>
      </c>
      <c r="Z1362">
        <v>0</v>
      </c>
      <c r="AA1362">
        <v>0</v>
      </c>
      <c r="AB1362">
        <v>0</v>
      </c>
      <c r="AC1362">
        <v>0</v>
      </c>
      <c r="AD1362">
        <v>0</v>
      </c>
      <c r="AE1362">
        <v>0</v>
      </c>
      <c r="AF1362">
        <v>0</v>
      </c>
      <c r="AG1362">
        <v>0</v>
      </c>
      <c r="AH1362">
        <v>0</v>
      </c>
      <c r="AI1362">
        <v>0</v>
      </c>
      <c r="AK1362">
        <v>0</v>
      </c>
      <c r="AM1362">
        <v>0</v>
      </c>
      <c r="AN1362">
        <v>0</v>
      </c>
      <c r="AO1362">
        <v>0</v>
      </c>
    </row>
    <row r="1363" spans="1:41" x14ac:dyDescent="0.55000000000000004">
      <c r="A1363" t="s">
        <v>2703</v>
      </c>
      <c r="B1363" s="1">
        <v>42431</v>
      </c>
      <c r="C1363">
        <v>9</v>
      </c>
      <c r="D1363">
        <v>3</v>
      </c>
      <c r="E1363" t="s">
        <v>67</v>
      </c>
      <c r="F1363">
        <v>2016</v>
      </c>
      <c r="G1363">
        <v>48</v>
      </c>
      <c r="H1363" t="s">
        <v>52</v>
      </c>
      <c r="I1363" t="s">
        <v>42</v>
      </c>
      <c r="J1363">
        <v>1</v>
      </c>
      <c r="K1363" t="s">
        <v>43</v>
      </c>
      <c r="L1363">
        <v>9</v>
      </c>
      <c r="M1363" t="s">
        <v>2408</v>
      </c>
      <c r="N1363" t="s">
        <v>2409</v>
      </c>
      <c r="O1363" t="s">
        <v>9648</v>
      </c>
      <c r="P1363" t="s">
        <v>2410</v>
      </c>
      <c r="Q1363" t="s">
        <v>83</v>
      </c>
      <c r="S1363" t="s">
        <v>69</v>
      </c>
      <c r="T1363" t="s">
        <v>70</v>
      </c>
      <c r="U1363" t="s">
        <v>2704</v>
      </c>
      <c r="V1363">
        <v>0</v>
      </c>
      <c r="W1363">
        <v>0</v>
      </c>
      <c r="X1363">
        <v>1</v>
      </c>
      <c r="Y1363">
        <v>0</v>
      </c>
      <c r="Z1363">
        <v>0</v>
      </c>
      <c r="AA1363">
        <v>0</v>
      </c>
      <c r="AB1363">
        <v>0</v>
      </c>
      <c r="AC1363">
        <v>0</v>
      </c>
      <c r="AD1363">
        <v>1</v>
      </c>
      <c r="AE1363">
        <v>0</v>
      </c>
      <c r="AF1363">
        <v>0</v>
      </c>
      <c r="AG1363">
        <v>0</v>
      </c>
      <c r="AH1363">
        <v>0</v>
      </c>
      <c r="AI1363">
        <v>0</v>
      </c>
      <c r="AK1363">
        <v>0</v>
      </c>
      <c r="AL1363" t="s">
        <v>65</v>
      </c>
      <c r="AM1363">
        <v>0</v>
      </c>
      <c r="AN1363">
        <v>1</v>
      </c>
      <c r="AO1363">
        <v>1</v>
      </c>
    </row>
    <row r="1364" spans="1:41" x14ac:dyDescent="0.55000000000000004">
      <c r="A1364" t="s">
        <v>2705</v>
      </c>
      <c r="B1364" s="1">
        <v>42434</v>
      </c>
      <c r="C1364">
        <v>9</v>
      </c>
      <c r="D1364">
        <v>3</v>
      </c>
      <c r="E1364" t="s">
        <v>67</v>
      </c>
      <c r="F1364">
        <v>2016</v>
      </c>
      <c r="G1364">
        <v>25</v>
      </c>
      <c r="H1364" t="s">
        <v>87</v>
      </c>
      <c r="I1364" t="s">
        <v>42</v>
      </c>
      <c r="J1364">
        <v>1</v>
      </c>
      <c r="K1364" t="s">
        <v>43</v>
      </c>
      <c r="L1364">
        <v>9</v>
      </c>
      <c r="M1364" t="s">
        <v>2408</v>
      </c>
      <c r="N1364" t="s">
        <v>2409</v>
      </c>
      <c r="O1364" t="s">
        <v>9648</v>
      </c>
      <c r="P1364" t="s">
        <v>2410</v>
      </c>
      <c r="Q1364" t="s">
        <v>83</v>
      </c>
      <c r="S1364" t="s">
        <v>47</v>
      </c>
      <c r="T1364" t="s">
        <v>70</v>
      </c>
      <c r="U1364" t="s">
        <v>2706</v>
      </c>
      <c r="V1364">
        <v>1</v>
      </c>
      <c r="W1364">
        <v>0</v>
      </c>
      <c r="X1364">
        <v>1</v>
      </c>
      <c r="Y1364">
        <v>0</v>
      </c>
      <c r="Z1364">
        <v>0</v>
      </c>
      <c r="AA1364">
        <v>0</v>
      </c>
      <c r="AB1364">
        <v>0</v>
      </c>
      <c r="AC1364">
        <v>0</v>
      </c>
      <c r="AD1364">
        <v>0</v>
      </c>
      <c r="AE1364">
        <v>0</v>
      </c>
      <c r="AF1364">
        <v>0</v>
      </c>
      <c r="AG1364">
        <v>0</v>
      </c>
      <c r="AH1364">
        <v>0</v>
      </c>
      <c r="AI1364">
        <v>0</v>
      </c>
      <c r="AK1364">
        <v>0</v>
      </c>
      <c r="AL1364" t="s">
        <v>65</v>
      </c>
      <c r="AM1364">
        <v>0</v>
      </c>
      <c r="AN1364">
        <v>1</v>
      </c>
      <c r="AO1364">
        <v>1</v>
      </c>
    </row>
    <row r="1365" spans="1:41" x14ac:dyDescent="0.55000000000000004">
      <c r="A1365" t="s">
        <v>2707</v>
      </c>
      <c r="B1365" s="1">
        <v>42443</v>
      </c>
      <c r="C1365">
        <v>11</v>
      </c>
      <c r="D1365">
        <v>3</v>
      </c>
      <c r="E1365" t="s">
        <v>67</v>
      </c>
      <c r="F1365">
        <v>2016</v>
      </c>
      <c r="G1365">
        <v>43</v>
      </c>
      <c r="H1365" t="s">
        <v>41</v>
      </c>
      <c r="I1365" t="s">
        <v>53</v>
      </c>
      <c r="J1365">
        <v>0</v>
      </c>
      <c r="K1365" t="s">
        <v>43</v>
      </c>
      <c r="L1365">
        <v>9</v>
      </c>
      <c r="M1365" t="s">
        <v>2408</v>
      </c>
      <c r="N1365" t="s">
        <v>2409</v>
      </c>
      <c r="O1365" t="s">
        <v>9648</v>
      </c>
      <c r="P1365" t="s">
        <v>2410</v>
      </c>
      <c r="Q1365" t="s">
        <v>33</v>
      </c>
      <c r="R1365" t="s">
        <v>500</v>
      </c>
      <c r="S1365" t="s">
        <v>354</v>
      </c>
      <c r="T1365" t="s">
        <v>54</v>
      </c>
      <c r="U1365" t="s">
        <v>600</v>
      </c>
      <c r="V1365">
        <v>0</v>
      </c>
      <c r="W1365">
        <v>0</v>
      </c>
      <c r="X1365">
        <v>0</v>
      </c>
      <c r="Y1365">
        <v>0</v>
      </c>
      <c r="Z1365">
        <v>0</v>
      </c>
      <c r="AA1365">
        <v>0</v>
      </c>
      <c r="AB1365">
        <v>0</v>
      </c>
      <c r="AC1365">
        <v>0</v>
      </c>
      <c r="AD1365">
        <v>0</v>
      </c>
      <c r="AE1365">
        <v>0</v>
      </c>
      <c r="AF1365">
        <v>0</v>
      </c>
      <c r="AG1365">
        <v>0</v>
      </c>
      <c r="AH1365">
        <v>0</v>
      </c>
      <c r="AI1365">
        <v>0</v>
      </c>
      <c r="AJ1365" t="s">
        <v>2708</v>
      </c>
      <c r="AK1365">
        <v>0</v>
      </c>
      <c r="AM1365">
        <v>0</v>
      </c>
      <c r="AN1365">
        <v>0</v>
      </c>
      <c r="AO1365">
        <v>0</v>
      </c>
    </row>
    <row r="1366" spans="1:41" x14ac:dyDescent="0.55000000000000004">
      <c r="A1366" t="s">
        <v>2709</v>
      </c>
      <c r="B1366" s="1">
        <v>42450</v>
      </c>
      <c r="C1366">
        <v>12</v>
      </c>
      <c r="D1366">
        <v>3</v>
      </c>
      <c r="E1366" t="s">
        <v>67</v>
      </c>
      <c r="F1366">
        <v>2016</v>
      </c>
      <c r="G1366">
        <v>34</v>
      </c>
      <c r="H1366" t="s">
        <v>87</v>
      </c>
      <c r="I1366" t="s">
        <v>53</v>
      </c>
      <c r="J1366">
        <v>0</v>
      </c>
      <c r="K1366" t="s">
        <v>43</v>
      </c>
      <c r="L1366">
        <v>9</v>
      </c>
      <c r="M1366" t="s">
        <v>2408</v>
      </c>
      <c r="N1366" t="s">
        <v>2409</v>
      </c>
      <c r="O1366" t="s">
        <v>9648</v>
      </c>
      <c r="P1366" t="s">
        <v>2410</v>
      </c>
      <c r="Q1366" t="s">
        <v>83</v>
      </c>
      <c r="S1366" t="s">
        <v>728</v>
      </c>
      <c r="T1366" t="s">
        <v>70</v>
      </c>
      <c r="U1366" t="s">
        <v>2710</v>
      </c>
      <c r="V1366">
        <v>1</v>
      </c>
      <c r="W1366">
        <v>0</v>
      </c>
      <c r="X1366">
        <v>0</v>
      </c>
      <c r="Y1366">
        <v>0</v>
      </c>
      <c r="Z1366">
        <v>0</v>
      </c>
      <c r="AA1366">
        <v>0</v>
      </c>
      <c r="AB1366">
        <v>0</v>
      </c>
      <c r="AC1366">
        <v>1</v>
      </c>
      <c r="AD1366">
        <v>0</v>
      </c>
      <c r="AE1366">
        <v>0</v>
      </c>
      <c r="AF1366">
        <v>0</v>
      </c>
      <c r="AG1366">
        <v>0</v>
      </c>
      <c r="AH1366">
        <v>0</v>
      </c>
      <c r="AI1366">
        <v>0</v>
      </c>
      <c r="AJ1366" t="s">
        <v>2711</v>
      </c>
      <c r="AK1366">
        <v>0</v>
      </c>
      <c r="AL1366" t="s">
        <v>65</v>
      </c>
      <c r="AM1366">
        <v>1</v>
      </c>
      <c r="AN1366">
        <v>0</v>
      </c>
      <c r="AO1366">
        <v>1</v>
      </c>
    </row>
    <row r="1367" spans="1:41" x14ac:dyDescent="0.55000000000000004">
      <c r="A1367" t="s">
        <v>2712</v>
      </c>
      <c r="B1367" s="1">
        <v>42454</v>
      </c>
      <c r="C1367">
        <v>12</v>
      </c>
      <c r="D1367">
        <v>3</v>
      </c>
      <c r="E1367" t="s">
        <v>67</v>
      </c>
      <c r="F1367">
        <v>2016</v>
      </c>
      <c r="G1367">
        <v>32</v>
      </c>
      <c r="H1367" t="s">
        <v>87</v>
      </c>
      <c r="I1367" t="s">
        <v>53</v>
      </c>
      <c r="J1367">
        <v>0</v>
      </c>
      <c r="K1367" t="s">
        <v>43</v>
      </c>
      <c r="L1367">
        <v>9</v>
      </c>
      <c r="M1367" t="s">
        <v>2408</v>
      </c>
      <c r="N1367" t="s">
        <v>2409</v>
      </c>
      <c r="O1367" t="s">
        <v>9648</v>
      </c>
      <c r="P1367" t="s">
        <v>2410</v>
      </c>
      <c r="Q1367" t="s">
        <v>47</v>
      </c>
      <c r="S1367" t="s">
        <v>47</v>
      </c>
      <c r="T1367" t="s">
        <v>70</v>
      </c>
      <c r="U1367" t="s">
        <v>184</v>
      </c>
      <c r="V1367">
        <v>1</v>
      </c>
      <c r="W1367">
        <v>0</v>
      </c>
      <c r="X1367">
        <v>0</v>
      </c>
      <c r="Y1367">
        <v>0</v>
      </c>
      <c r="Z1367">
        <v>0</v>
      </c>
      <c r="AA1367">
        <v>0</v>
      </c>
      <c r="AB1367">
        <v>0</v>
      </c>
      <c r="AC1367">
        <v>0</v>
      </c>
      <c r="AD1367">
        <v>0</v>
      </c>
      <c r="AE1367">
        <v>0</v>
      </c>
      <c r="AF1367">
        <v>0</v>
      </c>
      <c r="AG1367">
        <v>0</v>
      </c>
      <c r="AH1367">
        <v>0</v>
      </c>
      <c r="AI1367">
        <v>0</v>
      </c>
      <c r="AK1367">
        <v>0</v>
      </c>
      <c r="AL1367" t="s">
        <v>65</v>
      </c>
      <c r="AM1367">
        <v>0</v>
      </c>
      <c r="AN1367">
        <v>0</v>
      </c>
      <c r="AO1367">
        <v>0</v>
      </c>
    </row>
    <row r="1368" spans="1:41" x14ac:dyDescent="0.55000000000000004">
      <c r="A1368" t="s">
        <v>2713</v>
      </c>
      <c r="B1368" s="1">
        <v>42477</v>
      </c>
      <c r="C1368">
        <v>15</v>
      </c>
      <c r="D1368">
        <v>4</v>
      </c>
      <c r="E1368" t="s">
        <v>91</v>
      </c>
      <c r="F1368">
        <v>2016</v>
      </c>
      <c r="G1368">
        <v>51</v>
      </c>
      <c r="H1368" t="s">
        <v>52</v>
      </c>
      <c r="I1368" t="s">
        <v>42</v>
      </c>
      <c r="J1368">
        <v>1</v>
      </c>
      <c r="K1368" t="s">
        <v>43</v>
      </c>
      <c r="L1368">
        <v>9</v>
      </c>
      <c r="M1368" t="s">
        <v>2408</v>
      </c>
      <c r="N1368" t="s">
        <v>2409</v>
      </c>
      <c r="O1368" t="s">
        <v>9648</v>
      </c>
      <c r="P1368" t="s">
        <v>2410</v>
      </c>
      <c r="Q1368" t="s">
        <v>47</v>
      </c>
      <c r="S1368" t="s">
        <v>47</v>
      </c>
      <c r="T1368" t="s">
        <v>70</v>
      </c>
      <c r="U1368" t="s">
        <v>1117</v>
      </c>
      <c r="V1368">
        <v>1</v>
      </c>
      <c r="W1368">
        <v>0</v>
      </c>
      <c r="X1368">
        <v>0</v>
      </c>
      <c r="Y1368">
        <v>0</v>
      </c>
      <c r="Z1368">
        <v>0</v>
      </c>
      <c r="AA1368">
        <v>0</v>
      </c>
      <c r="AB1368">
        <v>1</v>
      </c>
      <c r="AC1368">
        <v>0</v>
      </c>
      <c r="AD1368">
        <v>0</v>
      </c>
      <c r="AE1368">
        <v>0</v>
      </c>
      <c r="AF1368">
        <v>0</v>
      </c>
      <c r="AG1368">
        <v>0</v>
      </c>
      <c r="AH1368">
        <v>0</v>
      </c>
      <c r="AI1368">
        <v>0</v>
      </c>
      <c r="AK1368">
        <v>0</v>
      </c>
      <c r="AL1368" t="s">
        <v>65</v>
      </c>
      <c r="AM1368">
        <v>0</v>
      </c>
      <c r="AN1368">
        <v>0</v>
      </c>
      <c r="AO1368">
        <v>0</v>
      </c>
    </row>
    <row r="1369" spans="1:41" x14ac:dyDescent="0.55000000000000004">
      <c r="A1369" t="s">
        <v>2714</v>
      </c>
      <c r="B1369" s="1">
        <v>42482</v>
      </c>
      <c r="C1369">
        <v>16</v>
      </c>
      <c r="D1369">
        <v>4</v>
      </c>
      <c r="E1369" t="s">
        <v>91</v>
      </c>
      <c r="F1369">
        <v>2016</v>
      </c>
      <c r="G1369">
        <v>63</v>
      </c>
      <c r="H1369" t="s">
        <v>115</v>
      </c>
      <c r="I1369" t="s">
        <v>42</v>
      </c>
      <c r="J1369">
        <v>1</v>
      </c>
      <c r="K1369" t="s">
        <v>43</v>
      </c>
      <c r="L1369">
        <v>9</v>
      </c>
      <c r="M1369" t="s">
        <v>2408</v>
      </c>
      <c r="N1369" t="s">
        <v>2409</v>
      </c>
      <c r="O1369" t="s">
        <v>9648</v>
      </c>
      <c r="P1369" t="s">
        <v>2410</v>
      </c>
      <c r="Q1369" t="s">
        <v>83</v>
      </c>
      <c r="S1369" t="s">
        <v>1315</v>
      </c>
      <c r="T1369" t="s">
        <v>2715</v>
      </c>
      <c r="U1369" t="s">
        <v>2716</v>
      </c>
      <c r="V1369">
        <v>0</v>
      </c>
      <c r="W1369">
        <v>0</v>
      </c>
      <c r="X1369">
        <v>1</v>
      </c>
      <c r="Y1369">
        <v>0</v>
      </c>
      <c r="Z1369">
        <v>0</v>
      </c>
      <c r="AA1369">
        <v>0</v>
      </c>
      <c r="AB1369">
        <v>0</v>
      </c>
      <c r="AC1369">
        <v>0</v>
      </c>
      <c r="AD1369">
        <v>0</v>
      </c>
      <c r="AE1369">
        <v>1</v>
      </c>
      <c r="AF1369">
        <v>0</v>
      </c>
      <c r="AG1369">
        <v>0</v>
      </c>
      <c r="AH1369">
        <v>1</v>
      </c>
      <c r="AI1369">
        <v>0</v>
      </c>
      <c r="AJ1369" t="s">
        <v>462</v>
      </c>
      <c r="AK1369">
        <v>0</v>
      </c>
      <c r="AL1369" t="s">
        <v>65</v>
      </c>
      <c r="AM1369">
        <v>1</v>
      </c>
      <c r="AN1369">
        <v>1</v>
      </c>
      <c r="AO1369">
        <v>1</v>
      </c>
    </row>
    <row r="1370" spans="1:41" x14ac:dyDescent="0.55000000000000004">
      <c r="A1370" t="s">
        <v>2717</v>
      </c>
      <c r="B1370" s="1">
        <v>42483</v>
      </c>
      <c r="C1370">
        <v>16</v>
      </c>
      <c r="D1370">
        <v>4</v>
      </c>
      <c r="E1370" t="s">
        <v>91</v>
      </c>
      <c r="F1370">
        <v>2016</v>
      </c>
      <c r="G1370">
        <v>36</v>
      </c>
      <c r="H1370" t="s">
        <v>41</v>
      </c>
      <c r="I1370" t="s">
        <v>42</v>
      </c>
      <c r="J1370">
        <v>1</v>
      </c>
      <c r="K1370" t="s">
        <v>43</v>
      </c>
      <c r="L1370">
        <v>9</v>
      </c>
      <c r="M1370" t="s">
        <v>2408</v>
      </c>
      <c r="N1370" t="s">
        <v>2409</v>
      </c>
      <c r="O1370" t="s">
        <v>9648</v>
      </c>
      <c r="P1370" t="s">
        <v>2410</v>
      </c>
      <c r="Q1370" t="s">
        <v>83</v>
      </c>
      <c r="S1370" t="s">
        <v>47</v>
      </c>
      <c r="T1370" t="s">
        <v>70</v>
      </c>
      <c r="U1370" t="s">
        <v>2718</v>
      </c>
      <c r="V1370">
        <v>0</v>
      </c>
      <c r="W1370">
        <v>0</v>
      </c>
      <c r="X1370">
        <v>1</v>
      </c>
      <c r="Y1370">
        <v>0</v>
      </c>
      <c r="Z1370">
        <v>0</v>
      </c>
      <c r="AA1370">
        <v>0</v>
      </c>
      <c r="AB1370">
        <v>1</v>
      </c>
      <c r="AC1370">
        <v>0</v>
      </c>
      <c r="AD1370">
        <v>0</v>
      </c>
      <c r="AE1370">
        <v>0</v>
      </c>
      <c r="AF1370">
        <v>0</v>
      </c>
      <c r="AG1370">
        <v>0</v>
      </c>
      <c r="AH1370">
        <v>0</v>
      </c>
      <c r="AI1370">
        <v>0</v>
      </c>
      <c r="AK1370">
        <v>0</v>
      </c>
      <c r="AL1370" t="s">
        <v>65</v>
      </c>
      <c r="AM1370">
        <v>0</v>
      </c>
      <c r="AN1370">
        <v>1</v>
      </c>
      <c r="AO1370">
        <v>1</v>
      </c>
    </row>
    <row r="1371" spans="1:41" x14ac:dyDescent="0.55000000000000004">
      <c r="A1371" t="s">
        <v>2719</v>
      </c>
      <c r="B1371" s="1">
        <v>42485</v>
      </c>
      <c r="C1371">
        <v>17</v>
      </c>
      <c r="D1371">
        <v>4</v>
      </c>
      <c r="E1371" t="s">
        <v>91</v>
      </c>
      <c r="F1371">
        <v>2016</v>
      </c>
      <c r="G1371">
        <v>31</v>
      </c>
      <c r="H1371" t="s">
        <v>87</v>
      </c>
      <c r="I1371" t="s">
        <v>53</v>
      </c>
      <c r="J1371">
        <v>0</v>
      </c>
      <c r="K1371" t="s">
        <v>43</v>
      </c>
      <c r="L1371">
        <v>9</v>
      </c>
      <c r="M1371" t="s">
        <v>2408</v>
      </c>
      <c r="N1371" t="s">
        <v>2409</v>
      </c>
      <c r="O1371" t="s">
        <v>9648</v>
      </c>
      <c r="P1371" t="s">
        <v>2410</v>
      </c>
      <c r="Q1371" t="s">
        <v>83</v>
      </c>
      <c r="S1371" t="s">
        <v>47</v>
      </c>
      <c r="U1371" t="s">
        <v>971</v>
      </c>
      <c r="V1371">
        <v>1</v>
      </c>
      <c r="W1371">
        <v>0</v>
      </c>
      <c r="X1371">
        <v>0</v>
      </c>
      <c r="Y1371">
        <v>0</v>
      </c>
      <c r="Z1371">
        <v>0</v>
      </c>
      <c r="AA1371">
        <v>0</v>
      </c>
      <c r="AB1371">
        <v>0</v>
      </c>
      <c r="AC1371">
        <v>0</v>
      </c>
      <c r="AD1371">
        <v>0</v>
      </c>
      <c r="AE1371">
        <v>0</v>
      </c>
      <c r="AF1371">
        <v>0</v>
      </c>
      <c r="AG1371">
        <v>0</v>
      </c>
      <c r="AH1371">
        <v>0</v>
      </c>
      <c r="AI1371">
        <v>0</v>
      </c>
      <c r="AK1371">
        <v>0</v>
      </c>
      <c r="AL1371" t="s">
        <v>65</v>
      </c>
      <c r="AM1371">
        <v>0</v>
      </c>
      <c r="AN1371">
        <v>0</v>
      </c>
      <c r="AO1371">
        <v>0</v>
      </c>
    </row>
    <row r="1372" spans="1:41" x14ac:dyDescent="0.55000000000000004">
      <c r="A1372" t="s">
        <v>2720</v>
      </c>
      <c r="B1372" s="1">
        <v>42485</v>
      </c>
      <c r="C1372">
        <v>17</v>
      </c>
      <c r="D1372">
        <v>4</v>
      </c>
      <c r="E1372" t="s">
        <v>91</v>
      </c>
      <c r="F1372">
        <v>2016</v>
      </c>
      <c r="G1372">
        <v>55</v>
      </c>
      <c r="H1372" t="s">
        <v>115</v>
      </c>
      <c r="I1372" t="s">
        <v>42</v>
      </c>
      <c r="J1372">
        <v>1</v>
      </c>
      <c r="K1372" t="s">
        <v>43</v>
      </c>
      <c r="L1372">
        <v>9</v>
      </c>
      <c r="M1372" t="s">
        <v>2408</v>
      </c>
      <c r="N1372" t="s">
        <v>2409</v>
      </c>
      <c r="O1372" t="s">
        <v>9648</v>
      </c>
      <c r="P1372" t="s">
        <v>2410</v>
      </c>
      <c r="Q1372" t="s">
        <v>33</v>
      </c>
      <c r="R1372" t="s">
        <v>500</v>
      </c>
      <c r="S1372" t="s">
        <v>240</v>
      </c>
      <c r="T1372" t="s">
        <v>70</v>
      </c>
      <c r="U1372" t="s">
        <v>2721</v>
      </c>
      <c r="V1372">
        <v>1</v>
      </c>
      <c r="W1372">
        <v>0</v>
      </c>
      <c r="X1372">
        <v>0</v>
      </c>
      <c r="Y1372">
        <v>0</v>
      </c>
      <c r="Z1372">
        <v>1</v>
      </c>
      <c r="AA1372">
        <v>0</v>
      </c>
      <c r="AB1372">
        <v>0</v>
      </c>
      <c r="AC1372">
        <v>0</v>
      </c>
      <c r="AD1372">
        <v>0</v>
      </c>
      <c r="AE1372">
        <v>0</v>
      </c>
      <c r="AF1372">
        <v>0</v>
      </c>
      <c r="AG1372">
        <v>0</v>
      </c>
      <c r="AH1372">
        <v>0</v>
      </c>
      <c r="AI1372">
        <v>0</v>
      </c>
      <c r="AK1372">
        <v>0</v>
      </c>
      <c r="AL1372" t="s">
        <v>65</v>
      </c>
      <c r="AM1372">
        <v>1</v>
      </c>
      <c r="AN1372">
        <v>0</v>
      </c>
      <c r="AO1372">
        <v>1</v>
      </c>
    </row>
    <row r="1373" spans="1:41" x14ac:dyDescent="0.55000000000000004">
      <c r="A1373" t="s">
        <v>2722</v>
      </c>
      <c r="B1373" s="1">
        <v>42487</v>
      </c>
      <c r="C1373">
        <v>17</v>
      </c>
      <c r="D1373">
        <v>4</v>
      </c>
      <c r="E1373" t="s">
        <v>91</v>
      </c>
      <c r="F1373">
        <v>2016</v>
      </c>
      <c r="G1373">
        <v>55</v>
      </c>
      <c r="H1373" t="s">
        <v>115</v>
      </c>
      <c r="I1373" t="s">
        <v>42</v>
      </c>
      <c r="J1373">
        <v>1</v>
      </c>
      <c r="K1373" t="s">
        <v>43</v>
      </c>
      <c r="L1373">
        <v>9</v>
      </c>
      <c r="M1373" t="s">
        <v>2408</v>
      </c>
      <c r="N1373" t="s">
        <v>2409</v>
      </c>
      <c r="O1373" t="s">
        <v>9648</v>
      </c>
      <c r="P1373" t="s">
        <v>2410</v>
      </c>
      <c r="Q1373" t="s">
        <v>33</v>
      </c>
      <c r="R1373" t="s">
        <v>2723</v>
      </c>
      <c r="S1373" t="s">
        <v>47</v>
      </c>
      <c r="T1373" t="s">
        <v>258</v>
      </c>
      <c r="U1373" t="s">
        <v>2670</v>
      </c>
      <c r="V1373">
        <v>1</v>
      </c>
      <c r="W1373">
        <v>1</v>
      </c>
      <c r="X1373">
        <v>0</v>
      </c>
      <c r="Y1373">
        <v>0</v>
      </c>
      <c r="Z1373">
        <v>0</v>
      </c>
      <c r="AA1373">
        <v>0</v>
      </c>
      <c r="AB1373">
        <v>0</v>
      </c>
      <c r="AC1373">
        <v>0</v>
      </c>
      <c r="AD1373">
        <v>0</v>
      </c>
      <c r="AE1373">
        <v>0</v>
      </c>
      <c r="AF1373">
        <v>0</v>
      </c>
      <c r="AG1373">
        <v>0</v>
      </c>
      <c r="AH1373">
        <v>0</v>
      </c>
      <c r="AI1373">
        <v>0</v>
      </c>
      <c r="AK1373">
        <v>0</v>
      </c>
      <c r="AL1373" t="s">
        <v>65</v>
      </c>
      <c r="AM1373">
        <v>0</v>
      </c>
      <c r="AN1373">
        <v>0</v>
      </c>
      <c r="AO1373">
        <v>0</v>
      </c>
    </row>
    <row r="1374" spans="1:41" x14ac:dyDescent="0.55000000000000004">
      <c r="A1374" t="s">
        <v>2724</v>
      </c>
      <c r="B1374" s="1">
        <v>42491</v>
      </c>
      <c r="C1374">
        <v>17</v>
      </c>
      <c r="D1374">
        <v>5</v>
      </c>
      <c r="E1374" t="s">
        <v>76</v>
      </c>
      <c r="F1374">
        <v>2016</v>
      </c>
      <c r="G1374">
        <v>50</v>
      </c>
      <c r="H1374" t="s">
        <v>52</v>
      </c>
      <c r="I1374" t="s">
        <v>42</v>
      </c>
      <c r="J1374">
        <v>1</v>
      </c>
      <c r="K1374" t="s">
        <v>106</v>
      </c>
      <c r="L1374">
        <v>7</v>
      </c>
      <c r="M1374" t="s">
        <v>2408</v>
      </c>
      <c r="N1374" t="s">
        <v>2409</v>
      </c>
      <c r="O1374" t="s">
        <v>9648</v>
      </c>
      <c r="P1374" t="s">
        <v>2410</v>
      </c>
      <c r="Q1374" t="s">
        <v>47</v>
      </c>
      <c r="S1374" t="s">
        <v>47</v>
      </c>
      <c r="T1374" t="s">
        <v>258</v>
      </c>
      <c r="U1374" t="s">
        <v>2725</v>
      </c>
      <c r="V1374">
        <v>0</v>
      </c>
      <c r="W1374">
        <v>1</v>
      </c>
      <c r="X1374">
        <v>1</v>
      </c>
      <c r="Y1374">
        <v>0</v>
      </c>
      <c r="Z1374">
        <v>1</v>
      </c>
      <c r="AA1374">
        <v>0</v>
      </c>
      <c r="AB1374">
        <v>0</v>
      </c>
      <c r="AC1374">
        <v>0</v>
      </c>
      <c r="AD1374">
        <v>0</v>
      </c>
      <c r="AE1374">
        <v>0</v>
      </c>
      <c r="AF1374">
        <v>0</v>
      </c>
      <c r="AG1374">
        <v>0</v>
      </c>
      <c r="AH1374">
        <v>0</v>
      </c>
      <c r="AI1374">
        <v>0</v>
      </c>
      <c r="AJ1374" t="s">
        <v>2726</v>
      </c>
      <c r="AK1374">
        <v>0</v>
      </c>
      <c r="AL1374" t="s">
        <v>65</v>
      </c>
      <c r="AM1374">
        <v>1</v>
      </c>
      <c r="AN1374">
        <v>1</v>
      </c>
      <c r="AO1374">
        <v>1</v>
      </c>
    </row>
    <row r="1375" spans="1:41" x14ac:dyDescent="0.55000000000000004">
      <c r="A1375" t="s">
        <v>2727</v>
      </c>
      <c r="B1375" s="1">
        <v>42496</v>
      </c>
      <c r="C1375">
        <v>18</v>
      </c>
      <c r="D1375">
        <v>5</v>
      </c>
      <c r="E1375" t="s">
        <v>76</v>
      </c>
      <c r="F1375">
        <v>2016</v>
      </c>
      <c r="G1375">
        <v>51</v>
      </c>
      <c r="H1375" t="s">
        <v>52</v>
      </c>
      <c r="I1375" t="s">
        <v>53</v>
      </c>
      <c r="J1375">
        <v>0</v>
      </c>
      <c r="K1375" t="s">
        <v>43</v>
      </c>
      <c r="L1375">
        <v>9</v>
      </c>
      <c r="M1375" t="s">
        <v>2408</v>
      </c>
      <c r="N1375" t="s">
        <v>2409</v>
      </c>
      <c r="O1375" t="s">
        <v>9648</v>
      </c>
      <c r="P1375" t="s">
        <v>2410</v>
      </c>
      <c r="Q1375" t="s">
        <v>83</v>
      </c>
      <c r="S1375" t="s">
        <v>47</v>
      </c>
      <c r="T1375" t="s">
        <v>63</v>
      </c>
      <c r="U1375" t="s">
        <v>2728</v>
      </c>
      <c r="V1375">
        <v>1</v>
      </c>
      <c r="W1375">
        <v>0</v>
      </c>
      <c r="X1375">
        <v>0</v>
      </c>
      <c r="Y1375">
        <v>0</v>
      </c>
      <c r="Z1375">
        <v>0</v>
      </c>
      <c r="AA1375">
        <v>0</v>
      </c>
      <c r="AB1375">
        <v>0</v>
      </c>
      <c r="AC1375">
        <v>0</v>
      </c>
      <c r="AD1375">
        <v>0</v>
      </c>
      <c r="AE1375">
        <v>0</v>
      </c>
      <c r="AF1375">
        <v>0</v>
      </c>
      <c r="AG1375">
        <v>0</v>
      </c>
      <c r="AH1375">
        <v>0</v>
      </c>
      <c r="AI1375">
        <v>0</v>
      </c>
      <c r="AK1375">
        <v>0</v>
      </c>
      <c r="AL1375" t="s">
        <v>65</v>
      </c>
      <c r="AM1375">
        <v>0</v>
      </c>
      <c r="AN1375">
        <v>0</v>
      </c>
      <c r="AO1375">
        <v>0</v>
      </c>
    </row>
    <row r="1376" spans="1:41" x14ac:dyDescent="0.55000000000000004">
      <c r="A1376" t="s">
        <v>2729</v>
      </c>
      <c r="B1376" s="1">
        <v>42496</v>
      </c>
      <c r="C1376">
        <v>18</v>
      </c>
      <c r="D1376">
        <v>5</v>
      </c>
      <c r="E1376" t="s">
        <v>76</v>
      </c>
      <c r="F1376">
        <v>2016</v>
      </c>
      <c r="G1376">
        <v>48</v>
      </c>
      <c r="H1376" t="s">
        <v>52</v>
      </c>
      <c r="I1376" t="s">
        <v>42</v>
      </c>
      <c r="J1376">
        <v>1</v>
      </c>
      <c r="K1376" t="s">
        <v>43</v>
      </c>
      <c r="L1376">
        <v>9</v>
      </c>
      <c r="M1376" t="s">
        <v>2408</v>
      </c>
      <c r="N1376" t="s">
        <v>2409</v>
      </c>
      <c r="O1376" t="s">
        <v>9648</v>
      </c>
      <c r="P1376" t="s">
        <v>2410</v>
      </c>
      <c r="Q1376" t="s">
        <v>83</v>
      </c>
      <c r="S1376" t="s">
        <v>47</v>
      </c>
      <c r="T1376" t="s">
        <v>63</v>
      </c>
      <c r="U1376" t="s">
        <v>184</v>
      </c>
      <c r="V1376">
        <v>1</v>
      </c>
      <c r="W1376">
        <v>0</v>
      </c>
      <c r="X1376">
        <v>0</v>
      </c>
      <c r="Y1376">
        <v>0</v>
      </c>
      <c r="Z1376">
        <v>0</v>
      </c>
      <c r="AA1376">
        <v>0</v>
      </c>
      <c r="AB1376">
        <v>0</v>
      </c>
      <c r="AC1376">
        <v>0</v>
      </c>
      <c r="AD1376">
        <v>0</v>
      </c>
      <c r="AE1376">
        <v>0</v>
      </c>
      <c r="AF1376">
        <v>0</v>
      </c>
      <c r="AG1376">
        <v>0</v>
      </c>
      <c r="AH1376">
        <v>0</v>
      </c>
      <c r="AI1376">
        <v>0</v>
      </c>
      <c r="AK1376">
        <v>0</v>
      </c>
      <c r="AL1376" t="s">
        <v>65</v>
      </c>
      <c r="AM1376">
        <v>0</v>
      </c>
      <c r="AN1376">
        <v>0</v>
      </c>
      <c r="AO1376">
        <v>0</v>
      </c>
    </row>
    <row r="1377" spans="1:41" x14ac:dyDescent="0.55000000000000004">
      <c r="A1377" t="s">
        <v>2730</v>
      </c>
      <c r="B1377" s="1">
        <v>42504</v>
      </c>
      <c r="C1377">
        <v>19</v>
      </c>
      <c r="D1377">
        <v>5</v>
      </c>
      <c r="E1377" t="s">
        <v>76</v>
      </c>
      <c r="F1377">
        <v>2016</v>
      </c>
      <c r="G1377">
        <v>55</v>
      </c>
      <c r="H1377" t="s">
        <v>115</v>
      </c>
      <c r="I1377" t="s">
        <v>42</v>
      </c>
      <c r="J1377">
        <v>1</v>
      </c>
      <c r="K1377" t="s">
        <v>43</v>
      </c>
      <c r="L1377">
        <v>9</v>
      </c>
      <c r="M1377" t="s">
        <v>2408</v>
      </c>
      <c r="N1377" t="s">
        <v>2409</v>
      </c>
      <c r="O1377" t="s">
        <v>9648</v>
      </c>
      <c r="P1377" t="s">
        <v>2410</v>
      </c>
      <c r="Q1377" t="s">
        <v>83</v>
      </c>
      <c r="S1377" t="s">
        <v>455</v>
      </c>
      <c r="T1377" t="s">
        <v>70</v>
      </c>
      <c r="U1377" t="s">
        <v>2731</v>
      </c>
      <c r="V1377">
        <v>1</v>
      </c>
      <c r="W1377">
        <v>1</v>
      </c>
      <c r="X1377">
        <v>1</v>
      </c>
      <c r="Y1377">
        <v>0</v>
      </c>
      <c r="Z1377">
        <v>0</v>
      </c>
      <c r="AA1377">
        <v>0</v>
      </c>
      <c r="AB1377">
        <v>1</v>
      </c>
      <c r="AC1377">
        <v>0</v>
      </c>
      <c r="AD1377">
        <v>0</v>
      </c>
      <c r="AE1377">
        <v>0</v>
      </c>
      <c r="AF1377">
        <v>0</v>
      </c>
      <c r="AG1377">
        <v>0</v>
      </c>
      <c r="AH1377">
        <v>0</v>
      </c>
      <c r="AI1377">
        <v>0</v>
      </c>
      <c r="AK1377">
        <v>0</v>
      </c>
      <c r="AL1377" t="s">
        <v>65</v>
      </c>
      <c r="AM1377">
        <v>0</v>
      </c>
      <c r="AN1377">
        <v>1</v>
      </c>
      <c r="AO1377">
        <v>1</v>
      </c>
    </row>
    <row r="1378" spans="1:41" x14ac:dyDescent="0.55000000000000004">
      <c r="A1378" t="s">
        <v>2732</v>
      </c>
      <c r="B1378" s="1">
        <v>42507</v>
      </c>
      <c r="C1378">
        <v>20</v>
      </c>
      <c r="D1378">
        <v>5</v>
      </c>
      <c r="E1378" t="s">
        <v>76</v>
      </c>
      <c r="F1378">
        <v>2016</v>
      </c>
      <c r="G1378">
        <v>19</v>
      </c>
      <c r="H1378" t="s">
        <v>62</v>
      </c>
      <c r="I1378" t="s">
        <v>53</v>
      </c>
      <c r="J1378">
        <v>0</v>
      </c>
      <c r="K1378" t="s">
        <v>123</v>
      </c>
      <c r="L1378">
        <v>3</v>
      </c>
      <c r="M1378" t="s">
        <v>2408</v>
      </c>
      <c r="N1378" t="s">
        <v>2409</v>
      </c>
      <c r="O1378" t="s">
        <v>9648</v>
      </c>
      <c r="P1378" t="s">
        <v>2410</v>
      </c>
      <c r="Q1378" t="s">
        <v>83</v>
      </c>
      <c r="S1378" t="s">
        <v>69</v>
      </c>
      <c r="T1378" t="s">
        <v>70</v>
      </c>
      <c r="U1378" t="s">
        <v>2733</v>
      </c>
      <c r="V1378">
        <v>0</v>
      </c>
      <c r="W1378">
        <v>0</v>
      </c>
      <c r="X1378">
        <v>1</v>
      </c>
      <c r="Y1378">
        <v>0</v>
      </c>
      <c r="Z1378">
        <v>0</v>
      </c>
      <c r="AA1378">
        <v>0</v>
      </c>
      <c r="AB1378">
        <v>0</v>
      </c>
      <c r="AC1378">
        <v>0</v>
      </c>
      <c r="AD1378">
        <v>1</v>
      </c>
      <c r="AE1378">
        <v>0</v>
      </c>
      <c r="AF1378">
        <v>0</v>
      </c>
      <c r="AG1378">
        <v>0</v>
      </c>
      <c r="AH1378">
        <v>0</v>
      </c>
      <c r="AI1378">
        <v>0</v>
      </c>
      <c r="AK1378">
        <v>0</v>
      </c>
      <c r="AL1378" t="s">
        <v>65</v>
      </c>
      <c r="AM1378">
        <v>0</v>
      </c>
      <c r="AN1378">
        <v>1</v>
      </c>
      <c r="AO1378">
        <v>1</v>
      </c>
    </row>
    <row r="1379" spans="1:41" x14ac:dyDescent="0.55000000000000004">
      <c r="A1379" t="s">
        <v>2734</v>
      </c>
      <c r="B1379" s="1">
        <v>42508</v>
      </c>
      <c r="C1379">
        <v>20</v>
      </c>
      <c r="D1379">
        <v>5</v>
      </c>
      <c r="E1379" t="s">
        <v>76</v>
      </c>
      <c r="F1379">
        <v>2016</v>
      </c>
      <c r="G1379">
        <v>35</v>
      </c>
      <c r="H1379" t="s">
        <v>41</v>
      </c>
      <c r="I1379" t="s">
        <v>42</v>
      </c>
      <c r="J1379">
        <v>1</v>
      </c>
      <c r="K1379" t="s">
        <v>43</v>
      </c>
      <c r="L1379">
        <v>9</v>
      </c>
      <c r="M1379" t="s">
        <v>2408</v>
      </c>
      <c r="N1379" t="s">
        <v>2409</v>
      </c>
      <c r="O1379" t="s">
        <v>9648</v>
      </c>
      <c r="P1379" t="s">
        <v>2410</v>
      </c>
      <c r="Q1379" t="s">
        <v>83</v>
      </c>
      <c r="S1379" t="s">
        <v>47</v>
      </c>
      <c r="T1379" t="s">
        <v>70</v>
      </c>
      <c r="U1379" t="s">
        <v>2735</v>
      </c>
      <c r="V1379">
        <v>1</v>
      </c>
      <c r="W1379">
        <v>0</v>
      </c>
      <c r="X1379">
        <v>1</v>
      </c>
      <c r="Y1379">
        <v>0</v>
      </c>
      <c r="Z1379">
        <v>0</v>
      </c>
      <c r="AA1379">
        <v>0</v>
      </c>
      <c r="AB1379">
        <v>0</v>
      </c>
      <c r="AC1379">
        <v>0</v>
      </c>
      <c r="AD1379">
        <v>1</v>
      </c>
      <c r="AE1379">
        <v>0</v>
      </c>
      <c r="AF1379">
        <v>0</v>
      </c>
      <c r="AG1379">
        <v>0</v>
      </c>
      <c r="AH1379">
        <v>0</v>
      </c>
      <c r="AI1379">
        <v>0</v>
      </c>
      <c r="AK1379">
        <v>0</v>
      </c>
      <c r="AL1379" t="s">
        <v>65</v>
      </c>
      <c r="AM1379">
        <v>0</v>
      </c>
      <c r="AN1379">
        <v>1</v>
      </c>
      <c r="AO1379">
        <v>1</v>
      </c>
    </row>
    <row r="1380" spans="1:41" x14ac:dyDescent="0.55000000000000004">
      <c r="A1380" t="s">
        <v>2736</v>
      </c>
      <c r="B1380" s="1">
        <v>42525</v>
      </c>
      <c r="C1380">
        <v>22</v>
      </c>
      <c r="D1380">
        <v>6</v>
      </c>
      <c r="E1380" t="s">
        <v>101</v>
      </c>
      <c r="F1380">
        <v>2016</v>
      </c>
      <c r="G1380">
        <v>41</v>
      </c>
      <c r="H1380" t="s">
        <v>41</v>
      </c>
      <c r="I1380" t="s">
        <v>42</v>
      </c>
      <c r="J1380">
        <v>1</v>
      </c>
      <c r="K1380" t="s">
        <v>106</v>
      </c>
      <c r="L1380">
        <v>7</v>
      </c>
      <c r="M1380" t="s">
        <v>2408</v>
      </c>
      <c r="N1380" t="s">
        <v>2409</v>
      </c>
      <c r="O1380" t="s">
        <v>9648</v>
      </c>
      <c r="P1380" t="s">
        <v>2410</v>
      </c>
      <c r="Q1380" t="s">
        <v>47</v>
      </c>
      <c r="S1380" t="s">
        <v>47</v>
      </c>
      <c r="T1380" t="s">
        <v>565</v>
      </c>
      <c r="U1380" t="s">
        <v>2737</v>
      </c>
      <c r="V1380">
        <v>0</v>
      </c>
      <c r="W1380">
        <v>0</v>
      </c>
      <c r="X1380">
        <v>1</v>
      </c>
      <c r="Y1380">
        <v>0</v>
      </c>
      <c r="Z1380">
        <v>1</v>
      </c>
      <c r="AA1380">
        <v>0</v>
      </c>
      <c r="AB1380">
        <v>1</v>
      </c>
      <c r="AC1380">
        <v>0</v>
      </c>
      <c r="AD1380">
        <v>0</v>
      </c>
      <c r="AE1380">
        <v>0</v>
      </c>
      <c r="AF1380">
        <v>0</v>
      </c>
      <c r="AG1380">
        <v>0</v>
      </c>
      <c r="AH1380">
        <v>0</v>
      </c>
      <c r="AI1380">
        <v>0</v>
      </c>
      <c r="AK1380">
        <v>0</v>
      </c>
      <c r="AL1380" t="s">
        <v>65</v>
      </c>
      <c r="AM1380">
        <v>1</v>
      </c>
      <c r="AN1380">
        <v>1</v>
      </c>
      <c r="AO1380">
        <v>1</v>
      </c>
    </row>
    <row r="1381" spans="1:41" x14ac:dyDescent="0.55000000000000004">
      <c r="A1381" t="s">
        <v>2738</v>
      </c>
      <c r="B1381" s="1">
        <v>42539</v>
      </c>
      <c r="C1381">
        <v>24</v>
      </c>
      <c r="D1381">
        <v>6</v>
      </c>
      <c r="E1381" t="s">
        <v>101</v>
      </c>
      <c r="F1381">
        <v>2016</v>
      </c>
      <c r="G1381">
        <v>38</v>
      </c>
      <c r="H1381" t="s">
        <v>41</v>
      </c>
      <c r="I1381" t="s">
        <v>42</v>
      </c>
      <c r="J1381">
        <v>1</v>
      </c>
      <c r="K1381" t="s">
        <v>43</v>
      </c>
      <c r="L1381">
        <v>9</v>
      </c>
      <c r="M1381" t="s">
        <v>2408</v>
      </c>
      <c r="N1381" t="s">
        <v>2409</v>
      </c>
      <c r="O1381" t="s">
        <v>9648</v>
      </c>
      <c r="P1381" t="s">
        <v>2410</v>
      </c>
      <c r="Q1381" t="s">
        <v>83</v>
      </c>
      <c r="S1381" t="s">
        <v>47</v>
      </c>
      <c r="T1381" t="s">
        <v>70</v>
      </c>
      <c r="U1381" t="s">
        <v>2739</v>
      </c>
      <c r="V1381">
        <v>0</v>
      </c>
      <c r="W1381">
        <v>1</v>
      </c>
      <c r="X1381">
        <v>0</v>
      </c>
      <c r="Y1381">
        <v>0</v>
      </c>
      <c r="Z1381">
        <v>0</v>
      </c>
      <c r="AA1381">
        <v>0</v>
      </c>
      <c r="AB1381">
        <v>1</v>
      </c>
      <c r="AC1381">
        <v>0</v>
      </c>
      <c r="AD1381">
        <v>0</v>
      </c>
      <c r="AE1381">
        <v>0</v>
      </c>
      <c r="AF1381">
        <v>0</v>
      </c>
      <c r="AG1381">
        <v>0</v>
      </c>
      <c r="AH1381">
        <v>0</v>
      </c>
      <c r="AI1381">
        <v>0</v>
      </c>
      <c r="AK1381">
        <v>0</v>
      </c>
      <c r="AM1381">
        <v>0</v>
      </c>
      <c r="AN1381">
        <v>0</v>
      </c>
      <c r="AO1381">
        <v>0</v>
      </c>
    </row>
    <row r="1382" spans="1:41" x14ac:dyDescent="0.55000000000000004">
      <c r="A1382" t="s">
        <v>2740</v>
      </c>
      <c r="B1382" s="1">
        <v>42558</v>
      </c>
      <c r="C1382">
        <v>27</v>
      </c>
      <c r="D1382">
        <v>7</v>
      </c>
      <c r="E1382" t="s">
        <v>105</v>
      </c>
      <c r="F1382">
        <v>2016</v>
      </c>
      <c r="G1382">
        <v>31</v>
      </c>
      <c r="H1382" t="s">
        <v>87</v>
      </c>
      <c r="I1382" t="s">
        <v>42</v>
      </c>
      <c r="J1382">
        <v>1</v>
      </c>
      <c r="K1382" t="s">
        <v>43</v>
      </c>
      <c r="L1382">
        <v>9</v>
      </c>
      <c r="M1382" t="s">
        <v>2408</v>
      </c>
      <c r="N1382" t="s">
        <v>2409</v>
      </c>
      <c r="O1382" t="s">
        <v>9648</v>
      </c>
      <c r="P1382" t="s">
        <v>2410</v>
      </c>
      <c r="Q1382" t="s">
        <v>83</v>
      </c>
      <c r="S1382" t="s">
        <v>47</v>
      </c>
      <c r="T1382" t="s">
        <v>70</v>
      </c>
      <c r="U1382" t="s">
        <v>64</v>
      </c>
      <c r="V1382">
        <v>0</v>
      </c>
      <c r="W1382">
        <v>0</v>
      </c>
      <c r="X1382">
        <v>1</v>
      </c>
      <c r="Y1382">
        <v>0</v>
      </c>
      <c r="Z1382">
        <v>0</v>
      </c>
      <c r="AA1382">
        <v>0</v>
      </c>
      <c r="AB1382">
        <v>0</v>
      </c>
      <c r="AC1382">
        <v>0</v>
      </c>
      <c r="AD1382">
        <v>0</v>
      </c>
      <c r="AE1382">
        <v>0</v>
      </c>
      <c r="AF1382">
        <v>0</v>
      </c>
      <c r="AG1382">
        <v>0</v>
      </c>
      <c r="AH1382">
        <v>0</v>
      </c>
      <c r="AI1382">
        <v>0</v>
      </c>
      <c r="AK1382">
        <v>0</v>
      </c>
      <c r="AL1382" t="s">
        <v>65</v>
      </c>
      <c r="AM1382">
        <v>0</v>
      </c>
      <c r="AN1382">
        <v>1</v>
      </c>
      <c r="AO1382">
        <v>1</v>
      </c>
    </row>
    <row r="1383" spans="1:41" x14ac:dyDescent="0.55000000000000004">
      <c r="A1383" t="s">
        <v>2741</v>
      </c>
      <c r="B1383" s="1">
        <v>42591</v>
      </c>
      <c r="C1383">
        <v>32</v>
      </c>
      <c r="D1383">
        <v>8</v>
      </c>
      <c r="E1383" t="s">
        <v>109</v>
      </c>
      <c r="F1383">
        <v>2016</v>
      </c>
      <c r="G1383">
        <v>29</v>
      </c>
      <c r="H1383" t="s">
        <v>87</v>
      </c>
      <c r="I1383" t="s">
        <v>53</v>
      </c>
      <c r="J1383">
        <v>0</v>
      </c>
      <c r="K1383" t="s">
        <v>43</v>
      </c>
      <c r="L1383">
        <v>9</v>
      </c>
      <c r="M1383" t="s">
        <v>2408</v>
      </c>
      <c r="N1383" t="s">
        <v>2409</v>
      </c>
      <c r="O1383" t="s">
        <v>9648</v>
      </c>
      <c r="P1383" t="s">
        <v>2410</v>
      </c>
      <c r="Q1383" t="s">
        <v>33</v>
      </c>
      <c r="R1383" t="s">
        <v>1164</v>
      </c>
      <c r="S1383" t="s">
        <v>1065</v>
      </c>
      <c r="T1383" t="s">
        <v>63</v>
      </c>
      <c r="U1383" t="s">
        <v>199</v>
      </c>
      <c r="V1383">
        <v>0</v>
      </c>
      <c r="W1383">
        <v>1</v>
      </c>
      <c r="X1383">
        <v>1</v>
      </c>
      <c r="Y1383">
        <v>0</v>
      </c>
      <c r="Z1383">
        <v>0</v>
      </c>
      <c r="AA1383">
        <v>0</v>
      </c>
      <c r="AB1383">
        <v>0</v>
      </c>
      <c r="AC1383">
        <v>0</v>
      </c>
      <c r="AD1383">
        <v>0</v>
      </c>
      <c r="AE1383">
        <v>0</v>
      </c>
      <c r="AF1383">
        <v>0</v>
      </c>
      <c r="AG1383">
        <v>0</v>
      </c>
      <c r="AH1383">
        <v>0</v>
      </c>
      <c r="AI1383">
        <v>0</v>
      </c>
      <c r="AK1383">
        <v>0</v>
      </c>
      <c r="AL1383" t="s">
        <v>65</v>
      </c>
      <c r="AM1383">
        <v>0</v>
      </c>
      <c r="AN1383">
        <v>1</v>
      </c>
      <c r="AO1383">
        <v>1</v>
      </c>
    </row>
    <row r="1384" spans="1:41" x14ac:dyDescent="0.55000000000000004">
      <c r="A1384" t="s">
        <v>2742</v>
      </c>
      <c r="B1384" s="1">
        <v>42597</v>
      </c>
      <c r="C1384">
        <v>33</v>
      </c>
      <c r="D1384">
        <v>8</v>
      </c>
      <c r="E1384" t="s">
        <v>109</v>
      </c>
      <c r="F1384">
        <v>2016</v>
      </c>
      <c r="G1384">
        <v>62</v>
      </c>
      <c r="H1384" t="s">
        <v>115</v>
      </c>
      <c r="I1384" t="s">
        <v>53</v>
      </c>
      <c r="J1384">
        <v>0</v>
      </c>
      <c r="K1384" t="s">
        <v>43</v>
      </c>
      <c r="L1384">
        <v>9</v>
      </c>
      <c r="M1384" t="s">
        <v>2408</v>
      </c>
      <c r="N1384" t="s">
        <v>2409</v>
      </c>
      <c r="O1384" t="s">
        <v>9648</v>
      </c>
      <c r="P1384" t="s">
        <v>2410</v>
      </c>
      <c r="Q1384" t="s">
        <v>33</v>
      </c>
      <c r="R1384" t="s">
        <v>2743</v>
      </c>
      <c r="S1384" t="s">
        <v>47</v>
      </c>
      <c r="T1384" t="s">
        <v>2744</v>
      </c>
      <c r="U1384" t="s">
        <v>2745</v>
      </c>
      <c r="V1384">
        <v>0</v>
      </c>
      <c r="W1384">
        <v>0</v>
      </c>
      <c r="X1384">
        <v>0</v>
      </c>
      <c r="Y1384">
        <v>0</v>
      </c>
      <c r="Z1384">
        <v>0</v>
      </c>
      <c r="AA1384">
        <v>0</v>
      </c>
      <c r="AB1384">
        <v>0</v>
      </c>
      <c r="AC1384">
        <v>0</v>
      </c>
      <c r="AD1384">
        <v>1</v>
      </c>
      <c r="AE1384">
        <v>0</v>
      </c>
      <c r="AF1384">
        <v>0</v>
      </c>
      <c r="AG1384">
        <v>0</v>
      </c>
      <c r="AH1384">
        <v>0</v>
      </c>
      <c r="AI1384">
        <v>0</v>
      </c>
      <c r="AK1384">
        <v>1</v>
      </c>
      <c r="AL1384" t="s">
        <v>65</v>
      </c>
      <c r="AM1384">
        <v>0</v>
      </c>
      <c r="AN1384">
        <v>1</v>
      </c>
      <c r="AO1384">
        <v>1</v>
      </c>
    </row>
    <row r="1385" spans="1:41" x14ac:dyDescent="0.55000000000000004">
      <c r="A1385" t="s">
        <v>2746</v>
      </c>
      <c r="B1385" s="1">
        <v>42598</v>
      </c>
      <c r="C1385">
        <v>33</v>
      </c>
      <c r="D1385">
        <v>8</v>
      </c>
      <c r="E1385" t="s">
        <v>109</v>
      </c>
      <c r="F1385">
        <v>2016</v>
      </c>
      <c r="G1385">
        <v>43</v>
      </c>
      <c r="H1385" t="s">
        <v>41</v>
      </c>
      <c r="I1385" t="s">
        <v>42</v>
      </c>
      <c r="J1385">
        <v>1</v>
      </c>
      <c r="K1385" t="s">
        <v>106</v>
      </c>
      <c r="L1385">
        <v>7</v>
      </c>
      <c r="M1385" t="s">
        <v>2408</v>
      </c>
      <c r="N1385" t="s">
        <v>2409</v>
      </c>
      <c r="O1385" t="s">
        <v>9648</v>
      </c>
      <c r="P1385" t="s">
        <v>2410</v>
      </c>
      <c r="Q1385" t="s">
        <v>83</v>
      </c>
      <c r="S1385" t="s">
        <v>47</v>
      </c>
      <c r="T1385" t="s">
        <v>63</v>
      </c>
      <c r="U1385" t="s">
        <v>64</v>
      </c>
      <c r="V1385">
        <v>0</v>
      </c>
      <c r="W1385">
        <v>0</v>
      </c>
      <c r="X1385">
        <v>1</v>
      </c>
      <c r="Y1385">
        <v>0</v>
      </c>
      <c r="Z1385">
        <v>0</v>
      </c>
      <c r="AA1385">
        <v>0</v>
      </c>
      <c r="AB1385">
        <v>0</v>
      </c>
      <c r="AC1385">
        <v>0</v>
      </c>
      <c r="AD1385">
        <v>0</v>
      </c>
      <c r="AE1385">
        <v>0</v>
      </c>
      <c r="AF1385">
        <v>0</v>
      </c>
      <c r="AG1385">
        <v>0</v>
      </c>
      <c r="AH1385">
        <v>0</v>
      </c>
      <c r="AI1385">
        <v>0</v>
      </c>
      <c r="AK1385">
        <v>0</v>
      </c>
      <c r="AL1385" t="s">
        <v>65</v>
      </c>
      <c r="AM1385">
        <v>0</v>
      </c>
      <c r="AN1385">
        <v>1</v>
      </c>
      <c r="AO1385">
        <v>1</v>
      </c>
    </row>
    <row r="1386" spans="1:41" x14ac:dyDescent="0.55000000000000004">
      <c r="A1386" t="s">
        <v>2747</v>
      </c>
      <c r="B1386" s="1">
        <v>42599</v>
      </c>
      <c r="C1386">
        <v>33</v>
      </c>
      <c r="D1386">
        <v>8</v>
      </c>
      <c r="E1386" t="s">
        <v>109</v>
      </c>
      <c r="F1386">
        <v>2016</v>
      </c>
      <c r="G1386">
        <v>26</v>
      </c>
      <c r="H1386" t="s">
        <v>87</v>
      </c>
      <c r="I1386" t="s">
        <v>53</v>
      </c>
      <c r="J1386">
        <v>0</v>
      </c>
      <c r="K1386" t="s">
        <v>43</v>
      </c>
      <c r="L1386">
        <v>9</v>
      </c>
      <c r="M1386" t="s">
        <v>2408</v>
      </c>
      <c r="N1386" t="s">
        <v>2409</v>
      </c>
      <c r="O1386" t="s">
        <v>9648</v>
      </c>
      <c r="P1386" t="s">
        <v>2410</v>
      </c>
      <c r="Q1386" t="s">
        <v>47</v>
      </c>
      <c r="S1386" t="s">
        <v>47</v>
      </c>
      <c r="T1386" t="s">
        <v>258</v>
      </c>
      <c r="U1386" t="s">
        <v>2748</v>
      </c>
      <c r="V1386">
        <v>0</v>
      </c>
      <c r="W1386">
        <v>1</v>
      </c>
      <c r="X1386">
        <v>0</v>
      </c>
      <c r="Y1386">
        <v>0</v>
      </c>
      <c r="Z1386">
        <v>0</v>
      </c>
      <c r="AA1386">
        <v>0</v>
      </c>
      <c r="AB1386">
        <v>0</v>
      </c>
      <c r="AC1386">
        <v>0</v>
      </c>
      <c r="AD1386">
        <v>0</v>
      </c>
      <c r="AE1386">
        <v>1</v>
      </c>
      <c r="AF1386">
        <v>0</v>
      </c>
      <c r="AG1386">
        <v>0</v>
      </c>
      <c r="AH1386">
        <v>0</v>
      </c>
      <c r="AI1386">
        <v>0</v>
      </c>
      <c r="AK1386">
        <v>0</v>
      </c>
      <c r="AL1386" t="s">
        <v>65</v>
      </c>
      <c r="AM1386">
        <v>1</v>
      </c>
      <c r="AN1386">
        <v>0</v>
      </c>
      <c r="AO1386">
        <v>1</v>
      </c>
    </row>
    <row r="1387" spans="1:41" x14ac:dyDescent="0.55000000000000004">
      <c r="A1387" t="s">
        <v>2749</v>
      </c>
      <c r="B1387" s="1">
        <v>42604</v>
      </c>
      <c r="C1387">
        <v>34</v>
      </c>
      <c r="D1387">
        <v>8</v>
      </c>
      <c r="E1387" t="s">
        <v>109</v>
      </c>
      <c r="F1387">
        <v>2016</v>
      </c>
      <c r="G1387">
        <v>56</v>
      </c>
      <c r="H1387" t="s">
        <v>115</v>
      </c>
      <c r="I1387" t="s">
        <v>42</v>
      </c>
      <c r="J1387">
        <v>1</v>
      </c>
      <c r="K1387" t="s">
        <v>43</v>
      </c>
      <c r="L1387">
        <v>9</v>
      </c>
      <c r="M1387" t="s">
        <v>2408</v>
      </c>
      <c r="N1387" t="s">
        <v>2409</v>
      </c>
      <c r="O1387" t="s">
        <v>9648</v>
      </c>
      <c r="P1387" t="s">
        <v>2410</v>
      </c>
      <c r="Q1387" t="s">
        <v>83</v>
      </c>
      <c r="S1387" t="s">
        <v>47</v>
      </c>
      <c r="T1387" t="s">
        <v>63</v>
      </c>
      <c r="U1387" t="s">
        <v>2750</v>
      </c>
      <c r="V1387">
        <v>1</v>
      </c>
      <c r="W1387">
        <v>0</v>
      </c>
      <c r="X1387">
        <v>1</v>
      </c>
      <c r="Y1387">
        <v>0</v>
      </c>
      <c r="Z1387">
        <v>0</v>
      </c>
      <c r="AA1387">
        <v>0</v>
      </c>
      <c r="AB1387">
        <v>1</v>
      </c>
      <c r="AC1387">
        <v>0</v>
      </c>
      <c r="AD1387">
        <v>0</v>
      </c>
      <c r="AE1387">
        <v>0</v>
      </c>
      <c r="AF1387">
        <v>1</v>
      </c>
      <c r="AG1387">
        <v>0</v>
      </c>
      <c r="AH1387">
        <v>0</v>
      </c>
      <c r="AI1387">
        <v>0</v>
      </c>
      <c r="AK1387">
        <v>0</v>
      </c>
      <c r="AL1387" t="s">
        <v>65</v>
      </c>
      <c r="AM1387">
        <v>0</v>
      </c>
      <c r="AN1387">
        <v>1</v>
      </c>
      <c r="AO1387">
        <v>1</v>
      </c>
    </row>
    <row r="1388" spans="1:41" x14ac:dyDescent="0.55000000000000004">
      <c r="A1388" t="s">
        <v>2751</v>
      </c>
      <c r="B1388" s="1">
        <v>42605</v>
      </c>
      <c r="C1388">
        <v>34</v>
      </c>
      <c r="D1388">
        <v>8</v>
      </c>
      <c r="E1388" t="s">
        <v>109</v>
      </c>
      <c r="F1388">
        <v>2016</v>
      </c>
      <c r="G1388">
        <v>43</v>
      </c>
      <c r="H1388" t="s">
        <v>41</v>
      </c>
      <c r="I1388" t="s">
        <v>42</v>
      </c>
      <c r="J1388">
        <v>1</v>
      </c>
      <c r="K1388" t="s">
        <v>43</v>
      </c>
      <c r="L1388">
        <v>9</v>
      </c>
      <c r="M1388" t="s">
        <v>2408</v>
      </c>
      <c r="N1388" t="s">
        <v>2409</v>
      </c>
      <c r="O1388" t="s">
        <v>9648</v>
      </c>
      <c r="P1388" t="s">
        <v>2410</v>
      </c>
      <c r="Q1388" t="s">
        <v>47</v>
      </c>
      <c r="S1388" t="s">
        <v>47</v>
      </c>
      <c r="T1388" t="s">
        <v>70</v>
      </c>
      <c r="U1388" t="s">
        <v>2752</v>
      </c>
      <c r="V1388">
        <v>1</v>
      </c>
      <c r="W1388">
        <v>0</v>
      </c>
      <c r="X1388">
        <v>1</v>
      </c>
      <c r="Y1388">
        <v>0</v>
      </c>
      <c r="Z1388">
        <v>0</v>
      </c>
      <c r="AA1388">
        <v>0</v>
      </c>
      <c r="AB1388">
        <v>0</v>
      </c>
      <c r="AC1388">
        <v>0</v>
      </c>
      <c r="AD1388">
        <v>1</v>
      </c>
      <c r="AE1388">
        <v>0</v>
      </c>
      <c r="AF1388">
        <v>0</v>
      </c>
      <c r="AG1388">
        <v>0</v>
      </c>
      <c r="AH1388">
        <v>0</v>
      </c>
      <c r="AI1388">
        <v>0</v>
      </c>
      <c r="AK1388">
        <v>0</v>
      </c>
      <c r="AL1388" t="s">
        <v>65</v>
      </c>
      <c r="AM1388">
        <v>0</v>
      </c>
      <c r="AN1388">
        <v>1</v>
      </c>
      <c r="AO1388">
        <v>1</v>
      </c>
    </row>
    <row r="1389" spans="1:41" x14ac:dyDescent="0.55000000000000004">
      <c r="A1389" t="s">
        <v>2753</v>
      </c>
      <c r="B1389" s="1">
        <v>42606</v>
      </c>
      <c r="C1389">
        <v>34</v>
      </c>
      <c r="D1389">
        <v>8</v>
      </c>
      <c r="E1389" t="s">
        <v>109</v>
      </c>
      <c r="F1389">
        <v>2016</v>
      </c>
      <c r="G1389">
        <v>57</v>
      </c>
      <c r="H1389" t="s">
        <v>115</v>
      </c>
      <c r="I1389" t="s">
        <v>53</v>
      </c>
      <c r="J1389">
        <v>0</v>
      </c>
      <c r="K1389" t="s">
        <v>43</v>
      </c>
      <c r="L1389">
        <v>9</v>
      </c>
      <c r="M1389" t="s">
        <v>2408</v>
      </c>
      <c r="N1389" t="s">
        <v>2409</v>
      </c>
      <c r="O1389" t="s">
        <v>9648</v>
      </c>
      <c r="P1389" t="s">
        <v>2410</v>
      </c>
      <c r="Q1389" t="s">
        <v>47</v>
      </c>
      <c r="S1389" t="s">
        <v>47</v>
      </c>
      <c r="T1389" t="s">
        <v>70</v>
      </c>
      <c r="U1389" t="s">
        <v>2754</v>
      </c>
      <c r="V1389">
        <v>0</v>
      </c>
      <c r="W1389">
        <v>0</v>
      </c>
      <c r="X1389">
        <v>1</v>
      </c>
      <c r="Y1389">
        <v>0</v>
      </c>
      <c r="Z1389">
        <v>0</v>
      </c>
      <c r="AA1389">
        <v>0</v>
      </c>
      <c r="AB1389">
        <v>0</v>
      </c>
      <c r="AC1389">
        <v>0</v>
      </c>
      <c r="AD1389">
        <v>1</v>
      </c>
      <c r="AE1389">
        <v>0</v>
      </c>
      <c r="AF1389">
        <v>0</v>
      </c>
      <c r="AG1389">
        <v>0</v>
      </c>
      <c r="AH1389">
        <v>0</v>
      </c>
      <c r="AI1389">
        <v>0</v>
      </c>
      <c r="AK1389">
        <v>0</v>
      </c>
      <c r="AL1389" t="s">
        <v>65</v>
      </c>
      <c r="AM1389">
        <v>0</v>
      </c>
      <c r="AN1389">
        <v>1</v>
      </c>
      <c r="AO1389">
        <v>1</v>
      </c>
    </row>
    <row r="1390" spans="1:41" x14ac:dyDescent="0.55000000000000004">
      <c r="A1390" t="s">
        <v>2755</v>
      </c>
      <c r="B1390" s="1">
        <v>42628</v>
      </c>
      <c r="C1390">
        <v>37</v>
      </c>
      <c r="D1390">
        <v>9</v>
      </c>
      <c r="E1390" t="s">
        <v>51</v>
      </c>
      <c r="F1390">
        <v>2016</v>
      </c>
      <c r="G1390">
        <v>33</v>
      </c>
      <c r="H1390" t="s">
        <v>87</v>
      </c>
      <c r="I1390" t="s">
        <v>42</v>
      </c>
      <c r="J1390">
        <v>1</v>
      </c>
      <c r="K1390" t="s">
        <v>43</v>
      </c>
      <c r="L1390">
        <v>9</v>
      </c>
      <c r="M1390" t="s">
        <v>2408</v>
      </c>
      <c r="N1390" t="s">
        <v>2409</v>
      </c>
      <c r="O1390" t="s">
        <v>9648</v>
      </c>
      <c r="P1390" t="s">
        <v>2410</v>
      </c>
      <c r="Q1390" t="s">
        <v>33</v>
      </c>
      <c r="R1390" t="s">
        <v>2756</v>
      </c>
      <c r="S1390" t="s">
        <v>2757</v>
      </c>
      <c r="T1390" t="s">
        <v>63</v>
      </c>
      <c r="U1390" t="s">
        <v>184</v>
      </c>
      <c r="V1390">
        <v>1</v>
      </c>
      <c r="W1390">
        <v>0</v>
      </c>
      <c r="X1390">
        <v>0</v>
      </c>
      <c r="Y1390">
        <v>0</v>
      </c>
      <c r="Z1390">
        <v>0</v>
      </c>
      <c r="AA1390">
        <v>0</v>
      </c>
      <c r="AB1390">
        <v>0</v>
      </c>
      <c r="AC1390">
        <v>0</v>
      </c>
      <c r="AD1390">
        <v>0</v>
      </c>
      <c r="AE1390">
        <v>0</v>
      </c>
      <c r="AF1390">
        <v>0</v>
      </c>
      <c r="AG1390">
        <v>0</v>
      </c>
      <c r="AH1390">
        <v>0</v>
      </c>
      <c r="AI1390">
        <v>0</v>
      </c>
      <c r="AK1390">
        <v>0</v>
      </c>
      <c r="AL1390" t="s">
        <v>65</v>
      </c>
      <c r="AM1390">
        <v>0</v>
      </c>
      <c r="AN1390">
        <v>0</v>
      </c>
      <c r="AO1390">
        <v>0</v>
      </c>
    </row>
    <row r="1391" spans="1:41" x14ac:dyDescent="0.55000000000000004">
      <c r="A1391" t="s">
        <v>2758</v>
      </c>
      <c r="B1391" s="1">
        <v>42630</v>
      </c>
      <c r="C1391">
        <v>37</v>
      </c>
      <c r="D1391">
        <v>9</v>
      </c>
      <c r="E1391" t="s">
        <v>51</v>
      </c>
      <c r="F1391">
        <v>2016</v>
      </c>
      <c r="G1391">
        <v>28</v>
      </c>
      <c r="H1391" t="s">
        <v>87</v>
      </c>
      <c r="I1391" t="s">
        <v>42</v>
      </c>
      <c r="J1391">
        <v>1</v>
      </c>
      <c r="K1391" t="s">
        <v>43</v>
      </c>
      <c r="L1391">
        <v>9</v>
      </c>
      <c r="M1391" t="s">
        <v>2408</v>
      </c>
      <c r="N1391" t="s">
        <v>2409</v>
      </c>
      <c r="O1391" t="s">
        <v>9648</v>
      </c>
      <c r="P1391" t="s">
        <v>2410</v>
      </c>
      <c r="Q1391" t="s">
        <v>33</v>
      </c>
      <c r="R1391" t="s">
        <v>428</v>
      </c>
      <c r="S1391" t="s">
        <v>1669</v>
      </c>
      <c r="T1391" t="s">
        <v>63</v>
      </c>
      <c r="U1391" t="s">
        <v>2759</v>
      </c>
      <c r="V1391">
        <v>0</v>
      </c>
      <c r="W1391">
        <v>0</v>
      </c>
      <c r="X1391">
        <v>1</v>
      </c>
      <c r="Y1391">
        <v>0</v>
      </c>
      <c r="Z1391">
        <v>0</v>
      </c>
      <c r="AA1391">
        <v>0</v>
      </c>
      <c r="AB1391">
        <v>0</v>
      </c>
      <c r="AC1391">
        <v>0</v>
      </c>
      <c r="AD1391">
        <v>1</v>
      </c>
      <c r="AE1391">
        <v>0</v>
      </c>
      <c r="AF1391">
        <v>0</v>
      </c>
      <c r="AG1391">
        <v>0</v>
      </c>
      <c r="AH1391">
        <v>0</v>
      </c>
      <c r="AI1391">
        <v>0</v>
      </c>
      <c r="AK1391">
        <v>0</v>
      </c>
      <c r="AL1391" t="s">
        <v>65</v>
      </c>
      <c r="AM1391">
        <v>0</v>
      </c>
      <c r="AN1391">
        <v>1</v>
      </c>
      <c r="AO1391">
        <v>1</v>
      </c>
    </row>
    <row r="1392" spans="1:41" x14ac:dyDescent="0.55000000000000004">
      <c r="A1392" t="s">
        <v>2760</v>
      </c>
      <c r="B1392" s="1">
        <v>42634</v>
      </c>
      <c r="C1392">
        <v>38</v>
      </c>
      <c r="D1392">
        <v>9</v>
      </c>
      <c r="E1392" t="s">
        <v>51</v>
      </c>
      <c r="F1392">
        <v>2016</v>
      </c>
      <c r="G1392">
        <v>38</v>
      </c>
      <c r="H1392" t="s">
        <v>41</v>
      </c>
      <c r="I1392" t="s">
        <v>42</v>
      </c>
      <c r="J1392">
        <v>1</v>
      </c>
      <c r="K1392" t="s">
        <v>43</v>
      </c>
      <c r="L1392">
        <v>9</v>
      </c>
      <c r="M1392" t="s">
        <v>2408</v>
      </c>
      <c r="N1392" t="s">
        <v>2409</v>
      </c>
      <c r="O1392" t="s">
        <v>9648</v>
      </c>
      <c r="P1392" t="s">
        <v>2410</v>
      </c>
      <c r="Q1392" t="s">
        <v>83</v>
      </c>
      <c r="S1392" t="s">
        <v>47</v>
      </c>
      <c r="T1392" t="s">
        <v>63</v>
      </c>
      <c r="U1392" t="s">
        <v>2105</v>
      </c>
      <c r="V1392">
        <v>1</v>
      </c>
      <c r="W1392">
        <v>1</v>
      </c>
      <c r="X1392">
        <v>0</v>
      </c>
      <c r="Y1392">
        <v>0</v>
      </c>
      <c r="Z1392">
        <v>0</v>
      </c>
      <c r="AA1392">
        <v>0</v>
      </c>
      <c r="AB1392">
        <v>1</v>
      </c>
      <c r="AC1392">
        <v>0</v>
      </c>
      <c r="AD1392">
        <v>0</v>
      </c>
      <c r="AE1392">
        <v>0</v>
      </c>
      <c r="AF1392">
        <v>0</v>
      </c>
      <c r="AG1392">
        <v>0</v>
      </c>
      <c r="AH1392">
        <v>0</v>
      </c>
      <c r="AI1392">
        <v>0</v>
      </c>
      <c r="AK1392">
        <v>0</v>
      </c>
      <c r="AL1392" t="s">
        <v>65</v>
      </c>
      <c r="AM1392">
        <v>0</v>
      </c>
      <c r="AN1392">
        <v>0</v>
      </c>
      <c r="AO1392">
        <v>0</v>
      </c>
    </row>
    <row r="1393" spans="1:41" x14ac:dyDescent="0.55000000000000004">
      <c r="A1393" t="s">
        <v>2761</v>
      </c>
      <c r="B1393" s="1">
        <v>42636</v>
      </c>
      <c r="C1393">
        <v>38</v>
      </c>
      <c r="D1393">
        <v>9</v>
      </c>
      <c r="E1393" t="s">
        <v>51</v>
      </c>
      <c r="F1393">
        <v>2016</v>
      </c>
      <c r="G1393">
        <v>25</v>
      </c>
      <c r="H1393" t="s">
        <v>87</v>
      </c>
      <c r="I1393" t="s">
        <v>53</v>
      </c>
      <c r="J1393">
        <v>0</v>
      </c>
      <c r="K1393" t="s">
        <v>43</v>
      </c>
      <c r="L1393">
        <v>9</v>
      </c>
      <c r="M1393" t="s">
        <v>2408</v>
      </c>
      <c r="N1393" t="s">
        <v>2409</v>
      </c>
      <c r="O1393" t="s">
        <v>9648</v>
      </c>
      <c r="P1393" t="s">
        <v>2410</v>
      </c>
      <c r="Q1393" t="s">
        <v>83</v>
      </c>
      <c r="S1393" t="s">
        <v>47</v>
      </c>
      <c r="T1393" t="s">
        <v>63</v>
      </c>
      <c r="U1393" t="s">
        <v>2762</v>
      </c>
      <c r="V1393">
        <v>0</v>
      </c>
      <c r="W1393">
        <v>0</v>
      </c>
      <c r="X1393">
        <v>0</v>
      </c>
      <c r="Y1393">
        <v>0</v>
      </c>
      <c r="Z1393">
        <v>1</v>
      </c>
      <c r="AA1393">
        <v>0</v>
      </c>
      <c r="AB1393">
        <v>0</v>
      </c>
      <c r="AC1393">
        <v>0</v>
      </c>
      <c r="AD1393">
        <v>0</v>
      </c>
      <c r="AE1393">
        <v>1</v>
      </c>
      <c r="AF1393">
        <v>0</v>
      </c>
      <c r="AG1393">
        <v>0</v>
      </c>
      <c r="AH1393">
        <v>0</v>
      </c>
      <c r="AI1393">
        <v>0</v>
      </c>
      <c r="AK1393">
        <v>0</v>
      </c>
      <c r="AL1393" t="s">
        <v>65</v>
      </c>
      <c r="AM1393">
        <v>1</v>
      </c>
      <c r="AN1393">
        <v>0</v>
      </c>
      <c r="AO1393">
        <v>1</v>
      </c>
    </row>
    <row r="1394" spans="1:41" x14ac:dyDescent="0.55000000000000004">
      <c r="A1394" t="s">
        <v>2763</v>
      </c>
      <c r="B1394" s="1">
        <v>42673</v>
      </c>
      <c r="C1394">
        <v>43</v>
      </c>
      <c r="D1394">
        <v>10</v>
      </c>
      <c r="E1394" t="s">
        <v>114</v>
      </c>
      <c r="F1394">
        <v>2016</v>
      </c>
      <c r="G1394">
        <v>35</v>
      </c>
      <c r="H1394" t="s">
        <v>41</v>
      </c>
      <c r="I1394" t="s">
        <v>42</v>
      </c>
      <c r="J1394">
        <v>1</v>
      </c>
      <c r="K1394" t="s">
        <v>43</v>
      </c>
      <c r="L1394">
        <v>9</v>
      </c>
      <c r="M1394" t="s">
        <v>2408</v>
      </c>
      <c r="N1394" t="s">
        <v>2409</v>
      </c>
      <c r="O1394" t="s">
        <v>9648</v>
      </c>
      <c r="P1394" t="s">
        <v>2410</v>
      </c>
      <c r="Q1394" t="s">
        <v>83</v>
      </c>
      <c r="S1394" t="s">
        <v>240</v>
      </c>
      <c r="T1394" t="s">
        <v>63</v>
      </c>
      <c r="U1394" t="s">
        <v>944</v>
      </c>
      <c r="V1394">
        <v>1</v>
      </c>
      <c r="W1394">
        <v>0</v>
      </c>
      <c r="X1394">
        <v>0</v>
      </c>
      <c r="Y1394">
        <v>0</v>
      </c>
      <c r="Z1394">
        <v>0</v>
      </c>
      <c r="AA1394">
        <v>0</v>
      </c>
      <c r="AB1394">
        <v>0</v>
      </c>
      <c r="AC1394">
        <v>0</v>
      </c>
      <c r="AD1394">
        <v>1</v>
      </c>
      <c r="AE1394">
        <v>0</v>
      </c>
      <c r="AF1394">
        <v>0</v>
      </c>
      <c r="AG1394">
        <v>0</v>
      </c>
      <c r="AH1394">
        <v>0</v>
      </c>
      <c r="AI1394">
        <v>0</v>
      </c>
      <c r="AK1394">
        <v>0</v>
      </c>
      <c r="AL1394" t="s">
        <v>65</v>
      </c>
      <c r="AM1394">
        <v>0</v>
      </c>
      <c r="AN1394">
        <v>0</v>
      </c>
      <c r="AO1394">
        <v>0</v>
      </c>
    </row>
    <row r="1395" spans="1:41" x14ac:dyDescent="0.55000000000000004">
      <c r="A1395" t="s">
        <v>2764</v>
      </c>
      <c r="B1395" s="1">
        <v>42680</v>
      </c>
      <c r="C1395">
        <v>44</v>
      </c>
      <c r="D1395">
        <v>11</v>
      </c>
      <c r="E1395" t="s">
        <v>119</v>
      </c>
      <c r="F1395">
        <v>2016</v>
      </c>
      <c r="G1395">
        <v>57</v>
      </c>
      <c r="H1395" t="s">
        <v>115</v>
      </c>
      <c r="I1395" t="s">
        <v>53</v>
      </c>
      <c r="J1395">
        <v>0</v>
      </c>
      <c r="K1395" t="s">
        <v>43</v>
      </c>
      <c r="L1395">
        <v>9</v>
      </c>
      <c r="M1395" t="s">
        <v>2408</v>
      </c>
      <c r="N1395" t="s">
        <v>2409</v>
      </c>
      <c r="O1395" t="s">
        <v>9648</v>
      </c>
      <c r="P1395" t="s">
        <v>2410</v>
      </c>
      <c r="Q1395" t="s">
        <v>83</v>
      </c>
      <c r="S1395" t="s">
        <v>47</v>
      </c>
      <c r="T1395" t="s">
        <v>63</v>
      </c>
      <c r="U1395" t="s">
        <v>2765</v>
      </c>
      <c r="V1395">
        <v>0</v>
      </c>
      <c r="W1395">
        <v>0</v>
      </c>
      <c r="X1395">
        <v>0</v>
      </c>
      <c r="Y1395">
        <v>0</v>
      </c>
      <c r="Z1395">
        <v>1</v>
      </c>
      <c r="AA1395">
        <v>0</v>
      </c>
      <c r="AB1395">
        <v>0</v>
      </c>
      <c r="AC1395">
        <v>0</v>
      </c>
      <c r="AD1395">
        <v>1</v>
      </c>
      <c r="AE1395">
        <v>0</v>
      </c>
      <c r="AF1395">
        <v>0</v>
      </c>
      <c r="AG1395">
        <v>0</v>
      </c>
      <c r="AH1395">
        <v>0</v>
      </c>
      <c r="AI1395">
        <v>0</v>
      </c>
      <c r="AK1395">
        <v>0</v>
      </c>
      <c r="AL1395" t="s">
        <v>65</v>
      </c>
      <c r="AM1395">
        <v>1</v>
      </c>
      <c r="AN1395">
        <v>0</v>
      </c>
      <c r="AO1395">
        <v>1</v>
      </c>
    </row>
    <row r="1396" spans="1:41" x14ac:dyDescent="0.55000000000000004">
      <c r="A1396" t="s">
        <v>2766</v>
      </c>
      <c r="B1396" s="1">
        <v>42686</v>
      </c>
      <c r="C1396">
        <v>45</v>
      </c>
      <c r="D1396">
        <v>11</v>
      </c>
      <c r="E1396" t="s">
        <v>119</v>
      </c>
      <c r="F1396">
        <v>2016</v>
      </c>
      <c r="G1396">
        <v>39</v>
      </c>
      <c r="H1396" t="s">
        <v>41</v>
      </c>
      <c r="I1396" t="s">
        <v>42</v>
      </c>
      <c r="J1396">
        <v>1</v>
      </c>
      <c r="K1396" t="s">
        <v>43</v>
      </c>
      <c r="L1396">
        <v>9</v>
      </c>
      <c r="M1396" t="s">
        <v>2408</v>
      </c>
      <c r="N1396" t="s">
        <v>2409</v>
      </c>
      <c r="O1396" t="s">
        <v>9648</v>
      </c>
      <c r="P1396" t="s">
        <v>2410</v>
      </c>
      <c r="Q1396" t="s">
        <v>33</v>
      </c>
      <c r="R1396" t="s">
        <v>2767</v>
      </c>
      <c r="S1396" t="s">
        <v>299</v>
      </c>
      <c r="T1396" t="s">
        <v>73</v>
      </c>
      <c r="U1396" t="s">
        <v>2768</v>
      </c>
      <c r="V1396">
        <v>1</v>
      </c>
      <c r="W1396">
        <v>1</v>
      </c>
      <c r="X1396">
        <v>1</v>
      </c>
      <c r="Y1396">
        <v>0</v>
      </c>
      <c r="Z1396">
        <v>0</v>
      </c>
      <c r="AA1396">
        <v>0</v>
      </c>
      <c r="AB1396">
        <v>0</v>
      </c>
      <c r="AC1396">
        <v>0</v>
      </c>
      <c r="AD1396">
        <v>1</v>
      </c>
      <c r="AE1396">
        <v>0</v>
      </c>
      <c r="AF1396">
        <v>0</v>
      </c>
      <c r="AG1396">
        <v>0</v>
      </c>
      <c r="AH1396">
        <v>0</v>
      </c>
      <c r="AI1396">
        <v>0</v>
      </c>
      <c r="AK1396">
        <v>0</v>
      </c>
      <c r="AL1396" t="s">
        <v>65</v>
      </c>
      <c r="AM1396">
        <v>0</v>
      </c>
      <c r="AN1396">
        <v>1</v>
      </c>
      <c r="AO1396">
        <v>1</v>
      </c>
    </row>
    <row r="1397" spans="1:41" x14ac:dyDescent="0.55000000000000004">
      <c r="A1397" t="s">
        <v>2769</v>
      </c>
      <c r="B1397" s="1">
        <v>42689</v>
      </c>
      <c r="C1397">
        <v>46</v>
      </c>
      <c r="D1397">
        <v>11</v>
      </c>
      <c r="E1397" t="s">
        <v>119</v>
      </c>
      <c r="F1397">
        <v>2016</v>
      </c>
      <c r="G1397">
        <v>49</v>
      </c>
      <c r="H1397" t="s">
        <v>52</v>
      </c>
      <c r="I1397" t="s">
        <v>42</v>
      </c>
      <c r="J1397">
        <v>1</v>
      </c>
      <c r="K1397" t="s">
        <v>43</v>
      </c>
      <c r="L1397">
        <v>9</v>
      </c>
      <c r="M1397" t="s">
        <v>2408</v>
      </c>
      <c r="N1397" t="s">
        <v>2409</v>
      </c>
      <c r="O1397" t="s">
        <v>9648</v>
      </c>
      <c r="P1397" t="s">
        <v>2410</v>
      </c>
      <c r="Q1397" t="s">
        <v>47</v>
      </c>
      <c r="S1397" t="s">
        <v>47</v>
      </c>
      <c r="T1397" t="s">
        <v>63</v>
      </c>
      <c r="U1397" t="s">
        <v>2105</v>
      </c>
      <c r="V1397">
        <v>1</v>
      </c>
      <c r="W1397">
        <v>1</v>
      </c>
      <c r="X1397">
        <v>0</v>
      </c>
      <c r="Y1397">
        <v>0</v>
      </c>
      <c r="Z1397">
        <v>0</v>
      </c>
      <c r="AA1397">
        <v>0</v>
      </c>
      <c r="AB1397">
        <v>1</v>
      </c>
      <c r="AC1397">
        <v>0</v>
      </c>
      <c r="AD1397">
        <v>0</v>
      </c>
      <c r="AE1397">
        <v>0</v>
      </c>
      <c r="AF1397">
        <v>0</v>
      </c>
      <c r="AG1397">
        <v>0</v>
      </c>
      <c r="AH1397">
        <v>0</v>
      </c>
      <c r="AI1397">
        <v>0</v>
      </c>
      <c r="AK1397">
        <v>0</v>
      </c>
      <c r="AL1397" t="s">
        <v>65</v>
      </c>
      <c r="AM1397">
        <v>0</v>
      </c>
      <c r="AN1397">
        <v>0</v>
      </c>
      <c r="AO1397">
        <v>0</v>
      </c>
    </row>
    <row r="1398" spans="1:41" x14ac:dyDescent="0.55000000000000004">
      <c r="A1398" t="s">
        <v>2770</v>
      </c>
      <c r="B1398" s="1">
        <v>42701</v>
      </c>
      <c r="C1398">
        <v>47</v>
      </c>
      <c r="D1398">
        <v>11</v>
      </c>
      <c r="E1398" t="s">
        <v>119</v>
      </c>
      <c r="F1398">
        <v>2016</v>
      </c>
      <c r="G1398">
        <v>58</v>
      </c>
      <c r="H1398" t="s">
        <v>115</v>
      </c>
      <c r="I1398" t="s">
        <v>53</v>
      </c>
      <c r="J1398">
        <v>0</v>
      </c>
      <c r="K1398" t="s">
        <v>43</v>
      </c>
      <c r="L1398">
        <v>9</v>
      </c>
      <c r="M1398" t="s">
        <v>2408</v>
      </c>
      <c r="N1398" t="s">
        <v>2409</v>
      </c>
      <c r="O1398" t="s">
        <v>9648</v>
      </c>
      <c r="P1398" t="s">
        <v>2410</v>
      </c>
      <c r="Q1398" t="s">
        <v>83</v>
      </c>
      <c r="S1398" t="s">
        <v>47</v>
      </c>
      <c r="T1398" t="s">
        <v>77</v>
      </c>
      <c r="U1398" t="s">
        <v>2771</v>
      </c>
      <c r="V1398">
        <v>0</v>
      </c>
      <c r="W1398">
        <v>0</v>
      </c>
      <c r="X1398">
        <v>0</v>
      </c>
      <c r="Y1398">
        <v>0</v>
      </c>
      <c r="Z1398">
        <v>0</v>
      </c>
      <c r="AA1398">
        <v>0</v>
      </c>
      <c r="AB1398">
        <v>0</v>
      </c>
      <c r="AC1398">
        <v>0</v>
      </c>
      <c r="AD1398">
        <v>0</v>
      </c>
      <c r="AE1398">
        <v>1</v>
      </c>
      <c r="AF1398">
        <v>0</v>
      </c>
      <c r="AG1398">
        <v>0</v>
      </c>
      <c r="AH1398">
        <v>0</v>
      </c>
      <c r="AI1398">
        <v>0</v>
      </c>
      <c r="AK1398">
        <v>0</v>
      </c>
      <c r="AL1398" t="s">
        <v>65</v>
      </c>
      <c r="AM1398">
        <v>1</v>
      </c>
      <c r="AN1398">
        <v>0</v>
      </c>
      <c r="AO1398">
        <v>1</v>
      </c>
    </row>
    <row r="1399" spans="1:41" x14ac:dyDescent="0.55000000000000004">
      <c r="A1399" t="s">
        <v>2772</v>
      </c>
      <c r="B1399" s="1">
        <v>42703</v>
      </c>
      <c r="C1399">
        <v>48</v>
      </c>
      <c r="D1399">
        <v>11</v>
      </c>
      <c r="E1399" t="s">
        <v>119</v>
      </c>
      <c r="F1399">
        <v>2016</v>
      </c>
      <c r="G1399">
        <v>62</v>
      </c>
      <c r="H1399" t="s">
        <v>115</v>
      </c>
      <c r="I1399" t="s">
        <v>42</v>
      </c>
      <c r="J1399">
        <v>1</v>
      </c>
      <c r="K1399" t="s">
        <v>43</v>
      </c>
      <c r="L1399">
        <v>9</v>
      </c>
      <c r="M1399" t="s">
        <v>2408</v>
      </c>
      <c r="N1399" t="s">
        <v>2409</v>
      </c>
      <c r="O1399" t="s">
        <v>9648</v>
      </c>
      <c r="P1399" t="s">
        <v>2410</v>
      </c>
      <c r="Q1399" t="s">
        <v>47</v>
      </c>
      <c r="S1399" t="s">
        <v>47</v>
      </c>
      <c r="T1399" t="s">
        <v>63</v>
      </c>
      <c r="U1399" t="s">
        <v>2773</v>
      </c>
      <c r="V1399">
        <v>1</v>
      </c>
      <c r="W1399">
        <v>1</v>
      </c>
      <c r="X1399">
        <v>1</v>
      </c>
      <c r="Y1399">
        <v>0</v>
      </c>
      <c r="Z1399">
        <v>0</v>
      </c>
      <c r="AA1399">
        <v>0</v>
      </c>
      <c r="AB1399">
        <v>0</v>
      </c>
      <c r="AC1399">
        <v>0</v>
      </c>
      <c r="AD1399">
        <v>1</v>
      </c>
      <c r="AE1399">
        <v>0</v>
      </c>
      <c r="AF1399">
        <v>0</v>
      </c>
      <c r="AG1399">
        <v>0</v>
      </c>
      <c r="AH1399">
        <v>0</v>
      </c>
      <c r="AI1399">
        <v>0</v>
      </c>
      <c r="AK1399">
        <v>0</v>
      </c>
      <c r="AL1399" t="s">
        <v>65</v>
      </c>
      <c r="AM1399">
        <v>0</v>
      </c>
      <c r="AN1399">
        <v>1</v>
      </c>
      <c r="AO1399">
        <v>1</v>
      </c>
    </row>
    <row r="1400" spans="1:41" x14ac:dyDescent="0.55000000000000004">
      <c r="A1400" t="s">
        <v>2774</v>
      </c>
      <c r="B1400" s="1">
        <v>42716</v>
      </c>
      <c r="C1400">
        <v>50</v>
      </c>
      <c r="D1400">
        <v>12</v>
      </c>
      <c r="E1400" t="s">
        <v>57</v>
      </c>
      <c r="F1400">
        <v>2016</v>
      </c>
      <c r="G1400">
        <v>29</v>
      </c>
      <c r="H1400" t="s">
        <v>87</v>
      </c>
      <c r="I1400" t="s">
        <v>42</v>
      </c>
      <c r="J1400">
        <v>1</v>
      </c>
      <c r="K1400" t="s">
        <v>43</v>
      </c>
      <c r="L1400">
        <v>9</v>
      </c>
      <c r="M1400" t="s">
        <v>2408</v>
      </c>
      <c r="N1400" t="s">
        <v>2409</v>
      </c>
      <c r="O1400" t="s">
        <v>9648</v>
      </c>
      <c r="P1400" t="s">
        <v>2410</v>
      </c>
      <c r="Q1400" t="s">
        <v>83</v>
      </c>
      <c r="S1400" t="s">
        <v>47</v>
      </c>
      <c r="T1400" t="s">
        <v>73</v>
      </c>
      <c r="U1400" t="s">
        <v>2775</v>
      </c>
      <c r="V1400">
        <v>1</v>
      </c>
      <c r="W1400">
        <v>0</v>
      </c>
      <c r="X1400">
        <v>1</v>
      </c>
      <c r="Y1400">
        <v>0</v>
      </c>
      <c r="Z1400">
        <v>0</v>
      </c>
      <c r="AA1400">
        <v>0</v>
      </c>
      <c r="AB1400">
        <v>0</v>
      </c>
      <c r="AC1400">
        <v>0</v>
      </c>
      <c r="AD1400">
        <v>1</v>
      </c>
      <c r="AE1400">
        <v>0</v>
      </c>
      <c r="AF1400">
        <v>0</v>
      </c>
      <c r="AG1400">
        <v>0</v>
      </c>
      <c r="AH1400">
        <v>0</v>
      </c>
      <c r="AI1400">
        <v>0</v>
      </c>
      <c r="AK1400">
        <v>0</v>
      </c>
      <c r="AL1400" t="s">
        <v>65</v>
      </c>
      <c r="AM1400">
        <v>0</v>
      </c>
      <c r="AN1400">
        <v>1</v>
      </c>
      <c r="AO1400">
        <v>1</v>
      </c>
    </row>
    <row r="1401" spans="1:41" x14ac:dyDescent="0.55000000000000004">
      <c r="A1401" t="s">
        <v>2776</v>
      </c>
      <c r="B1401" s="1">
        <v>42719</v>
      </c>
      <c r="C1401">
        <v>50</v>
      </c>
      <c r="D1401">
        <v>12</v>
      </c>
      <c r="E1401" t="s">
        <v>57</v>
      </c>
      <c r="F1401">
        <v>2016</v>
      </c>
      <c r="G1401">
        <v>58</v>
      </c>
      <c r="H1401" t="s">
        <v>115</v>
      </c>
      <c r="I1401" t="s">
        <v>53</v>
      </c>
      <c r="J1401">
        <v>0</v>
      </c>
      <c r="K1401" t="s">
        <v>43</v>
      </c>
      <c r="L1401">
        <v>9</v>
      </c>
      <c r="M1401" t="s">
        <v>2408</v>
      </c>
      <c r="N1401" t="s">
        <v>2409</v>
      </c>
      <c r="O1401" t="s">
        <v>9648</v>
      </c>
      <c r="P1401" t="s">
        <v>2410</v>
      </c>
      <c r="Q1401" t="s">
        <v>83</v>
      </c>
      <c r="S1401" t="s">
        <v>47</v>
      </c>
      <c r="T1401" t="s">
        <v>63</v>
      </c>
      <c r="U1401" t="s">
        <v>184</v>
      </c>
      <c r="V1401">
        <v>1</v>
      </c>
      <c r="W1401">
        <v>0</v>
      </c>
      <c r="X1401">
        <v>0</v>
      </c>
      <c r="Y1401">
        <v>0</v>
      </c>
      <c r="Z1401">
        <v>0</v>
      </c>
      <c r="AA1401">
        <v>0</v>
      </c>
      <c r="AB1401">
        <v>0</v>
      </c>
      <c r="AC1401">
        <v>0</v>
      </c>
      <c r="AD1401">
        <v>0</v>
      </c>
      <c r="AE1401">
        <v>0</v>
      </c>
      <c r="AF1401">
        <v>0</v>
      </c>
      <c r="AG1401">
        <v>0</v>
      </c>
      <c r="AH1401">
        <v>0</v>
      </c>
      <c r="AI1401">
        <v>0</v>
      </c>
      <c r="AK1401">
        <v>0</v>
      </c>
      <c r="AL1401" t="s">
        <v>65</v>
      </c>
      <c r="AM1401">
        <v>0</v>
      </c>
      <c r="AN1401">
        <v>0</v>
      </c>
      <c r="AO1401">
        <v>0</v>
      </c>
    </row>
    <row r="1402" spans="1:41" x14ac:dyDescent="0.55000000000000004">
      <c r="A1402" t="s">
        <v>2777</v>
      </c>
      <c r="B1402" s="1">
        <v>42727</v>
      </c>
      <c r="C1402">
        <v>51</v>
      </c>
      <c r="D1402">
        <v>12</v>
      </c>
      <c r="E1402" t="s">
        <v>57</v>
      </c>
      <c r="F1402">
        <v>2016</v>
      </c>
      <c r="G1402">
        <v>51</v>
      </c>
      <c r="H1402" t="s">
        <v>52</v>
      </c>
      <c r="I1402" t="s">
        <v>42</v>
      </c>
      <c r="J1402">
        <v>1</v>
      </c>
      <c r="K1402" t="s">
        <v>123</v>
      </c>
      <c r="L1402">
        <v>3</v>
      </c>
      <c r="M1402" t="s">
        <v>2408</v>
      </c>
      <c r="N1402" t="s">
        <v>2409</v>
      </c>
      <c r="O1402" t="s">
        <v>9648</v>
      </c>
      <c r="P1402" t="s">
        <v>2410</v>
      </c>
      <c r="Q1402" t="s">
        <v>83</v>
      </c>
      <c r="S1402" t="s">
        <v>47</v>
      </c>
      <c r="T1402" t="s">
        <v>63</v>
      </c>
      <c r="U1402" t="s">
        <v>2778</v>
      </c>
      <c r="V1402">
        <v>0</v>
      </c>
      <c r="W1402">
        <v>1</v>
      </c>
      <c r="X1402">
        <v>1</v>
      </c>
      <c r="Y1402">
        <v>0</v>
      </c>
      <c r="Z1402">
        <v>0</v>
      </c>
      <c r="AA1402">
        <v>0</v>
      </c>
      <c r="AB1402">
        <v>0</v>
      </c>
      <c r="AC1402">
        <v>0</v>
      </c>
      <c r="AD1402">
        <v>0</v>
      </c>
      <c r="AE1402">
        <v>0</v>
      </c>
      <c r="AF1402">
        <v>0</v>
      </c>
      <c r="AG1402">
        <v>0</v>
      </c>
      <c r="AH1402">
        <v>0</v>
      </c>
      <c r="AI1402">
        <v>0</v>
      </c>
      <c r="AK1402">
        <v>0</v>
      </c>
      <c r="AL1402" t="s">
        <v>65</v>
      </c>
      <c r="AM1402">
        <v>0</v>
      </c>
      <c r="AN1402">
        <v>1</v>
      </c>
      <c r="AO1402">
        <v>1</v>
      </c>
    </row>
    <row r="1403" spans="1:41" x14ac:dyDescent="0.55000000000000004">
      <c r="A1403" t="s">
        <v>2779</v>
      </c>
      <c r="B1403" s="1">
        <v>42739</v>
      </c>
      <c r="C1403">
        <v>1</v>
      </c>
      <c r="D1403">
        <v>1</v>
      </c>
      <c r="E1403" t="s">
        <v>40</v>
      </c>
      <c r="F1403">
        <v>2017</v>
      </c>
      <c r="G1403">
        <v>56</v>
      </c>
      <c r="H1403" t="s">
        <v>115</v>
      </c>
      <c r="I1403" t="s">
        <v>42</v>
      </c>
      <c r="J1403">
        <v>1</v>
      </c>
      <c r="K1403" t="s">
        <v>43</v>
      </c>
      <c r="L1403">
        <v>9</v>
      </c>
      <c r="M1403" t="s">
        <v>2408</v>
      </c>
      <c r="N1403" t="s">
        <v>2409</v>
      </c>
      <c r="O1403" t="s">
        <v>9648</v>
      </c>
      <c r="P1403" t="s">
        <v>2410</v>
      </c>
      <c r="Q1403" t="s">
        <v>33</v>
      </c>
      <c r="R1403" t="s">
        <v>130</v>
      </c>
      <c r="S1403" t="s">
        <v>69</v>
      </c>
      <c r="T1403" t="s">
        <v>63</v>
      </c>
      <c r="U1403" t="s">
        <v>1117</v>
      </c>
      <c r="V1403">
        <v>1</v>
      </c>
      <c r="W1403">
        <v>0</v>
      </c>
      <c r="X1403">
        <v>0</v>
      </c>
      <c r="Y1403">
        <v>0</v>
      </c>
      <c r="Z1403">
        <v>0</v>
      </c>
      <c r="AA1403">
        <v>0</v>
      </c>
      <c r="AB1403">
        <v>1</v>
      </c>
      <c r="AC1403">
        <v>0</v>
      </c>
      <c r="AD1403">
        <v>0</v>
      </c>
      <c r="AE1403">
        <v>0</v>
      </c>
      <c r="AF1403">
        <v>0</v>
      </c>
      <c r="AG1403">
        <v>0</v>
      </c>
      <c r="AH1403">
        <v>0</v>
      </c>
      <c r="AI1403">
        <v>0</v>
      </c>
      <c r="AK1403">
        <v>0</v>
      </c>
      <c r="AM1403">
        <v>0</v>
      </c>
      <c r="AN1403">
        <v>0</v>
      </c>
      <c r="AO1403">
        <v>0</v>
      </c>
    </row>
    <row r="1404" spans="1:41" x14ac:dyDescent="0.55000000000000004">
      <c r="A1404" t="s">
        <v>2780</v>
      </c>
      <c r="B1404" s="1">
        <v>42739</v>
      </c>
      <c r="C1404">
        <v>1</v>
      </c>
      <c r="D1404">
        <v>1</v>
      </c>
      <c r="E1404" t="s">
        <v>40</v>
      </c>
      <c r="F1404">
        <v>2017</v>
      </c>
      <c r="G1404">
        <v>55</v>
      </c>
      <c r="H1404" t="s">
        <v>115</v>
      </c>
      <c r="I1404" t="s">
        <v>42</v>
      </c>
      <c r="J1404">
        <v>1</v>
      </c>
      <c r="K1404" t="s">
        <v>43</v>
      </c>
      <c r="L1404">
        <v>9</v>
      </c>
      <c r="M1404" t="s">
        <v>2408</v>
      </c>
      <c r="N1404" t="s">
        <v>2409</v>
      </c>
      <c r="O1404" t="s">
        <v>9648</v>
      </c>
      <c r="P1404" t="s">
        <v>2410</v>
      </c>
      <c r="Q1404" t="s">
        <v>83</v>
      </c>
      <c r="S1404" t="s">
        <v>69</v>
      </c>
      <c r="T1404" t="s">
        <v>63</v>
      </c>
      <c r="U1404" t="s">
        <v>2001</v>
      </c>
      <c r="V1404">
        <v>0</v>
      </c>
      <c r="W1404">
        <v>1</v>
      </c>
      <c r="X1404">
        <v>1</v>
      </c>
      <c r="Y1404">
        <v>0</v>
      </c>
      <c r="Z1404">
        <v>0</v>
      </c>
      <c r="AA1404">
        <v>0</v>
      </c>
      <c r="AB1404">
        <v>0</v>
      </c>
      <c r="AC1404">
        <v>0</v>
      </c>
      <c r="AD1404">
        <v>0</v>
      </c>
      <c r="AE1404">
        <v>0</v>
      </c>
      <c r="AF1404">
        <v>0</v>
      </c>
      <c r="AG1404">
        <v>0</v>
      </c>
      <c r="AH1404">
        <v>0</v>
      </c>
      <c r="AI1404">
        <v>0</v>
      </c>
      <c r="AK1404">
        <v>0</v>
      </c>
      <c r="AM1404">
        <v>0</v>
      </c>
      <c r="AN1404">
        <v>1</v>
      </c>
      <c r="AO1404">
        <v>1</v>
      </c>
    </row>
    <row r="1405" spans="1:41" x14ac:dyDescent="0.55000000000000004">
      <c r="A1405" t="s">
        <v>2781</v>
      </c>
      <c r="B1405" s="1">
        <v>42740</v>
      </c>
      <c r="C1405">
        <v>1</v>
      </c>
      <c r="D1405">
        <v>1</v>
      </c>
      <c r="E1405" t="s">
        <v>40</v>
      </c>
      <c r="F1405">
        <v>2017</v>
      </c>
      <c r="G1405">
        <v>42</v>
      </c>
      <c r="H1405" t="s">
        <v>41</v>
      </c>
      <c r="I1405" t="s">
        <v>42</v>
      </c>
      <c r="J1405">
        <v>1</v>
      </c>
      <c r="K1405" t="s">
        <v>106</v>
      </c>
      <c r="L1405">
        <v>7</v>
      </c>
      <c r="M1405" t="s">
        <v>2408</v>
      </c>
      <c r="N1405" t="s">
        <v>2409</v>
      </c>
      <c r="O1405" t="s">
        <v>9648</v>
      </c>
      <c r="P1405" t="s">
        <v>2410</v>
      </c>
      <c r="Q1405" t="s">
        <v>83</v>
      </c>
      <c r="S1405" t="s">
        <v>69</v>
      </c>
      <c r="T1405" t="s">
        <v>63</v>
      </c>
      <c r="U1405" t="s">
        <v>671</v>
      </c>
      <c r="V1405">
        <v>1</v>
      </c>
      <c r="W1405">
        <v>0</v>
      </c>
      <c r="X1405">
        <v>1</v>
      </c>
      <c r="Y1405">
        <v>0</v>
      </c>
      <c r="Z1405">
        <v>0</v>
      </c>
      <c r="AA1405">
        <v>0</v>
      </c>
      <c r="AB1405">
        <v>0</v>
      </c>
      <c r="AC1405">
        <v>0</v>
      </c>
      <c r="AD1405">
        <v>0</v>
      </c>
      <c r="AE1405">
        <v>0</v>
      </c>
      <c r="AF1405">
        <v>0</v>
      </c>
      <c r="AG1405">
        <v>0</v>
      </c>
      <c r="AH1405">
        <v>0</v>
      </c>
      <c r="AI1405">
        <v>0</v>
      </c>
      <c r="AK1405">
        <v>0</v>
      </c>
      <c r="AM1405">
        <v>0</v>
      </c>
      <c r="AN1405">
        <v>1</v>
      </c>
      <c r="AO1405">
        <v>1</v>
      </c>
    </row>
    <row r="1406" spans="1:41" x14ac:dyDescent="0.55000000000000004">
      <c r="A1406" t="s">
        <v>2782</v>
      </c>
      <c r="B1406" s="1">
        <v>42740</v>
      </c>
      <c r="C1406">
        <v>1</v>
      </c>
      <c r="D1406">
        <v>1</v>
      </c>
      <c r="E1406" t="s">
        <v>40</v>
      </c>
      <c r="F1406">
        <v>2017</v>
      </c>
      <c r="G1406">
        <v>32</v>
      </c>
      <c r="H1406" t="s">
        <v>87</v>
      </c>
      <c r="I1406" t="s">
        <v>42</v>
      </c>
      <c r="J1406">
        <v>1</v>
      </c>
      <c r="K1406" t="s">
        <v>43</v>
      </c>
      <c r="L1406">
        <v>9</v>
      </c>
      <c r="M1406" t="s">
        <v>2408</v>
      </c>
      <c r="N1406" t="s">
        <v>2409</v>
      </c>
      <c r="O1406" t="s">
        <v>9648</v>
      </c>
      <c r="P1406" t="s">
        <v>2410</v>
      </c>
      <c r="Q1406" t="s">
        <v>33</v>
      </c>
      <c r="R1406" t="s">
        <v>284</v>
      </c>
      <c r="S1406" t="s">
        <v>69</v>
      </c>
      <c r="T1406" t="s">
        <v>63</v>
      </c>
      <c r="U1406" t="s">
        <v>2783</v>
      </c>
      <c r="V1406">
        <v>1</v>
      </c>
      <c r="W1406">
        <v>1</v>
      </c>
      <c r="X1406">
        <v>1</v>
      </c>
      <c r="Y1406">
        <v>0</v>
      </c>
      <c r="Z1406">
        <v>0</v>
      </c>
      <c r="AA1406">
        <v>0</v>
      </c>
      <c r="AB1406">
        <v>0</v>
      </c>
      <c r="AC1406">
        <v>0</v>
      </c>
      <c r="AD1406">
        <v>1</v>
      </c>
      <c r="AE1406">
        <v>0</v>
      </c>
      <c r="AF1406">
        <v>0</v>
      </c>
      <c r="AG1406">
        <v>0</v>
      </c>
      <c r="AH1406">
        <v>0</v>
      </c>
      <c r="AI1406">
        <v>0</v>
      </c>
      <c r="AJ1406" t="s">
        <v>221</v>
      </c>
      <c r="AK1406">
        <v>0</v>
      </c>
      <c r="AM1406">
        <v>0</v>
      </c>
      <c r="AN1406">
        <v>1</v>
      </c>
      <c r="AO1406">
        <v>1</v>
      </c>
    </row>
    <row r="1407" spans="1:41" x14ac:dyDescent="0.55000000000000004">
      <c r="A1407" t="s">
        <v>2784</v>
      </c>
      <c r="B1407" s="1">
        <v>42747</v>
      </c>
      <c r="C1407">
        <v>2</v>
      </c>
      <c r="D1407">
        <v>1</v>
      </c>
      <c r="E1407" t="s">
        <v>40</v>
      </c>
      <c r="F1407">
        <v>2017</v>
      </c>
      <c r="G1407">
        <v>49</v>
      </c>
      <c r="H1407" t="s">
        <v>52</v>
      </c>
      <c r="I1407" t="s">
        <v>53</v>
      </c>
      <c r="J1407">
        <v>0</v>
      </c>
      <c r="K1407" t="s">
        <v>43</v>
      </c>
      <c r="L1407">
        <v>9</v>
      </c>
      <c r="M1407" t="s">
        <v>2408</v>
      </c>
      <c r="N1407" t="s">
        <v>2409</v>
      </c>
      <c r="O1407" t="s">
        <v>9648</v>
      </c>
      <c r="P1407" t="s">
        <v>2410</v>
      </c>
      <c r="Q1407" t="s">
        <v>83</v>
      </c>
      <c r="S1407" t="s">
        <v>47</v>
      </c>
      <c r="T1407" t="s">
        <v>63</v>
      </c>
      <c r="U1407" t="s">
        <v>201</v>
      </c>
      <c r="V1407">
        <v>0</v>
      </c>
      <c r="W1407">
        <v>1</v>
      </c>
      <c r="X1407">
        <v>0</v>
      </c>
      <c r="Y1407">
        <v>0</v>
      </c>
      <c r="Z1407">
        <v>0</v>
      </c>
      <c r="AA1407">
        <v>0</v>
      </c>
      <c r="AB1407">
        <v>0</v>
      </c>
      <c r="AC1407">
        <v>0</v>
      </c>
      <c r="AD1407">
        <v>0</v>
      </c>
      <c r="AE1407">
        <v>0</v>
      </c>
      <c r="AF1407">
        <v>0</v>
      </c>
      <c r="AG1407">
        <v>0</v>
      </c>
      <c r="AH1407">
        <v>0</v>
      </c>
      <c r="AI1407">
        <v>0</v>
      </c>
      <c r="AK1407">
        <v>0</v>
      </c>
      <c r="AM1407">
        <v>0</v>
      </c>
      <c r="AN1407">
        <v>0</v>
      </c>
      <c r="AO1407">
        <v>0</v>
      </c>
    </row>
    <row r="1408" spans="1:41" x14ac:dyDescent="0.55000000000000004">
      <c r="A1408" t="s">
        <v>2785</v>
      </c>
      <c r="B1408" s="1">
        <v>42747</v>
      </c>
      <c r="C1408">
        <v>2</v>
      </c>
      <c r="D1408">
        <v>1</v>
      </c>
      <c r="E1408" t="s">
        <v>40</v>
      </c>
      <c r="F1408">
        <v>2017</v>
      </c>
      <c r="G1408">
        <v>36</v>
      </c>
      <c r="H1408" t="s">
        <v>41</v>
      </c>
      <c r="I1408" t="s">
        <v>53</v>
      </c>
      <c r="J1408">
        <v>0</v>
      </c>
      <c r="K1408" t="s">
        <v>43</v>
      </c>
      <c r="L1408">
        <v>9</v>
      </c>
      <c r="M1408" t="s">
        <v>2408</v>
      </c>
      <c r="N1408" t="s">
        <v>2409</v>
      </c>
      <c r="O1408" t="s">
        <v>9648</v>
      </c>
      <c r="P1408" t="s">
        <v>2410</v>
      </c>
      <c r="Q1408" t="s">
        <v>47</v>
      </c>
      <c r="S1408" t="s">
        <v>47</v>
      </c>
      <c r="T1408" t="s">
        <v>63</v>
      </c>
      <c r="U1408" t="s">
        <v>2786</v>
      </c>
      <c r="V1408">
        <v>1</v>
      </c>
      <c r="W1408">
        <v>1</v>
      </c>
      <c r="X1408">
        <v>1</v>
      </c>
      <c r="Y1408">
        <v>0</v>
      </c>
      <c r="Z1408">
        <v>0</v>
      </c>
      <c r="AA1408">
        <v>0</v>
      </c>
      <c r="AB1408">
        <v>0</v>
      </c>
      <c r="AC1408">
        <v>0</v>
      </c>
      <c r="AD1408">
        <v>0</v>
      </c>
      <c r="AE1408">
        <v>0</v>
      </c>
      <c r="AF1408">
        <v>0</v>
      </c>
      <c r="AG1408">
        <v>0</v>
      </c>
      <c r="AH1408">
        <v>0</v>
      </c>
      <c r="AI1408">
        <v>0</v>
      </c>
      <c r="AK1408">
        <v>0</v>
      </c>
      <c r="AM1408">
        <v>0</v>
      </c>
      <c r="AN1408">
        <v>1</v>
      </c>
      <c r="AO1408">
        <v>1</v>
      </c>
    </row>
    <row r="1409" spans="1:41" x14ac:dyDescent="0.55000000000000004">
      <c r="A1409" t="s">
        <v>2787</v>
      </c>
      <c r="B1409" s="1">
        <v>42759</v>
      </c>
      <c r="C1409">
        <v>4</v>
      </c>
      <c r="D1409">
        <v>1</v>
      </c>
      <c r="E1409" t="s">
        <v>40</v>
      </c>
      <c r="F1409">
        <v>2017</v>
      </c>
      <c r="G1409">
        <v>53</v>
      </c>
      <c r="H1409" t="s">
        <v>52</v>
      </c>
      <c r="I1409" t="s">
        <v>42</v>
      </c>
      <c r="J1409">
        <v>1</v>
      </c>
      <c r="K1409" t="s">
        <v>43</v>
      </c>
      <c r="L1409">
        <v>9</v>
      </c>
      <c r="M1409" t="s">
        <v>2408</v>
      </c>
      <c r="N1409" t="s">
        <v>2409</v>
      </c>
      <c r="O1409" t="s">
        <v>9648</v>
      </c>
      <c r="P1409" t="s">
        <v>2410</v>
      </c>
      <c r="Q1409" t="s">
        <v>83</v>
      </c>
      <c r="S1409" t="s">
        <v>47</v>
      </c>
      <c r="T1409" t="s">
        <v>63</v>
      </c>
      <c r="U1409" t="s">
        <v>2788</v>
      </c>
      <c r="V1409">
        <v>1</v>
      </c>
      <c r="W1409">
        <v>0</v>
      </c>
      <c r="X1409">
        <v>1</v>
      </c>
      <c r="Y1409">
        <v>1</v>
      </c>
      <c r="Z1409">
        <v>0</v>
      </c>
      <c r="AA1409">
        <v>0</v>
      </c>
      <c r="AB1409">
        <v>1</v>
      </c>
      <c r="AC1409">
        <v>0</v>
      </c>
      <c r="AD1409">
        <v>1</v>
      </c>
      <c r="AE1409">
        <v>0</v>
      </c>
      <c r="AF1409">
        <v>0</v>
      </c>
      <c r="AG1409">
        <v>0</v>
      </c>
      <c r="AH1409">
        <v>0</v>
      </c>
      <c r="AI1409">
        <v>0</v>
      </c>
      <c r="AK1409">
        <v>0</v>
      </c>
      <c r="AM1409">
        <v>0</v>
      </c>
      <c r="AN1409">
        <v>1</v>
      </c>
      <c r="AO1409">
        <v>1</v>
      </c>
    </row>
    <row r="1410" spans="1:41" x14ac:dyDescent="0.55000000000000004">
      <c r="A1410" t="s">
        <v>2789</v>
      </c>
      <c r="B1410" s="1">
        <v>42767</v>
      </c>
      <c r="C1410">
        <v>5</v>
      </c>
      <c r="D1410">
        <v>2</v>
      </c>
      <c r="E1410" t="s">
        <v>61</v>
      </c>
      <c r="F1410">
        <v>2017</v>
      </c>
      <c r="G1410">
        <v>26</v>
      </c>
      <c r="H1410" t="s">
        <v>87</v>
      </c>
      <c r="I1410" t="s">
        <v>42</v>
      </c>
      <c r="J1410">
        <v>1</v>
      </c>
      <c r="K1410" t="s">
        <v>43</v>
      </c>
      <c r="L1410">
        <v>9</v>
      </c>
      <c r="M1410" t="s">
        <v>2408</v>
      </c>
      <c r="N1410" t="s">
        <v>2409</v>
      </c>
      <c r="O1410" t="s">
        <v>9648</v>
      </c>
      <c r="P1410" t="s">
        <v>2410</v>
      </c>
      <c r="Q1410" t="s">
        <v>47</v>
      </c>
      <c r="S1410" t="s">
        <v>47</v>
      </c>
      <c r="T1410" t="s">
        <v>73</v>
      </c>
      <c r="U1410" t="s">
        <v>2790</v>
      </c>
      <c r="V1410">
        <v>0</v>
      </c>
      <c r="W1410">
        <v>1</v>
      </c>
      <c r="X1410">
        <v>1</v>
      </c>
      <c r="Y1410">
        <v>0</v>
      </c>
      <c r="Z1410">
        <v>0</v>
      </c>
      <c r="AA1410">
        <v>0</v>
      </c>
      <c r="AB1410">
        <v>0</v>
      </c>
      <c r="AC1410">
        <v>0</v>
      </c>
      <c r="AD1410">
        <v>0</v>
      </c>
      <c r="AE1410">
        <v>0</v>
      </c>
      <c r="AF1410">
        <v>0</v>
      </c>
      <c r="AG1410">
        <v>0</v>
      </c>
      <c r="AH1410">
        <v>0</v>
      </c>
      <c r="AI1410">
        <v>0</v>
      </c>
      <c r="AK1410">
        <v>0</v>
      </c>
      <c r="AM1410">
        <v>0</v>
      </c>
      <c r="AN1410">
        <v>1</v>
      </c>
      <c r="AO1410">
        <v>1</v>
      </c>
    </row>
    <row r="1411" spans="1:41" x14ac:dyDescent="0.55000000000000004">
      <c r="A1411" t="s">
        <v>2791</v>
      </c>
      <c r="B1411" s="1">
        <v>42769</v>
      </c>
      <c r="C1411">
        <v>5</v>
      </c>
      <c r="D1411">
        <v>2</v>
      </c>
      <c r="E1411" t="s">
        <v>61</v>
      </c>
      <c r="F1411">
        <v>2017</v>
      </c>
      <c r="G1411">
        <v>38</v>
      </c>
      <c r="H1411" t="s">
        <v>41</v>
      </c>
      <c r="I1411" t="s">
        <v>42</v>
      </c>
      <c r="J1411">
        <v>1</v>
      </c>
      <c r="K1411" t="s">
        <v>43</v>
      </c>
      <c r="L1411">
        <v>9</v>
      </c>
      <c r="M1411" t="s">
        <v>2408</v>
      </c>
      <c r="N1411" t="s">
        <v>2409</v>
      </c>
      <c r="O1411" t="s">
        <v>9648</v>
      </c>
      <c r="P1411" t="s">
        <v>2410</v>
      </c>
      <c r="Q1411" t="s">
        <v>83</v>
      </c>
      <c r="S1411" t="s">
        <v>47</v>
      </c>
      <c r="T1411" t="s">
        <v>73</v>
      </c>
      <c r="U1411" t="s">
        <v>2792</v>
      </c>
      <c r="V1411">
        <v>1</v>
      </c>
      <c r="W1411">
        <v>1</v>
      </c>
      <c r="X1411">
        <v>0</v>
      </c>
      <c r="Y1411">
        <v>0</v>
      </c>
      <c r="Z1411">
        <v>0</v>
      </c>
      <c r="AA1411">
        <v>0</v>
      </c>
      <c r="AB1411">
        <v>0</v>
      </c>
      <c r="AC1411">
        <v>0</v>
      </c>
      <c r="AD1411">
        <v>0</v>
      </c>
      <c r="AE1411">
        <v>0</v>
      </c>
      <c r="AF1411">
        <v>0</v>
      </c>
      <c r="AG1411">
        <v>0</v>
      </c>
      <c r="AH1411">
        <v>0</v>
      </c>
      <c r="AI1411">
        <v>0</v>
      </c>
      <c r="AK1411">
        <v>0</v>
      </c>
      <c r="AM1411">
        <v>0</v>
      </c>
      <c r="AN1411">
        <v>0</v>
      </c>
      <c r="AO1411">
        <v>0</v>
      </c>
    </row>
    <row r="1412" spans="1:41" x14ac:dyDescent="0.55000000000000004">
      <c r="A1412" t="s">
        <v>2793</v>
      </c>
      <c r="B1412" s="1">
        <v>42780</v>
      </c>
      <c r="C1412">
        <v>7</v>
      </c>
      <c r="D1412">
        <v>2</v>
      </c>
      <c r="E1412" t="s">
        <v>61</v>
      </c>
      <c r="F1412">
        <v>2017</v>
      </c>
      <c r="G1412">
        <v>41</v>
      </c>
      <c r="H1412" t="s">
        <v>41</v>
      </c>
      <c r="I1412" t="s">
        <v>42</v>
      </c>
      <c r="J1412">
        <v>1</v>
      </c>
      <c r="K1412" t="s">
        <v>106</v>
      </c>
      <c r="L1412">
        <v>7</v>
      </c>
      <c r="M1412" t="s">
        <v>2408</v>
      </c>
      <c r="N1412" t="s">
        <v>2409</v>
      </c>
      <c r="O1412" t="s">
        <v>9648</v>
      </c>
      <c r="P1412" t="s">
        <v>2410</v>
      </c>
      <c r="Q1412" t="s">
        <v>83</v>
      </c>
      <c r="S1412" t="s">
        <v>240</v>
      </c>
      <c r="T1412" t="s">
        <v>63</v>
      </c>
      <c r="U1412" t="s">
        <v>2794</v>
      </c>
      <c r="V1412">
        <v>0</v>
      </c>
      <c r="W1412">
        <v>0</v>
      </c>
      <c r="X1412">
        <v>1</v>
      </c>
      <c r="Y1412">
        <v>0</v>
      </c>
      <c r="Z1412">
        <v>1</v>
      </c>
      <c r="AA1412">
        <v>0</v>
      </c>
      <c r="AB1412">
        <v>0</v>
      </c>
      <c r="AC1412">
        <v>0</v>
      </c>
      <c r="AD1412">
        <v>0</v>
      </c>
      <c r="AE1412">
        <v>0</v>
      </c>
      <c r="AF1412">
        <v>0</v>
      </c>
      <c r="AG1412">
        <v>0</v>
      </c>
      <c r="AH1412">
        <v>0</v>
      </c>
      <c r="AI1412">
        <v>0</v>
      </c>
      <c r="AK1412">
        <v>0</v>
      </c>
      <c r="AM1412">
        <v>1</v>
      </c>
      <c r="AN1412">
        <v>1</v>
      </c>
      <c r="AO1412">
        <v>1</v>
      </c>
    </row>
    <row r="1413" spans="1:41" x14ac:dyDescent="0.55000000000000004">
      <c r="A1413" t="s">
        <v>2795</v>
      </c>
      <c r="B1413" s="1">
        <v>42784</v>
      </c>
      <c r="C1413">
        <v>7</v>
      </c>
      <c r="D1413">
        <v>2</v>
      </c>
      <c r="E1413" t="s">
        <v>61</v>
      </c>
      <c r="F1413">
        <v>2017</v>
      </c>
      <c r="G1413">
        <v>33</v>
      </c>
      <c r="H1413" t="s">
        <v>87</v>
      </c>
      <c r="I1413" t="s">
        <v>42</v>
      </c>
      <c r="J1413">
        <v>1</v>
      </c>
      <c r="K1413" t="s">
        <v>106</v>
      </c>
      <c r="L1413">
        <v>7</v>
      </c>
      <c r="M1413" t="s">
        <v>2408</v>
      </c>
      <c r="N1413" t="s">
        <v>2409</v>
      </c>
      <c r="O1413" t="s">
        <v>9648</v>
      </c>
      <c r="P1413" t="s">
        <v>2410</v>
      </c>
      <c r="Q1413" t="s">
        <v>83</v>
      </c>
      <c r="S1413" t="s">
        <v>47</v>
      </c>
      <c r="T1413" t="s">
        <v>48</v>
      </c>
      <c r="U1413" t="s">
        <v>1093</v>
      </c>
      <c r="V1413">
        <v>0</v>
      </c>
      <c r="W1413">
        <v>1</v>
      </c>
      <c r="X1413">
        <v>1</v>
      </c>
      <c r="Y1413">
        <v>0</v>
      </c>
      <c r="Z1413">
        <v>0</v>
      </c>
      <c r="AA1413">
        <v>0</v>
      </c>
      <c r="AB1413">
        <v>0</v>
      </c>
      <c r="AC1413">
        <v>0</v>
      </c>
      <c r="AD1413">
        <v>0</v>
      </c>
      <c r="AE1413">
        <v>0</v>
      </c>
      <c r="AF1413">
        <v>0</v>
      </c>
      <c r="AG1413">
        <v>0</v>
      </c>
      <c r="AH1413">
        <v>0</v>
      </c>
      <c r="AI1413">
        <v>0</v>
      </c>
      <c r="AK1413">
        <v>0</v>
      </c>
      <c r="AM1413">
        <v>0</v>
      </c>
      <c r="AN1413">
        <v>1</v>
      </c>
      <c r="AO1413">
        <v>1</v>
      </c>
    </row>
    <row r="1414" spans="1:41" x14ac:dyDescent="0.55000000000000004">
      <c r="A1414" t="s">
        <v>2796</v>
      </c>
      <c r="B1414" s="1">
        <v>42786</v>
      </c>
      <c r="C1414">
        <v>8</v>
      </c>
      <c r="D1414">
        <v>2</v>
      </c>
      <c r="E1414" t="s">
        <v>61</v>
      </c>
      <c r="F1414">
        <v>2017</v>
      </c>
      <c r="G1414">
        <v>50</v>
      </c>
      <c r="H1414" t="s">
        <v>52</v>
      </c>
      <c r="I1414" t="s">
        <v>53</v>
      </c>
      <c r="J1414">
        <v>0</v>
      </c>
      <c r="K1414" t="s">
        <v>43</v>
      </c>
      <c r="L1414">
        <v>9</v>
      </c>
      <c r="M1414" t="s">
        <v>2408</v>
      </c>
      <c r="N1414" t="s">
        <v>2409</v>
      </c>
      <c r="O1414" t="s">
        <v>9648</v>
      </c>
      <c r="P1414" t="s">
        <v>2410</v>
      </c>
      <c r="Q1414" t="s">
        <v>83</v>
      </c>
      <c r="S1414" t="s">
        <v>47</v>
      </c>
      <c r="T1414" t="s">
        <v>84</v>
      </c>
      <c r="U1414" t="s">
        <v>2797</v>
      </c>
      <c r="V1414">
        <v>0</v>
      </c>
      <c r="W1414">
        <v>0</v>
      </c>
      <c r="X1414">
        <v>0</v>
      </c>
      <c r="Y1414">
        <v>0</v>
      </c>
      <c r="Z1414">
        <v>1</v>
      </c>
      <c r="AA1414">
        <v>0</v>
      </c>
      <c r="AB1414">
        <v>0</v>
      </c>
      <c r="AC1414">
        <v>0</v>
      </c>
      <c r="AD1414">
        <v>0</v>
      </c>
      <c r="AE1414">
        <v>0</v>
      </c>
      <c r="AF1414">
        <v>0</v>
      </c>
      <c r="AG1414">
        <v>0</v>
      </c>
      <c r="AH1414">
        <v>0</v>
      </c>
      <c r="AI1414">
        <v>0</v>
      </c>
      <c r="AK1414">
        <v>0</v>
      </c>
      <c r="AM1414">
        <v>1</v>
      </c>
      <c r="AN1414">
        <v>0</v>
      </c>
      <c r="AO1414">
        <v>1</v>
      </c>
    </row>
    <row r="1415" spans="1:41" x14ac:dyDescent="0.55000000000000004">
      <c r="A1415" t="s">
        <v>2798</v>
      </c>
      <c r="B1415" s="1">
        <v>42786</v>
      </c>
      <c r="C1415">
        <v>8</v>
      </c>
      <c r="D1415">
        <v>2</v>
      </c>
      <c r="E1415" t="s">
        <v>61</v>
      </c>
      <c r="F1415">
        <v>2017</v>
      </c>
      <c r="G1415">
        <v>30</v>
      </c>
      <c r="H1415" t="s">
        <v>87</v>
      </c>
      <c r="I1415" t="s">
        <v>42</v>
      </c>
      <c r="J1415">
        <v>1</v>
      </c>
      <c r="K1415" t="s">
        <v>43</v>
      </c>
      <c r="L1415">
        <v>9</v>
      </c>
      <c r="M1415" t="s">
        <v>2408</v>
      </c>
      <c r="N1415" t="s">
        <v>2409</v>
      </c>
      <c r="O1415" t="s">
        <v>9648</v>
      </c>
      <c r="P1415" t="s">
        <v>2410</v>
      </c>
      <c r="Q1415" t="s">
        <v>33</v>
      </c>
      <c r="R1415" t="s">
        <v>2799</v>
      </c>
      <c r="S1415" t="s">
        <v>240</v>
      </c>
      <c r="T1415" t="s">
        <v>63</v>
      </c>
      <c r="U1415" t="s">
        <v>2800</v>
      </c>
      <c r="V1415">
        <v>1</v>
      </c>
      <c r="W1415">
        <v>1</v>
      </c>
      <c r="X1415">
        <v>0</v>
      </c>
      <c r="Y1415">
        <v>0</v>
      </c>
      <c r="Z1415">
        <v>1</v>
      </c>
      <c r="AA1415">
        <v>0</v>
      </c>
      <c r="AB1415">
        <v>0</v>
      </c>
      <c r="AC1415">
        <v>0</v>
      </c>
      <c r="AD1415">
        <v>1</v>
      </c>
      <c r="AE1415">
        <v>0</v>
      </c>
      <c r="AF1415">
        <v>0</v>
      </c>
      <c r="AG1415">
        <v>0</v>
      </c>
      <c r="AH1415">
        <v>0</v>
      </c>
      <c r="AI1415">
        <v>0</v>
      </c>
      <c r="AK1415">
        <v>0</v>
      </c>
      <c r="AM1415">
        <v>1</v>
      </c>
      <c r="AN1415">
        <v>0</v>
      </c>
      <c r="AO1415">
        <v>1</v>
      </c>
    </row>
    <row r="1416" spans="1:41" x14ac:dyDescent="0.55000000000000004">
      <c r="A1416" t="s">
        <v>2801</v>
      </c>
      <c r="B1416" s="1">
        <v>42791</v>
      </c>
      <c r="C1416">
        <v>8</v>
      </c>
      <c r="D1416">
        <v>2</v>
      </c>
      <c r="E1416" t="s">
        <v>61</v>
      </c>
      <c r="F1416">
        <v>2017</v>
      </c>
      <c r="G1416">
        <v>47</v>
      </c>
      <c r="H1416" t="s">
        <v>52</v>
      </c>
      <c r="I1416" t="s">
        <v>42</v>
      </c>
      <c r="J1416">
        <v>1</v>
      </c>
      <c r="K1416" t="s">
        <v>43</v>
      </c>
      <c r="L1416">
        <v>9</v>
      </c>
      <c r="M1416" t="s">
        <v>2408</v>
      </c>
      <c r="N1416" t="s">
        <v>2409</v>
      </c>
      <c r="O1416" t="s">
        <v>9648</v>
      </c>
      <c r="P1416" t="s">
        <v>2410</v>
      </c>
      <c r="Q1416" t="s">
        <v>83</v>
      </c>
      <c r="S1416" t="s">
        <v>47</v>
      </c>
      <c r="T1416" t="s">
        <v>63</v>
      </c>
      <c r="U1416" t="s">
        <v>2802</v>
      </c>
      <c r="V1416">
        <v>1</v>
      </c>
      <c r="W1416">
        <v>0</v>
      </c>
      <c r="X1416">
        <v>1</v>
      </c>
      <c r="Y1416">
        <v>1</v>
      </c>
      <c r="Z1416">
        <v>0</v>
      </c>
      <c r="AA1416">
        <v>0</v>
      </c>
      <c r="AB1416">
        <v>1</v>
      </c>
      <c r="AC1416">
        <v>0</v>
      </c>
      <c r="AD1416">
        <v>1</v>
      </c>
      <c r="AE1416">
        <v>1</v>
      </c>
      <c r="AF1416">
        <v>0</v>
      </c>
      <c r="AG1416">
        <v>0</v>
      </c>
      <c r="AH1416">
        <v>0</v>
      </c>
      <c r="AI1416">
        <v>0</v>
      </c>
      <c r="AK1416">
        <v>0</v>
      </c>
      <c r="AM1416">
        <v>1</v>
      </c>
      <c r="AN1416">
        <v>1</v>
      </c>
      <c r="AO1416">
        <v>1</v>
      </c>
    </row>
    <row r="1417" spans="1:41" x14ac:dyDescent="0.55000000000000004">
      <c r="A1417" t="s">
        <v>2803</v>
      </c>
      <c r="B1417" s="1">
        <v>42806</v>
      </c>
      <c r="C1417">
        <v>10</v>
      </c>
      <c r="D1417">
        <v>3</v>
      </c>
      <c r="E1417" t="s">
        <v>67</v>
      </c>
      <c r="F1417">
        <v>2017</v>
      </c>
      <c r="G1417">
        <v>48</v>
      </c>
      <c r="H1417" t="s">
        <v>52</v>
      </c>
      <c r="I1417" t="s">
        <v>42</v>
      </c>
      <c r="J1417">
        <v>1</v>
      </c>
      <c r="K1417" t="s">
        <v>123</v>
      </c>
      <c r="L1417">
        <v>3</v>
      </c>
      <c r="M1417" t="s">
        <v>2408</v>
      </c>
      <c r="N1417" t="s">
        <v>2409</v>
      </c>
      <c r="O1417" t="s">
        <v>9648</v>
      </c>
      <c r="P1417" t="s">
        <v>2410</v>
      </c>
      <c r="Q1417" t="s">
        <v>47</v>
      </c>
      <c r="S1417" t="s">
        <v>47</v>
      </c>
      <c r="T1417" t="s">
        <v>63</v>
      </c>
      <c r="U1417" t="s">
        <v>2804</v>
      </c>
      <c r="V1417">
        <v>0</v>
      </c>
      <c r="W1417">
        <v>1</v>
      </c>
      <c r="X1417">
        <v>0</v>
      </c>
      <c r="Y1417">
        <v>0</v>
      </c>
      <c r="Z1417">
        <v>0</v>
      </c>
      <c r="AA1417">
        <v>0</v>
      </c>
      <c r="AB1417">
        <v>0</v>
      </c>
      <c r="AC1417">
        <v>0</v>
      </c>
      <c r="AD1417">
        <v>0</v>
      </c>
      <c r="AE1417">
        <v>0</v>
      </c>
      <c r="AF1417">
        <v>0</v>
      </c>
      <c r="AG1417">
        <v>1</v>
      </c>
      <c r="AH1417">
        <v>0</v>
      </c>
      <c r="AI1417">
        <v>0</v>
      </c>
      <c r="AK1417">
        <v>0</v>
      </c>
      <c r="AM1417">
        <v>0</v>
      </c>
      <c r="AN1417">
        <v>1</v>
      </c>
      <c r="AO1417">
        <v>1</v>
      </c>
    </row>
    <row r="1418" spans="1:41" x14ac:dyDescent="0.55000000000000004">
      <c r="A1418" t="s">
        <v>2805</v>
      </c>
      <c r="B1418" s="1">
        <v>42809</v>
      </c>
      <c r="C1418">
        <v>11</v>
      </c>
      <c r="D1418">
        <v>3</v>
      </c>
      <c r="E1418" t="s">
        <v>67</v>
      </c>
      <c r="F1418">
        <v>2017</v>
      </c>
      <c r="G1418">
        <v>37</v>
      </c>
      <c r="H1418" t="s">
        <v>41</v>
      </c>
      <c r="I1418" t="s">
        <v>42</v>
      </c>
      <c r="J1418">
        <v>1</v>
      </c>
      <c r="K1418" t="s">
        <v>43</v>
      </c>
      <c r="L1418">
        <v>9</v>
      </c>
      <c r="M1418" t="s">
        <v>2408</v>
      </c>
      <c r="N1418" t="s">
        <v>2409</v>
      </c>
      <c r="O1418" t="s">
        <v>9648</v>
      </c>
      <c r="P1418" t="s">
        <v>2410</v>
      </c>
      <c r="Q1418" t="s">
        <v>47</v>
      </c>
      <c r="S1418" t="s">
        <v>47</v>
      </c>
      <c r="T1418" t="s">
        <v>48</v>
      </c>
      <c r="U1418" t="s">
        <v>2806</v>
      </c>
      <c r="V1418">
        <v>0</v>
      </c>
      <c r="W1418">
        <v>0</v>
      </c>
      <c r="X1418">
        <v>1</v>
      </c>
      <c r="Y1418">
        <v>0</v>
      </c>
      <c r="Z1418">
        <v>0</v>
      </c>
      <c r="AA1418">
        <v>0</v>
      </c>
      <c r="AB1418">
        <v>1</v>
      </c>
      <c r="AC1418">
        <v>0</v>
      </c>
      <c r="AD1418">
        <v>1</v>
      </c>
      <c r="AE1418">
        <v>0</v>
      </c>
      <c r="AF1418">
        <v>0</v>
      </c>
      <c r="AG1418">
        <v>0</v>
      </c>
      <c r="AH1418">
        <v>0</v>
      </c>
      <c r="AI1418">
        <v>0</v>
      </c>
      <c r="AK1418">
        <v>0</v>
      </c>
      <c r="AM1418">
        <v>0</v>
      </c>
      <c r="AN1418">
        <v>1</v>
      </c>
      <c r="AO1418">
        <v>1</v>
      </c>
    </row>
    <row r="1419" spans="1:41" x14ac:dyDescent="0.55000000000000004">
      <c r="A1419" t="s">
        <v>2807</v>
      </c>
      <c r="B1419" s="1">
        <v>42818</v>
      </c>
      <c r="C1419">
        <v>12</v>
      </c>
      <c r="D1419">
        <v>3</v>
      </c>
      <c r="E1419" t="s">
        <v>67</v>
      </c>
      <c r="F1419">
        <v>2017</v>
      </c>
      <c r="G1419">
        <v>28</v>
      </c>
      <c r="H1419" t="s">
        <v>87</v>
      </c>
      <c r="I1419" t="s">
        <v>42</v>
      </c>
      <c r="J1419">
        <v>1</v>
      </c>
      <c r="K1419" t="s">
        <v>43</v>
      </c>
      <c r="L1419">
        <v>9</v>
      </c>
      <c r="M1419" t="s">
        <v>2408</v>
      </c>
      <c r="N1419" t="s">
        <v>2409</v>
      </c>
      <c r="O1419" t="s">
        <v>9648</v>
      </c>
      <c r="P1419" t="s">
        <v>2410</v>
      </c>
      <c r="Q1419" t="s">
        <v>47</v>
      </c>
      <c r="S1419" t="s">
        <v>47</v>
      </c>
      <c r="T1419" t="s">
        <v>63</v>
      </c>
      <c r="U1419" t="s">
        <v>1739</v>
      </c>
      <c r="V1419">
        <v>1</v>
      </c>
      <c r="W1419">
        <v>1</v>
      </c>
      <c r="X1419">
        <v>0</v>
      </c>
      <c r="Y1419">
        <v>0</v>
      </c>
      <c r="Z1419">
        <v>0</v>
      </c>
      <c r="AA1419">
        <v>0</v>
      </c>
      <c r="AB1419">
        <v>0</v>
      </c>
      <c r="AC1419">
        <v>0</v>
      </c>
      <c r="AD1419">
        <v>0</v>
      </c>
      <c r="AE1419">
        <v>0</v>
      </c>
      <c r="AF1419">
        <v>0</v>
      </c>
      <c r="AG1419">
        <v>0</v>
      </c>
      <c r="AH1419">
        <v>0</v>
      </c>
      <c r="AI1419">
        <v>0</v>
      </c>
      <c r="AK1419">
        <v>0</v>
      </c>
      <c r="AM1419">
        <v>0</v>
      </c>
      <c r="AN1419">
        <v>0</v>
      </c>
      <c r="AO1419">
        <v>0</v>
      </c>
    </row>
    <row r="1420" spans="1:41" x14ac:dyDescent="0.55000000000000004">
      <c r="A1420" t="s">
        <v>2808</v>
      </c>
      <c r="B1420" s="1">
        <v>42819</v>
      </c>
      <c r="C1420">
        <v>12</v>
      </c>
      <c r="D1420">
        <v>3</v>
      </c>
      <c r="E1420" t="s">
        <v>67</v>
      </c>
      <c r="F1420">
        <v>2017</v>
      </c>
      <c r="G1420">
        <v>43</v>
      </c>
      <c r="H1420" t="s">
        <v>41</v>
      </c>
      <c r="I1420" t="s">
        <v>53</v>
      </c>
      <c r="J1420">
        <v>0</v>
      </c>
      <c r="K1420" t="s">
        <v>43</v>
      </c>
      <c r="L1420">
        <v>9</v>
      </c>
      <c r="M1420" t="s">
        <v>2408</v>
      </c>
      <c r="N1420" t="s">
        <v>2409</v>
      </c>
      <c r="O1420" t="s">
        <v>9648</v>
      </c>
      <c r="P1420" t="s">
        <v>2410</v>
      </c>
      <c r="Q1420" t="s">
        <v>83</v>
      </c>
      <c r="S1420" t="s">
        <v>1932</v>
      </c>
      <c r="T1420" t="s">
        <v>2809</v>
      </c>
      <c r="U1420" t="s">
        <v>2810</v>
      </c>
      <c r="V1420">
        <v>0</v>
      </c>
      <c r="W1420">
        <v>0</v>
      </c>
      <c r="X1420">
        <v>0</v>
      </c>
      <c r="Y1420">
        <v>0</v>
      </c>
      <c r="Z1420">
        <v>0</v>
      </c>
      <c r="AA1420">
        <v>0</v>
      </c>
      <c r="AB1420">
        <v>1</v>
      </c>
      <c r="AC1420">
        <v>1</v>
      </c>
      <c r="AD1420">
        <v>0</v>
      </c>
      <c r="AE1420">
        <v>0</v>
      </c>
      <c r="AF1420">
        <v>0</v>
      </c>
      <c r="AG1420">
        <v>0</v>
      </c>
      <c r="AH1420">
        <v>0</v>
      </c>
      <c r="AI1420">
        <v>0</v>
      </c>
      <c r="AK1420">
        <v>0</v>
      </c>
      <c r="AM1420">
        <v>1</v>
      </c>
      <c r="AN1420">
        <v>0</v>
      </c>
      <c r="AO1420">
        <v>1</v>
      </c>
    </row>
    <row r="1421" spans="1:41" x14ac:dyDescent="0.55000000000000004">
      <c r="A1421" t="s">
        <v>2811</v>
      </c>
      <c r="B1421" s="1">
        <v>42820</v>
      </c>
      <c r="C1421">
        <v>12</v>
      </c>
      <c r="D1421">
        <v>3</v>
      </c>
      <c r="E1421" t="s">
        <v>67</v>
      </c>
      <c r="F1421">
        <v>2017</v>
      </c>
      <c r="G1421">
        <v>62</v>
      </c>
      <c r="H1421" t="s">
        <v>115</v>
      </c>
      <c r="I1421" t="s">
        <v>53</v>
      </c>
      <c r="J1421">
        <v>0</v>
      </c>
      <c r="K1421" t="s">
        <v>43</v>
      </c>
      <c r="L1421">
        <v>9</v>
      </c>
      <c r="M1421" t="s">
        <v>2408</v>
      </c>
      <c r="N1421" t="s">
        <v>2409</v>
      </c>
      <c r="O1421" t="s">
        <v>9648</v>
      </c>
      <c r="P1421" t="s">
        <v>2410</v>
      </c>
      <c r="Q1421" t="s">
        <v>47</v>
      </c>
      <c r="S1421" t="s">
        <v>47</v>
      </c>
      <c r="T1421" t="s">
        <v>464</v>
      </c>
      <c r="U1421" t="s">
        <v>2812</v>
      </c>
      <c r="V1421">
        <v>0</v>
      </c>
      <c r="W1421">
        <v>0</v>
      </c>
      <c r="X1421">
        <v>0</v>
      </c>
      <c r="Y1421">
        <v>0</v>
      </c>
      <c r="Z1421">
        <v>0</v>
      </c>
      <c r="AA1421">
        <v>0</v>
      </c>
      <c r="AB1421">
        <v>0</v>
      </c>
      <c r="AC1421">
        <v>0</v>
      </c>
      <c r="AD1421">
        <v>1</v>
      </c>
      <c r="AE1421">
        <v>1</v>
      </c>
      <c r="AF1421">
        <v>0</v>
      </c>
      <c r="AG1421">
        <v>0</v>
      </c>
      <c r="AH1421">
        <v>0</v>
      </c>
      <c r="AI1421">
        <v>0</v>
      </c>
      <c r="AK1421">
        <v>0</v>
      </c>
      <c r="AM1421">
        <v>1</v>
      </c>
      <c r="AN1421">
        <v>0</v>
      </c>
      <c r="AO1421">
        <v>1</v>
      </c>
    </row>
    <row r="1422" spans="1:41" x14ac:dyDescent="0.55000000000000004">
      <c r="A1422" t="s">
        <v>2813</v>
      </c>
      <c r="B1422" s="1">
        <v>42825</v>
      </c>
      <c r="C1422">
        <v>13</v>
      </c>
      <c r="D1422">
        <v>3</v>
      </c>
      <c r="E1422" t="s">
        <v>67</v>
      </c>
      <c r="F1422">
        <v>2017</v>
      </c>
      <c r="G1422">
        <v>52</v>
      </c>
      <c r="H1422" t="s">
        <v>52</v>
      </c>
      <c r="I1422" t="s">
        <v>53</v>
      </c>
      <c r="J1422">
        <v>0</v>
      </c>
      <c r="K1422" t="s">
        <v>43</v>
      </c>
      <c r="L1422">
        <v>9</v>
      </c>
      <c r="M1422" t="s">
        <v>2408</v>
      </c>
      <c r="N1422" t="s">
        <v>2409</v>
      </c>
      <c r="O1422" t="s">
        <v>9648</v>
      </c>
      <c r="P1422" t="s">
        <v>2410</v>
      </c>
      <c r="Q1422" t="s">
        <v>83</v>
      </c>
      <c r="S1422" t="s">
        <v>47</v>
      </c>
      <c r="T1422" t="s">
        <v>63</v>
      </c>
      <c r="U1422" t="s">
        <v>2814</v>
      </c>
      <c r="V1422">
        <v>0</v>
      </c>
      <c r="W1422">
        <v>0</v>
      </c>
      <c r="X1422">
        <v>0</v>
      </c>
      <c r="Y1422">
        <v>0</v>
      </c>
      <c r="Z1422">
        <v>0</v>
      </c>
      <c r="AA1422">
        <v>0</v>
      </c>
      <c r="AB1422">
        <v>0</v>
      </c>
      <c r="AC1422">
        <v>0</v>
      </c>
      <c r="AD1422">
        <v>1</v>
      </c>
      <c r="AE1422">
        <v>1</v>
      </c>
      <c r="AF1422">
        <v>0</v>
      </c>
      <c r="AG1422">
        <v>0</v>
      </c>
      <c r="AH1422">
        <v>0</v>
      </c>
      <c r="AI1422">
        <v>0</v>
      </c>
      <c r="AK1422">
        <v>0</v>
      </c>
      <c r="AM1422">
        <v>1</v>
      </c>
      <c r="AN1422">
        <v>0</v>
      </c>
      <c r="AO1422">
        <v>1</v>
      </c>
    </row>
    <row r="1423" spans="1:41" x14ac:dyDescent="0.55000000000000004">
      <c r="A1423" t="s">
        <v>2815</v>
      </c>
      <c r="B1423" s="1">
        <v>42835</v>
      </c>
      <c r="C1423">
        <v>15</v>
      </c>
      <c r="D1423">
        <v>4</v>
      </c>
      <c r="E1423" t="s">
        <v>91</v>
      </c>
      <c r="F1423">
        <v>2017</v>
      </c>
      <c r="G1423">
        <v>59</v>
      </c>
      <c r="H1423" t="s">
        <v>115</v>
      </c>
      <c r="I1423" t="s">
        <v>42</v>
      </c>
      <c r="J1423">
        <v>1</v>
      </c>
      <c r="K1423" t="s">
        <v>43</v>
      </c>
      <c r="L1423">
        <v>9</v>
      </c>
      <c r="M1423" t="s">
        <v>2408</v>
      </c>
      <c r="N1423" t="s">
        <v>2409</v>
      </c>
      <c r="O1423" t="s">
        <v>9648</v>
      </c>
      <c r="P1423" t="s">
        <v>2410</v>
      </c>
      <c r="Q1423" t="s">
        <v>47</v>
      </c>
      <c r="S1423" t="s">
        <v>47</v>
      </c>
      <c r="T1423" t="s">
        <v>63</v>
      </c>
      <c r="U1423" t="s">
        <v>2816</v>
      </c>
      <c r="V1423">
        <v>1</v>
      </c>
      <c r="W1423">
        <v>0</v>
      </c>
      <c r="X1423">
        <v>0</v>
      </c>
      <c r="Y1423">
        <v>0</v>
      </c>
      <c r="Z1423">
        <v>0</v>
      </c>
      <c r="AA1423">
        <v>0</v>
      </c>
      <c r="AB1423">
        <v>1</v>
      </c>
      <c r="AC1423">
        <v>0</v>
      </c>
      <c r="AD1423">
        <v>1</v>
      </c>
      <c r="AE1423">
        <v>0</v>
      </c>
      <c r="AF1423">
        <v>0</v>
      </c>
      <c r="AG1423">
        <v>1</v>
      </c>
      <c r="AH1423">
        <v>0</v>
      </c>
      <c r="AI1423">
        <v>0</v>
      </c>
      <c r="AK1423">
        <v>0</v>
      </c>
      <c r="AM1423">
        <v>0</v>
      </c>
      <c r="AN1423">
        <v>1</v>
      </c>
      <c r="AO1423">
        <v>1</v>
      </c>
    </row>
    <row r="1424" spans="1:41" x14ac:dyDescent="0.55000000000000004">
      <c r="A1424" t="s">
        <v>2817</v>
      </c>
      <c r="B1424" s="1">
        <v>42849</v>
      </c>
      <c r="C1424">
        <v>17</v>
      </c>
      <c r="D1424">
        <v>4</v>
      </c>
      <c r="E1424" t="s">
        <v>91</v>
      </c>
      <c r="F1424">
        <v>2017</v>
      </c>
      <c r="G1424">
        <v>36</v>
      </c>
      <c r="H1424" t="s">
        <v>41</v>
      </c>
      <c r="I1424" t="s">
        <v>42</v>
      </c>
      <c r="J1424">
        <v>1</v>
      </c>
      <c r="K1424" t="s">
        <v>43</v>
      </c>
      <c r="L1424">
        <v>9</v>
      </c>
      <c r="M1424" t="s">
        <v>2408</v>
      </c>
      <c r="N1424" t="s">
        <v>2409</v>
      </c>
      <c r="O1424" t="s">
        <v>9648</v>
      </c>
      <c r="P1424" t="s">
        <v>2410</v>
      </c>
      <c r="Q1424" t="s">
        <v>83</v>
      </c>
      <c r="S1424" t="s">
        <v>47</v>
      </c>
      <c r="T1424" t="s">
        <v>63</v>
      </c>
      <c r="U1424" t="s">
        <v>1739</v>
      </c>
      <c r="V1424">
        <v>1</v>
      </c>
      <c r="W1424">
        <v>1</v>
      </c>
      <c r="X1424">
        <v>0</v>
      </c>
      <c r="Y1424">
        <v>0</v>
      </c>
      <c r="Z1424">
        <v>0</v>
      </c>
      <c r="AA1424">
        <v>0</v>
      </c>
      <c r="AB1424">
        <v>0</v>
      </c>
      <c r="AC1424">
        <v>0</v>
      </c>
      <c r="AD1424">
        <v>0</v>
      </c>
      <c r="AE1424">
        <v>0</v>
      </c>
      <c r="AF1424">
        <v>0</v>
      </c>
      <c r="AG1424">
        <v>0</v>
      </c>
      <c r="AH1424">
        <v>0</v>
      </c>
      <c r="AI1424">
        <v>0</v>
      </c>
      <c r="AK1424">
        <v>0</v>
      </c>
      <c r="AM1424">
        <v>0</v>
      </c>
      <c r="AN1424">
        <v>0</v>
      </c>
      <c r="AO1424">
        <v>0</v>
      </c>
    </row>
    <row r="1425" spans="1:41" x14ac:dyDescent="0.55000000000000004">
      <c r="A1425" t="s">
        <v>2818</v>
      </c>
      <c r="B1425" s="1">
        <v>42852</v>
      </c>
      <c r="C1425">
        <v>17</v>
      </c>
      <c r="D1425">
        <v>4</v>
      </c>
      <c r="E1425" t="s">
        <v>91</v>
      </c>
      <c r="F1425">
        <v>2017</v>
      </c>
      <c r="G1425">
        <v>43</v>
      </c>
      <c r="H1425" t="s">
        <v>41</v>
      </c>
      <c r="I1425" t="s">
        <v>53</v>
      </c>
      <c r="J1425">
        <v>0</v>
      </c>
      <c r="K1425" t="s">
        <v>43</v>
      </c>
      <c r="L1425">
        <v>9</v>
      </c>
      <c r="M1425" t="s">
        <v>2408</v>
      </c>
      <c r="N1425" t="s">
        <v>2409</v>
      </c>
      <c r="O1425" t="s">
        <v>9648</v>
      </c>
      <c r="P1425" t="s">
        <v>2410</v>
      </c>
      <c r="Q1425" t="s">
        <v>33</v>
      </c>
      <c r="R1425" t="s">
        <v>1932</v>
      </c>
      <c r="S1425" t="s">
        <v>33</v>
      </c>
      <c r="T1425" t="s">
        <v>63</v>
      </c>
      <c r="U1425" t="s">
        <v>1944</v>
      </c>
      <c r="V1425">
        <v>1</v>
      </c>
      <c r="W1425">
        <v>1</v>
      </c>
      <c r="X1425">
        <v>1</v>
      </c>
      <c r="Y1425">
        <v>0</v>
      </c>
      <c r="Z1425">
        <v>0</v>
      </c>
      <c r="AA1425">
        <v>0</v>
      </c>
      <c r="AB1425">
        <v>1</v>
      </c>
      <c r="AC1425">
        <v>0</v>
      </c>
      <c r="AD1425">
        <v>0</v>
      </c>
      <c r="AE1425">
        <v>0</v>
      </c>
      <c r="AF1425">
        <v>0</v>
      </c>
      <c r="AG1425">
        <v>0</v>
      </c>
      <c r="AH1425">
        <v>0</v>
      </c>
      <c r="AI1425">
        <v>0</v>
      </c>
      <c r="AK1425">
        <v>0</v>
      </c>
      <c r="AM1425">
        <v>0</v>
      </c>
      <c r="AN1425">
        <v>1</v>
      </c>
      <c r="AO1425">
        <v>1</v>
      </c>
    </row>
    <row r="1426" spans="1:41" x14ac:dyDescent="0.55000000000000004">
      <c r="A1426" t="s">
        <v>2819</v>
      </c>
      <c r="B1426" s="1">
        <v>42853</v>
      </c>
      <c r="C1426">
        <v>17</v>
      </c>
      <c r="D1426">
        <v>4</v>
      </c>
      <c r="E1426" t="s">
        <v>91</v>
      </c>
      <c r="F1426">
        <v>2017</v>
      </c>
      <c r="G1426">
        <v>58</v>
      </c>
      <c r="H1426" t="s">
        <v>115</v>
      </c>
      <c r="I1426" t="s">
        <v>53</v>
      </c>
      <c r="J1426">
        <v>0</v>
      </c>
      <c r="K1426" t="s">
        <v>43</v>
      </c>
      <c r="L1426">
        <v>9</v>
      </c>
      <c r="M1426" t="s">
        <v>2408</v>
      </c>
      <c r="N1426" t="s">
        <v>2409</v>
      </c>
      <c r="O1426" t="s">
        <v>9648</v>
      </c>
      <c r="P1426" t="s">
        <v>2410</v>
      </c>
      <c r="Q1426" t="s">
        <v>47</v>
      </c>
      <c r="S1426" t="s">
        <v>47</v>
      </c>
      <c r="T1426" t="s">
        <v>84</v>
      </c>
      <c r="U1426" t="s">
        <v>2820</v>
      </c>
      <c r="V1426">
        <v>0</v>
      </c>
      <c r="W1426">
        <v>0</v>
      </c>
      <c r="X1426">
        <v>0</v>
      </c>
      <c r="Y1426">
        <v>0</v>
      </c>
      <c r="Z1426">
        <v>1</v>
      </c>
      <c r="AA1426">
        <v>0</v>
      </c>
      <c r="AB1426">
        <v>1</v>
      </c>
      <c r="AC1426">
        <v>0</v>
      </c>
      <c r="AD1426">
        <v>1</v>
      </c>
      <c r="AE1426">
        <v>0</v>
      </c>
      <c r="AF1426">
        <v>0</v>
      </c>
      <c r="AG1426">
        <v>0</v>
      </c>
      <c r="AH1426">
        <v>0</v>
      </c>
      <c r="AI1426">
        <v>0</v>
      </c>
      <c r="AK1426">
        <v>0</v>
      </c>
      <c r="AM1426">
        <v>1</v>
      </c>
      <c r="AN1426">
        <v>0</v>
      </c>
      <c r="AO1426">
        <v>1</v>
      </c>
    </row>
    <row r="1427" spans="1:41" x14ac:dyDescent="0.55000000000000004">
      <c r="A1427" t="s">
        <v>2821</v>
      </c>
      <c r="B1427" s="1">
        <v>42854</v>
      </c>
      <c r="C1427">
        <v>17</v>
      </c>
      <c r="D1427">
        <v>4</v>
      </c>
      <c r="E1427" t="s">
        <v>91</v>
      </c>
      <c r="F1427">
        <v>2017</v>
      </c>
      <c r="G1427">
        <v>54</v>
      </c>
      <c r="H1427" t="s">
        <v>52</v>
      </c>
      <c r="I1427" t="s">
        <v>53</v>
      </c>
      <c r="J1427">
        <v>0</v>
      </c>
      <c r="K1427" t="s">
        <v>43</v>
      </c>
      <c r="L1427">
        <v>9</v>
      </c>
      <c r="M1427" t="s">
        <v>2408</v>
      </c>
      <c r="N1427" t="s">
        <v>2409</v>
      </c>
      <c r="O1427" t="s">
        <v>9648</v>
      </c>
      <c r="P1427" t="s">
        <v>2410</v>
      </c>
      <c r="Q1427" t="s">
        <v>47</v>
      </c>
      <c r="S1427" t="s">
        <v>47</v>
      </c>
      <c r="T1427" t="s">
        <v>63</v>
      </c>
      <c r="U1427" t="s">
        <v>2822</v>
      </c>
      <c r="V1427">
        <v>1</v>
      </c>
      <c r="W1427">
        <v>0</v>
      </c>
      <c r="X1427">
        <v>1</v>
      </c>
      <c r="Y1427">
        <v>0</v>
      </c>
      <c r="Z1427">
        <v>0</v>
      </c>
      <c r="AA1427">
        <v>0</v>
      </c>
      <c r="AB1427">
        <v>0</v>
      </c>
      <c r="AC1427">
        <v>0</v>
      </c>
      <c r="AD1427">
        <v>0</v>
      </c>
      <c r="AE1427">
        <v>0</v>
      </c>
      <c r="AF1427">
        <v>0</v>
      </c>
      <c r="AG1427">
        <v>0</v>
      </c>
      <c r="AH1427">
        <v>0</v>
      </c>
      <c r="AI1427">
        <v>0</v>
      </c>
      <c r="AK1427">
        <v>0</v>
      </c>
      <c r="AM1427">
        <v>0</v>
      </c>
      <c r="AN1427">
        <v>1</v>
      </c>
      <c r="AO1427">
        <v>1</v>
      </c>
    </row>
    <row r="1428" spans="1:41" x14ac:dyDescent="0.55000000000000004">
      <c r="A1428" t="s">
        <v>2823</v>
      </c>
      <c r="B1428" s="1">
        <v>42860</v>
      </c>
      <c r="C1428">
        <v>18</v>
      </c>
      <c r="D1428">
        <v>5</v>
      </c>
      <c r="E1428" t="s">
        <v>76</v>
      </c>
      <c r="F1428">
        <v>2017</v>
      </c>
      <c r="G1428">
        <v>35</v>
      </c>
      <c r="H1428" t="s">
        <v>41</v>
      </c>
      <c r="I1428" t="s">
        <v>42</v>
      </c>
      <c r="J1428">
        <v>1</v>
      </c>
      <c r="K1428" t="s">
        <v>123</v>
      </c>
      <c r="L1428">
        <v>3</v>
      </c>
      <c r="M1428" t="s">
        <v>2408</v>
      </c>
      <c r="N1428" t="s">
        <v>2409</v>
      </c>
      <c r="O1428" t="s">
        <v>9648</v>
      </c>
      <c r="P1428" t="s">
        <v>2410</v>
      </c>
      <c r="Q1428" t="s">
        <v>47</v>
      </c>
      <c r="S1428" t="s">
        <v>47</v>
      </c>
      <c r="T1428" t="s">
        <v>63</v>
      </c>
      <c r="U1428" t="s">
        <v>1203</v>
      </c>
      <c r="V1428">
        <v>0</v>
      </c>
      <c r="W1428">
        <v>1</v>
      </c>
      <c r="X1428">
        <v>1</v>
      </c>
      <c r="Y1428">
        <v>0</v>
      </c>
      <c r="Z1428">
        <v>0</v>
      </c>
      <c r="AA1428">
        <v>0</v>
      </c>
      <c r="AB1428">
        <v>0</v>
      </c>
      <c r="AC1428">
        <v>0</v>
      </c>
      <c r="AD1428">
        <v>0</v>
      </c>
      <c r="AE1428">
        <v>0</v>
      </c>
      <c r="AF1428">
        <v>0</v>
      </c>
      <c r="AG1428">
        <v>0</v>
      </c>
      <c r="AH1428">
        <v>0</v>
      </c>
      <c r="AI1428">
        <v>0</v>
      </c>
      <c r="AK1428">
        <v>0</v>
      </c>
      <c r="AM1428">
        <v>0</v>
      </c>
      <c r="AN1428">
        <v>1</v>
      </c>
      <c r="AO1428">
        <v>1</v>
      </c>
    </row>
    <row r="1429" spans="1:41" x14ac:dyDescent="0.55000000000000004">
      <c r="A1429" t="s">
        <v>2824</v>
      </c>
      <c r="B1429" s="1">
        <v>42867</v>
      </c>
      <c r="C1429">
        <v>19</v>
      </c>
      <c r="D1429">
        <v>5</v>
      </c>
      <c r="E1429" t="s">
        <v>76</v>
      </c>
      <c r="F1429">
        <v>2017</v>
      </c>
      <c r="G1429">
        <v>33</v>
      </c>
      <c r="H1429" t="s">
        <v>87</v>
      </c>
      <c r="I1429" t="s">
        <v>42</v>
      </c>
      <c r="J1429">
        <v>1</v>
      </c>
      <c r="K1429" t="s">
        <v>572</v>
      </c>
      <c r="L1429">
        <v>6</v>
      </c>
      <c r="M1429" t="s">
        <v>2408</v>
      </c>
      <c r="N1429" t="s">
        <v>2409</v>
      </c>
      <c r="O1429" t="s">
        <v>9648</v>
      </c>
      <c r="P1429" t="s">
        <v>2410</v>
      </c>
      <c r="Q1429" t="s">
        <v>33</v>
      </c>
      <c r="R1429" t="s">
        <v>2825</v>
      </c>
      <c r="S1429" t="s">
        <v>33</v>
      </c>
      <c r="T1429" t="s">
        <v>63</v>
      </c>
      <c r="U1429" t="s">
        <v>2826</v>
      </c>
      <c r="V1429">
        <v>0</v>
      </c>
      <c r="W1429">
        <v>1</v>
      </c>
      <c r="X1429">
        <v>1</v>
      </c>
      <c r="Y1429">
        <v>0</v>
      </c>
      <c r="Z1429">
        <v>1</v>
      </c>
      <c r="AA1429">
        <v>0</v>
      </c>
      <c r="AB1429">
        <v>0</v>
      </c>
      <c r="AC1429">
        <v>0</v>
      </c>
      <c r="AD1429">
        <v>0</v>
      </c>
      <c r="AE1429">
        <v>0</v>
      </c>
      <c r="AF1429">
        <v>0</v>
      </c>
      <c r="AG1429">
        <v>0</v>
      </c>
      <c r="AH1429">
        <v>0</v>
      </c>
      <c r="AI1429">
        <v>0</v>
      </c>
      <c r="AK1429">
        <v>0</v>
      </c>
      <c r="AM1429">
        <v>1</v>
      </c>
      <c r="AN1429">
        <v>1</v>
      </c>
      <c r="AO1429">
        <v>1</v>
      </c>
    </row>
    <row r="1430" spans="1:41" x14ac:dyDescent="0.55000000000000004">
      <c r="A1430" t="s">
        <v>2827</v>
      </c>
      <c r="B1430" s="1">
        <v>42870</v>
      </c>
      <c r="C1430">
        <v>20</v>
      </c>
      <c r="D1430">
        <v>5</v>
      </c>
      <c r="E1430" t="s">
        <v>76</v>
      </c>
      <c r="F1430">
        <v>2017</v>
      </c>
      <c r="G1430">
        <v>55</v>
      </c>
      <c r="H1430" t="s">
        <v>115</v>
      </c>
      <c r="I1430" t="s">
        <v>42</v>
      </c>
      <c r="J1430">
        <v>1</v>
      </c>
      <c r="K1430" t="s">
        <v>43</v>
      </c>
      <c r="L1430">
        <v>9</v>
      </c>
      <c r="M1430" t="s">
        <v>2408</v>
      </c>
      <c r="N1430" t="s">
        <v>2409</v>
      </c>
      <c r="O1430" t="s">
        <v>9648</v>
      </c>
      <c r="P1430" t="s">
        <v>2410</v>
      </c>
      <c r="Q1430" t="s">
        <v>2828</v>
      </c>
      <c r="S1430" t="s">
        <v>240</v>
      </c>
      <c r="T1430" t="s">
        <v>63</v>
      </c>
      <c r="U1430" t="s">
        <v>2829</v>
      </c>
      <c r="V1430">
        <v>1</v>
      </c>
      <c r="W1430">
        <v>1</v>
      </c>
      <c r="X1430">
        <v>0</v>
      </c>
      <c r="Y1430">
        <v>0</v>
      </c>
      <c r="Z1430">
        <v>0</v>
      </c>
      <c r="AA1430">
        <v>0</v>
      </c>
      <c r="AB1430">
        <v>0</v>
      </c>
      <c r="AC1430">
        <v>0</v>
      </c>
      <c r="AD1430">
        <v>0</v>
      </c>
      <c r="AE1430">
        <v>0</v>
      </c>
      <c r="AF1430">
        <v>0</v>
      </c>
      <c r="AG1430">
        <v>0</v>
      </c>
      <c r="AH1430">
        <v>0</v>
      </c>
      <c r="AI1430">
        <v>0</v>
      </c>
      <c r="AK1430">
        <v>0</v>
      </c>
      <c r="AM1430">
        <v>0</v>
      </c>
      <c r="AN1430">
        <v>0</v>
      </c>
      <c r="AO1430">
        <v>0</v>
      </c>
    </row>
    <row r="1431" spans="1:41" x14ac:dyDescent="0.55000000000000004">
      <c r="A1431" t="s">
        <v>2830</v>
      </c>
      <c r="B1431" s="1">
        <v>42871</v>
      </c>
      <c r="C1431">
        <v>20</v>
      </c>
      <c r="D1431">
        <v>5</v>
      </c>
      <c r="E1431" t="s">
        <v>76</v>
      </c>
      <c r="F1431">
        <v>2017</v>
      </c>
      <c r="G1431">
        <v>50</v>
      </c>
      <c r="H1431" t="s">
        <v>52</v>
      </c>
      <c r="I1431" t="s">
        <v>42</v>
      </c>
      <c r="J1431">
        <v>1</v>
      </c>
      <c r="K1431" t="s">
        <v>43</v>
      </c>
      <c r="L1431">
        <v>9</v>
      </c>
      <c r="M1431" t="s">
        <v>2408</v>
      </c>
      <c r="N1431" t="s">
        <v>2409</v>
      </c>
      <c r="O1431" t="s">
        <v>9648</v>
      </c>
      <c r="P1431" t="s">
        <v>2410</v>
      </c>
      <c r="Q1431" t="s">
        <v>83</v>
      </c>
      <c r="S1431" t="s">
        <v>2831</v>
      </c>
      <c r="T1431" t="s">
        <v>48</v>
      </c>
      <c r="U1431" t="s">
        <v>1941</v>
      </c>
      <c r="V1431">
        <v>1</v>
      </c>
      <c r="W1431">
        <v>1</v>
      </c>
      <c r="X1431">
        <v>1</v>
      </c>
      <c r="Y1431">
        <v>0</v>
      </c>
      <c r="Z1431">
        <v>0</v>
      </c>
      <c r="AA1431">
        <v>0</v>
      </c>
      <c r="AB1431">
        <v>0</v>
      </c>
      <c r="AC1431">
        <v>0</v>
      </c>
      <c r="AD1431">
        <v>0</v>
      </c>
      <c r="AE1431">
        <v>0</v>
      </c>
      <c r="AF1431">
        <v>0</v>
      </c>
      <c r="AG1431">
        <v>0</v>
      </c>
      <c r="AH1431">
        <v>0</v>
      </c>
      <c r="AI1431">
        <v>0</v>
      </c>
      <c r="AK1431">
        <v>0</v>
      </c>
      <c r="AM1431">
        <v>0</v>
      </c>
      <c r="AN1431">
        <v>1</v>
      </c>
      <c r="AO1431">
        <v>1</v>
      </c>
    </row>
    <row r="1432" spans="1:41" x14ac:dyDescent="0.55000000000000004">
      <c r="A1432" t="s">
        <v>2832</v>
      </c>
      <c r="B1432" s="1">
        <v>42874</v>
      </c>
      <c r="C1432">
        <v>20</v>
      </c>
      <c r="D1432">
        <v>5</v>
      </c>
      <c r="E1432" t="s">
        <v>76</v>
      </c>
      <c r="F1432">
        <v>2017</v>
      </c>
      <c r="G1432">
        <v>41</v>
      </c>
      <c r="H1432" t="s">
        <v>41</v>
      </c>
      <c r="I1432" t="s">
        <v>42</v>
      </c>
      <c r="J1432">
        <v>1</v>
      </c>
      <c r="K1432" t="s">
        <v>43</v>
      </c>
      <c r="L1432">
        <v>9</v>
      </c>
      <c r="M1432" t="s">
        <v>2408</v>
      </c>
      <c r="N1432" t="s">
        <v>2409</v>
      </c>
      <c r="O1432" t="s">
        <v>9648</v>
      </c>
      <c r="P1432" t="s">
        <v>2410</v>
      </c>
      <c r="Q1432" t="s">
        <v>33</v>
      </c>
      <c r="R1432" t="s">
        <v>2833</v>
      </c>
      <c r="S1432" t="s">
        <v>2117</v>
      </c>
      <c r="T1432" t="s">
        <v>63</v>
      </c>
      <c r="U1432" t="s">
        <v>2834</v>
      </c>
      <c r="V1432">
        <v>0</v>
      </c>
      <c r="W1432">
        <v>0</v>
      </c>
      <c r="X1432">
        <v>1</v>
      </c>
      <c r="Y1432">
        <v>0</v>
      </c>
      <c r="Z1432">
        <v>0</v>
      </c>
      <c r="AA1432">
        <v>0</v>
      </c>
      <c r="AB1432">
        <v>0</v>
      </c>
      <c r="AC1432">
        <v>0</v>
      </c>
      <c r="AD1432">
        <v>1</v>
      </c>
      <c r="AE1432">
        <v>0</v>
      </c>
      <c r="AF1432">
        <v>0</v>
      </c>
      <c r="AG1432">
        <v>0</v>
      </c>
      <c r="AH1432">
        <v>0</v>
      </c>
      <c r="AI1432">
        <v>0</v>
      </c>
      <c r="AK1432">
        <v>0</v>
      </c>
      <c r="AM1432">
        <v>0</v>
      </c>
      <c r="AN1432">
        <v>1</v>
      </c>
      <c r="AO1432">
        <v>1</v>
      </c>
    </row>
    <row r="1433" spans="1:41" x14ac:dyDescent="0.55000000000000004">
      <c r="A1433" t="s">
        <v>2835</v>
      </c>
      <c r="B1433" s="1">
        <v>42874</v>
      </c>
      <c r="C1433">
        <v>20</v>
      </c>
      <c r="D1433">
        <v>5</v>
      </c>
      <c r="E1433" t="s">
        <v>76</v>
      </c>
      <c r="F1433">
        <v>2017</v>
      </c>
      <c r="G1433">
        <v>37</v>
      </c>
      <c r="H1433" t="s">
        <v>41</v>
      </c>
      <c r="I1433" t="s">
        <v>42</v>
      </c>
      <c r="J1433">
        <v>1</v>
      </c>
      <c r="K1433" t="s">
        <v>43</v>
      </c>
      <c r="L1433">
        <v>9</v>
      </c>
      <c r="M1433" t="s">
        <v>2408</v>
      </c>
      <c r="N1433" t="s">
        <v>2409</v>
      </c>
      <c r="O1433" t="s">
        <v>9648</v>
      </c>
      <c r="P1433" t="s">
        <v>2410</v>
      </c>
      <c r="Q1433" t="s">
        <v>83</v>
      </c>
      <c r="S1433" t="s">
        <v>47</v>
      </c>
      <c r="T1433" t="s">
        <v>48</v>
      </c>
      <c r="U1433" t="s">
        <v>2836</v>
      </c>
      <c r="V1433">
        <v>1</v>
      </c>
      <c r="W1433">
        <v>0</v>
      </c>
      <c r="X1433">
        <v>1</v>
      </c>
      <c r="Y1433">
        <v>0</v>
      </c>
      <c r="Z1433">
        <v>0</v>
      </c>
      <c r="AA1433">
        <v>0</v>
      </c>
      <c r="AB1433">
        <v>0</v>
      </c>
      <c r="AC1433">
        <v>0</v>
      </c>
      <c r="AD1433">
        <v>0</v>
      </c>
      <c r="AE1433">
        <v>0</v>
      </c>
      <c r="AF1433">
        <v>0</v>
      </c>
      <c r="AG1433">
        <v>0</v>
      </c>
      <c r="AH1433">
        <v>0</v>
      </c>
      <c r="AI1433">
        <v>0</v>
      </c>
      <c r="AK1433">
        <v>0</v>
      </c>
      <c r="AM1433">
        <v>0</v>
      </c>
      <c r="AN1433">
        <v>1</v>
      </c>
      <c r="AO1433">
        <v>1</v>
      </c>
    </row>
    <row r="1434" spans="1:41" x14ac:dyDescent="0.55000000000000004">
      <c r="A1434" t="s">
        <v>2837</v>
      </c>
      <c r="B1434" s="1">
        <v>42875</v>
      </c>
      <c r="C1434">
        <v>20</v>
      </c>
      <c r="D1434">
        <v>5</v>
      </c>
      <c r="E1434" t="s">
        <v>76</v>
      </c>
      <c r="F1434">
        <v>2017</v>
      </c>
      <c r="G1434">
        <v>57</v>
      </c>
      <c r="H1434" t="s">
        <v>115</v>
      </c>
      <c r="I1434" t="s">
        <v>53</v>
      </c>
      <c r="J1434">
        <v>0</v>
      </c>
      <c r="K1434" t="s">
        <v>43</v>
      </c>
      <c r="L1434">
        <v>9</v>
      </c>
      <c r="M1434" t="s">
        <v>2408</v>
      </c>
      <c r="N1434" t="s">
        <v>2409</v>
      </c>
      <c r="O1434" t="s">
        <v>9648</v>
      </c>
      <c r="P1434" t="s">
        <v>2410</v>
      </c>
      <c r="Q1434" t="s">
        <v>47</v>
      </c>
      <c r="S1434" t="s">
        <v>47</v>
      </c>
      <c r="T1434" t="s">
        <v>84</v>
      </c>
      <c r="U1434" t="s">
        <v>2838</v>
      </c>
      <c r="V1434">
        <v>0</v>
      </c>
      <c r="W1434">
        <v>0</v>
      </c>
      <c r="X1434">
        <v>0</v>
      </c>
      <c r="Y1434">
        <v>0</v>
      </c>
      <c r="Z1434">
        <v>0</v>
      </c>
      <c r="AA1434">
        <v>0</v>
      </c>
      <c r="AB1434">
        <v>0</v>
      </c>
      <c r="AC1434">
        <v>0</v>
      </c>
      <c r="AD1434">
        <v>1</v>
      </c>
      <c r="AE1434">
        <v>1</v>
      </c>
      <c r="AF1434">
        <v>0</v>
      </c>
      <c r="AG1434">
        <v>0</v>
      </c>
      <c r="AH1434">
        <v>0</v>
      </c>
      <c r="AI1434">
        <v>0</v>
      </c>
      <c r="AK1434">
        <v>0</v>
      </c>
      <c r="AM1434">
        <v>1</v>
      </c>
      <c r="AN1434">
        <v>0</v>
      </c>
      <c r="AO1434">
        <v>1</v>
      </c>
    </row>
    <row r="1435" spans="1:41" x14ac:dyDescent="0.55000000000000004">
      <c r="A1435" t="s">
        <v>2839</v>
      </c>
      <c r="B1435" s="1">
        <v>42877</v>
      </c>
      <c r="C1435">
        <v>21</v>
      </c>
      <c r="D1435">
        <v>5</v>
      </c>
      <c r="E1435" t="s">
        <v>76</v>
      </c>
      <c r="F1435">
        <v>2017</v>
      </c>
      <c r="G1435">
        <v>26</v>
      </c>
      <c r="H1435" t="s">
        <v>87</v>
      </c>
      <c r="I1435" t="s">
        <v>42</v>
      </c>
      <c r="J1435">
        <v>1</v>
      </c>
      <c r="K1435" t="s">
        <v>43</v>
      </c>
      <c r="L1435">
        <v>9</v>
      </c>
      <c r="M1435" t="s">
        <v>2408</v>
      </c>
      <c r="N1435" t="s">
        <v>2409</v>
      </c>
      <c r="O1435" t="s">
        <v>9648</v>
      </c>
      <c r="P1435" t="s">
        <v>2410</v>
      </c>
      <c r="Q1435" t="s">
        <v>33</v>
      </c>
      <c r="R1435" t="s">
        <v>130</v>
      </c>
      <c r="S1435" t="s">
        <v>69</v>
      </c>
      <c r="T1435" t="s">
        <v>63</v>
      </c>
      <c r="U1435" t="s">
        <v>1123</v>
      </c>
      <c r="V1435">
        <v>1</v>
      </c>
      <c r="W1435">
        <v>1</v>
      </c>
      <c r="X1435">
        <v>1</v>
      </c>
      <c r="Y1435">
        <v>0</v>
      </c>
      <c r="Z1435">
        <v>0</v>
      </c>
      <c r="AA1435">
        <v>0</v>
      </c>
      <c r="AB1435">
        <v>0</v>
      </c>
      <c r="AC1435">
        <v>0</v>
      </c>
      <c r="AD1435">
        <v>0</v>
      </c>
      <c r="AE1435">
        <v>0</v>
      </c>
      <c r="AF1435">
        <v>0</v>
      </c>
      <c r="AG1435">
        <v>0</v>
      </c>
      <c r="AH1435">
        <v>0</v>
      </c>
      <c r="AI1435">
        <v>0</v>
      </c>
      <c r="AK1435">
        <v>0</v>
      </c>
      <c r="AM1435">
        <v>0</v>
      </c>
      <c r="AN1435">
        <v>1</v>
      </c>
      <c r="AO1435">
        <v>1</v>
      </c>
    </row>
    <row r="1436" spans="1:41" x14ac:dyDescent="0.55000000000000004">
      <c r="A1436" t="s">
        <v>2840</v>
      </c>
      <c r="B1436" s="1">
        <v>42884</v>
      </c>
      <c r="C1436">
        <v>22</v>
      </c>
      <c r="D1436">
        <v>5</v>
      </c>
      <c r="E1436" t="s">
        <v>76</v>
      </c>
      <c r="F1436">
        <v>2017</v>
      </c>
      <c r="G1436">
        <v>45</v>
      </c>
      <c r="H1436" t="s">
        <v>52</v>
      </c>
      <c r="I1436" t="s">
        <v>42</v>
      </c>
      <c r="J1436">
        <v>1</v>
      </c>
      <c r="K1436" t="s">
        <v>43</v>
      </c>
      <c r="L1436">
        <v>9</v>
      </c>
      <c r="M1436" t="s">
        <v>2408</v>
      </c>
      <c r="N1436" t="s">
        <v>2409</v>
      </c>
      <c r="O1436" t="s">
        <v>9648</v>
      </c>
      <c r="P1436" t="s">
        <v>2410</v>
      </c>
      <c r="Q1436" t="s">
        <v>33</v>
      </c>
      <c r="R1436" t="s">
        <v>2280</v>
      </c>
      <c r="S1436" t="s">
        <v>47</v>
      </c>
      <c r="T1436" t="s">
        <v>314</v>
      </c>
      <c r="U1436" t="s">
        <v>2841</v>
      </c>
      <c r="V1436">
        <v>1</v>
      </c>
      <c r="W1436">
        <v>1</v>
      </c>
      <c r="X1436">
        <v>1</v>
      </c>
      <c r="Y1436">
        <v>0</v>
      </c>
      <c r="Z1436">
        <v>0</v>
      </c>
      <c r="AA1436">
        <v>0</v>
      </c>
      <c r="AB1436">
        <v>1</v>
      </c>
      <c r="AC1436">
        <v>0</v>
      </c>
      <c r="AD1436">
        <v>0</v>
      </c>
      <c r="AE1436">
        <v>0</v>
      </c>
      <c r="AF1436">
        <v>0</v>
      </c>
      <c r="AG1436">
        <v>0</v>
      </c>
      <c r="AH1436">
        <v>0</v>
      </c>
      <c r="AI1436">
        <v>0</v>
      </c>
      <c r="AK1436">
        <v>0</v>
      </c>
      <c r="AM1436">
        <v>0</v>
      </c>
      <c r="AN1436">
        <v>1</v>
      </c>
      <c r="AO1436">
        <v>1</v>
      </c>
    </row>
    <row r="1437" spans="1:41" x14ac:dyDescent="0.55000000000000004">
      <c r="A1437" t="s">
        <v>2842</v>
      </c>
      <c r="B1437" s="1">
        <v>42897</v>
      </c>
      <c r="C1437">
        <v>23</v>
      </c>
      <c r="D1437">
        <v>6</v>
      </c>
      <c r="E1437" t="s">
        <v>101</v>
      </c>
      <c r="F1437">
        <v>2017</v>
      </c>
      <c r="G1437">
        <v>60</v>
      </c>
      <c r="H1437" t="s">
        <v>115</v>
      </c>
      <c r="I1437" t="s">
        <v>42</v>
      </c>
      <c r="J1437">
        <v>1</v>
      </c>
      <c r="K1437" t="s">
        <v>123</v>
      </c>
      <c r="L1437">
        <v>3</v>
      </c>
      <c r="M1437" t="s">
        <v>2408</v>
      </c>
      <c r="N1437" t="s">
        <v>2409</v>
      </c>
      <c r="O1437" t="s">
        <v>9648</v>
      </c>
      <c r="P1437" t="s">
        <v>2410</v>
      </c>
      <c r="Q1437" t="s">
        <v>33</v>
      </c>
      <c r="R1437" t="s">
        <v>2843</v>
      </c>
      <c r="S1437" t="s">
        <v>397</v>
      </c>
      <c r="T1437" t="s">
        <v>63</v>
      </c>
      <c r="U1437" t="s">
        <v>2844</v>
      </c>
      <c r="V1437">
        <v>1</v>
      </c>
      <c r="W1437">
        <v>0</v>
      </c>
      <c r="X1437">
        <v>0</v>
      </c>
      <c r="Y1437">
        <v>0</v>
      </c>
      <c r="Z1437">
        <v>0</v>
      </c>
      <c r="AA1437">
        <v>0</v>
      </c>
      <c r="AB1437">
        <v>0</v>
      </c>
      <c r="AC1437">
        <v>0</v>
      </c>
      <c r="AD1437">
        <v>1</v>
      </c>
      <c r="AE1437">
        <v>1</v>
      </c>
      <c r="AF1437">
        <v>0</v>
      </c>
      <c r="AG1437">
        <v>0</v>
      </c>
      <c r="AH1437">
        <v>0</v>
      </c>
      <c r="AI1437">
        <v>1</v>
      </c>
      <c r="AK1437">
        <v>0</v>
      </c>
      <c r="AM1437">
        <v>1</v>
      </c>
      <c r="AN1437">
        <v>0</v>
      </c>
      <c r="AO1437">
        <v>1</v>
      </c>
    </row>
    <row r="1438" spans="1:41" x14ac:dyDescent="0.55000000000000004">
      <c r="A1438" t="s">
        <v>2845</v>
      </c>
      <c r="B1438" s="1">
        <v>42905</v>
      </c>
      <c r="C1438">
        <v>25</v>
      </c>
      <c r="D1438">
        <v>6</v>
      </c>
      <c r="E1438" t="s">
        <v>101</v>
      </c>
      <c r="F1438">
        <v>2017</v>
      </c>
      <c r="G1438">
        <v>32</v>
      </c>
      <c r="H1438" t="s">
        <v>87</v>
      </c>
      <c r="I1438" t="s">
        <v>53</v>
      </c>
      <c r="J1438">
        <v>0</v>
      </c>
      <c r="K1438" t="s">
        <v>43</v>
      </c>
      <c r="L1438">
        <v>9</v>
      </c>
      <c r="M1438" t="s">
        <v>2408</v>
      </c>
      <c r="N1438" t="s">
        <v>2409</v>
      </c>
      <c r="O1438" t="s">
        <v>9648</v>
      </c>
      <c r="P1438" t="s">
        <v>2410</v>
      </c>
      <c r="Q1438" t="s">
        <v>83</v>
      </c>
      <c r="S1438" t="s">
        <v>33</v>
      </c>
      <c r="T1438" t="s">
        <v>2846</v>
      </c>
      <c r="U1438" t="s">
        <v>2847</v>
      </c>
      <c r="V1438">
        <v>0</v>
      </c>
      <c r="W1438">
        <v>0</v>
      </c>
      <c r="X1438">
        <v>0</v>
      </c>
      <c r="Y1438">
        <v>0</v>
      </c>
      <c r="Z1438">
        <v>0</v>
      </c>
      <c r="AA1438">
        <v>0</v>
      </c>
      <c r="AB1438">
        <v>1</v>
      </c>
      <c r="AC1438">
        <v>0</v>
      </c>
      <c r="AD1438">
        <v>1</v>
      </c>
      <c r="AE1438">
        <v>0</v>
      </c>
      <c r="AF1438">
        <v>0</v>
      </c>
      <c r="AG1438">
        <v>0</v>
      </c>
      <c r="AH1438">
        <v>0</v>
      </c>
      <c r="AI1438">
        <v>0</v>
      </c>
      <c r="AK1438">
        <v>0</v>
      </c>
      <c r="AM1438">
        <v>0</v>
      </c>
      <c r="AN1438">
        <v>0</v>
      </c>
      <c r="AO1438">
        <v>0</v>
      </c>
    </row>
    <row r="1439" spans="1:41" x14ac:dyDescent="0.55000000000000004">
      <c r="A1439" t="s">
        <v>2848</v>
      </c>
      <c r="B1439" s="1">
        <v>42907</v>
      </c>
      <c r="C1439">
        <v>25</v>
      </c>
      <c r="D1439">
        <v>6</v>
      </c>
      <c r="E1439" t="s">
        <v>101</v>
      </c>
      <c r="F1439">
        <v>2017</v>
      </c>
      <c r="G1439">
        <v>36</v>
      </c>
      <c r="H1439" t="s">
        <v>41</v>
      </c>
      <c r="I1439" t="s">
        <v>42</v>
      </c>
      <c r="J1439">
        <v>1</v>
      </c>
      <c r="K1439" t="s">
        <v>43</v>
      </c>
      <c r="L1439">
        <v>9</v>
      </c>
      <c r="M1439" t="s">
        <v>2408</v>
      </c>
      <c r="N1439" t="s">
        <v>2409</v>
      </c>
      <c r="O1439" t="s">
        <v>9648</v>
      </c>
      <c r="P1439" t="s">
        <v>2410</v>
      </c>
      <c r="Q1439" t="s">
        <v>83</v>
      </c>
      <c r="S1439" t="s">
        <v>47</v>
      </c>
      <c r="T1439" t="s">
        <v>314</v>
      </c>
      <c r="U1439" t="s">
        <v>2849</v>
      </c>
      <c r="V1439">
        <v>1</v>
      </c>
      <c r="W1439">
        <v>0</v>
      </c>
      <c r="X1439">
        <v>1</v>
      </c>
      <c r="Y1439">
        <v>0</v>
      </c>
      <c r="Z1439">
        <v>0</v>
      </c>
      <c r="AA1439">
        <v>0</v>
      </c>
      <c r="AB1439">
        <v>1</v>
      </c>
      <c r="AC1439">
        <v>0</v>
      </c>
      <c r="AD1439">
        <v>0</v>
      </c>
      <c r="AE1439">
        <v>0</v>
      </c>
      <c r="AF1439">
        <v>0</v>
      </c>
      <c r="AG1439">
        <v>0</v>
      </c>
      <c r="AH1439">
        <v>0</v>
      </c>
      <c r="AI1439">
        <v>0</v>
      </c>
      <c r="AK1439">
        <v>0</v>
      </c>
      <c r="AM1439">
        <v>0</v>
      </c>
      <c r="AN1439">
        <v>1</v>
      </c>
      <c r="AO1439">
        <v>1</v>
      </c>
    </row>
    <row r="1440" spans="1:41" x14ac:dyDescent="0.55000000000000004">
      <c r="A1440" t="s">
        <v>2850</v>
      </c>
      <c r="B1440" s="1">
        <v>42915</v>
      </c>
      <c r="C1440">
        <v>26</v>
      </c>
      <c r="D1440">
        <v>6</v>
      </c>
      <c r="E1440" t="s">
        <v>101</v>
      </c>
      <c r="F1440">
        <v>2017</v>
      </c>
      <c r="G1440">
        <v>44</v>
      </c>
      <c r="H1440" t="s">
        <v>41</v>
      </c>
      <c r="I1440" t="s">
        <v>42</v>
      </c>
      <c r="J1440">
        <v>1</v>
      </c>
      <c r="K1440" t="s">
        <v>43</v>
      </c>
      <c r="L1440">
        <v>9</v>
      </c>
      <c r="M1440" t="s">
        <v>2408</v>
      </c>
      <c r="N1440" t="s">
        <v>2409</v>
      </c>
      <c r="O1440" t="s">
        <v>9648</v>
      </c>
      <c r="P1440" t="s">
        <v>2410</v>
      </c>
      <c r="Q1440" t="s">
        <v>83</v>
      </c>
      <c r="S1440" t="s">
        <v>47</v>
      </c>
      <c r="T1440" t="s">
        <v>77</v>
      </c>
      <c r="U1440" t="s">
        <v>2851</v>
      </c>
      <c r="V1440">
        <v>0</v>
      </c>
      <c r="W1440">
        <v>0</v>
      </c>
      <c r="X1440">
        <v>1</v>
      </c>
      <c r="Y1440">
        <v>1</v>
      </c>
      <c r="Z1440">
        <v>1</v>
      </c>
      <c r="AA1440">
        <v>0</v>
      </c>
      <c r="AB1440">
        <v>0</v>
      </c>
      <c r="AC1440">
        <v>0</v>
      </c>
      <c r="AD1440">
        <v>0</v>
      </c>
      <c r="AE1440">
        <v>0</v>
      </c>
      <c r="AF1440">
        <v>0</v>
      </c>
      <c r="AG1440">
        <v>0</v>
      </c>
      <c r="AH1440">
        <v>0</v>
      </c>
      <c r="AI1440">
        <v>0</v>
      </c>
      <c r="AK1440">
        <v>0</v>
      </c>
      <c r="AM1440">
        <v>1</v>
      </c>
      <c r="AN1440">
        <v>1</v>
      </c>
      <c r="AO1440">
        <v>1</v>
      </c>
    </row>
    <row r="1441" spans="1:41" x14ac:dyDescent="0.55000000000000004">
      <c r="A1441" t="s">
        <v>2852</v>
      </c>
      <c r="B1441" s="1">
        <v>42932</v>
      </c>
      <c r="C1441">
        <v>28</v>
      </c>
      <c r="D1441">
        <v>7</v>
      </c>
      <c r="E1441" t="s">
        <v>105</v>
      </c>
      <c r="F1441">
        <v>2017</v>
      </c>
      <c r="G1441">
        <v>21</v>
      </c>
      <c r="H1441" t="s">
        <v>62</v>
      </c>
      <c r="I1441" t="s">
        <v>53</v>
      </c>
      <c r="J1441">
        <v>0</v>
      </c>
      <c r="K1441" t="s">
        <v>106</v>
      </c>
      <c r="L1441">
        <v>7</v>
      </c>
      <c r="M1441" t="s">
        <v>2408</v>
      </c>
      <c r="N1441" t="s">
        <v>2409</v>
      </c>
      <c r="O1441" t="s">
        <v>9648</v>
      </c>
      <c r="P1441" t="s">
        <v>2410</v>
      </c>
      <c r="Q1441" t="s">
        <v>83</v>
      </c>
      <c r="S1441" t="s">
        <v>455</v>
      </c>
      <c r="T1441" t="s">
        <v>77</v>
      </c>
      <c r="U1441" t="s">
        <v>2853</v>
      </c>
      <c r="V1441">
        <v>1</v>
      </c>
      <c r="W1441">
        <v>1</v>
      </c>
      <c r="X1441">
        <v>1</v>
      </c>
      <c r="Y1441">
        <v>0</v>
      </c>
      <c r="Z1441">
        <v>0</v>
      </c>
      <c r="AA1441">
        <v>0</v>
      </c>
      <c r="AB1441">
        <v>0</v>
      </c>
      <c r="AC1441">
        <v>0</v>
      </c>
      <c r="AD1441">
        <v>0</v>
      </c>
      <c r="AE1441">
        <v>0</v>
      </c>
      <c r="AF1441">
        <v>0</v>
      </c>
      <c r="AG1441">
        <v>0</v>
      </c>
      <c r="AH1441">
        <v>0</v>
      </c>
      <c r="AI1441">
        <v>0</v>
      </c>
      <c r="AK1441">
        <v>0</v>
      </c>
      <c r="AM1441">
        <v>0</v>
      </c>
      <c r="AN1441">
        <v>1</v>
      </c>
      <c r="AO1441">
        <v>1</v>
      </c>
    </row>
    <row r="1442" spans="1:41" x14ac:dyDescent="0.55000000000000004">
      <c r="A1442" t="s">
        <v>2854</v>
      </c>
      <c r="B1442" s="1">
        <v>42933</v>
      </c>
      <c r="C1442">
        <v>29</v>
      </c>
      <c r="D1442">
        <v>7</v>
      </c>
      <c r="E1442" t="s">
        <v>105</v>
      </c>
      <c r="F1442">
        <v>2017</v>
      </c>
      <c r="G1442">
        <v>26</v>
      </c>
      <c r="H1442" t="s">
        <v>87</v>
      </c>
      <c r="I1442" t="s">
        <v>42</v>
      </c>
      <c r="J1442">
        <v>1</v>
      </c>
      <c r="K1442" t="s">
        <v>43</v>
      </c>
      <c r="L1442">
        <v>9</v>
      </c>
      <c r="M1442" t="s">
        <v>2408</v>
      </c>
      <c r="N1442" t="s">
        <v>2409</v>
      </c>
      <c r="O1442" t="s">
        <v>9648</v>
      </c>
      <c r="P1442" t="s">
        <v>2410</v>
      </c>
      <c r="Q1442" t="s">
        <v>83</v>
      </c>
      <c r="S1442" t="s">
        <v>1125</v>
      </c>
      <c r="T1442" t="s">
        <v>63</v>
      </c>
      <c r="U1442" t="s">
        <v>64</v>
      </c>
      <c r="V1442">
        <v>0</v>
      </c>
      <c r="W1442">
        <v>0</v>
      </c>
      <c r="X1442">
        <v>1</v>
      </c>
      <c r="Y1442">
        <v>0</v>
      </c>
      <c r="Z1442">
        <v>0</v>
      </c>
      <c r="AA1442">
        <v>0</v>
      </c>
      <c r="AB1442">
        <v>0</v>
      </c>
      <c r="AC1442">
        <v>0</v>
      </c>
      <c r="AD1442">
        <v>0</v>
      </c>
      <c r="AE1442">
        <v>0</v>
      </c>
      <c r="AF1442">
        <v>0</v>
      </c>
      <c r="AG1442">
        <v>0</v>
      </c>
      <c r="AH1442">
        <v>0</v>
      </c>
      <c r="AI1442">
        <v>0</v>
      </c>
      <c r="AK1442">
        <v>0</v>
      </c>
      <c r="AM1442">
        <v>0</v>
      </c>
      <c r="AN1442">
        <v>1</v>
      </c>
      <c r="AO1442">
        <v>1</v>
      </c>
    </row>
    <row r="1443" spans="1:41" x14ac:dyDescent="0.55000000000000004">
      <c r="A1443" t="s">
        <v>2855</v>
      </c>
      <c r="B1443" s="1">
        <v>42934</v>
      </c>
      <c r="C1443">
        <v>29</v>
      </c>
      <c r="D1443">
        <v>7</v>
      </c>
      <c r="E1443" t="s">
        <v>105</v>
      </c>
      <c r="F1443">
        <v>2017</v>
      </c>
      <c r="G1443">
        <v>60</v>
      </c>
      <c r="H1443" t="s">
        <v>115</v>
      </c>
      <c r="I1443" t="s">
        <v>42</v>
      </c>
      <c r="J1443">
        <v>1</v>
      </c>
      <c r="K1443" t="s">
        <v>43</v>
      </c>
      <c r="L1443">
        <v>9</v>
      </c>
      <c r="M1443" t="s">
        <v>2408</v>
      </c>
      <c r="N1443" t="s">
        <v>2409</v>
      </c>
      <c r="O1443" t="s">
        <v>9648</v>
      </c>
      <c r="P1443" t="s">
        <v>2410</v>
      </c>
      <c r="Q1443" t="s">
        <v>47</v>
      </c>
      <c r="S1443" t="s">
        <v>47</v>
      </c>
      <c r="T1443" t="s">
        <v>314</v>
      </c>
      <c r="U1443" t="s">
        <v>1177</v>
      </c>
      <c r="V1443">
        <v>1</v>
      </c>
      <c r="W1443">
        <v>0</v>
      </c>
      <c r="X1443">
        <v>1</v>
      </c>
      <c r="Y1443">
        <v>0</v>
      </c>
      <c r="Z1443">
        <v>0</v>
      </c>
      <c r="AA1443">
        <v>0</v>
      </c>
      <c r="AB1443">
        <v>0</v>
      </c>
      <c r="AC1443">
        <v>0</v>
      </c>
      <c r="AD1443">
        <v>0</v>
      </c>
      <c r="AE1443">
        <v>0</v>
      </c>
      <c r="AF1443">
        <v>0</v>
      </c>
      <c r="AG1443">
        <v>0</v>
      </c>
      <c r="AH1443">
        <v>0</v>
      </c>
      <c r="AI1443">
        <v>0</v>
      </c>
      <c r="AK1443">
        <v>0</v>
      </c>
      <c r="AM1443">
        <v>0</v>
      </c>
      <c r="AN1443">
        <v>1</v>
      </c>
      <c r="AO1443">
        <v>1</v>
      </c>
    </row>
    <row r="1444" spans="1:41" x14ac:dyDescent="0.55000000000000004">
      <c r="A1444" t="s">
        <v>2856</v>
      </c>
      <c r="B1444" s="1">
        <v>42940</v>
      </c>
      <c r="C1444">
        <v>30</v>
      </c>
      <c r="D1444">
        <v>7</v>
      </c>
      <c r="E1444" t="s">
        <v>105</v>
      </c>
      <c r="F1444">
        <v>2017</v>
      </c>
      <c r="G1444">
        <v>32</v>
      </c>
      <c r="H1444" t="s">
        <v>87</v>
      </c>
      <c r="I1444" t="s">
        <v>42</v>
      </c>
      <c r="J1444">
        <v>1</v>
      </c>
      <c r="K1444" t="s">
        <v>240</v>
      </c>
      <c r="L1444">
        <v>0</v>
      </c>
      <c r="M1444" t="s">
        <v>2408</v>
      </c>
      <c r="N1444" t="s">
        <v>2409</v>
      </c>
      <c r="O1444" t="s">
        <v>9648</v>
      </c>
      <c r="P1444" t="s">
        <v>2410</v>
      </c>
      <c r="Q1444" t="s">
        <v>83</v>
      </c>
      <c r="S1444" t="s">
        <v>47</v>
      </c>
      <c r="T1444" t="s">
        <v>314</v>
      </c>
      <c r="U1444" t="s">
        <v>422</v>
      </c>
      <c r="V1444">
        <v>1</v>
      </c>
      <c r="W1444">
        <v>0</v>
      </c>
      <c r="X1444">
        <v>0</v>
      </c>
      <c r="Y1444">
        <v>0</v>
      </c>
      <c r="Z1444">
        <v>0</v>
      </c>
      <c r="AA1444">
        <v>0</v>
      </c>
      <c r="AB1444">
        <v>0</v>
      </c>
      <c r="AC1444">
        <v>0</v>
      </c>
      <c r="AD1444">
        <v>0</v>
      </c>
      <c r="AE1444">
        <v>0</v>
      </c>
      <c r="AF1444">
        <v>0</v>
      </c>
      <c r="AG1444">
        <v>0</v>
      </c>
      <c r="AH1444">
        <v>0</v>
      </c>
      <c r="AI1444">
        <v>0</v>
      </c>
      <c r="AK1444">
        <v>0</v>
      </c>
      <c r="AM1444">
        <v>0</v>
      </c>
      <c r="AN1444">
        <v>0</v>
      </c>
      <c r="AO1444">
        <v>0</v>
      </c>
    </row>
    <row r="1445" spans="1:41" x14ac:dyDescent="0.55000000000000004">
      <c r="A1445" t="s">
        <v>2857</v>
      </c>
      <c r="B1445" s="1">
        <v>42951</v>
      </c>
      <c r="C1445">
        <v>31</v>
      </c>
      <c r="D1445">
        <v>8</v>
      </c>
      <c r="E1445" t="s">
        <v>109</v>
      </c>
      <c r="F1445">
        <v>2017</v>
      </c>
      <c r="G1445">
        <v>51</v>
      </c>
      <c r="H1445" t="s">
        <v>52</v>
      </c>
      <c r="I1445" t="s">
        <v>42</v>
      </c>
      <c r="J1445">
        <v>1</v>
      </c>
      <c r="K1445" t="s">
        <v>106</v>
      </c>
      <c r="L1445">
        <v>7</v>
      </c>
      <c r="M1445" t="s">
        <v>2408</v>
      </c>
      <c r="N1445" t="s">
        <v>2409</v>
      </c>
      <c r="O1445" t="s">
        <v>9648</v>
      </c>
      <c r="P1445" t="s">
        <v>2410</v>
      </c>
      <c r="Q1445" t="s">
        <v>83</v>
      </c>
      <c r="S1445" t="s">
        <v>47</v>
      </c>
      <c r="T1445" t="s">
        <v>63</v>
      </c>
      <c r="U1445" t="s">
        <v>2670</v>
      </c>
      <c r="V1445">
        <v>1</v>
      </c>
      <c r="W1445">
        <v>1</v>
      </c>
      <c r="X1445">
        <v>0</v>
      </c>
      <c r="Y1445">
        <v>0</v>
      </c>
      <c r="Z1445">
        <v>0</v>
      </c>
      <c r="AA1445">
        <v>0</v>
      </c>
      <c r="AB1445">
        <v>0</v>
      </c>
      <c r="AC1445">
        <v>0</v>
      </c>
      <c r="AD1445">
        <v>0</v>
      </c>
      <c r="AE1445">
        <v>0</v>
      </c>
      <c r="AF1445">
        <v>0</v>
      </c>
      <c r="AG1445">
        <v>0</v>
      </c>
      <c r="AH1445">
        <v>0</v>
      </c>
      <c r="AI1445">
        <v>0</v>
      </c>
      <c r="AK1445">
        <v>0</v>
      </c>
      <c r="AM1445">
        <v>0</v>
      </c>
      <c r="AN1445">
        <v>0</v>
      </c>
      <c r="AO1445">
        <v>0</v>
      </c>
    </row>
    <row r="1446" spans="1:41" x14ac:dyDescent="0.55000000000000004">
      <c r="A1446" t="s">
        <v>2858</v>
      </c>
      <c r="B1446" s="1">
        <v>42953</v>
      </c>
      <c r="C1446">
        <v>31</v>
      </c>
      <c r="D1446">
        <v>8</v>
      </c>
      <c r="E1446" t="s">
        <v>109</v>
      </c>
      <c r="F1446">
        <v>2017</v>
      </c>
      <c r="G1446">
        <v>44</v>
      </c>
      <c r="H1446" t="s">
        <v>41</v>
      </c>
      <c r="I1446" t="s">
        <v>42</v>
      </c>
      <c r="J1446">
        <v>1</v>
      </c>
      <c r="K1446" t="s">
        <v>33</v>
      </c>
      <c r="L1446">
        <v>0</v>
      </c>
      <c r="M1446" t="s">
        <v>2408</v>
      </c>
      <c r="N1446" t="s">
        <v>2409</v>
      </c>
      <c r="O1446" t="s">
        <v>9648</v>
      </c>
      <c r="P1446" t="s">
        <v>2410</v>
      </c>
      <c r="Q1446" t="s">
        <v>83</v>
      </c>
      <c r="S1446" t="s">
        <v>47</v>
      </c>
      <c r="T1446" t="s">
        <v>77</v>
      </c>
      <c r="U1446" t="s">
        <v>2859</v>
      </c>
      <c r="V1446">
        <v>1</v>
      </c>
      <c r="W1446">
        <v>0</v>
      </c>
      <c r="X1446">
        <v>0</v>
      </c>
      <c r="Y1446">
        <v>0</v>
      </c>
      <c r="Z1446">
        <v>0</v>
      </c>
      <c r="AA1446">
        <v>0</v>
      </c>
      <c r="AB1446">
        <v>1</v>
      </c>
      <c r="AC1446">
        <v>0</v>
      </c>
      <c r="AD1446">
        <v>0</v>
      </c>
      <c r="AE1446">
        <v>0</v>
      </c>
      <c r="AF1446">
        <v>0</v>
      </c>
      <c r="AG1446">
        <v>0</v>
      </c>
      <c r="AH1446">
        <v>0</v>
      </c>
      <c r="AI1446">
        <v>0</v>
      </c>
      <c r="AK1446">
        <v>0</v>
      </c>
      <c r="AM1446">
        <v>0</v>
      </c>
      <c r="AN1446">
        <v>0</v>
      </c>
      <c r="AO1446">
        <v>0</v>
      </c>
    </row>
    <row r="1447" spans="1:41" x14ac:dyDescent="0.55000000000000004">
      <c r="A1447" t="s">
        <v>2860</v>
      </c>
      <c r="B1447" s="1">
        <v>42955</v>
      </c>
      <c r="C1447">
        <v>32</v>
      </c>
      <c r="D1447">
        <v>8</v>
      </c>
      <c r="E1447" t="s">
        <v>109</v>
      </c>
      <c r="F1447">
        <v>2017</v>
      </c>
      <c r="G1447">
        <v>26</v>
      </c>
      <c r="H1447" t="s">
        <v>87</v>
      </c>
      <c r="I1447" t="s">
        <v>42</v>
      </c>
      <c r="J1447">
        <v>1</v>
      </c>
      <c r="K1447" t="s">
        <v>43</v>
      </c>
      <c r="L1447">
        <v>9</v>
      </c>
      <c r="M1447" t="s">
        <v>2408</v>
      </c>
      <c r="N1447" t="s">
        <v>2409</v>
      </c>
      <c r="O1447" t="s">
        <v>9648</v>
      </c>
      <c r="P1447" t="s">
        <v>2410</v>
      </c>
      <c r="Q1447" t="s">
        <v>47</v>
      </c>
      <c r="S1447" t="s">
        <v>47</v>
      </c>
      <c r="T1447" t="s">
        <v>77</v>
      </c>
      <c r="U1447" t="s">
        <v>2861</v>
      </c>
      <c r="V1447">
        <v>1</v>
      </c>
      <c r="W1447">
        <v>1</v>
      </c>
      <c r="X1447">
        <v>1</v>
      </c>
      <c r="Y1447">
        <v>0</v>
      </c>
      <c r="Z1447">
        <v>0</v>
      </c>
      <c r="AA1447">
        <v>0</v>
      </c>
      <c r="AB1447">
        <v>0</v>
      </c>
      <c r="AC1447">
        <v>0</v>
      </c>
      <c r="AD1447">
        <v>1</v>
      </c>
      <c r="AE1447">
        <v>1</v>
      </c>
      <c r="AF1447">
        <v>0</v>
      </c>
      <c r="AG1447">
        <v>0</v>
      </c>
      <c r="AH1447">
        <v>0</v>
      </c>
      <c r="AI1447">
        <v>0</v>
      </c>
      <c r="AK1447">
        <v>0</v>
      </c>
      <c r="AM1447">
        <v>1</v>
      </c>
      <c r="AN1447">
        <v>1</v>
      </c>
      <c r="AO1447">
        <v>1</v>
      </c>
    </row>
    <row r="1448" spans="1:41" x14ac:dyDescent="0.55000000000000004">
      <c r="A1448" t="s">
        <v>2862</v>
      </c>
      <c r="B1448" s="1">
        <v>42957</v>
      </c>
      <c r="C1448">
        <v>32</v>
      </c>
      <c r="D1448">
        <v>8</v>
      </c>
      <c r="E1448" t="s">
        <v>109</v>
      </c>
      <c r="F1448">
        <v>2017</v>
      </c>
      <c r="G1448">
        <v>55</v>
      </c>
      <c r="H1448" t="s">
        <v>115</v>
      </c>
      <c r="I1448" t="s">
        <v>42</v>
      </c>
      <c r="J1448">
        <v>1</v>
      </c>
      <c r="K1448" t="s">
        <v>106</v>
      </c>
      <c r="L1448">
        <v>7</v>
      </c>
      <c r="M1448" t="s">
        <v>2408</v>
      </c>
      <c r="N1448" t="s">
        <v>2409</v>
      </c>
      <c r="O1448" t="s">
        <v>9648</v>
      </c>
      <c r="P1448" t="s">
        <v>2410</v>
      </c>
      <c r="Q1448" t="s">
        <v>33</v>
      </c>
      <c r="R1448" t="s">
        <v>1932</v>
      </c>
      <c r="S1448" t="s">
        <v>2117</v>
      </c>
      <c r="T1448" t="s">
        <v>73</v>
      </c>
      <c r="U1448" t="s">
        <v>2863</v>
      </c>
      <c r="V1448">
        <v>0</v>
      </c>
      <c r="W1448">
        <v>1</v>
      </c>
      <c r="X1448">
        <v>0</v>
      </c>
      <c r="Y1448">
        <v>0</v>
      </c>
      <c r="Z1448">
        <v>0</v>
      </c>
      <c r="AA1448">
        <v>0</v>
      </c>
      <c r="AB1448">
        <v>0</v>
      </c>
      <c r="AC1448">
        <v>0</v>
      </c>
      <c r="AD1448">
        <v>1</v>
      </c>
      <c r="AE1448">
        <v>1</v>
      </c>
      <c r="AF1448">
        <v>0</v>
      </c>
      <c r="AG1448">
        <v>0</v>
      </c>
      <c r="AH1448">
        <v>0</v>
      </c>
      <c r="AI1448">
        <v>0</v>
      </c>
      <c r="AK1448">
        <v>0</v>
      </c>
      <c r="AM1448">
        <v>1</v>
      </c>
      <c r="AN1448">
        <v>0</v>
      </c>
      <c r="AO1448">
        <v>1</v>
      </c>
    </row>
    <row r="1449" spans="1:41" x14ac:dyDescent="0.55000000000000004">
      <c r="A1449" t="s">
        <v>2864</v>
      </c>
      <c r="B1449" s="1">
        <v>42967</v>
      </c>
      <c r="C1449">
        <v>33</v>
      </c>
      <c r="D1449">
        <v>8</v>
      </c>
      <c r="E1449" t="s">
        <v>109</v>
      </c>
      <c r="F1449">
        <v>2017</v>
      </c>
      <c r="G1449">
        <v>34</v>
      </c>
      <c r="H1449" t="s">
        <v>87</v>
      </c>
      <c r="I1449" t="s">
        <v>53</v>
      </c>
      <c r="J1449">
        <v>0</v>
      </c>
      <c r="K1449" t="s">
        <v>43</v>
      </c>
      <c r="L1449">
        <v>9</v>
      </c>
      <c r="M1449" t="s">
        <v>2408</v>
      </c>
      <c r="N1449" t="s">
        <v>2409</v>
      </c>
      <c r="O1449" t="s">
        <v>9648</v>
      </c>
      <c r="P1449" t="s">
        <v>2410</v>
      </c>
      <c r="Q1449" t="s">
        <v>47</v>
      </c>
      <c r="S1449" t="s">
        <v>47</v>
      </c>
      <c r="T1449" t="s">
        <v>77</v>
      </c>
      <c r="U1449" t="s">
        <v>2865</v>
      </c>
      <c r="V1449">
        <v>1</v>
      </c>
      <c r="W1449">
        <v>1</v>
      </c>
      <c r="X1449">
        <v>1</v>
      </c>
      <c r="Y1449">
        <v>0</v>
      </c>
      <c r="Z1449">
        <v>0</v>
      </c>
      <c r="AA1449">
        <v>0</v>
      </c>
      <c r="AB1449">
        <v>1</v>
      </c>
      <c r="AC1449">
        <v>0</v>
      </c>
      <c r="AD1449">
        <v>0</v>
      </c>
      <c r="AE1449">
        <v>0</v>
      </c>
      <c r="AF1449">
        <v>0</v>
      </c>
      <c r="AG1449">
        <v>0</v>
      </c>
      <c r="AH1449">
        <v>0</v>
      </c>
      <c r="AI1449">
        <v>0</v>
      </c>
      <c r="AK1449">
        <v>0</v>
      </c>
      <c r="AM1449">
        <v>0</v>
      </c>
      <c r="AN1449">
        <v>1</v>
      </c>
      <c r="AO1449">
        <v>1</v>
      </c>
    </row>
    <row r="1450" spans="1:41" x14ac:dyDescent="0.55000000000000004">
      <c r="A1450" t="s">
        <v>2866</v>
      </c>
      <c r="B1450" s="1">
        <v>42978</v>
      </c>
      <c r="C1450">
        <v>35</v>
      </c>
      <c r="D1450">
        <v>8</v>
      </c>
      <c r="E1450" t="s">
        <v>109</v>
      </c>
      <c r="F1450">
        <v>2017</v>
      </c>
      <c r="G1450">
        <v>48</v>
      </c>
      <c r="H1450" t="s">
        <v>52</v>
      </c>
      <c r="I1450" t="s">
        <v>42</v>
      </c>
      <c r="J1450">
        <v>1</v>
      </c>
      <c r="K1450" t="s">
        <v>106</v>
      </c>
      <c r="L1450">
        <v>7</v>
      </c>
      <c r="M1450" t="s">
        <v>2408</v>
      </c>
      <c r="N1450" t="s">
        <v>2409</v>
      </c>
      <c r="O1450" t="s">
        <v>9648</v>
      </c>
      <c r="P1450" t="s">
        <v>2410</v>
      </c>
      <c r="Q1450" t="s">
        <v>83</v>
      </c>
      <c r="S1450" t="s">
        <v>47</v>
      </c>
      <c r="T1450" t="s">
        <v>84</v>
      </c>
      <c r="U1450" t="s">
        <v>2867</v>
      </c>
      <c r="V1450">
        <v>0</v>
      </c>
      <c r="W1450">
        <v>0</v>
      </c>
      <c r="X1450">
        <v>0</v>
      </c>
      <c r="Y1450">
        <v>0</v>
      </c>
      <c r="Z1450">
        <v>0</v>
      </c>
      <c r="AA1450">
        <v>0</v>
      </c>
      <c r="AB1450">
        <v>0</v>
      </c>
      <c r="AC1450">
        <v>0</v>
      </c>
      <c r="AD1450">
        <v>0</v>
      </c>
      <c r="AE1450">
        <v>1</v>
      </c>
      <c r="AF1450">
        <v>0</v>
      </c>
      <c r="AG1450">
        <v>0</v>
      </c>
      <c r="AH1450">
        <v>0</v>
      </c>
      <c r="AI1450">
        <v>0</v>
      </c>
      <c r="AK1450">
        <v>0</v>
      </c>
      <c r="AM1450">
        <v>1</v>
      </c>
      <c r="AN1450">
        <v>0</v>
      </c>
      <c r="AO1450">
        <v>1</v>
      </c>
    </row>
    <row r="1451" spans="1:41" x14ac:dyDescent="0.55000000000000004">
      <c r="A1451" t="s">
        <v>2868</v>
      </c>
      <c r="B1451" s="1">
        <v>42986</v>
      </c>
      <c r="C1451">
        <v>36</v>
      </c>
      <c r="D1451">
        <v>9</v>
      </c>
      <c r="E1451" t="s">
        <v>51</v>
      </c>
      <c r="F1451">
        <v>2017</v>
      </c>
      <c r="G1451">
        <v>27</v>
      </c>
      <c r="H1451" t="s">
        <v>87</v>
      </c>
      <c r="I1451" t="s">
        <v>42</v>
      </c>
      <c r="J1451">
        <v>1</v>
      </c>
      <c r="K1451" t="s">
        <v>43</v>
      </c>
      <c r="L1451">
        <v>9</v>
      </c>
      <c r="M1451" t="s">
        <v>2408</v>
      </c>
      <c r="N1451" t="s">
        <v>2409</v>
      </c>
      <c r="O1451" t="s">
        <v>9648</v>
      </c>
      <c r="P1451" t="s">
        <v>2410</v>
      </c>
      <c r="Q1451" t="s">
        <v>83</v>
      </c>
      <c r="S1451" t="s">
        <v>47</v>
      </c>
      <c r="T1451" t="s">
        <v>314</v>
      </c>
      <c r="U1451" t="s">
        <v>1307</v>
      </c>
      <c r="V1451">
        <v>1</v>
      </c>
      <c r="W1451">
        <v>1</v>
      </c>
      <c r="X1451">
        <v>1</v>
      </c>
      <c r="Y1451">
        <v>0</v>
      </c>
      <c r="Z1451">
        <v>0</v>
      </c>
      <c r="AA1451">
        <v>0</v>
      </c>
      <c r="AB1451">
        <v>0</v>
      </c>
      <c r="AC1451">
        <v>0</v>
      </c>
      <c r="AD1451">
        <v>0</v>
      </c>
      <c r="AE1451">
        <v>0</v>
      </c>
      <c r="AF1451">
        <v>0</v>
      </c>
      <c r="AG1451">
        <v>0</v>
      </c>
      <c r="AH1451">
        <v>0</v>
      </c>
      <c r="AI1451">
        <v>0</v>
      </c>
      <c r="AK1451">
        <v>0</v>
      </c>
      <c r="AM1451">
        <v>0</v>
      </c>
      <c r="AN1451">
        <v>1</v>
      </c>
      <c r="AO1451">
        <v>1</v>
      </c>
    </row>
    <row r="1452" spans="1:41" x14ac:dyDescent="0.55000000000000004">
      <c r="A1452" t="s">
        <v>2869</v>
      </c>
      <c r="B1452" s="1">
        <v>42986</v>
      </c>
      <c r="C1452">
        <v>36</v>
      </c>
      <c r="D1452">
        <v>9</v>
      </c>
      <c r="E1452" t="s">
        <v>51</v>
      </c>
      <c r="F1452">
        <v>2017</v>
      </c>
      <c r="G1452">
        <v>53</v>
      </c>
      <c r="H1452" t="s">
        <v>52</v>
      </c>
      <c r="I1452" t="s">
        <v>42</v>
      </c>
      <c r="J1452">
        <v>1</v>
      </c>
      <c r="K1452" t="s">
        <v>43</v>
      </c>
      <c r="L1452">
        <v>9</v>
      </c>
      <c r="M1452" t="s">
        <v>2408</v>
      </c>
      <c r="N1452" t="s">
        <v>2409</v>
      </c>
      <c r="O1452" t="s">
        <v>9648</v>
      </c>
      <c r="P1452" t="s">
        <v>2410</v>
      </c>
      <c r="Q1452" t="s">
        <v>33</v>
      </c>
      <c r="R1452" t="s">
        <v>2870</v>
      </c>
      <c r="S1452" t="s">
        <v>69</v>
      </c>
      <c r="T1452" t="s">
        <v>63</v>
      </c>
      <c r="U1452" t="s">
        <v>2871</v>
      </c>
      <c r="V1452">
        <v>1</v>
      </c>
      <c r="W1452">
        <v>1</v>
      </c>
      <c r="X1452">
        <v>0</v>
      </c>
      <c r="Y1452">
        <v>0</v>
      </c>
      <c r="Z1452">
        <v>0</v>
      </c>
      <c r="AA1452">
        <v>0</v>
      </c>
      <c r="AB1452">
        <v>0</v>
      </c>
      <c r="AC1452">
        <v>0</v>
      </c>
      <c r="AD1452">
        <v>0</v>
      </c>
      <c r="AE1452">
        <v>0</v>
      </c>
      <c r="AF1452">
        <v>0</v>
      </c>
      <c r="AG1452">
        <v>0</v>
      </c>
      <c r="AH1452">
        <v>0</v>
      </c>
      <c r="AI1452">
        <v>0</v>
      </c>
      <c r="AK1452">
        <v>0</v>
      </c>
      <c r="AM1452">
        <v>0</v>
      </c>
      <c r="AN1452">
        <v>0</v>
      </c>
      <c r="AO1452">
        <v>0</v>
      </c>
    </row>
    <row r="1453" spans="1:41" x14ac:dyDescent="0.55000000000000004">
      <c r="A1453" t="s">
        <v>2872</v>
      </c>
      <c r="B1453" s="1">
        <v>42988</v>
      </c>
      <c r="C1453">
        <v>36</v>
      </c>
      <c r="D1453">
        <v>9</v>
      </c>
      <c r="E1453" t="s">
        <v>51</v>
      </c>
      <c r="F1453">
        <v>2017</v>
      </c>
      <c r="G1453">
        <v>44</v>
      </c>
      <c r="H1453" t="s">
        <v>41</v>
      </c>
      <c r="I1453" t="s">
        <v>42</v>
      </c>
      <c r="J1453">
        <v>1</v>
      </c>
      <c r="K1453" t="s">
        <v>43</v>
      </c>
      <c r="L1453">
        <v>9</v>
      </c>
      <c r="M1453" t="s">
        <v>2408</v>
      </c>
      <c r="N1453" t="s">
        <v>2409</v>
      </c>
      <c r="O1453" t="s">
        <v>9648</v>
      </c>
      <c r="P1453" t="s">
        <v>2410</v>
      </c>
      <c r="Q1453" t="s">
        <v>47</v>
      </c>
      <c r="S1453" t="s">
        <v>47</v>
      </c>
      <c r="T1453" t="s">
        <v>314</v>
      </c>
      <c r="U1453" t="s">
        <v>2873</v>
      </c>
      <c r="V1453">
        <v>1</v>
      </c>
      <c r="W1453">
        <v>1</v>
      </c>
      <c r="X1453">
        <v>1</v>
      </c>
      <c r="Y1453">
        <v>0</v>
      </c>
      <c r="Z1453">
        <v>0</v>
      </c>
      <c r="AA1453">
        <v>0</v>
      </c>
      <c r="AB1453">
        <v>0</v>
      </c>
      <c r="AC1453">
        <v>0</v>
      </c>
      <c r="AD1453">
        <v>0</v>
      </c>
      <c r="AE1453">
        <v>0</v>
      </c>
      <c r="AF1453">
        <v>0</v>
      </c>
      <c r="AG1453">
        <v>0</v>
      </c>
      <c r="AH1453">
        <v>0</v>
      </c>
      <c r="AI1453">
        <v>0</v>
      </c>
      <c r="AK1453">
        <v>0</v>
      </c>
      <c r="AM1453">
        <v>0</v>
      </c>
      <c r="AN1453">
        <v>1</v>
      </c>
      <c r="AO1453">
        <v>1</v>
      </c>
    </row>
    <row r="1454" spans="1:41" x14ac:dyDescent="0.55000000000000004">
      <c r="A1454" t="s">
        <v>2874</v>
      </c>
      <c r="B1454" s="1">
        <v>42993</v>
      </c>
      <c r="C1454">
        <v>37</v>
      </c>
      <c r="D1454">
        <v>9</v>
      </c>
      <c r="E1454" t="s">
        <v>51</v>
      </c>
      <c r="F1454">
        <v>2017</v>
      </c>
      <c r="G1454">
        <v>39</v>
      </c>
      <c r="H1454" t="s">
        <v>41</v>
      </c>
      <c r="I1454" t="s">
        <v>42</v>
      </c>
      <c r="J1454">
        <v>1</v>
      </c>
      <c r="K1454" t="s">
        <v>43</v>
      </c>
      <c r="L1454">
        <v>9</v>
      </c>
      <c r="M1454" t="s">
        <v>2408</v>
      </c>
      <c r="N1454" t="s">
        <v>2409</v>
      </c>
      <c r="O1454" t="s">
        <v>9648</v>
      </c>
      <c r="P1454" t="s">
        <v>2410</v>
      </c>
      <c r="Q1454" t="s">
        <v>33</v>
      </c>
      <c r="R1454" t="s">
        <v>354</v>
      </c>
      <c r="S1454" t="s">
        <v>354</v>
      </c>
      <c r="T1454" t="s">
        <v>63</v>
      </c>
      <c r="U1454" t="s">
        <v>621</v>
      </c>
      <c r="V1454">
        <v>1</v>
      </c>
      <c r="W1454">
        <v>0</v>
      </c>
      <c r="X1454">
        <v>1</v>
      </c>
      <c r="Y1454">
        <v>0</v>
      </c>
      <c r="Z1454">
        <v>0</v>
      </c>
      <c r="AA1454">
        <v>0</v>
      </c>
      <c r="AB1454">
        <v>0</v>
      </c>
      <c r="AC1454">
        <v>0</v>
      </c>
      <c r="AD1454">
        <v>0</v>
      </c>
      <c r="AE1454">
        <v>0</v>
      </c>
      <c r="AF1454">
        <v>0</v>
      </c>
      <c r="AG1454">
        <v>0</v>
      </c>
      <c r="AH1454">
        <v>0</v>
      </c>
      <c r="AI1454">
        <v>0</v>
      </c>
      <c r="AK1454">
        <v>0</v>
      </c>
      <c r="AM1454">
        <v>0</v>
      </c>
      <c r="AN1454">
        <v>1</v>
      </c>
      <c r="AO1454">
        <v>1</v>
      </c>
    </row>
    <row r="1455" spans="1:41" x14ac:dyDescent="0.55000000000000004">
      <c r="A1455" t="s">
        <v>2875</v>
      </c>
      <c r="B1455" s="1">
        <v>43017</v>
      </c>
      <c r="C1455">
        <v>41</v>
      </c>
      <c r="D1455">
        <v>10</v>
      </c>
      <c r="E1455" t="s">
        <v>114</v>
      </c>
      <c r="F1455">
        <v>2017</v>
      </c>
      <c r="G1455">
        <v>23</v>
      </c>
      <c r="H1455" t="s">
        <v>62</v>
      </c>
      <c r="I1455" t="s">
        <v>42</v>
      </c>
      <c r="J1455">
        <v>1</v>
      </c>
      <c r="K1455" t="s">
        <v>43</v>
      </c>
      <c r="L1455">
        <v>9</v>
      </c>
      <c r="M1455" t="s">
        <v>2408</v>
      </c>
      <c r="N1455" t="s">
        <v>2409</v>
      </c>
      <c r="O1455" t="s">
        <v>9648</v>
      </c>
      <c r="P1455" t="s">
        <v>2410</v>
      </c>
      <c r="Q1455" t="s">
        <v>47</v>
      </c>
      <c r="S1455" t="s">
        <v>47</v>
      </c>
      <c r="T1455" t="s">
        <v>48</v>
      </c>
      <c r="U1455" t="s">
        <v>2876</v>
      </c>
      <c r="V1455">
        <v>0</v>
      </c>
      <c r="W1455">
        <v>1</v>
      </c>
      <c r="X1455">
        <v>1</v>
      </c>
      <c r="Y1455">
        <v>1</v>
      </c>
      <c r="Z1455">
        <v>0</v>
      </c>
      <c r="AA1455">
        <v>0</v>
      </c>
      <c r="AB1455">
        <v>0</v>
      </c>
      <c r="AC1455">
        <v>0</v>
      </c>
      <c r="AD1455">
        <v>0</v>
      </c>
      <c r="AE1455">
        <v>0</v>
      </c>
      <c r="AF1455">
        <v>0</v>
      </c>
      <c r="AG1455">
        <v>0</v>
      </c>
      <c r="AH1455">
        <v>0</v>
      </c>
      <c r="AI1455">
        <v>0</v>
      </c>
      <c r="AK1455">
        <v>0</v>
      </c>
      <c r="AM1455">
        <v>0</v>
      </c>
      <c r="AN1455">
        <v>1</v>
      </c>
      <c r="AO1455">
        <v>1</v>
      </c>
    </row>
    <row r="1456" spans="1:41" x14ac:dyDescent="0.55000000000000004">
      <c r="A1456" t="s">
        <v>2877</v>
      </c>
      <c r="B1456" s="1">
        <v>43019</v>
      </c>
      <c r="C1456">
        <v>41</v>
      </c>
      <c r="D1456">
        <v>10</v>
      </c>
      <c r="E1456" t="s">
        <v>114</v>
      </c>
      <c r="F1456">
        <v>2017</v>
      </c>
      <c r="G1456">
        <v>27</v>
      </c>
      <c r="H1456" t="s">
        <v>87</v>
      </c>
      <c r="I1456" t="s">
        <v>42</v>
      </c>
      <c r="J1456">
        <v>1</v>
      </c>
      <c r="K1456" t="s">
        <v>43</v>
      </c>
      <c r="L1456">
        <v>9</v>
      </c>
      <c r="M1456" t="s">
        <v>2408</v>
      </c>
      <c r="N1456" t="s">
        <v>2409</v>
      </c>
      <c r="O1456" t="s">
        <v>9648</v>
      </c>
      <c r="P1456" t="s">
        <v>2410</v>
      </c>
      <c r="Q1456" t="s">
        <v>83</v>
      </c>
      <c r="S1456" t="s">
        <v>354</v>
      </c>
      <c r="T1456" t="s">
        <v>63</v>
      </c>
      <c r="U1456" t="s">
        <v>1156</v>
      </c>
      <c r="V1456">
        <v>0</v>
      </c>
      <c r="W1456">
        <v>0</v>
      </c>
      <c r="X1456">
        <v>1</v>
      </c>
      <c r="Y1456">
        <v>1</v>
      </c>
      <c r="Z1456">
        <v>0</v>
      </c>
      <c r="AA1456">
        <v>0</v>
      </c>
      <c r="AB1456">
        <v>0</v>
      </c>
      <c r="AC1456">
        <v>0</v>
      </c>
      <c r="AD1456">
        <v>0</v>
      </c>
      <c r="AE1456">
        <v>0</v>
      </c>
      <c r="AF1456">
        <v>0</v>
      </c>
      <c r="AG1456">
        <v>0</v>
      </c>
      <c r="AH1456">
        <v>0</v>
      </c>
      <c r="AI1456">
        <v>0</v>
      </c>
      <c r="AK1456">
        <v>0</v>
      </c>
      <c r="AM1456">
        <v>0</v>
      </c>
      <c r="AN1456">
        <v>1</v>
      </c>
      <c r="AO1456">
        <v>1</v>
      </c>
    </row>
    <row r="1457" spans="1:41" x14ac:dyDescent="0.55000000000000004">
      <c r="A1457" t="s">
        <v>2878</v>
      </c>
      <c r="B1457" s="1">
        <v>43021</v>
      </c>
      <c r="C1457">
        <v>41</v>
      </c>
      <c r="D1457">
        <v>10</v>
      </c>
      <c r="E1457" t="s">
        <v>114</v>
      </c>
      <c r="F1457">
        <v>2017</v>
      </c>
      <c r="G1457">
        <v>31</v>
      </c>
      <c r="H1457" t="s">
        <v>87</v>
      </c>
      <c r="I1457" t="s">
        <v>42</v>
      </c>
      <c r="J1457">
        <v>1</v>
      </c>
      <c r="K1457" t="s">
        <v>43</v>
      </c>
      <c r="L1457">
        <v>9</v>
      </c>
      <c r="M1457" t="s">
        <v>2408</v>
      </c>
      <c r="N1457" t="s">
        <v>2409</v>
      </c>
      <c r="O1457" t="s">
        <v>9648</v>
      </c>
      <c r="P1457" t="s">
        <v>2410</v>
      </c>
      <c r="Q1457" t="s">
        <v>47</v>
      </c>
      <c r="S1457" t="s">
        <v>47</v>
      </c>
      <c r="T1457" t="s">
        <v>77</v>
      </c>
      <c r="U1457" t="s">
        <v>2879</v>
      </c>
      <c r="V1457">
        <v>1</v>
      </c>
      <c r="W1457">
        <v>0</v>
      </c>
      <c r="X1457">
        <v>1</v>
      </c>
      <c r="Y1457">
        <v>0</v>
      </c>
      <c r="Z1457">
        <v>0</v>
      </c>
      <c r="AA1457">
        <v>0</v>
      </c>
      <c r="AB1457">
        <v>0</v>
      </c>
      <c r="AC1457">
        <v>0</v>
      </c>
      <c r="AD1457">
        <v>0</v>
      </c>
      <c r="AE1457">
        <v>0</v>
      </c>
      <c r="AF1457">
        <v>0</v>
      </c>
      <c r="AG1457">
        <v>0</v>
      </c>
      <c r="AH1457">
        <v>0</v>
      </c>
      <c r="AI1457">
        <v>0</v>
      </c>
      <c r="AK1457">
        <v>0</v>
      </c>
      <c r="AM1457">
        <v>0</v>
      </c>
      <c r="AN1457">
        <v>1</v>
      </c>
      <c r="AO1457">
        <v>1</v>
      </c>
    </row>
    <row r="1458" spans="1:41" x14ac:dyDescent="0.55000000000000004">
      <c r="A1458" t="s">
        <v>2880</v>
      </c>
      <c r="B1458" s="1">
        <v>43034</v>
      </c>
      <c r="C1458">
        <v>43</v>
      </c>
      <c r="D1458">
        <v>10</v>
      </c>
      <c r="E1458" t="s">
        <v>114</v>
      </c>
      <c r="F1458">
        <v>2017</v>
      </c>
      <c r="G1458">
        <v>51</v>
      </c>
      <c r="H1458" t="s">
        <v>52</v>
      </c>
      <c r="I1458" t="s">
        <v>53</v>
      </c>
      <c r="J1458">
        <v>0</v>
      </c>
      <c r="K1458" t="s">
        <v>43</v>
      </c>
      <c r="L1458">
        <v>9</v>
      </c>
      <c r="M1458" t="s">
        <v>2408</v>
      </c>
      <c r="N1458" t="s">
        <v>2409</v>
      </c>
      <c r="O1458" t="s">
        <v>9648</v>
      </c>
      <c r="P1458" t="s">
        <v>2410</v>
      </c>
      <c r="Q1458" t="s">
        <v>83</v>
      </c>
      <c r="S1458" t="s">
        <v>47</v>
      </c>
      <c r="T1458" t="s">
        <v>314</v>
      </c>
      <c r="U1458" t="s">
        <v>2881</v>
      </c>
      <c r="V1458">
        <v>0</v>
      </c>
      <c r="W1458">
        <v>1</v>
      </c>
      <c r="X1458">
        <v>0</v>
      </c>
      <c r="Y1458">
        <v>0</v>
      </c>
      <c r="Z1458">
        <v>0</v>
      </c>
      <c r="AA1458">
        <v>0</v>
      </c>
      <c r="AB1458">
        <v>0</v>
      </c>
      <c r="AC1458">
        <v>0</v>
      </c>
      <c r="AD1458">
        <v>0</v>
      </c>
      <c r="AE1458">
        <v>1</v>
      </c>
      <c r="AF1458">
        <v>0</v>
      </c>
      <c r="AG1458">
        <v>0</v>
      </c>
      <c r="AH1458">
        <v>0</v>
      </c>
      <c r="AI1458">
        <v>0</v>
      </c>
      <c r="AK1458">
        <v>0</v>
      </c>
      <c r="AM1458">
        <v>1</v>
      </c>
      <c r="AN1458">
        <v>0</v>
      </c>
      <c r="AO1458">
        <v>1</v>
      </c>
    </row>
    <row r="1459" spans="1:41" x14ac:dyDescent="0.55000000000000004">
      <c r="A1459" t="s">
        <v>2882</v>
      </c>
      <c r="B1459" s="1">
        <v>43034</v>
      </c>
      <c r="C1459">
        <v>43</v>
      </c>
      <c r="D1459">
        <v>10</v>
      </c>
      <c r="E1459" t="s">
        <v>114</v>
      </c>
      <c r="F1459">
        <v>2017</v>
      </c>
      <c r="G1459">
        <v>33</v>
      </c>
      <c r="H1459" t="s">
        <v>87</v>
      </c>
      <c r="I1459" t="s">
        <v>42</v>
      </c>
      <c r="J1459">
        <v>1</v>
      </c>
      <c r="K1459" t="s">
        <v>43</v>
      </c>
      <c r="L1459">
        <v>9</v>
      </c>
      <c r="M1459" t="s">
        <v>2408</v>
      </c>
      <c r="N1459" t="s">
        <v>2409</v>
      </c>
      <c r="O1459" t="s">
        <v>9648</v>
      </c>
      <c r="P1459" t="s">
        <v>2410</v>
      </c>
      <c r="Q1459" t="s">
        <v>83</v>
      </c>
      <c r="S1459" t="s">
        <v>1065</v>
      </c>
      <c r="T1459" t="s">
        <v>63</v>
      </c>
      <c r="U1459" t="s">
        <v>2883</v>
      </c>
      <c r="V1459">
        <v>1</v>
      </c>
      <c r="W1459">
        <v>1</v>
      </c>
      <c r="X1459">
        <v>1</v>
      </c>
      <c r="Y1459">
        <v>0</v>
      </c>
      <c r="Z1459">
        <v>0</v>
      </c>
      <c r="AA1459">
        <v>0</v>
      </c>
      <c r="AB1459">
        <v>0</v>
      </c>
      <c r="AC1459">
        <v>0</v>
      </c>
      <c r="AD1459">
        <v>1</v>
      </c>
      <c r="AE1459">
        <v>0</v>
      </c>
      <c r="AF1459">
        <v>0</v>
      </c>
      <c r="AG1459">
        <v>0</v>
      </c>
      <c r="AH1459">
        <v>0</v>
      </c>
      <c r="AI1459">
        <v>0</v>
      </c>
      <c r="AK1459">
        <v>0</v>
      </c>
      <c r="AM1459">
        <v>0</v>
      </c>
      <c r="AN1459">
        <v>1</v>
      </c>
      <c r="AO1459">
        <v>1</v>
      </c>
    </row>
    <row r="1460" spans="1:41" x14ac:dyDescent="0.55000000000000004">
      <c r="A1460" t="s">
        <v>2884</v>
      </c>
      <c r="B1460" s="1">
        <v>43034</v>
      </c>
      <c r="C1460">
        <v>43</v>
      </c>
      <c r="D1460">
        <v>10</v>
      </c>
      <c r="E1460" t="s">
        <v>114</v>
      </c>
      <c r="F1460">
        <v>2017</v>
      </c>
      <c r="G1460">
        <v>31</v>
      </c>
      <c r="H1460" t="s">
        <v>87</v>
      </c>
      <c r="I1460" t="s">
        <v>42</v>
      </c>
      <c r="J1460">
        <v>1</v>
      </c>
      <c r="K1460" t="s">
        <v>43</v>
      </c>
      <c r="L1460">
        <v>9</v>
      </c>
      <c r="M1460" t="s">
        <v>2408</v>
      </c>
      <c r="N1460" t="s">
        <v>2409</v>
      </c>
      <c r="O1460" t="s">
        <v>9648</v>
      </c>
      <c r="P1460" t="s">
        <v>2410</v>
      </c>
      <c r="Q1460" t="s">
        <v>47</v>
      </c>
      <c r="S1460" t="s">
        <v>47</v>
      </c>
      <c r="T1460" t="s">
        <v>314</v>
      </c>
      <c r="U1460" t="s">
        <v>416</v>
      </c>
      <c r="V1460">
        <v>0</v>
      </c>
      <c r="W1460">
        <v>1</v>
      </c>
      <c r="X1460">
        <v>0</v>
      </c>
      <c r="Y1460">
        <v>0</v>
      </c>
      <c r="Z1460">
        <v>0</v>
      </c>
      <c r="AA1460">
        <v>0</v>
      </c>
      <c r="AB1460">
        <v>0</v>
      </c>
      <c r="AC1460">
        <v>0</v>
      </c>
      <c r="AD1460">
        <v>0</v>
      </c>
      <c r="AE1460">
        <v>0</v>
      </c>
      <c r="AF1460">
        <v>0</v>
      </c>
      <c r="AG1460">
        <v>0</v>
      </c>
      <c r="AH1460">
        <v>0</v>
      </c>
      <c r="AI1460">
        <v>0</v>
      </c>
      <c r="AK1460">
        <v>0</v>
      </c>
      <c r="AM1460">
        <v>0</v>
      </c>
      <c r="AN1460">
        <v>0</v>
      </c>
      <c r="AO1460">
        <v>0</v>
      </c>
    </row>
    <row r="1461" spans="1:41" x14ac:dyDescent="0.55000000000000004">
      <c r="A1461" t="s">
        <v>2885</v>
      </c>
      <c r="B1461" s="1">
        <v>43055</v>
      </c>
      <c r="C1461">
        <v>46</v>
      </c>
      <c r="D1461">
        <v>11</v>
      </c>
      <c r="E1461" t="s">
        <v>119</v>
      </c>
      <c r="F1461">
        <v>2017</v>
      </c>
      <c r="G1461">
        <v>30</v>
      </c>
      <c r="H1461" t="s">
        <v>87</v>
      </c>
      <c r="I1461" t="s">
        <v>53</v>
      </c>
      <c r="J1461">
        <v>0</v>
      </c>
      <c r="K1461" t="s">
        <v>106</v>
      </c>
      <c r="L1461">
        <v>7</v>
      </c>
      <c r="M1461" t="s">
        <v>2408</v>
      </c>
      <c r="N1461" t="s">
        <v>2409</v>
      </c>
      <c r="O1461" t="s">
        <v>9648</v>
      </c>
      <c r="P1461" t="s">
        <v>2410</v>
      </c>
      <c r="Q1461" t="s">
        <v>47</v>
      </c>
      <c r="S1461" t="s">
        <v>47</v>
      </c>
      <c r="T1461" t="s">
        <v>63</v>
      </c>
      <c r="U1461" t="s">
        <v>2886</v>
      </c>
      <c r="V1461">
        <v>0</v>
      </c>
      <c r="W1461">
        <v>1</v>
      </c>
      <c r="X1461">
        <v>1</v>
      </c>
      <c r="Y1461">
        <v>0</v>
      </c>
      <c r="Z1461">
        <v>0</v>
      </c>
      <c r="AA1461">
        <v>0</v>
      </c>
      <c r="AB1461">
        <v>1</v>
      </c>
      <c r="AC1461">
        <v>0</v>
      </c>
      <c r="AD1461">
        <v>0</v>
      </c>
      <c r="AE1461">
        <v>0</v>
      </c>
      <c r="AF1461">
        <v>0</v>
      </c>
      <c r="AG1461">
        <v>0</v>
      </c>
      <c r="AH1461">
        <v>0</v>
      </c>
      <c r="AI1461">
        <v>0</v>
      </c>
      <c r="AK1461">
        <v>0</v>
      </c>
      <c r="AM1461">
        <v>0</v>
      </c>
      <c r="AN1461">
        <v>1</v>
      </c>
      <c r="AO1461">
        <v>1</v>
      </c>
    </row>
    <row r="1462" spans="1:41" x14ac:dyDescent="0.55000000000000004">
      <c r="A1462" t="s">
        <v>2887</v>
      </c>
      <c r="B1462" s="1">
        <v>43070</v>
      </c>
      <c r="C1462">
        <v>48</v>
      </c>
      <c r="D1462">
        <v>12</v>
      </c>
      <c r="E1462" t="s">
        <v>57</v>
      </c>
      <c r="F1462">
        <v>2017</v>
      </c>
      <c r="G1462">
        <v>60</v>
      </c>
      <c r="H1462" t="s">
        <v>115</v>
      </c>
      <c r="I1462" t="s">
        <v>42</v>
      </c>
      <c r="J1462">
        <v>1</v>
      </c>
      <c r="K1462" t="s">
        <v>43</v>
      </c>
      <c r="L1462">
        <v>9</v>
      </c>
      <c r="M1462" t="s">
        <v>2408</v>
      </c>
      <c r="N1462" t="s">
        <v>2409</v>
      </c>
      <c r="O1462" t="s">
        <v>9648</v>
      </c>
      <c r="P1462" t="s">
        <v>2410</v>
      </c>
      <c r="Q1462" t="s">
        <v>47</v>
      </c>
      <c r="S1462" t="s">
        <v>47</v>
      </c>
      <c r="T1462" t="s">
        <v>77</v>
      </c>
      <c r="U1462" t="s">
        <v>2888</v>
      </c>
      <c r="V1462">
        <v>1</v>
      </c>
      <c r="W1462">
        <v>0</v>
      </c>
      <c r="X1462">
        <v>1</v>
      </c>
      <c r="Y1462">
        <v>0</v>
      </c>
      <c r="Z1462">
        <v>0</v>
      </c>
      <c r="AA1462">
        <v>0</v>
      </c>
      <c r="AB1462">
        <v>0</v>
      </c>
      <c r="AC1462">
        <v>0</v>
      </c>
      <c r="AD1462">
        <v>1</v>
      </c>
      <c r="AE1462">
        <v>1</v>
      </c>
      <c r="AF1462">
        <v>0</v>
      </c>
      <c r="AG1462">
        <v>1</v>
      </c>
      <c r="AH1462">
        <v>0</v>
      </c>
      <c r="AI1462">
        <v>0</v>
      </c>
      <c r="AJ1462" t="s">
        <v>221</v>
      </c>
      <c r="AK1462">
        <v>0</v>
      </c>
      <c r="AM1462">
        <v>1</v>
      </c>
      <c r="AN1462">
        <v>1</v>
      </c>
      <c r="AO1462">
        <v>1</v>
      </c>
    </row>
    <row r="1463" spans="1:41" x14ac:dyDescent="0.55000000000000004">
      <c r="A1463" t="s">
        <v>2889</v>
      </c>
      <c r="B1463" s="1">
        <v>43074</v>
      </c>
      <c r="C1463">
        <v>49</v>
      </c>
      <c r="D1463">
        <v>12</v>
      </c>
      <c r="E1463" t="s">
        <v>57</v>
      </c>
      <c r="F1463">
        <v>2017</v>
      </c>
      <c r="G1463">
        <v>59</v>
      </c>
      <c r="H1463" t="s">
        <v>115</v>
      </c>
      <c r="I1463" t="s">
        <v>53</v>
      </c>
      <c r="J1463">
        <v>0</v>
      </c>
      <c r="K1463" t="s">
        <v>43</v>
      </c>
      <c r="L1463">
        <v>9</v>
      </c>
      <c r="M1463" t="s">
        <v>2408</v>
      </c>
      <c r="N1463" t="s">
        <v>2409</v>
      </c>
      <c r="O1463" t="s">
        <v>9648</v>
      </c>
      <c r="P1463" t="s">
        <v>2410</v>
      </c>
      <c r="Q1463" t="s">
        <v>47</v>
      </c>
      <c r="S1463" t="s">
        <v>47</v>
      </c>
      <c r="T1463" t="s">
        <v>63</v>
      </c>
      <c r="U1463" t="s">
        <v>2890</v>
      </c>
      <c r="V1463">
        <v>1</v>
      </c>
      <c r="W1463">
        <v>1</v>
      </c>
      <c r="X1463">
        <v>1</v>
      </c>
      <c r="Y1463">
        <v>0</v>
      </c>
      <c r="Z1463">
        <v>0</v>
      </c>
      <c r="AA1463">
        <v>0</v>
      </c>
      <c r="AB1463">
        <v>0</v>
      </c>
      <c r="AC1463">
        <v>0</v>
      </c>
      <c r="AD1463">
        <v>1</v>
      </c>
      <c r="AE1463">
        <v>0</v>
      </c>
      <c r="AF1463">
        <v>1</v>
      </c>
      <c r="AG1463">
        <v>1</v>
      </c>
      <c r="AH1463">
        <v>0</v>
      </c>
      <c r="AI1463">
        <v>0</v>
      </c>
      <c r="AJ1463" t="s">
        <v>221</v>
      </c>
      <c r="AK1463">
        <v>0</v>
      </c>
      <c r="AM1463">
        <v>0</v>
      </c>
      <c r="AN1463">
        <v>1</v>
      </c>
      <c r="AO1463">
        <v>1</v>
      </c>
    </row>
    <row r="1464" spans="1:41" x14ac:dyDescent="0.55000000000000004">
      <c r="A1464" t="s">
        <v>2891</v>
      </c>
      <c r="B1464" s="1">
        <v>43075</v>
      </c>
      <c r="C1464">
        <v>49</v>
      </c>
      <c r="D1464">
        <v>12</v>
      </c>
      <c r="E1464" t="s">
        <v>57</v>
      </c>
      <c r="F1464">
        <v>2017</v>
      </c>
      <c r="G1464">
        <v>40</v>
      </c>
      <c r="H1464" t="s">
        <v>41</v>
      </c>
      <c r="I1464" t="s">
        <v>42</v>
      </c>
      <c r="J1464">
        <v>1</v>
      </c>
      <c r="K1464" t="s">
        <v>106</v>
      </c>
      <c r="L1464">
        <v>7</v>
      </c>
      <c r="M1464" t="s">
        <v>2408</v>
      </c>
      <c r="N1464" t="s">
        <v>2409</v>
      </c>
      <c r="O1464" t="s">
        <v>9648</v>
      </c>
      <c r="P1464" t="s">
        <v>2410</v>
      </c>
      <c r="Q1464" t="s">
        <v>83</v>
      </c>
      <c r="S1464" t="s">
        <v>678</v>
      </c>
      <c r="T1464" t="s">
        <v>77</v>
      </c>
      <c r="U1464" t="s">
        <v>64</v>
      </c>
      <c r="V1464">
        <v>0</v>
      </c>
      <c r="W1464">
        <v>0</v>
      </c>
      <c r="X1464">
        <v>1</v>
      </c>
      <c r="Y1464">
        <v>0</v>
      </c>
      <c r="Z1464">
        <v>0</v>
      </c>
      <c r="AA1464">
        <v>0</v>
      </c>
      <c r="AB1464">
        <v>0</v>
      </c>
      <c r="AC1464">
        <v>0</v>
      </c>
      <c r="AD1464">
        <v>0</v>
      </c>
      <c r="AE1464">
        <v>0</v>
      </c>
      <c r="AF1464">
        <v>0</v>
      </c>
      <c r="AG1464">
        <v>0</v>
      </c>
      <c r="AH1464">
        <v>0</v>
      </c>
      <c r="AI1464">
        <v>0</v>
      </c>
      <c r="AK1464">
        <v>0</v>
      </c>
      <c r="AM1464">
        <v>0</v>
      </c>
      <c r="AN1464">
        <v>1</v>
      </c>
      <c r="AO1464">
        <v>1</v>
      </c>
    </row>
    <row r="1465" spans="1:41" x14ac:dyDescent="0.55000000000000004">
      <c r="A1465" t="s">
        <v>2892</v>
      </c>
      <c r="B1465" s="1">
        <v>43080</v>
      </c>
      <c r="C1465">
        <v>50</v>
      </c>
      <c r="D1465">
        <v>12</v>
      </c>
      <c r="E1465" t="s">
        <v>57</v>
      </c>
      <c r="F1465">
        <v>2017</v>
      </c>
      <c r="G1465">
        <v>52</v>
      </c>
      <c r="H1465" t="s">
        <v>52</v>
      </c>
      <c r="I1465" t="s">
        <v>42</v>
      </c>
      <c r="J1465">
        <v>1</v>
      </c>
      <c r="K1465" t="s">
        <v>123</v>
      </c>
      <c r="L1465">
        <v>3</v>
      </c>
      <c r="M1465" t="s">
        <v>2408</v>
      </c>
      <c r="N1465" t="s">
        <v>2409</v>
      </c>
      <c r="O1465" t="s">
        <v>9648</v>
      </c>
      <c r="P1465" t="s">
        <v>2410</v>
      </c>
      <c r="Q1465" t="s">
        <v>47</v>
      </c>
      <c r="S1465" t="s">
        <v>47</v>
      </c>
      <c r="T1465" t="s">
        <v>314</v>
      </c>
      <c r="U1465" t="s">
        <v>2893</v>
      </c>
      <c r="V1465">
        <v>1</v>
      </c>
      <c r="W1465">
        <v>1</v>
      </c>
      <c r="X1465">
        <v>1</v>
      </c>
      <c r="Y1465">
        <v>1</v>
      </c>
      <c r="Z1465">
        <v>0</v>
      </c>
      <c r="AA1465">
        <v>0</v>
      </c>
      <c r="AB1465">
        <v>1</v>
      </c>
      <c r="AC1465">
        <v>0</v>
      </c>
      <c r="AD1465">
        <v>0</v>
      </c>
      <c r="AE1465">
        <v>0</v>
      </c>
      <c r="AF1465">
        <v>0</v>
      </c>
      <c r="AG1465">
        <v>0</v>
      </c>
      <c r="AH1465">
        <v>0</v>
      </c>
      <c r="AI1465">
        <v>0</v>
      </c>
      <c r="AK1465">
        <v>0</v>
      </c>
      <c r="AM1465">
        <v>0</v>
      </c>
      <c r="AN1465">
        <v>1</v>
      </c>
      <c r="AO1465">
        <v>1</v>
      </c>
    </row>
    <row r="1466" spans="1:41" x14ac:dyDescent="0.55000000000000004">
      <c r="A1466" t="s">
        <v>2894</v>
      </c>
      <c r="B1466" s="1">
        <v>43092</v>
      </c>
      <c r="C1466">
        <v>51</v>
      </c>
      <c r="D1466">
        <v>12</v>
      </c>
      <c r="E1466" t="s">
        <v>57</v>
      </c>
      <c r="F1466">
        <v>2017</v>
      </c>
      <c r="G1466">
        <v>69</v>
      </c>
      <c r="H1466" t="s">
        <v>196</v>
      </c>
      <c r="I1466" t="s">
        <v>42</v>
      </c>
      <c r="J1466">
        <v>1</v>
      </c>
      <c r="K1466" t="s">
        <v>43</v>
      </c>
      <c r="L1466">
        <v>9</v>
      </c>
      <c r="M1466" t="s">
        <v>2408</v>
      </c>
      <c r="N1466" t="s">
        <v>2409</v>
      </c>
      <c r="O1466" t="s">
        <v>9648</v>
      </c>
      <c r="P1466" t="s">
        <v>2410</v>
      </c>
      <c r="Q1466" t="s">
        <v>83</v>
      </c>
      <c r="S1466" t="s">
        <v>47</v>
      </c>
      <c r="T1466" t="s">
        <v>77</v>
      </c>
      <c r="U1466" t="s">
        <v>2895</v>
      </c>
      <c r="V1466">
        <v>0</v>
      </c>
      <c r="W1466">
        <v>1</v>
      </c>
      <c r="X1466">
        <v>1</v>
      </c>
      <c r="Y1466">
        <v>0</v>
      </c>
      <c r="Z1466">
        <v>0</v>
      </c>
      <c r="AA1466">
        <v>0</v>
      </c>
      <c r="AB1466">
        <v>0</v>
      </c>
      <c r="AC1466">
        <v>0</v>
      </c>
      <c r="AD1466">
        <v>1</v>
      </c>
      <c r="AE1466">
        <v>0</v>
      </c>
      <c r="AF1466">
        <v>0</v>
      </c>
      <c r="AG1466">
        <v>0</v>
      </c>
      <c r="AH1466">
        <v>0</v>
      </c>
      <c r="AI1466">
        <v>0</v>
      </c>
      <c r="AK1466">
        <v>0</v>
      </c>
      <c r="AM1466">
        <v>0</v>
      </c>
      <c r="AN1466">
        <v>1</v>
      </c>
      <c r="AO1466">
        <v>1</v>
      </c>
    </row>
    <row r="1467" spans="1:41" x14ac:dyDescent="0.55000000000000004">
      <c r="A1467" t="s">
        <v>2896</v>
      </c>
      <c r="B1467" s="1">
        <v>43094</v>
      </c>
      <c r="C1467">
        <v>52</v>
      </c>
      <c r="D1467">
        <v>12</v>
      </c>
      <c r="E1467" t="s">
        <v>57</v>
      </c>
      <c r="F1467">
        <v>2017</v>
      </c>
      <c r="G1467">
        <v>31</v>
      </c>
      <c r="H1467" t="s">
        <v>87</v>
      </c>
      <c r="I1467" t="s">
        <v>42</v>
      </c>
      <c r="J1467">
        <v>1</v>
      </c>
      <c r="K1467" t="s">
        <v>43</v>
      </c>
      <c r="L1467">
        <v>9</v>
      </c>
      <c r="M1467" t="s">
        <v>2408</v>
      </c>
      <c r="N1467" t="s">
        <v>2409</v>
      </c>
      <c r="O1467" t="s">
        <v>9648</v>
      </c>
      <c r="P1467" t="s">
        <v>2410</v>
      </c>
      <c r="Q1467" t="s">
        <v>83</v>
      </c>
      <c r="S1467" t="s">
        <v>240</v>
      </c>
      <c r="T1467" t="s">
        <v>77</v>
      </c>
      <c r="U1467" t="s">
        <v>544</v>
      </c>
      <c r="V1467">
        <v>1</v>
      </c>
      <c r="W1467">
        <v>0</v>
      </c>
      <c r="X1467">
        <v>0</v>
      </c>
      <c r="Y1467">
        <v>0</v>
      </c>
      <c r="Z1467">
        <v>0</v>
      </c>
      <c r="AA1467">
        <v>0</v>
      </c>
      <c r="AB1467">
        <v>0</v>
      </c>
      <c r="AC1467">
        <v>0</v>
      </c>
      <c r="AD1467">
        <v>0</v>
      </c>
      <c r="AE1467">
        <v>0</v>
      </c>
      <c r="AF1467">
        <v>0</v>
      </c>
      <c r="AG1467">
        <v>0</v>
      </c>
      <c r="AH1467">
        <v>0</v>
      </c>
      <c r="AI1467">
        <v>0</v>
      </c>
      <c r="AK1467">
        <v>0</v>
      </c>
      <c r="AM1467">
        <v>0</v>
      </c>
      <c r="AN1467">
        <v>0</v>
      </c>
      <c r="AO1467">
        <v>0</v>
      </c>
    </row>
    <row r="1468" spans="1:41" x14ac:dyDescent="0.55000000000000004">
      <c r="A1468" t="s">
        <v>2897</v>
      </c>
      <c r="B1468" s="1">
        <v>43096</v>
      </c>
      <c r="C1468">
        <v>52</v>
      </c>
      <c r="D1468">
        <v>12</v>
      </c>
      <c r="E1468" t="s">
        <v>57</v>
      </c>
      <c r="F1468">
        <v>2017</v>
      </c>
      <c r="G1468">
        <v>26</v>
      </c>
      <c r="H1468" t="s">
        <v>87</v>
      </c>
      <c r="I1468" t="s">
        <v>42</v>
      </c>
      <c r="J1468">
        <v>1</v>
      </c>
      <c r="K1468" t="s">
        <v>123</v>
      </c>
      <c r="L1468">
        <v>3</v>
      </c>
      <c r="M1468" t="s">
        <v>2408</v>
      </c>
      <c r="N1468" t="s">
        <v>2409</v>
      </c>
      <c r="O1468" t="s">
        <v>9648</v>
      </c>
      <c r="P1468" t="s">
        <v>2410</v>
      </c>
      <c r="Q1468" t="s">
        <v>83</v>
      </c>
      <c r="S1468" t="s">
        <v>678</v>
      </c>
      <c r="T1468" t="s">
        <v>314</v>
      </c>
      <c r="U1468" t="s">
        <v>2898</v>
      </c>
      <c r="V1468">
        <v>0</v>
      </c>
      <c r="W1468">
        <v>0</v>
      </c>
      <c r="X1468">
        <v>1</v>
      </c>
      <c r="Y1468">
        <v>0</v>
      </c>
      <c r="Z1468">
        <v>0</v>
      </c>
      <c r="AA1468">
        <v>0</v>
      </c>
      <c r="AB1468">
        <v>0</v>
      </c>
      <c r="AC1468">
        <v>0</v>
      </c>
      <c r="AD1468">
        <v>0</v>
      </c>
      <c r="AE1468">
        <v>0</v>
      </c>
      <c r="AF1468">
        <v>0</v>
      </c>
      <c r="AG1468">
        <v>0</v>
      </c>
      <c r="AH1468">
        <v>0</v>
      </c>
      <c r="AI1468">
        <v>0</v>
      </c>
      <c r="AK1468">
        <v>0</v>
      </c>
      <c r="AM1468">
        <v>0</v>
      </c>
      <c r="AN1468">
        <v>1</v>
      </c>
      <c r="AO1468">
        <v>1</v>
      </c>
    </row>
    <row r="1469" spans="1:41" x14ac:dyDescent="0.55000000000000004">
      <c r="A1469" t="s">
        <v>2899</v>
      </c>
      <c r="B1469" s="1">
        <v>43097</v>
      </c>
      <c r="C1469">
        <v>52</v>
      </c>
      <c r="D1469">
        <v>12</v>
      </c>
      <c r="E1469" t="s">
        <v>57</v>
      </c>
      <c r="F1469">
        <v>2017</v>
      </c>
      <c r="G1469">
        <v>50</v>
      </c>
      <c r="H1469" t="s">
        <v>52</v>
      </c>
      <c r="I1469" t="s">
        <v>42</v>
      </c>
      <c r="J1469">
        <v>1</v>
      </c>
      <c r="K1469" t="s">
        <v>43</v>
      </c>
      <c r="L1469">
        <v>9</v>
      </c>
      <c r="M1469" t="s">
        <v>2408</v>
      </c>
      <c r="N1469" t="s">
        <v>2409</v>
      </c>
      <c r="O1469" t="s">
        <v>9648</v>
      </c>
      <c r="P1469" t="s">
        <v>2410</v>
      </c>
      <c r="Q1469" t="s">
        <v>83</v>
      </c>
      <c r="S1469" t="s">
        <v>47</v>
      </c>
      <c r="T1469" t="s">
        <v>77</v>
      </c>
      <c r="U1469" t="s">
        <v>2900</v>
      </c>
      <c r="V1469">
        <v>1</v>
      </c>
      <c r="W1469">
        <v>0</v>
      </c>
      <c r="X1469">
        <v>1</v>
      </c>
      <c r="Y1469">
        <v>0</v>
      </c>
      <c r="Z1469">
        <v>0</v>
      </c>
      <c r="AA1469">
        <v>0</v>
      </c>
      <c r="AB1469">
        <v>1</v>
      </c>
      <c r="AC1469">
        <v>0</v>
      </c>
      <c r="AD1469">
        <v>0</v>
      </c>
      <c r="AE1469">
        <v>0</v>
      </c>
      <c r="AF1469">
        <v>0</v>
      </c>
      <c r="AG1469">
        <v>0</v>
      </c>
      <c r="AH1469">
        <v>0</v>
      </c>
      <c r="AI1469">
        <v>0</v>
      </c>
      <c r="AK1469">
        <v>0</v>
      </c>
      <c r="AM1469">
        <v>0</v>
      </c>
      <c r="AN1469">
        <v>1</v>
      </c>
      <c r="AO1469">
        <v>1</v>
      </c>
    </row>
    <row r="1470" spans="1:41" x14ac:dyDescent="0.55000000000000004">
      <c r="A1470" t="s">
        <v>2901</v>
      </c>
      <c r="B1470" s="1">
        <v>43099</v>
      </c>
      <c r="C1470">
        <v>52</v>
      </c>
      <c r="D1470">
        <v>12</v>
      </c>
      <c r="E1470" t="s">
        <v>57</v>
      </c>
      <c r="F1470">
        <v>2017</v>
      </c>
      <c r="G1470">
        <v>36</v>
      </c>
      <c r="H1470" t="s">
        <v>41</v>
      </c>
      <c r="I1470" t="s">
        <v>42</v>
      </c>
      <c r="J1470">
        <v>1</v>
      </c>
      <c r="K1470" t="s">
        <v>43</v>
      </c>
      <c r="L1470">
        <v>9</v>
      </c>
      <c r="M1470" t="s">
        <v>2408</v>
      </c>
      <c r="N1470" t="s">
        <v>2409</v>
      </c>
      <c r="O1470" t="s">
        <v>9648</v>
      </c>
      <c r="P1470" t="s">
        <v>2410</v>
      </c>
      <c r="Q1470" t="s">
        <v>47</v>
      </c>
      <c r="S1470" t="s">
        <v>47</v>
      </c>
      <c r="T1470" t="s">
        <v>63</v>
      </c>
      <c r="U1470" t="s">
        <v>1156</v>
      </c>
      <c r="V1470">
        <v>0</v>
      </c>
      <c r="W1470">
        <v>0</v>
      </c>
      <c r="X1470">
        <v>1</v>
      </c>
      <c r="Y1470">
        <v>1</v>
      </c>
      <c r="Z1470">
        <v>0</v>
      </c>
      <c r="AA1470">
        <v>0</v>
      </c>
      <c r="AB1470">
        <v>0</v>
      </c>
      <c r="AC1470">
        <v>0</v>
      </c>
      <c r="AD1470">
        <v>0</v>
      </c>
      <c r="AE1470">
        <v>0</v>
      </c>
      <c r="AF1470">
        <v>0</v>
      </c>
      <c r="AG1470">
        <v>0</v>
      </c>
      <c r="AH1470">
        <v>0</v>
      </c>
      <c r="AI1470">
        <v>0</v>
      </c>
      <c r="AK1470">
        <v>0</v>
      </c>
      <c r="AM1470">
        <v>0</v>
      </c>
      <c r="AN1470">
        <v>1</v>
      </c>
      <c r="AO1470">
        <v>1</v>
      </c>
    </row>
    <row r="1471" spans="1:41" x14ac:dyDescent="0.55000000000000004">
      <c r="A1471" t="s">
        <v>2902</v>
      </c>
      <c r="B1471" s="1">
        <v>43107</v>
      </c>
      <c r="C1471">
        <v>1</v>
      </c>
      <c r="D1471">
        <v>1</v>
      </c>
      <c r="E1471" t="s">
        <v>40</v>
      </c>
      <c r="F1471">
        <v>2018</v>
      </c>
      <c r="G1471">
        <v>52</v>
      </c>
      <c r="H1471" t="s">
        <v>52</v>
      </c>
      <c r="I1471" t="s">
        <v>53</v>
      </c>
      <c r="J1471">
        <v>0</v>
      </c>
      <c r="K1471" t="s">
        <v>43</v>
      </c>
      <c r="L1471">
        <v>9</v>
      </c>
      <c r="M1471" t="s">
        <v>2408</v>
      </c>
      <c r="N1471" t="s">
        <v>2409</v>
      </c>
      <c r="O1471" t="s">
        <v>9648</v>
      </c>
      <c r="P1471" t="s">
        <v>2410</v>
      </c>
      <c r="Q1471" t="s">
        <v>47</v>
      </c>
      <c r="S1471" t="s">
        <v>47</v>
      </c>
      <c r="T1471" t="s">
        <v>63</v>
      </c>
      <c r="U1471" t="s">
        <v>2903</v>
      </c>
      <c r="V1471">
        <v>0</v>
      </c>
      <c r="W1471">
        <v>0</v>
      </c>
      <c r="X1471">
        <v>1</v>
      </c>
      <c r="Y1471">
        <v>1</v>
      </c>
      <c r="Z1471">
        <v>0</v>
      </c>
      <c r="AA1471">
        <v>0</v>
      </c>
      <c r="AB1471">
        <v>0</v>
      </c>
      <c r="AC1471">
        <v>0</v>
      </c>
      <c r="AD1471">
        <v>1</v>
      </c>
      <c r="AE1471">
        <v>0</v>
      </c>
      <c r="AF1471">
        <v>0</v>
      </c>
      <c r="AG1471">
        <v>0</v>
      </c>
      <c r="AH1471">
        <v>0</v>
      </c>
      <c r="AI1471">
        <v>0</v>
      </c>
      <c r="AK1471">
        <v>0</v>
      </c>
      <c r="AL1471" t="s">
        <v>65</v>
      </c>
      <c r="AM1471">
        <v>0</v>
      </c>
      <c r="AN1471">
        <v>1</v>
      </c>
      <c r="AO1471">
        <v>1</v>
      </c>
    </row>
    <row r="1472" spans="1:41" x14ac:dyDescent="0.55000000000000004">
      <c r="A1472" t="s">
        <v>2904</v>
      </c>
      <c r="B1472" s="1">
        <v>43112</v>
      </c>
      <c r="C1472">
        <v>2</v>
      </c>
      <c r="D1472">
        <v>1</v>
      </c>
      <c r="E1472" t="s">
        <v>40</v>
      </c>
      <c r="F1472">
        <v>2018</v>
      </c>
      <c r="G1472">
        <v>50</v>
      </c>
      <c r="H1472" t="s">
        <v>52</v>
      </c>
      <c r="I1472" t="s">
        <v>42</v>
      </c>
      <c r="J1472">
        <v>1</v>
      </c>
      <c r="K1472" t="s">
        <v>43</v>
      </c>
      <c r="L1472">
        <v>9</v>
      </c>
      <c r="M1472" t="s">
        <v>2408</v>
      </c>
      <c r="N1472" t="s">
        <v>2409</v>
      </c>
      <c r="O1472" t="s">
        <v>9648</v>
      </c>
      <c r="P1472" t="s">
        <v>2410</v>
      </c>
      <c r="Q1472" t="s">
        <v>47</v>
      </c>
      <c r="S1472" t="s">
        <v>47</v>
      </c>
      <c r="T1472" t="s">
        <v>314</v>
      </c>
      <c r="U1472" t="s">
        <v>2247</v>
      </c>
      <c r="V1472">
        <v>0</v>
      </c>
      <c r="W1472">
        <v>1</v>
      </c>
      <c r="X1472">
        <v>1</v>
      </c>
      <c r="Y1472">
        <v>0</v>
      </c>
      <c r="Z1472">
        <v>0</v>
      </c>
      <c r="AA1472">
        <v>0</v>
      </c>
      <c r="AB1472">
        <v>1</v>
      </c>
      <c r="AC1472">
        <v>0</v>
      </c>
      <c r="AD1472">
        <v>0</v>
      </c>
      <c r="AE1472">
        <v>0</v>
      </c>
      <c r="AF1472">
        <v>0</v>
      </c>
      <c r="AG1472">
        <v>0</v>
      </c>
      <c r="AH1472">
        <v>0</v>
      </c>
      <c r="AI1472">
        <v>0</v>
      </c>
      <c r="AK1472">
        <v>0</v>
      </c>
      <c r="AL1472" t="s">
        <v>65</v>
      </c>
      <c r="AM1472">
        <v>0</v>
      </c>
      <c r="AN1472">
        <v>1</v>
      </c>
      <c r="AO1472">
        <v>1</v>
      </c>
    </row>
    <row r="1473" spans="1:41" x14ac:dyDescent="0.55000000000000004">
      <c r="A1473" t="s">
        <v>2905</v>
      </c>
      <c r="B1473" s="1">
        <v>43112</v>
      </c>
      <c r="C1473">
        <v>2</v>
      </c>
      <c r="D1473">
        <v>1</v>
      </c>
      <c r="E1473" t="s">
        <v>40</v>
      </c>
      <c r="F1473">
        <v>2018</v>
      </c>
      <c r="G1473">
        <v>49</v>
      </c>
      <c r="H1473" t="s">
        <v>52</v>
      </c>
      <c r="I1473" t="s">
        <v>42</v>
      </c>
      <c r="J1473">
        <v>1</v>
      </c>
      <c r="K1473" t="s">
        <v>123</v>
      </c>
      <c r="L1473">
        <v>3</v>
      </c>
      <c r="M1473" t="s">
        <v>2408</v>
      </c>
      <c r="N1473" t="s">
        <v>2409</v>
      </c>
      <c r="O1473" t="s">
        <v>9648</v>
      </c>
      <c r="P1473" t="s">
        <v>2410</v>
      </c>
      <c r="Q1473" t="s">
        <v>83</v>
      </c>
      <c r="S1473" t="s">
        <v>47</v>
      </c>
      <c r="T1473" t="s">
        <v>63</v>
      </c>
      <c r="U1473" t="s">
        <v>2906</v>
      </c>
      <c r="V1473">
        <v>0</v>
      </c>
      <c r="W1473">
        <v>0</v>
      </c>
      <c r="X1473">
        <v>1</v>
      </c>
      <c r="Y1473">
        <v>1</v>
      </c>
      <c r="Z1473">
        <v>0</v>
      </c>
      <c r="AA1473">
        <v>0</v>
      </c>
      <c r="AB1473">
        <v>1</v>
      </c>
      <c r="AC1473">
        <v>0</v>
      </c>
      <c r="AD1473">
        <v>0</v>
      </c>
      <c r="AE1473">
        <v>0</v>
      </c>
      <c r="AF1473">
        <v>0</v>
      </c>
      <c r="AG1473">
        <v>0</v>
      </c>
      <c r="AH1473">
        <v>0</v>
      </c>
      <c r="AI1473">
        <v>0</v>
      </c>
      <c r="AK1473">
        <v>0</v>
      </c>
      <c r="AL1473" t="s">
        <v>65</v>
      </c>
      <c r="AM1473">
        <v>0</v>
      </c>
      <c r="AN1473">
        <v>1</v>
      </c>
      <c r="AO1473">
        <v>1</v>
      </c>
    </row>
    <row r="1474" spans="1:41" x14ac:dyDescent="0.55000000000000004">
      <c r="A1474" t="s">
        <v>2907</v>
      </c>
      <c r="B1474" s="1">
        <v>43132</v>
      </c>
      <c r="C1474">
        <v>5</v>
      </c>
      <c r="D1474">
        <v>2</v>
      </c>
      <c r="E1474" t="s">
        <v>61</v>
      </c>
      <c r="F1474">
        <v>2018</v>
      </c>
      <c r="G1474">
        <v>47</v>
      </c>
      <c r="H1474" t="s">
        <v>52</v>
      </c>
      <c r="I1474" t="s">
        <v>42</v>
      </c>
      <c r="J1474">
        <v>1</v>
      </c>
      <c r="K1474" t="s">
        <v>106</v>
      </c>
      <c r="L1474">
        <v>7</v>
      </c>
      <c r="M1474" t="s">
        <v>2408</v>
      </c>
      <c r="N1474" t="s">
        <v>2409</v>
      </c>
      <c r="O1474" t="s">
        <v>9648</v>
      </c>
      <c r="P1474" t="s">
        <v>2410</v>
      </c>
      <c r="Q1474" t="s">
        <v>83</v>
      </c>
      <c r="S1474" t="s">
        <v>47</v>
      </c>
      <c r="T1474" t="s">
        <v>63</v>
      </c>
      <c r="U1474" t="s">
        <v>2908</v>
      </c>
      <c r="V1474">
        <v>1</v>
      </c>
      <c r="W1474">
        <v>1</v>
      </c>
      <c r="X1474">
        <v>1</v>
      </c>
      <c r="Y1474">
        <v>0</v>
      </c>
      <c r="Z1474">
        <v>0</v>
      </c>
      <c r="AA1474">
        <v>0</v>
      </c>
      <c r="AB1474">
        <v>1</v>
      </c>
      <c r="AC1474">
        <v>0</v>
      </c>
      <c r="AD1474">
        <v>0</v>
      </c>
      <c r="AE1474">
        <v>0</v>
      </c>
      <c r="AF1474">
        <v>0</v>
      </c>
      <c r="AG1474">
        <v>0</v>
      </c>
      <c r="AH1474">
        <v>0</v>
      </c>
      <c r="AI1474">
        <v>0</v>
      </c>
      <c r="AK1474">
        <v>0</v>
      </c>
      <c r="AL1474" t="s">
        <v>65</v>
      </c>
      <c r="AM1474">
        <v>0</v>
      </c>
      <c r="AN1474">
        <v>1</v>
      </c>
      <c r="AO1474">
        <v>1</v>
      </c>
    </row>
    <row r="1475" spans="1:41" x14ac:dyDescent="0.55000000000000004">
      <c r="A1475" t="s">
        <v>2909</v>
      </c>
      <c r="B1475" s="1">
        <v>43133</v>
      </c>
      <c r="C1475">
        <v>5</v>
      </c>
      <c r="D1475">
        <v>2</v>
      </c>
      <c r="E1475" t="s">
        <v>61</v>
      </c>
      <c r="F1475">
        <v>2018</v>
      </c>
      <c r="G1475">
        <v>55</v>
      </c>
      <c r="H1475" t="s">
        <v>115</v>
      </c>
      <c r="I1475" t="s">
        <v>42</v>
      </c>
      <c r="J1475">
        <v>1</v>
      </c>
      <c r="K1475" t="s">
        <v>43</v>
      </c>
      <c r="L1475">
        <v>9</v>
      </c>
      <c r="M1475" t="s">
        <v>2408</v>
      </c>
      <c r="N1475" t="s">
        <v>2409</v>
      </c>
      <c r="O1475" t="s">
        <v>9648</v>
      </c>
      <c r="P1475" t="s">
        <v>2410</v>
      </c>
      <c r="Q1475" t="s">
        <v>83</v>
      </c>
      <c r="S1475" t="s">
        <v>47</v>
      </c>
      <c r="T1475" t="s">
        <v>63</v>
      </c>
      <c r="U1475" t="s">
        <v>2910</v>
      </c>
      <c r="V1475">
        <v>1</v>
      </c>
      <c r="W1475">
        <v>0</v>
      </c>
      <c r="X1475">
        <v>1</v>
      </c>
      <c r="Y1475">
        <v>0</v>
      </c>
      <c r="Z1475">
        <v>0</v>
      </c>
      <c r="AA1475">
        <v>0</v>
      </c>
      <c r="AB1475">
        <v>0</v>
      </c>
      <c r="AC1475">
        <v>0</v>
      </c>
      <c r="AD1475">
        <v>0</v>
      </c>
      <c r="AE1475">
        <v>0</v>
      </c>
      <c r="AF1475">
        <v>0</v>
      </c>
      <c r="AG1475">
        <v>0</v>
      </c>
      <c r="AH1475">
        <v>0</v>
      </c>
      <c r="AI1475">
        <v>0</v>
      </c>
      <c r="AK1475">
        <v>0</v>
      </c>
      <c r="AL1475" t="s">
        <v>65</v>
      </c>
      <c r="AM1475">
        <v>0</v>
      </c>
      <c r="AN1475">
        <v>1</v>
      </c>
      <c r="AO1475">
        <v>1</v>
      </c>
    </row>
    <row r="1476" spans="1:41" x14ac:dyDescent="0.55000000000000004">
      <c r="A1476" t="s">
        <v>2911</v>
      </c>
      <c r="B1476" s="1">
        <v>43134</v>
      </c>
      <c r="C1476">
        <v>5</v>
      </c>
      <c r="D1476">
        <v>2</v>
      </c>
      <c r="E1476" t="s">
        <v>61</v>
      </c>
      <c r="F1476">
        <v>2018</v>
      </c>
      <c r="G1476">
        <v>50</v>
      </c>
      <c r="H1476" t="s">
        <v>52</v>
      </c>
      <c r="I1476" t="s">
        <v>42</v>
      </c>
      <c r="J1476">
        <v>1</v>
      </c>
      <c r="K1476" t="s">
        <v>43</v>
      </c>
      <c r="L1476">
        <v>9</v>
      </c>
      <c r="M1476" t="s">
        <v>2408</v>
      </c>
      <c r="N1476" t="s">
        <v>2409</v>
      </c>
      <c r="O1476" t="s">
        <v>9648</v>
      </c>
      <c r="P1476" t="s">
        <v>2410</v>
      </c>
      <c r="Q1476" t="s">
        <v>47</v>
      </c>
      <c r="S1476" t="s">
        <v>47</v>
      </c>
      <c r="T1476" t="s">
        <v>2912</v>
      </c>
      <c r="U1476" t="s">
        <v>2913</v>
      </c>
      <c r="V1476">
        <v>0</v>
      </c>
      <c r="W1476">
        <v>0</v>
      </c>
      <c r="X1476">
        <v>0</v>
      </c>
      <c r="Y1476">
        <v>0</v>
      </c>
      <c r="Z1476">
        <v>1</v>
      </c>
      <c r="AA1476">
        <v>0</v>
      </c>
      <c r="AB1476">
        <v>1</v>
      </c>
      <c r="AC1476">
        <v>0</v>
      </c>
      <c r="AD1476">
        <v>1</v>
      </c>
      <c r="AE1476">
        <v>0</v>
      </c>
      <c r="AF1476">
        <v>0</v>
      </c>
      <c r="AG1476">
        <v>0</v>
      </c>
      <c r="AH1476">
        <v>0</v>
      </c>
      <c r="AI1476">
        <v>0</v>
      </c>
      <c r="AK1476">
        <v>0</v>
      </c>
      <c r="AL1476" t="s">
        <v>65</v>
      </c>
      <c r="AM1476">
        <v>1</v>
      </c>
      <c r="AN1476">
        <v>0</v>
      </c>
      <c r="AO1476">
        <v>1</v>
      </c>
    </row>
    <row r="1477" spans="1:41" x14ac:dyDescent="0.55000000000000004">
      <c r="A1477" t="s">
        <v>2914</v>
      </c>
      <c r="B1477" s="1">
        <v>43138</v>
      </c>
      <c r="C1477">
        <v>6</v>
      </c>
      <c r="D1477">
        <v>2</v>
      </c>
      <c r="E1477" t="s">
        <v>61</v>
      </c>
      <c r="F1477">
        <v>2018</v>
      </c>
      <c r="G1477">
        <v>38</v>
      </c>
      <c r="H1477" t="s">
        <v>41</v>
      </c>
      <c r="I1477" t="s">
        <v>42</v>
      </c>
      <c r="J1477">
        <v>1</v>
      </c>
      <c r="K1477" t="s">
        <v>123</v>
      </c>
      <c r="L1477">
        <v>3</v>
      </c>
      <c r="M1477" t="s">
        <v>2408</v>
      </c>
      <c r="N1477" t="s">
        <v>2409</v>
      </c>
      <c r="O1477" t="s">
        <v>9648</v>
      </c>
      <c r="P1477" t="s">
        <v>2410</v>
      </c>
      <c r="Q1477" t="s">
        <v>83</v>
      </c>
      <c r="S1477" t="s">
        <v>240</v>
      </c>
      <c r="T1477" t="s">
        <v>77</v>
      </c>
      <c r="U1477" t="s">
        <v>2915</v>
      </c>
      <c r="V1477">
        <v>0</v>
      </c>
      <c r="W1477">
        <v>1</v>
      </c>
      <c r="X1477">
        <v>1</v>
      </c>
      <c r="Y1477">
        <v>0</v>
      </c>
      <c r="Z1477">
        <v>0</v>
      </c>
      <c r="AA1477">
        <v>0</v>
      </c>
      <c r="AB1477">
        <v>0</v>
      </c>
      <c r="AC1477">
        <v>0</v>
      </c>
      <c r="AD1477">
        <v>0</v>
      </c>
      <c r="AE1477">
        <v>0</v>
      </c>
      <c r="AF1477">
        <v>0</v>
      </c>
      <c r="AG1477">
        <v>0</v>
      </c>
      <c r="AH1477">
        <v>0</v>
      </c>
      <c r="AI1477">
        <v>0</v>
      </c>
      <c r="AK1477">
        <v>0</v>
      </c>
      <c r="AL1477" t="s">
        <v>65</v>
      </c>
      <c r="AM1477">
        <v>0</v>
      </c>
      <c r="AN1477">
        <v>1</v>
      </c>
      <c r="AO1477">
        <v>1</v>
      </c>
    </row>
    <row r="1478" spans="1:41" x14ac:dyDescent="0.55000000000000004">
      <c r="A1478" t="s">
        <v>2916</v>
      </c>
      <c r="B1478" s="1">
        <v>43144</v>
      </c>
      <c r="C1478">
        <v>7</v>
      </c>
      <c r="D1478">
        <v>2</v>
      </c>
      <c r="E1478" t="s">
        <v>61</v>
      </c>
      <c r="F1478">
        <v>2018</v>
      </c>
      <c r="G1478">
        <v>34</v>
      </c>
      <c r="H1478" t="s">
        <v>87</v>
      </c>
      <c r="I1478" t="s">
        <v>42</v>
      </c>
      <c r="J1478">
        <v>1</v>
      </c>
      <c r="K1478" t="s">
        <v>43</v>
      </c>
      <c r="L1478">
        <v>9</v>
      </c>
      <c r="M1478" t="s">
        <v>2408</v>
      </c>
      <c r="N1478" t="s">
        <v>2409</v>
      </c>
      <c r="O1478" t="s">
        <v>9648</v>
      </c>
      <c r="P1478" t="s">
        <v>2410</v>
      </c>
      <c r="Q1478" t="s">
        <v>83</v>
      </c>
      <c r="S1478" t="s">
        <v>47</v>
      </c>
      <c r="T1478" t="s">
        <v>77</v>
      </c>
      <c r="U1478" t="s">
        <v>2168</v>
      </c>
      <c r="V1478">
        <v>1</v>
      </c>
      <c r="W1478">
        <v>1</v>
      </c>
      <c r="X1478">
        <v>1</v>
      </c>
      <c r="Y1478">
        <v>0</v>
      </c>
      <c r="Z1478">
        <v>0</v>
      </c>
      <c r="AA1478">
        <v>0</v>
      </c>
      <c r="AB1478">
        <v>0</v>
      </c>
      <c r="AC1478">
        <v>0</v>
      </c>
      <c r="AD1478">
        <v>0</v>
      </c>
      <c r="AE1478">
        <v>0</v>
      </c>
      <c r="AF1478">
        <v>0</v>
      </c>
      <c r="AG1478">
        <v>0</v>
      </c>
      <c r="AH1478">
        <v>0</v>
      </c>
      <c r="AI1478">
        <v>0</v>
      </c>
      <c r="AK1478">
        <v>0</v>
      </c>
      <c r="AL1478" t="s">
        <v>65</v>
      </c>
      <c r="AM1478">
        <v>0</v>
      </c>
      <c r="AN1478">
        <v>1</v>
      </c>
      <c r="AO1478">
        <v>1</v>
      </c>
    </row>
    <row r="1479" spans="1:41" x14ac:dyDescent="0.55000000000000004">
      <c r="A1479" t="s">
        <v>2917</v>
      </c>
      <c r="B1479" s="1">
        <v>43151</v>
      </c>
      <c r="C1479">
        <v>8</v>
      </c>
      <c r="D1479">
        <v>2</v>
      </c>
      <c r="E1479" t="s">
        <v>61</v>
      </c>
      <c r="F1479">
        <v>2018</v>
      </c>
      <c r="G1479">
        <v>38</v>
      </c>
      <c r="H1479" t="s">
        <v>41</v>
      </c>
      <c r="I1479" t="s">
        <v>42</v>
      </c>
      <c r="J1479">
        <v>1</v>
      </c>
      <c r="K1479" t="s">
        <v>43</v>
      </c>
      <c r="L1479">
        <v>9</v>
      </c>
      <c r="M1479" t="s">
        <v>2408</v>
      </c>
      <c r="N1479" t="s">
        <v>2409</v>
      </c>
      <c r="O1479" t="s">
        <v>9648</v>
      </c>
      <c r="P1479" t="s">
        <v>2410</v>
      </c>
      <c r="Q1479" t="s">
        <v>83</v>
      </c>
      <c r="S1479" t="s">
        <v>47</v>
      </c>
      <c r="T1479" t="s">
        <v>348</v>
      </c>
      <c r="U1479" t="s">
        <v>2918</v>
      </c>
      <c r="V1479">
        <v>1</v>
      </c>
      <c r="W1479">
        <v>0</v>
      </c>
      <c r="X1479">
        <v>0</v>
      </c>
      <c r="Y1479">
        <v>0</v>
      </c>
      <c r="Z1479">
        <v>0</v>
      </c>
      <c r="AA1479">
        <v>0</v>
      </c>
      <c r="AB1479">
        <v>1</v>
      </c>
      <c r="AC1479">
        <v>0</v>
      </c>
      <c r="AD1479">
        <v>0</v>
      </c>
      <c r="AE1479">
        <v>0</v>
      </c>
      <c r="AF1479">
        <v>0</v>
      </c>
      <c r="AG1479">
        <v>0</v>
      </c>
      <c r="AH1479">
        <v>0</v>
      </c>
      <c r="AI1479">
        <v>0</v>
      </c>
      <c r="AK1479">
        <v>0</v>
      </c>
      <c r="AL1479" t="s">
        <v>65</v>
      </c>
      <c r="AM1479">
        <v>0</v>
      </c>
      <c r="AN1479">
        <v>0</v>
      </c>
      <c r="AO1479">
        <v>0</v>
      </c>
    </row>
    <row r="1480" spans="1:41" x14ac:dyDescent="0.55000000000000004">
      <c r="A1480" t="s">
        <v>2919</v>
      </c>
      <c r="B1480" s="1">
        <v>43151</v>
      </c>
      <c r="C1480">
        <v>8</v>
      </c>
      <c r="D1480">
        <v>2</v>
      </c>
      <c r="E1480" t="s">
        <v>61</v>
      </c>
      <c r="F1480">
        <v>2018</v>
      </c>
      <c r="G1480">
        <v>40</v>
      </c>
      <c r="H1480" t="s">
        <v>41</v>
      </c>
      <c r="I1480" t="s">
        <v>42</v>
      </c>
      <c r="J1480">
        <v>1</v>
      </c>
      <c r="K1480" t="s">
        <v>106</v>
      </c>
      <c r="L1480">
        <v>7</v>
      </c>
      <c r="M1480" t="s">
        <v>2408</v>
      </c>
      <c r="N1480" t="s">
        <v>2409</v>
      </c>
      <c r="O1480" t="s">
        <v>9648</v>
      </c>
      <c r="P1480" t="s">
        <v>2410</v>
      </c>
      <c r="Q1480" t="s">
        <v>83</v>
      </c>
      <c r="S1480" t="s">
        <v>47</v>
      </c>
      <c r="T1480" t="s">
        <v>48</v>
      </c>
      <c r="U1480" t="s">
        <v>2920</v>
      </c>
      <c r="V1480">
        <v>0</v>
      </c>
      <c r="W1480">
        <v>1</v>
      </c>
      <c r="X1480">
        <v>1</v>
      </c>
      <c r="Y1480">
        <v>0</v>
      </c>
      <c r="Z1480">
        <v>0</v>
      </c>
      <c r="AA1480">
        <v>0</v>
      </c>
      <c r="AB1480">
        <v>0</v>
      </c>
      <c r="AC1480">
        <v>0</v>
      </c>
      <c r="AD1480">
        <v>0</v>
      </c>
      <c r="AE1480">
        <v>0</v>
      </c>
      <c r="AF1480">
        <v>0</v>
      </c>
      <c r="AG1480">
        <v>0</v>
      </c>
      <c r="AH1480">
        <v>0</v>
      </c>
      <c r="AI1480">
        <v>0</v>
      </c>
      <c r="AK1480">
        <v>0</v>
      </c>
      <c r="AL1480" t="s">
        <v>65</v>
      </c>
      <c r="AM1480">
        <v>0</v>
      </c>
      <c r="AN1480">
        <v>1</v>
      </c>
      <c r="AO1480">
        <v>1</v>
      </c>
    </row>
    <row r="1481" spans="1:41" x14ac:dyDescent="0.55000000000000004">
      <c r="A1481" t="s">
        <v>2921</v>
      </c>
      <c r="B1481" s="1">
        <v>43157</v>
      </c>
      <c r="C1481">
        <v>9</v>
      </c>
      <c r="D1481">
        <v>2</v>
      </c>
      <c r="E1481" t="s">
        <v>61</v>
      </c>
      <c r="F1481">
        <v>2018</v>
      </c>
      <c r="G1481">
        <v>38</v>
      </c>
      <c r="H1481" t="s">
        <v>41</v>
      </c>
      <c r="I1481" t="s">
        <v>42</v>
      </c>
      <c r="J1481">
        <v>1</v>
      </c>
      <c r="K1481" t="s">
        <v>43</v>
      </c>
      <c r="L1481">
        <v>9</v>
      </c>
      <c r="M1481" t="s">
        <v>2408</v>
      </c>
      <c r="N1481" t="s">
        <v>2409</v>
      </c>
      <c r="O1481" t="s">
        <v>9648</v>
      </c>
      <c r="P1481" t="s">
        <v>2410</v>
      </c>
      <c r="Q1481" t="s">
        <v>83</v>
      </c>
      <c r="S1481" t="s">
        <v>47</v>
      </c>
      <c r="T1481" t="s">
        <v>63</v>
      </c>
      <c r="U1481" t="s">
        <v>2922</v>
      </c>
      <c r="V1481">
        <v>1</v>
      </c>
      <c r="W1481">
        <v>0</v>
      </c>
      <c r="X1481">
        <v>1</v>
      </c>
      <c r="Y1481">
        <v>0</v>
      </c>
      <c r="Z1481">
        <v>0</v>
      </c>
      <c r="AA1481">
        <v>0</v>
      </c>
      <c r="AB1481">
        <v>0</v>
      </c>
      <c r="AC1481">
        <v>0</v>
      </c>
      <c r="AD1481">
        <v>0</v>
      </c>
      <c r="AE1481">
        <v>0</v>
      </c>
      <c r="AF1481">
        <v>0</v>
      </c>
      <c r="AG1481">
        <v>0</v>
      </c>
      <c r="AH1481">
        <v>0</v>
      </c>
      <c r="AI1481">
        <v>0</v>
      </c>
      <c r="AK1481">
        <v>0</v>
      </c>
      <c r="AL1481" t="s">
        <v>65</v>
      </c>
      <c r="AM1481">
        <v>0</v>
      </c>
      <c r="AN1481">
        <v>1</v>
      </c>
      <c r="AO1481">
        <v>1</v>
      </c>
    </row>
    <row r="1482" spans="1:41" x14ac:dyDescent="0.55000000000000004">
      <c r="A1482" t="s">
        <v>2923</v>
      </c>
      <c r="B1482" s="1">
        <v>43163</v>
      </c>
      <c r="C1482">
        <v>9</v>
      </c>
      <c r="D1482">
        <v>3</v>
      </c>
      <c r="E1482" t="s">
        <v>67</v>
      </c>
      <c r="F1482">
        <v>2018</v>
      </c>
      <c r="G1482">
        <v>26</v>
      </c>
      <c r="H1482" t="s">
        <v>87</v>
      </c>
      <c r="I1482" t="s">
        <v>42</v>
      </c>
      <c r="J1482">
        <v>1</v>
      </c>
      <c r="K1482" t="s">
        <v>43</v>
      </c>
      <c r="L1482">
        <v>9</v>
      </c>
      <c r="M1482" t="s">
        <v>2408</v>
      </c>
      <c r="N1482" t="s">
        <v>2409</v>
      </c>
      <c r="O1482" t="s">
        <v>9648</v>
      </c>
      <c r="P1482" t="s">
        <v>2410</v>
      </c>
      <c r="Q1482" t="s">
        <v>83</v>
      </c>
      <c r="S1482" t="s">
        <v>1356</v>
      </c>
      <c r="T1482" t="s">
        <v>77</v>
      </c>
      <c r="U1482" t="s">
        <v>2924</v>
      </c>
      <c r="V1482">
        <v>0</v>
      </c>
      <c r="W1482">
        <v>1</v>
      </c>
      <c r="X1482">
        <v>1</v>
      </c>
      <c r="Y1482">
        <v>1</v>
      </c>
      <c r="Z1482">
        <v>0</v>
      </c>
      <c r="AA1482">
        <v>0</v>
      </c>
      <c r="AB1482">
        <v>0</v>
      </c>
      <c r="AC1482">
        <v>0</v>
      </c>
      <c r="AD1482">
        <v>0</v>
      </c>
      <c r="AE1482">
        <v>0</v>
      </c>
      <c r="AF1482">
        <v>0</v>
      </c>
      <c r="AG1482">
        <v>0</v>
      </c>
      <c r="AH1482">
        <v>0</v>
      </c>
      <c r="AI1482">
        <v>0</v>
      </c>
      <c r="AK1482">
        <v>0</v>
      </c>
      <c r="AL1482" t="s">
        <v>65</v>
      </c>
      <c r="AM1482">
        <v>0</v>
      </c>
      <c r="AN1482">
        <v>1</v>
      </c>
      <c r="AO1482">
        <v>1</v>
      </c>
    </row>
    <row r="1483" spans="1:41" x14ac:dyDescent="0.55000000000000004">
      <c r="A1483" t="s">
        <v>2925</v>
      </c>
      <c r="B1483" s="1">
        <v>43165</v>
      </c>
      <c r="C1483">
        <v>10</v>
      </c>
      <c r="D1483">
        <v>3</v>
      </c>
      <c r="E1483" t="s">
        <v>67</v>
      </c>
      <c r="F1483">
        <v>2018</v>
      </c>
      <c r="G1483">
        <v>36</v>
      </c>
      <c r="H1483" t="s">
        <v>41</v>
      </c>
      <c r="I1483" t="s">
        <v>42</v>
      </c>
      <c r="J1483">
        <v>1</v>
      </c>
      <c r="K1483" t="s">
        <v>43</v>
      </c>
      <c r="L1483">
        <v>9</v>
      </c>
      <c r="M1483" t="s">
        <v>2408</v>
      </c>
      <c r="N1483" t="s">
        <v>2409</v>
      </c>
      <c r="O1483" t="s">
        <v>9648</v>
      </c>
      <c r="P1483" t="s">
        <v>2410</v>
      </c>
      <c r="Q1483" t="s">
        <v>47</v>
      </c>
      <c r="S1483" t="s">
        <v>47</v>
      </c>
      <c r="T1483" t="s">
        <v>63</v>
      </c>
      <c r="U1483" t="s">
        <v>1739</v>
      </c>
      <c r="V1483">
        <v>1</v>
      </c>
      <c r="W1483">
        <v>1</v>
      </c>
      <c r="X1483">
        <v>0</v>
      </c>
      <c r="Y1483">
        <v>0</v>
      </c>
      <c r="Z1483">
        <v>0</v>
      </c>
      <c r="AA1483">
        <v>0</v>
      </c>
      <c r="AB1483">
        <v>0</v>
      </c>
      <c r="AC1483">
        <v>0</v>
      </c>
      <c r="AD1483">
        <v>0</v>
      </c>
      <c r="AE1483">
        <v>0</v>
      </c>
      <c r="AF1483">
        <v>0</v>
      </c>
      <c r="AG1483">
        <v>0</v>
      </c>
      <c r="AH1483">
        <v>0</v>
      </c>
      <c r="AI1483">
        <v>0</v>
      </c>
      <c r="AK1483">
        <v>0</v>
      </c>
      <c r="AL1483" t="s">
        <v>65</v>
      </c>
      <c r="AM1483">
        <v>0</v>
      </c>
      <c r="AN1483">
        <v>0</v>
      </c>
      <c r="AO1483">
        <v>0</v>
      </c>
    </row>
    <row r="1484" spans="1:41" x14ac:dyDescent="0.55000000000000004">
      <c r="A1484" t="s">
        <v>2926</v>
      </c>
      <c r="B1484" s="1">
        <v>43165</v>
      </c>
      <c r="C1484">
        <v>10</v>
      </c>
      <c r="D1484">
        <v>3</v>
      </c>
      <c r="E1484" t="s">
        <v>67</v>
      </c>
      <c r="F1484">
        <v>2018</v>
      </c>
      <c r="G1484">
        <v>41</v>
      </c>
      <c r="H1484" t="s">
        <v>41</v>
      </c>
      <c r="I1484" t="s">
        <v>42</v>
      </c>
      <c r="J1484">
        <v>1</v>
      </c>
      <c r="K1484" t="s">
        <v>43</v>
      </c>
      <c r="L1484">
        <v>9</v>
      </c>
      <c r="M1484" t="s">
        <v>2408</v>
      </c>
      <c r="N1484" t="s">
        <v>2409</v>
      </c>
      <c r="O1484" t="s">
        <v>9648</v>
      </c>
      <c r="P1484" t="s">
        <v>2410</v>
      </c>
      <c r="Q1484" t="s">
        <v>83</v>
      </c>
      <c r="S1484" t="s">
        <v>47</v>
      </c>
      <c r="T1484" t="s">
        <v>48</v>
      </c>
      <c r="U1484" t="s">
        <v>2927</v>
      </c>
      <c r="V1484">
        <v>1</v>
      </c>
      <c r="W1484">
        <v>1</v>
      </c>
      <c r="X1484">
        <v>1</v>
      </c>
      <c r="Y1484">
        <v>0</v>
      </c>
      <c r="Z1484">
        <v>0</v>
      </c>
      <c r="AA1484">
        <v>0</v>
      </c>
      <c r="AB1484">
        <v>1</v>
      </c>
      <c r="AC1484">
        <v>0</v>
      </c>
      <c r="AD1484">
        <v>1</v>
      </c>
      <c r="AE1484">
        <v>0</v>
      </c>
      <c r="AF1484">
        <v>1</v>
      </c>
      <c r="AG1484">
        <v>0</v>
      </c>
      <c r="AH1484">
        <v>0</v>
      </c>
      <c r="AI1484">
        <v>0</v>
      </c>
      <c r="AJ1484" t="s">
        <v>2612</v>
      </c>
      <c r="AK1484">
        <v>0</v>
      </c>
      <c r="AL1484" t="s">
        <v>65</v>
      </c>
      <c r="AM1484">
        <v>0</v>
      </c>
      <c r="AN1484">
        <v>1</v>
      </c>
      <c r="AO1484">
        <v>1</v>
      </c>
    </row>
    <row r="1485" spans="1:41" x14ac:dyDescent="0.55000000000000004">
      <c r="A1485" t="s">
        <v>2928</v>
      </c>
      <c r="B1485" s="1">
        <v>43171</v>
      </c>
      <c r="C1485">
        <v>11</v>
      </c>
      <c r="D1485">
        <v>3</v>
      </c>
      <c r="E1485" t="s">
        <v>67</v>
      </c>
      <c r="F1485">
        <v>2018</v>
      </c>
      <c r="G1485">
        <v>43</v>
      </c>
      <c r="H1485" t="s">
        <v>41</v>
      </c>
      <c r="I1485" t="s">
        <v>42</v>
      </c>
      <c r="J1485">
        <v>1</v>
      </c>
      <c r="K1485" t="s">
        <v>43</v>
      </c>
      <c r="L1485">
        <v>9</v>
      </c>
      <c r="M1485" t="s">
        <v>2408</v>
      </c>
      <c r="N1485" t="s">
        <v>2409</v>
      </c>
      <c r="O1485" t="s">
        <v>9648</v>
      </c>
      <c r="P1485" t="s">
        <v>2410</v>
      </c>
      <c r="Q1485" t="s">
        <v>47</v>
      </c>
      <c r="S1485" t="s">
        <v>47</v>
      </c>
      <c r="T1485" t="s">
        <v>314</v>
      </c>
      <c r="U1485" t="s">
        <v>2929</v>
      </c>
      <c r="V1485">
        <v>1</v>
      </c>
      <c r="W1485">
        <v>0</v>
      </c>
      <c r="X1485">
        <v>0</v>
      </c>
      <c r="Y1485">
        <v>0</v>
      </c>
      <c r="Z1485">
        <v>0</v>
      </c>
      <c r="AA1485">
        <v>0</v>
      </c>
      <c r="AB1485">
        <v>0</v>
      </c>
      <c r="AC1485">
        <v>1</v>
      </c>
      <c r="AD1485">
        <v>1</v>
      </c>
      <c r="AE1485">
        <v>0</v>
      </c>
      <c r="AF1485">
        <v>0</v>
      </c>
      <c r="AG1485">
        <v>0</v>
      </c>
      <c r="AH1485">
        <v>0</v>
      </c>
      <c r="AI1485">
        <v>0</v>
      </c>
      <c r="AK1485">
        <v>0</v>
      </c>
      <c r="AL1485" t="s">
        <v>65</v>
      </c>
      <c r="AM1485">
        <v>1</v>
      </c>
      <c r="AN1485">
        <v>0</v>
      </c>
      <c r="AO1485">
        <v>1</v>
      </c>
    </row>
    <row r="1486" spans="1:41" x14ac:dyDescent="0.55000000000000004">
      <c r="A1486" t="s">
        <v>2930</v>
      </c>
      <c r="B1486" s="1">
        <v>43175</v>
      </c>
      <c r="C1486">
        <v>11</v>
      </c>
      <c r="D1486">
        <v>3</v>
      </c>
      <c r="E1486" t="s">
        <v>67</v>
      </c>
      <c r="F1486">
        <v>2018</v>
      </c>
      <c r="G1486">
        <v>30</v>
      </c>
      <c r="H1486" t="s">
        <v>87</v>
      </c>
      <c r="I1486" t="s">
        <v>53</v>
      </c>
      <c r="J1486">
        <v>0</v>
      </c>
      <c r="K1486" t="s">
        <v>106</v>
      </c>
      <c r="L1486">
        <v>7</v>
      </c>
      <c r="M1486" t="s">
        <v>2408</v>
      </c>
      <c r="N1486" t="s">
        <v>2409</v>
      </c>
      <c r="O1486" t="s">
        <v>9648</v>
      </c>
      <c r="P1486" t="s">
        <v>2410</v>
      </c>
      <c r="Q1486" t="s">
        <v>47</v>
      </c>
      <c r="S1486" t="s">
        <v>47</v>
      </c>
      <c r="T1486" t="s">
        <v>77</v>
      </c>
      <c r="U1486" t="s">
        <v>2931</v>
      </c>
      <c r="V1486">
        <v>1</v>
      </c>
      <c r="W1486">
        <v>1</v>
      </c>
      <c r="X1486">
        <v>1</v>
      </c>
      <c r="Y1486">
        <v>0</v>
      </c>
      <c r="Z1486">
        <v>0</v>
      </c>
      <c r="AA1486">
        <v>0</v>
      </c>
      <c r="AB1486">
        <v>0</v>
      </c>
      <c r="AC1486">
        <v>0</v>
      </c>
      <c r="AD1486">
        <v>0</v>
      </c>
      <c r="AE1486">
        <v>0</v>
      </c>
      <c r="AF1486">
        <v>0</v>
      </c>
      <c r="AG1486">
        <v>0</v>
      </c>
      <c r="AH1486">
        <v>0</v>
      </c>
      <c r="AI1486">
        <v>0</v>
      </c>
      <c r="AJ1486" t="s">
        <v>221</v>
      </c>
      <c r="AK1486">
        <v>0</v>
      </c>
      <c r="AL1486" t="s">
        <v>65</v>
      </c>
      <c r="AM1486">
        <v>0</v>
      </c>
      <c r="AN1486">
        <v>1</v>
      </c>
      <c r="AO1486">
        <v>1</v>
      </c>
    </row>
    <row r="1487" spans="1:41" x14ac:dyDescent="0.55000000000000004">
      <c r="A1487" t="s">
        <v>2932</v>
      </c>
      <c r="B1487" s="1">
        <v>43184</v>
      </c>
      <c r="C1487">
        <v>12</v>
      </c>
      <c r="D1487">
        <v>3</v>
      </c>
      <c r="E1487" t="s">
        <v>67</v>
      </c>
      <c r="F1487">
        <v>2018</v>
      </c>
      <c r="G1487">
        <v>35</v>
      </c>
      <c r="H1487" t="s">
        <v>41</v>
      </c>
      <c r="I1487" t="s">
        <v>42</v>
      </c>
      <c r="J1487">
        <v>1</v>
      </c>
      <c r="K1487" t="s">
        <v>43</v>
      </c>
      <c r="L1487">
        <v>9</v>
      </c>
      <c r="M1487" t="s">
        <v>2408</v>
      </c>
      <c r="N1487" t="s">
        <v>2409</v>
      </c>
      <c r="O1487" t="s">
        <v>9648</v>
      </c>
      <c r="P1487" t="s">
        <v>2410</v>
      </c>
      <c r="Q1487" t="s">
        <v>33</v>
      </c>
      <c r="R1487" t="s">
        <v>130</v>
      </c>
      <c r="S1487" t="s">
        <v>47</v>
      </c>
      <c r="T1487" t="s">
        <v>314</v>
      </c>
      <c r="U1487" t="s">
        <v>2933</v>
      </c>
      <c r="V1487">
        <v>0</v>
      </c>
      <c r="W1487">
        <v>1</v>
      </c>
      <c r="X1487">
        <v>1</v>
      </c>
      <c r="Y1487">
        <v>0</v>
      </c>
      <c r="Z1487">
        <v>0</v>
      </c>
      <c r="AA1487">
        <v>0</v>
      </c>
      <c r="AB1487">
        <v>0</v>
      </c>
      <c r="AC1487">
        <v>0</v>
      </c>
      <c r="AD1487">
        <v>0</v>
      </c>
      <c r="AE1487">
        <v>1</v>
      </c>
      <c r="AF1487">
        <v>0</v>
      </c>
      <c r="AG1487">
        <v>0</v>
      </c>
      <c r="AH1487">
        <v>0</v>
      </c>
      <c r="AI1487">
        <v>0</v>
      </c>
      <c r="AK1487">
        <v>0</v>
      </c>
      <c r="AL1487" t="s">
        <v>65</v>
      </c>
      <c r="AM1487">
        <v>1</v>
      </c>
      <c r="AN1487">
        <v>1</v>
      </c>
      <c r="AO1487">
        <v>1</v>
      </c>
    </row>
    <row r="1488" spans="1:41" x14ac:dyDescent="0.55000000000000004">
      <c r="A1488" t="s">
        <v>2934</v>
      </c>
      <c r="B1488" s="1">
        <v>43184</v>
      </c>
      <c r="C1488">
        <v>12</v>
      </c>
      <c r="D1488">
        <v>3</v>
      </c>
      <c r="E1488" t="s">
        <v>67</v>
      </c>
      <c r="F1488">
        <v>2018</v>
      </c>
      <c r="G1488">
        <v>55</v>
      </c>
      <c r="H1488" t="s">
        <v>115</v>
      </c>
      <c r="I1488" t="s">
        <v>53</v>
      </c>
      <c r="J1488">
        <v>0</v>
      </c>
      <c r="K1488" t="s">
        <v>106</v>
      </c>
      <c r="L1488">
        <v>7</v>
      </c>
      <c r="M1488" t="s">
        <v>2408</v>
      </c>
      <c r="N1488" t="s">
        <v>2409</v>
      </c>
      <c r="O1488" t="s">
        <v>9648</v>
      </c>
      <c r="P1488" t="s">
        <v>2410</v>
      </c>
      <c r="Q1488" t="s">
        <v>47</v>
      </c>
      <c r="S1488" t="s">
        <v>47</v>
      </c>
      <c r="T1488" t="s">
        <v>63</v>
      </c>
      <c r="U1488" t="s">
        <v>2935</v>
      </c>
      <c r="V1488">
        <v>1</v>
      </c>
      <c r="W1488">
        <v>0</v>
      </c>
      <c r="X1488">
        <v>1</v>
      </c>
      <c r="Y1488">
        <v>1</v>
      </c>
      <c r="Z1488">
        <v>0</v>
      </c>
      <c r="AA1488">
        <v>0</v>
      </c>
      <c r="AB1488">
        <v>0</v>
      </c>
      <c r="AC1488">
        <v>0</v>
      </c>
      <c r="AD1488">
        <v>1</v>
      </c>
      <c r="AE1488">
        <v>1</v>
      </c>
      <c r="AF1488">
        <v>0</v>
      </c>
      <c r="AG1488">
        <v>0</v>
      </c>
      <c r="AH1488">
        <v>0</v>
      </c>
      <c r="AI1488">
        <v>0</v>
      </c>
      <c r="AK1488">
        <v>0</v>
      </c>
      <c r="AL1488" t="s">
        <v>65</v>
      </c>
      <c r="AM1488">
        <v>1</v>
      </c>
      <c r="AN1488">
        <v>1</v>
      </c>
      <c r="AO1488">
        <v>1</v>
      </c>
    </row>
    <row r="1489" spans="1:41" x14ac:dyDescent="0.55000000000000004">
      <c r="A1489" t="s">
        <v>2936</v>
      </c>
      <c r="B1489" s="1">
        <v>43188</v>
      </c>
      <c r="C1489">
        <v>13</v>
      </c>
      <c r="D1489">
        <v>3</v>
      </c>
      <c r="E1489" t="s">
        <v>67</v>
      </c>
      <c r="F1489">
        <v>2018</v>
      </c>
      <c r="G1489">
        <v>47</v>
      </c>
      <c r="H1489" t="s">
        <v>52</v>
      </c>
      <c r="I1489" t="s">
        <v>53</v>
      </c>
      <c r="J1489">
        <v>0</v>
      </c>
      <c r="K1489" t="s">
        <v>43</v>
      </c>
      <c r="L1489">
        <v>9</v>
      </c>
      <c r="M1489" t="s">
        <v>2408</v>
      </c>
      <c r="N1489" t="s">
        <v>2409</v>
      </c>
      <c r="O1489" t="s">
        <v>9648</v>
      </c>
      <c r="P1489" t="s">
        <v>2410</v>
      </c>
      <c r="Q1489" t="s">
        <v>83</v>
      </c>
      <c r="S1489" t="s">
        <v>47</v>
      </c>
      <c r="T1489" t="s">
        <v>63</v>
      </c>
      <c r="U1489" t="s">
        <v>2937</v>
      </c>
      <c r="V1489">
        <v>0</v>
      </c>
      <c r="W1489">
        <v>1</v>
      </c>
      <c r="X1489">
        <v>1</v>
      </c>
      <c r="Y1489">
        <v>0</v>
      </c>
      <c r="Z1489">
        <v>0</v>
      </c>
      <c r="AA1489">
        <v>0</v>
      </c>
      <c r="AB1489">
        <v>0</v>
      </c>
      <c r="AC1489">
        <v>0</v>
      </c>
      <c r="AD1489">
        <v>1</v>
      </c>
      <c r="AE1489">
        <v>0</v>
      </c>
      <c r="AF1489">
        <v>0</v>
      </c>
      <c r="AG1489">
        <v>0</v>
      </c>
      <c r="AH1489">
        <v>0</v>
      </c>
      <c r="AI1489">
        <v>0</v>
      </c>
      <c r="AK1489">
        <v>0</v>
      </c>
      <c r="AL1489" t="s">
        <v>65</v>
      </c>
      <c r="AM1489">
        <v>0</v>
      </c>
      <c r="AN1489">
        <v>1</v>
      </c>
      <c r="AO1489">
        <v>1</v>
      </c>
    </row>
    <row r="1490" spans="1:41" x14ac:dyDescent="0.55000000000000004">
      <c r="A1490" t="s">
        <v>2938</v>
      </c>
      <c r="B1490" s="1">
        <v>43188</v>
      </c>
      <c r="C1490">
        <v>13</v>
      </c>
      <c r="D1490">
        <v>3</v>
      </c>
      <c r="E1490" t="s">
        <v>67</v>
      </c>
      <c r="F1490">
        <v>2018</v>
      </c>
      <c r="G1490">
        <v>36</v>
      </c>
      <c r="H1490" t="s">
        <v>41</v>
      </c>
      <c r="I1490" t="s">
        <v>42</v>
      </c>
      <c r="J1490">
        <v>1</v>
      </c>
      <c r="K1490" t="s">
        <v>106</v>
      </c>
      <c r="L1490">
        <v>7</v>
      </c>
      <c r="M1490" t="s">
        <v>2408</v>
      </c>
      <c r="N1490" t="s">
        <v>2409</v>
      </c>
      <c r="O1490" t="s">
        <v>9648</v>
      </c>
      <c r="P1490" t="s">
        <v>2410</v>
      </c>
      <c r="Q1490" t="s">
        <v>83</v>
      </c>
      <c r="S1490" t="s">
        <v>69</v>
      </c>
      <c r="T1490" t="s">
        <v>63</v>
      </c>
      <c r="U1490" t="s">
        <v>2939</v>
      </c>
      <c r="V1490">
        <v>0</v>
      </c>
      <c r="W1490">
        <v>0</v>
      </c>
      <c r="X1490">
        <v>1</v>
      </c>
      <c r="Y1490">
        <v>0</v>
      </c>
      <c r="Z1490">
        <v>0</v>
      </c>
      <c r="AA1490">
        <v>0</v>
      </c>
      <c r="AB1490">
        <v>1</v>
      </c>
      <c r="AC1490">
        <v>0</v>
      </c>
      <c r="AD1490">
        <v>0</v>
      </c>
      <c r="AE1490">
        <v>0</v>
      </c>
      <c r="AF1490">
        <v>1</v>
      </c>
      <c r="AG1490">
        <v>0</v>
      </c>
      <c r="AH1490">
        <v>0</v>
      </c>
      <c r="AI1490">
        <v>0</v>
      </c>
      <c r="AK1490">
        <v>0</v>
      </c>
      <c r="AL1490" t="s">
        <v>65</v>
      </c>
      <c r="AM1490">
        <v>0</v>
      </c>
      <c r="AN1490">
        <v>1</v>
      </c>
      <c r="AO1490">
        <v>1</v>
      </c>
    </row>
    <row r="1491" spans="1:41" x14ac:dyDescent="0.55000000000000004">
      <c r="A1491" t="s">
        <v>2940</v>
      </c>
      <c r="B1491" s="1">
        <v>43192</v>
      </c>
      <c r="C1491">
        <v>14</v>
      </c>
      <c r="D1491">
        <v>4</v>
      </c>
      <c r="E1491" t="s">
        <v>91</v>
      </c>
      <c r="F1491">
        <v>2018</v>
      </c>
      <c r="G1491">
        <v>46</v>
      </c>
      <c r="H1491" t="s">
        <v>52</v>
      </c>
      <c r="I1491" t="s">
        <v>42</v>
      </c>
      <c r="J1491">
        <v>1</v>
      </c>
      <c r="K1491" t="s">
        <v>123</v>
      </c>
      <c r="L1491">
        <v>3</v>
      </c>
      <c r="M1491" t="s">
        <v>2408</v>
      </c>
      <c r="N1491" t="s">
        <v>2409</v>
      </c>
      <c r="O1491" t="s">
        <v>9648</v>
      </c>
      <c r="P1491" t="s">
        <v>2410</v>
      </c>
      <c r="Q1491" t="s">
        <v>83</v>
      </c>
      <c r="S1491" t="s">
        <v>47</v>
      </c>
      <c r="T1491" t="s">
        <v>48</v>
      </c>
      <c r="U1491" t="s">
        <v>2941</v>
      </c>
      <c r="V1491">
        <v>1</v>
      </c>
      <c r="W1491">
        <v>1</v>
      </c>
      <c r="X1491">
        <v>0</v>
      </c>
      <c r="Y1491">
        <v>0</v>
      </c>
      <c r="Z1491">
        <v>0</v>
      </c>
      <c r="AA1491">
        <v>0</v>
      </c>
      <c r="AB1491">
        <v>0</v>
      </c>
      <c r="AC1491">
        <v>0</v>
      </c>
      <c r="AD1491">
        <v>0</v>
      </c>
      <c r="AE1491">
        <v>0</v>
      </c>
      <c r="AF1491">
        <v>0</v>
      </c>
      <c r="AG1491">
        <v>0</v>
      </c>
      <c r="AH1491">
        <v>0</v>
      </c>
      <c r="AI1491">
        <v>0</v>
      </c>
      <c r="AK1491">
        <v>0</v>
      </c>
      <c r="AL1491" t="s">
        <v>65</v>
      </c>
      <c r="AM1491">
        <v>0</v>
      </c>
      <c r="AN1491">
        <v>0</v>
      </c>
      <c r="AO1491">
        <v>0</v>
      </c>
    </row>
    <row r="1492" spans="1:41" x14ac:dyDescent="0.55000000000000004">
      <c r="A1492" t="s">
        <v>2942</v>
      </c>
      <c r="B1492" s="1">
        <v>43193</v>
      </c>
      <c r="C1492">
        <v>14</v>
      </c>
      <c r="D1492">
        <v>4</v>
      </c>
      <c r="E1492" t="s">
        <v>91</v>
      </c>
      <c r="F1492">
        <v>2018</v>
      </c>
      <c r="G1492">
        <v>67</v>
      </c>
      <c r="H1492" t="s">
        <v>196</v>
      </c>
      <c r="I1492" t="s">
        <v>42</v>
      </c>
      <c r="J1492">
        <v>1</v>
      </c>
      <c r="K1492" t="s">
        <v>43</v>
      </c>
      <c r="L1492">
        <v>9</v>
      </c>
      <c r="M1492" t="s">
        <v>2408</v>
      </c>
      <c r="N1492" t="s">
        <v>2409</v>
      </c>
      <c r="O1492" t="s">
        <v>9648</v>
      </c>
      <c r="P1492" t="s">
        <v>2410</v>
      </c>
      <c r="Q1492" t="s">
        <v>47</v>
      </c>
      <c r="S1492" t="s">
        <v>240</v>
      </c>
      <c r="T1492" t="s">
        <v>63</v>
      </c>
      <c r="U1492" t="s">
        <v>2943</v>
      </c>
      <c r="V1492">
        <v>1</v>
      </c>
      <c r="W1492">
        <v>0</v>
      </c>
      <c r="X1492">
        <v>0</v>
      </c>
      <c r="Y1492">
        <v>0</v>
      </c>
      <c r="Z1492">
        <v>0</v>
      </c>
      <c r="AA1492">
        <v>0</v>
      </c>
      <c r="AB1492">
        <v>0</v>
      </c>
      <c r="AC1492">
        <v>0</v>
      </c>
      <c r="AD1492">
        <v>0</v>
      </c>
      <c r="AE1492">
        <v>1</v>
      </c>
      <c r="AF1492">
        <v>0</v>
      </c>
      <c r="AG1492">
        <v>0</v>
      </c>
      <c r="AH1492">
        <v>0</v>
      </c>
      <c r="AI1492">
        <v>0</v>
      </c>
      <c r="AK1492">
        <v>0</v>
      </c>
      <c r="AL1492" t="s">
        <v>65</v>
      </c>
      <c r="AM1492">
        <v>1</v>
      </c>
      <c r="AN1492">
        <v>0</v>
      </c>
      <c r="AO1492">
        <v>1</v>
      </c>
    </row>
    <row r="1493" spans="1:41" x14ac:dyDescent="0.55000000000000004">
      <c r="A1493" t="s">
        <v>2944</v>
      </c>
      <c r="B1493" s="1">
        <v>43193</v>
      </c>
      <c r="C1493">
        <v>14</v>
      </c>
      <c r="D1493">
        <v>4</v>
      </c>
      <c r="E1493" t="s">
        <v>91</v>
      </c>
      <c r="F1493">
        <v>2018</v>
      </c>
      <c r="G1493">
        <v>37</v>
      </c>
      <c r="H1493" t="s">
        <v>41</v>
      </c>
      <c r="I1493" t="s">
        <v>53</v>
      </c>
      <c r="J1493">
        <v>0</v>
      </c>
      <c r="K1493" t="s">
        <v>43</v>
      </c>
      <c r="L1493">
        <v>9</v>
      </c>
      <c r="M1493" t="s">
        <v>2408</v>
      </c>
      <c r="N1493" t="s">
        <v>2409</v>
      </c>
      <c r="O1493" t="s">
        <v>9648</v>
      </c>
      <c r="P1493" t="s">
        <v>2410</v>
      </c>
      <c r="Q1493" t="s">
        <v>83</v>
      </c>
      <c r="S1493" t="s">
        <v>500</v>
      </c>
      <c r="T1493" t="s">
        <v>77</v>
      </c>
      <c r="U1493" t="s">
        <v>2945</v>
      </c>
      <c r="V1493">
        <v>1</v>
      </c>
      <c r="W1493">
        <v>1</v>
      </c>
      <c r="X1493">
        <v>1</v>
      </c>
      <c r="Y1493">
        <v>1</v>
      </c>
      <c r="Z1493">
        <v>0</v>
      </c>
      <c r="AA1493">
        <v>0</v>
      </c>
      <c r="AB1493">
        <v>0</v>
      </c>
      <c r="AC1493">
        <v>0</v>
      </c>
      <c r="AD1493">
        <v>0</v>
      </c>
      <c r="AE1493">
        <v>1</v>
      </c>
      <c r="AF1493">
        <v>0</v>
      </c>
      <c r="AG1493">
        <v>0</v>
      </c>
      <c r="AH1493">
        <v>0</v>
      </c>
      <c r="AI1493">
        <v>0</v>
      </c>
      <c r="AK1493">
        <v>0</v>
      </c>
      <c r="AL1493" t="s">
        <v>65</v>
      </c>
      <c r="AM1493">
        <v>1</v>
      </c>
      <c r="AN1493">
        <v>1</v>
      </c>
      <c r="AO1493">
        <v>1</v>
      </c>
    </row>
    <row r="1494" spans="1:41" x14ac:dyDescent="0.55000000000000004">
      <c r="A1494" t="s">
        <v>2946</v>
      </c>
      <c r="B1494" s="1">
        <v>43193</v>
      </c>
      <c r="C1494">
        <v>14</v>
      </c>
      <c r="D1494">
        <v>4</v>
      </c>
      <c r="E1494" t="s">
        <v>91</v>
      </c>
      <c r="F1494">
        <v>2018</v>
      </c>
      <c r="G1494">
        <v>49</v>
      </c>
      <c r="H1494" t="s">
        <v>52</v>
      </c>
      <c r="I1494" t="s">
        <v>42</v>
      </c>
      <c r="J1494">
        <v>1</v>
      </c>
      <c r="K1494" t="s">
        <v>43</v>
      </c>
      <c r="L1494">
        <v>9</v>
      </c>
      <c r="M1494" t="s">
        <v>2408</v>
      </c>
      <c r="N1494" t="s">
        <v>2409</v>
      </c>
      <c r="O1494" t="s">
        <v>9648</v>
      </c>
      <c r="P1494" t="s">
        <v>2410</v>
      </c>
      <c r="Q1494" t="s">
        <v>83</v>
      </c>
      <c r="S1494" t="s">
        <v>47</v>
      </c>
      <c r="T1494" t="s">
        <v>63</v>
      </c>
      <c r="U1494" t="s">
        <v>2947</v>
      </c>
      <c r="V1494">
        <v>1</v>
      </c>
      <c r="W1494">
        <v>0</v>
      </c>
      <c r="X1494">
        <v>0</v>
      </c>
      <c r="Y1494">
        <v>0</v>
      </c>
      <c r="Z1494">
        <v>0</v>
      </c>
      <c r="AA1494">
        <v>0</v>
      </c>
      <c r="AB1494">
        <v>0</v>
      </c>
      <c r="AC1494">
        <v>0</v>
      </c>
      <c r="AD1494">
        <v>0</v>
      </c>
      <c r="AE1494">
        <v>0</v>
      </c>
      <c r="AF1494">
        <v>0</v>
      </c>
      <c r="AG1494">
        <v>0</v>
      </c>
      <c r="AH1494">
        <v>0</v>
      </c>
      <c r="AI1494">
        <v>0</v>
      </c>
      <c r="AK1494">
        <v>0</v>
      </c>
      <c r="AL1494" t="s">
        <v>65</v>
      </c>
      <c r="AM1494">
        <v>0</v>
      </c>
      <c r="AN1494">
        <v>0</v>
      </c>
      <c r="AO1494">
        <v>0</v>
      </c>
    </row>
    <row r="1495" spans="1:41" x14ac:dyDescent="0.55000000000000004">
      <c r="A1495" t="s">
        <v>2948</v>
      </c>
      <c r="B1495" s="1">
        <v>43199</v>
      </c>
      <c r="C1495">
        <v>15</v>
      </c>
      <c r="D1495">
        <v>4</v>
      </c>
      <c r="E1495" t="s">
        <v>91</v>
      </c>
      <c r="F1495">
        <v>2018</v>
      </c>
      <c r="G1495">
        <v>47</v>
      </c>
      <c r="H1495" t="s">
        <v>52</v>
      </c>
      <c r="I1495" t="s">
        <v>42</v>
      </c>
      <c r="J1495">
        <v>1</v>
      </c>
      <c r="K1495" t="s">
        <v>106</v>
      </c>
      <c r="L1495">
        <v>7</v>
      </c>
      <c r="M1495" t="s">
        <v>2408</v>
      </c>
      <c r="N1495" t="s">
        <v>2409</v>
      </c>
      <c r="O1495" t="s">
        <v>9648</v>
      </c>
      <c r="P1495" t="s">
        <v>2410</v>
      </c>
      <c r="Q1495" t="s">
        <v>83</v>
      </c>
      <c r="S1495" t="s">
        <v>47</v>
      </c>
      <c r="T1495" t="s">
        <v>63</v>
      </c>
      <c r="U1495" t="s">
        <v>2949</v>
      </c>
      <c r="V1495">
        <v>1</v>
      </c>
      <c r="W1495">
        <v>1</v>
      </c>
      <c r="X1495">
        <v>1</v>
      </c>
      <c r="Y1495">
        <v>1</v>
      </c>
      <c r="Z1495">
        <v>0</v>
      </c>
      <c r="AA1495">
        <v>0</v>
      </c>
      <c r="AB1495">
        <v>0</v>
      </c>
      <c r="AC1495">
        <v>0</v>
      </c>
      <c r="AD1495">
        <v>0</v>
      </c>
      <c r="AE1495">
        <v>0</v>
      </c>
      <c r="AF1495">
        <v>0</v>
      </c>
      <c r="AG1495">
        <v>0</v>
      </c>
      <c r="AH1495">
        <v>0</v>
      </c>
      <c r="AI1495">
        <v>0</v>
      </c>
      <c r="AK1495">
        <v>0</v>
      </c>
      <c r="AL1495" t="s">
        <v>65</v>
      </c>
      <c r="AM1495">
        <v>0</v>
      </c>
      <c r="AN1495">
        <v>1</v>
      </c>
      <c r="AO1495">
        <v>1</v>
      </c>
    </row>
    <row r="1496" spans="1:41" x14ac:dyDescent="0.55000000000000004">
      <c r="A1496" t="s">
        <v>2950</v>
      </c>
      <c r="B1496" s="1">
        <v>43212</v>
      </c>
      <c r="C1496">
        <v>16</v>
      </c>
      <c r="D1496">
        <v>4</v>
      </c>
      <c r="E1496" t="s">
        <v>91</v>
      </c>
      <c r="F1496">
        <v>2018</v>
      </c>
      <c r="G1496">
        <v>44</v>
      </c>
      <c r="H1496" t="s">
        <v>41</v>
      </c>
      <c r="I1496" t="s">
        <v>42</v>
      </c>
      <c r="J1496">
        <v>1</v>
      </c>
      <c r="K1496" t="s">
        <v>43</v>
      </c>
      <c r="L1496">
        <v>9</v>
      </c>
      <c r="M1496" t="s">
        <v>2408</v>
      </c>
      <c r="N1496" t="s">
        <v>2409</v>
      </c>
      <c r="O1496" t="s">
        <v>9648</v>
      </c>
      <c r="P1496" t="s">
        <v>2410</v>
      </c>
      <c r="Q1496" t="s">
        <v>83</v>
      </c>
      <c r="S1496" t="s">
        <v>47</v>
      </c>
      <c r="T1496" t="s">
        <v>314</v>
      </c>
      <c r="U1496" t="s">
        <v>2951</v>
      </c>
      <c r="V1496">
        <v>1</v>
      </c>
      <c r="W1496">
        <v>0</v>
      </c>
      <c r="X1496">
        <v>1</v>
      </c>
      <c r="Y1496">
        <v>0</v>
      </c>
      <c r="Z1496">
        <v>0</v>
      </c>
      <c r="AA1496">
        <v>0</v>
      </c>
      <c r="AB1496">
        <v>0</v>
      </c>
      <c r="AC1496">
        <v>0</v>
      </c>
      <c r="AD1496">
        <v>1</v>
      </c>
      <c r="AE1496">
        <v>0</v>
      </c>
      <c r="AF1496">
        <v>0</v>
      </c>
      <c r="AG1496">
        <v>1</v>
      </c>
      <c r="AH1496">
        <v>0</v>
      </c>
      <c r="AI1496">
        <v>0</v>
      </c>
      <c r="AK1496">
        <v>0</v>
      </c>
      <c r="AL1496" t="s">
        <v>65</v>
      </c>
      <c r="AM1496">
        <v>0</v>
      </c>
      <c r="AN1496">
        <v>1</v>
      </c>
      <c r="AO1496">
        <v>1</v>
      </c>
    </row>
    <row r="1497" spans="1:41" x14ac:dyDescent="0.55000000000000004">
      <c r="A1497" t="s">
        <v>2952</v>
      </c>
      <c r="B1497" s="1">
        <v>43222</v>
      </c>
      <c r="C1497">
        <v>18</v>
      </c>
      <c r="D1497">
        <v>5</v>
      </c>
      <c r="E1497" t="s">
        <v>76</v>
      </c>
      <c r="F1497">
        <v>2018</v>
      </c>
      <c r="G1497">
        <v>48</v>
      </c>
      <c r="H1497" t="s">
        <v>52</v>
      </c>
      <c r="I1497" t="s">
        <v>42</v>
      </c>
      <c r="J1497">
        <v>1</v>
      </c>
      <c r="K1497" t="s">
        <v>123</v>
      </c>
      <c r="L1497">
        <v>3</v>
      </c>
      <c r="M1497" t="s">
        <v>2408</v>
      </c>
      <c r="N1497" t="s">
        <v>2409</v>
      </c>
      <c r="O1497" t="s">
        <v>9648</v>
      </c>
      <c r="P1497" t="s">
        <v>2410</v>
      </c>
      <c r="Q1497" t="s">
        <v>83</v>
      </c>
      <c r="S1497" t="s">
        <v>425</v>
      </c>
      <c r="T1497" t="s">
        <v>70</v>
      </c>
      <c r="U1497" t="s">
        <v>2953</v>
      </c>
      <c r="V1497">
        <v>1</v>
      </c>
      <c r="W1497">
        <v>1</v>
      </c>
      <c r="X1497">
        <v>1</v>
      </c>
      <c r="Y1497">
        <v>0</v>
      </c>
      <c r="Z1497">
        <v>0</v>
      </c>
      <c r="AA1497">
        <v>0</v>
      </c>
      <c r="AB1497">
        <v>1</v>
      </c>
      <c r="AC1497">
        <v>0</v>
      </c>
      <c r="AD1497">
        <v>0</v>
      </c>
      <c r="AE1497">
        <v>0</v>
      </c>
      <c r="AF1497">
        <v>0</v>
      </c>
      <c r="AG1497">
        <v>0</v>
      </c>
      <c r="AH1497">
        <v>0</v>
      </c>
      <c r="AI1497">
        <v>0</v>
      </c>
      <c r="AK1497">
        <v>0</v>
      </c>
      <c r="AL1497" t="s">
        <v>65</v>
      </c>
      <c r="AM1497">
        <v>0</v>
      </c>
      <c r="AN1497">
        <v>1</v>
      </c>
      <c r="AO1497">
        <v>1</v>
      </c>
    </row>
    <row r="1498" spans="1:41" x14ac:dyDescent="0.55000000000000004">
      <c r="A1498" t="s">
        <v>2954</v>
      </c>
      <c r="B1498" s="1">
        <v>43222</v>
      </c>
      <c r="C1498">
        <v>18</v>
      </c>
      <c r="D1498">
        <v>5</v>
      </c>
      <c r="E1498" t="s">
        <v>76</v>
      </c>
      <c r="F1498">
        <v>2018</v>
      </c>
      <c r="G1498">
        <v>31</v>
      </c>
      <c r="H1498" t="s">
        <v>87</v>
      </c>
      <c r="I1498" t="s">
        <v>42</v>
      </c>
      <c r="J1498">
        <v>1</v>
      </c>
      <c r="K1498" t="s">
        <v>43</v>
      </c>
      <c r="L1498">
        <v>9</v>
      </c>
      <c r="M1498" t="s">
        <v>2408</v>
      </c>
      <c r="N1498" t="s">
        <v>2409</v>
      </c>
      <c r="O1498" t="s">
        <v>9648</v>
      </c>
      <c r="P1498" t="s">
        <v>2410</v>
      </c>
      <c r="Q1498" t="s">
        <v>33</v>
      </c>
      <c r="R1498" t="s">
        <v>97</v>
      </c>
      <c r="S1498" t="s">
        <v>1669</v>
      </c>
      <c r="T1498" t="s">
        <v>63</v>
      </c>
      <c r="U1498" t="s">
        <v>2955</v>
      </c>
      <c r="V1498">
        <v>0</v>
      </c>
      <c r="W1498">
        <v>1</v>
      </c>
      <c r="X1498">
        <v>1</v>
      </c>
      <c r="Y1498">
        <v>1</v>
      </c>
      <c r="Z1498">
        <v>0</v>
      </c>
      <c r="AA1498">
        <v>0</v>
      </c>
      <c r="AB1498">
        <v>0</v>
      </c>
      <c r="AC1498">
        <v>0</v>
      </c>
      <c r="AD1498">
        <v>0</v>
      </c>
      <c r="AE1498">
        <v>0</v>
      </c>
      <c r="AF1498">
        <v>0</v>
      </c>
      <c r="AG1498">
        <v>0</v>
      </c>
      <c r="AH1498">
        <v>0</v>
      </c>
      <c r="AI1498">
        <v>0</v>
      </c>
      <c r="AK1498">
        <v>0</v>
      </c>
      <c r="AL1498" t="s">
        <v>65</v>
      </c>
      <c r="AM1498">
        <v>0</v>
      </c>
      <c r="AN1498">
        <v>1</v>
      </c>
      <c r="AO1498">
        <v>1</v>
      </c>
    </row>
    <row r="1499" spans="1:41" x14ac:dyDescent="0.55000000000000004">
      <c r="A1499" t="s">
        <v>2956</v>
      </c>
      <c r="B1499" s="1">
        <v>43223</v>
      </c>
      <c r="C1499">
        <v>18</v>
      </c>
      <c r="D1499">
        <v>5</v>
      </c>
      <c r="E1499" t="s">
        <v>76</v>
      </c>
      <c r="F1499">
        <v>2018</v>
      </c>
      <c r="G1499">
        <v>37</v>
      </c>
      <c r="H1499" t="s">
        <v>41</v>
      </c>
      <c r="I1499" t="s">
        <v>42</v>
      </c>
      <c r="J1499">
        <v>1</v>
      </c>
      <c r="K1499" t="s">
        <v>106</v>
      </c>
      <c r="L1499">
        <v>7</v>
      </c>
      <c r="M1499" t="s">
        <v>2408</v>
      </c>
      <c r="N1499" t="s">
        <v>2409</v>
      </c>
      <c r="O1499" t="s">
        <v>9648</v>
      </c>
      <c r="P1499" t="s">
        <v>2410</v>
      </c>
      <c r="Q1499" t="s">
        <v>47</v>
      </c>
      <c r="S1499" t="s">
        <v>47</v>
      </c>
      <c r="T1499" t="s">
        <v>77</v>
      </c>
      <c r="U1499" t="s">
        <v>2957</v>
      </c>
      <c r="V1499">
        <v>0</v>
      </c>
      <c r="W1499">
        <v>1</v>
      </c>
      <c r="X1499">
        <v>1</v>
      </c>
      <c r="Y1499">
        <v>0</v>
      </c>
      <c r="Z1499">
        <v>0</v>
      </c>
      <c r="AA1499">
        <v>0</v>
      </c>
      <c r="AB1499">
        <v>0</v>
      </c>
      <c r="AC1499">
        <v>0</v>
      </c>
      <c r="AD1499">
        <v>1</v>
      </c>
      <c r="AE1499">
        <v>0</v>
      </c>
      <c r="AF1499">
        <v>0</v>
      </c>
      <c r="AG1499">
        <v>0</v>
      </c>
      <c r="AH1499">
        <v>0</v>
      </c>
      <c r="AI1499">
        <v>0</v>
      </c>
      <c r="AK1499">
        <v>0</v>
      </c>
      <c r="AL1499" t="s">
        <v>65</v>
      </c>
      <c r="AM1499">
        <v>0</v>
      </c>
      <c r="AN1499">
        <v>1</v>
      </c>
      <c r="AO1499">
        <v>1</v>
      </c>
    </row>
    <row r="1500" spans="1:41" x14ac:dyDescent="0.55000000000000004">
      <c r="A1500" t="s">
        <v>2958</v>
      </c>
      <c r="B1500" s="1">
        <v>43223</v>
      </c>
      <c r="C1500">
        <v>18</v>
      </c>
      <c r="D1500">
        <v>5</v>
      </c>
      <c r="E1500" t="s">
        <v>76</v>
      </c>
      <c r="F1500">
        <v>2018</v>
      </c>
      <c r="G1500">
        <v>30</v>
      </c>
      <c r="H1500" t="s">
        <v>87</v>
      </c>
      <c r="I1500" t="s">
        <v>53</v>
      </c>
      <c r="J1500">
        <v>0</v>
      </c>
      <c r="K1500" t="s">
        <v>43</v>
      </c>
      <c r="L1500">
        <v>9</v>
      </c>
      <c r="M1500" t="s">
        <v>2408</v>
      </c>
      <c r="N1500" t="s">
        <v>2409</v>
      </c>
      <c r="O1500" t="s">
        <v>9648</v>
      </c>
      <c r="P1500" t="s">
        <v>2410</v>
      </c>
      <c r="Q1500" t="s">
        <v>33</v>
      </c>
      <c r="R1500" t="s">
        <v>130</v>
      </c>
      <c r="S1500" t="s">
        <v>947</v>
      </c>
      <c r="T1500" t="s">
        <v>77</v>
      </c>
      <c r="U1500" t="s">
        <v>2959</v>
      </c>
      <c r="V1500">
        <v>1</v>
      </c>
      <c r="W1500">
        <v>0</v>
      </c>
      <c r="X1500">
        <v>1</v>
      </c>
      <c r="Y1500">
        <v>1</v>
      </c>
      <c r="Z1500">
        <v>0</v>
      </c>
      <c r="AA1500">
        <v>0</v>
      </c>
      <c r="AB1500">
        <v>0</v>
      </c>
      <c r="AC1500">
        <v>0</v>
      </c>
      <c r="AD1500">
        <v>0</v>
      </c>
      <c r="AE1500">
        <v>0</v>
      </c>
      <c r="AF1500">
        <v>1</v>
      </c>
      <c r="AG1500">
        <v>0</v>
      </c>
      <c r="AH1500">
        <v>0</v>
      </c>
      <c r="AI1500">
        <v>0</v>
      </c>
      <c r="AJ1500" t="s">
        <v>2960</v>
      </c>
      <c r="AK1500">
        <v>0</v>
      </c>
      <c r="AL1500" t="s">
        <v>65</v>
      </c>
      <c r="AM1500">
        <v>0</v>
      </c>
      <c r="AN1500">
        <v>1</v>
      </c>
      <c r="AO1500">
        <v>1</v>
      </c>
    </row>
    <row r="1501" spans="1:41" x14ac:dyDescent="0.55000000000000004">
      <c r="A1501" t="s">
        <v>2961</v>
      </c>
      <c r="B1501" s="1">
        <v>43224</v>
      </c>
      <c r="C1501">
        <v>18</v>
      </c>
      <c r="D1501">
        <v>5</v>
      </c>
      <c r="E1501" t="s">
        <v>76</v>
      </c>
      <c r="F1501">
        <v>2018</v>
      </c>
      <c r="G1501">
        <v>59</v>
      </c>
      <c r="H1501" t="s">
        <v>115</v>
      </c>
      <c r="I1501" t="s">
        <v>42</v>
      </c>
      <c r="J1501">
        <v>1</v>
      </c>
      <c r="K1501" t="s">
        <v>106</v>
      </c>
      <c r="L1501">
        <v>7</v>
      </c>
      <c r="M1501" t="s">
        <v>2408</v>
      </c>
      <c r="N1501" t="s">
        <v>2409</v>
      </c>
      <c r="O1501" t="s">
        <v>9648</v>
      </c>
      <c r="P1501" t="s">
        <v>2410</v>
      </c>
      <c r="Q1501" t="s">
        <v>47</v>
      </c>
      <c r="S1501" t="s">
        <v>47</v>
      </c>
      <c r="T1501" t="s">
        <v>48</v>
      </c>
      <c r="U1501" t="s">
        <v>2962</v>
      </c>
      <c r="V1501">
        <v>1</v>
      </c>
      <c r="W1501">
        <v>0</v>
      </c>
      <c r="X1501">
        <v>1</v>
      </c>
      <c r="Y1501">
        <v>1</v>
      </c>
      <c r="Z1501">
        <v>0</v>
      </c>
      <c r="AA1501">
        <v>0</v>
      </c>
      <c r="AB1501">
        <v>0</v>
      </c>
      <c r="AC1501">
        <v>0</v>
      </c>
      <c r="AD1501">
        <v>0</v>
      </c>
      <c r="AE1501">
        <v>0</v>
      </c>
      <c r="AF1501">
        <v>0</v>
      </c>
      <c r="AG1501">
        <v>0</v>
      </c>
      <c r="AH1501">
        <v>0</v>
      </c>
      <c r="AI1501">
        <v>0</v>
      </c>
      <c r="AK1501">
        <v>0</v>
      </c>
      <c r="AL1501" t="s">
        <v>65</v>
      </c>
      <c r="AM1501">
        <v>0</v>
      </c>
      <c r="AN1501">
        <v>1</v>
      </c>
      <c r="AO1501">
        <v>1</v>
      </c>
    </row>
    <row r="1502" spans="1:41" x14ac:dyDescent="0.55000000000000004">
      <c r="A1502" t="s">
        <v>2963</v>
      </c>
      <c r="B1502" s="1">
        <v>43224</v>
      </c>
      <c r="C1502">
        <v>18</v>
      </c>
      <c r="D1502">
        <v>5</v>
      </c>
      <c r="E1502" t="s">
        <v>76</v>
      </c>
      <c r="F1502">
        <v>2018</v>
      </c>
      <c r="G1502">
        <v>52</v>
      </c>
      <c r="H1502" t="s">
        <v>52</v>
      </c>
      <c r="I1502" t="s">
        <v>42</v>
      </c>
      <c r="J1502">
        <v>1</v>
      </c>
      <c r="K1502" t="s">
        <v>43</v>
      </c>
      <c r="L1502">
        <v>9</v>
      </c>
      <c r="M1502" t="s">
        <v>2408</v>
      </c>
      <c r="N1502" t="s">
        <v>2409</v>
      </c>
      <c r="O1502" t="s">
        <v>9648</v>
      </c>
      <c r="P1502" t="s">
        <v>2410</v>
      </c>
      <c r="Q1502" t="s">
        <v>47</v>
      </c>
      <c r="S1502" t="s">
        <v>47</v>
      </c>
      <c r="T1502" t="s">
        <v>63</v>
      </c>
      <c r="U1502" t="s">
        <v>2964</v>
      </c>
      <c r="V1502">
        <v>0</v>
      </c>
      <c r="W1502">
        <v>1</v>
      </c>
      <c r="X1502">
        <v>1</v>
      </c>
      <c r="Y1502">
        <v>0</v>
      </c>
      <c r="Z1502">
        <v>0</v>
      </c>
      <c r="AA1502">
        <v>0</v>
      </c>
      <c r="AB1502">
        <v>0</v>
      </c>
      <c r="AC1502">
        <v>0</v>
      </c>
      <c r="AD1502">
        <v>1</v>
      </c>
      <c r="AE1502">
        <v>0</v>
      </c>
      <c r="AF1502">
        <v>0</v>
      </c>
      <c r="AG1502">
        <v>0</v>
      </c>
      <c r="AH1502">
        <v>0</v>
      </c>
      <c r="AI1502">
        <v>0</v>
      </c>
      <c r="AK1502">
        <v>0</v>
      </c>
      <c r="AL1502" t="s">
        <v>65</v>
      </c>
      <c r="AM1502">
        <v>0</v>
      </c>
      <c r="AN1502">
        <v>1</v>
      </c>
      <c r="AO1502">
        <v>1</v>
      </c>
    </row>
    <row r="1503" spans="1:41" x14ac:dyDescent="0.55000000000000004">
      <c r="A1503" t="s">
        <v>2965</v>
      </c>
      <c r="B1503" s="1">
        <v>43225</v>
      </c>
      <c r="C1503">
        <v>18</v>
      </c>
      <c r="D1503">
        <v>5</v>
      </c>
      <c r="E1503" t="s">
        <v>76</v>
      </c>
      <c r="F1503">
        <v>2018</v>
      </c>
      <c r="G1503">
        <v>34</v>
      </c>
      <c r="H1503" t="s">
        <v>87</v>
      </c>
      <c r="I1503" t="s">
        <v>42</v>
      </c>
      <c r="J1503">
        <v>1</v>
      </c>
      <c r="K1503" t="s">
        <v>43</v>
      </c>
      <c r="L1503">
        <v>9</v>
      </c>
      <c r="M1503" t="s">
        <v>2408</v>
      </c>
      <c r="N1503" t="s">
        <v>2409</v>
      </c>
      <c r="O1503" t="s">
        <v>9648</v>
      </c>
      <c r="P1503" t="s">
        <v>2410</v>
      </c>
      <c r="Q1503" t="s">
        <v>83</v>
      </c>
      <c r="S1503" t="s">
        <v>33</v>
      </c>
      <c r="T1503" t="s">
        <v>63</v>
      </c>
      <c r="U1503" t="s">
        <v>2966</v>
      </c>
      <c r="V1503">
        <v>1</v>
      </c>
      <c r="W1503">
        <v>0</v>
      </c>
      <c r="X1503">
        <v>1</v>
      </c>
      <c r="Y1503">
        <v>1</v>
      </c>
      <c r="Z1503">
        <v>0</v>
      </c>
      <c r="AA1503">
        <v>0</v>
      </c>
      <c r="AB1503">
        <v>1</v>
      </c>
      <c r="AC1503">
        <v>0</v>
      </c>
      <c r="AD1503">
        <v>0</v>
      </c>
      <c r="AE1503">
        <v>0</v>
      </c>
      <c r="AF1503">
        <v>0</v>
      </c>
      <c r="AG1503">
        <v>0</v>
      </c>
      <c r="AH1503">
        <v>0</v>
      </c>
      <c r="AI1503">
        <v>0</v>
      </c>
      <c r="AK1503">
        <v>0</v>
      </c>
      <c r="AL1503" t="s">
        <v>65</v>
      </c>
      <c r="AM1503">
        <v>0</v>
      </c>
      <c r="AN1503">
        <v>1</v>
      </c>
      <c r="AO1503">
        <v>1</v>
      </c>
    </row>
    <row r="1504" spans="1:41" x14ac:dyDescent="0.55000000000000004">
      <c r="A1504" t="s">
        <v>2967</v>
      </c>
      <c r="B1504" s="1">
        <v>43227</v>
      </c>
      <c r="C1504">
        <v>19</v>
      </c>
      <c r="D1504">
        <v>5</v>
      </c>
      <c r="E1504" t="s">
        <v>76</v>
      </c>
      <c r="F1504">
        <v>2018</v>
      </c>
      <c r="G1504">
        <v>60</v>
      </c>
      <c r="H1504" t="s">
        <v>115</v>
      </c>
      <c r="I1504" t="s">
        <v>42</v>
      </c>
      <c r="J1504">
        <v>1</v>
      </c>
      <c r="K1504" t="s">
        <v>123</v>
      </c>
      <c r="L1504">
        <v>3</v>
      </c>
      <c r="M1504" t="s">
        <v>2408</v>
      </c>
      <c r="N1504" t="s">
        <v>2409</v>
      </c>
      <c r="O1504" t="s">
        <v>9648</v>
      </c>
      <c r="P1504" t="s">
        <v>2410</v>
      </c>
      <c r="Q1504" t="s">
        <v>47</v>
      </c>
      <c r="S1504" t="s">
        <v>47</v>
      </c>
      <c r="T1504" t="s">
        <v>63</v>
      </c>
      <c r="U1504" t="s">
        <v>201</v>
      </c>
      <c r="V1504">
        <v>0</v>
      </c>
      <c r="W1504">
        <v>1</v>
      </c>
      <c r="X1504">
        <v>0</v>
      </c>
      <c r="Y1504">
        <v>0</v>
      </c>
      <c r="Z1504">
        <v>0</v>
      </c>
      <c r="AA1504">
        <v>0</v>
      </c>
      <c r="AB1504">
        <v>0</v>
      </c>
      <c r="AC1504">
        <v>0</v>
      </c>
      <c r="AD1504">
        <v>0</v>
      </c>
      <c r="AE1504">
        <v>0</v>
      </c>
      <c r="AF1504">
        <v>0</v>
      </c>
      <c r="AG1504">
        <v>0</v>
      </c>
      <c r="AH1504">
        <v>0</v>
      </c>
      <c r="AI1504">
        <v>0</v>
      </c>
      <c r="AK1504">
        <v>0</v>
      </c>
      <c r="AM1504">
        <v>0</v>
      </c>
      <c r="AN1504">
        <v>0</v>
      </c>
      <c r="AO1504">
        <v>0</v>
      </c>
    </row>
    <row r="1505" spans="1:41" x14ac:dyDescent="0.55000000000000004">
      <c r="A1505" t="s">
        <v>2968</v>
      </c>
      <c r="B1505" s="1">
        <v>43229</v>
      </c>
      <c r="C1505">
        <v>19</v>
      </c>
      <c r="D1505">
        <v>5</v>
      </c>
      <c r="E1505" t="s">
        <v>76</v>
      </c>
      <c r="F1505">
        <v>2018</v>
      </c>
      <c r="G1505">
        <v>40</v>
      </c>
      <c r="H1505" t="s">
        <v>41</v>
      </c>
      <c r="I1505" t="s">
        <v>42</v>
      </c>
      <c r="J1505">
        <v>1</v>
      </c>
      <c r="K1505" t="s">
        <v>106</v>
      </c>
      <c r="L1505">
        <v>7</v>
      </c>
      <c r="M1505" t="s">
        <v>2408</v>
      </c>
      <c r="N1505" t="s">
        <v>2409</v>
      </c>
      <c r="O1505" t="s">
        <v>9648</v>
      </c>
      <c r="P1505" t="s">
        <v>2410</v>
      </c>
      <c r="Q1505" t="s">
        <v>83</v>
      </c>
      <c r="S1505" t="s">
        <v>299</v>
      </c>
      <c r="T1505" t="s">
        <v>63</v>
      </c>
      <c r="U1505" t="s">
        <v>2969</v>
      </c>
      <c r="V1505">
        <v>1</v>
      </c>
      <c r="W1505">
        <v>1</v>
      </c>
      <c r="X1505">
        <v>1</v>
      </c>
      <c r="Y1505">
        <v>1</v>
      </c>
      <c r="Z1505">
        <v>0</v>
      </c>
      <c r="AA1505">
        <v>0</v>
      </c>
      <c r="AB1505">
        <v>0</v>
      </c>
      <c r="AC1505">
        <v>0</v>
      </c>
      <c r="AD1505">
        <v>1</v>
      </c>
      <c r="AE1505">
        <v>0</v>
      </c>
      <c r="AF1505">
        <v>0</v>
      </c>
      <c r="AG1505">
        <v>0</v>
      </c>
      <c r="AH1505">
        <v>0</v>
      </c>
      <c r="AI1505">
        <v>0</v>
      </c>
      <c r="AK1505">
        <v>0</v>
      </c>
      <c r="AL1505" t="s">
        <v>65</v>
      </c>
      <c r="AM1505">
        <v>0</v>
      </c>
      <c r="AN1505">
        <v>1</v>
      </c>
      <c r="AO1505">
        <v>1</v>
      </c>
    </row>
    <row r="1506" spans="1:41" x14ac:dyDescent="0.55000000000000004">
      <c r="A1506" t="s">
        <v>2970</v>
      </c>
      <c r="B1506" s="1">
        <v>43229</v>
      </c>
      <c r="C1506">
        <v>19</v>
      </c>
      <c r="D1506">
        <v>5</v>
      </c>
      <c r="E1506" t="s">
        <v>76</v>
      </c>
      <c r="F1506">
        <v>2018</v>
      </c>
      <c r="G1506">
        <v>49</v>
      </c>
      <c r="H1506" t="s">
        <v>52</v>
      </c>
      <c r="I1506" t="s">
        <v>53</v>
      </c>
      <c r="J1506">
        <v>0</v>
      </c>
      <c r="K1506" t="s">
        <v>43</v>
      </c>
      <c r="L1506">
        <v>9</v>
      </c>
      <c r="M1506" t="s">
        <v>2408</v>
      </c>
      <c r="N1506" t="s">
        <v>2409</v>
      </c>
      <c r="O1506" t="s">
        <v>9648</v>
      </c>
      <c r="P1506" t="s">
        <v>2410</v>
      </c>
      <c r="Q1506" t="s">
        <v>83</v>
      </c>
      <c r="S1506" t="s">
        <v>354</v>
      </c>
      <c r="T1506" t="s">
        <v>2971</v>
      </c>
      <c r="U1506" t="s">
        <v>2972</v>
      </c>
      <c r="V1506">
        <v>0</v>
      </c>
      <c r="W1506">
        <v>1</v>
      </c>
      <c r="X1506">
        <v>0</v>
      </c>
      <c r="Y1506">
        <v>0</v>
      </c>
      <c r="Z1506">
        <v>0</v>
      </c>
      <c r="AA1506">
        <v>0</v>
      </c>
      <c r="AB1506">
        <v>1</v>
      </c>
      <c r="AC1506">
        <v>0</v>
      </c>
      <c r="AD1506">
        <v>0</v>
      </c>
      <c r="AE1506">
        <v>0</v>
      </c>
      <c r="AF1506">
        <v>0</v>
      </c>
      <c r="AG1506">
        <v>0</v>
      </c>
      <c r="AH1506">
        <v>0</v>
      </c>
      <c r="AI1506">
        <v>0</v>
      </c>
      <c r="AK1506">
        <v>0</v>
      </c>
      <c r="AM1506">
        <v>0</v>
      </c>
      <c r="AN1506">
        <v>0</v>
      </c>
      <c r="AO1506">
        <v>0</v>
      </c>
    </row>
    <row r="1507" spans="1:41" x14ac:dyDescent="0.55000000000000004">
      <c r="A1507" t="s">
        <v>2973</v>
      </c>
      <c r="B1507" s="1">
        <v>43251</v>
      </c>
      <c r="C1507">
        <v>22</v>
      </c>
      <c r="D1507">
        <v>5</v>
      </c>
      <c r="E1507" t="s">
        <v>76</v>
      </c>
      <c r="F1507">
        <v>2018</v>
      </c>
      <c r="G1507">
        <v>50</v>
      </c>
      <c r="H1507" t="s">
        <v>52</v>
      </c>
      <c r="I1507" t="s">
        <v>42</v>
      </c>
      <c r="J1507">
        <v>1</v>
      </c>
      <c r="K1507" t="s">
        <v>43</v>
      </c>
      <c r="L1507">
        <v>9</v>
      </c>
      <c r="M1507" t="s">
        <v>2408</v>
      </c>
      <c r="N1507" t="s">
        <v>2409</v>
      </c>
      <c r="O1507" t="s">
        <v>9648</v>
      </c>
      <c r="P1507" t="s">
        <v>2410</v>
      </c>
      <c r="Q1507" t="s">
        <v>47</v>
      </c>
      <c r="S1507" t="s">
        <v>47</v>
      </c>
      <c r="T1507" t="s">
        <v>48</v>
      </c>
      <c r="U1507" t="s">
        <v>2274</v>
      </c>
      <c r="V1507">
        <v>1</v>
      </c>
      <c r="W1507">
        <v>1</v>
      </c>
      <c r="X1507">
        <v>1</v>
      </c>
      <c r="Y1507">
        <v>0</v>
      </c>
      <c r="Z1507">
        <v>0</v>
      </c>
      <c r="AA1507">
        <v>0</v>
      </c>
      <c r="AB1507">
        <v>0</v>
      </c>
      <c r="AC1507">
        <v>0</v>
      </c>
      <c r="AD1507">
        <v>0</v>
      </c>
      <c r="AE1507">
        <v>0</v>
      </c>
      <c r="AF1507">
        <v>0</v>
      </c>
      <c r="AG1507">
        <v>0</v>
      </c>
      <c r="AH1507">
        <v>0</v>
      </c>
      <c r="AI1507">
        <v>0</v>
      </c>
      <c r="AK1507">
        <v>0</v>
      </c>
      <c r="AL1507" t="s">
        <v>65</v>
      </c>
      <c r="AM1507">
        <v>0</v>
      </c>
      <c r="AN1507">
        <v>1</v>
      </c>
      <c r="AO1507">
        <v>1</v>
      </c>
    </row>
    <row r="1508" spans="1:41" x14ac:dyDescent="0.55000000000000004">
      <c r="A1508" t="s">
        <v>2974</v>
      </c>
      <c r="B1508" s="1">
        <v>43253</v>
      </c>
      <c r="C1508">
        <v>22</v>
      </c>
      <c r="D1508">
        <v>6</v>
      </c>
      <c r="E1508" t="s">
        <v>101</v>
      </c>
      <c r="F1508">
        <v>2018</v>
      </c>
      <c r="G1508">
        <v>38</v>
      </c>
      <c r="H1508" t="s">
        <v>41</v>
      </c>
      <c r="I1508" t="s">
        <v>53</v>
      </c>
      <c r="J1508">
        <v>0</v>
      </c>
      <c r="K1508" t="s">
        <v>43</v>
      </c>
      <c r="L1508">
        <v>9</v>
      </c>
      <c r="M1508" t="s">
        <v>2408</v>
      </c>
      <c r="N1508" t="s">
        <v>2409</v>
      </c>
      <c r="O1508" t="s">
        <v>9648</v>
      </c>
      <c r="P1508" t="s">
        <v>2410</v>
      </c>
      <c r="Q1508" t="s">
        <v>47</v>
      </c>
      <c r="S1508" t="s">
        <v>47</v>
      </c>
      <c r="T1508" t="s">
        <v>48</v>
      </c>
      <c r="U1508" t="s">
        <v>2975</v>
      </c>
      <c r="V1508">
        <v>0</v>
      </c>
      <c r="W1508">
        <v>0</v>
      </c>
      <c r="X1508">
        <v>0</v>
      </c>
      <c r="Y1508">
        <v>0</v>
      </c>
      <c r="Z1508">
        <v>0</v>
      </c>
      <c r="AA1508">
        <v>0</v>
      </c>
      <c r="AB1508">
        <v>0</v>
      </c>
      <c r="AC1508">
        <v>0</v>
      </c>
      <c r="AD1508">
        <v>1</v>
      </c>
      <c r="AE1508">
        <v>1</v>
      </c>
      <c r="AF1508">
        <v>0</v>
      </c>
      <c r="AG1508">
        <v>0</v>
      </c>
      <c r="AH1508">
        <v>0</v>
      </c>
      <c r="AI1508">
        <v>0</v>
      </c>
      <c r="AK1508">
        <v>0</v>
      </c>
      <c r="AL1508" t="s">
        <v>65</v>
      </c>
      <c r="AM1508">
        <v>1</v>
      </c>
      <c r="AN1508">
        <v>0</v>
      </c>
      <c r="AO1508">
        <v>1</v>
      </c>
    </row>
    <row r="1509" spans="1:41" x14ac:dyDescent="0.55000000000000004">
      <c r="A1509" t="s">
        <v>2976</v>
      </c>
      <c r="B1509" s="1">
        <v>43253</v>
      </c>
      <c r="C1509">
        <v>22</v>
      </c>
      <c r="D1509">
        <v>6</v>
      </c>
      <c r="E1509" t="s">
        <v>101</v>
      </c>
      <c r="F1509">
        <v>2018</v>
      </c>
      <c r="G1509">
        <v>55</v>
      </c>
      <c r="H1509" t="s">
        <v>115</v>
      </c>
      <c r="I1509" t="s">
        <v>42</v>
      </c>
      <c r="J1509">
        <v>1</v>
      </c>
      <c r="K1509" t="s">
        <v>572</v>
      </c>
      <c r="L1509">
        <v>6</v>
      </c>
      <c r="M1509" t="s">
        <v>2408</v>
      </c>
      <c r="N1509" t="s">
        <v>2409</v>
      </c>
      <c r="O1509" t="s">
        <v>9648</v>
      </c>
      <c r="P1509" t="s">
        <v>2410</v>
      </c>
      <c r="Q1509" t="s">
        <v>83</v>
      </c>
      <c r="S1509" t="s">
        <v>47</v>
      </c>
      <c r="T1509" t="s">
        <v>48</v>
      </c>
      <c r="U1509" t="s">
        <v>2977</v>
      </c>
      <c r="V1509">
        <v>0</v>
      </c>
      <c r="W1509">
        <v>1</v>
      </c>
      <c r="X1509">
        <v>1</v>
      </c>
      <c r="Y1509">
        <v>1</v>
      </c>
      <c r="Z1509">
        <v>0</v>
      </c>
      <c r="AA1509">
        <v>0</v>
      </c>
      <c r="AB1509">
        <v>1</v>
      </c>
      <c r="AC1509">
        <v>0</v>
      </c>
      <c r="AD1509">
        <v>0</v>
      </c>
      <c r="AE1509">
        <v>0</v>
      </c>
      <c r="AF1509">
        <v>0</v>
      </c>
      <c r="AG1509">
        <v>0</v>
      </c>
      <c r="AH1509">
        <v>0</v>
      </c>
      <c r="AI1509">
        <v>0</v>
      </c>
      <c r="AK1509">
        <v>0</v>
      </c>
      <c r="AL1509" t="s">
        <v>65</v>
      </c>
      <c r="AM1509">
        <v>0</v>
      </c>
      <c r="AN1509">
        <v>1</v>
      </c>
      <c r="AO1509">
        <v>1</v>
      </c>
    </row>
    <row r="1510" spans="1:41" x14ac:dyDescent="0.55000000000000004">
      <c r="A1510" t="s">
        <v>2978</v>
      </c>
      <c r="B1510" s="1">
        <v>43254</v>
      </c>
      <c r="C1510">
        <v>22</v>
      </c>
      <c r="D1510">
        <v>6</v>
      </c>
      <c r="E1510" t="s">
        <v>101</v>
      </c>
      <c r="F1510">
        <v>2018</v>
      </c>
      <c r="G1510">
        <v>29</v>
      </c>
      <c r="H1510" t="s">
        <v>87</v>
      </c>
      <c r="I1510" t="s">
        <v>42</v>
      </c>
      <c r="J1510">
        <v>1</v>
      </c>
      <c r="K1510" t="s">
        <v>106</v>
      </c>
      <c r="L1510">
        <v>7</v>
      </c>
      <c r="M1510" t="s">
        <v>2408</v>
      </c>
      <c r="N1510" t="s">
        <v>2409</v>
      </c>
      <c r="O1510" t="s">
        <v>9648</v>
      </c>
      <c r="P1510" t="s">
        <v>2410</v>
      </c>
      <c r="Q1510" t="s">
        <v>47</v>
      </c>
      <c r="S1510" t="s">
        <v>47</v>
      </c>
      <c r="T1510" t="s">
        <v>48</v>
      </c>
      <c r="U1510" t="s">
        <v>2979</v>
      </c>
      <c r="V1510">
        <v>1</v>
      </c>
      <c r="W1510">
        <v>1</v>
      </c>
      <c r="X1510">
        <v>1</v>
      </c>
      <c r="Y1510">
        <v>1</v>
      </c>
      <c r="Z1510">
        <v>0</v>
      </c>
      <c r="AA1510">
        <v>0</v>
      </c>
      <c r="AB1510">
        <v>0</v>
      </c>
      <c r="AC1510">
        <v>0</v>
      </c>
      <c r="AD1510">
        <v>0</v>
      </c>
      <c r="AE1510">
        <v>0</v>
      </c>
      <c r="AF1510">
        <v>0</v>
      </c>
      <c r="AG1510">
        <v>0</v>
      </c>
      <c r="AH1510">
        <v>0</v>
      </c>
      <c r="AI1510">
        <v>0</v>
      </c>
      <c r="AK1510">
        <v>0</v>
      </c>
      <c r="AL1510" t="s">
        <v>65</v>
      </c>
      <c r="AM1510">
        <v>0</v>
      </c>
      <c r="AN1510">
        <v>1</v>
      </c>
      <c r="AO1510">
        <v>1</v>
      </c>
    </row>
    <row r="1511" spans="1:41" x14ac:dyDescent="0.55000000000000004">
      <c r="A1511" t="s">
        <v>2980</v>
      </c>
      <c r="B1511" s="1">
        <v>43254</v>
      </c>
      <c r="C1511">
        <v>22</v>
      </c>
      <c r="D1511">
        <v>6</v>
      </c>
      <c r="E1511" t="s">
        <v>101</v>
      </c>
      <c r="F1511">
        <v>2018</v>
      </c>
      <c r="G1511">
        <v>54</v>
      </c>
      <c r="H1511" t="s">
        <v>52</v>
      </c>
      <c r="I1511" t="s">
        <v>42</v>
      </c>
      <c r="J1511">
        <v>1</v>
      </c>
      <c r="K1511" t="s">
        <v>240</v>
      </c>
      <c r="L1511">
        <v>0</v>
      </c>
      <c r="M1511" t="s">
        <v>2408</v>
      </c>
      <c r="N1511" t="s">
        <v>2409</v>
      </c>
      <c r="O1511" t="s">
        <v>9648</v>
      </c>
      <c r="P1511" t="s">
        <v>2410</v>
      </c>
      <c r="Q1511" t="s">
        <v>83</v>
      </c>
      <c r="S1511" t="s">
        <v>1356</v>
      </c>
      <c r="T1511" t="s">
        <v>314</v>
      </c>
      <c r="U1511" t="s">
        <v>2981</v>
      </c>
      <c r="V1511">
        <v>0</v>
      </c>
      <c r="W1511">
        <v>0</v>
      </c>
      <c r="X1511">
        <v>1</v>
      </c>
      <c r="Y1511">
        <v>1</v>
      </c>
      <c r="Z1511">
        <v>0</v>
      </c>
      <c r="AA1511">
        <v>0</v>
      </c>
      <c r="AB1511">
        <v>1</v>
      </c>
      <c r="AC1511">
        <v>0</v>
      </c>
      <c r="AD1511">
        <v>1</v>
      </c>
      <c r="AE1511">
        <v>0</v>
      </c>
      <c r="AF1511">
        <v>0</v>
      </c>
      <c r="AG1511">
        <v>0</v>
      </c>
      <c r="AH1511">
        <v>0</v>
      </c>
      <c r="AI1511">
        <v>0</v>
      </c>
      <c r="AK1511">
        <v>0</v>
      </c>
      <c r="AL1511" t="s">
        <v>65</v>
      </c>
      <c r="AM1511">
        <v>0</v>
      </c>
      <c r="AN1511">
        <v>1</v>
      </c>
      <c r="AO1511">
        <v>1</v>
      </c>
    </row>
    <row r="1512" spans="1:41" x14ac:dyDescent="0.55000000000000004">
      <c r="A1512" t="s">
        <v>2982</v>
      </c>
      <c r="B1512" s="1">
        <v>43255</v>
      </c>
      <c r="C1512">
        <v>23</v>
      </c>
      <c r="D1512">
        <v>6</v>
      </c>
      <c r="E1512" t="s">
        <v>101</v>
      </c>
      <c r="F1512">
        <v>2018</v>
      </c>
      <c r="G1512">
        <v>52</v>
      </c>
      <c r="H1512" t="s">
        <v>52</v>
      </c>
      <c r="I1512" t="s">
        <v>42</v>
      </c>
      <c r="J1512">
        <v>1</v>
      </c>
      <c r="K1512" t="s">
        <v>43</v>
      </c>
      <c r="L1512">
        <v>9</v>
      </c>
      <c r="M1512" t="s">
        <v>2408</v>
      </c>
      <c r="N1512" t="s">
        <v>2409</v>
      </c>
      <c r="O1512" t="s">
        <v>9648</v>
      </c>
      <c r="P1512" t="s">
        <v>2410</v>
      </c>
      <c r="Q1512" t="s">
        <v>47</v>
      </c>
      <c r="S1512" t="s">
        <v>47</v>
      </c>
      <c r="T1512" t="s">
        <v>48</v>
      </c>
      <c r="U1512" t="s">
        <v>2983</v>
      </c>
      <c r="V1512">
        <v>1</v>
      </c>
      <c r="W1512">
        <v>0</v>
      </c>
      <c r="X1512">
        <v>0</v>
      </c>
      <c r="Y1512">
        <v>0</v>
      </c>
      <c r="Z1512">
        <v>0</v>
      </c>
      <c r="AA1512">
        <v>0</v>
      </c>
      <c r="AB1512">
        <v>0</v>
      </c>
      <c r="AC1512">
        <v>0</v>
      </c>
      <c r="AD1512">
        <v>0</v>
      </c>
      <c r="AE1512">
        <v>0</v>
      </c>
      <c r="AF1512">
        <v>0</v>
      </c>
      <c r="AG1512">
        <v>0</v>
      </c>
      <c r="AH1512">
        <v>0</v>
      </c>
      <c r="AI1512">
        <v>0</v>
      </c>
      <c r="AK1512">
        <v>0</v>
      </c>
      <c r="AL1512" t="s">
        <v>65</v>
      </c>
      <c r="AM1512">
        <v>0</v>
      </c>
      <c r="AN1512">
        <v>0</v>
      </c>
      <c r="AO1512">
        <v>0</v>
      </c>
    </row>
    <row r="1513" spans="1:41" x14ac:dyDescent="0.55000000000000004">
      <c r="A1513" t="s">
        <v>2984</v>
      </c>
      <c r="B1513" s="1">
        <v>43255</v>
      </c>
      <c r="C1513">
        <v>23</v>
      </c>
      <c r="D1513">
        <v>6</v>
      </c>
      <c r="E1513" t="s">
        <v>101</v>
      </c>
      <c r="F1513">
        <v>2018</v>
      </c>
      <c r="G1513">
        <v>56</v>
      </c>
      <c r="H1513" t="s">
        <v>115</v>
      </c>
      <c r="I1513" t="s">
        <v>53</v>
      </c>
      <c r="J1513">
        <v>0</v>
      </c>
      <c r="K1513" t="s">
        <v>43</v>
      </c>
      <c r="L1513">
        <v>9</v>
      </c>
      <c r="M1513" t="s">
        <v>2408</v>
      </c>
      <c r="N1513" t="s">
        <v>2409</v>
      </c>
      <c r="O1513" t="s">
        <v>9648</v>
      </c>
      <c r="P1513" t="s">
        <v>2410</v>
      </c>
      <c r="Q1513" t="s">
        <v>83</v>
      </c>
      <c r="S1513" t="s">
        <v>47</v>
      </c>
      <c r="T1513" t="s">
        <v>2491</v>
      </c>
      <c r="U1513" t="s">
        <v>2985</v>
      </c>
      <c r="V1513">
        <v>0</v>
      </c>
      <c r="W1513">
        <v>0</v>
      </c>
      <c r="X1513">
        <v>0</v>
      </c>
      <c r="Y1513">
        <v>0</v>
      </c>
      <c r="Z1513">
        <v>1</v>
      </c>
      <c r="AA1513">
        <v>0</v>
      </c>
      <c r="AB1513">
        <v>0</v>
      </c>
      <c r="AC1513">
        <v>0</v>
      </c>
      <c r="AD1513">
        <v>0</v>
      </c>
      <c r="AE1513">
        <v>0</v>
      </c>
      <c r="AF1513">
        <v>0</v>
      </c>
      <c r="AG1513">
        <v>0</v>
      </c>
      <c r="AH1513">
        <v>0</v>
      </c>
      <c r="AI1513">
        <v>1</v>
      </c>
      <c r="AK1513">
        <v>0</v>
      </c>
      <c r="AL1513" t="s">
        <v>65</v>
      </c>
      <c r="AM1513">
        <v>1</v>
      </c>
      <c r="AN1513">
        <v>0</v>
      </c>
      <c r="AO1513">
        <v>1</v>
      </c>
    </row>
    <row r="1514" spans="1:41" x14ac:dyDescent="0.55000000000000004">
      <c r="A1514" t="s">
        <v>2986</v>
      </c>
      <c r="B1514" s="1">
        <v>43267</v>
      </c>
      <c r="C1514">
        <v>24</v>
      </c>
      <c r="D1514">
        <v>6</v>
      </c>
      <c r="E1514" t="s">
        <v>101</v>
      </c>
      <c r="F1514">
        <v>2018</v>
      </c>
      <c r="G1514">
        <v>37</v>
      </c>
      <c r="H1514" t="s">
        <v>41</v>
      </c>
      <c r="I1514" t="s">
        <v>42</v>
      </c>
      <c r="J1514">
        <v>1</v>
      </c>
      <c r="K1514" t="s">
        <v>43</v>
      </c>
      <c r="L1514">
        <v>9</v>
      </c>
      <c r="M1514" t="s">
        <v>2408</v>
      </c>
      <c r="N1514" t="s">
        <v>2409</v>
      </c>
      <c r="O1514" t="s">
        <v>9648</v>
      </c>
      <c r="P1514" t="s">
        <v>2410</v>
      </c>
      <c r="Q1514" t="s">
        <v>83</v>
      </c>
      <c r="S1514" t="s">
        <v>47</v>
      </c>
      <c r="T1514" t="s">
        <v>63</v>
      </c>
      <c r="U1514" t="s">
        <v>666</v>
      </c>
      <c r="V1514">
        <v>1</v>
      </c>
      <c r="W1514">
        <v>0</v>
      </c>
      <c r="X1514">
        <v>1</v>
      </c>
      <c r="Y1514">
        <v>0</v>
      </c>
      <c r="Z1514">
        <v>0</v>
      </c>
      <c r="AA1514">
        <v>0</v>
      </c>
      <c r="AB1514">
        <v>0</v>
      </c>
      <c r="AC1514">
        <v>0</v>
      </c>
      <c r="AD1514">
        <v>0</v>
      </c>
      <c r="AE1514">
        <v>0</v>
      </c>
      <c r="AF1514">
        <v>0</v>
      </c>
      <c r="AG1514">
        <v>0</v>
      </c>
      <c r="AH1514">
        <v>0</v>
      </c>
      <c r="AI1514">
        <v>0</v>
      </c>
      <c r="AK1514">
        <v>0</v>
      </c>
      <c r="AL1514" t="s">
        <v>65</v>
      </c>
      <c r="AM1514">
        <v>0</v>
      </c>
      <c r="AN1514">
        <v>1</v>
      </c>
      <c r="AO1514">
        <v>1</v>
      </c>
    </row>
    <row r="1515" spans="1:41" x14ac:dyDescent="0.55000000000000004">
      <c r="A1515" t="s">
        <v>2987</v>
      </c>
      <c r="B1515" s="1">
        <v>43269</v>
      </c>
      <c r="C1515">
        <v>25</v>
      </c>
      <c r="D1515">
        <v>6</v>
      </c>
      <c r="E1515" t="s">
        <v>101</v>
      </c>
      <c r="F1515">
        <v>2018</v>
      </c>
      <c r="G1515">
        <v>44</v>
      </c>
      <c r="H1515" t="s">
        <v>41</v>
      </c>
      <c r="I1515" t="s">
        <v>42</v>
      </c>
      <c r="J1515">
        <v>1</v>
      </c>
      <c r="K1515" t="s">
        <v>43</v>
      </c>
      <c r="L1515">
        <v>9</v>
      </c>
      <c r="M1515" t="s">
        <v>2408</v>
      </c>
      <c r="N1515" t="s">
        <v>2409</v>
      </c>
      <c r="O1515" t="s">
        <v>9648</v>
      </c>
      <c r="P1515" t="s">
        <v>2410</v>
      </c>
      <c r="Q1515" t="s">
        <v>47</v>
      </c>
      <c r="S1515" t="s">
        <v>47</v>
      </c>
      <c r="T1515" t="s">
        <v>63</v>
      </c>
      <c r="U1515" t="s">
        <v>666</v>
      </c>
      <c r="V1515">
        <v>1</v>
      </c>
      <c r="W1515">
        <v>0</v>
      </c>
      <c r="X1515">
        <v>1</v>
      </c>
      <c r="Y1515">
        <v>0</v>
      </c>
      <c r="Z1515">
        <v>0</v>
      </c>
      <c r="AA1515">
        <v>0</v>
      </c>
      <c r="AB1515">
        <v>0</v>
      </c>
      <c r="AC1515">
        <v>0</v>
      </c>
      <c r="AD1515">
        <v>0</v>
      </c>
      <c r="AE1515">
        <v>0</v>
      </c>
      <c r="AF1515">
        <v>0</v>
      </c>
      <c r="AG1515">
        <v>0</v>
      </c>
      <c r="AH1515">
        <v>0</v>
      </c>
      <c r="AI1515">
        <v>0</v>
      </c>
      <c r="AK1515">
        <v>0</v>
      </c>
      <c r="AL1515" t="s">
        <v>65</v>
      </c>
      <c r="AM1515">
        <v>0</v>
      </c>
      <c r="AN1515">
        <v>1</v>
      </c>
      <c r="AO1515">
        <v>1</v>
      </c>
    </row>
    <row r="1516" spans="1:41" x14ac:dyDescent="0.55000000000000004">
      <c r="A1516" t="s">
        <v>2988</v>
      </c>
      <c r="B1516" s="1">
        <v>43295</v>
      </c>
      <c r="C1516">
        <v>28</v>
      </c>
      <c r="D1516">
        <v>7</v>
      </c>
      <c r="E1516" t="s">
        <v>105</v>
      </c>
      <c r="F1516">
        <v>2018</v>
      </c>
      <c r="G1516">
        <v>41</v>
      </c>
      <c r="H1516" t="s">
        <v>41</v>
      </c>
      <c r="I1516" t="s">
        <v>53</v>
      </c>
      <c r="J1516">
        <v>0</v>
      </c>
      <c r="K1516" t="s">
        <v>43</v>
      </c>
      <c r="L1516">
        <v>9</v>
      </c>
      <c r="M1516" t="s">
        <v>2408</v>
      </c>
      <c r="N1516" t="s">
        <v>2409</v>
      </c>
      <c r="O1516" t="s">
        <v>9648</v>
      </c>
      <c r="P1516" t="s">
        <v>2410</v>
      </c>
      <c r="Q1516" t="s">
        <v>83</v>
      </c>
      <c r="S1516" t="s">
        <v>736</v>
      </c>
      <c r="T1516" t="s">
        <v>2989</v>
      </c>
      <c r="U1516" t="s">
        <v>2990</v>
      </c>
      <c r="V1516">
        <v>0</v>
      </c>
      <c r="W1516">
        <v>0</v>
      </c>
      <c r="X1516">
        <v>0</v>
      </c>
      <c r="Y1516">
        <v>0</v>
      </c>
      <c r="Z1516">
        <v>0</v>
      </c>
      <c r="AA1516">
        <v>0</v>
      </c>
      <c r="AB1516">
        <v>0</v>
      </c>
      <c r="AC1516">
        <v>0</v>
      </c>
      <c r="AD1516">
        <v>0</v>
      </c>
      <c r="AE1516">
        <v>0</v>
      </c>
      <c r="AF1516">
        <v>0</v>
      </c>
      <c r="AG1516">
        <v>0</v>
      </c>
      <c r="AH1516">
        <v>0</v>
      </c>
      <c r="AI1516">
        <v>0</v>
      </c>
      <c r="AK1516">
        <v>0</v>
      </c>
      <c r="AM1516">
        <v>0</v>
      </c>
      <c r="AN1516">
        <v>0</v>
      </c>
      <c r="AO1516">
        <v>0</v>
      </c>
    </row>
    <row r="1517" spans="1:41" x14ac:dyDescent="0.55000000000000004">
      <c r="A1517" t="s">
        <v>2991</v>
      </c>
      <c r="B1517" s="1">
        <v>43298</v>
      </c>
      <c r="C1517">
        <v>29</v>
      </c>
      <c r="D1517">
        <v>7</v>
      </c>
      <c r="E1517" t="s">
        <v>105</v>
      </c>
      <c r="F1517">
        <v>2018</v>
      </c>
      <c r="G1517">
        <v>34</v>
      </c>
      <c r="H1517" t="s">
        <v>87</v>
      </c>
      <c r="I1517" t="s">
        <v>42</v>
      </c>
      <c r="J1517">
        <v>1</v>
      </c>
      <c r="K1517" t="s">
        <v>43</v>
      </c>
      <c r="L1517">
        <v>9</v>
      </c>
      <c r="M1517" t="s">
        <v>2408</v>
      </c>
      <c r="N1517" t="s">
        <v>2409</v>
      </c>
      <c r="O1517" t="s">
        <v>9648</v>
      </c>
      <c r="P1517" t="s">
        <v>2410</v>
      </c>
      <c r="Q1517" t="s">
        <v>47</v>
      </c>
      <c r="S1517" t="s">
        <v>47</v>
      </c>
      <c r="T1517" t="s">
        <v>77</v>
      </c>
      <c r="U1517" t="s">
        <v>2992</v>
      </c>
      <c r="V1517">
        <v>1</v>
      </c>
      <c r="W1517">
        <v>0</v>
      </c>
      <c r="X1517">
        <v>1</v>
      </c>
      <c r="Y1517">
        <v>0</v>
      </c>
      <c r="Z1517">
        <v>0</v>
      </c>
      <c r="AA1517">
        <v>0</v>
      </c>
      <c r="AB1517">
        <v>0</v>
      </c>
      <c r="AC1517">
        <v>0</v>
      </c>
      <c r="AD1517">
        <v>0</v>
      </c>
      <c r="AE1517">
        <v>0</v>
      </c>
      <c r="AF1517">
        <v>1</v>
      </c>
      <c r="AG1517">
        <v>0</v>
      </c>
      <c r="AH1517">
        <v>0</v>
      </c>
      <c r="AI1517">
        <v>0</v>
      </c>
      <c r="AK1517">
        <v>0</v>
      </c>
      <c r="AL1517" t="s">
        <v>65</v>
      </c>
      <c r="AM1517">
        <v>0</v>
      </c>
      <c r="AN1517">
        <v>1</v>
      </c>
      <c r="AO1517">
        <v>1</v>
      </c>
    </row>
    <row r="1518" spans="1:41" x14ac:dyDescent="0.55000000000000004">
      <c r="A1518" t="s">
        <v>2993</v>
      </c>
      <c r="B1518" s="1">
        <v>43299</v>
      </c>
      <c r="C1518">
        <v>29</v>
      </c>
      <c r="D1518">
        <v>7</v>
      </c>
      <c r="E1518" t="s">
        <v>105</v>
      </c>
      <c r="F1518">
        <v>2018</v>
      </c>
      <c r="G1518">
        <v>57</v>
      </c>
      <c r="H1518" t="s">
        <v>115</v>
      </c>
      <c r="I1518" t="s">
        <v>53</v>
      </c>
      <c r="J1518">
        <v>0</v>
      </c>
      <c r="K1518" t="s">
        <v>43</v>
      </c>
      <c r="L1518">
        <v>9</v>
      </c>
      <c r="M1518" t="s">
        <v>2408</v>
      </c>
      <c r="N1518" t="s">
        <v>2409</v>
      </c>
      <c r="O1518" t="s">
        <v>9648</v>
      </c>
      <c r="P1518" t="s">
        <v>2410</v>
      </c>
      <c r="Q1518" t="s">
        <v>83</v>
      </c>
      <c r="S1518" t="s">
        <v>47</v>
      </c>
      <c r="T1518" t="s">
        <v>63</v>
      </c>
      <c r="U1518" t="s">
        <v>2994</v>
      </c>
      <c r="V1518">
        <v>1</v>
      </c>
      <c r="W1518">
        <v>0</v>
      </c>
      <c r="X1518">
        <v>1</v>
      </c>
      <c r="Y1518">
        <v>0</v>
      </c>
      <c r="Z1518">
        <v>1</v>
      </c>
      <c r="AA1518">
        <v>1</v>
      </c>
      <c r="AB1518">
        <v>0</v>
      </c>
      <c r="AC1518">
        <v>0</v>
      </c>
      <c r="AD1518">
        <v>0</v>
      </c>
      <c r="AE1518">
        <v>0</v>
      </c>
      <c r="AF1518">
        <v>0</v>
      </c>
      <c r="AG1518">
        <v>0</v>
      </c>
      <c r="AH1518">
        <v>0</v>
      </c>
      <c r="AI1518">
        <v>0</v>
      </c>
      <c r="AK1518">
        <v>0</v>
      </c>
      <c r="AL1518" t="s">
        <v>65</v>
      </c>
      <c r="AM1518">
        <v>1</v>
      </c>
      <c r="AN1518">
        <v>1</v>
      </c>
      <c r="AO1518">
        <v>1</v>
      </c>
    </row>
    <row r="1519" spans="1:41" x14ac:dyDescent="0.55000000000000004">
      <c r="A1519" t="s">
        <v>2995</v>
      </c>
      <c r="B1519" s="1">
        <v>43316</v>
      </c>
      <c r="C1519">
        <v>31</v>
      </c>
      <c r="D1519">
        <v>8</v>
      </c>
      <c r="E1519" t="s">
        <v>109</v>
      </c>
      <c r="F1519">
        <v>2018</v>
      </c>
      <c r="G1519">
        <v>47</v>
      </c>
      <c r="H1519" t="s">
        <v>52</v>
      </c>
      <c r="I1519" t="s">
        <v>42</v>
      </c>
      <c r="J1519">
        <v>1</v>
      </c>
      <c r="K1519" t="s">
        <v>33</v>
      </c>
      <c r="L1519">
        <v>0</v>
      </c>
      <c r="M1519" t="s">
        <v>2408</v>
      </c>
      <c r="N1519" t="s">
        <v>2409</v>
      </c>
      <c r="O1519" t="s">
        <v>9648</v>
      </c>
      <c r="P1519" t="s">
        <v>2410</v>
      </c>
      <c r="Q1519" t="s">
        <v>47</v>
      </c>
      <c r="S1519" t="s">
        <v>47</v>
      </c>
      <c r="T1519" t="s">
        <v>314</v>
      </c>
      <c r="U1519" t="s">
        <v>2996</v>
      </c>
      <c r="V1519">
        <v>0</v>
      </c>
      <c r="W1519">
        <v>1</v>
      </c>
      <c r="X1519">
        <v>1</v>
      </c>
      <c r="Y1519">
        <v>0</v>
      </c>
      <c r="Z1519">
        <v>0</v>
      </c>
      <c r="AA1519">
        <v>0</v>
      </c>
      <c r="AB1519">
        <v>0</v>
      </c>
      <c r="AC1519">
        <v>0</v>
      </c>
      <c r="AD1519">
        <v>0</v>
      </c>
      <c r="AE1519">
        <v>0</v>
      </c>
      <c r="AF1519">
        <v>0</v>
      </c>
      <c r="AG1519">
        <v>1</v>
      </c>
      <c r="AH1519">
        <v>0</v>
      </c>
      <c r="AI1519">
        <v>0</v>
      </c>
      <c r="AK1519">
        <v>0</v>
      </c>
      <c r="AL1519" t="s">
        <v>65</v>
      </c>
      <c r="AM1519">
        <v>0</v>
      </c>
      <c r="AN1519">
        <v>1</v>
      </c>
      <c r="AO1519">
        <v>1</v>
      </c>
    </row>
    <row r="1520" spans="1:41" x14ac:dyDescent="0.55000000000000004">
      <c r="A1520" t="s">
        <v>2997</v>
      </c>
      <c r="B1520" s="1">
        <v>43317</v>
      </c>
      <c r="C1520">
        <v>31</v>
      </c>
      <c r="D1520">
        <v>8</v>
      </c>
      <c r="E1520" t="s">
        <v>109</v>
      </c>
      <c r="F1520">
        <v>2018</v>
      </c>
      <c r="G1520">
        <v>42</v>
      </c>
      <c r="H1520" t="s">
        <v>41</v>
      </c>
      <c r="I1520" t="s">
        <v>42</v>
      </c>
      <c r="J1520">
        <v>1</v>
      </c>
      <c r="K1520" t="s">
        <v>106</v>
      </c>
      <c r="L1520">
        <v>7</v>
      </c>
      <c r="M1520" t="s">
        <v>2408</v>
      </c>
      <c r="N1520" t="s">
        <v>2409</v>
      </c>
      <c r="O1520" t="s">
        <v>9648</v>
      </c>
      <c r="P1520" t="s">
        <v>2410</v>
      </c>
      <c r="Q1520" t="s">
        <v>47</v>
      </c>
      <c r="S1520" t="s">
        <v>47</v>
      </c>
      <c r="T1520" t="s">
        <v>63</v>
      </c>
      <c r="U1520" t="s">
        <v>1063</v>
      </c>
      <c r="V1520">
        <v>1</v>
      </c>
      <c r="W1520">
        <v>1</v>
      </c>
      <c r="X1520">
        <v>1</v>
      </c>
      <c r="Y1520">
        <v>0</v>
      </c>
      <c r="Z1520">
        <v>0</v>
      </c>
      <c r="AA1520">
        <v>0</v>
      </c>
      <c r="AB1520">
        <v>0</v>
      </c>
      <c r="AC1520">
        <v>0</v>
      </c>
      <c r="AD1520">
        <v>0</v>
      </c>
      <c r="AE1520">
        <v>0</v>
      </c>
      <c r="AF1520">
        <v>0</v>
      </c>
      <c r="AG1520">
        <v>0</v>
      </c>
      <c r="AH1520">
        <v>0</v>
      </c>
      <c r="AI1520">
        <v>0</v>
      </c>
      <c r="AK1520">
        <v>0</v>
      </c>
      <c r="AL1520" t="s">
        <v>65</v>
      </c>
      <c r="AM1520">
        <v>0</v>
      </c>
      <c r="AN1520">
        <v>1</v>
      </c>
      <c r="AO1520">
        <v>1</v>
      </c>
    </row>
    <row r="1521" spans="1:41" x14ac:dyDescent="0.55000000000000004">
      <c r="A1521" t="s">
        <v>2998</v>
      </c>
      <c r="B1521" s="1">
        <v>43330</v>
      </c>
      <c r="C1521">
        <v>33</v>
      </c>
      <c r="D1521">
        <v>8</v>
      </c>
      <c r="E1521" t="s">
        <v>109</v>
      </c>
      <c r="F1521">
        <v>2018</v>
      </c>
      <c r="G1521">
        <v>32</v>
      </c>
      <c r="H1521" t="s">
        <v>87</v>
      </c>
      <c r="I1521" t="s">
        <v>53</v>
      </c>
      <c r="J1521">
        <v>0</v>
      </c>
      <c r="K1521" t="s">
        <v>43</v>
      </c>
      <c r="L1521">
        <v>9</v>
      </c>
      <c r="M1521" t="s">
        <v>2408</v>
      </c>
      <c r="N1521" t="s">
        <v>2409</v>
      </c>
      <c r="O1521" t="s">
        <v>9648</v>
      </c>
      <c r="P1521" t="s">
        <v>2410</v>
      </c>
      <c r="Q1521" t="s">
        <v>83</v>
      </c>
      <c r="S1521" t="s">
        <v>47</v>
      </c>
      <c r="T1521" t="s">
        <v>48</v>
      </c>
      <c r="U1521" t="s">
        <v>2999</v>
      </c>
      <c r="V1521">
        <v>0</v>
      </c>
      <c r="W1521">
        <v>0</v>
      </c>
      <c r="X1521">
        <v>1</v>
      </c>
      <c r="Y1521">
        <v>0</v>
      </c>
      <c r="Z1521">
        <v>0</v>
      </c>
      <c r="AA1521">
        <v>0</v>
      </c>
      <c r="AB1521">
        <v>0</v>
      </c>
      <c r="AC1521">
        <v>0</v>
      </c>
      <c r="AD1521">
        <v>0</v>
      </c>
      <c r="AE1521">
        <v>0</v>
      </c>
      <c r="AF1521">
        <v>0</v>
      </c>
      <c r="AG1521">
        <v>0</v>
      </c>
      <c r="AH1521">
        <v>0</v>
      </c>
      <c r="AI1521">
        <v>0</v>
      </c>
      <c r="AK1521">
        <v>0</v>
      </c>
      <c r="AL1521" t="s">
        <v>65</v>
      </c>
      <c r="AM1521">
        <v>0</v>
      </c>
      <c r="AN1521">
        <v>1</v>
      </c>
      <c r="AO1521">
        <v>1</v>
      </c>
    </row>
    <row r="1522" spans="1:41" x14ac:dyDescent="0.55000000000000004">
      <c r="A1522" t="s">
        <v>3000</v>
      </c>
      <c r="B1522" s="1">
        <v>43335</v>
      </c>
      <c r="C1522">
        <v>34</v>
      </c>
      <c r="D1522">
        <v>8</v>
      </c>
      <c r="E1522" t="s">
        <v>109</v>
      </c>
      <c r="F1522">
        <v>2018</v>
      </c>
      <c r="G1522">
        <v>30</v>
      </c>
      <c r="H1522" t="s">
        <v>87</v>
      </c>
      <c r="I1522" t="s">
        <v>42</v>
      </c>
      <c r="J1522">
        <v>1</v>
      </c>
      <c r="K1522" t="s">
        <v>43</v>
      </c>
      <c r="L1522">
        <v>9</v>
      </c>
      <c r="M1522" t="s">
        <v>2408</v>
      </c>
      <c r="N1522" t="s">
        <v>2409</v>
      </c>
      <c r="O1522" t="s">
        <v>9648</v>
      </c>
      <c r="P1522" t="s">
        <v>2410</v>
      </c>
      <c r="Q1522" t="s">
        <v>83</v>
      </c>
      <c r="S1522" t="s">
        <v>47</v>
      </c>
      <c r="T1522" t="s">
        <v>77</v>
      </c>
      <c r="U1522" t="s">
        <v>3001</v>
      </c>
      <c r="V1522">
        <v>1</v>
      </c>
      <c r="W1522">
        <v>0</v>
      </c>
      <c r="X1522">
        <v>0</v>
      </c>
      <c r="Y1522">
        <v>0</v>
      </c>
      <c r="Z1522">
        <v>0</v>
      </c>
      <c r="AA1522">
        <v>0</v>
      </c>
      <c r="AB1522">
        <v>0</v>
      </c>
      <c r="AC1522">
        <v>0</v>
      </c>
      <c r="AD1522">
        <v>1</v>
      </c>
      <c r="AE1522">
        <v>0</v>
      </c>
      <c r="AF1522">
        <v>0</v>
      </c>
      <c r="AG1522">
        <v>0</v>
      </c>
      <c r="AH1522">
        <v>0</v>
      </c>
      <c r="AI1522">
        <v>0</v>
      </c>
      <c r="AK1522">
        <v>0</v>
      </c>
      <c r="AL1522" t="s">
        <v>65</v>
      </c>
      <c r="AM1522">
        <v>0</v>
      </c>
      <c r="AN1522">
        <v>0</v>
      </c>
      <c r="AO1522">
        <v>0</v>
      </c>
    </row>
    <row r="1523" spans="1:41" x14ac:dyDescent="0.55000000000000004">
      <c r="A1523" t="s">
        <v>3002</v>
      </c>
      <c r="B1523" s="1">
        <v>43335</v>
      </c>
      <c r="C1523">
        <v>34</v>
      </c>
      <c r="D1523">
        <v>8</v>
      </c>
      <c r="E1523" t="s">
        <v>109</v>
      </c>
      <c r="F1523">
        <v>2018</v>
      </c>
      <c r="G1523">
        <v>54</v>
      </c>
      <c r="H1523" t="s">
        <v>52</v>
      </c>
      <c r="I1523" t="s">
        <v>53</v>
      </c>
      <c r="J1523">
        <v>0</v>
      </c>
      <c r="K1523" t="s">
        <v>43</v>
      </c>
      <c r="L1523">
        <v>9</v>
      </c>
      <c r="M1523" t="s">
        <v>2408</v>
      </c>
      <c r="N1523" t="s">
        <v>2409</v>
      </c>
      <c r="O1523" t="s">
        <v>9648</v>
      </c>
      <c r="P1523" t="s">
        <v>2410</v>
      </c>
      <c r="Q1523" t="s">
        <v>47</v>
      </c>
      <c r="S1523" t="s">
        <v>47</v>
      </c>
      <c r="T1523" t="s">
        <v>63</v>
      </c>
      <c r="U1523" t="s">
        <v>3003</v>
      </c>
      <c r="V1523">
        <v>1</v>
      </c>
      <c r="W1523">
        <v>0</v>
      </c>
      <c r="X1523">
        <v>0</v>
      </c>
      <c r="Y1523">
        <v>0</v>
      </c>
      <c r="Z1523">
        <v>0</v>
      </c>
      <c r="AA1523">
        <v>0</v>
      </c>
      <c r="AB1523">
        <v>0</v>
      </c>
      <c r="AC1523">
        <v>0</v>
      </c>
      <c r="AD1523">
        <v>1</v>
      </c>
      <c r="AE1523">
        <v>0</v>
      </c>
      <c r="AF1523">
        <v>0</v>
      </c>
      <c r="AG1523">
        <v>0</v>
      </c>
      <c r="AH1523">
        <v>0</v>
      </c>
      <c r="AI1523">
        <v>0</v>
      </c>
      <c r="AK1523">
        <v>0</v>
      </c>
      <c r="AL1523" t="s">
        <v>65</v>
      </c>
      <c r="AM1523">
        <v>0</v>
      </c>
      <c r="AN1523">
        <v>0</v>
      </c>
      <c r="AO1523">
        <v>0</v>
      </c>
    </row>
    <row r="1524" spans="1:41" x14ac:dyDescent="0.55000000000000004">
      <c r="A1524" t="s">
        <v>3004</v>
      </c>
      <c r="B1524" s="1">
        <v>43337</v>
      </c>
      <c r="C1524">
        <v>34</v>
      </c>
      <c r="D1524">
        <v>8</v>
      </c>
      <c r="E1524" t="s">
        <v>109</v>
      </c>
      <c r="F1524">
        <v>2018</v>
      </c>
      <c r="G1524">
        <v>56</v>
      </c>
      <c r="H1524" t="s">
        <v>115</v>
      </c>
      <c r="I1524" t="s">
        <v>42</v>
      </c>
      <c r="J1524">
        <v>1</v>
      </c>
      <c r="K1524" t="s">
        <v>43</v>
      </c>
      <c r="L1524">
        <v>9</v>
      </c>
      <c r="M1524" t="s">
        <v>2408</v>
      </c>
      <c r="N1524" t="s">
        <v>2409</v>
      </c>
      <c r="O1524" t="s">
        <v>9648</v>
      </c>
      <c r="P1524" t="s">
        <v>2410</v>
      </c>
      <c r="Q1524" t="s">
        <v>83</v>
      </c>
      <c r="S1524" t="s">
        <v>47</v>
      </c>
      <c r="T1524" t="s">
        <v>77</v>
      </c>
      <c r="U1524" t="s">
        <v>3005</v>
      </c>
      <c r="V1524">
        <v>1</v>
      </c>
      <c r="W1524">
        <v>1</v>
      </c>
      <c r="X1524">
        <v>1</v>
      </c>
      <c r="Y1524">
        <v>1</v>
      </c>
      <c r="Z1524">
        <v>0</v>
      </c>
      <c r="AA1524">
        <v>0</v>
      </c>
      <c r="AB1524">
        <v>0</v>
      </c>
      <c r="AC1524">
        <v>0</v>
      </c>
      <c r="AD1524">
        <v>1</v>
      </c>
      <c r="AE1524">
        <v>0</v>
      </c>
      <c r="AF1524">
        <v>1</v>
      </c>
      <c r="AG1524">
        <v>0</v>
      </c>
      <c r="AH1524">
        <v>0</v>
      </c>
      <c r="AI1524">
        <v>0</v>
      </c>
      <c r="AK1524">
        <v>0</v>
      </c>
      <c r="AL1524" t="s">
        <v>65</v>
      </c>
      <c r="AM1524">
        <v>0</v>
      </c>
      <c r="AN1524">
        <v>1</v>
      </c>
      <c r="AO1524">
        <v>1</v>
      </c>
    </row>
    <row r="1525" spans="1:41" x14ac:dyDescent="0.55000000000000004">
      <c r="A1525" t="s">
        <v>3006</v>
      </c>
      <c r="B1525" s="1">
        <v>43338</v>
      </c>
      <c r="C1525">
        <v>34</v>
      </c>
      <c r="D1525">
        <v>8</v>
      </c>
      <c r="E1525" t="s">
        <v>109</v>
      </c>
      <c r="F1525">
        <v>2018</v>
      </c>
      <c r="G1525">
        <v>43</v>
      </c>
      <c r="H1525" t="s">
        <v>41</v>
      </c>
      <c r="I1525" t="s">
        <v>42</v>
      </c>
      <c r="J1525">
        <v>1</v>
      </c>
      <c r="K1525" t="s">
        <v>106</v>
      </c>
      <c r="L1525">
        <v>7</v>
      </c>
      <c r="M1525" t="s">
        <v>2408</v>
      </c>
      <c r="N1525" t="s">
        <v>2409</v>
      </c>
      <c r="O1525" t="s">
        <v>9648</v>
      </c>
      <c r="P1525" t="s">
        <v>2410</v>
      </c>
      <c r="Q1525" t="s">
        <v>83</v>
      </c>
      <c r="S1525" t="s">
        <v>678</v>
      </c>
      <c r="T1525" t="s">
        <v>63</v>
      </c>
      <c r="U1525" t="s">
        <v>3007</v>
      </c>
      <c r="V1525">
        <v>0</v>
      </c>
      <c r="W1525">
        <v>0</v>
      </c>
      <c r="X1525">
        <v>1</v>
      </c>
      <c r="Y1525">
        <v>1</v>
      </c>
      <c r="Z1525">
        <v>0</v>
      </c>
      <c r="AA1525">
        <v>0</v>
      </c>
      <c r="AB1525">
        <v>0</v>
      </c>
      <c r="AC1525">
        <v>0</v>
      </c>
      <c r="AD1525">
        <v>0</v>
      </c>
      <c r="AE1525">
        <v>0</v>
      </c>
      <c r="AF1525">
        <v>0</v>
      </c>
      <c r="AG1525">
        <v>0</v>
      </c>
      <c r="AH1525">
        <v>0</v>
      </c>
      <c r="AI1525">
        <v>0</v>
      </c>
      <c r="AK1525">
        <v>0</v>
      </c>
      <c r="AL1525" t="s">
        <v>65</v>
      </c>
      <c r="AM1525">
        <v>0</v>
      </c>
      <c r="AN1525">
        <v>1</v>
      </c>
      <c r="AO1525">
        <v>1</v>
      </c>
    </row>
    <row r="1526" spans="1:41" x14ac:dyDescent="0.55000000000000004">
      <c r="A1526" t="s">
        <v>3008</v>
      </c>
      <c r="B1526" s="1">
        <v>43339</v>
      </c>
      <c r="C1526">
        <v>35</v>
      </c>
      <c r="D1526">
        <v>8</v>
      </c>
      <c r="E1526" t="s">
        <v>109</v>
      </c>
      <c r="F1526">
        <v>2018</v>
      </c>
      <c r="G1526">
        <v>56</v>
      </c>
      <c r="H1526" t="s">
        <v>115</v>
      </c>
      <c r="I1526" t="s">
        <v>42</v>
      </c>
      <c r="J1526">
        <v>1</v>
      </c>
      <c r="K1526" t="s">
        <v>123</v>
      </c>
      <c r="L1526">
        <v>3</v>
      </c>
      <c r="M1526" t="s">
        <v>2408</v>
      </c>
      <c r="N1526" t="s">
        <v>2409</v>
      </c>
      <c r="O1526" t="s">
        <v>9648</v>
      </c>
      <c r="P1526" t="s">
        <v>2410</v>
      </c>
      <c r="Q1526" t="s">
        <v>47</v>
      </c>
      <c r="S1526" t="s">
        <v>2117</v>
      </c>
      <c r="T1526" t="s">
        <v>314</v>
      </c>
      <c r="U1526" t="s">
        <v>3009</v>
      </c>
      <c r="V1526">
        <v>1</v>
      </c>
      <c r="W1526">
        <v>1</v>
      </c>
      <c r="X1526">
        <v>1</v>
      </c>
      <c r="Y1526">
        <v>0</v>
      </c>
      <c r="Z1526">
        <v>0</v>
      </c>
      <c r="AA1526">
        <v>0</v>
      </c>
      <c r="AB1526">
        <v>1</v>
      </c>
      <c r="AC1526">
        <v>0</v>
      </c>
      <c r="AD1526">
        <v>0</v>
      </c>
      <c r="AE1526">
        <v>0</v>
      </c>
      <c r="AF1526">
        <v>0</v>
      </c>
      <c r="AG1526">
        <v>0</v>
      </c>
      <c r="AH1526">
        <v>0</v>
      </c>
      <c r="AI1526">
        <v>0</v>
      </c>
      <c r="AK1526">
        <v>0</v>
      </c>
      <c r="AL1526" t="s">
        <v>65</v>
      </c>
      <c r="AM1526">
        <v>0</v>
      </c>
      <c r="AN1526">
        <v>1</v>
      </c>
      <c r="AO1526">
        <v>1</v>
      </c>
    </row>
    <row r="1527" spans="1:41" x14ac:dyDescent="0.55000000000000004">
      <c r="A1527" t="s">
        <v>3010</v>
      </c>
      <c r="B1527" s="1">
        <v>43343</v>
      </c>
      <c r="C1527">
        <v>35</v>
      </c>
      <c r="D1527">
        <v>8</v>
      </c>
      <c r="E1527" t="s">
        <v>109</v>
      </c>
      <c r="F1527">
        <v>2018</v>
      </c>
      <c r="G1527">
        <v>36</v>
      </c>
      <c r="H1527" t="s">
        <v>41</v>
      </c>
      <c r="I1527" t="s">
        <v>42</v>
      </c>
      <c r="J1527">
        <v>1</v>
      </c>
      <c r="K1527" t="s">
        <v>43</v>
      </c>
      <c r="L1527">
        <v>9</v>
      </c>
      <c r="M1527" t="s">
        <v>2408</v>
      </c>
      <c r="N1527" t="s">
        <v>2409</v>
      </c>
      <c r="O1527" t="s">
        <v>9648</v>
      </c>
      <c r="P1527" t="s">
        <v>2410</v>
      </c>
      <c r="Q1527" t="s">
        <v>47</v>
      </c>
      <c r="S1527" t="s">
        <v>47</v>
      </c>
      <c r="T1527" t="s">
        <v>63</v>
      </c>
      <c r="U1527" t="s">
        <v>3011</v>
      </c>
      <c r="V1527">
        <v>1</v>
      </c>
      <c r="W1527">
        <v>0</v>
      </c>
      <c r="X1527">
        <v>1</v>
      </c>
      <c r="Y1527">
        <v>0</v>
      </c>
      <c r="Z1527">
        <v>1</v>
      </c>
      <c r="AA1527">
        <v>1</v>
      </c>
      <c r="AB1527">
        <v>1</v>
      </c>
      <c r="AC1527">
        <v>0</v>
      </c>
      <c r="AD1527">
        <v>1</v>
      </c>
      <c r="AE1527">
        <v>0</v>
      </c>
      <c r="AF1527">
        <v>0</v>
      </c>
      <c r="AG1527">
        <v>0</v>
      </c>
      <c r="AH1527">
        <v>0</v>
      </c>
      <c r="AI1527">
        <v>0</v>
      </c>
      <c r="AK1527">
        <v>0</v>
      </c>
      <c r="AL1527" t="s">
        <v>65</v>
      </c>
      <c r="AM1527">
        <v>1</v>
      </c>
      <c r="AN1527">
        <v>1</v>
      </c>
      <c r="AO1527">
        <v>1</v>
      </c>
    </row>
    <row r="1528" spans="1:41" x14ac:dyDescent="0.55000000000000004">
      <c r="A1528" t="s">
        <v>3012</v>
      </c>
      <c r="B1528" s="1">
        <v>43346</v>
      </c>
      <c r="C1528">
        <v>36</v>
      </c>
      <c r="D1528">
        <v>9</v>
      </c>
      <c r="E1528" t="s">
        <v>51</v>
      </c>
      <c r="F1528">
        <v>2018</v>
      </c>
      <c r="G1528">
        <v>57</v>
      </c>
      <c r="H1528" t="s">
        <v>115</v>
      </c>
      <c r="I1528" t="s">
        <v>42</v>
      </c>
      <c r="J1528">
        <v>1</v>
      </c>
      <c r="K1528" t="s">
        <v>43</v>
      </c>
      <c r="L1528">
        <v>9</v>
      </c>
      <c r="M1528" t="s">
        <v>2408</v>
      </c>
      <c r="N1528" t="s">
        <v>2409</v>
      </c>
      <c r="O1528" t="s">
        <v>9648</v>
      </c>
      <c r="P1528" t="s">
        <v>2410</v>
      </c>
      <c r="Q1528" t="s">
        <v>83</v>
      </c>
      <c r="S1528" t="s">
        <v>47</v>
      </c>
      <c r="T1528" t="s">
        <v>73</v>
      </c>
      <c r="U1528" t="s">
        <v>3013</v>
      </c>
      <c r="V1528">
        <v>1</v>
      </c>
      <c r="W1528">
        <v>0</v>
      </c>
      <c r="X1528">
        <v>1</v>
      </c>
      <c r="Y1528">
        <v>1</v>
      </c>
      <c r="Z1528">
        <v>0</v>
      </c>
      <c r="AA1528">
        <v>0</v>
      </c>
      <c r="AB1528">
        <v>0</v>
      </c>
      <c r="AC1528">
        <v>0</v>
      </c>
      <c r="AD1528">
        <v>1</v>
      </c>
      <c r="AE1528">
        <v>1</v>
      </c>
      <c r="AF1528">
        <v>0</v>
      </c>
      <c r="AG1528">
        <v>0</v>
      </c>
      <c r="AH1528">
        <v>0</v>
      </c>
      <c r="AI1528">
        <v>0</v>
      </c>
      <c r="AK1528">
        <v>0</v>
      </c>
      <c r="AL1528" t="s">
        <v>65</v>
      </c>
      <c r="AM1528">
        <v>1</v>
      </c>
      <c r="AN1528">
        <v>1</v>
      </c>
      <c r="AO1528">
        <v>1</v>
      </c>
    </row>
    <row r="1529" spans="1:41" x14ac:dyDescent="0.55000000000000004">
      <c r="A1529" t="s">
        <v>3014</v>
      </c>
      <c r="B1529" s="1">
        <v>43350</v>
      </c>
      <c r="C1529">
        <v>36</v>
      </c>
      <c r="D1529">
        <v>9</v>
      </c>
      <c r="E1529" t="s">
        <v>51</v>
      </c>
      <c r="F1529">
        <v>2018</v>
      </c>
      <c r="G1529">
        <v>38</v>
      </c>
      <c r="H1529" t="s">
        <v>41</v>
      </c>
      <c r="I1529" t="s">
        <v>42</v>
      </c>
      <c r="J1529">
        <v>1</v>
      </c>
      <c r="K1529" t="s">
        <v>43</v>
      </c>
      <c r="L1529">
        <v>9</v>
      </c>
      <c r="M1529" t="s">
        <v>2408</v>
      </c>
      <c r="N1529" t="s">
        <v>2409</v>
      </c>
      <c r="O1529" t="s">
        <v>9648</v>
      </c>
      <c r="P1529" t="s">
        <v>2410</v>
      </c>
      <c r="Q1529" t="s">
        <v>47</v>
      </c>
      <c r="S1529" t="s">
        <v>47</v>
      </c>
      <c r="T1529" t="s">
        <v>77</v>
      </c>
      <c r="U1529" t="s">
        <v>3015</v>
      </c>
      <c r="V1529">
        <v>1</v>
      </c>
      <c r="W1529">
        <v>0</v>
      </c>
      <c r="X1529">
        <v>1</v>
      </c>
      <c r="Y1529">
        <v>0</v>
      </c>
      <c r="Z1529">
        <v>0</v>
      </c>
      <c r="AA1529">
        <v>0</v>
      </c>
      <c r="AB1529">
        <v>1</v>
      </c>
      <c r="AC1529">
        <v>0</v>
      </c>
      <c r="AD1529">
        <v>1</v>
      </c>
      <c r="AE1529">
        <v>0</v>
      </c>
      <c r="AF1529">
        <v>0</v>
      </c>
      <c r="AG1529">
        <v>0</v>
      </c>
      <c r="AH1529">
        <v>0</v>
      </c>
      <c r="AI1529">
        <v>0</v>
      </c>
      <c r="AK1529">
        <v>0</v>
      </c>
      <c r="AL1529" t="s">
        <v>65</v>
      </c>
      <c r="AM1529">
        <v>0</v>
      </c>
      <c r="AN1529">
        <v>1</v>
      </c>
      <c r="AO1529">
        <v>1</v>
      </c>
    </row>
    <row r="1530" spans="1:41" x14ac:dyDescent="0.55000000000000004">
      <c r="A1530" t="s">
        <v>3016</v>
      </c>
      <c r="B1530" s="1">
        <v>43353</v>
      </c>
      <c r="C1530">
        <v>37</v>
      </c>
      <c r="D1530">
        <v>9</v>
      </c>
      <c r="E1530" t="s">
        <v>51</v>
      </c>
      <c r="F1530">
        <v>2018</v>
      </c>
      <c r="G1530">
        <v>46</v>
      </c>
      <c r="H1530" t="s">
        <v>52</v>
      </c>
      <c r="I1530" t="s">
        <v>42</v>
      </c>
      <c r="J1530">
        <v>1</v>
      </c>
      <c r="K1530" t="s">
        <v>43</v>
      </c>
      <c r="L1530">
        <v>9</v>
      </c>
      <c r="M1530" t="s">
        <v>2408</v>
      </c>
      <c r="N1530" t="s">
        <v>2409</v>
      </c>
      <c r="O1530" t="s">
        <v>9648</v>
      </c>
      <c r="P1530" t="s">
        <v>2410</v>
      </c>
      <c r="Q1530" t="s">
        <v>83</v>
      </c>
      <c r="S1530" t="s">
        <v>47</v>
      </c>
      <c r="T1530" t="s">
        <v>63</v>
      </c>
      <c r="U1530" t="s">
        <v>2152</v>
      </c>
      <c r="V1530">
        <v>0</v>
      </c>
      <c r="W1530">
        <v>0</v>
      </c>
      <c r="X1530">
        <v>1</v>
      </c>
      <c r="Y1530">
        <v>0</v>
      </c>
      <c r="Z1530">
        <v>0</v>
      </c>
      <c r="AA1530">
        <v>0</v>
      </c>
      <c r="AB1530">
        <v>1</v>
      </c>
      <c r="AC1530">
        <v>0</v>
      </c>
      <c r="AD1530">
        <v>0</v>
      </c>
      <c r="AE1530">
        <v>0</v>
      </c>
      <c r="AF1530">
        <v>0</v>
      </c>
      <c r="AG1530">
        <v>0</v>
      </c>
      <c r="AH1530">
        <v>0</v>
      </c>
      <c r="AI1530">
        <v>0</v>
      </c>
      <c r="AK1530">
        <v>0</v>
      </c>
      <c r="AL1530" t="s">
        <v>65</v>
      </c>
      <c r="AM1530">
        <v>0</v>
      </c>
      <c r="AN1530">
        <v>1</v>
      </c>
      <c r="AO1530">
        <v>1</v>
      </c>
    </row>
    <row r="1531" spans="1:41" x14ac:dyDescent="0.55000000000000004">
      <c r="A1531" t="s">
        <v>3017</v>
      </c>
      <c r="B1531" s="1">
        <v>43362</v>
      </c>
      <c r="C1531">
        <v>38</v>
      </c>
      <c r="D1531">
        <v>9</v>
      </c>
      <c r="E1531" t="s">
        <v>51</v>
      </c>
      <c r="F1531">
        <v>2018</v>
      </c>
      <c r="G1531">
        <v>40</v>
      </c>
      <c r="H1531" t="s">
        <v>41</v>
      </c>
      <c r="I1531" t="s">
        <v>42</v>
      </c>
      <c r="J1531">
        <v>1</v>
      </c>
      <c r="K1531" t="s">
        <v>43</v>
      </c>
      <c r="L1531">
        <v>9</v>
      </c>
      <c r="M1531" t="s">
        <v>2408</v>
      </c>
      <c r="N1531" t="s">
        <v>2409</v>
      </c>
      <c r="O1531" t="s">
        <v>9648</v>
      </c>
      <c r="P1531" t="s">
        <v>2410</v>
      </c>
      <c r="Q1531" t="s">
        <v>47</v>
      </c>
      <c r="S1531" t="s">
        <v>47</v>
      </c>
      <c r="T1531" t="s">
        <v>77</v>
      </c>
      <c r="U1531" t="s">
        <v>3018</v>
      </c>
      <c r="V1531">
        <v>1</v>
      </c>
      <c r="W1531">
        <v>1</v>
      </c>
      <c r="X1531">
        <v>1</v>
      </c>
      <c r="Y1531">
        <v>1</v>
      </c>
      <c r="Z1531">
        <v>0</v>
      </c>
      <c r="AA1531">
        <v>0</v>
      </c>
      <c r="AB1531">
        <v>0</v>
      </c>
      <c r="AC1531">
        <v>0</v>
      </c>
      <c r="AD1531">
        <v>0</v>
      </c>
      <c r="AE1531">
        <v>0</v>
      </c>
      <c r="AF1531">
        <v>0</v>
      </c>
      <c r="AG1531">
        <v>0</v>
      </c>
      <c r="AH1531">
        <v>0</v>
      </c>
      <c r="AI1531">
        <v>0</v>
      </c>
      <c r="AK1531">
        <v>0</v>
      </c>
      <c r="AL1531" t="s">
        <v>65</v>
      </c>
      <c r="AM1531">
        <v>0</v>
      </c>
      <c r="AN1531">
        <v>1</v>
      </c>
      <c r="AO1531">
        <v>1</v>
      </c>
    </row>
    <row r="1532" spans="1:41" x14ac:dyDescent="0.55000000000000004">
      <c r="A1532" t="s">
        <v>3019</v>
      </c>
      <c r="B1532" s="1">
        <v>43368</v>
      </c>
      <c r="C1532">
        <v>39</v>
      </c>
      <c r="D1532">
        <v>9</v>
      </c>
      <c r="E1532" t="s">
        <v>51</v>
      </c>
      <c r="F1532">
        <v>2018</v>
      </c>
      <c r="G1532">
        <v>37</v>
      </c>
      <c r="H1532" t="s">
        <v>41</v>
      </c>
      <c r="I1532" t="s">
        <v>42</v>
      </c>
      <c r="J1532">
        <v>1</v>
      </c>
      <c r="K1532" t="s">
        <v>43</v>
      </c>
      <c r="L1532">
        <v>9</v>
      </c>
      <c r="M1532" t="s">
        <v>2408</v>
      </c>
      <c r="N1532" t="s">
        <v>2409</v>
      </c>
      <c r="O1532" t="s">
        <v>9648</v>
      </c>
      <c r="P1532" t="s">
        <v>2410</v>
      </c>
      <c r="Q1532" t="s">
        <v>83</v>
      </c>
      <c r="S1532" t="s">
        <v>47</v>
      </c>
      <c r="T1532" t="s">
        <v>77</v>
      </c>
      <c r="U1532" t="s">
        <v>3018</v>
      </c>
      <c r="V1532">
        <v>1</v>
      </c>
      <c r="W1532">
        <v>1</v>
      </c>
      <c r="X1532">
        <v>1</v>
      </c>
      <c r="Y1532">
        <v>1</v>
      </c>
      <c r="Z1532">
        <v>0</v>
      </c>
      <c r="AA1532">
        <v>0</v>
      </c>
      <c r="AB1532">
        <v>0</v>
      </c>
      <c r="AC1532">
        <v>0</v>
      </c>
      <c r="AD1532">
        <v>0</v>
      </c>
      <c r="AE1532">
        <v>0</v>
      </c>
      <c r="AF1532">
        <v>0</v>
      </c>
      <c r="AG1532">
        <v>0</v>
      </c>
      <c r="AH1532">
        <v>0</v>
      </c>
      <c r="AI1532">
        <v>0</v>
      </c>
      <c r="AK1532">
        <v>0</v>
      </c>
      <c r="AL1532" t="s">
        <v>65</v>
      </c>
      <c r="AM1532">
        <v>0</v>
      </c>
      <c r="AN1532">
        <v>1</v>
      </c>
      <c r="AO1532">
        <v>1</v>
      </c>
    </row>
    <row r="1533" spans="1:41" x14ac:dyDescent="0.55000000000000004">
      <c r="A1533" t="s">
        <v>3020</v>
      </c>
      <c r="B1533" s="1">
        <v>43371</v>
      </c>
      <c r="C1533">
        <v>39</v>
      </c>
      <c r="D1533">
        <v>9</v>
      </c>
      <c r="E1533" t="s">
        <v>51</v>
      </c>
      <c r="F1533">
        <v>2018</v>
      </c>
      <c r="G1533">
        <v>57</v>
      </c>
      <c r="H1533" t="s">
        <v>115</v>
      </c>
      <c r="I1533" t="s">
        <v>53</v>
      </c>
      <c r="J1533">
        <v>0</v>
      </c>
      <c r="K1533" t="s">
        <v>123</v>
      </c>
      <c r="L1533">
        <v>3</v>
      </c>
      <c r="M1533" t="s">
        <v>2408</v>
      </c>
      <c r="N1533" t="s">
        <v>2409</v>
      </c>
      <c r="O1533" t="s">
        <v>9648</v>
      </c>
      <c r="P1533" t="s">
        <v>2410</v>
      </c>
      <c r="Q1533" t="s">
        <v>83</v>
      </c>
      <c r="S1533" t="s">
        <v>1232</v>
      </c>
      <c r="T1533" t="s">
        <v>63</v>
      </c>
      <c r="U1533" t="s">
        <v>3021</v>
      </c>
      <c r="V1533">
        <v>0</v>
      </c>
      <c r="W1533">
        <v>0</v>
      </c>
      <c r="X1533">
        <v>1</v>
      </c>
      <c r="Y1533">
        <v>0</v>
      </c>
      <c r="Z1533">
        <v>0</v>
      </c>
      <c r="AA1533">
        <v>0</v>
      </c>
      <c r="AB1533">
        <v>1</v>
      </c>
      <c r="AC1533">
        <v>0</v>
      </c>
      <c r="AD1533">
        <v>1</v>
      </c>
      <c r="AE1533">
        <v>0</v>
      </c>
      <c r="AF1533">
        <v>0</v>
      </c>
      <c r="AG1533">
        <v>1</v>
      </c>
      <c r="AH1533">
        <v>0</v>
      </c>
      <c r="AI1533">
        <v>0</v>
      </c>
      <c r="AK1533">
        <v>0</v>
      </c>
      <c r="AL1533" t="s">
        <v>65</v>
      </c>
      <c r="AM1533">
        <v>0</v>
      </c>
      <c r="AN1533">
        <v>1</v>
      </c>
      <c r="AO1533">
        <v>1</v>
      </c>
    </row>
    <row r="1534" spans="1:41" x14ac:dyDescent="0.55000000000000004">
      <c r="A1534" t="s">
        <v>3022</v>
      </c>
      <c r="B1534" s="1">
        <v>43377</v>
      </c>
      <c r="C1534">
        <v>40</v>
      </c>
      <c r="D1534">
        <v>10</v>
      </c>
      <c r="E1534" t="s">
        <v>114</v>
      </c>
      <c r="F1534">
        <v>2018</v>
      </c>
      <c r="G1534">
        <v>31</v>
      </c>
      <c r="H1534" t="s">
        <v>87</v>
      </c>
      <c r="I1534" t="s">
        <v>42</v>
      </c>
      <c r="J1534">
        <v>1</v>
      </c>
      <c r="K1534" t="s">
        <v>43</v>
      </c>
      <c r="L1534">
        <v>9</v>
      </c>
      <c r="M1534" t="s">
        <v>2408</v>
      </c>
      <c r="N1534" t="s">
        <v>2409</v>
      </c>
      <c r="O1534" t="s">
        <v>9648</v>
      </c>
      <c r="P1534" t="s">
        <v>2410</v>
      </c>
      <c r="Q1534" t="s">
        <v>47</v>
      </c>
      <c r="S1534" t="s">
        <v>47</v>
      </c>
      <c r="T1534" t="s">
        <v>314</v>
      </c>
      <c r="U1534" t="s">
        <v>3023</v>
      </c>
      <c r="V1534">
        <v>0</v>
      </c>
      <c r="W1534">
        <v>0</v>
      </c>
      <c r="X1534">
        <v>1</v>
      </c>
      <c r="Y1534">
        <v>1</v>
      </c>
      <c r="Z1534">
        <v>0</v>
      </c>
      <c r="AA1534">
        <v>0</v>
      </c>
      <c r="AB1534">
        <v>0</v>
      </c>
      <c r="AC1534">
        <v>0</v>
      </c>
      <c r="AD1534">
        <v>0</v>
      </c>
      <c r="AE1534">
        <v>0</v>
      </c>
      <c r="AF1534">
        <v>0</v>
      </c>
      <c r="AG1534">
        <v>0</v>
      </c>
      <c r="AH1534">
        <v>0</v>
      </c>
      <c r="AI1534">
        <v>0</v>
      </c>
      <c r="AK1534">
        <v>0</v>
      </c>
      <c r="AL1534" t="s">
        <v>65</v>
      </c>
      <c r="AM1534">
        <v>0</v>
      </c>
      <c r="AN1534">
        <v>1</v>
      </c>
      <c r="AO1534">
        <v>1</v>
      </c>
    </row>
    <row r="1535" spans="1:41" x14ac:dyDescent="0.55000000000000004">
      <c r="A1535" t="s">
        <v>3024</v>
      </c>
      <c r="B1535" s="1">
        <v>43378</v>
      </c>
      <c r="C1535">
        <v>40</v>
      </c>
      <c r="D1535">
        <v>10</v>
      </c>
      <c r="E1535" t="s">
        <v>114</v>
      </c>
      <c r="F1535">
        <v>2018</v>
      </c>
      <c r="G1535">
        <v>40</v>
      </c>
      <c r="H1535" t="s">
        <v>41</v>
      </c>
      <c r="I1535" t="s">
        <v>42</v>
      </c>
      <c r="J1535">
        <v>1</v>
      </c>
      <c r="K1535" t="s">
        <v>43</v>
      </c>
      <c r="L1535">
        <v>9</v>
      </c>
      <c r="M1535" t="s">
        <v>2408</v>
      </c>
      <c r="N1535" t="s">
        <v>2409</v>
      </c>
      <c r="O1535" t="s">
        <v>9648</v>
      </c>
      <c r="P1535" t="s">
        <v>2410</v>
      </c>
      <c r="Q1535" t="s">
        <v>83</v>
      </c>
      <c r="S1535" t="s">
        <v>47</v>
      </c>
      <c r="T1535" t="s">
        <v>63</v>
      </c>
      <c r="U1535" t="s">
        <v>3025</v>
      </c>
      <c r="V1535">
        <v>0</v>
      </c>
      <c r="W1535">
        <v>0</v>
      </c>
      <c r="X1535">
        <v>1</v>
      </c>
      <c r="Y1535">
        <v>0</v>
      </c>
      <c r="Z1535">
        <v>0</v>
      </c>
      <c r="AA1535">
        <v>0</v>
      </c>
      <c r="AB1535">
        <v>0</v>
      </c>
      <c r="AC1535">
        <v>0</v>
      </c>
      <c r="AD1535">
        <v>0</v>
      </c>
      <c r="AE1535">
        <v>1</v>
      </c>
      <c r="AF1535">
        <v>0</v>
      </c>
      <c r="AG1535">
        <v>0</v>
      </c>
      <c r="AH1535">
        <v>0</v>
      </c>
      <c r="AI1535">
        <v>0</v>
      </c>
      <c r="AK1535">
        <v>0</v>
      </c>
      <c r="AL1535" t="s">
        <v>65</v>
      </c>
      <c r="AM1535">
        <v>1</v>
      </c>
      <c r="AN1535">
        <v>1</v>
      </c>
      <c r="AO1535">
        <v>1</v>
      </c>
    </row>
    <row r="1536" spans="1:41" x14ac:dyDescent="0.55000000000000004">
      <c r="A1536" t="s">
        <v>3026</v>
      </c>
      <c r="B1536" s="1">
        <v>43379</v>
      </c>
      <c r="C1536">
        <v>40</v>
      </c>
      <c r="D1536">
        <v>10</v>
      </c>
      <c r="E1536" t="s">
        <v>114</v>
      </c>
      <c r="F1536">
        <v>2018</v>
      </c>
      <c r="G1536">
        <v>41</v>
      </c>
      <c r="H1536" t="s">
        <v>41</v>
      </c>
      <c r="I1536" t="s">
        <v>42</v>
      </c>
      <c r="J1536">
        <v>1</v>
      </c>
      <c r="K1536" t="s">
        <v>43</v>
      </c>
      <c r="L1536">
        <v>9</v>
      </c>
      <c r="M1536" t="s">
        <v>2408</v>
      </c>
      <c r="N1536" t="s">
        <v>2409</v>
      </c>
      <c r="O1536" t="s">
        <v>9648</v>
      </c>
      <c r="P1536" t="s">
        <v>2410</v>
      </c>
      <c r="Q1536" t="s">
        <v>47</v>
      </c>
      <c r="S1536" t="s">
        <v>289</v>
      </c>
      <c r="T1536" t="s">
        <v>63</v>
      </c>
      <c r="U1536" t="s">
        <v>3027</v>
      </c>
      <c r="V1536">
        <v>1</v>
      </c>
      <c r="W1536">
        <v>0</v>
      </c>
      <c r="X1536">
        <v>1</v>
      </c>
      <c r="Y1536">
        <v>1</v>
      </c>
      <c r="Z1536">
        <v>0</v>
      </c>
      <c r="AA1536">
        <v>0</v>
      </c>
      <c r="AB1536">
        <v>0</v>
      </c>
      <c r="AC1536">
        <v>0</v>
      </c>
      <c r="AD1536">
        <v>0</v>
      </c>
      <c r="AE1536">
        <v>0</v>
      </c>
      <c r="AF1536">
        <v>0</v>
      </c>
      <c r="AG1536">
        <v>0</v>
      </c>
      <c r="AH1536">
        <v>0</v>
      </c>
      <c r="AI1536">
        <v>0</v>
      </c>
      <c r="AK1536">
        <v>0</v>
      </c>
      <c r="AL1536" t="s">
        <v>65</v>
      </c>
      <c r="AM1536">
        <v>0</v>
      </c>
      <c r="AN1536">
        <v>1</v>
      </c>
      <c r="AO1536">
        <v>1</v>
      </c>
    </row>
    <row r="1537" spans="1:41" x14ac:dyDescent="0.55000000000000004">
      <c r="A1537" t="s">
        <v>3028</v>
      </c>
      <c r="B1537" s="1">
        <v>43391</v>
      </c>
      <c r="C1537">
        <v>42</v>
      </c>
      <c r="D1537">
        <v>10</v>
      </c>
      <c r="E1537" t="s">
        <v>114</v>
      </c>
      <c r="F1537">
        <v>2018</v>
      </c>
      <c r="G1537">
        <v>46</v>
      </c>
      <c r="H1537" t="s">
        <v>52</v>
      </c>
      <c r="I1537" t="s">
        <v>42</v>
      </c>
      <c r="J1537">
        <v>1</v>
      </c>
      <c r="K1537" t="s">
        <v>43</v>
      </c>
      <c r="L1537">
        <v>9</v>
      </c>
      <c r="M1537" t="s">
        <v>2408</v>
      </c>
      <c r="N1537" t="s">
        <v>2409</v>
      </c>
      <c r="O1537" t="s">
        <v>9648</v>
      </c>
      <c r="P1537" t="s">
        <v>2410</v>
      </c>
      <c r="Q1537" t="s">
        <v>47</v>
      </c>
      <c r="S1537" t="s">
        <v>47</v>
      </c>
      <c r="T1537" t="s">
        <v>63</v>
      </c>
      <c r="U1537" t="s">
        <v>3029</v>
      </c>
      <c r="V1537">
        <v>1</v>
      </c>
      <c r="W1537">
        <v>0</v>
      </c>
      <c r="X1537">
        <v>1</v>
      </c>
      <c r="Y1537">
        <v>0</v>
      </c>
      <c r="Z1537">
        <v>0</v>
      </c>
      <c r="AA1537">
        <v>0</v>
      </c>
      <c r="AB1537">
        <v>0</v>
      </c>
      <c r="AC1537">
        <v>0</v>
      </c>
      <c r="AD1537">
        <v>0</v>
      </c>
      <c r="AE1537">
        <v>0</v>
      </c>
      <c r="AF1537">
        <v>0</v>
      </c>
      <c r="AG1537">
        <v>0</v>
      </c>
      <c r="AH1537">
        <v>0</v>
      </c>
      <c r="AI1537">
        <v>0</v>
      </c>
      <c r="AK1537">
        <v>0</v>
      </c>
      <c r="AL1537" t="s">
        <v>65</v>
      </c>
      <c r="AM1537">
        <v>0</v>
      </c>
      <c r="AN1537">
        <v>1</v>
      </c>
      <c r="AO1537">
        <v>1</v>
      </c>
    </row>
    <row r="1538" spans="1:41" x14ac:dyDescent="0.55000000000000004">
      <c r="A1538" t="s">
        <v>3030</v>
      </c>
      <c r="B1538" s="1">
        <v>43399</v>
      </c>
      <c r="C1538">
        <v>43</v>
      </c>
      <c r="D1538">
        <v>10</v>
      </c>
      <c r="E1538" t="s">
        <v>114</v>
      </c>
      <c r="F1538">
        <v>2018</v>
      </c>
      <c r="G1538">
        <v>46</v>
      </c>
      <c r="H1538" t="s">
        <v>52</v>
      </c>
      <c r="I1538" t="s">
        <v>42</v>
      </c>
      <c r="J1538">
        <v>1</v>
      </c>
      <c r="K1538" t="s">
        <v>106</v>
      </c>
      <c r="L1538">
        <v>7</v>
      </c>
      <c r="M1538" t="s">
        <v>2408</v>
      </c>
      <c r="N1538" t="s">
        <v>2409</v>
      </c>
      <c r="O1538" t="s">
        <v>9648</v>
      </c>
      <c r="P1538" t="s">
        <v>2410</v>
      </c>
      <c r="Q1538" t="s">
        <v>83</v>
      </c>
      <c r="S1538" t="s">
        <v>736</v>
      </c>
      <c r="T1538" t="s">
        <v>63</v>
      </c>
      <c r="U1538" t="s">
        <v>3031</v>
      </c>
      <c r="V1538">
        <v>1</v>
      </c>
      <c r="W1538">
        <v>0</v>
      </c>
      <c r="X1538">
        <v>1</v>
      </c>
      <c r="Y1538">
        <v>1</v>
      </c>
      <c r="Z1538">
        <v>0</v>
      </c>
      <c r="AA1538">
        <v>0</v>
      </c>
      <c r="AB1538">
        <v>0</v>
      </c>
      <c r="AC1538">
        <v>0</v>
      </c>
      <c r="AD1538">
        <v>0</v>
      </c>
      <c r="AE1538">
        <v>0</v>
      </c>
      <c r="AF1538">
        <v>0</v>
      </c>
      <c r="AG1538">
        <v>0</v>
      </c>
      <c r="AH1538">
        <v>0</v>
      </c>
      <c r="AI1538">
        <v>0</v>
      </c>
      <c r="AK1538">
        <v>0</v>
      </c>
      <c r="AL1538" t="s">
        <v>65</v>
      </c>
      <c r="AM1538">
        <v>0</v>
      </c>
      <c r="AN1538">
        <v>1</v>
      </c>
      <c r="AO1538">
        <v>1</v>
      </c>
    </row>
    <row r="1539" spans="1:41" x14ac:dyDescent="0.55000000000000004">
      <c r="A1539" t="s">
        <v>3032</v>
      </c>
      <c r="B1539" s="1">
        <v>43407</v>
      </c>
      <c r="C1539">
        <v>44</v>
      </c>
      <c r="D1539">
        <v>11</v>
      </c>
      <c r="E1539" t="s">
        <v>119</v>
      </c>
      <c r="F1539">
        <v>2018</v>
      </c>
      <c r="G1539">
        <v>61</v>
      </c>
      <c r="H1539" t="s">
        <v>115</v>
      </c>
      <c r="I1539" t="s">
        <v>42</v>
      </c>
      <c r="J1539">
        <v>1</v>
      </c>
      <c r="K1539" t="s">
        <v>43</v>
      </c>
      <c r="L1539">
        <v>9</v>
      </c>
      <c r="M1539" t="s">
        <v>2408</v>
      </c>
      <c r="N1539" t="s">
        <v>2409</v>
      </c>
      <c r="O1539" t="s">
        <v>9648</v>
      </c>
      <c r="P1539" t="s">
        <v>2410</v>
      </c>
      <c r="Q1539" t="s">
        <v>47</v>
      </c>
      <c r="S1539" t="s">
        <v>47</v>
      </c>
      <c r="T1539" t="s">
        <v>63</v>
      </c>
      <c r="U1539" t="s">
        <v>3033</v>
      </c>
      <c r="V1539">
        <v>1</v>
      </c>
      <c r="W1539">
        <v>1</v>
      </c>
      <c r="X1539">
        <v>1</v>
      </c>
      <c r="Y1539">
        <v>1</v>
      </c>
      <c r="Z1539">
        <v>0</v>
      </c>
      <c r="AA1539">
        <v>0</v>
      </c>
      <c r="AB1539">
        <v>0</v>
      </c>
      <c r="AC1539">
        <v>0</v>
      </c>
      <c r="AD1539">
        <v>1</v>
      </c>
      <c r="AE1539">
        <v>0</v>
      </c>
      <c r="AF1539">
        <v>0</v>
      </c>
      <c r="AG1539">
        <v>0</v>
      </c>
      <c r="AH1539">
        <v>0</v>
      </c>
      <c r="AI1539">
        <v>0</v>
      </c>
      <c r="AK1539">
        <v>0</v>
      </c>
      <c r="AL1539" t="s">
        <v>65</v>
      </c>
      <c r="AM1539">
        <v>0</v>
      </c>
      <c r="AN1539">
        <v>1</v>
      </c>
      <c r="AO1539">
        <v>1</v>
      </c>
    </row>
    <row r="1540" spans="1:41" x14ac:dyDescent="0.55000000000000004">
      <c r="A1540" t="s">
        <v>3034</v>
      </c>
      <c r="B1540" s="1">
        <v>43408</v>
      </c>
      <c r="C1540">
        <v>44</v>
      </c>
      <c r="D1540">
        <v>11</v>
      </c>
      <c r="E1540" t="s">
        <v>119</v>
      </c>
      <c r="F1540">
        <v>2018</v>
      </c>
      <c r="G1540">
        <v>49</v>
      </c>
      <c r="H1540" t="s">
        <v>52</v>
      </c>
      <c r="I1540" t="s">
        <v>42</v>
      </c>
      <c r="J1540">
        <v>1</v>
      </c>
      <c r="K1540" t="s">
        <v>123</v>
      </c>
      <c r="L1540">
        <v>3</v>
      </c>
      <c r="M1540" t="s">
        <v>2408</v>
      </c>
      <c r="N1540" t="s">
        <v>2409</v>
      </c>
      <c r="O1540" t="s">
        <v>9648</v>
      </c>
      <c r="P1540" t="s">
        <v>2410</v>
      </c>
      <c r="Q1540" t="s">
        <v>47</v>
      </c>
      <c r="S1540" t="s">
        <v>47</v>
      </c>
      <c r="T1540" t="s">
        <v>63</v>
      </c>
      <c r="U1540" t="s">
        <v>3035</v>
      </c>
      <c r="V1540">
        <v>0</v>
      </c>
      <c r="W1540">
        <v>0</v>
      </c>
      <c r="X1540">
        <v>1</v>
      </c>
      <c r="Y1540">
        <v>1</v>
      </c>
      <c r="Z1540">
        <v>0</v>
      </c>
      <c r="AA1540">
        <v>0</v>
      </c>
      <c r="AB1540">
        <v>1</v>
      </c>
      <c r="AC1540">
        <v>0</v>
      </c>
      <c r="AD1540">
        <v>0</v>
      </c>
      <c r="AE1540">
        <v>0</v>
      </c>
      <c r="AF1540">
        <v>0</v>
      </c>
      <c r="AG1540">
        <v>0</v>
      </c>
      <c r="AH1540">
        <v>0</v>
      </c>
      <c r="AI1540">
        <v>0</v>
      </c>
      <c r="AK1540">
        <v>0</v>
      </c>
      <c r="AL1540" t="s">
        <v>65</v>
      </c>
      <c r="AM1540">
        <v>0</v>
      </c>
      <c r="AN1540">
        <v>1</v>
      </c>
      <c r="AO1540">
        <v>1</v>
      </c>
    </row>
    <row r="1541" spans="1:41" x14ac:dyDescent="0.55000000000000004">
      <c r="A1541" t="s">
        <v>3036</v>
      </c>
      <c r="B1541" s="1">
        <v>43412</v>
      </c>
      <c r="C1541">
        <v>45</v>
      </c>
      <c r="D1541">
        <v>11</v>
      </c>
      <c r="E1541" t="s">
        <v>119</v>
      </c>
      <c r="F1541">
        <v>2018</v>
      </c>
      <c r="G1541">
        <v>63</v>
      </c>
      <c r="H1541" t="s">
        <v>115</v>
      </c>
      <c r="I1541" t="s">
        <v>53</v>
      </c>
      <c r="J1541">
        <v>0</v>
      </c>
      <c r="K1541" t="s">
        <v>43</v>
      </c>
      <c r="L1541">
        <v>9</v>
      </c>
      <c r="M1541" t="s">
        <v>2408</v>
      </c>
      <c r="N1541" t="s">
        <v>2409</v>
      </c>
      <c r="O1541" t="s">
        <v>9648</v>
      </c>
      <c r="P1541" t="s">
        <v>2410</v>
      </c>
      <c r="Q1541" t="s">
        <v>47</v>
      </c>
      <c r="S1541" t="s">
        <v>47</v>
      </c>
      <c r="T1541" t="s">
        <v>84</v>
      </c>
      <c r="U1541" t="s">
        <v>3037</v>
      </c>
      <c r="V1541">
        <v>0</v>
      </c>
      <c r="W1541">
        <v>0</v>
      </c>
      <c r="X1541">
        <v>0</v>
      </c>
      <c r="Y1541">
        <v>0</v>
      </c>
      <c r="Z1541">
        <v>0</v>
      </c>
      <c r="AA1541">
        <v>0</v>
      </c>
      <c r="AB1541">
        <v>1</v>
      </c>
      <c r="AC1541">
        <v>0</v>
      </c>
      <c r="AD1541">
        <v>1</v>
      </c>
      <c r="AE1541">
        <v>0</v>
      </c>
      <c r="AF1541">
        <v>0</v>
      </c>
      <c r="AG1541">
        <v>0</v>
      </c>
      <c r="AH1541">
        <v>0</v>
      </c>
      <c r="AI1541">
        <v>0</v>
      </c>
      <c r="AK1541">
        <v>0</v>
      </c>
      <c r="AM1541">
        <v>0</v>
      </c>
      <c r="AN1541">
        <v>0</v>
      </c>
      <c r="AO1541">
        <v>0</v>
      </c>
    </row>
    <row r="1542" spans="1:41" x14ac:dyDescent="0.55000000000000004">
      <c r="A1542" t="s">
        <v>3038</v>
      </c>
      <c r="B1542" s="1">
        <v>43416</v>
      </c>
      <c r="C1542">
        <v>46</v>
      </c>
      <c r="D1542">
        <v>11</v>
      </c>
      <c r="E1542" t="s">
        <v>119</v>
      </c>
      <c r="F1542">
        <v>2018</v>
      </c>
      <c r="G1542">
        <v>47</v>
      </c>
      <c r="H1542" t="s">
        <v>52</v>
      </c>
      <c r="I1542" t="s">
        <v>42</v>
      </c>
      <c r="J1542">
        <v>1</v>
      </c>
      <c r="K1542" t="s">
        <v>43</v>
      </c>
      <c r="L1542">
        <v>9</v>
      </c>
      <c r="M1542" t="s">
        <v>2408</v>
      </c>
      <c r="N1542" t="s">
        <v>2409</v>
      </c>
      <c r="O1542" t="s">
        <v>9648</v>
      </c>
      <c r="P1542" t="s">
        <v>2410</v>
      </c>
      <c r="Q1542" t="s">
        <v>83</v>
      </c>
      <c r="S1542" t="s">
        <v>47</v>
      </c>
      <c r="T1542" t="s">
        <v>77</v>
      </c>
      <c r="U1542" t="s">
        <v>3039</v>
      </c>
      <c r="V1542">
        <v>1</v>
      </c>
      <c r="W1542">
        <v>0</v>
      </c>
      <c r="X1542">
        <v>1</v>
      </c>
      <c r="Y1542">
        <v>1</v>
      </c>
      <c r="Z1542">
        <v>0</v>
      </c>
      <c r="AA1542">
        <v>0</v>
      </c>
      <c r="AB1542">
        <v>0</v>
      </c>
      <c r="AC1542">
        <v>0</v>
      </c>
      <c r="AD1542">
        <v>0</v>
      </c>
      <c r="AE1542">
        <v>0</v>
      </c>
      <c r="AF1542">
        <v>0</v>
      </c>
      <c r="AG1542">
        <v>0</v>
      </c>
      <c r="AH1542">
        <v>0</v>
      </c>
      <c r="AI1542">
        <v>0</v>
      </c>
      <c r="AK1542">
        <v>0</v>
      </c>
      <c r="AL1542" t="s">
        <v>65</v>
      </c>
      <c r="AM1542">
        <v>0</v>
      </c>
      <c r="AN1542">
        <v>1</v>
      </c>
      <c r="AO1542">
        <v>1</v>
      </c>
    </row>
    <row r="1543" spans="1:41" x14ac:dyDescent="0.55000000000000004">
      <c r="A1543" t="s">
        <v>3040</v>
      </c>
      <c r="B1543" s="1">
        <v>43417</v>
      </c>
      <c r="C1543">
        <v>46</v>
      </c>
      <c r="D1543">
        <v>11</v>
      </c>
      <c r="E1543" t="s">
        <v>119</v>
      </c>
      <c r="F1543">
        <v>2018</v>
      </c>
      <c r="G1543">
        <v>37</v>
      </c>
      <c r="H1543" t="s">
        <v>41</v>
      </c>
      <c r="I1543" t="s">
        <v>42</v>
      </c>
      <c r="J1543">
        <v>1</v>
      </c>
      <c r="K1543" t="s">
        <v>43</v>
      </c>
      <c r="L1543">
        <v>9</v>
      </c>
      <c r="M1543" t="s">
        <v>2408</v>
      </c>
      <c r="N1543" t="s">
        <v>2409</v>
      </c>
      <c r="O1543" t="s">
        <v>9648</v>
      </c>
      <c r="P1543" t="s">
        <v>2410</v>
      </c>
      <c r="Q1543" t="s">
        <v>47</v>
      </c>
      <c r="S1543" t="s">
        <v>47</v>
      </c>
      <c r="T1543" t="s">
        <v>48</v>
      </c>
      <c r="U1543" t="s">
        <v>2876</v>
      </c>
      <c r="V1543">
        <v>0</v>
      </c>
      <c r="W1543">
        <v>1</v>
      </c>
      <c r="X1543">
        <v>1</v>
      </c>
      <c r="Y1543">
        <v>1</v>
      </c>
      <c r="Z1543">
        <v>0</v>
      </c>
      <c r="AA1543">
        <v>0</v>
      </c>
      <c r="AB1543">
        <v>0</v>
      </c>
      <c r="AC1543">
        <v>0</v>
      </c>
      <c r="AD1543">
        <v>0</v>
      </c>
      <c r="AE1543">
        <v>0</v>
      </c>
      <c r="AF1543">
        <v>0</v>
      </c>
      <c r="AG1543">
        <v>0</v>
      </c>
      <c r="AH1543">
        <v>0</v>
      </c>
      <c r="AI1543">
        <v>0</v>
      </c>
      <c r="AK1543">
        <v>0</v>
      </c>
      <c r="AL1543" t="s">
        <v>65</v>
      </c>
      <c r="AM1543">
        <v>0</v>
      </c>
      <c r="AN1543">
        <v>1</v>
      </c>
      <c r="AO1543">
        <v>1</v>
      </c>
    </row>
    <row r="1544" spans="1:41" x14ac:dyDescent="0.55000000000000004">
      <c r="A1544" t="s">
        <v>3041</v>
      </c>
      <c r="B1544" s="1">
        <v>43419</v>
      </c>
      <c r="C1544">
        <v>46</v>
      </c>
      <c r="D1544">
        <v>11</v>
      </c>
      <c r="E1544" t="s">
        <v>119</v>
      </c>
      <c r="F1544">
        <v>2018</v>
      </c>
      <c r="G1544">
        <v>40</v>
      </c>
      <c r="H1544" t="s">
        <v>41</v>
      </c>
      <c r="I1544" t="s">
        <v>42</v>
      </c>
      <c r="J1544">
        <v>1</v>
      </c>
      <c r="K1544" t="s">
        <v>43</v>
      </c>
      <c r="L1544">
        <v>9</v>
      </c>
      <c r="M1544" t="s">
        <v>2408</v>
      </c>
      <c r="N1544" t="s">
        <v>2409</v>
      </c>
      <c r="O1544" t="s">
        <v>9648</v>
      </c>
      <c r="P1544" t="s">
        <v>2410</v>
      </c>
      <c r="Q1544" t="s">
        <v>83</v>
      </c>
      <c r="S1544" t="s">
        <v>47</v>
      </c>
      <c r="T1544" t="s">
        <v>3042</v>
      </c>
      <c r="U1544" t="s">
        <v>184</v>
      </c>
      <c r="V1544">
        <v>1</v>
      </c>
      <c r="W1544">
        <v>0</v>
      </c>
      <c r="X1544">
        <v>0</v>
      </c>
      <c r="Y1544">
        <v>0</v>
      </c>
      <c r="Z1544">
        <v>0</v>
      </c>
      <c r="AA1544">
        <v>0</v>
      </c>
      <c r="AB1544">
        <v>0</v>
      </c>
      <c r="AC1544">
        <v>0</v>
      </c>
      <c r="AD1544">
        <v>0</v>
      </c>
      <c r="AE1544">
        <v>0</v>
      </c>
      <c r="AF1544">
        <v>0</v>
      </c>
      <c r="AG1544">
        <v>0</v>
      </c>
      <c r="AH1544">
        <v>0</v>
      </c>
      <c r="AI1544">
        <v>0</v>
      </c>
      <c r="AK1544">
        <v>0</v>
      </c>
      <c r="AL1544" t="s">
        <v>65</v>
      </c>
      <c r="AM1544">
        <v>0</v>
      </c>
      <c r="AN1544">
        <v>0</v>
      </c>
      <c r="AO1544">
        <v>0</v>
      </c>
    </row>
    <row r="1545" spans="1:41" x14ac:dyDescent="0.55000000000000004">
      <c r="A1545" t="s">
        <v>3043</v>
      </c>
      <c r="B1545" s="1">
        <v>43423</v>
      </c>
      <c r="C1545">
        <v>47</v>
      </c>
      <c r="D1545">
        <v>11</v>
      </c>
      <c r="E1545" t="s">
        <v>119</v>
      </c>
      <c r="F1545">
        <v>2018</v>
      </c>
      <c r="G1545">
        <v>28</v>
      </c>
      <c r="H1545" t="s">
        <v>87</v>
      </c>
      <c r="I1545" t="s">
        <v>42</v>
      </c>
      <c r="J1545">
        <v>1</v>
      </c>
      <c r="K1545" t="s">
        <v>43</v>
      </c>
      <c r="L1545">
        <v>9</v>
      </c>
      <c r="M1545" t="s">
        <v>2408</v>
      </c>
      <c r="N1545" t="s">
        <v>2409</v>
      </c>
      <c r="O1545" t="s">
        <v>9648</v>
      </c>
      <c r="P1545" t="s">
        <v>2410</v>
      </c>
      <c r="Q1545" t="s">
        <v>47</v>
      </c>
      <c r="S1545" t="s">
        <v>47</v>
      </c>
      <c r="T1545" t="s">
        <v>63</v>
      </c>
      <c r="U1545" t="s">
        <v>3044</v>
      </c>
      <c r="V1545">
        <v>0</v>
      </c>
      <c r="W1545">
        <v>0</v>
      </c>
      <c r="X1545">
        <v>1</v>
      </c>
      <c r="Y1545">
        <v>1</v>
      </c>
      <c r="Z1545">
        <v>0</v>
      </c>
      <c r="AA1545">
        <v>0</v>
      </c>
      <c r="AB1545">
        <v>0</v>
      </c>
      <c r="AC1545">
        <v>0</v>
      </c>
      <c r="AD1545">
        <v>0</v>
      </c>
      <c r="AE1545">
        <v>0</v>
      </c>
      <c r="AF1545">
        <v>0</v>
      </c>
      <c r="AG1545">
        <v>0</v>
      </c>
      <c r="AH1545">
        <v>0</v>
      </c>
      <c r="AI1545">
        <v>0</v>
      </c>
      <c r="AK1545">
        <v>0</v>
      </c>
      <c r="AL1545" t="s">
        <v>65</v>
      </c>
      <c r="AM1545">
        <v>0</v>
      </c>
      <c r="AN1545">
        <v>1</v>
      </c>
      <c r="AO1545">
        <v>1</v>
      </c>
    </row>
    <row r="1546" spans="1:41" x14ac:dyDescent="0.55000000000000004">
      <c r="A1546" t="s">
        <v>3045</v>
      </c>
      <c r="B1546" s="1">
        <v>43426</v>
      </c>
      <c r="C1546">
        <v>47</v>
      </c>
      <c r="D1546">
        <v>11</v>
      </c>
      <c r="E1546" t="s">
        <v>119</v>
      </c>
      <c r="F1546">
        <v>2018</v>
      </c>
      <c r="G1546">
        <v>26</v>
      </c>
      <c r="H1546" t="s">
        <v>87</v>
      </c>
      <c r="I1546" t="s">
        <v>42</v>
      </c>
      <c r="J1546">
        <v>1</v>
      </c>
      <c r="K1546" t="s">
        <v>106</v>
      </c>
      <c r="L1546">
        <v>7</v>
      </c>
      <c r="M1546" t="s">
        <v>2408</v>
      </c>
      <c r="N1546" t="s">
        <v>2409</v>
      </c>
      <c r="O1546" t="s">
        <v>9648</v>
      </c>
      <c r="P1546" t="s">
        <v>2410</v>
      </c>
      <c r="Q1546" t="s">
        <v>83</v>
      </c>
      <c r="S1546" t="s">
        <v>47</v>
      </c>
      <c r="T1546" t="s">
        <v>48</v>
      </c>
      <c r="U1546" t="s">
        <v>3046</v>
      </c>
      <c r="V1546">
        <v>0</v>
      </c>
      <c r="W1546">
        <v>0</v>
      </c>
      <c r="X1546">
        <v>0</v>
      </c>
      <c r="Y1546">
        <v>0</v>
      </c>
      <c r="Z1546">
        <v>0</v>
      </c>
      <c r="AA1546">
        <v>0</v>
      </c>
      <c r="AB1546">
        <v>0</v>
      </c>
      <c r="AC1546">
        <v>0</v>
      </c>
      <c r="AD1546">
        <v>1</v>
      </c>
      <c r="AE1546">
        <v>1</v>
      </c>
      <c r="AF1546">
        <v>0</v>
      </c>
      <c r="AG1546">
        <v>0</v>
      </c>
      <c r="AH1546">
        <v>0</v>
      </c>
      <c r="AI1546">
        <v>0</v>
      </c>
      <c r="AK1546">
        <v>0</v>
      </c>
      <c r="AL1546" t="s">
        <v>65</v>
      </c>
      <c r="AM1546">
        <v>1</v>
      </c>
      <c r="AN1546">
        <v>0</v>
      </c>
      <c r="AO1546">
        <v>1</v>
      </c>
    </row>
    <row r="1547" spans="1:41" x14ac:dyDescent="0.55000000000000004">
      <c r="A1547" t="s">
        <v>3047</v>
      </c>
      <c r="B1547" s="1">
        <v>43430</v>
      </c>
      <c r="C1547">
        <v>48</v>
      </c>
      <c r="D1547">
        <v>11</v>
      </c>
      <c r="E1547" t="s">
        <v>119</v>
      </c>
      <c r="F1547">
        <v>2018</v>
      </c>
      <c r="G1547">
        <v>41</v>
      </c>
      <c r="H1547" t="s">
        <v>41</v>
      </c>
      <c r="I1547" t="s">
        <v>42</v>
      </c>
      <c r="J1547">
        <v>1</v>
      </c>
      <c r="K1547" t="s">
        <v>106</v>
      </c>
      <c r="L1547">
        <v>7</v>
      </c>
      <c r="M1547" t="s">
        <v>2408</v>
      </c>
      <c r="N1547" t="s">
        <v>2409</v>
      </c>
      <c r="O1547" t="s">
        <v>9648</v>
      </c>
      <c r="P1547" t="s">
        <v>2410</v>
      </c>
      <c r="Q1547" t="s">
        <v>47</v>
      </c>
      <c r="S1547" t="s">
        <v>47</v>
      </c>
      <c r="T1547" t="s">
        <v>314</v>
      </c>
      <c r="U1547" t="s">
        <v>3048</v>
      </c>
      <c r="V1547">
        <v>1</v>
      </c>
      <c r="W1547">
        <v>0</v>
      </c>
      <c r="X1547">
        <v>1</v>
      </c>
      <c r="Y1547">
        <v>1</v>
      </c>
      <c r="Z1547">
        <v>0</v>
      </c>
      <c r="AA1547">
        <v>0</v>
      </c>
      <c r="AB1547">
        <v>0</v>
      </c>
      <c r="AC1547">
        <v>0</v>
      </c>
      <c r="AD1547">
        <v>0</v>
      </c>
      <c r="AE1547">
        <v>0</v>
      </c>
      <c r="AF1547">
        <v>0</v>
      </c>
      <c r="AG1547">
        <v>0</v>
      </c>
      <c r="AH1547">
        <v>0</v>
      </c>
      <c r="AI1547">
        <v>0</v>
      </c>
      <c r="AK1547">
        <v>0</v>
      </c>
      <c r="AL1547" t="s">
        <v>65</v>
      </c>
      <c r="AM1547">
        <v>0</v>
      </c>
      <c r="AN1547">
        <v>1</v>
      </c>
      <c r="AO1547">
        <v>1</v>
      </c>
    </row>
    <row r="1548" spans="1:41" x14ac:dyDescent="0.55000000000000004">
      <c r="A1548" t="s">
        <v>3049</v>
      </c>
      <c r="B1548" s="1">
        <v>43430</v>
      </c>
      <c r="C1548">
        <v>48</v>
      </c>
      <c r="D1548">
        <v>11</v>
      </c>
      <c r="E1548" t="s">
        <v>119</v>
      </c>
      <c r="F1548">
        <v>2018</v>
      </c>
      <c r="G1548">
        <v>54</v>
      </c>
      <c r="H1548" t="s">
        <v>52</v>
      </c>
      <c r="I1548" t="s">
        <v>42</v>
      </c>
      <c r="J1548">
        <v>1</v>
      </c>
      <c r="K1548" t="s">
        <v>43</v>
      </c>
      <c r="L1548">
        <v>9</v>
      </c>
      <c r="M1548" t="s">
        <v>2408</v>
      </c>
      <c r="N1548" t="s">
        <v>2409</v>
      </c>
      <c r="O1548" t="s">
        <v>9648</v>
      </c>
      <c r="P1548" t="s">
        <v>2410</v>
      </c>
      <c r="Q1548" t="s">
        <v>33</v>
      </c>
      <c r="S1548" t="s">
        <v>455</v>
      </c>
      <c r="T1548" t="s">
        <v>406</v>
      </c>
      <c r="U1548" t="s">
        <v>3050</v>
      </c>
      <c r="V1548">
        <v>0</v>
      </c>
      <c r="W1548">
        <v>1</v>
      </c>
      <c r="X1548">
        <v>1</v>
      </c>
      <c r="Y1548">
        <v>0</v>
      </c>
      <c r="Z1548">
        <v>0</v>
      </c>
      <c r="AA1548">
        <v>0</v>
      </c>
      <c r="AB1548">
        <v>0</v>
      </c>
      <c r="AC1548">
        <v>0</v>
      </c>
      <c r="AD1548">
        <v>0</v>
      </c>
      <c r="AE1548">
        <v>0</v>
      </c>
      <c r="AF1548">
        <v>0</v>
      </c>
      <c r="AG1548">
        <v>0</v>
      </c>
      <c r="AH1548">
        <v>0</v>
      </c>
      <c r="AI1548">
        <v>0</v>
      </c>
      <c r="AK1548">
        <v>0</v>
      </c>
      <c r="AL1548" t="s">
        <v>65</v>
      </c>
      <c r="AM1548">
        <v>0</v>
      </c>
      <c r="AN1548">
        <v>1</v>
      </c>
      <c r="AO1548">
        <v>1</v>
      </c>
    </row>
    <row r="1549" spans="1:41" x14ac:dyDescent="0.55000000000000004">
      <c r="A1549" t="s">
        <v>3051</v>
      </c>
      <c r="B1549" s="1">
        <v>43437</v>
      </c>
      <c r="C1549">
        <v>49</v>
      </c>
      <c r="D1549">
        <v>12</v>
      </c>
      <c r="E1549" t="s">
        <v>57</v>
      </c>
      <c r="F1549">
        <v>2018</v>
      </c>
      <c r="G1549">
        <v>30</v>
      </c>
      <c r="H1549" t="s">
        <v>87</v>
      </c>
      <c r="I1549" t="s">
        <v>42</v>
      </c>
      <c r="J1549">
        <v>1</v>
      </c>
      <c r="K1549" t="s">
        <v>616</v>
      </c>
      <c r="L1549">
        <v>1</v>
      </c>
      <c r="M1549" t="s">
        <v>2408</v>
      </c>
      <c r="N1549" t="s">
        <v>2409</v>
      </c>
      <c r="O1549" t="s">
        <v>9648</v>
      </c>
      <c r="P1549" t="s">
        <v>2410</v>
      </c>
      <c r="Q1549" t="s">
        <v>83</v>
      </c>
      <c r="S1549" t="s">
        <v>47</v>
      </c>
      <c r="T1549" t="s">
        <v>63</v>
      </c>
      <c r="U1549" t="s">
        <v>3052</v>
      </c>
      <c r="V1549">
        <v>1</v>
      </c>
      <c r="W1549">
        <v>1</v>
      </c>
      <c r="X1549">
        <v>1</v>
      </c>
      <c r="Y1549">
        <v>1</v>
      </c>
      <c r="Z1549">
        <v>0</v>
      </c>
      <c r="AA1549">
        <v>0</v>
      </c>
      <c r="AB1549">
        <v>0</v>
      </c>
      <c r="AC1549">
        <v>0</v>
      </c>
      <c r="AD1549">
        <v>1</v>
      </c>
      <c r="AE1549">
        <v>0</v>
      </c>
      <c r="AF1549">
        <v>0</v>
      </c>
      <c r="AG1549">
        <v>0</v>
      </c>
      <c r="AH1549">
        <v>0</v>
      </c>
      <c r="AI1549">
        <v>0</v>
      </c>
      <c r="AK1549">
        <v>0</v>
      </c>
      <c r="AL1549" t="s">
        <v>65</v>
      </c>
      <c r="AM1549">
        <v>0</v>
      </c>
      <c r="AN1549">
        <v>1</v>
      </c>
      <c r="AO1549">
        <v>1</v>
      </c>
    </row>
    <row r="1550" spans="1:41" x14ac:dyDescent="0.55000000000000004">
      <c r="A1550" t="s">
        <v>3053</v>
      </c>
      <c r="B1550" s="1">
        <v>43437</v>
      </c>
      <c r="C1550">
        <v>49</v>
      </c>
      <c r="D1550">
        <v>12</v>
      </c>
      <c r="E1550" t="s">
        <v>57</v>
      </c>
      <c r="F1550">
        <v>2018</v>
      </c>
      <c r="G1550">
        <v>48</v>
      </c>
      <c r="H1550" t="s">
        <v>52</v>
      </c>
      <c r="I1550" t="s">
        <v>42</v>
      </c>
      <c r="J1550">
        <v>1</v>
      </c>
      <c r="K1550" t="s">
        <v>43</v>
      </c>
      <c r="L1550">
        <v>9</v>
      </c>
      <c r="M1550" t="s">
        <v>2408</v>
      </c>
      <c r="N1550" t="s">
        <v>2409</v>
      </c>
      <c r="O1550" t="s">
        <v>9648</v>
      </c>
      <c r="P1550" t="s">
        <v>2410</v>
      </c>
      <c r="Q1550" t="s">
        <v>47</v>
      </c>
      <c r="S1550" t="s">
        <v>47</v>
      </c>
      <c r="T1550" t="s">
        <v>48</v>
      </c>
      <c r="U1550" t="s">
        <v>3054</v>
      </c>
      <c r="V1550">
        <v>0</v>
      </c>
      <c r="W1550">
        <v>0</v>
      </c>
      <c r="X1550">
        <v>1</v>
      </c>
      <c r="Y1550">
        <v>1</v>
      </c>
      <c r="Z1550">
        <v>0</v>
      </c>
      <c r="AA1550">
        <v>0</v>
      </c>
      <c r="AB1550">
        <v>0</v>
      </c>
      <c r="AC1550">
        <v>0</v>
      </c>
      <c r="AD1550">
        <v>0</v>
      </c>
      <c r="AE1550">
        <v>0</v>
      </c>
      <c r="AF1550">
        <v>0</v>
      </c>
      <c r="AG1550">
        <v>0</v>
      </c>
      <c r="AH1550">
        <v>0</v>
      </c>
      <c r="AI1550">
        <v>0</v>
      </c>
      <c r="AK1550">
        <v>0</v>
      </c>
      <c r="AL1550" t="s">
        <v>65</v>
      </c>
      <c r="AM1550">
        <v>0</v>
      </c>
      <c r="AN1550">
        <v>1</v>
      </c>
      <c r="AO1550">
        <v>1</v>
      </c>
    </row>
    <row r="1551" spans="1:41" x14ac:dyDescent="0.55000000000000004">
      <c r="A1551" t="s">
        <v>3055</v>
      </c>
      <c r="B1551" s="1">
        <v>43445</v>
      </c>
      <c r="C1551">
        <v>50</v>
      </c>
      <c r="D1551">
        <v>12</v>
      </c>
      <c r="E1551" t="s">
        <v>57</v>
      </c>
      <c r="F1551">
        <v>2018</v>
      </c>
      <c r="G1551">
        <v>48</v>
      </c>
      <c r="H1551" t="s">
        <v>52</v>
      </c>
      <c r="I1551" t="s">
        <v>42</v>
      </c>
      <c r="J1551">
        <v>1</v>
      </c>
      <c r="K1551" t="s">
        <v>43</v>
      </c>
      <c r="L1551">
        <v>9</v>
      </c>
      <c r="M1551" t="s">
        <v>2408</v>
      </c>
      <c r="N1551" t="s">
        <v>2409</v>
      </c>
      <c r="O1551" t="s">
        <v>9648</v>
      </c>
      <c r="P1551" t="s">
        <v>2410</v>
      </c>
      <c r="Q1551" t="s">
        <v>47</v>
      </c>
      <c r="S1551" t="s">
        <v>47</v>
      </c>
      <c r="T1551" t="s">
        <v>3056</v>
      </c>
      <c r="U1551" t="s">
        <v>3057</v>
      </c>
      <c r="V1551">
        <v>1</v>
      </c>
      <c r="W1551">
        <v>0</v>
      </c>
      <c r="X1551">
        <v>1</v>
      </c>
      <c r="Y1551">
        <v>1</v>
      </c>
      <c r="Z1551">
        <v>0</v>
      </c>
      <c r="AA1551">
        <v>0</v>
      </c>
      <c r="AB1551">
        <v>1</v>
      </c>
      <c r="AC1551">
        <v>0</v>
      </c>
      <c r="AD1551">
        <v>0</v>
      </c>
      <c r="AE1551">
        <v>0</v>
      </c>
      <c r="AF1551">
        <v>0</v>
      </c>
      <c r="AG1551">
        <v>0</v>
      </c>
      <c r="AH1551">
        <v>0</v>
      </c>
      <c r="AI1551">
        <v>0</v>
      </c>
      <c r="AK1551">
        <v>0</v>
      </c>
      <c r="AL1551" t="s">
        <v>65</v>
      </c>
      <c r="AM1551">
        <v>0</v>
      </c>
      <c r="AN1551">
        <v>1</v>
      </c>
      <c r="AO1551">
        <v>1</v>
      </c>
    </row>
    <row r="1552" spans="1:41" x14ac:dyDescent="0.55000000000000004">
      <c r="A1552" t="s">
        <v>3058</v>
      </c>
      <c r="B1552" s="1">
        <v>43451</v>
      </c>
      <c r="C1552">
        <v>51</v>
      </c>
      <c r="D1552">
        <v>12</v>
      </c>
      <c r="E1552" t="s">
        <v>57</v>
      </c>
      <c r="F1552">
        <v>2018</v>
      </c>
      <c r="G1552">
        <v>28</v>
      </c>
      <c r="H1552" t="s">
        <v>87</v>
      </c>
      <c r="I1552" t="s">
        <v>42</v>
      </c>
      <c r="J1552">
        <v>1</v>
      </c>
      <c r="K1552" t="s">
        <v>43</v>
      </c>
      <c r="L1552">
        <v>9</v>
      </c>
      <c r="M1552" t="s">
        <v>2408</v>
      </c>
      <c r="N1552" t="s">
        <v>2409</v>
      </c>
      <c r="O1552" t="s">
        <v>9648</v>
      </c>
      <c r="P1552" t="s">
        <v>2410</v>
      </c>
      <c r="Q1552" t="s">
        <v>47</v>
      </c>
      <c r="S1552" t="s">
        <v>47</v>
      </c>
      <c r="T1552" t="s">
        <v>314</v>
      </c>
      <c r="U1552" t="s">
        <v>386</v>
      </c>
      <c r="V1552">
        <v>0</v>
      </c>
      <c r="W1552">
        <v>1</v>
      </c>
      <c r="X1552">
        <v>1</v>
      </c>
      <c r="Y1552">
        <v>1</v>
      </c>
      <c r="Z1552">
        <v>0</v>
      </c>
      <c r="AA1552">
        <v>0</v>
      </c>
      <c r="AB1552">
        <v>0</v>
      </c>
      <c r="AC1552">
        <v>0</v>
      </c>
      <c r="AD1552">
        <v>0</v>
      </c>
      <c r="AE1552">
        <v>0</v>
      </c>
      <c r="AF1552">
        <v>0</v>
      </c>
      <c r="AG1552">
        <v>0</v>
      </c>
      <c r="AH1552">
        <v>0</v>
      </c>
      <c r="AI1552">
        <v>0</v>
      </c>
      <c r="AK1552">
        <v>0</v>
      </c>
      <c r="AL1552" t="s">
        <v>65</v>
      </c>
      <c r="AM1552">
        <v>0</v>
      </c>
      <c r="AN1552">
        <v>1</v>
      </c>
      <c r="AO1552">
        <v>1</v>
      </c>
    </row>
    <row r="1553" spans="1:41" x14ac:dyDescent="0.55000000000000004">
      <c r="A1553" t="s">
        <v>3059</v>
      </c>
      <c r="B1553" s="1">
        <v>43455</v>
      </c>
      <c r="C1553">
        <v>51</v>
      </c>
      <c r="D1553">
        <v>12</v>
      </c>
      <c r="E1553" t="s">
        <v>57</v>
      </c>
      <c r="F1553">
        <v>2018</v>
      </c>
      <c r="G1553">
        <v>53</v>
      </c>
      <c r="H1553" t="s">
        <v>52</v>
      </c>
      <c r="I1553" t="s">
        <v>42</v>
      </c>
      <c r="J1553">
        <v>1</v>
      </c>
      <c r="K1553" t="s">
        <v>43</v>
      </c>
      <c r="L1553">
        <v>9</v>
      </c>
      <c r="M1553" t="s">
        <v>2408</v>
      </c>
      <c r="N1553" t="s">
        <v>2409</v>
      </c>
      <c r="O1553" t="s">
        <v>9648</v>
      </c>
      <c r="P1553" t="s">
        <v>2410</v>
      </c>
      <c r="Q1553" t="s">
        <v>33</v>
      </c>
      <c r="S1553" t="s">
        <v>47</v>
      </c>
      <c r="T1553" t="s">
        <v>48</v>
      </c>
      <c r="U1553" t="s">
        <v>3060</v>
      </c>
      <c r="V1553">
        <v>0</v>
      </c>
      <c r="W1553">
        <v>0</v>
      </c>
      <c r="X1553">
        <v>1</v>
      </c>
      <c r="Y1553">
        <v>0</v>
      </c>
      <c r="Z1553">
        <v>0</v>
      </c>
      <c r="AA1553">
        <v>0</v>
      </c>
      <c r="AB1553">
        <v>1</v>
      </c>
      <c r="AC1553">
        <v>0</v>
      </c>
      <c r="AD1553">
        <v>0</v>
      </c>
      <c r="AE1553">
        <v>0</v>
      </c>
      <c r="AF1553">
        <v>0</v>
      </c>
      <c r="AG1553">
        <v>0</v>
      </c>
      <c r="AH1553">
        <v>0</v>
      </c>
      <c r="AI1553">
        <v>0</v>
      </c>
      <c r="AK1553">
        <v>0</v>
      </c>
      <c r="AL1553" t="s">
        <v>65</v>
      </c>
      <c r="AM1553">
        <v>0</v>
      </c>
      <c r="AN1553">
        <v>1</v>
      </c>
      <c r="AO1553">
        <v>1</v>
      </c>
    </row>
    <row r="1554" spans="1:41" x14ac:dyDescent="0.55000000000000004">
      <c r="A1554" t="s">
        <v>3061</v>
      </c>
      <c r="B1554" s="1">
        <v>43462</v>
      </c>
      <c r="C1554">
        <v>52</v>
      </c>
      <c r="D1554">
        <v>12</v>
      </c>
      <c r="E1554" t="s">
        <v>57</v>
      </c>
      <c r="F1554">
        <v>2018</v>
      </c>
      <c r="G1554">
        <v>33</v>
      </c>
      <c r="H1554" t="s">
        <v>87</v>
      </c>
      <c r="I1554" t="s">
        <v>42</v>
      </c>
      <c r="J1554">
        <v>1</v>
      </c>
      <c r="K1554" t="s">
        <v>43</v>
      </c>
      <c r="L1554">
        <v>9</v>
      </c>
      <c r="M1554" t="s">
        <v>2408</v>
      </c>
      <c r="N1554" t="s">
        <v>2409</v>
      </c>
      <c r="O1554" t="s">
        <v>9648</v>
      </c>
      <c r="P1554" t="s">
        <v>2410</v>
      </c>
      <c r="Q1554" t="s">
        <v>83</v>
      </c>
      <c r="S1554" t="s">
        <v>47</v>
      </c>
      <c r="T1554" t="s">
        <v>77</v>
      </c>
      <c r="U1554" t="s">
        <v>2900</v>
      </c>
      <c r="V1554">
        <v>1</v>
      </c>
      <c r="W1554">
        <v>0</v>
      </c>
      <c r="X1554">
        <v>1</v>
      </c>
      <c r="Y1554">
        <v>0</v>
      </c>
      <c r="Z1554">
        <v>0</v>
      </c>
      <c r="AA1554">
        <v>0</v>
      </c>
      <c r="AB1554">
        <v>1</v>
      </c>
      <c r="AC1554">
        <v>0</v>
      </c>
      <c r="AD1554">
        <v>0</v>
      </c>
      <c r="AE1554">
        <v>0</v>
      </c>
      <c r="AF1554">
        <v>0</v>
      </c>
      <c r="AG1554">
        <v>0</v>
      </c>
      <c r="AH1554">
        <v>0</v>
      </c>
      <c r="AI1554">
        <v>0</v>
      </c>
      <c r="AK1554">
        <v>0</v>
      </c>
      <c r="AL1554" t="s">
        <v>65</v>
      </c>
      <c r="AM1554">
        <v>0</v>
      </c>
      <c r="AN1554">
        <v>1</v>
      </c>
      <c r="AO1554">
        <v>1</v>
      </c>
    </row>
    <row r="1555" spans="1:41" x14ac:dyDescent="0.55000000000000004">
      <c r="A1555" t="s">
        <v>3062</v>
      </c>
      <c r="B1555" s="1">
        <v>43463</v>
      </c>
      <c r="C1555">
        <v>52</v>
      </c>
      <c r="D1555">
        <v>12</v>
      </c>
      <c r="E1555" t="s">
        <v>57</v>
      </c>
      <c r="F1555">
        <v>2018</v>
      </c>
      <c r="G1555">
        <v>46</v>
      </c>
      <c r="H1555" t="s">
        <v>52</v>
      </c>
      <c r="I1555" t="s">
        <v>42</v>
      </c>
      <c r="J1555">
        <v>1</v>
      </c>
      <c r="K1555" t="s">
        <v>43</v>
      </c>
      <c r="L1555">
        <v>9</v>
      </c>
      <c r="M1555" t="s">
        <v>2408</v>
      </c>
      <c r="N1555" t="s">
        <v>2409</v>
      </c>
      <c r="O1555" t="s">
        <v>9648</v>
      </c>
      <c r="P1555" t="s">
        <v>2410</v>
      </c>
      <c r="Q1555" t="s">
        <v>83</v>
      </c>
      <c r="S1555" t="s">
        <v>3063</v>
      </c>
      <c r="T1555" t="s">
        <v>63</v>
      </c>
      <c r="U1555" t="s">
        <v>3064</v>
      </c>
      <c r="V1555">
        <v>1</v>
      </c>
      <c r="W1555">
        <v>1</v>
      </c>
      <c r="X1555">
        <v>1</v>
      </c>
      <c r="Y1555">
        <v>1</v>
      </c>
      <c r="Z1555">
        <v>0</v>
      </c>
      <c r="AA1555">
        <v>0</v>
      </c>
      <c r="AB1555">
        <v>1</v>
      </c>
      <c r="AC1555">
        <v>0</v>
      </c>
      <c r="AD1555">
        <v>0</v>
      </c>
      <c r="AE1555">
        <v>0</v>
      </c>
      <c r="AF1555">
        <v>0</v>
      </c>
      <c r="AG1555">
        <v>0</v>
      </c>
      <c r="AH1555">
        <v>0</v>
      </c>
      <c r="AI1555">
        <v>0</v>
      </c>
      <c r="AK1555">
        <v>0</v>
      </c>
      <c r="AL1555" t="s">
        <v>65</v>
      </c>
      <c r="AM1555">
        <v>0</v>
      </c>
      <c r="AN1555">
        <v>1</v>
      </c>
      <c r="AO1555">
        <v>1</v>
      </c>
    </row>
    <row r="1556" spans="1:41" x14ac:dyDescent="0.55000000000000004">
      <c r="A1556" t="s">
        <v>3065</v>
      </c>
      <c r="B1556" s="1">
        <v>40916</v>
      </c>
      <c r="C1556">
        <v>1</v>
      </c>
      <c r="D1556">
        <v>1</v>
      </c>
      <c r="E1556" t="s">
        <v>40</v>
      </c>
      <c r="F1556">
        <v>2012</v>
      </c>
      <c r="G1556">
        <v>24</v>
      </c>
      <c r="H1556" t="s">
        <v>62</v>
      </c>
      <c r="I1556" t="s">
        <v>53</v>
      </c>
      <c r="J1556">
        <v>0</v>
      </c>
      <c r="K1556" t="s">
        <v>43</v>
      </c>
      <c r="L1556">
        <v>9</v>
      </c>
      <c r="M1556" t="s">
        <v>3066</v>
      </c>
      <c r="N1556" t="s">
        <v>3067</v>
      </c>
      <c r="O1556" t="s">
        <v>9648</v>
      </c>
      <c r="P1556" t="s">
        <v>413</v>
      </c>
      <c r="Q1556" t="s">
        <v>83</v>
      </c>
      <c r="S1556" t="s">
        <v>47</v>
      </c>
      <c r="T1556" t="s">
        <v>84</v>
      </c>
      <c r="U1556" t="s">
        <v>85</v>
      </c>
      <c r="V1556">
        <v>0</v>
      </c>
      <c r="W1556">
        <v>0</v>
      </c>
      <c r="X1556">
        <v>0</v>
      </c>
      <c r="Y1556">
        <v>0</v>
      </c>
      <c r="Z1556">
        <v>0</v>
      </c>
      <c r="AA1556">
        <v>0</v>
      </c>
      <c r="AB1556">
        <v>0</v>
      </c>
      <c r="AC1556">
        <v>0</v>
      </c>
      <c r="AD1556">
        <v>1</v>
      </c>
      <c r="AE1556">
        <v>1</v>
      </c>
      <c r="AF1556">
        <v>1</v>
      </c>
      <c r="AG1556">
        <v>0</v>
      </c>
      <c r="AH1556">
        <v>0</v>
      </c>
      <c r="AI1556">
        <v>0</v>
      </c>
      <c r="AK1556">
        <v>0</v>
      </c>
      <c r="AM1556">
        <v>1</v>
      </c>
      <c r="AN1556">
        <v>0</v>
      </c>
      <c r="AO1556">
        <v>1</v>
      </c>
    </row>
    <row r="1557" spans="1:41" x14ac:dyDescent="0.55000000000000004">
      <c r="A1557" t="s">
        <v>3068</v>
      </c>
      <c r="B1557" s="1">
        <v>41035</v>
      </c>
      <c r="C1557">
        <v>18</v>
      </c>
      <c r="D1557">
        <v>5</v>
      </c>
      <c r="E1557" t="s">
        <v>76</v>
      </c>
      <c r="F1557">
        <v>2012</v>
      </c>
      <c r="G1557">
        <v>32</v>
      </c>
      <c r="H1557" t="s">
        <v>87</v>
      </c>
      <c r="I1557" t="s">
        <v>42</v>
      </c>
      <c r="J1557">
        <v>1</v>
      </c>
      <c r="K1557" t="s">
        <v>43</v>
      </c>
      <c r="L1557">
        <v>9</v>
      </c>
      <c r="M1557" t="s">
        <v>3066</v>
      </c>
      <c r="N1557" t="s">
        <v>3067</v>
      </c>
      <c r="O1557" t="s">
        <v>9648</v>
      </c>
      <c r="P1557" t="s">
        <v>413</v>
      </c>
      <c r="Q1557" t="s">
        <v>83</v>
      </c>
      <c r="S1557" t="s">
        <v>47</v>
      </c>
      <c r="T1557" t="s">
        <v>3069</v>
      </c>
      <c r="U1557" t="s">
        <v>3070</v>
      </c>
      <c r="V1557">
        <v>0</v>
      </c>
      <c r="W1557">
        <v>0</v>
      </c>
      <c r="X1557">
        <v>0</v>
      </c>
      <c r="Y1557">
        <v>0</v>
      </c>
      <c r="Z1557">
        <v>0</v>
      </c>
      <c r="AA1557">
        <v>1</v>
      </c>
      <c r="AB1557">
        <v>0</v>
      </c>
      <c r="AC1557">
        <v>0</v>
      </c>
      <c r="AD1557">
        <v>0</v>
      </c>
      <c r="AE1557">
        <v>0</v>
      </c>
      <c r="AF1557">
        <v>0</v>
      </c>
      <c r="AG1557">
        <v>0</v>
      </c>
      <c r="AH1557">
        <v>0</v>
      </c>
      <c r="AI1557">
        <v>0</v>
      </c>
      <c r="AK1557">
        <v>0</v>
      </c>
      <c r="AM1557">
        <v>1</v>
      </c>
      <c r="AN1557">
        <v>0</v>
      </c>
      <c r="AO1557">
        <v>1</v>
      </c>
    </row>
    <row r="1558" spans="1:41" x14ac:dyDescent="0.55000000000000004">
      <c r="A1558" t="s">
        <v>3071</v>
      </c>
      <c r="B1558" s="1">
        <v>41076</v>
      </c>
      <c r="C1558">
        <v>24</v>
      </c>
      <c r="D1558">
        <v>6</v>
      </c>
      <c r="E1558" t="s">
        <v>101</v>
      </c>
      <c r="F1558">
        <v>2012</v>
      </c>
      <c r="G1558">
        <v>50</v>
      </c>
      <c r="H1558" t="s">
        <v>52</v>
      </c>
      <c r="I1558" t="s">
        <v>42</v>
      </c>
      <c r="J1558">
        <v>1</v>
      </c>
      <c r="K1558" t="s">
        <v>106</v>
      </c>
      <c r="L1558">
        <v>7</v>
      </c>
      <c r="M1558" t="s">
        <v>3066</v>
      </c>
      <c r="N1558" t="s">
        <v>3067</v>
      </c>
      <c r="O1558" t="s">
        <v>9648</v>
      </c>
      <c r="P1558" t="s">
        <v>413</v>
      </c>
      <c r="Q1558" t="s">
        <v>33</v>
      </c>
      <c r="R1558" t="s">
        <v>3072</v>
      </c>
      <c r="S1558" t="s">
        <v>762</v>
      </c>
      <c r="T1558" t="s">
        <v>48</v>
      </c>
      <c r="U1558" t="s">
        <v>49</v>
      </c>
      <c r="V1558">
        <v>1</v>
      </c>
      <c r="W1558">
        <v>1</v>
      </c>
      <c r="X1558">
        <v>0</v>
      </c>
      <c r="Y1558">
        <v>0</v>
      </c>
      <c r="Z1558">
        <v>0</v>
      </c>
      <c r="AA1558">
        <v>0</v>
      </c>
      <c r="AB1558">
        <v>0</v>
      </c>
      <c r="AC1558">
        <v>0</v>
      </c>
      <c r="AD1558">
        <v>0</v>
      </c>
      <c r="AE1558">
        <v>0</v>
      </c>
      <c r="AF1558">
        <v>0</v>
      </c>
      <c r="AG1558">
        <v>0</v>
      </c>
      <c r="AH1558">
        <v>0</v>
      </c>
      <c r="AI1558">
        <v>0</v>
      </c>
      <c r="AK1558">
        <v>0</v>
      </c>
      <c r="AM1558">
        <v>0</v>
      </c>
      <c r="AN1558">
        <v>0</v>
      </c>
      <c r="AO1558">
        <v>0</v>
      </c>
    </row>
    <row r="1559" spans="1:41" x14ac:dyDescent="0.55000000000000004">
      <c r="A1559" t="s">
        <v>3073</v>
      </c>
      <c r="B1559" s="1">
        <v>41085</v>
      </c>
      <c r="C1559">
        <v>26</v>
      </c>
      <c r="D1559">
        <v>6</v>
      </c>
      <c r="E1559" t="s">
        <v>101</v>
      </c>
      <c r="F1559">
        <v>2012</v>
      </c>
      <c r="G1559">
        <v>38</v>
      </c>
      <c r="H1559" t="s">
        <v>41</v>
      </c>
      <c r="I1559" t="s">
        <v>53</v>
      </c>
      <c r="J1559">
        <v>0</v>
      </c>
      <c r="K1559" t="s">
        <v>43</v>
      </c>
      <c r="L1559">
        <v>9</v>
      </c>
      <c r="M1559" t="s">
        <v>3066</v>
      </c>
      <c r="N1559" t="s">
        <v>3067</v>
      </c>
      <c r="O1559" t="s">
        <v>9648</v>
      </c>
      <c r="P1559" t="s">
        <v>413</v>
      </c>
      <c r="Q1559" t="s">
        <v>47</v>
      </c>
      <c r="S1559" t="s">
        <v>47</v>
      </c>
      <c r="T1559" t="s">
        <v>102</v>
      </c>
      <c r="U1559" t="s">
        <v>3074</v>
      </c>
      <c r="V1559">
        <v>0</v>
      </c>
      <c r="W1559">
        <v>0</v>
      </c>
      <c r="X1559">
        <v>0</v>
      </c>
      <c r="Y1559">
        <v>0</v>
      </c>
      <c r="Z1559">
        <v>0</v>
      </c>
      <c r="AA1559">
        <v>0</v>
      </c>
      <c r="AB1559">
        <v>0</v>
      </c>
      <c r="AC1559">
        <v>0</v>
      </c>
      <c r="AD1559">
        <v>0</v>
      </c>
      <c r="AE1559">
        <v>0</v>
      </c>
      <c r="AF1559">
        <v>0</v>
      </c>
      <c r="AG1559">
        <v>0</v>
      </c>
      <c r="AH1559">
        <v>0</v>
      </c>
      <c r="AI1559">
        <v>0</v>
      </c>
      <c r="AJ1559" t="s">
        <v>3075</v>
      </c>
      <c r="AK1559">
        <v>0</v>
      </c>
      <c r="AM1559">
        <v>0</v>
      </c>
      <c r="AN1559">
        <v>0</v>
      </c>
      <c r="AO1559">
        <v>0</v>
      </c>
    </row>
    <row r="1560" spans="1:41" x14ac:dyDescent="0.55000000000000004">
      <c r="A1560" t="s">
        <v>3076</v>
      </c>
      <c r="B1560" s="1">
        <v>41096</v>
      </c>
      <c r="C1560">
        <v>27</v>
      </c>
      <c r="D1560">
        <v>7</v>
      </c>
      <c r="E1560" t="s">
        <v>105</v>
      </c>
      <c r="F1560">
        <v>2012</v>
      </c>
      <c r="G1560">
        <v>54</v>
      </c>
      <c r="H1560" t="s">
        <v>52</v>
      </c>
      <c r="I1560" t="s">
        <v>42</v>
      </c>
      <c r="J1560">
        <v>1</v>
      </c>
      <c r="K1560" t="s">
        <v>106</v>
      </c>
      <c r="L1560">
        <v>7</v>
      </c>
      <c r="M1560" t="s">
        <v>3066</v>
      </c>
      <c r="N1560" t="s">
        <v>3067</v>
      </c>
      <c r="O1560" t="s">
        <v>9648</v>
      </c>
      <c r="P1560" t="s">
        <v>413</v>
      </c>
      <c r="Q1560" t="s">
        <v>47</v>
      </c>
      <c r="S1560" t="s">
        <v>47</v>
      </c>
      <c r="T1560" t="s">
        <v>421</v>
      </c>
      <c r="U1560" t="s">
        <v>422</v>
      </c>
      <c r="V1560">
        <v>1</v>
      </c>
      <c r="W1560">
        <v>0</v>
      </c>
      <c r="X1560">
        <v>0</v>
      </c>
      <c r="Y1560">
        <v>0</v>
      </c>
      <c r="Z1560">
        <v>0</v>
      </c>
      <c r="AA1560">
        <v>0</v>
      </c>
      <c r="AB1560">
        <v>0</v>
      </c>
      <c r="AC1560">
        <v>0</v>
      </c>
      <c r="AD1560">
        <v>0</v>
      </c>
      <c r="AE1560">
        <v>0</v>
      </c>
      <c r="AF1560">
        <v>0</v>
      </c>
      <c r="AG1560">
        <v>0</v>
      </c>
      <c r="AH1560">
        <v>0</v>
      </c>
      <c r="AI1560">
        <v>0</v>
      </c>
      <c r="AK1560">
        <v>0</v>
      </c>
      <c r="AM1560">
        <v>0</v>
      </c>
      <c r="AN1560">
        <v>0</v>
      </c>
      <c r="AO1560">
        <v>0</v>
      </c>
    </row>
    <row r="1561" spans="1:41" x14ac:dyDescent="0.55000000000000004">
      <c r="A1561" t="s">
        <v>3077</v>
      </c>
      <c r="B1561" s="1">
        <v>41209</v>
      </c>
      <c r="C1561">
        <v>43</v>
      </c>
      <c r="D1561">
        <v>10</v>
      </c>
      <c r="E1561" t="s">
        <v>114</v>
      </c>
      <c r="F1561">
        <v>2012</v>
      </c>
      <c r="G1561">
        <v>39</v>
      </c>
      <c r="H1561" t="s">
        <v>41</v>
      </c>
      <c r="I1561" t="s">
        <v>42</v>
      </c>
      <c r="J1561">
        <v>1</v>
      </c>
      <c r="K1561" t="s">
        <v>43</v>
      </c>
      <c r="L1561">
        <v>9</v>
      </c>
      <c r="M1561" t="s">
        <v>3066</v>
      </c>
      <c r="N1561" t="s">
        <v>3067</v>
      </c>
      <c r="O1561" t="s">
        <v>9648</v>
      </c>
      <c r="P1561" t="s">
        <v>413</v>
      </c>
      <c r="Q1561" t="s">
        <v>47</v>
      </c>
      <c r="S1561" t="s">
        <v>47</v>
      </c>
      <c r="T1561" t="s">
        <v>102</v>
      </c>
      <c r="U1561" t="s">
        <v>422</v>
      </c>
      <c r="V1561">
        <v>1</v>
      </c>
      <c r="W1561">
        <v>0</v>
      </c>
      <c r="X1561">
        <v>0</v>
      </c>
      <c r="Y1561">
        <v>0</v>
      </c>
      <c r="Z1561">
        <v>0</v>
      </c>
      <c r="AA1561">
        <v>0</v>
      </c>
      <c r="AB1561">
        <v>0</v>
      </c>
      <c r="AC1561">
        <v>0</v>
      </c>
      <c r="AD1561">
        <v>0</v>
      </c>
      <c r="AE1561">
        <v>0</v>
      </c>
      <c r="AF1561">
        <v>0</v>
      </c>
      <c r="AG1561">
        <v>0</v>
      </c>
      <c r="AH1561">
        <v>0</v>
      </c>
      <c r="AI1561">
        <v>0</v>
      </c>
      <c r="AK1561">
        <v>0</v>
      </c>
      <c r="AM1561">
        <v>0</v>
      </c>
      <c r="AN1561">
        <v>0</v>
      </c>
      <c r="AO1561">
        <v>0</v>
      </c>
    </row>
    <row r="1562" spans="1:41" x14ac:dyDescent="0.55000000000000004">
      <c r="A1562" t="s">
        <v>3078</v>
      </c>
      <c r="B1562" s="1">
        <v>41313</v>
      </c>
      <c r="C1562">
        <v>6</v>
      </c>
      <c r="D1562">
        <v>2</v>
      </c>
      <c r="E1562" t="s">
        <v>61</v>
      </c>
      <c r="F1562">
        <v>2013</v>
      </c>
      <c r="G1562">
        <v>29</v>
      </c>
      <c r="H1562" t="s">
        <v>87</v>
      </c>
      <c r="I1562" t="s">
        <v>42</v>
      </c>
      <c r="J1562">
        <v>1</v>
      </c>
      <c r="K1562" t="s">
        <v>43</v>
      </c>
      <c r="L1562">
        <v>9</v>
      </c>
      <c r="M1562" t="s">
        <v>3066</v>
      </c>
      <c r="N1562" t="s">
        <v>3067</v>
      </c>
      <c r="O1562" t="s">
        <v>9648</v>
      </c>
      <c r="P1562" t="s">
        <v>413</v>
      </c>
      <c r="Q1562" t="s">
        <v>33</v>
      </c>
      <c r="R1562" t="s">
        <v>3079</v>
      </c>
      <c r="S1562" t="s">
        <v>455</v>
      </c>
      <c r="T1562" t="s">
        <v>102</v>
      </c>
      <c r="U1562" t="s">
        <v>3080</v>
      </c>
      <c r="V1562">
        <v>1</v>
      </c>
      <c r="W1562">
        <v>1</v>
      </c>
      <c r="X1562">
        <v>0</v>
      </c>
      <c r="Y1562">
        <v>0</v>
      </c>
      <c r="Z1562">
        <v>0</v>
      </c>
      <c r="AA1562">
        <v>0</v>
      </c>
      <c r="AB1562">
        <v>0</v>
      </c>
      <c r="AC1562">
        <v>0</v>
      </c>
      <c r="AD1562">
        <v>0</v>
      </c>
      <c r="AE1562">
        <v>0</v>
      </c>
      <c r="AF1562">
        <v>0</v>
      </c>
      <c r="AG1562">
        <v>0</v>
      </c>
      <c r="AH1562">
        <v>0</v>
      </c>
      <c r="AI1562">
        <v>0</v>
      </c>
      <c r="AK1562">
        <v>0</v>
      </c>
      <c r="AM1562">
        <v>0</v>
      </c>
      <c r="AN1562">
        <v>0</v>
      </c>
      <c r="AO1562">
        <v>0</v>
      </c>
    </row>
    <row r="1563" spans="1:41" x14ac:dyDescent="0.55000000000000004">
      <c r="A1563" t="s">
        <v>3081</v>
      </c>
      <c r="B1563" s="1">
        <v>41326</v>
      </c>
      <c r="C1563">
        <v>8</v>
      </c>
      <c r="D1563">
        <v>2</v>
      </c>
      <c r="E1563" t="s">
        <v>61</v>
      </c>
      <c r="F1563">
        <v>2013</v>
      </c>
      <c r="G1563">
        <v>46</v>
      </c>
      <c r="H1563" t="s">
        <v>52</v>
      </c>
      <c r="I1563" t="s">
        <v>42</v>
      </c>
      <c r="J1563">
        <v>1</v>
      </c>
      <c r="K1563" t="s">
        <v>43</v>
      </c>
      <c r="L1563">
        <v>9</v>
      </c>
      <c r="M1563" t="s">
        <v>3066</v>
      </c>
      <c r="N1563" t="s">
        <v>3067</v>
      </c>
      <c r="O1563" t="s">
        <v>9648</v>
      </c>
      <c r="P1563" t="s">
        <v>413</v>
      </c>
      <c r="Q1563" t="s">
        <v>33</v>
      </c>
      <c r="R1563" t="s">
        <v>139</v>
      </c>
      <c r="S1563" t="s">
        <v>33</v>
      </c>
      <c r="T1563" t="s">
        <v>63</v>
      </c>
      <c r="U1563" t="s">
        <v>451</v>
      </c>
      <c r="V1563">
        <v>1</v>
      </c>
      <c r="W1563">
        <v>1</v>
      </c>
      <c r="X1563">
        <v>0</v>
      </c>
      <c r="Y1563">
        <v>0</v>
      </c>
      <c r="Z1563">
        <v>0</v>
      </c>
      <c r="AA1563">
        <v>0</v>
      </c>
      <c r="AB1563">
        <v>1</v>
      </c>
      <c r="AC1563">
        <v>0</v>
      </c>
      <c r="AD1563">
        <v>0</v>
      </c>
      <c r="AE1563">
        <v>0</v>
      </c>
      <c r="AF1563">
        <v>0</v>
      </c>
      <c r="AG1563">
        <v>0</v>
      </c>
      <c r="AH1563">
        <v>0</v>
      </c>
      <c r="AI1563">
        <v>0</v>
      </c>
      <c r="AK1563">
        <v>0</v>
      </c>
      <c r="AM1563">
        <v>0</v>
      </c>
      <c r="AN1563">
        <v>0</v>
      </c>
      <c r="AO1563">
        <v>0</v>
      </c>
    </row>
    <row r="1564" spans="1:41" x14ac:dyDescent="0.55000000000000004">
      <c r="A1564" t="s">
        <v>3082</v>
      </c>
      <c r="B1564" s="1">
        <v>41347</v>
      </c>
      <c r="C1564">
        <v>11</v>
      </c>
      <c r="D1564">
        <v>3</v>
      </c>
      <c r="E1564" t="s">
        <v>67</v>
      </c>
      <c r="F1564">
        <v>2013</v>
      </c>
      <c r="G1564">
        <v>24</v>
      </c>
      <c r="H1564" t="s">
        <v>62</v>
      </c>
      <c r="I1564" t="s">
        <v>42</v>
      </c>
      <c r="J1564">
        <v>1</v>
      </c>
      <c r="K1564" t="s">
        <v>43</v>
      </c>
      <c r="L1564">
        <v>9</v>
      </c>
      <c r="M1564" t="s">
        <v>3066</v>
      </c>
      <c r="N1564" t="s">
        <v>3067</v>
      </c>
      <c r="O1564" t="s">
        <v>9648</v>
      </c>
      <c r="P1564" t="s">
        <v>413</v>
      </c>
      <c r="Q1564" t="s">
        <v>47</v>
      </c>
      <c r="S1564" t="s">
        <v>47</v>
      </c>
      <c r="T1564" t="s">
        <v>63</v>
      </c>
      <c r="U1564" t="s">
        <v>55</v>
      </c>
      <c r="V1564">
        <v>1</v>
      </c>
      <c r="W1564">
        <v>0</v>
      </c>
      <c r="X1564">
        <v>0</v>
      </c>
      <c r="Y1564">
        <v>0</v>
      </c>
      <c r="Z1564">
        <v>0</v>
      </c>
      <c r="AA1564">
        <v>0</v>
      </c>
      <c r="AB1564">
        <v>0</v>
      </c>
      <c r="AC1564">
        <v>0</v>
      </c>
      <c r="AD1564">
        <v>0</v>
      </c>
      <c r="AE1564">
        <v>0</v>
      </c>
      <c r="AF1564">
        <v>0</v>
      </c>
      <c r="AG1564">
        <v>0</v>
      </c>
      <c r="AH1564">
        <v>0</v>
      </c>
      <c r="AI1564">
        <v>0</v>
      </c>
      <c r="AK1564">
        <v>0</v>
      </c>
      <c r="AM1564">
        <v>0</v>
      </c>
      <c r="AN1564">
        <v>0</v>
      </c>
      <c r="AO1564">
        <v>0</v>
      </c>
    </row>
    <row r="1565" spans="1:41" x14ac:dyDescent="0.55000000000000004">
      <c r="A1565" t="s">
        <v>3083</v>
      </c>
      <c r="B1565" s="1">
        <v>41353</v>
      </c>
      <c r="C1565">
        <v>12</v>
      </c>
      <c r="D1565">
        <v>3</v>
      </c>
      <c r="E1565" t="s">
        <v>67</v>
      </c>
      <c r="F1565">
        <v>2013</v>
      </c>
      <c r="G1565">
        <v>20</v>
      </c>
      <c r="H1565" t="s">
        <v>62</v>
      </c>
      <c r="I1565" t="s">
        <v>42</v>
      </c>
      <c r="J1565">
        <v>1</v>
      </c>
      <c r="K1565" t="s">
        <v>43</v>
      </c>
      <c r="L1565">
        <v>9</v>
      </c>
      <c r="M1565" t="s">
        <v>3066</v>
      </c>
      <c r="N1565" t="s">
        <v>3067</v>
      </c>
      <c r="O1565" t="s">
        <v>9648</v>
      </c>
      <c r="P1565" t="s">
        <v>413</v>
      </c>
      <c r="Q1565" t="s">
        <v>83</v>
      </c>
      <c r="S1565" t="s">
        <v>47</v>
      </c>
      <c r="T1565" t="s">
        <v>3084</v>
      </c>
      <c r="U1565" t="s">
        <v>3085</v>
      </c>
      <c r="V1565">
        <v>0</v>
      </c>
      <c r="W1565">
        <v>0</v>
      </c>
      <c r="X1565">
        <v>0</v>
      </c>
      <c r="Y1565">
        <v>0</v>
      </c>
      <c r="Z1565">
        <v>1</v>
      </c>
      <c r="AA1565">
        <v>0</v>
      </c>
      <c r="AB1565">
        <v>0</v>
      </c>
      <c r="AC1565">
        <v>0</v>
      </c>
      <c r="AD1565">
        <v>1</v>
      </c>
      <c r="AE1565">
        <v>0</v>
      </c>
      <c r="AF1565">
        <v>0</v>
      </c>
      <c r="AG1565">
        <v>0</v>
      </c>
      <c r="AH1565">
        <v>0</v>
      </c>
      <c r="AI1565">
        <v>0</v>
      </c>
      <c r="AK1565">
        <v>0</v>
      </c>
      <c r="AM1565">
        <v>1</v>
      </c>
      <c r="AN1565">
        <v>0</v>
      </c>
      <c r="AO1565">
        <v>1</v>
      </c>
    </row>
    <row r="1566" spans="1:41" x14ac:dyDescent="0.55000000000000004">
      <c r="A1566" t="s">
        <v>3086</v>
      </c>
      <c r="B1566" s="1">
        <v>41377</v>
      </c>
      <c r="C1566">
        <v>15</v>
      </c>
      <c r="D1566">
        <v>4</v>
      </c>
      <c r="E1566" t="s">
        <v>91</v>
      </c>
      <c r="F1566">
        <v>2013</v>
      </c>
      <c r="G1566">
        <v>49</v>
      </c>
      <c r="H1566" t="s">
        <v>52</v>
      </c>
      <c r="I1566" t="s">
        <v>42</v>
      </c>
      <c r="J1566">
        <v>1</v>
      </c>
      <c r="K1566" t="s">
        <v>43</v>
      </c>
      <c r="L1566">
        <v>9</v>
      </c>
      <c r="M1566" t="s">
        <v>3066</v>
      </c>
      <c r="N1566" t="s">
        <v>3067</v>
      </c>
      <c r="O1566" t="s">
        <v>9648</v>
      </c>
      <c r="P1566" t="s">
        <v>413</v>
      </c>
      <c r="Q1566" t="s">
        <v>47</v>
      </c>
      <c r="S1566" t="s">
        <v>47</v>
      </c>
      <c r="T1566" t="s">
        <v>84</v>
      </c>
      <c r="U1566" t="s">
        <v>3087</v>
      </c>
      <c r="V1566">
        <v>0</v>
      </c>
      <c r="W1566">
        <v>0</v>
      </c>
      <c r="X1566">
        <v>0</v>
      </c>
      <c r="Y1566">
        <v>0</v>
      </c>
      <c r="Z1566">
        <v>0</v>
      </c>
      <c r="AA1566">
        <v>0</v>
      </c>
      <c r="AB1566">
        <v>1</v>
      </c>
      <c r="AC1566">
        <v>0</v>
      </c>
      <c r="AD1566">
        <v>1</v>
      </c>
      <c r="AE1566">
        <v>0</v>
      </c>
      <c r="AF1566">
        <v>0</v>
      </c>
      <c r="AG1566">
        <v>0</v>
      </c>
      <c r="AH1566">
        <v>0</v>
      </c>
      <c r="AI1566">
        <v>0</v>
      </c>
      <c r="AK1566">
        <v>0</v>
      </c>
      <c r="AM1566">
        <v>0</v>
      </c>
      <c r="AN1566">
        <v>0</v>
      </c>
      <c r="AO1566">
        <v>0</v>
      </c>
    </row>
    <row r="1567" spans="1:41" x14ac:dyDescent="0.55000000000000004">
      <c r="A1567" t="s">
        <v>3088</v>
      </c>
      <c r="B1567" s="1">
        <v>41389</v>
      </c>
      <c r="C1567">
        <v>17</v>
      </c>
      <c r="D1567">
        <v>4</v>
      </c>
      <c r="E1567" t="s">
        <v>91</v>
      </c>
      <c r="F1567">
        <v>2013</v>
      </c>
      <c r="G1567">
        <v>58</v>
      </c>
      <c r="H1567" t="s">
        <v>115</v>
      </c>
      <c r="I1567" t="s">
        <v>53</v>
      </c>
      <c r="J1567">
        <v>0</v>
      </c>
      <c r="K1567" t="s">
        <v>43</v>
      </c>
      <c r="L1567">
        <v>9</v>
      </c>
      <c r="M1567" t="s">
        <v>3066</v>
      </c>
      <c r="N1567" t="s">
        <v>3067</v>
      </c>
      <c r="O1567" t="s">
        <v>9648</v>
      </c>
      <c r="P1567" t="s">
        <v>413</v>
      </c>
      <c r="Q1567" t="s">
        <v>83</v>
      </c>
      <c r="S1567" t="s">
        <v>47</v>
      </c>
      <c r="T1567" t="s">
        <v>63</v>
      </c>
      <c r="U1567" t="s">
        <v>184</v>
      </c>
      <c r="V1567">
        <v>1</v>
      </c>
      <c r="W1567">
        <v>0</v>
      </c>
      <c r="X1567">
        <v>0</v>
      </c>
      <c r="Y1567">
        <v>0</v>
      </c>
      <c r="Z1567">
        <v>0</v>
      </c>
      <c r="AA1567">
        <v>0</v>
      </c>
      <c r="AB1567">
        <v>0</v>
      </c>
      <c r="AC1567">
        <v>0</v>
      </c>
      <c r="AD1567">
        <v>0</v>
      </c>
      <c r="AE1567">
        <v>0</v>
      </c>
      <c r="AF1567">
        <v>0</v>
      </c>
      <c r="AG1567">
        <v>0</v>
      </c>
      <c r="AH1567">
        <v>0</v>
      </c>
      <c r="AI1567">
        <v>0</v>
      </c>
      <c r="AK1567">
        <v>0</v>
      </c>
      <c r="AM1567">
        <v>0</v>
      </c>
      <c r="AN1567">
        <v>0</v>
      </c>
      <c r="AO1567">
        <v>0</v>
      </c>
    </row>
    <row r="1568" spans="1:41" x14ac:dyDescent="0.55000000000000004">
      <c r="A1568" t="s">
        <v>3089</v>
      </c>
      <c r="B1568" s="1">
        <v>41432</v>
      </c>
      <c r="C1568">
        <v>23</v>
      </c>
      <c r="D1568">
        <v>6</v>
      </c>
      <c r="E1568" t="s">
        <v>101</v>
      </c>
      <c r="F1568">
        <v>2013</v>
      </c>
      <c r="G1568">
        <v>30</v>
      </c>
      <c r="H1568" t="s">
        <v>87</v>
      </c>
      <c r="I1568" t="s">
        <v>42</v>
      </c>
      <c r="J1568">
        <v>1</v>
      </c>
      <c r="K1568" t="s">
        <v>43</v>
      </c>
      <c r="L1568">
        <v>9</v>
      </c>
      <c r="M1568" t="s">
        <v>3066</v>
      </c>
      <c r="N1568" t="s">
        <v>3067</v>
      </c>
      <c r="O1568" t="s">
        <v>9648</v>
      </c>
      <c r="P1568" t="s">
        <v>413</v>
      </c>
      <c r="Q1568" t="s">
        <v>47</v>
      </c>
      <c r="S1568" t="s">
        <v>47</v>
      </c>
      <c r="T1568" t="s">
        <v>63</v>
      </c>
      <c r="U1568" t="s">
        <v>55</v>
      </c>
      <c r="V1568">
        <v>1</v>
      </c>
      <c r="W1568">
        <v>0</v>
      </c>
      <c r="X1568">
        <v>0</v>
      </c>
      <c r="Y1568">
        <v>0</v>
      </c>
      <c r="Z1568">
        <v>0</v>
      </c>
      <c r="AA1568">
        <v>0</v>
      </c>
      <c r="AB1568">
        <v>0</v>
      </c>
      <c r="AC1568">
        <v>0</v>
      </c>
      <c r="AD1568">
        <v>0</v>
      </c>
      <c r="AE1568">
        <v>0</v>
      </c>
      <c r="AF1568">
        <v>0</v>
      </c>
      <c r="AG1568">
        <v>0</v>
      </c>
      <c r="AH1568">
        <v>0</v>
      </c>
      <c r="AI1568">
        <v>0</v>
      </c>
      <c r="AK1568">
        <v>0</v>
      </c>
      <c r="AM1568">
        <v>0</v>
      </c>
      <c r="AN1568">
        <v>0</v>
      </c>
      <c r="AO1568">
        <v>0</v>
      </c>
    </row>
    <row r="1569" spans="1:41" x14ac:dyDescent="0.55000000000000004">
      <c r="A1569" t="s">
        <v>3090</v>
      </c>
      <c r="B1569" s="1">
        <v>41439</v>
      </c>
      <c r="C1569">
        <v>24</v>
      </c>
      <c r="D1569">
        <v>6</v>
      </c>
      <c r="E1569" t="s">
        <v>101</v>
      </c>
      <c r="F1569">
        <v>2013</v>
      </c>
      <c r="G1569">
        <v>53</v>
      </c>
      <c r="H1569" t="s">
        <v>52</v>
      </c>
      <c r="I1569" t="s">
        <v>53</v>
      </c>
      <c r="J1569">
        <v>0</v>
      </c>
      <c r="K1569" t="s">
        <v>123</v>
      </c>
      <c r="L1569">
        <v>3</v>
      </c>
      <c r="M1569" t="s">
        <v>3066</v>
      </c>
      <c r="N1569" t="s">
        <v>3067</v>
      </c>
      <c r="O1569" t="s">
        <v>9648</v>
      </c>
      <c r="P1569" t="s">
        <v>413</v>
      </c>
      <c r="Q1569" t="s">
        <v>83</v>
      </c>
      <c r="U1569" t="s">
        <v>85</v>
      </c>
      <c r="V1569">
        <v>0</v>
      </c>
      <c r="W1569">
        <v>0</v>
      </c>
      <c r="X1569">
        <v>0</v>
      </c>
      <c r="Y1569">
        <v>0</v>
      </c>
      <c r="Z1569">
        <v>0</v>
      </c>
      <c r="AA1569">
        <v>0</v>
      </c>
      <c r="AB1569">
        <v>1</v>
      </c>
      <c r="AC1569">
        <v>0</v>
      </c>
      <c r="AD1569">
        <v>0</v>
      </c>
      <c r="AE1569">
        <v>1</v>
      </c>
      <c r="AF1569">
        <v>0</v>
      </c>
      <c r="AG1569">
        <v>0</v>
      </c>
      <c r="AH1569">
        <v>0</v>
      </c>
      <c r="AI1569">
        <v>0</v>
      </c>
      <c r="AK1569">
        <v>0</v>
      </c>
      <c r="AM1569">
        <v>1</v>
      </c>
      <c r="AN1569">
        <v>0</v>
      </c>
      <c r="AO1569">
        <v>1</v>
      </c>
    </row>
    <row r="1570" spans="1:41" x14ac:dyDescent="0.55000000000000004">
      <c r="A1570" t="s">
        <v>3091</v>
      </c>
      <c r="B1570" s="1">
        <v>41558</v>
      </c>
      <c r="C1570">
        <v>41</v>
      </c>
      <c r="D1570">
        <v>10</v>
      </c>
      <c r="E1570" t="s">
        <v>114</v>
      </c>
      <c r="F1570">
        <v>2013</v>
      </c>
      <c r="G1570">
        <v>33</v>
      </c>
      <c r="H1570" t="s">
        <v>87</v>
      </c>
      <c r="I1570" t="s">
        <v>53</v>
      </c>
      <c r="J1570">
        <v>0</v>
      </c>
      <c r="K1570" t="s">
        <v>43</v>
      </c>
      <c r="L1570">
        <v>9</v>
      </c>
      <c r="M1570" t="s">
        <v>3066</v>
      </c>
      <c r="N1570" t="s">
        <v>3067</v>
      </c>
      <c r="O1570" t="s">
        <v>9648</v>
      </c>
      <c r="P1570" t="s">
        <v>413</v>
      </c>
      <c r="Q1570" t="s">
        <v>83</v>
      </c>
      <c r="S1570" t="s">
        <v>47</v>
      </c>
      <c r="T1570" t="s">
        <v>84</v>
      </c>
      <c r="U1570" t="s">
        <v>3092</v>
      </c>
      <c r="V1570">
        <v>0</v>
      </c>
      <c r="W1570">
        <v>0</v>
      </c>
      <c r="X1570">
        <v>0</v>
      </c>
      <c r="Y1570">
        <v>0</v>
      </c>
      <c r="Z1570">
        <v>1</v>
      </c>
      <c r="AA1570">
        <v>1</v>
      </c>
      <c r="AB1570">
        <v>0</v>
      </c>
      <c r="AC1570">
        <v>0</v>
      </c>
      <c r="AD1570">
        <v>1</v>
      </c>
      <c r="AE1570">
        <v>0</v>
      </c>
      <c r="AF1570">
        <v>0</v>
      </c>
      <c r="AG1570">
        <v>0</v>
      </c>
      <c r="AH1570">
        <v>0</v>
      </c>
      <c r="AI1570">
        <v>0</v>
      </c>
      <c r="AK1570">
        <v>0</v>
      </c>
      <c r="AM1570">
        <v>1</v>
      </c>
      <c r="AN1570">
        <v>0</v>
      </c>
      <c r="AO1570">
        <v>1</v>
      </c>
    </row>
    <row r="1571" spans="1:41" x14ac:dyDescent="0.55000000000000004">
      <c r="A1571" t="s">
        <v>3093</v>
      </c>
      <c r="B1571" s="1">
        <v>41592</v>
      </c>
      <c r="C1571">
        <v>46</v>
      </c>
      <c r="D1571">
        <v>11</v>
      </c>
      <c r="E1571" t="s">
        <v>119</v>
      </c>
      <c r="F1571">
        <v>2013</v>
      </c>
      <c r="G1571">
        <v>36</v>
      </c>
      <c r="H1571" t="s">
        <v>41</v>
      </c>
      <c r="I1571" t="s">
        <v>42</v>
      </c>
      <c r="J1571">
        <v>1</v>
      </c>
      <c r="K1571" t="s">
        <v>43</v>
      </c>
      <c r="L1571">
        <v>9</v>
      </c>
      <c r="M1571" t="s">
        <v>3066</v>
      </c>
      <c r="N1571" t="s">
        <v>3067</v>
      </c>
      <c r="O1571" t="s">
        <v>9648</v>
      </c>
      <c r="P1571" t="s">
        <v>413</v>
      </c>
      <c r="Q1571" t="s">
        <v>33</v>
      </c>
      <c r="R1571" t="s">
        <v>3094</v>
      </c>
      <c r="S1571" t="s">
        <v>455</v>
      </c>
      <c r="T1571" t="s">
        <v>63</v>
      </c>
      <c r="U1571" t="s">
        <v>1486</v>
      </c>
      <c r="V1571">
        <v>1</v>
      </c>
      <c r="W1571">
        <v>1</v>
      </c>
      <c r="X1571">
        <v>0</v>
      </c>
      <c r="Y1571">
        <v>0</v>
      </c>
      <c r="Z1571">
        <v>0</v>
      </c>
      <c r="AA1571">
        <v>0</v>
      </c>
      <c r="AB1571">
        <v>0</v>
      </c>
      <c r="AC1571">
        <v>0</v>
      </c>
      <c r="AD1571">
        <v>0</v>
      </c>
      <c r="AE1571">
        <v>0</v>
      </c>
      <c r="AF1571">
        <v>0</v>
      </c>
      <c r="AG1571">
        <v>0</v>
      </c>
      <c r="AH1571">
        <v>0</v>
      </c>
      <c r="AI1571">
        <v>0</v>
      </c>
      <c r="AK1571">
        <v>0</v>
      </c>
      <c r="AM1571">
        <v>0</v>
      </c>
      <c r="AN1571">
        <v>0</v>
      </c>
      <c r="AO1571">
        <v>0</v>
      </c>
    </row>
    <row r="1572" spans="1:41" x14ac:dyDescent="0.55000000000000004">
      <c r="A1572" t="s">
        <v>3095</v>
      </c>
      <c r="B1572" s="1">
        <v>41634</v>
      </c>
      <c r="C1572">
        <v>52</v>
      </c>
      <c r="D1572">
        <v>12</v>
      </c>
      <c r="E1572" t="s">
        <v>57</v>
      </c>
      <c r="F1572">
        <v>2013</v>
      </c>
      <c r="G1572">
        <v>42</v>
      </c>
      <c r="H1572" t="s">
        <v>41</v>
      </c>
      <c r="I1572" t="s">
        <v>42</v>
      </c>
      <c r="J1572">
        <v>1</v>
      </c>
      <c r="K1572" t="s">
        <v>43</v>
      </c>
      <c r="L1572">
        <v>9</v>
      </c>
      <c r="M1572" t="s">
        <v>3066</v>
      </c>
      <c r="N1572" t="s">
        <v>3067</v>
      </c>
      <c r="O1572" t="s">
        <v>9648</v>
      </c>
      <c r="P1572" t="s">
        <v>413</v>
      </c>
      <c r="Q1572" t="s">
        <v>47</v>
      </c>
      <c r="S1572" t="s">
        <v>47</v>
      </c>
      <c r="T1572" t="s">
        <v>63</v>
      </c>
      <c r="U1572" t="s">
        <v>210</v>
      </c>
      <c r="V1572">
        <v>0</v>
      </c>
      <c r="W1572">
        <v>1</v>
      </c>
      <c r="X1572">
        <v>1</v>
      </c>
      <c r="Y1572">
        <v>0</v>
      </c>
      <c r="Z1572">
        <v>0</v>
      </c>
      <c r="AA1572">
        <v>0</v>
      </c>
      <c r="AB1572">
        <v>0</v>
      </c>
      <c r="AC1572">
        <v>0</v>
      </c>
      <c r="AD1572">
        <v>0</v>
      </c>
      <c r="AE1572">
        <v>0</v>
      </c>
      <c r="AF1572">
        <v>0</v>
      </c>
      <c r="AG1572">
        <v>0</v>
      </c>
      <c r="AH1572">
        <v>0</v>
      </c>
      <c r="AI1572">
        <v>0</v>
      </c>
      <c r="AK1572">
        <v>0</v>
      </c>
      <c r="AM1572">
        <v>0</v>
      </c>
      <c r="AN1572">
        <v>1</v>
      </c>
      <c r="AO1572">
        <v>1</v>
      </c>
    </row>
    <row r="1573" spans="1:41" x14ac:dyDescent="0.55000000000000004">
      <c r="A1573" t="s">
        <v>3096</v>
      </c>
      <c r="B1573" s="1">
        <v>41702</v>
      </c>
      <c r="C1573">
        <v>10</v>
      </c>
      <c r="D1573">
        <v>3</v>
      </c>
      <c r="E1573" t="s">
        <v>67</v>
      </c>
      <c r="F1573">
        <v>2014</v>
      </c>
      <c r="G1573">
        <v>43</v>
      </c>
      <c r="H1573" t="s">
        <v>41</v>
      </c>
      <c r="I1573" t="s">
        <v>42</v>
      </c>
      <c r="J1573">
        <v>1</v>
      </c>
      <c r="K1573" t="s">
        <v>106</v>
      </c>
      <c r="L1573">
        <v>7</v>
      </c>
      <c r="M1573" t="s">
        <v>3066</v>
      </c>
      <c r="N1573" t="s">
        <v>3067</v>
      </c>
      <c r="O1573" t="s">
        <v>9648</v>
      </c>
      <c r="P1573" t="s">
        <v>413</v>
      </c>
      <c r="Q1573" t="s">
        <v>33</v>
      </c>
      <c r="R1573" t="s">
        <v>3097</v>
      </c>
      <c r="S1573" t="s">
        <v>1671</v>
      </c>
      <c r="T1573" t="s">
        <v>77</v>
      </c>
      <c r="U1573" t="s">
        <v>3098</v>
      </c>
      <c r="V1573">
        <v>0</v>
      </c>
      <c r="W1573">
        <v>0</v>
      </c>
      <c r="X1573">
        <v>0</v>
      </c>
      <c r="Y1573">
        <v>0</v>
      </c>
      <c r="Z1573">
        <v>0</v>
      </c>
      <c r="AA1573">
        <v>0</v>
      </c>
      <c r="AB1573">
        <v>1</v>
      </c>
      <c r="AC1573">
        <v>0</v>
      </c>
      <c r="AD1573">
        <v>1</v>
      </c>
      <c r="AE1573">
        <v>0</v>
      </c>
      <c r="AF1573">
        <v>0</v>
      </c>
      <c r="AG1573">
        <v>0</v>
      </c>
      <c r="AH1573">
        <v>0</v>
      </c>
      <c r="AI1573">
        <v>0</v>
      </c>
      <c r="AK1573">
        <v>0</v>
      </c>
      <c r="AM1573">
        <v>0</v>
      </c>
      <c r="AN1573">
        <v>0</v>
      </c>
      <c r="AO1573">
        <v>0</v>
      </c>
    </row>
    <row r="1574" spans="1:41" x14ac:dyDescent="0.55000000000000004">
      <c r="A1574" t="s">
        <v>3099</v>
      </c>
      <c r="B1574" s="1">
        <v>41746</v>
      </c>
      <c r="C1574">
        <v>16</v>
      </c>
      <c r="D1574">
        <v>4</v>
      </c>
      <c r="E1574" t="s">
        <v>91</v>
      </c>
      <c r="F1574">
        <v>2014</v>
      </c>
      <c r="G1574">
        <v>41</v>
      </c>
      <c r="H1574" t="s">
        <v>41</v>
      </c>
      <c r="I1574" t="s">
        <v>42</v>
      </c>
      <c r="J1574">
        <v>1</v>
      </c>
      <c r="K1574" t="s">
        <v>33</v>
      </c>
      <c r="L1574">
        <v>0</v>
      </c>
      <c r="M1574" t="s">
        <v>3066</v>
      </c>
      <c r="N1574" t="s">
        <v>3067</v>
      </c>
      <c r="O1574" t="s">
        <v>9648</v>
      </c>
      <c r="P1574" t="s">
        <v>413</v>
      </c>
      <c r="Q1574" t="s">
        <v>47</v>
      </c>
      <c r="S1574" t="s">
        <v>47</v>
      </c>
      <c r="T1574" t="s">
        <v>102</v>
      </c>
      <c r="U1574" t="s">
        <v>3100</v>
      </c>
      <c r="V1574">
        <v>0</v>
      </c>
      <c r="W1574">
        <v>0</v>
      </c>
      <c r="X1574">
        <v>0</v>
      </c>
      <c r="Y1574">
        <v>0</v>
      </c>
      <c r="Z1574">
        <v>0</v>
      </c>
      <c r="AA1574">
        <v>0</v>
      </c>
      <c r="AB1574">
        <v>0</v>
      </c>
      <c r="AC1574">
        <v>0</v>
      </c>
      <c r="AD1574">
        <v>0</v>
      </c>
      <c r="AE1574">
        <v>0</v>
      </c>
      <c r="AF1574">
        <v>1</v>
      </c>
      <c r="AG1574">
        <v>0</v>
      </c>
      <c r="AH1574">
        <v>0</v>
      </c>
      <c r="AI1574">
        <v>0</v>
      </c>
      <c r="AK1574">
        <v>0</v>
      </c>
      <c r="AM1574">
        <v>0</v>
      </c>
      <c r="AN1574">
        <v>0</v>
      </c>
      <c r="AO1574">
        <v>0</v>
      </c>
    </row>
    <row r="1575" spans="1:41" x14ac:dyDescent="0.55000000000000004">
      <c r="A1575" t="s">
        <v>3101</v>
      </c>
      <c r="B1575" s="1">
        <v>41748</v>
      </c>
      <c r="C1575">
        <v>16</v>
      </c>
      <c r="D1575">
        <v>4</v>
      </c>
      <c r="E1575" t="s">
        <v>91</v>
      </c>
      <c r="F1575">
        <v>2014</v>
      </c>
      <c r="G1575">
        <v>52</v>
      </c>
      <c r="H1575" t="s">
        <v>52</v>
      </c>
      <c r="I1575" t="s">
        <v>42</v>
      </c>
      <c r="J1575">
        <v>1</v>
      </c>
      <c r="K1575" t="s">
        <v>43</v>
      </c>
      <c r="L1575">
        <v>9</v>
      </c>
      <c r="M1575" t="s">
        <v>3066</v>
      </c>
      <c r="N1575" t="s">
        <v>3067</v>
      </c>
      <c r="O1575" t="s">
        <v>9648</v>
      </c>
      <c r="P1575" t="s">
        <v>413</v>
      </c>
      <c r="Q1575" t="s">
        <v>47</v>
      </c>
      <c r="S1575" t="s">
        <v>47</v>
      </c>
      <c r="T1575" t="s">
        <v>63</v>
      </c>
      <c r="U1575" t="s">
        <v>456</v>
      </c>
      <c r="V1575">
        <v>0</v>
      </c>
      <c r="W1575">
        <v>1</v>
      </c>
      <c r="X1575">
        <v>0</v>
      </c>
      <c r="Y1575">
        <v>0</v>
      </c>
      <c r="Z1575">
        <v>0</v>
      </c>
      <c r="AA1575">
        <v>0</v>
      </c>
      <c r="AB1575">
        <v>0</v>
      </c>
      <c r="AC1575">
        <v>0</v>
      </c>
      <c r="AD1575">
        <v>0</v>
      </c>
      <c r="AE1575">
        <v>0</v>
      </c>
      <c r="AF1575">
        <v>0</v>
      </c>
      <c r="AG1575">
        <v>0</v>
      </c>
      <c r="AH1575">
        <v>0</v>
      </c>
      <c r="AI1575">
        <v>0</v>
      </c>
      <c r="AK1575">
        <v>0</v>
      </c>
      <c r="AM1575">
        <v>0</v>
      </c>
      <c r="AN1575">
        <v>0</v>
      </c>
      <c r="AO1575">
        <v>0</v>
      </c>
    </row>
    <row r="1576" spans="1:41" x14ac:dyDescent="0.55000000000000004">
      <c r="A1576" t="s">
        <v>3102</v>
      </c>
      <c r="B1576" s="1">
        <v>41751</v>
      </c>
      <c r="C1576">
        <v>17</v>
      </c>
      <c r="D1576">
        <v>4</v>
      </c>
      <c r="E1576" t="s">
        <v>91</v>
      </c>
      <c r="F1576">
        <v>2014</v>
      </c>
      <c r="G1576">
        <v>49</v>
      </c>
      <c r="H1576" t="s">
        <v>52</v>
      </c>
      <c r="I1576" t="s">
        <v>53</v>
      </c>
      <c r="J1576">
        <v>0</v>
      </c>
      <c r="K1576" t="s">
        <v>106</v>
      </c>
      <c r="L1576">
        <v>7</v>
      </c>
      <c r="M1576" t="s">
        <v>3066</v>
      </c>
      <c r="N1576" t="s">
        <v>3067</v>
      </c>
      <c r="O1576" t="s">
        <v>9648</v>
      </c>
      <c r="P1576" t="s">
        <v>413</v>
      </c>
      <c r="Q1576" t="s">
        <v>47</v>
      </c>
      <c r="S1576" t="s">
        <v>47</v>
      </c>
      <c r="T1576" t="s">
        <v>63</v>
      </c>
      <c r="U1576" t="s">
        <v>3103</v>
      </c>
      <c r="V1576">
        <v>0</v>
      </c>
      <c r="W1576">
        <v>1</v>
      </c>
      <c r="X1576">
        <v>0</v>
      </c>
      <c r="Y1576">
        <v>0</v>
      </c>
      <c r="Z1576">
        <v>0</v>
      </c>
      <c r="AA1576">
        <v>0</v>
      </c>
      <c r="AB1576">
        <v>0</v>
      </c>
      <c r="AC1576">
        <v>0</v>
      </c>
      <c r="AD1576">
        <v>1</v>
      </c>
      <c r="AE1576">
        <v>1</v>
      </c>
      <c r="AF1576">
        <v>0</v>
      </c>
      <c r="AG1576">
        <v>0</v>
      </c>
      <c r="AH1576">
        <v>0</v>
      </c>
      <c r="AI1576">
        <v>0</v>
      </c>
      <c r="AK1576">
        <v>0</v>
      </c>
      <c r="AM1576">
        <v>1</v>
      </c>
      <c r="AN1576">
        <v>0</v>
      </c>
      <c r="AO1576">
        <v>1</v>
      </c>
    </row>
    <row r="1577" spans="1:41" x14ac:dyDescent="0.55000000000000004">
      <c r="A1577" t="s">
        <v>3104</v>
      </c>
      <c r="B1577" s="1">
        <v>41801</v>
      </c>
      <c r="C1577">
        <v>24</v>
      </c>
      <c r="D1577">
        <v>6</v>
      </c>
      <c r="E1577" t="s">
        <v>101</v>
      </c>
      <c r="F1577">
        <v>2014</v>
      </c>
      <c r="G1577">
        <v>22</v>
      </c>
      <c r="H1577" t="s">
        <v>62</v>
      </c>
      <c r="I1577" t="s">
        <v>53</v>
      </c>
      <c r="J1577">
        <v>0</v>
      </c>
      <c r="K1577" t="s">
        <v>43</v>
      </c>
      <c r="L1577">
        <v>9</v>
      </c>
      <c r="M1577" t="s">
        <v>3066</v>
      </c>
      <c r="N1577" t="s">
        <v>3067</v>
      </c>
      <c r="O1577" t="s">
        <v>9648</v>
      </c>
      <c r="P1577" t="s">
        <v>413</v>
      </c>
      <c r="Q1577" t="s">
        <v>47</v>
      </c>
      <c r="S1577" t="s">
        <v>47</v>
      </c>
      <c r="T1577" t="s">
        <v>3105</v>
      </c>
      <c r="U1577" t="s">
        <v>3106</v>
      </c>
      <c r="V1577">
        <v>1</v>
      </c>
      <c r="W1577">
        <v>0</v>
      </c>
      <c r="X1577">
        <v>1</v>
      </c>
      <c r="Y1577">
        <v>0</v>
      </c>
      <c r="Z1577">
        <v>0</v>
      </c>
      <c r="AA1577">
        <v>0</v>
      </c>
      <c r="AB1577">
        <v>0</v>
      </c>
      <c r="AC1577">
        <v>0</v>
      </c>
      <c r="AD1577">
        <v>0</v>
      </c>
      <c r="AE1577">
        <v>0</v>
      </c>
      <c r="AF1577">
        <v>1</v>
      </c>
      <c r="AG1577">
        <v>0</v>
      </c>
      <c r="AH1577">
        <v>0</v>
      </c>
      <c r="AI1577">
        <v>0</v>
      </c>
      <c r="AK1577">
        <v>0</v>
      </c>
      <c r="AM1577">
        <v>0</v>
      </c>
      <c r="AN1577">
        <v>1</v>
      </c>
      <c r="AO1577">
        <v>1</v>
      </c>
    </row>
    <row r="1578" spans="1:41" x14ac:dyDescent="0.55000000000000004">
      <c r="A1578" t="s">
        <v>3107</v>
      </c>
      <c r="B1578" s="1">
        <v>41832</v>
      </c>
      <c r="C1578">
        <v>28</v>
      </c>
      <c r="D1578">
        <v>7</v>
      </c>
      <c r="E1578" t="s">
        <v>105</v>
      </c>
      <c r="F1578">
        <v>2014</v>
      </c>
      <c r="G1578">
        <v>28</v>
      </c>
      <c r="H1578" t="s">
        <v>87</v>
      </c>
      <c r="I1578" t="s">
        <v>53</v>
      </c>
      <c r="J1578">
        <v>0</v>
      </c>
      <c r="K1578" t="s">
        <v>43</v>
      </c>
      <c r="L1578">
        <v>9</v>
      </c>
      <c r="M1578" t="s">
        <v>3066</v>
      </c>
      <c r="N1578" t="s">
        <v>3067</v>
      </c>
      <c r="O1578" t="s">
        <v>9648</v>
      </c>
      <c r="P1578" t="s">
        <v>413</v>
      </c>
      <c r="Q1578" t="s">
        <v>33</v>
      </c>
      <c r="R1578" t="s">
        <v>3108</v>
      </c>
      <c r="S1578" t="s">
        <v>33</v>
      </c>
      <c r="T1578" t="s">
        <v>84</v>
      </c>
      <c r="U1578" t="s">
        <v>3109</v>
      </c>
      <c r="V1578">
        <v>0</v>
      </c>
      <c r="W1578">
        <v>0</v>
      </c>
      <c r="X1578">
        <v>0</v>
      </c>
      <c r="Y1578">
        <v>0</v>
      </c>
      <c r="Z1578">
        <v>1</v>
      </c>
      <c r="AA1578">
        <v>0</v>
      </c>
      <c r="AB1578">
        <v>0</v>
      </c>
      <c r="AC1578">
        <v>0</v>
      </c>
      <c r="AD1578">
        <v>1</v>
      </c>
      <c r="AE1578">
        <v>0</v>
      </c>
      <c r="AF1578">
        <v>0</v>
      </c>
      <c r="AG1578">
        <v>0</v>
      </c>
      <c r="AH1578">
        <v>0</v>
      </c>
      <c r="AI1578">
        <v>0</v>
      </c>
      <c r="AK1578">
        <v>0</v>
      </c>
      <c r="AM1578">
        <v>1</v>
      </c>
      <c r="AN1578">
        <v>0</v>
      </c>
      <c r="AO1578">
        <v>1</v>
      </c>
    </row>
    <row r="1579" spans="1:41" x14ac:dyDescent="0.55000000000000004">
      <c r="A1579" t="s">
        <v>3110</v>
      </c>
      <c r="B1579" s="1">
        <v>41841</v>
      </c>
      <c r="C1579">
        <v>30</v>
      </c>
      <c r="D1579">
        <v>7</v>
      </c>
      <c r="E1579" t="s">
        <v>105</v>
      </c>
      <c r="F1579">
        <v>2014</v>
      </c>
      <c r="G1579">
        <v>59</v>
      </c>
      <c r="H1579" t="s">
        <v>115</v>
      </c>
      <c r="I1579" t="s">
        <v>53</v>
      </c>
      <c r="J1579">
        <v>0</v>
      </c>
      <c r="K1579" t="s">
        <v>43</v>
      </c>
      <c r="L1579">
        <v>9</v>
      </c>
      <c r="M1579" t="s">
        <v>3066</v>
      </c>
      <c r="N1579" t="s">
        <v>3067</v>
      </c>
      <c r="O1579" t="s">
        <v>9648</v>
      </c>
      <c r="P1579" t="s">
        <v>413</v>
      </c>
      <c r="Q1579" t="s">
        <v>83</v>
      </c>
      <c r="S1579" t="s">
        <v>240</v>
      </c>
      <c r="T1579" t="s">
        <v>3111</v>
      </c>
      <c r="U1579" t="s">
        <v>3112</v>
      </c>
      <c r="V1579">
        <v>0</v>
      </c>
      <c r="W1579">
        <v>0</v>
      </c>
      <c r="X1579">
        <v>0</v>
      </c>
      <c r="Y1579">
        <v>0</v>
      </c>
      <c r="Z1579">
        <v>0</v>
      </c>
      <c r="AA1579">
        <v>0</v>
      </c>
      <c r="AB1579">
        <v>1</v>
      </c>
      <c r="AC1579">
        <v>0</v>
      </c>
      <c r="AD1579">
        <v>1</v>
      </c>
      <c r="AE1579">
        <v>0</v>
      </c>
      <c r="AF1579">
        <v>0</v>
      </c>
      <c r="AG1579">
        <v>0</v>
      </c>
      <c r="AH1579">
        <v>0</v>
      </c>
      <c r="AI1579">
        <v>0</v>
      </c>
      <c r="AK1579">
        <v>0</v>
      </c>
      <c r="AM1579">
        <v>0</v>
      </c>
      <c r="AN1579">
        <v>0</v>
      </c>
      <c r="AO1579">
        <v>0</v>
      </c>
    </row>
    <row r="1580" spans="1:41" x14ac:dyDescent="0.55000000000000004">
      <c r="A1580" t="s">
        <v>3113</v>
      </c>
      <c r="B1580" s="1">
        <v>41868</v>
      </c>
      <c r="C1580">
        <v>33</v>
      </c>
      <c r="D1580">
        <v>8</v>
      </c>
      <c r="E1580" t="s">
        <v>109</v>
      </c>
      <c r="F1580">
        <v>2014</v>
      </c>
      <c r="G1580">
        <v>21</v>
      </c>
      <c r="H1580" t="s">
        <v>62</v>
      </c>
      <c r="I1580" t="s">
        <v>42</v>
      </c>
      <c r="J1580">
        <v>1</v>
      </c>
      <c r="K1580" t="s">
        <v>43</v>
      </c>
      <c r="L1580">
        <v>9</v>
      </c>
      <c r="M1580" t="s">
        <v>3066</v>
      </c>
      <c r="N1580" t="s">
        <v>3067</v>
      </c>
      <c r="O1580" t="s">
        <v>9648</v>
      </c>
      <c r="P1580" t="s">
        <v>413</v>
      </c>
      <c r="Q1580" t="s">
        <v>33</v>
      </c>
      <c r="R1580" t="s">
        <v>130</v>
      </c>
      <c r="S1580" t="s">
        <v>33</v>
      </c>
      <c r="T1580" t="s">
        <v>102</v>
      </c>
      <c r="U1580" t="s">
        <v>514</v>
      </c>
      <c r="V1580">
        <v>1</v>
      </c>
      <c r="W1580">
        <v>1</v>
      </c>
      <c r="X1580">
        <v>0</v>
      </c>
      <c r="Y1580">
        <v>0</v>
      </c>
      <c r="Z1580">
        <v>0</v>
      </c>
      <c r="AA1580">
        <v>0</v>
      </c>
      <c r="AB1580">
        <v>0</v>
      </c>
      <c r="AC1580">
        <v>0</v>
      </c>
      <c r="AD1580">
        <v>0</v>
      </c>
      <c r="AE1580">
        <v>0</v>
      </c>
      <c r="AF1580">
        <v>0</v>
      </c>
      <c r="AG1580">
        <v>0</v>
      </c>
      <c r="AH1580">
        <v>0</v>
      </c>
      <c r="AI1580">
        <v>0</v>
      </c>
      <c r="AK1580">
        <v>0</v>
      </c>
      <c r="AM1580">
        <v>0</v>
      </c>
      <c r="AN1580">
        <v>0</v>
      </c>
      <c r="AO1580">
        <v>0</v>
      </c>
    </row>
    <row r="1581" spans="1:41" x14ac:dyDescent="0.55000000000000004">
      <c r="A1581" t="s">
        <v>3114</v>
      </c>
      <c r="B1581" s="1">
        <v>41879</v>
      </c>
      <c r="C1581">
        <v>35</v>
      </c>
      <c r="D1581">
        <v>8</v>
      </c>
      <c r="E1581" t="s">
        <v>109</v>
      </c>
      <c r="F1581">
        <v>2014</v>
      </c>
      <c r="G1581">
        <v>51</v>
      </c>
      <c r="H1581" t="s">
        <v>52</v>
      </c>
      <c r="I1581" t="s">
        <v>53</v>
      </c>
      <c r="J1581">
        <v>0</v>
      </c>
      <c r="K1581" t="s">
        <v>43</v>
      </c>
      <c r="L1581">
        <v>9</v>
      </c>
      <c r="M1581" t="s">
        <v>3066</v>
      </c>
      <c r="N1581" t="s">
        <v>3067</v>
      </c>
      <c r="O1581" t="s">
        <v>9648</v>
      </c>
      <c r="P1581" t="s">
        <v>413</v>
      </c>
      <c r="Q1581" t="s">
        <v>47</v>
      </c>
      <c r="S1581" t="s">
        <v>47</v>
      </c>
      <c r="T1581" t="s">
        <v>63</v>
      </c>
      <c r="U1581" t="s">
        <v>3115</v>
      </c>
      <c r="V1581">
        <v>1</v>
      </c>
      <c r="W1581">
        <v>0</v>
      </c>
      <c r="X1581">
        <v>0</v>
      </c>
      <c r="Y1581">
        <v>0</v>
      </c>
      <c r="Z1581">
        <v>0</v>
      </c>
      <c r="AA1581">
        <v>0</v>
      </c>
      <c r="AB1581">
        <v>0</v>
      </c>
      <c r="AC1581">
        <v>0</v>
      </c>
      <c r="AD1581">
        <v>1</v>
      </c>
      <c r="AE1581">
        <v>0</v>
      </c>
      <c r="AF1581">
        <v>0</v>
      </c>
      <c r="AG1581">
        <v>1</v>
      </c>
      <c r="AH1581">
        <v>0</v>
      </c>
      <c r="AI1581">
        <v>0</v>
      </c>
      <c r="AK1581">
        <v>0</v>
      </c>
      <c r="AM1581">
        <v>0</v>
      </c>
      <c r="AN1581">
        <v>1</v>
      </c>
      <c r="AO1581">
        <v>1</v>
      </c>
    </row>
    <row r="1582" spans="1:41" x14ac:dyDescent="0.55000000000000004">
      <c r="A1582" t="s">
        <v>3116</v>
      </c>
      <c r="B1582" s="1">
        <v>41892</v>
      </c>
      <c r="C1582">
        <v>37</v>
      </c>
      <c r="D1582">
        <v>9</v>
      </c>
      <c r="E1582" t="s">
        <v>51</v>
      </c>
      <c r="F1582">
        <v>2014</v>
      </c>
      <c r="G1582">
        <v>43</v>
      </c>
      <c r="H1582" t="s">
        <v>41</v>
      </c>
      <c r="I1582" t="s">
        <v>53</v>
      </c>
      <c r="J1582">
        <v>0</v>
      </c>
      <c r="K1582" t="s">
        <v>43</v>
      </c>
      <c r="L1582">
        <v>9</v>
      </c>
      <c r="M1582" t="s">
        <v>3066</v>
      </c>
      <c r="N1582" t="s">
        <v>3067</v>
      </c>
      <c r="O1582" t="s">
        <v>9648</v>
      </c>
      <c r="P1582" t="s">
        <v>413</v>
      </c>
      <c r="Q1582" t="s">
        <v>33</v>
      </c>
      <c r="R1582" t="s">
        <v>3117</v>
      </c>
      <c r="S1582" t="s">
        <v>500</v>
      </c>
      <c r="T1582" t="s">
        <v>48</v>
      </c>
      <c r="U1582" t="s">
        <v>3118</v>
      </c>
      <c r="V1582">
        <v>1</v>
      </c>
      <c r="W1582">
        <v>1</v>
      </c>
      <c r="X1582">
        <v>0</v>
      </c>
      <c r="Y1582">
        <v>0</v>
      </c>
      <c r="Z1582">
        <v>0</v>
      </c>
      <c r="AA1582">
        <v>0</v>
      </c>
      <c r="AB1582">
        <v>0</v>
      </c>
      <c r="AC1582">
        <v>0</v>
      </c>
      <c r="AD1582">
        <v>1</v>
      </c>
      <c r="AE1582">
        <v>0</v>
      </c>
      <c r="AF1582">
        <v>0</v>
      </c>
      <c r="AG1582">
        <v>0</v>
      </c>
      <c r="AH1582">
        <v>0</v>
      </c>
      <c r="AI1582">
        <v>0</v>
      </c>
      <c r="AK1582">
        <v>0</v>
      </c>
      <c r="AM1582">
        <v>0</v>
      </c>
      <c r="AN1582">
        <v>0</v>
      </c>
      <c r="AO1582">
        <v>0</v>
      </c>
    </row>
    <row r="1583" spans="1:41" x14ac:dyDescent="0.55000000000000004">
      <c r="A1583" t="s">
        <v>3119</v>
      </c>
      <c r="B1583" s="1">
        <v>41910</v>
      </c>
      <c r="C1583">
        <v>39</v>
      </c>
      <c r="D1583">
        <v>9</v>
      </c>
      <c r="E1583" t="s">
        <v>51</v>
      </c>
      <c r="F1583">
        <v>2014</v>
      </c>
      <c r="G1583">
        <v>26</v>
      </c>
      <c r="H1583" t="s">
        <v>87</v>
      </c>
      <c r="I1583" t="s">
        <v>42</v>
      </c>
      <c r="J1583">
        <v>1</v>
      </c>
      <c r="K1583" t="s">
        <v>43</v>
      </c>
      <c r="L1583">
        <v>9</v>
      </c>
      <c r="M1583" t="s">
        <v>3066</v>
      </c>
      <c r="N1583" t="s">
        <v>3067</v>
      </c>
      <c r="O1583" t="s">
        <v>9648</v>
      </c>
      <c r="P1583" t="s">
        <v>413</v>
      </c>
      <c r="Q1583" t="s">
        <v>33</v>
      </c>
      <c r="R1583" t="s">
        <v>1191</v>
      </c>
      <c r="S1583" t="s">
        <v>33</v>
      </c>
      <c r="T1583" t="s">
        <v>54</v>
      </c>
      <c r="U1583" t="s">
        <v>514</v>
      </c>
      <c r="V1583">
        <v>1</v>
      </c>
      <c r="W1583">
        <v>1</v>
      </c>
      <c r="X1583">
        <v>0</v>
      </c>
      <c r="Y1583">
        <v>0</v>
      </c>
      <c r="Z1583">
        <v>0</v>
      </c>
      <c r="AA1583">
        <v>0</v>
      </c>
      <c r="AB1583">
        <v>0</v>
      </c>
      <c r="AC1583">
        <v>0</v>
      </c>
      <c r="AD1583">
        <v>0</v>
      </c>
      <c r="AE1583">
        <v>0</v>
      </c>
      <c r="AF1583">
        <v>0</v>
      </c>
      <c r="AG1583">
        <v>0</v>
      </c>
      <c r="AH1583">
        <v>0</v>
      </c>
      <c r="AI1583">
        <v>0</v>
      </c>
      <c r="AK1583">
        <v>0</v>
      </c>
      <c r="AM1583">
        <v>0</v>
      </c>
      <c r="AN1583">
        <v>0</v>
      </c>
      <c r="AO1583">
        <v>0</v>
      </c>
    </row>
    <row r="1584" spans="1:41" x14ac:dyDescent="0.55000000000000004">
      <c r="A1584" t="s">
        <v>3120</v>
      </c>
      <c r="B1584" s="1">
        <v>41955</v>
      </c>
      <c r="C1584">
        <v>46</v>
      </c>
      <c r="D1584">
        <v>11</v>
      </c>
      <c r="E1584" t="s">
        <v>119</v>
      </c>
      <c r="F1584">
        <v>2014</v>
      </c>
      <c r="G1584">
        <v>20</v>
      </c>
      <c r="H1584" t="s">
        <v>62</v>
      </c>
      <c r="I1584" t="s">
        <v>53</v>
      </c>
      <c r="J1584">
        <v>0</v>
      </c>
      <c r="K1584" t="s">
        <v>572</v>
      </c>
      <c r="L1584">
        <v>6</v>
      </c>
      <c r="M1584" t="s">
        <v>3066</v>
      </c>
      <c r="N1584" t="s">
        <v>3067</v>
      </c>
      <c r="O1584" t="s">
        <v>9648</v>
      </c>
      <c r="P1584" t="s">
        <v>413</v>
      </c>
      <c r="Q1584" t="s">
        <v>83</v>
      </c>
      <c r="S1584" t="s">
        <v>33</v>
      </c>
      <c r="T1584" t="s">
        <v>63</v>
      </c>
      <c r="U1584" t="s">
        <v>3121</v>
      </c>
      <c r="V1584">
        <v>1</v>
      </c>
      <c r="W1584">
        <v>0</v>
      </c>
      <c r="X1584">
        <v>0</v>
      </c>
      <c r="Y1584">
        <v>0</v>
      </c>
      <c r="Z1584">
        <v>0</v>
      </c>
      <c r="AA1584">
        <v>0</v>
      </c>
      <c r="AB1584">
        <v>0</v>
      </c>
      <c r="AC1584">
        <v>0</v>
      </c>
      <c r="AD1584">
        <v>0</v>
      </c>
      <c r="AE1584">
        <v>0</v>
      </c>
      <c r="AF1584">
        <v>0</v>
      </c>
      <c r="AG1584">
        <v>0</v>
      </c>
      <c r="AH1584">
        <v>0</v>
      </c>
      <c r="AI1584">
        <v>0</v>
      </c>
      <c r="AK1584">
        <v>0</v>
      </c>
      <c r="AM1584">
        <v>0</v>
      </c>
      <c r="AN1584">
        <v>0</v>
      </c>
      <c r="AO1584">
        <v>0</v>
      </c>
    </row>
    <row r="1585" spans="1:41" x14ac:dyDescent="0.55000000000000004">
      <c r="A1585" t="s">
        <v>3122</v>
      </c>
      <c r="B1585" s="1">
        <v>42045</v>
      </c>
      <c r="C1585">
        <v>7</v>
      </c>
      <c r="D1585">
        <v>2</v>
      </c>
      <c r="E1585" t="s">
        <v>61</v>
      </c>
      <c r="F1585">
        <v>2015</v>
      </c>
      <c r="G1585">
        <v>55</v>
      </c>
      <c r="H1585" t="s">
        <v>115</v>
      </c>
      <c r="I1585" t="s">
        <v>53</v>
      </c>
      <c r="J1585">
        <v>0</v>
      </c>
      <c r="K1585" t="s">
        <v>43</v>
      </c>
      <c r="L1585">
        <v>9</v>
      </c>
      <c r="M1585" t="s">
        <v>3066</v>
      </c>
      <c r="N1585" t="s">
        <v>3067</v>
      </c>
      <c r="O1585" t="s">
        <v>9648</v>
      </c>
      <c r="P1585" t="s">
        <v>413</v>
      </c>
      <c r="Q1585" t="s">
        <v>47</v>
      </c>
      <c r="S1585" t="s">
        <v>47</v>
      </c>
      <c r="U1585" t="s">
        <v>3123</v>
      </c>
      <c r="V1585">
        <v>1</v>
      </c>
      <c r="W1585">
        <v>0</v>
      </c>
      <c r="X1585">
        <v>0</v>
      </c>
      <c r="Y1585">
        <v>0</v>
      </c>
      <c r="Z1585">
        <v>0</v>
      </c>
      <c r="AA1585">
        <v>0</v>
      </c>
      <c r="AB1585">
        <v>0</v>
      </c>
      <c r="AC1585">
        <v>1</v>
      </c>
      <c r="AD1585">
        <v>1</v>
      </c>
      <c r="AE1585">
        <v>0</v>
      </c>
      <c r="AF1585">
        <v>0</v>
      </c>
      <c r="AG1585">
        <v>0</v>
      </c>
      <c r="AH1585">
        <v>0</v>
      </c>
      <c r="AI1585">
        <v>0</v>
      </c>
      <c r="AK1585">
        <v>0</v>
      </c>
      <c r="AL1585" t="s">
        <v>65</v>
      </c>
      <c r="AM1585">
        <v>1</v>
      </c>
      <c r="AN1585">
        <v>0</v>
      </c>
      <c r="AO1585">
        <v>1</v>
      </c>
    </row>
    <row r="1586" spans="1:41" x14ac:dyDescent="0.55000000000000004">
      <c r="A1586" t="s">
        <v>3124</v>
      </c>
      <c r="B1586" s="1">
        <v>42136</v>
      </c>
      <c r="C1586">
        <v>20</v>
      </c>
      <c r="D1586">
        <v>5</v>
      </c>
      <c r="E1586" t="s">
        <v>76</v>
      </c>
      <c r="F1586">
        <v>2015</v>
      </c>
      <c r="G1586">
        <v>47</v>
      </c>
      <c r="H1586" t="s">
        <v>52</v>
      </c>
      <c r="I1586" t="s">
        <v>42</v>
      </c>
      <c r="J1586">
        <v>1</v>
      </c>
      <c r="K1586" t="s">
        <v>43</v>
      </c>
      <c r="L1586">
        <v>9</v>
      </c>
      <c r="M1586" t="s">
        <v>3066</v>
      </c>
      <c r="N1586" t="s">
        <v>3067</v>
      </c>
      <c r="O1586" t="s">
        <v>9648</v>
      </c>
      <c r="P1586" t="s">
        <v>413</v>
      </c>
      <c r="Q1586" t="s">
        <v>47</v>
      </c>
      <c r="S1586" t="s">
        <v>47</v>
      </c>
      <c r="U1586" t="s">
        <v>3125</v>
      </c>
      <c r="V1586">
        <v>0</v>
      </c>
      <c r="W1586">
        <v>0</v>
      </c>
      <c r="X1586">
        <v>0</v>
      </c>
      <c r="Y1586">
        <v>0</v>
      </c>
      <c r="Z1586">
        <v>1</v>
      </c>
      <c r="AA1586">
        <v>0</v>
      </c>
      <c r="AB1586">
        <v>0</v>
      </c>
      <c r="AC1586">
        <v>0</v>
      </c>
      <c r="AD1586">
        <v>1</v>
      </c>
      <c r="AE1586">
        <v>1</v>
      </c>
      <c r="AF1586">
        <v>0</v>
      </c>
      <c r="AG1586">
        <v>0</v>
      </c>
      <c r="AH1586">
        <v>0</v>
      </c>
      <c r="AI1586">
        <v>0</v>
      </c>
      <c r="AK1586">
        <v>0</v>
      </c>
      <c r="AL1586" t="s">
        <v>65</v>
      </c>
      <c r="AM1586">
        <v>1</v>
      </c>
      <c r="AN1586">
        <v>0</v>
      </c>
      <c r="AO1586">
        <v>1</v>
      </c>
    </row>
    <row r="1587" spans="1:41" x14ac:dyDescent="0.55000000000000004">
      <c r="A1587" t="s">
        <v>3126</v>
      </c>
      <c r="B1587" s="1">
        <v>42273</v>
      </c>
      <c r="C1587">
        <v>39</v>
      </c>
      <c r="D1587">
        <v>9</v>
      </c>
      <c r="E1587" t="s">
        <v>51</v>
      </c>
      <c r="F1587">
        <v>2015</v>
      </c>
      <c r="G1587">
        <v>38</v>
      </c>
      <c r="H1587" t="s">
        <v>41</v>
      </c>
      <c r="I1587" t="s">
        <v>42</v>
      </c>
      <c r="J1587">
        <v>1</v>
      </c>
      <c r="K1587" t="s">
        <v>43</v>
      </c>
      <c r="L1587">
        <v>9</v>
      </c>
      <c r="M1587" t="s">
        <v>3066</v>
      </c>
      <c r="N1587" t="s">
        <v>3067</v>
      </c>
      <c r="O1587" t="s">
        <v>9648</v>
      </c>
      <c r="P1587" t="s">
        <v>413</v>
      </c>
      <c r="Q1587" t="s">
        <v>47</v>
      </c>
      <c r="S1587" t="s">
        <v>47</v>
      </c>
      <c r="U1587" t="s">
        <v>3127</v>
      </c>
      <c r="V1587">
        <v>1</v>
      </c>
      <c r="W1587">
        <v>0</v>
      </c>
      <c r="X1587">
        <v>0</v>
      </c>
      <c r="Y1587">
        <v>0</v>
      </c>
      <c r="Z1587">
        <v>0</v>
      </c>
      <c r="AA1587">
        <v>0</v>
      </c>
      <c r="AB1587">
        <v>0</v>
      </c>
      <c r="AC1587">
        <v>0</v>
      </c>
      <c r="AD1587">
        <v>1</v>
      </c>
      <c r="AE1587">
        <v>0</v>
      </c>
      <c r="AF1587">
        <v>0</v>
      </c>
      <c r="AG1587">
        <v>0</v>
      </c>
      <c r="AH1587">
        <v>0</v>
      </c>
      <c r="AI1587">
        <v>0</v>
      </c>
      <c r="AK1587">
        <v>0</v>
      </c>
      <c r="AL1587" t="s">
        <v>65</v>
      </c>
      <c r="AM1587">
        <v>0</v>
      </c>
      <c r="AN1587">
        <v>0</v>
      </c>
      <c r="AO1587">
        <v>0</v>
      </c>
    </row>
    <row r="1588" spans="1:41" x14ac:dyDescent="0.55000000000000004">
      <c r="A1588" t="s">
        <v>3128</v>
      </c>
      <c r="B1588" s="1">
        <v>42332</v>
      </c>
      <c r="C1588">
        <v>48</v>
      </c>
      <c r="D1588">
        <v>11</v>
      </c>
      <c r="E1588" t="s">
        <v>119</v>
      </c>
      <c r="F1588">
        <v>2015</v>
      </c>
      <c r="G1588">
        <v>51</v>
      </c>
      <c r="H1588" t="s">
        <v>52</v>
      </c>
      <c r="I1588" t="s">
        <v>42</v>
      </c>
      <c r="J1588">
        <v>1</v>
      </c>
      <c r="K1588" t="s">
        <v>43</v>
      </c>
      <c r="L1588">
        <v>9</v>
      </c>
      <c r="M1588" t="s">
        <v>3066</v>
      </c>
      <c r="N1588" t="s">
        <v>3067</v>
      </c>
      <c r="O1588" t="s">
        <v>9648</v>
      </c>
      <c r="P1588" t="s">
        <v>413</v>
      </c>
      <c r="Q1588" t="s">
        <v>47</v>
      </c>
      <c r="S1588" t="s">
        <v>47</v>
      </c>
      <c r="U1588" t="s">
        <v>233</v>
      </c>
      <c r="V1588">
        <v>0</v>
      </c>
      <c r="W1588">
        <v>1</v>
      </c>
      <c r="X1588">
        <v>1</v>
      </c>
      <c r="Y1588">
        <v>0</v>
      </c>
      <c r="Z1588">
        <v>0</v>
      </c>
      <c r="AA1588">
        <v>0</v>
      </c>
      <c r="AB1588">
        <v>0</v>
      </c>
      <c r="AC1588">
        <v>0</v>
      </c>
      <c r="AD1588">
        <v>0</v>
      </c>
      <c r="AE1588">
        <v>0</v>
      </c>
      <c r="AF1588">
        <v>0</v>
      </c>
      <c r="AG1588">
        <v>0</v>
      </c>
      <c r="AH1588">
        <v>0</v>
      </c>
      <c r="AI1588">
        <v>0</v>
      </c>
      <c r="AK1588">
        <v>0</v>
      </c>
      <c r="AL1588" t="s">
        <v>65</v>
      </c>
      <c r="AM1588">
        <v>0</v>
      </c>
      <c r="AN1588">
        <v>1</v>
      </c>
      <c r="AO1588">
        <v>1</v>
      </c>
    </row>
    <row r="1589" spans="1:41" x14ac:dyDescent="0.55000000000000004">
      <c r="A1589" t="s">
        <v>3129</v>
      </c>
      <c r="B1589" s="1">
        <v>42357</v>
      </c>
      <c r="C1589">
        <v>51</v>
      </c>
      <c r="D1589">
        <v>12</v>
      </c>
      <c r="E1589" t="s">
        <v>57</v>
      </c>
      <c r="F1589">
        <v>2015</v>
      </c>
      <c r="G1589">
        <v>53</v>
      </c>
      <c r="H1589" t="s">
        <v>52</v>
      </c>
      <c r="I1589" t="s">
        <v>53</v>
      </c>
      <c r="J1589">
        <v>0</v>
      </c>
      <c r="K1589" t="s">
        <v>43</v>
      </c>
      <c r="L1589">
        <v>9</v>
      </c>
      <c r="M1589" t="s">
        <v>3066</v>
      </c>
      <c r="N1589" t="s">
        <v>3067</v>
      </c>
      <c r="O1589" t="s">
        <v>9648</v>
      </c>
      <c r="P1589" t="s">
        <v>413</v>
      </c>
      <c r="Q1589" t="s">
        <v>47</v>
      </c>
      <c r="S1589" t="s">
        <v>47</v>
      </c>
      <c r="U1589" t="s">
        <v>184</v>
      </c>
      <c r="V1589">
        <v>1</v>
      </c>
      <c r="W1589">
        <v>0</v>
      </c>
      <c r="X1589">
        <v>0</v>
      </c>
      <c r="Y1589">
        <v>0</v>
      </c>
      <c r="Z1589">
        <v>0</v>
      </c>
      <c r="AA1589">
        <v>0</v>
      </c>
      <c r="AB1589">
        <v>0</v>
      </c>
      <c r="AC1589">
        <v>0</v>
      </c>
      <c r="AD1589">
        <v>0</v>
      </c>
      <c r="AE1589">
        <v>0</v>
      </c>
      <c r="AF1589">
        <v>0</v>
      </c>
      <c r="AG1589">
        <v>0</v>
      </c>
      <c r="AH1589">
        <v>0</v>
      </c>
      <c r="AI1589">
        <v>0</v>
      </c>
      <c r="AK1589">
        <v>0</v>
      </c>
      <c r="AL1589" t="s">
        <v>65</v>
      </c>
      <c r="AM1589">
        <v>0</v>
      </c>
      <c r="AN1589">
        <v>0</v>
      </c>
      <c r="AO1589">
        <v>0</v>
      </c>
    </row>
    <row r="1590" spans="1:41" x14ac:dyDescent="0.55000000000000004">
      <c r="A1590" t="s">
        <v>3130</v>
      </c>
      <c r="B1590" s="1">
        <v>42363</v>
      </c>
      <c r="C1590">
        <v>52</v>
      </c>
      <c r="D1590">
        <v>12</v>
      </c>
      <c r="E1590" t="s">
        <v>57</v>
      </c>
      <c r="F1590">
        <v>2015</v>
      </c>
      <c r="G1590">
        <v>46</v>
      </c>
      <c r="H1590" t="s">
        <v>52</v>
      </c>
      <c r="I1590" t="s">
        <v>42</v>
      </c>
      <c r="J1590">
        <v>1</v>
      </c>
      <c r="K1590" t="s">
        <v>43</v>
      </c>
      <c r="L1590">
        <v>9</v>
      </c>
      <c r="M1590" t="s">
        <v>3066</v>
      </c>
      <c r="N1590" t="s">
        <v>3067</v>
      </c>
      <c r="O1590" t="s">
        <v>9648</v>
      </c>
      <c r="P1590" t="s">
        <v>413</v>
      </c>
      <c r="Q1590" t="s">
        <v>47</v>
      </c>
      <c r="S1590" t="s">
        <v>33</v>
      </c>
      <c r="U1590" t="s">
        <v>3131</v>
      </c>
      <c r="V1590">
        <v>0</v>
      </c>
      <c r="W1590">
        <v>0</v>
      </c>
      <c r="X1590">
        <v>0</v>
      </c>
      <c r="Y1590">
        <v>0</v>
      </c>
      <c r="Z1590">
        <v>0</v>
      </c>
      <c r="AA1590">
        <v>0</v>
      </c>
      <c r="AB1590">
        <v>0</v>
      </c>
      <c r="AC1590">
        <v>0</v>
      </c>
      <c r="AD1590">
        <v>0</v>
      </c>
      <c r="AE1590">
        <v>0</v>
      </c>
      <c r="AF1590">
        <v>0</v>
      </c>
      <c r="AG1590">
        <v>0</v>
      </c>
      <c r="AH1590">
        <v>0</v>
      </c>
      <c r="AI1590">
        <v>0</v>
      </c>
      <c r="AJ1590" t="s">
        <v>3132</v>
      </c>
      <c r="AK1590">
        <v>0</v>
      </c>
      <c r="AL1590" t="s">
        <v>65</v>
      </c>
      <c r="AM1590">
        <v>0</v>
      </c>
      <c r="AN1590">
        <v>0</v>
      </c>
      <c r="AO1590">
        <v>0</v>
      </c>
    </row>
    <row r="1591" spans="1:41" x14ac:dyDescent="0.55000000000000004">
      <c r="A1591" t="s">
        <v>3133</v>
      </c>
      <c r="B1591" s="1">
        <v>42460</v>
      </c>
      <c r="C1591">
        <v>13</v>
      </c>
      <c r="D1591">
        <v>3</v>
      </c>
      <c r="E1591" t="s">
        <v>67</v>
      </c>
      <c r="F1591">
        <v>2016</v>
      </c>
      <c r="G1591">
        <v>22</v>
      </c>
      <c r="H1591" t="s">
        <v>62</v>
      </c>
      <c r="I1591" t="s">
        <v>42</v>
      </c>
      <c r="J1591">
        <v>1</v>
      </c>
      <c r="K1591" t="s">
        <v>43</v>
      </c>
      <c r="L1591">
        <v>9</v>
      </c>
      <c r="M1591" t="s">
        <v>3066</v>
      </c>
      <c r="N1591" t="s">
        <v>3067</v>
      </c>
      <c r="O1591" t="s">
        <v>9648</v>
      </c>
      <c r="P1591" t="s">
        <v>413</v>
      </c>
      <c r="Q1591" t="s">
        <v>83</v>
      </c>
      <c r="S1591" t="s">
        <v>47</v>
      </c>
      <c r="T1591" t="s">
        <v>63</v>
      </c>
      <c r="U1591" t="s">
        <v>544</v>
      </c>
      <c r="V1591">
        <v>1</v>
      </c>
      <c r="W1591">
        <v>0</v>
      </c>
      <c r="X1591">
        <v>0</v>
      </c>
      <c r="Y1591">
        <v>0</v>
      </c>
      <c r="Z1591">
        <v>0</v>
      </c>
      <c r="AA1591">
        <v>0</v>
      </c>
      <c r="AB1591">
        <v>0</v>
      </c>
      <c r="AC1591">
        <v>0</v>
      </c>
      <c r="AD1591">
        <v>0</v>
      </c>
      <c r="AE1591">
        <v>0</v>
      </c>
      <c r="AF1591">
        <v>0</v>
      </c>
      <c r="AG1591">
        <v>0</v>
      </c>
      <c r="AH1591">
        <v>0</v>
      </c>
      <c r="AI1591">
        <v>0</v>
      </c>
      <c r="AK1591">
        <v>0</v>
      </c>
      <c r="AL1591" t="s">
        <v>65</v>
      </c>
      <c r="AM1591">
        <v>0</v>
      </c>
      <c r="AN1591">
        <v>0</v>
      </c>
      <c r="AO1591">
        <v>0</v>
      </c>
    </row>
    <row r="1592" spans="1:41" x14ac:dyDescent="0.55000000000000004">
      <c r="A1592" t="s">
        <v>3134</v>
      </c>
      <c r="B1592" s="1">
        <v>42472</v>
      </c>
      <c r="C1592">
        <v>15</v>
      </c>
      <c r="D1592">
        <v>4</v>
      </c>
      <c r="E1592" t="s">
        <v>91</v>
      </c>
      <c r="F1592">
        <v>2016</v>
      </c>
      <c r="G1592">
        <v>38</v>
      </c>
      <c r="H1592" t="s">
        <v>41</v>
      </c>
      <c r="I1592" t="s">
        <v>42</v>
      </c>
      <c r="J1592">
        <v>1</v>
      </c>
      <c r="K1592" t="s">
        <v>106</v>
      </c>
      <c r="L1592">
        <v>7</v>
      </c>
      <c r="M1592" t="s">
        <v>3066</v>
      </c>
      <c r="N1592" t="s">
        <v>3067</v>
      </c>
      <c r="O1592" t="s">
        <v>9648</v>
      </c>
      <c r="P1592" t="s">
        <v>413</v>
      </c>
      <c r="Q1592" t="s">
        <v>47</v>
      </c>
      <c r="S1592" t="s">
        <v>47</v>
      </c>
      <c r="T1592" t="s">
        <v>565</v>
      </c>
      <c r="U1592" t="s">
        <v>3135</v>
      </c>
      <c r="V1592">
        <v>0</v>
      </c>
      <c r="W1592">
        <v>0</v>
      </c>
      <c r="X1592">
        <v>1</v>
      </c>
      <c r="Y1592">
        <v>0</v>
      </c>
      <c r="Z1592">
        <v>0</v>
      </c>
      <c r="AA1592">
        <v>0</v>
      </c>
      <c r="AB1592">
        <v>1</v>
      </c>
      <c r="AC1592">
        <v>1</v>
      </c>
      <c r="AD1592">
        <v>0</v>
      </c>
      <c r="AE1592">
        <v>0</v>
      </c>
      <c r="AF1592">
        <v>0</v>
      </c>
      <c r="AG1592">
        <v>0</v>
      </c>
      <c r="AH1592">
        <v>0</v>
      </c>
      <c r="AI1592">
        <v>0</v>
      </c>
      <c r="AJ1592" t="s">
        <v>926</v>
      </c>
      <c r="AK1592">
        <v>1</v>
      </c>
      <c r="AL1592" t="s">
        <v>65</v>
      </c>
      <c r="AM1592">
        <v>1</v>
      </c>
      <c r="AN1592">
        <v>1</v>
      </c>
      <c r="AO1592">
        <v>1</v>
      </c>
    </row>
    <row r="1593" spans="1:41" x14ac:dyDescent="0.55000000000000004">
      <c r="A1593" t="s">
        <v>3136</v>
      </c>
      <c r="B1593" s="1">
        <v>42517</v>
      </c>
      <c r="C1593">
        <v>21</v>
      </c>
      <c r="D1593">
        <v>5</v>
      </c>
      <c r="E1593" t="s">
        <v>76</v>
      </c>
      <c r="F1593">
        <v>2016</v>
      </c>
      <c r="G1593">
        <v>28</v>
      </c>
      <c r="H1593" t="s">
        <v>87</v>
      </c>
      <c r="I1593" t="s">
        <v>42</v>
      </c>
      <c r="J1593">
        <v>1</v>
      </c>
      <c r="K1593" t="s">
        <v>43</v>
      </c>
      <c r="L1593">
        <v>9</v>
      </c>
      <c r="M1593" t="s">
        <v>3066</v>
      </c>
      <c r="N1593" t="s">
        <v>3067</v>
      </c>
      <c r="O1593" t="s">
        <v>9648</v>
      </c>
      <c r="P1593" t="s">
        <v>413</v>
      </c>
      <c r="Q1593" t="s">
        <v>47</v>
      </c>
      <c r="S1593" t="s">
        <v>47</v>
      </c>
      <c r="T1593" t="s">
        <v>258</v>
      </c>
      <c r="U1593" t="s">
        <v>3137</v>
      </c>
      <c r="V1593">
        <v>1</v>
      </c>
      <c r="W1593">
        <v>0</v>
      </c>
      <c r="X1593">
        <v>1</v>
      </c>
      <c r="Y1593">
        <v>0</v>
      </c>
      <c r="Z1593">
        <v>0</v>
      </c>
      <c r="AA1593">
        <v>0</v>
      </c>
      <c r="AB1593">
        <v>1</v>
      </c>
      <c r="AC1593">
        <v>0</v>
      </c>
      <c r="AD1593">
        <v>0</v>
      </c>
      <c r="AE1593">
        <v>0</v>
      </c>
      <c r="AF1593">
        <v>0</v>
      </c>
      <c r="AG1593">
        <v>0</v>
      </c>
      <c r="AH1593">
        <v>0</v>
      </c>
      <c r="AI1593">
        <v>0</v>
      </c>
      <c r="AK1593">
        <v>0</v>
      </c>
      <c r="AL1593" t="s">
        <v>65</v>
      </c>
      <c r="AM1593">
        <v>0</v>
      </c>
      <c r="AN1593">
        <v>1</v>
      </c>
      <c r="AO1593">
        <v>1</v>
      </c>
    </row>
    <row r="1594" spans="1:41" x14ac:dyDescent="0.55000000000000004">
      <c r="A1594" t="s">
        <v>3138</v>
      </c>
      <c r="B1594" s="1">
        <v>42540</v>
      </c>
      <c r="C1594">
        <v>24</v>
      </c>
      <c r="D1594">
        <v>6</v>
      </c>
      <c r="E1594" t="s">
        <v>101</v>
      </c>
      <c r="F1594">
        <v>2016</v>
      </c>
      <c r="G1594">
        <v>45</v>
      </c>
      <c r="H1594" t="s">
        <v>52</v>
      </c>
      <c r="I1594" t="s">
        <v>42</v>
      </c>
      <c r="J1594">
        <v>1</v>
      </c>
      <c r="K1594" t="s">
        <v>106</v>
      </c>
      <c r="L1594">
        <v>7</v>
      </c>
      <c r="M1594" t="s">
        <v>3066</v>
      </c>
      <c r="N1594" t="s">
        <v>3067</v>
      </c>
      <c r="O1594" t="s">
        <v>9648</v>
      </c>
      <c r="P1594" t="s">
        <v>413</v>
      </c>
      <c r="Q1594" t="s">
        <v>33</v>
      </c>
      <c r="R1594" t="s">
        <v>513</v>
      </c>
      <c r="S1594" t="s">
        <v>69</v>
      </c>
      <c r="T1594" t="s">
        <v>70</v>
      </c>
      <c r="U1594" t="s">
        <v>3139</v>
      </c>
      <c r="V1594">
        <v>1</v>
      </c>
      <c r="W1594">
        <v>0</v>
      </c>
      <c r="X1594">
        <v>1</v>
      </c>
      <c r="Y1594">
        <v>0</v>
      </c>
      <c r="Z1594">
        <v>0</v>
      </c>
      <c r="AA1594">
        <v>0</v>
      </c>
      <c r="AB1594">
        <v>0</v>
      </c>
      <c r="AC1594">
        <v>0</v>
      </c>
      <c r="AD1594">
        <v>0</v>
      </c>
      <c r="AE1594">
        <v>1</v>
      </c>
      <c r="AF1594">
        <v>0</v>
      </c>
      <c r="AG1594">
        <v>0</v>
      </c>
      <c r="AH1594">
        <v>0</v>
      </c>
      <c r="AI1594">
        <v>0</v>
      </c>
      <c r="AK1594">
        <v>0</v>
      </c>
      <c r="AL1594" t="s">
        <v>65</v>
      </c>
      <c r="AM1594">
        <v>1</v>
      </c>
      <c r="AN1594">
        <v>1</v>
      </c>
      <c r="AO1594">
        <v>1</v>
      </c>
    </row>
    <row r="1595" spans="1:41" x14ac:dyDescent="0.55000000000000004">
      <c r="A1595" t="s">
        <v>3140</v>
      </c>
      <c r="B1595" s="1">
        <v>42608</v>
      </c>
      <c r="C1595">
        <v>34</v>
      </c>
      <c r="D1595">
        <v>8</v>
      </c>
      <c r="E1595" t="s">
        <v>109</v>
      </c>
      <c r="F1595">
        <v>2016</v>
      </c>
      <c r="G1595">
        <v>38</v>
      </c>
      <c r="H1595" t="s">
        <v>41</v>
      </c>
      <c r="I1595" t="s">
        <v>42</v>
      </c>
      <c r="J1595">
        <v>1</v>
      </c>
      <c r="K1595" t="s">
        <v>43</v>
      </c>
      <c r="L1595">
        <v>9</v>
      </c>
      <c r="M1595" t="s">
        <v>3066</v>
      </c>
      <c r="N1595" t="s">
        <v>3067</v>
      </c>
      <c r="O1595" t="s">
        <v>9648</v>
      </c>
      <c r="P1595" t="s">
        <v>413</v>
      </c>
      <c r="Q1595" t="s">
        <v>33</v>
      </c>
      <c r="R1595" t="s">
        <v>3141</v>
      </c>
      <c r="S1595" t="s">
        <v>455</v>
      </c>
      <c r="T1595" t="s">
        <v>70</v>
      </c>
      <c r="U1595" t="s">
        <v>3142</v>
      </c>
      <c r="V1595">
        <v>1</v>
      </c>
      <c r="W1595">
        <v>1</v>
      </c>
      <c r="X1595">
        <v>1</v>
      </c>
      <c r="Y1595">
        <v>0</v>
      </c>
      <c r="Z1595">
        <v>0</v>
      </c>
      <c r="AA1595">
        <v>0</v>
      </c>
      <c r="AB1595">
        <v>0</v>
      </c>
      <c r="AC1595">
        <v>0</v>
      </c>
      <c r="AD1595">
        <v>0</v>
      </c>
      <c r="AE1595">
        <v>0</v>
      </c>
      <c r="AF1595">
        <v>1</v>
      </c>
      <c r="AG1595">
        <v>0</v>
      </c>
      <c r="AH1595">
        <v>0</v>
      </c>
      <c r="AI1595">
        <v>0</v>
      </c>
      <c r="AK1595">
        <v>0</v>
      </c>
      <c r="AL1595" t="s">
        <v>65</v>
      </c>
      <c r="AM1595">
        <v>0</v>
      </c>
      <c r="AN1595">
        <v>1</v>
      </c>
      <c r="AO1595">
        <v>1</v>
      </c>
    </row>
    <row r="1596" spans="1:41" x14ac:dyDescent="0.55000000000000004">
      <c r="A1596" t="s">
        <v>3143</v>
      </c>
      <c r="B1596" s="1">
        <v>42627</v>
      </c>
      <c r="C1596">
        <v>37</v>
      </c>
      <c r="D1596">
        <v>9</v>
      </c>
      <c r="E1596" t="s">
        <v>51</v>
      </c>
      <c r="F1596">
        <v>2016</v>
      </c>
      <c r="G1596">
        <v>31</v>
      </c>
      <c r="H1596" t="s">
        <v>87</v>
      </c>
      <c r="I1596" t="s">
        <v>42</v>
      </c>
      <c r="J1596">
        <v>1</v>
      </c>
      <c r="K1596" t="s">
        <v>43</v>
      </c>
      <c r="L1596">
        <v>9</v>
      </c>
      <c r="M1596" t="s">
        <v>3066</v>
      </c>
      <c r="N1596" t="s">
        <v>3067</v>
      </c>
      <c r="O1596" t="s">
        <v>9648</v>
      </c>
      <c r="P1596" t="s">
        <v>413</v>
      </c>
      <c r="Q1596" t="s">
        <v>33</v>
      </c>
      <c r="R1596" t="s">
        <v>455</v>
      </c>
      <c r="S1596" t="s">
        <v>455</v>
      </c>
      <c r="T1596" t="s">
        <v>63</v>
      </c>
      <c r="U1596" t="s">
        <v>593</v>
      </c>
      <c r="V1596">
        <v>1</v>
      </c>
      <c r="W1596">
        <v>0</v>
      </c>
      <c r="X1596">
        <v>1</v>
      </c>
      <c r="Y1596">
        <v>0</v>
      </c>
      <c r="Z1596">
        <v>0</v>
      </c>
      <c r="AA1596">
        <v>0</v>
      </c>
      <c r="AB1596">
        <v>1</v>
      </c>
      <c r="AC1596">
        <v>0</v>
      </c>
      <c r="AD1596">
        <v>0</v>
      </c>
      <c r="AE1596">
        <v>0</v>
      </c>
      <c r="AF1596">
        <v>0</v>
      </c>
      <c r="AG1596">
        <v>0</v>
      </c>
      <c r="AH1596">
        <v>0</v>
      </c>
      <c r="AI1596">
        <v>0</v>
      </c>
      <c r="AK1596">
        <v>0</v>
      </c>
      <c r="AL1596" t="s">
        <v>65</v>
      </c>
      <c r="AM1596">
        <v>0</v>
      </c>
      <c r="AN1596">
        <v>1</v>
      </c>
      <c r="AO1596">
        <v>1</v>
      </c>
    </row>
    <row r="1597" spans="1:41" x14ac:dyDescent="0.55000000000000004">
      <c r="A1597" t="s">
        <v>3144</v>
      </c>
      <c r="B1597" s="1">
        <v>42691</v>
      </c>
      <c r="C1597">
        <v>46</v>
      </c>
      <c r="D1597">
        <v>11</v>
      </c>
      <c r="E1597" t="s">
        <v>119</v>
      </c>
      <c r="F1597">
        <v>2016</v>
      </c>
      <c r="G1597">
        <v>27</v>
      </c>
      <c r="H1597" t="s">
        <v>87</v>
      </c>
      <c r="I1597" t="s">
        <v>53</v>
      </c>
      <c r="J1597">
        <v>0</v>
      </c>
      <c r="K1597" t="s">
        <v>616</v>
      </c>
      <c r="L1597">
        <v>1</v>
      </c>
      <c r="M1597" t="s">
        <v>3066</v>
      </c>
      <c r="N1597" t="s">
        <v>3067</v>
      </c>
      <c r="O1597" t="s">
        <v>9648</v>
      </c>
      <c r="P1597" t="s">
        <v>413</v>
      </c>
      <c r="Q1597" t="s">
        <v>83</v>
      </c>
      <c r="S1597" t="s">
        <v>47</v>
      </c>
      <c r="T1597" t="s">
        <v>48</v>
      </c>
      <c r="U1597" t="s">
        <v>3145</v>
      </c>
      <c r="V1597">
        <v>1</v>
      </c>
      <c r="W1597">
        <v>0</v>
      </c>
      <c r="X1597">
        <v>1</v>
      </c>
      <c r="Y1597">
        <v>0</v>
      </c>
      <c r="Z1597">
        <v>0</v>
      </c>
      <c r="AA1597">
        <v>0</v>
      </c>
      <c r="AB1597">
        <v>0</v>
      </c>
      <c r="AC1597">
        <v>0</v>
      </c>
      <c r="AD1597">
        <v>0</v>
      </c>
      <c r="AE1597">
        <v>0</v>
      </c>
      <c r="AF1597">
        <v>0</v>
      </c>
      <c r="AG1597">
        <v>0</v>
      </c>
      <c r="AH1597">
        <v>0</v>
      </c>
      <c r="AI1597">
        <v>0</v>
      </c>
      <c r="AK1597">
        <v>0</v>
      </c>
      <c r="AL1597" t="s">
        <v>65</v>
      </c>
      <c r="AM1597">
        <v>0</v>
      </c>
      <c r="AN1597">
        <v>1</v>
      </c>
      <c r="AO1597">
        <v>1</v>
      </c>
    </row>
    <row r="1598" spans="1:41" x14ac:dyDescent="0.55000000000000004">
      <c r="A1598" t="s">
        <v>3146</v>
      </c>
      <c r="B1598" s="1">
        <v>42698</v>
      </c>
      <c r="C1598">
        <v>47</v>
      </c>
      <c r="D1598">
        <v>11</v>
      </c>
      <c r="E1598" t="s">
        <v>119</v>
      </c>
      <c r="F1598">
        <v>2016</v>
      </c>
      <c r="G1598">
        <v>28</v>
      </c>
      <c r="H1598" t="s">
        <v>87</v>
      </c>
      <c r="I1598" t="s">
        <v>42</v>
      </c>
      <c r="J1598">
        <v>1</v>
      </c>
      <c r="K1598" t="s">
        <v>106</v>
      </c>
      <c r="L1598">
        <v>7</v>
      </c>
      <c r="M1598" t="s">
        <v>3066</v>
      </c>
      <c r="N1598" t="s">
        <v>3067</v>
      </c>
      <c r="O1598" t="s">
        <v>9648</v>
      </c>
      <c r="P1598" t="s">
        <v>413</v>
      </c>
      <c r="Q1598" t="s">
        <v>83</v>
      </c>
      <c r="S1598" t="s">
        <v>47</v>
      </c>
      <c r="T1598" t="s">
        <v>1031</v>
      </c>
      <c r="U1598" t="s">
        <v>3147</v>
      </c>
      <c r="V1598">
        <v>0</v>
      </c>
      <c r="W1598">
        <v>0</v>
      </c>
      <c r="X1598">
        <v>0</v>
      </c>
      <c r="Y1598">
        <v>0</v>
      </c>
      <c r="Z1598">
        <v>0</v>
      </c>
      <c r="AA1598">
        <v>0</v>
      </c>
      <c r="AB1598">
        <v>0</v>
      </c>
      <c r="AC1598">
        <v>0</v>
      </c>
      <c r="AD1598">
        <v>0</v>
      </c>
      <c r="AE1598">
        <v>1</v>
      </c>
      <c r="AF1598">
        <v>0</v>
      </c>
      <c r="AG1598">
        <v>0</v>
      </c>
      <c r="AH1598">
        <v>0</v>
      </c>
      <c r="AI1598">
        <v>0</v>
      </c>
      <c r="AK1598">
        <v>0</v>
      </c>
      <c r="AL1598" t="s">
        <v>65</v>
      </c>
      <c r="AM1598">
        <v>1</v>
      </c>
      <c r="AN1598">
        <v>0</v>
      </c>
      <c r="AO1598">
        <v>1</v>
      </c>
    </row>
    <row r="1599" spans="1:41" x14ac:dyDescent="0.55000000000000004">
      <c r="A1599" t="s">
        <v>3148</v>
      </c>
      <c r="B1599" s="1">
        <v>42719</v>
      </c>
      <c r="C1599">
        <v>50</v>
      </c>
      <c r="D1599">
        <v>12</v>
      </c>
      <c r="E1599" t="s">
        <v>57</v>
      </c>
      <c r="F1599">
        <v>2016</v>
      </c>
      <c r="G1599">
        <v>48</v>
      </c>
      <c r="H1599" t="s">
        <v>52</v>
      </c>
      <c r="I1599" t="s">
        <v>53</v>
      </c>
      <c r="J1599">
        <v>0</v>
      </c>
      <c r="K1599" t="s">
        <v>43</v>
      </c>
      <c r="L1599">
        <v>9</v>
      </c>
      <c r="M1599" t="s">
        <v>3066</v>
      </c>
      <c r="N1599" t="s">
        <v>3067</v>
      </c>
      <c r="O1599" t="s">
        <v>9648</v>
      </c>
      <c r="P1599" t="s">
        <v>413</v>
      </c>
      <c r="Q1599" t="s">
        <v>47</v>
      </c>
      <c r="S1599" t="s">
        <v>47</v>
      </c>
      <c r="T1599" t="s">
        <v>84</v>
      </c>
      <c r="U1599" t="s">
        <v>3149</v>
      </c>
      <c r="V1599">
        <v>0</v>
      </c>
      <c r="W1599">
        <v>0</v>
      </c>
      <c r="X1599">
        <v>0</v>
      </c>
      <c r="Y1599">
        <v>0</v>
      </c>
      <c r="Z1599">
        <v>1</v>
      </c>
      <c r="AA1599">
        <v>0</v>
      </c>
      <c r="AB1599">
        <v>0</v>
      </c>
      <c r="AC1599">
        <v>0</v>
      </c>
      <c r="AD1599">
        <v>1</v>
      </c>
      <c r="AE1599">
        <v>0</v>
      </c>
      <c r="AF1599">
        <v>0</v>
      </c>
      <c r="AG1599">
        <v>0</v>
      </c>
      <c r="AH1599">
        <v>0</v>
      </c>
      <c r="AI1599">
        <v>0</v>
      </c>
      <c r="AK1599">
        <v>0</v>
      </c>
      <c r="AL1599" t="s">
        <v>65</v>
      </c>
      <c r="AM1599">
        <v>1</v>
      </c>
      <c r="AN1599">
        <v>0</v>
      </c>
      <c r="AO1599">
        <v>1</v>
      </c>
    </row>
    <row r="1600" spans="1:41" x14ac:dyDescent="0.55000000000000004">
      <c r="A1600" t="s">
        <v>3150</v>
      </c>
      <c r="B1600" s="1">
        <v>42734</v>
      </c>
      <c r="C1600">
        <v>52</v>
      </c>
      <c r="D1600">
        <v>12</v>
      </c>
      <c r="E1600" t="s">
        <v>57</v>
      </c>
      <c r="F1600">
        <v>2016</v>
      </c>
      <c r="G1600">
        <v>40</v>
      </c>
      <c r="H1600" t="s">
        <v>41</v>
      </c>
      <c r="I1600" t="s">
        <v>42</v>
      </c>
      <c r="J1600">
        <v>1</v>
      </c>
      <c r="K1600" t="s">
        <v>106</v>
      </c>
      <c r="L1600">
        <v>7</v>
      </c>
      <c r="M1600" t="s">
        <v>3066</v>
      </c>
      <c r="N1600" t="s">
        <v>3067</v>
      </c>
      <c r="O1600" t="s">
        <v>9648</v>
      </c>
      <c r="P1600" t="s">
        <v>413</v>
      </c>
      <c r="Q1600" t="s">
        <v>33</v>
      </c>
      <c r="R1600" t="s">
        <v>1586</v>
      </c>
      <c r="S1600" t="s">
        <v>69</v>
      </c>
      <c r="T1600" t="s">
        <v>63</v>
      </c>
      <c r="U1600" t="s">
        <v>2670</v>
      </c>
      <c r="V1600">
        <v>1</v>
      </c>
      <c r="W1600">
        <v>1</v>
      </c>
      <c r="X1600">
        <v>0</v>
      </c>
      <c r="Y1600">
        <v>0</v>
      </c>
      <c r="Z1600">
        <v>0</v>
      </c>
      <c r="AA1600">
        <v>0</v>
      </c>
      <c r="AB1600">
        <v>0</v>
      </c>
      <c r="AC1600">
        <v>0</v>
      </c>
      <c r="AD1600">
        <v>0</v>
      </c>
      <c r="AE1600">
        <v>0</v>
      </c>
      <c r="AF1600">
        <v>0</v>
      </c>
      <c r="AG1600">
        <v>0</v>
      </c>
      <c r="AH1600">
        <v>0</v>
      </c>
      <c r="AI1600">
        <v>0</v>
      </c>
      <c r="AK1600">
        <v>0</v>
      </c>
      <c r="AL1600" t="s">
        <v>65</v>
      </c>
      <c r="AM1600">
        <v>0</v>
      </c>
      <c r="AN1600">
        <v>0</v>
      </c>
      <c r="AO1600">
        <v>0</v>
      </c>
    </row>
    <row r="1601" spans="1:41" x14ac:dyDescent="0.55000000000000004">
      <c r="A1601" t="s">
        <v>3151</v>
      </c>
      <c r="B1601" s="1">
        <v>42759</v>
      </c>
      <c r="C1601">
        <v>4</v>
      </c>
      <c r="D1601">
        <v>1</v>
      </c>
      <c r="E1601" t="s">
        <v>40</v>
      </c>
      <c r="F1601">
        <v>2017</v>
      </c>
      <c r="G1601">
        <v>29</v>
      </c>
      <c r="H1601" t="s">
        <v>87</v>
      </c>
      <c r="I1601" t="s">
        <v>42</v>
      </c>
      <c r="J1601">
        <v>1</v>
      </c>
      <c r="K1601" t="s">
        <v>43</v>
      </c>
      <c r="L1601">
        <v>9</v>
      </c>
      <c r="M1601" t="s">
        <v>3066</v>
      </c>
      <c r="N1601" t="s">
        <v>3067</v>
      </c>
      <c r="O1601" t="s">
        <v>9648</v>
      </c>
      <c r="P1601" t="s">
        <v>413</v>
      </c>
      <c r="Q1601" t="s">
        <v>47</v>
      </c>
      <c r="S1601" t="s">
        <v>47</v>
      </c>
      <c r="T1601" t="s">
        <v>659</v>
      </c>
      <c r="U1601" t="s">
        <v>3152</v>
      </c>
      <c r="V1601">
        <v>0</v>
      </c>
      <c r="W1601">
        <v>0</v>
      </c>
      <c r="X1601">
        <v>0</v>
      </c>
      <c r="Y1601">
        <v>0</v>
      </c>
      <c r="Z1601">
        <v>1</v>
      </c>
      <c r="AA1601">
        <v>1</v>
      </c>
      <c r="AB1601">
        <v>0</v>
      </c>
      <c r="AC1601">
        <v>0</v>
      </c>
      <c r="AD1601">
        <v>1</v>
      </c>
      <c r="AE1601">
        <v>0</v>
      </c>
      <c r="AF1601">
        <v>0</v>
      </c>
      <c r="AG1601">
        <v>0</v>
      </c>
      <c r="AH1601">
        <v>0</v>
      </c>
      <c r="AI1601">
        <v>0</v>
      </c>
      <c r="AK1601">
        <v>0</v>
      </c>
      <c r="AM1601">
        <v>1</v>
      </c>
      <c r="AN1601">
        <v>0</v>
      </c>
      <c r="AO1601">
        <v>1</v>
      </c>
    </row>
    <row r="1602" spans="1:41" x14ac:dyDescent="0.55000000000000004">
      <c r="A1602" t="s">
        <v>3153</v>
      </c>
      <c r="B1602" s="1">
        <v>42764</v>
      </c>
      <c r="C1602">
        <v>4</v>
      </c>
      <c r="D1602">
        <v>1</v>
      </c>
      <c r="E1602" t="s">
        <v>40</v>
      </c>
      <c r="F1602">
        <v>2017</v>
      </c>
      <c r="G1602">
        <v>47</v>
      </c>
      <c r="H1602" t="s">
        <v>52</v>
      </c>
      <c r="I1602" t="s">
        <v>42</v>
      </c>
      <c r="J1602">
        <v>1</v>
      </c>
      <c r="K1602" t="s">
        <v>106</v>
      </c>
      <c r="L1602">
        <v>7</v>
      </c>
      <c r="M1602" t="s">
        <v>3066</v>
      </c>
      <c r="N1602" t="s">
        <v>3067</v>
      </c>
      <c r="O1602" t="s">
        <v>9648</v>
      </c>
      <c r="P1602" t="s">
        <v>413</v>
      </c>
      <c r="Q1602" t="s">
        <v>47</v>
      </c>
      <c r="S1602" t="s">
        <v>47</v>
      </c>
      <c r="T1602" t="s">
        <v>84</v>
      </c>
      <c r="U1602" t="s">
        <v>3154</v>
      </c>
      <c r="V1602">
        <v>0</v>
      </c>
      <c r="W1602">
        <v>0</v>
      </c>
      <c r="X1602">
        <v>0</v>
      </c>
      <c r="Y1602">
        <v>0</v>
      </c>
      <c r="Z1602">
        <v>0</v>
      </c>
      <c r="AA1602">
        <v>0</v>
      </c>
      <c r="AB1602">
        <v>1</v>
      </c>
      <c r="AC1602">
        <v>0</v>
      </c>
      <c r="AD1602">
        <v>1</v>
      </c>
      <c r="AE1602">
        <v>0</v>
      </c>
      <c r="AF1602">
        <v>0</v>
      </c>
      <c r="AG1602">
        <v>0</v>
      </c>
      <c r="AH1602">
        <v>0</v>
      </c>
      <c r="AI1602">
        <v>0</v>
      </c>
      <c r="AK1602">
        <v>0</v>
      </c>
      <c r="AM1602">
        <v>0</v>
      </c>
      <c r="AN1602">
        <v>0</v>
      </c>
      <c r="AO1602">
        <v>0</v>
      </c>
    </row>
    <row r="1603" spans="1:41" x14ac:dyDescent="0.55000000000000004">
      <c r="A1603" t="s">
        <v>3155</v>
      </c>
      <c r="B1603" s="1">
        <v>42766</v>
      </c>
      <c r="C1603">
        <v>5</v>
      </c>
      <c r="D1603">
        <v>1</v>
      </c>
      <c r="E1603" t="s">
        <v>40</v>
      </c>
      <c r="F1603">
        <v>2017</v>
      </c>
      <c r="G1603">
        <v>53</v>
      </c>
      <c r="H1603" t="s">
        <v>52</v>
      </c>
      <c r="I1603" t="s">
        <v>42</v>
      </c>
      <c r="J1603">
        <v>1</v>
      </c>
      <c r="K1603" t="s">
        <v>43</v>
      </c>
      <c r="L1603">
        <v>9</v>
      </c>
      <c r="M1603" t="s">
        <v>3066</v>
      </c>
      <c r="N1603" t="s">
        <v>3067</v>
      </c>
      <c r="O1603" t="s">
        <v>9648</v>
      </c>
      <c r="P1603" t="s">
        <v>413</v>
      </c>
      <c r="Q1603" t="s">
        <v>47</v>
      </c>
      <c r="S1603" t="s">
        <v>47</v>
      </c>
      <c r="T1603" t="s">
        <v>73</v>
      </c>
      <c r="U1603" t="s">
        <v>3156</v>
      </c>
      <c r="V1603">
        <v>0</v>
      </c>
      <c r="W1603">
        <v>1</v>
      </c>
      <c r="X1603">
        <v>1</v>
      </c>
      <c r="Y1603">
        <v>1</v>
      </c>
      <c r="Z1603">
        <v>0</v>
      </c>
      <c r="AA1603">
        <v>0</v>
      </c>
      <c r="AB1603">
        <v>1</v>
      </c>
      <c r="AC1603">
        <v>0</v>
      </c>
      <c r="AD1603">
        <v>1</v>
      </c>
      <c r="AE1603">
        <v>0</v>
      </c>
      <c r="AF1603">
        <v>1</v>
      </c>
      <c r="AG1603">
        <v>0</v>
      </c>
      <c r="AH1603">
        <v>0</v>
      </c>
      <c r="AI1603">
        <v>0</v>
      </c>
      <c r="AK1603">
        <v>0</v>
      </c>
      <c r="AM1603">
        <v>0</v>
      </c>
      <c r="AN1603">
        <v>1</v>
      </c>
      <c r="AO1603">
        <v>1</v>
      </c>
    </row>
    <row r="1604" spans="1:41" x14ac:dyDescent="0.55000000000000004">
      <c r="A1604" t="s">
        <v>3157</v>
      </c>
      <c r="B1604" s="1">
        <v>42828</v>
      </c>
      <c r="C1604">
        <v>14</v>
      </c>
      <c r="D1604">
        <v>4</v>
      </c>
      <c r="E1604" t="s">
        <v>91</v>
      </c>
      <c r="F1604">
        <v>2017</v>
      </c>
      <c r="G1604">
        <v>60</v>
      </c>
      <c r="H1604" t="s">
        <v>115</v>
      </c>
      <c r="I1604" t="s">
        <v>42</v>
      </c>
      <c r="J1604">
        <v>1</v>
      </c>
      <c r="K1604" t="s">
        <v>123</v>
      </c>
      <c r="L1604">
        <v>3</v>
      </c>
      <c r="M1604" t="s">
        <v>3066</v>
      </c>
      <c r="N1604" t="s">
        <v>3067</v>
      </c>
      <c r="O1604" t="s">
        <v>9648</v>
      </c>
      <c r="P1604" t="s">
        <v>413</v>
      </c>
      <c r="Q1604" t="s">
        <v>83</v>
      </c>
      <c r="S1604" t="s">
        <v>47</v>
      </c>
      <c r="T1604" t="s">
        <v>48</v>
      </c>
      <c r="U1604" t="s">
        <v>3158</v>
      </c>
      <c r="V1604">
        <v>1</v>
      </c>
      <c r="W1604">
        <v>1</v>
      </c>
      <c r="X1604">
        <v>1</v>
      </c>
      <c r="Y1604">
        <v>1</v>
      </c>
      <c r="Z1604">
        <v>0</v>
      </c>
      <c r="AA1604">
        <v>0</v>
      </c>
      <c r="AB1604">
        <v>1</v>
      </c>
      <c r="AC1604">
        <v>0</v>
      </c>
      <c r="AD1604">
        <v>0</v>
      </c>
      <c r="AE1604">
        <v>0</v>
      </c>
      <c r="AF1604">
        <v>0</v>
      </c>
      <c r="AG1604">
        <v>0</v>
      </c>
      <c r="AH1604">
        <v>0</v>
      </c>
      <c r="AI1604">
        <v>0</v>
      </c>
      <c r="AK1604">
        <v>0</v>
      </c>
      <c r="AM1604">
        <v>0</v>
      </c>
      <c r="AN1604">
        <v>1</v>
      </c>
      <c r="AO1604">
        <v>1</v>
      </c>
    </row>
    <row r="1605" spans="1:41" x14ac:dyDescent="0.55000000000000004">
      <c r="A1605" t="s">
        <v>3159</v>
      </c>
      <c r="B1605" s="1">
        <v>42886</v>
      </c>
      <c r="C1605">
        <v>22</v>
      </c>
      <c r="D1605">
        <v>5</v>
      </c>
      <c r="E1605" t="s">
        <v>76</v>
      </c>
      <c r="F1605">
        <v>2017</v>
      </c>
      <c r="G1605">
        <v>55</v>
      </c>
      <c r="H1605" t="s">
        <v>115</v>
      </c>
      <c r="I1605" t="s">
        <v>42</v>
      </c>
      <c r="J1605">
        <v>1</v>
      </c>
      <c r="K1605" t="s">
        <v>106</v>
      </c>
      <c r="L1605">
        <v>7</v>
      </c>
      <c r="M1605" t="s">
        <v>3066</v>
      </c>
      <c r="N1605" t="s">
        <v>3067</v>
      </c>
      <c r="O1605" t="s">
        <v>9648</v>
      </c>
      <c r="P1605" t="s">
        <v>413</v>
      </c>
      <c r="Q1605" t="s">
        <v>47</v>
      </c>
      <c r="S1605" t="s">
        <v>47</v>
      </c>
      <c r="T1605" t="s">
        <v>63</v>
      </c>
      <c r="U1605" t="s">
        <v>3160</v>
      </c>
      <c r="V1605">
        <v>0</v>
      </c>
      <c r="W1605">
        <v>1</v>
      </c>
      <c r="X1605">
        <v>0</v>
      </c>
      <c r="Y1605">
        <v>0</v>
      </c>
      <c r="Z1605">
        <v>0</v>
      </c>
      <c r="AA1605">
        <v>0</v>
      </c>
      <c r="AB1605">
        <v>1</v>
      </c>
      <c r="AC1605">
        <v>0</v>
      </c>
      <c r="AD1605">
        <v>0</v>
      </c>
      <c r="AE1605">
        <v>0</v>
      </c>
      <c r="AF1605">
        <v>0</v>
      </c>
      <c r="AG1605">
        <v>0</v>
      </c>
      <c r="AH1605">
        <v>0</v>
      </c>
      <c r="AI1605">
        <v>0</v>
      </c>
      <c r="AK1605">
        <v>0</v>
      </c>
      <c r="AM1605">
        <v>0</v>
      </c>
      <c r="AN1605">
        <v>0</v>
      </c>
      <c r="AO1605">
        <v>0</v>
      </c>
    </row>
    <row r="1606" spans="1:41" x14ac:dyDescent="0.55000000000000004">
      <c r="A1606" t="s">
        <v>3161</v>
      </c>
      <c r="B1606" s="1">
        <v>42894</v>
      </c>
      <c r="C1606">
        <v>23</v>
      </c>
      <c r="D1606">
        <v>6</v>
      </c>
      <c r="E1606" t="s">
        <v>101</v>
      </c>
      <c r="F1606">
        <v>2017</v>
      </c>
      <c r="G1606">
        <v>58</v>
      </c>
      <c r="H1606" t="s">
        <v>115</v>
      </c>
      <c r="I1606" t="s">
        <v>42</v>
      </c>
      <c r="J1606">
        <v>1</v>
      </c>
      <c r="K1606" t="s">
        <v>43</v>
      </c>
      <c r="L1606">
        <v>9</v>
      </c>
      <c r="M1606" t="s">
        <v>3066</v>
      </c>
      <c r="N1606" t="s">
        <v>3067</v>
      </c>
      <c r="O1606" t="s">
        <v>9648</v>
      </c>
      <c r="P1606" t="s">
        <v>413</v>
      </c>
      <c r="Q1606" t="s">
        <v>47</v>
      </c>
      <c r="S1606" t="s">
        <v>47</v>
      </c>
      <c r="T1606" t="s">
        <v>314</v>
      </c>
      <c r="U1606" t="s">
        <v>3162</v>
      </c>
      <c r="V1606">
        <v>1</v>
      </c>
      <c r="W1606">
        <v>0</v>
      </c>
      <c r="X1606">
        <v>1</v>
      </c>
      <c r="Y1606">
        <v>0</v>
      </c>
      <c r="Z1606">
        <v>0</v>
      </c>
      <c r="AA1606">
        <v>0</v>
      </c>
      <c r="AB1606">
        <v>0</v>
      </c>
      <c r="AC1606">
        <v>0</v>
      </c>
      <c r="AD1606">
        <v>1</v>
      </c>
      <c r="AE1606">
        <v>0</v>
      </c>
      <c r="AF1606">
        <v>0</v>
      </c>
      <c r="AG1606">
        <v>0</v>
      </c>
      <c r="AH1606">
        <v>0</v>
      </c>
      <c r="AI1606">
        <v>0</v>
      </c>
      <c r="AK1606">
        <v>0</v>
      </c>
      <c r="AM1606">
        <v>0</v>
      </c>
      <c r="AN1606">
        <v>1</v>
      </c>
      <c r="AO1606">
        <v>1</v>
      </c>
    </row>
    <row r="1607" spans="1:41" x14ac:dyDescent="0.55000000000000004">
      <c r="A1607" t="s">
        <v>3163</v>
      </c>
      <c r="B1607" s="1">
        <v>42911</v>
      </c>
      <c r="C1607">
        <v>25</v>
      </c>
      <c r="D1607">
        <v>6</v>
      </c>
      <c r="E1607" t="s">
        <v>101</v>
      </c>
      <c r="F1607">
        <v>2017</v>
      </c>
      <c r="G1607">
        <v>28</v>
      </c>
      <c r="H1607" t="s">
        <v>87</v>
      </c>
      <c r="I1607" t="s">
        <v>53</v>
      </c>
      <c r="J1607">
        <v>0</v>
      </c>
      <c r="K1607" t="s">
        <v>43</v>
      </c>
      <c r="L1607">
        <v>9</v>
      </c>
      <c r="M1607" t="s">
        <v>3066</v>
      </c>
      <c r="N1607" t="s">
        <v>3067</v>
      </c>
      <c r="O1607" t="s">
        <v>9648</v>
      </c>
      <c r="P1607" t="s">
        <v>413</v>
      </c>
      <c r="Q1607" t="s">
        <v>47</v>
      </c>
      <c r="S1607" t="s">
        <v>47</v>
      </c>
      <c r="T1607" t="s">
        <v>77</v>
      </c>
      <c r="U1607" t="s">
        <v>3164</v>
      </c>
      <c r="V1607">
        <v>0</v>
      </c>
      <c r="W1607">
        <v>0</v>
      </c>
      <c r="X1607">
        <v>1</v>
      </c>
      <c r="Y1607">
        <v>0</v>
      </c>
      <c r="Z1607">
        <v>0</v>
      </c>
      <c r="AA1607">
        <v>0</v>
      </c>
      <c r="AB1607">
        <v>1</v>
      </c>
      <c r="AC1607">
        <v>0</v>
      </c>
      <c r="AD1607">
        <v>1</v>
      </c>
      <c r="AE1607">
        <v>0</v>
      </c>
      <c r="AF1607">
        <v>0</v>
      </c>
      <c r="AG1607">
        <v>0</v>
      </c>
      <c r="AH1607">
        <v>0</v>
      </c>
      <c r="AI1607">
        <v>0</v>
      </c>
      <c r="AJ1607" t="s">
        <v>3165</v>
      </c>
      <c r="AK1607">
        <v>0</v>
      </c>
      <c r="AM1607">
        <v>0</v>
      </c>
      <c r="AN1607">
        <v>1</v>
      </c>
      <c r="AO1607">
        <v>1</v>
      </c>
    </row>
    <row r="1608" spans="1:41" x14ac:dyDescent="0.55000000000000004">
      <c r="A1608" t="s">
        <v>3166</v>
      </c>
      <c r="B1608" s="1">
        <v>42918</v>
      </c>
      <c r="C1608">
        <v>26</v>
      </c>
      <c r="D1608">
        <v>7</v>
      </c>
      <c r="E1608" t="s">
        <v>105</v>
      </c>
      <c r="F1608">
        <v>2017</v>
      </c>
      <c r="G1608">
        <v>39</v>
      </c>
      <c r="H1608" t="s">
        <v>41</v>
      </c>
      <c r="I1608" t="s">
        <v>42</v>
      </c>
      <c r="J1608">
        <v>1</v>
      </c>
      <c r="K1608" t="s">
        <v>106</v>
      </c>
      <c r="L1608">
        <v>7</v>
      </c>
      <c r="M1608" t="s">
        <v>3066</v>
      </c>
      <c r="N1608" t="s">
        <v>3067</v>
      </c>
      <c r="O1608" t="s">
        <v>9648</v>
      </c>
      <c r="P1608" t="s">
        <v>413</v>
      </c>
      <c r="Q1608" t="s">
        <v>47</v>
      </c>
      <c r="S1608" t="s">
        <v>47</v>
      </c>
      <c r="T1608" t="s">
        <v>63</v>
      </c>
      <c r="U1608" t="s">
        <v>3167</v>
      </c>
      <c r="V1608">
        <v>1</v>
      </c>
      <c r="W1608">
        <v>0</v>
      </c>
      <c r="X1608">
        <v>1</v>
      </c>
      <c r="Y1608">
        <v>1</v>
      </c>
      <c r="Z1608">
        <v>0</v>
      </c>
      <c r="AA1608">
        <v>0</v>
      </c>
      <c r="AB1608">
        <v>1</v>
      </c>
      <c r="AC1608">
        <v>0</v>
      </c>
      <c r="AD1608">
        <v>0</v>
      </c>
      <c r="AE1608">
        <v>0</v>
      </c>
      <c r="AF1608">
        <v>0</v>
      </c>
      <c r="AG1608">
        <v>0</v>
      </c>
      <c r="AH1608">
        <v>0</v>
      </c>
      <c r="AI1608">
        <v>0</v>
      </c>
      <c r="AK1608">
        <v>0</v>
      </c>
      <c r="AM1608">
        <v>0</v>
      </c>
      <c r="AN1608">
        <v>1</v>
      </c>
      <c r="AO1608">
        <v>1</v>
      </c>
    </row>
    <row r="1609" spans="1:41" x14ac:dyDescent="0.55000000000000004">
      <c r="A1609" t="s">
        <v>3168</v>
      </c>
      <c r="B1609" s="1">
        <v>42924</v>
      </c>
      <c r="C1609">
        <v>27</v>
      </c>
      <c r="D1609">
        <v>7</v>
      </c>
      <c r="E1609" t="s">
        <v>105</v>
      </c>
      <c r="F1609">
        <v>2017</v>
      </c>
      <c r="G1609">
        <v>56</v>
      </c>
      <c r="H1609" t="s">
        <v>115</v>
      </c>
      <c r="I1609" t="s">
        <v>42</v>
      </c>
      <c r="J1609">
        <v>1</v>
      </c>
      <c r="K1609" t="s">
        <v>43</v>
      </c>
      <c r="L1609">
        <v>9</v>
      </c>
      <c r="M1609" t="s">
        <v>3066</v>
      </c>
      <c r="N1609" t="s">
        <v>3067</v>
      </c>
      <c r="O1609" t="s">
        <v>9648</v>
      </c>
      <c r="P1609" t="s">
        <v>413</v>
      </c>
      <c r="Q1609" t="s">
        <v>47</v>
      </c>
      <c r="S1609" t="s">
        <v>47</v>
      </c>
      <c r="T1609" t="s">
        <v>314</v>
      </c>
      <c r="U1609" t="s">
        <v>99</v>
      </c>
      <c r="V1609">
        <v>0</v>
      </c>
      <c r="W1609">
        <v>0</v>
      </c>
      <c r="X1609">
        <v>0</v>
      </c>
      <c r="Y1609">
        <v>0</v>
      </c>
      <c r="Z1609">
        <v>0</v>
      </c>
      <c r="AA1609">
        <v>0</v>
      </c>
      <c r="AB1609">
        <v>0</v>
      </c>
      <c r="AC1609">
        <v>0</v>
      </c>
      <c r="AD1609">
        <v>0</v>
      </c>
      <c r="AE1609">
        <v>1</v>
      </c>
      <c r="AF1609">
        <v>0</v>
      </c>
      <c r="AG1609">
        <v>0</v>
      </c>
      <c r="AH1609">
        <v>0</v>
      </c>
      <c r="AI1609">
        <v>0</v>
      </c>
      <c r="AK1609">
        <v>0</v>
      </c>
      <c r="AM1609">
        <v>1</v>
      </c>
      <c r="AN1609">
        <v>0</v>
      </c>
      <c r="AO1609">
        <v>1</v>
      </c>
    </row>
    <row r="1610" spans="1:41" x14ac:dyDescent="0.55000000000000004">
      <c r="A1610" t="s">
        <v>3169</v>
      </c>
      <c r="B1610" s="1">
        <v>42931</v>
      </c>
      <c r="C1610">
        <v>28</v>
      </c>
      <c r="D1610">
        <v>7</v>
      </c>
      <c r="E1610" t="s">
        <v>105</v>
      </c>
      <c r="F1610">
        <v>2017</v>
      </c>
      <c r="G1610">
        <v>28</v>
      </c>
      <c r="H1610" t="s">
        <v>87</v>
      </c>
      <c r="I1610" t="s">
        <v>42</v>
      </c>
      <c r="J1610">
        <v>1</v>
      </c>
      <c r="K1610" t="s">
        <v>43</v>
      </c>
      <c r="L1610">
        <v>9</v>
      </c>
      <c r="M1610" t="s">
        <v>3066</v>
      </c>
      <c r="N1610" t="s">
        <v>3067</v>
      </c>
      <c r="O1610" t="s">
        <v>9648</v>
      </c>
      <c r="P1610" t="s">
        <v>413</v>
      </c>
      <c r="Q1610" t="s">
        <v>47</v>
      </c>
      <c r="S1610" t="s">
        <v>47</v>
      </c>
      <c r="T1610" t="s">
        <v>63</v>
      </c>
      <c r="U1610" t="s">
        <v>3170</v>
      </c>
      <c r="V1610">
        <v>1</v>
      </c>
      <c r="W1610">
        <v>1</v>
      </c>
      <c r="X1610">
        <v>1</v>
      </c>
      <c r="Y1610">
        <v>1</v>
      </c>
      <c r="Z1610">
        <v>0</v>
      </c>
      <c r="AA1610">
        <v>0</v>
      </c>
      <c r="AB1610">
        <v>0</v>
      </c>
      <c r="AC1610">
        <v>0</v>
      </c>
      <c r="AD1610">
        <v>1</v>
      </c>
      <c r="AE1610">
        <v>0</v>
      </c>
      <c r="AF1610">
        <v>1</v>
      </c>
      <c r="AG1610">
        <v>0</v>
      </c>
      <c r="AH1610">
        <v>0</v>
      </c>
      <c r="AI1610">
        <v>0</v>
      </c>
      <c r="AK1610">
        <v>0</v>
      </c>
      <c r="AM1610">
        <v>0</v>
      </c>
      <c r="AN1610">
        <v>1</v>
      </c>
      <c r="AO1610">
        <v>1</v>
      </c>
    </row>
    <row r="1611" spans="1:41" x14ac:dyDescent="0.55000000000000004">
      <c r="A1611" t="s">
        <v>3171</v>
      </c>
      <c r="B1611" s="1">
        <v>42981</v>
      </c>
      <c r="C1611">
        <v>35</v>
      </c>
      <c r="D1611">
        <v>9</v>
      </c>
      <c r="E1611" t="s">
        <v>51</v>
      </c>
      <c r="F1611">
        <v>2017</v>
      </c>
      <c r="G1611">
        <v>40</v>
      </c>
      <c r="H1611" t="s">
        <v>41</v>
      </c>
      <c r="I1611" t="s">
        <v>42</v>
      </c>
      <c r="J1611">
        <v>1</v>
      </c>
      <c r="K1611" t="s">
        <v>43</v>
      </c>
      <c r="L1611">
        <v>9</v>
      </c>
      <c r="M1611" t="s">
        <v>3066</v>
      </c>
      <c r="N1611" t="s">
        <v>3067</v>
      </c>
      <c r="O1611" t="s">
        <v>9648</v>
      </c>
      <c r="P1611" t="s">
        <v>413</v>
      </c>
      <c r="Q1611" t="s">
        <v>33</v>
      </c>
      <c r="R1611" t="s">
        <v>2825</v>
      </c>
      <c r="S1611" t="s">
        <v>47</v>
      </c>
      <c r="T1611" t="s">
        <v>48</v>
      </c>
      <c r="U1611" t="s">
        <v>3172</v>
      </c>
      <c r="V1611">
        <v>0</v>
      </c>
      <c r="W1611">
        <v>1</v>
      </c>
      <c r="X1611">
        <v>0</v>
      </c>
      <c r="Y1611">
        <v>0</v>
      </c>
      <c r="Z1611">
        <v>1</v>
      </c>
      <c r="AA1611">
        <v>0</v>
      </c>
      <c r="AB1611">
        <v>0</v>
      </c>
      <c r="AC1611">
        <v>0</v>
      </c>
      <c r="AD1611">
        <v>1</v>
      </c>
      <c r="AE1611">
        <v>0</v>
      </c>
      <c r="AF1611">
        <v>0</v>
      </c>
      <c r="AG1611">
        <v>0</v>
      </c>
      <c r="AH1611">
        <v>0</v>
      </c>
      <c r="AI1611">
        <v>0</v>
      </c>
      <c r="AK1611">
        <v>0</v>
      </c>
      <c r="AM1611">
        <v>1</v>
      </c>
      <c r="AN1611">
        <v>0</v>
      </c>
      <c r="AO1611">
        <v>1</v>
      </c>
    </row>
    <row r="1612" spans="1:41" x14ac:dyDescent="0.55000000000000004">
      <c r="A1612" t="s">
        <v>3173</v>
      </c>
      <c r="B1612" s="1">
        <v>43045</v>
      </c>
      <c r="C1612">
        <v>45</v>
      </c>
      <c r="D1612">
        <v>11</v>
      </c>
      <c r="E1612" t="s">
        <v>119</v>
      </c>
      <c r="F1612">
        <v>2017</v>
      </c>
      <c r="G1612">
        <v>31</v>
      </c>
      <c r="H1612" t="s">
        <v>87</v>
      </c>
      <c r="I1612" t="s">
        <v>42</v>
      </c>
      <c r="J1612">
        <v>1</v>
      </c>
      <c r="K1612" t="s">
        <v>43</v>
      </c>
      <c r="L1612">
        <v>9</v>
      </c>
      <c r="M1612" t="s">
        <v>3066</v>
      </c>
      <c r="N1612" t="s">
        <v>3067</v>
      </c>
      <c r="O1612" t="s">
        <v>9648</v>
      </c>
      <c r="P1612" t="s">
        <v>413</v>
      </c>
      <c r="Q1612" t="s">
        <v>47</v>
      </c>
      <c r="S1612" t="s">
        <v>47</v>
      </c>
      <c r="T1612" t="s">
        <v>3174</v>
      </c>
      <c r="U1612" t="s">
        <v>1184</v>
      </c>
      <c r="V1612">
        <v>0</v>
      </c>
      <c r="W1612">
        <v>0</v>
      </c>
      <c r="X1612">
        <v>1</v>
      </c>
      <c r="Y1612">
        <v>0</v>
      </c>
      <c r="Z1612">
        <v>0</v>
      </c>
      <c r="AA1612">
        <v>0</v>
      </c>
      <c r="AB1612">
        <v>1</v>
      </c>
      <c r="AC1612">
        <v>0</v>
      </c>
      <c r="AD1612">
        <v>0</v>
      </c>
      <c r="AE1612">
        <v>0</v>
      </c>
      <c r="AF1612">
        <v>0</v>
      </c>
      <c r="AG1612">
        <v>0</v>
      </c>
      <c r="AH1612">
        <v>0</v>
      </c>
      <c r="AI1612">
        <v>0</v>
      </c>
      <c r="AK1612">
        <v>0</v>
      </c>
      <c r="AM1612">
        <v>0</v>
      </c>
      <c r="AN1612">
        <v>1</v>
      </c>
      <c r="AO1612">
        <v>1</v>
      </c>
    </row>
    <row r="1613" spans="1:41" x14ac:dyDescent="0.55000000000000004">
      <c r="A1613" t="s">
        <v>3175</v>
      </c>
      <c r="B1613" s="1">
        <v>43048</v>
      </c>
      <c r="C1613">
        <v>45</v>
      </c>
      <c r="D1613">
        <v>11</v>
      </c>
      <c r="E1613" t="s">
        <v>119</v>
      </c>
      <c r="F1613">
        <v>2017</v>
      </c>
      <c r="G1613">
        <v>44</v>
      </c>
      <c r="H1613" t="s">
        <v>41</v>
      </c>
      <c r="I1613" t="s">
        <v>42</v>
      </c>
      <c r="J1613">
        <v>1</v>
      </c>
      <c r="K1613" t="s">
        <v>43</v>
      </c>
      <c r="L1613">
        <v>9</v>
      </c>
      <c r="M1613" t="s">
        <v>3066</v>
      </c>
      <c r="N1613" t="s">
        <v>3067</v>
      </c>
      <c r="O1613" t="s">
        <v>9648</v>
      </c>
      <c r="P1613" t="s">
        <v>413</v>
      </c>
      <c r="Q1613" t="s">
        <v>47</v>
      </c>
      <c r="S1613" t="s">
        <v>47</v>
      </c>
      <c r="T1613" t="s">
        <v>314</v>
      </c>
      <c r="U1613" t="s">
        <v>3176</v>
      </c>
      <c r="V1613">
        <v>1</v>
      </c>
      <c r="W1613">
        <v>0</v>
      </c>
      <c r="X1613">
        <v>1</v>
      </c>
      <c r="Y1613">
        <v>0</v>
      </c>
      <c r="Z1613">
        <v>0</v>
      </c>
      <c r="AA1613">
        <v>0</v>
      </c>
      <c r="AB1613">
        <v>1</v>
      </c>
      <c r="AC1613">
        <v>0</v>
      </c>
      <c r="AD1613">
        <v>1</v>
      </c>
      <c r="AE1613">
        <v>0</v>
      </c>
      <c r="AF1613">
        <v>0</v>
      </c>
      <c r="AG1613">
        <v>0</v>
      </c>
      <c r="AH1613">
        <v>0</v>
      </c>
      <c r="AI1613">
        <v>0</v>
      </c>
      <c r="AK1613">
        <v>0</v>
      </c>
      <c r="AM1613">
        <v>0</v>
      </c>
      <c r="AN1613">
        <v>1</v>
      </c>
      <c r="AO1613">
        <v>1</v>
      </c>
    </row>
    <row r="1614" spans="1:41" x14ac:dyDescent="0.55000000000000004">
      <c r="A1614" t="s">
        <v>3177</v>
      </c>
      <c r="B1614" s="1">
        <v>43048</v>
      </c>
      <c r="C1614">
        <v>45</v>
      </c>
      <c r="D1614">
        <v>11</v>
      </c>
      <c r="E1614" t="s">
        <v>119</v>
      </c>
      <c r="F1614">
        <v>2017</v>
      </c>
      <c r="G1614">
        <v>53</v>
      </c>
      <c r="H1614" t="s">
        <v>52</v>
      </c>
      <c r="I1614" t="s">
        <v>42</v>
      </c>
      <c r="J1614">
        <v>1</v>
      </c>
      <c r="K1614" t="s">
        <v>43</v>
      </c>
      <c r="L1614">
        <v>9</v>
      </c>
      <c r="M1614" t="s">
        <v>3066</v>
      </c>
      <c r="N1614" t="s">
        <v>3067</v>
      </c>
      <c r="O1614" t="s">
        <v>9648</v>
      </c>
      <c r="P1614" t="s">
        <v>413</v>
      </c>
      <c r="Q1614" t="s">
        <v>47</v>
      </c>
      <c r="S1614" t="s">
        <v>47</v>
      </c>
      <c r="T1614" t="s">
        <v>77</v>
      </c>
      <c r="U1614" t="s">
        <v>3178</v>
      </c>
      <c r="V1614">
        <v>0</v>
      </c>
      <c r="W1614">
        <v>0</v>
      </c>
      <c r="X1614">
        <v>0</v>
      </c>
      <c r="Y1614">
        <v>0</v>
      </c>
      <c r="Z1614">
        <v>0</v>
      </c>
      <c r="AA1614">
        <v>0</v>
      </c>
      <c r="AB1614">
        <v>0</v>
      </c>
      <c r="AC1614">
        <v>0</v>
      </c>
      <c r="AD1614">
        <v>0</v>
      </c>
      <c r="AE1614">
        <v>0</v>
      </c>
      <c r="AF1614">
        <v>1</v>
      </c>
      <c r="AG1614">
        <v>0</v>
      </c>
      <c r="AH1614">
        <v>0</v>
      </c>
      <c r="AI1614">
        <v>0</v>
      </c>
      <c r="AK1614">
        <v>0</v>
      </c>
      <c r="AM1614">
        <v>0</v>
      </c>
      <c r="AN1614">
        <v>0</v>
      </c>
      <c r="AO1614">
        <v>0</v>
      </c>
    </row>
    <row r="1615" spans="1:41" x14ac:dyDescent="0.55000000000000004">
      <c r="A1615" t="s">
        <v>3179</v>
      </c>
      <c r="B1615" s="1">
        <v>43097</v>
      </c>
      <c r="C1615">
        <v>52</v>
      </c>
      <c r="D1615">
        <v>12</v>
      </c>
      <c r="E1615" t="s">
        <v>57</v>
      </c>
      <c r="F1615">
        <v>2017</v>
      </c>
      <c r="G1615">
        <v>22</v>
      </c>
      <c r="H1615" t="s">
        <v>62</v>
      </c>
      <c r="I1615" t="s">
        <v>53</v>
      </c>
      <c r="J1615">
        <v>0</v>
      </c>
      <c r="K1615" t="s">
        <v>43</v>
      </c>
      <c r="L1615">
        <v>9</v>
      </c>
      <c r="M1615" t="s">
        <v>3066</v>
      </c>
      <c r="N1615" t="s">
        <v>3067</v>
      </c>
      <c r="O1615" t="s">
        <v>9648</v>
      </c>
      <c r="P1615" t="s">
        <v>413</v>
      </c>
      <c r="Q1615" t="s">
        <v>47</v>
      </c>
      <c r="S1615" t="s">
        <v>47</v>
      </c>
      <c r="T1615" t="s">
        <v>77</v>
      </c>
      <c r="U1615" t="s">
        <v>3180</v>
      </c>
      <c r="V1615">
        <v>0</v>
      </c>
      <c r="W1615">
        <v>0</v>
      </c>
      <c r="X1615">
        <v>1</v>
      </c>
      <c r="Y1615">
        <v>0</v>
      </c>
      <c r="Z1615">
        <v>0</v>
      </c>
      <c r="AA1615">
        <v>0</v>
      </c>
      <c r="AB1615">
        <v>0</v>
      </c>
      <c r="AC1615">
        <v>0</v>
      </c>
      <c r="AD1615">
        <v>1</v>
      </c>
      <c r="AE1615">
        <v>0</v>
      </c>
      <c r="AF1615">
        <v>0</v>
      </c>
      <c r="AG1615">
        <v>0</v>
      </c>
      <c r="AH1615">
        <v>0</v>
      </c>
      <c r="AI1615">
        <v>0</v>
      </c>
      <c r="AK1615">
        <v>0</v>
      </c>
      <c r="AM1615">
        <v>0</v>
      </c>
      <c r="AN1615">
        <v>1</v>
      </c>
      <c r="AO1615">
        <v>1</v>
      </c>
    </row>
    <row r="1616" spans="1:41" x14ac:dyDescent="0.55000000000000004">
      <c r="A1616" t="s">
        <v>3181</v>
      </c>
      <c r="B1616" s="1">
        <v>43103</v>
      </c>
      <c r="C1616">
        <v>1</v>
      </c>
      <c r="D1616">
        <v>1</v>
      </c>
      <c r="E1616" t="s">
        <v>40</v>
      </c>
      <c r="F1616">
        <v>2018</v>
      </c>
      <c r="G1616">
        <v>42</v>
      </c>
      <c r="H1616" t="s">
        <v>41</v>
      </c>
      <c r="I1616" t="s">
        <v>42</v>
      </c>
      <c r="J1616">
        <v>1</v>
      </c>
      <c r="K1616" t="s">
        <v>43</v>
      </c>
      <c r="L1616">
        <v>9</v>
      </c>
      <c r="M1616" t="s">
        <v>3066</v>
      </c>
      <c r="N1616" t="s">
        <v>3067</v>
      </c>
      <c r="O1616" t="s">
        <v>9648</v>
      </c>
      <c r="P1616" t="s">
        <v>413</v>
      </c>
      <c r="Q1616" t="s">
        <v>83</v>
      </c>
      <c r="S1616" t="s">
        <v>47</v>
      </c>
      <c r="T1616" t="s">
        <v>48</v>
      </c>
      <c r="U1616" t="s">
        <v>3182</v>
      </c>
      <c r="V1616">
        <v>0</v>
      </c>
      <c r="W1616">
        <v>0</v>
      </c>
      <c r="X1616">
        <v>0</v>
      </c>
      <c r="Y1616">
        <v>0</v>
      </c>
      <c r="Z1616">
        <v>0</v>
      </c>
      <c r="AA1616">
        <v>0</v>
      </c>
      <c r="AB1616">
        <v>1</v>
      </c>
      <c r="AC1616">
        <v>0</v>
      </c>
      <c r="AD1616">
        <v>1</v>
      </c>
      <c r="AE1616">
        <v>0</v>
      </c>
      <c r="AF1616">
        <v>0</v>
      </c>
      <c r="AG1616">
        <v>0</v>
      </c>
      <c r="AH1616">
        <v>0</v>
      </c>
      <c r="AI1616">
        <v>0</v>
      </c>
      <c r="AK1616">
        <v>0</v>
      </c>
      <c r="AM1616">
        <v>0</v>
      </c>
      <c r="AN1616">
        <v>0</v>
      </c>
      <c r="AO1616">
        <v>0</v>
      </c>
    </row>
    <row r="1617" spans="1:41" x14ac:dyDescent="0.55000000000000004">
      <c r="A1617" t="s">
        <v>3183</v>
      </c>
      <c r="B1617" s="1">
        <v>43121</v>
      </c>
      <c r="C1617">
        <v>3</v>
      </c>
      <c r="D1617">
        <v>1</v>
      </c>
      <c r="E1617" t="s">
        <v>40</v>
      </c>
      <c r="F1617">
        <v>2018</v>
      </c>
      <c r="G1617">
        <v>38</v>
      </c>
      <c r="H1617" t="s">
        <v>41</v>
      </c>
      <c r="I1617" t="s">
        <v>42</v>
      </c>
      <c r="J1617">
        <v>1</v>
      </c>
      <c r="K1617" t="s">
        <v>43</v>
      </c>
      <c r="L1617">
        <v>9</v>
      </c>
      <c r="M1617" t="s">
        <v>3066</v>
      </c>
      <c r="N1617" t="s">
        <v>3067</v>
      </c>
      <c r="O1617" t="s">
        <v>9648</v>
      </c>
      <c r="P1617" t="s">
        <v>413</v>
      </c>
      <c r="Q1617" t="s">
        <v>83</v>
      </c>
      <c r="S1617" t="s">
        <v>47</v>
      </c>
      <c r="T1617" t="s">
        <v>314</v>
      </c>
      <c r="U1617" t="s">
        <v>3184</v>
      </c>
      <c r="V1617">
        <v>1</v>
      </c>
      <c r="W1617">
        <v>0</v>
      </c>
      <c r="X1617">
        <v>1</v>
      </c>
      <c r="Y1617">
        <v>0</v>
      </c>
      <c r="Z1617">
        <v>0</v>
      </c>
      <c r="AA1617">
        <v>0</v>
      </c>
      <c r="AB1617">
        <v>0</v>
      </c>
      <c r="AC1617">
        <v>0</v>
      </c>
      <c r="AD1617">
        <v>1</v>
      </c>
      <c r="AE1617">
        <v>0</v>
      </c>
      <c r="AF1617">
        <v>1</v>
      </c>
      <c r="AG1617">
        <v>0</v>
      </c>
      <c r="AH1617">
        <v>0</v>
      </c>
      <c r="AI1617">
        <v>0</v>
      </c>
      <c r="AK1617">
        <v>0</v>
      </c>
      <c r="AL1617" t="s">
        <v>65</v>
      </c>
      <c r="AM1617">
        <v>0</v>
      </c>
      <c r="AN1617">
        <v>1</v>
      </c>
      <c r="AO1617">
        <v>1</v>
      </c>
    </row>
    <row r="1618" spans="1:41" x14ac:dyDescent="0.55000000000000004">
      <c r="A1618" t="s">
        <v>3185</v>
      </c>
      <c r="B1618" s="1">
        <v>43121</v>
      </c>
      <c r="C1618">
        <v>3</v>
      </c>
      <c r="D1618">
        <v>1</v>
      </c>
      <c r="E1618" t="s">
        <v>40</v>
      </c>
      <c r="F1618">
        <v>2018</v>
      </c>
      <c r="G1618">
        <v>65</v>
      </c>
      <c r="H1618" t="s">
        <v>196</v>
      </c>
      <c r="I1618" t="s">
        <v>53</v>
      </c>
      <c r="J1618">
        <v>0</v>
      </c>
      <c r="K1618" t="s">
        <v>43</v>
      </c>
      <c r="L1618">
        <v>9</v>
      </c>
      <c r="M1618" t="s">
        <v>3066</v>
      </c>
      <c r="N1618" t="s">
        <v>3067</v>
      </c>
      <c r="O1618" t="s">
        <v>9648</v>
      </c>
      <c r="P1618" t="s">
        <v>413</v>
      </c>
      <c r="Q1618" t="s">
        <v>83</v>
      </c>
      <c r="S1618" t="s">
        <v>47</v>
      </c>
      <c r="T1618" t="s">
        <v>84</v>
      </c>
      <c r="U1618" t="s">
        <v>3186</v>
      </c>
      <c r="V1618">
        <v>0</v>
      </c>
      <c r="W1618">
        <v>0</v>
      </c>
      <c r="X1618">
        <v>0</v>
      </c>
      <c r="Y1618">
        <v>0</v>
      </c>
      <c r="Z1618">
        <v>0</v>
      </c>
      <c r="AA1618">
        <v>0</v>
      </c>
      <c r="AB1618">
        <v>0</v>
      </c>
      <c r="AC1618">
        <v>0</v>
      </c>
      <c r="AD1618">
        <v>1</v>
      </c>
      <c r="AE1618">
        <v>0</v>
      </c>
      <c r="AF1618">
        <v>1</v>
      </c>
      <c r="AG1618">
        <v>0</v>
      </c>
      <c r="AH1618">
        <v>0</v>
      </c>
      <c r="AI1618">
        <v>0</v>
      </c>
      <c r="AK1618">
        <v>0</v>
      </c>
      <c r="AM1618">
        <v>0</v>
      </c>
      <c r="AN1618">
        <v>0</v>
      </c>
      <c r="AO1618">
        <v>0</v>
      </c>
    </row>
    <row r="1619" spans="1:41" x14ac:dyDescent="0.55000000000000004">
      <c r="A1619" t="s">
        <v>3187</v>
      </c>
      <c r="B1619" s="1">
        <v>43254</v>
      </c>
      <c r="C1619">
        <v>22</v>
      </c>
      <c r="D1619">
        <v>6</v>
      </c>
      <c r="E1619" t="s">
        <v>101</v>
      </c>
      <c r="F1619">
        <v>2018</v>
      </c>
      <c r="G1619">
        <v>52</v>
      </c>
      <c r="H1619" t="s">
        <v>52</v>
      </c>
      <c r="I1619" t="s">
        <v>42</v>
      </c>
      <c r="J1619">
        <v>1</v>
      </c>
      <c r="K1619" t="s">
        <v>43</v>
      </c>
      <c r="L1619">
        <v>9</v>
      </c>
      <c r="M1619" t="s">
        <v>3066</v>
      </c>
      <c r="N1619" t="s">
        <v>3067</v>
      </c>
      <c r="O1619" t="s">
        <v>9648</v>
      </c>
      <c r="P1619" t="s">
        <v>413</v>
      </c>
      <c r="Q1619" t="s">
        <v>47</v>
      </c>
      <c r="S1619" t="s">
        <v>47</v>
      </c>
      <c r="T1619" t="s">
        <v>1889</v>
      </c>
      <c r="U1619" t="s">
        <v>3188</v>
      </c>
      <c r="V1619">
        <v>0</v>
      </c>
      <c r="W1619">
        <v>1</v>
      </c>
      <c r="X1619">
        <v>0</v>
      </c>
      <c r="Y1619">
        <v>0</v>
      </c>
      <c r="Z1619">
        <v>0</v>
      </c>
      <c r="AA1619">
        <v>0</v>
      </c>
      <c r="AB1619">
        <v>1</v>
      </c>
      <c r="AC1619">
        <v>0</v>
      </c>
      <c r="AD1619">
        <v>0</v>
      </c>
      <c r="AE1619">
        <v>0</v>
      </c>
      <c r="AF1619">
        <v>0</v>
      </c>
      <c r="AG1619">
        <v>0</v>
      </c>
      <c r="AH1619">
        <v>0</v>
      </c>
      <c r="AI1619">
        <v>0</v>
      </c>
      <c r="AK1619">
        <v>0</v>
      </c>
      <c r="AM1619">
        <v>0</v>
      </c>
      <c r="AN1619">
        <v>0</v>
      </c>
      <c r="AO1619">
        <v>0</v>
      </c>
    </row>
    <row r="1620" spans="1:41" x14ac:dyDescent="0.55000000000000004">
      <c r="A1620" t="s">
        <v>3189</v>
      </c>
      <c r="B1620" s="1">
        <v>43269</v>
      </c>
      <c r="C1620">
        <v>25</v>
      </c>
      <c r="D1620">
        <v>6</v>
      </c>
      <c r="E1620" t="s">
        <v>101</v>
      </c>
      <c r="F1620">
        <v>2018</v>
      </c>
      <c r="G1620">
        <v>43</v>
      </c>
      <c r="H1620" t="s">
        <v>41</v>
      </c>
      <c r="I1620" t="s">
        <v>42</v>
      </c>
      <c r="J1620">
        <v>1</v>
      </c>
      <c r="K1620" t="s">
        <v>43</v>
      </c>
      <c r="L1620">
        <v>9</v>
      </c>
      <c r="M1620" t="s">
        <v>3066</v>
      </c>
      <c r="N1620" t="s">
        <v>3067</v>
      </c>
      <c r="O1620" t="s">
        <v>9648</v>
      </c>
      <c r="P1620" t="s">
        <v>413</v>
      </c>
      <c r="Q1620" t="s">
        <v>47</v>
      </c>
      <c r="S1620" t="s">
        <v>47</v>
      </c>
      <c r="T1620" t="s">
        <v>77</v>
      </c>
      <c r="U1620" t="s">
        <v>3190</v>
      </c>
      <c r="V1620">
        <v>0</v>
      </c>
      <c r="W1620">
        <v>1</v>
      </c>
      <c r="X1620">
        <v>1</v>
      </c>
      <c r="Y1620">
        <v>0</v>
      </c>
      <c r="Z1620">
        <v>0</v>
      </c>
      <c r="AA1620">
        <v>0</v>
      </c>
      <c r="AB1620">
        <v>0</v>
      </c>
      <c r="AC1620">
        <v>0</v>
      </c>
      <c r="AD1620">
        <v>1</v>
      </c>
      <c r="AE1620">
        <v>0</v>
      </c>
      <c r="AF1620">
        <v>1</v>
      </c>
      <c r="AG1620">
        <v>0</v>
      </c>
      <c r="AH1620">
        <v>0</v>
      </c>
      <c r="AI1620">
        <v>0</v>
      </c>
      <c r="AK1620">
        <v>0</v>
      </c>
      <c r="AL1620" t="s">
        <v>65</v>
      </c>
      <c r="AM1620">
        <v>0</v>
      </c>
      <c r="AN1620">
        <v>1</v>
      </c>
      <c r="AO1620">
        <v>1</v>
      </c>
    </row>
    <row r="1621" spans="1:41" x14ac:dyDescent="0.55000000000000004">
      <c r="A1621" t="s">
        <v>3191</v>
      </c>
      <c r="B1621" s="1">
        <v>43271</v>
      </c>
      <c r="C1621">
        <v>25</v>
      </c>
      <c r="D1621">
        <v>6</v>
      </c>
      <c r="E1621" t="s">
        <v>101</v>
      </c>
      <c r="F1621">
        <v>2018</v>
      </c>
      <c r="G1621">
        <v>41</v>
      </c>
      <c r="H1621" t="s">
        <v>41</v>
      </c>
      <c r="I1621" t="s">
        <v>42</v>
      </c>
      <c r="J1621">
        <v>1</v>
      </c>
      <c r="K1621" t="s">
        <v>43</v>
      </c>
      <c r="L1621">
        <v>9</v>
      </c>
      <c r="M1621" t="s">
        <v>3066</v>
      </c>
      <c r="N1621" t="s">
        <v>3067</v>
      </c>
      <c r="O1621" t="s">
        <v>9648</v>
      </c>
      <c r="P1621" t="s">
        <v>413</v>
      </c>
      <c r="Q1621" t="s">
        <v>47</v>
      </c>
      <c r="S1621" t="s">
        <v>47</v>
      </c>
      <c r="T1621" t="s">
        <v>77</v>
      </c>
      <c r="U1621" t="s">
        <v>3192</v>
      </c>
      <c r="V1621">
        <v>1</v>
      </c>
      <c r="W1621">
        <v>0</v>
      </c>
      <c r="X1621">
        <v>0</v>
      </c>
      <c r="Y1621">
        <v>0</v>
      </c>
      <c r="Z1621">
        <v>0</v>
      </c>
      <c r="AA1621">
        <v>0</v>
      </c>
      <c r="AB1621">
        <v>0</v>
      </c>
      <c r="AC1621">
        <v>0</v>
      </c>
      <c r="AD1621">
        <v>0</v>
      </c>
      <c r="AE1621">
        <v>0</v>
      </c>
      <c r="AF1621">
        <v>1</v>
      </c>
      <c r="AG1621">
        <v>0</v>
      </c>
      <c r="AH1621">
        <v>0</v>
      </c>
      <c r="AI1621">
        <v>0</v>
      </c>
      <c r="AJ1621" t="s">
        <v>937</v>
      </c>
      <c r="AK1621">
        <v>0</v>
      </c>
      <c r="AL1621" t="s">
        <v>65</v>
      </c>
      <c r="AM1621">
        <v>0</v>
      </c>
      <c r="AN1621">
        <v>0</v>
      </c>
      <c r="AO1621">
        <v>0</v>
      </c>
    </row>
    <row r="1622" spans="1:41" x14ac:dyDescent="0.55000000000000004">
      <c r="A1622" t="s">
        <v>3193</v>
      </c>
      <c r="B1622" s="1">
        <v>43298</v>
      </c>
      <c r="C1622">
        <v>29</v>
      </c>
      <c r="D1622">
        <v>7</v>
      </c>
      <c r="E1622" t="s">
        <v>105</v>
      </c>
      <c r="F1622">
        <v>2018</v>
      </c>
      <c r="G1622">
        <v>49</v>
      </c>
      <c r="H1622" t="s">
        <v>52</v>
      </c>
      <c r="I1622" t="s">
        <v>42</v>
      </c>
      <c r="J1622">
        <v>1</v>
      </c>
      <c r="K1622" t="s">
        <v>123</v>
      </c>
      <c r="L1622">
        <v>3</v>
      </c>
      <c r="M1622" t="s">
        <v>3066</v>
      </c>
      <c r="N1622" t="s">
        <v>3067</v>
      </c>
      <c r="O1622" t="s">
        <v>9648</v>
      </c>
      <c r="P1622" t="s">
        <v>413</v>
      </c>
      <c r="Q1622" t="s">
        <v>83</v>
      </c>
      <c r="S1622" t="s">
        <v>1002</v>
      </c>
      <c r="T1622" t="s">
        <v>77</v>
      </c>
      <c r="U1622" t="s">
        <v>3194</v>
      </c>
      <c r="V1622">
        <v>1</v>
      </c>
      <c r="W1622">
        <v>1</v>
      </c>
      <c r="X1622">
        <v>1</v>
      </c>
      <c r="Y1622">
        <v>1</v>
      </c>
      <c r="Z1622">
        <v>0</v>
      </c>
      <c r="AA1622">
        <v>0</v>
      </c>
      <c r="AB1622">
        <v>0</v>
      </c>
      <c r="AC1622">
        <v>0</v>
      </c>
      <c r="AD1622">
        <v>0</v>
      </c>
      <c r="AE1622">
        <v>0</v>
      </c>
      <c r="AF1622">
        <v>0</v>
      </c>
      <c r="AG1622">
        <v>0</v>
      </c>
      <c r="AH1622">
        <v>0</v>
      </c>
      <c r="AI1622">
        <v>0</v>
      </c>
      <c r="AK1622">
        <v>0</v>
      </c>
      <c r="AL1622" t="s">
        <v>65</v>
      </c>
      <c r="AM1622">
        <v>0</v>
      </c>
      <c r="AN1622">
        <v>1</v>
      </c>
      <c r="AO1622">
        <v>1</v>
      </c>
    </row>
    <row r="1623" spans="1:41" x14ac:dyDescent="0.55000000000000004">
      <c r="A1623" t="s">
        <v>3195</v>
      </c>
      <c r="B1623" s="1">
        <v>43308</v>
      </c>
      <c r="C1623">
        <v>30</v>
      </c>
      <c r="D1623">
        <v>7</v>
      </c>
      <c r="E1623" t="s">
        <v>105</v>
      </c>
      <c r="F1623">
        <v>2018</v>
      </c>
      <c r="G1623">
        <v>42</v>
      </c>
      <c r="H1623" t="s">
        <v>41</v>
      </c>
      <c r="I1623" t="s">
        <v>42</v>
      </c>
      <c r="J1623">
        <v>1</v>
      </c>
      <c r="K1623" t="s">
        <v>106</v>
      </c>
      <c r="L1623">
        <v>7</v>
      </c>
      <c r="M1623" t="s">
        <v>3066</v>
      </c>
      <c r="N1623" t="s">
        <v>3067</v>
      </c>
      <c r="O1623" t="s">
        <v>9648</v>
      </c>
      <c r="P1623" t="s">
        <v>413</v>
      </c>
      <c r="Q1623" t="s">
        <v>83</v>
      </c>
      <c r="S1623" t="s">
        <v>47</v>
      </c>
      <c r="T1623" t="s">
        <v>48</v>
      </c>
      <c r="U1623" t="s">
        <v>3196</v>
      </c>
      <c r="V1623">
        <v>0</v>
      </c>
      <c r="W1623">
        <v>0</v>
      </c>
      <c r="X1623">
        <v>0</v>
      </c>
      <c r="Y1623">
        <v>0</v>
      </c>
      <c r="Z1623">
        <v>1</v>
      </c>
      <c r="AA1623">
        <v>0</v>
      </c>
      <c r="AB1623">
        <v>0</v>
      </c>
      <c r="AC1623">
        <v>0</v>
      </c>
      <c r="AD1623">
        <v>1</v>
      </c>
      <c r="AE1623">
        <v>0</v>
      </c>
      <c r="AF1623">
        <v>0</v>
      </c>
      <c r="AG1623">
        <v>0</v>
      </c>
      <c r="AH1623">
        <v>0</v>
      </c>
      <c r="AI1623">
        <v>0</v>
      </c>
      <c r="AK1623">
        <v>1</v>
      </c>
      <c r="AL1623" t="s">
        <v>65</v>
      </c>
      <c r="AM1623">
        <v>1</v>
      </c>
      <c r="AN1623">
        <v>1</v>
      </c>
      <c r="AO1623">
        <v>1</v>
      </c>
    </row>
    <row r="1624" spans="1:41" x14ac:dyDescent="0.55000000000000004">
      <c r="A1624" t="s">
        <v>3197</v>
      </c>
      <c r="B1624" s="1">
        <v>43337</v>
      </c>
      <c r="C1624">
        <v>34</v>
      </c>
      <c r="D1624">
        <v>8</v>
      </c>
      <c r="E1624" t="s">
        <v>109</v>
      </c>
      <c r="F1624">
        <v>2018</v>
      </c>
      <c r="G1624">
        <v>33</v>
      </c>
      <c r="H1624" t="s">
        <v>87</v>
      </c>
      <c r="I1624" t="s">
        <v>42</v>
      </c>
      <c r="J1624">
        <v>1</v>
      </c>
      <c r="K1624" t="s">
        <v>43</v>
      </c>
      <c r="L1624">
        <v>9</v>
      </c>
      <c r="M1624" t="s">
        <v>3066</v>
      </c>
      <c r="N1624" t="s">
        <v>3067</v>
      </c>
      <c r="O1624" t="s">
        <v>9648</v>
      </c>
      <c r="P1624" t="s">
        <v>413</v>
      </c>
      <c r="Q1624" t="s">
        <v>33</v>
      </c>
      <c r="S1624" t="s">
        <v>455</v>
      </c>
      <c r="T1624" t="s">
        <v>63</v>
      </c>
      <c r="U1624" t="s">
        <v>3198</v>
      </c>
      <c r="V1624">
        <v>1</v>
      </c>
      <c r="W1624">
        <v>0</v>
      </c>
      <c r="X1624">
        <v>1</v>
      </c>
      <c r="Y1624">
        <v>1</v>
      </c>
      <c r="Z1624">
        <v>0</v>
      </c>
      <c r="AA1624">
        <v>0</v>
      </c>
      <c r="AB1624">
        <v>0</v>
      </c>
      <c r="AC1624">
        <v>0</v>
      </c>
      <c r="AD1624">
        <v>1</v>
      </c>
      <c r="AE1624">
        <v>0</v>
      </c>
      <c r="AF1624">
        <v>0</v>
      </c>
      <c r="AG1624">
        <v>1</v>
      </c>
      <c r="AH1624">
        <v>0</v>
      </c>
      <c r="AI1624">
        <v>0</v>
      </c>
      <c r="AK1624">
        <v>0</v>
      </c>
      <c r="AL1624" t="s">
        <v>65</v>
      </c>
      <c r="AM1624">
        <v>0</v>
      </c>
      <c r="AN1624">
        <v>1</v>
      </c>
      <c r="AO1624">
        <v>1</v>
      </c>
    </row>
    <row r="1625" spans="1:41" x14ac:dyDescent="0.55000000000000004">
      <c r="A1625" t="s">
        <v>3199</v>
      </c>
      <c r="B1625" s="1">
        <v>43379</v>
      </c>
      <c r="C1625">
        <v>40</v>
      </c>
      <c r="D1625">
        <v>10</v>
      </c>
      <c r="E1625" t="s">
        <v>114</v>
      </c>
      <c r="F1625">
        <v>2018</v>
      </c>
      <c r="G1625">
        <v>64</v>
      </c>
      <c r="H1625" t="s">
        <v>115</v>
      </c>
      <c r="I1625" t="s">
        <v>42</v>
      </c>
      <c r="J1625">
        <v>1</v>
      </c>
      <c r="K1625" t="s">
        <v>43</v>
      </c>
      <c r="L1625">
        <v>9</v>
      </c>
      <c r="M1625" t="s">
        <v>3066</v>
      </c>
      <c r="N1625" t="s">
        <v>3067</v>
      </c>
      <c r="O1625" t="s">
        <v>9648</v>
      </c>
      <c r="P1625" t="s">
        <v>413</v>
      </c>
      <c r="Q1625" t="s">
        <v>47</v>
      </c>
      <c r="S1625" t="s">
        <v>47</v>
      </c>
      <c r="T1625" t="s">
        <v>63</v>
      </c>
      <c r="U1625" t="s">
        <v>3200</v>
      </c>
      <c r="V1625">
        <v>0</v>
      </c>
      <c r="W1625">
        <v>0</v>
      </c>
      <c r="X1625">
        <v>0</v>
      </c>
      <c r="Y1625">
        <v>0</v>
      </c>
      <c r="Z1625">
        <v>1</v>
      </c>
      <c r="AA1625">
        <v>1</v>
      </c>
      <c r="AB1625">
        <v>1</v>
      </c>
      <c r="AC1625">
        <v>0</v>
      </c>
      <c r="AD1625">
        <v>1</v>
      </c>
      <c r="AE1625">
        <v>0</v>
      </c>
      <c r="AF1625">
        <v>0</v>
      </c>
      <c r="AG1625">
        <v>0</v>
      </c>
      <c r="AH1625">
        <v>0</v>
      </c>
      <c r="AI1625">
        <v>0</v>
      </c>
      <c r="AK1625">
        <v>0</v>
      </c>
      <c r="AL1625" t="s">
        <v>65</v>
      </c>
      <c r="AM1625">
        <v>1</v>
      </c>
      <c r="AN1625">
        <v>0</v>
      </c>
      <c r="AO1625">
        <v>1</v>
      </c>
    </row>
    <row r="1626" spans="1:41" x14ac:dyDescent="0.55000000000000004">
      <c r="A1626" t="s">
        <v>3201</v>
      </c>
      <c r="B1626" s="1">
        <v>43394</v>
      </c>
      <c r="C1626">
        <v>42</v>
      </c>
      <c r="D1626">
        <v>10</v>
      </c>
      <c r="E1626" t="s">
        <v>114</v>
      </c>
      <c r="F1626">
        <v>2018</v>
      </c>
      <c r="G1626">
        <v>45</v>
      </c>
      <c r="H1626" t="s">
        <v>52</v>
      </c>
      <c r="I1626" t="s">
        <v>42</v>
      </c>
      <c r="J1626">
        <v>1</v>
      </c>
      <c r="K1626" t="s">
        <v>106</v>
      </c>
      <c r="L1626">
        <v>7</v>
      </c>
      <c r="M1626" t="s">
        <v>3066</v>
      </c>
      <c r="N1626" t="s">
        <v>3067</v>
      </c>
      <c r="O1626" t="s">
        <v>9648</v>
      </c>
      <c r="P1626" t="s">
        <v>413</v>
      </c>
      <c r="Q1626" t="s">
        <v>33</v>
      </c>
      <c r="S1626" t="s">
        <v>289</v>
      </c>
      <c r="T1626" t="s">
        <v>63</v>
      </c>
      <c r="U1626" t="s">
        <v>3202</v>
      </c>
      <c r="V1626">
        <v>1</v>
      </c>
      <c r="W1626">
        <v>1</v>
      </c>
      <c r="X1626">
        <v>1</v>
      </c>
      <c r="Y1626">
        <v>0</v>
      </c>
      <c r="Z1626">
        <v>0</v>
      </c>
      <c r="AA1626">
        <v>0</v>
      </c>
      <c r="AB1626">
        <v>1</v>
      </c>
      <c r="AC1626">
        <v>0</v>
      </c>
      <c r="AD1626">
        <v>0</v>
      </c>
      <c r="AE1626">
        <v>0</v>
      </c>
      <c r="AF1626">
        <v>0</v>
      </c>
      <c r="AG1626">
        <v>0</v>
      </c>
      <c r="AH1626">
        <v>0</v>
      </c>
      <c r="AI1626">
        <v>0</v>
      </c>
      <c r="AK1626">
        <v>0</v>
      </c>
      <c r="AL1626" t="s">
        <v>65</v>
      </c>
      <c r="AM1626">
        <v>0</v>
      </c>
      <c r="AN1626">
        <v>1</v>
      </c>
      <c r="AO1626">
        <v>1</v>
      </c>
    </row>
    <row r="1627" spans="1:41" x14ac:dyDescent="0.55000000000000004">
      <c r="A1627" t="s">
        <v>3203</v>
      </c>
      <c r="B1627" s="1">
        <v>43397</v>
      </c>
      <c r="C1627">
        <v>43</v>
      </c>
      <c r="D1627">
        <v>10</v>
      </c>
      <c r="E1627" t="s">
        <v>114</v>
      </c>
      <c r="F1627">
        <v>2018</v>
      </c>
      <c r="G1627">
        <v>66</v>
      </c>
      <c r="H1627" t="s">
        <v>196</v>
      </c>
      <c r="I1627" t="s">
        <v>53</v>
      </c>
      <c r="J1627">
        <v>0</v>
      </c>
      <c r="K1627" t="s">
        <v>123</v>
      </c>
      <c r="L1627">
        <v>3</v>
      </c>
      <c r="M1627" t="s">
        <v>3066</v>
      </c>
      <c r="N1627" t="s">
        <v>3067</v>
      </c>
      <c r="O1627" t="s">
        <v>9648</v>
      </c>
      <c r="P1627" t="s">
        <v>413</v>
      </c>
      <c r="Q1627" t="s">
        <v>47</v>
      </c>
      <c r="S1627" t="s">
        <v>47</v>
      </c>
      <c r="T1627" t="s">
        <v>3204</v>
      </c>
      <c r="U1627" t="s">
        <v>3205</v>
      </c>
      <c r="V1627">
        <v>0</v>
      </c>
      <c r="W1627">
        <v>0</v>
      </c>
      <c r="X1627">
        <v>0</v>
      </c>
      <c r="Y1627">
        <v>0</v>
      </c>
      <c r="Z1627">
        <v>1</v>
      </c>
      <c r="AA1627">
        <v>0</v>
      </c>
      <c r="AB1627">
        <v>0</v>
      </c>
      <c r="AC1627">
        <v>0</v>
      </c>
      <c r="AD1627">
        <v>0</v>
      </c>
      <c r="AE1627">
        <v>0</v>
      </c>
      <c r="AF1627">
        <v>0</v>
      </c>
      <c r="AG1627">
        <v>0</v>
      </c>
      <c r="AH1627">
        <v>0</v>
      </c>
      <c r="AI1627">
        <v>0</v>
      </c>
      <c r="AK1627">
        <v>0</v>
      </c>
      <c r="AL1627" t="s">
        <v>65</v>
      </c>
      <c r="AM1627">
        <v>1</v>
      </c>
      <c r="AN1627">
        <v>0</v>
      </c>
      <c r="AO1627">
        <v>1</v>
      </c>
    </row>
    <row r="1628" spans="1:41" x14ac:dyDescent="0.55000000000000004">
      <c r="A1628" t="s">
        <v>3206</v>
      </c>
      <c r="B1628" s="1">
        <v>43404</v>
      </c>
      <c r="C1628">
        <v>44</v>
      </c>
      <c r="D1628">
        <v>10</v>
      </c>
      <c r="E1628" t="s">
        <v>114</v>
      </c>
      <c r="F1628">
        <v>2018</v>
      </c>
      <c r="G1628">
        <v>31</v>
      </c>
      <c r="H1628" t="s">
        <v>87</v>
      </c>
      <c r="I1628" t="s">
        <v>42</v>
      </c>
      <c r="J1628">
        <v>1</v>
      </c>
      <c r="K1628" t="s">
        <v>43</v>
      </c>
      <c r="L1628">
        <v>9</v>
      </c>
      <c r="M1628" t="s">
        <v>3066</v>
      </c>
      <c r="N1628" t="s">
        <v>3067</v>
      </c>
      <c r="O1628" t="s">
        <v>9648</v>
      </c>
      <c r="P1628" t="s">
        <v>413</v>
      </c>
      <c r="Q1628" t="s">
        <v>47</v>
      </c>
      <c r="S1628" t="s">
        <v>47</v>
      </c>
      <c r="T1628" t="s">
        <v>48</v>
      </c>
      <c r="U1628" t="s">
        <v>3207</v>
      </c>
      <c r="V1628">
        <v>0</v>
      </c>
      <c r="W1628">
        <v>1</v>
      </c>
      <c r="X1628">
        <v>1</v>
      </c>
      <c r="Y1628">
        <v>0</v>
      </c>
      <c r="Z1628">
        <v>0</v>
      </c>
      <c r="AA1628">
        <v>0</v>
      </c>
      <c r="AB1628">
        <v>0</v>
      </c>
      <c r="AC1628">
        <v>0</v>
      </c>
      <c r="AD1628">
        <v>0</v>
      </c>
      <c r="AE1628">
        <v>0</v>
      </c>
      <c r="AF1628">
        <v>0</v>
      </c>
      <c r="AG1628">
        <v>0</v>
      </c>
      <c r="AH1628">
        <v>0</v>
      </c>
      <c r="AI1628">
        <v>0</v>
      </c>
      <c r="AK1628">
        <v>0</v>
      </c>
      <c r="AL1628" t="s">
        <v>65</v>
      </c>
      <c r="AM1628">
        <v>0</v>
      </c>
      <c r="AN1628">
        <v>1</v>
      </c>
      <c r="AO1628">
        <v>1</v>
      </c>
    </row>
    <row r="1629" spans="1:41" x14ac:dyDescent="0.55000000000000004">
      <c r="A1629" t="s">
        <v>3208</v>
      </c>
      <c r="B1629" s="1">
        <v>43408</v>
      </c>
      <c r="C1629">
        <v>44</v>
      </c>
      <c r="D1629">
        <v>11</v>
      </c>
      <c r="E1629" t="s">
        <v>119</v>
      </c>
      <c r="F1629">
        <v>2018</v>
      </c>
      <c r="G1629">
        <v>69</v>
      </c>
      <c r="H1629" t="s">
        <v>196</v>
      </c>
      <c r="I1629" t="s">
        <v>42</v>
      </c>
      <c r="J1629">
        <v>1</v>
      </c>
      <c r="K1629" t="s">
        <v>43</v>
      </c>
      <c r="L1629">
        <v>9</v>
      </c>
      <c r="M1629" t="s">
        <v>3066</v>
      </c>
      <c r="N1629" t="s">
        <v>3067</v>
      </c>
      <c r="O1629" t="s">
        <v>9648</v>
      </c>
      <c r="P1629" t="s">
        <v>413</v>
      </c>
      <c r="Q1629" t="s">
        <v>47</v>
      </c>
      <c r="S1629" t="s">
        <v>47</v>
      </c>
      <c r="T1629" t="s">
        <v>63</v>
      </c>
      <c r="U1629" t="s">
        <v>3209</v>
      </c>
      <c r="V1629">
        <v>0</v>
      </c>
      <c r="W1629">
        <v>0</v>
      </c>
      <c r="X1629">
        <v>1</v>
      </c>
      <c r="Y1629">
        <v>1</v>
      </c>
      <c r="Z1629">
        <v>0</v>
      </c>
      <c r="AA1629">
        <v>0</v>
      </c>
      <c r="AB1629">
        <v>0</v>
      </c>
      <c r="AC1629">
        <v>0</v>
      </c>
      <c r="AD1629">
        <v>0</v>
      </c>
      <c r="AE1629">
        <v>0</v>
      </c>
      <c r="AF1629">
        <v>0</v>
      </c>
      <c r="AG1629">
        <v>0</v>
      </c>
      <c r="AH1629">
        <v>0</v>
      </c>
      <c r="AI1629">
        <v>0</v>
      </c>
      <c r="AK1629">
        <v>0</v>
      </c>
      <c r="AL1629" t="s">
        <v>65</v>
      </c>
      <c r="AM1629">
        <v>0</v>
      </c>
      <c r="AN1629">
        <v>1</v>
      </c>
      <c r="AO1629">
        <v>1</v>
      </c>
    </row>
    <row r="1630" spans="1:41" x14ac:dyDescent="0.55000000000000004">
      <c r="A1630" t="s">
        <v>3210</v>
      </c>
      <c r="B1630" s="1">
        <v>43428</v>
      </c>
      <c r="C1630">
        <v>47</v>
      </c>
      <c r="D1630">
        <v>11</v>
      </c>
      <c r="E1630" t="s">
        <v>119</v>
      </c>
      <c r="F1630">
        <v>2018</v>
      </c>
      <c r="G1630">
        <v>64</v>
      </c>
      <c r="H1630" t="s">
        <v>115</v>
      </c>
      <c r="I1630" t="s">
        <v>42</v>
      </c>
      <c r="J1630">
        <v>1</v>
      </c>
      <c r="K1630" t="s">
        <v>43</v>
      </c>
      <c r="L1630">
        <v>9</v>
      </c>
      <c r="M1630" t="s">
        <v>3066</v>
      </c>
      <c r="N1630" t="s">
        <v>3067</v>
      </c>
      <c r="O1630" t="s">
        <v>9648</v>
      </c>
      <c r="P1630" t="s">
        <v>413</v>
      </c>
      <c r="Q1630" t="s">
        <v>47</v>
      </c>
      <c r="S1630" t="s">
        <v>47</v>
      </c>
      <c r="T1630" t="s">
        <v>314</v>
      </c>
      <c r="U1630" t="s">
        <v>3211</v>
      </c>
      <c r="V1630">
        <v>0</v>
      </c>
      <c r="W1630">
        <v>0</v>
      </c>
      <c r="X1630">
        <v>1</v>
      </c>
      <c r="Y1630">
        <v>0</v>
      </c>
      <c r="Z1630">
        <v>0</v>
      </c>
      <c r="AA1630">
        <v>0</v>
      </c>
      <c r="AB1630">
        <v>0</v>
      </c>
      <c r="AC1630">
        <v>0</v>
      </c>
      <c r="AD1630">
        <v>1</v>
      </c>
      <c r="AE1630">
        <v>0</v>
      </c>
      <c r="AF1630">
        <v>0</v>
      </c>
      <c r="AG1630">
        <v>0</v>
      </c>
      <c r="AH1630">
        <v>0</v>
      </c>
      <c r="AI1630">
        <v>0</v>
      </c>
      <c r="AK1630">
        <v>0</v>
      </c>
      <c r="AL1630" t="s">
        <v>65</v>
      </c>
      <c r="AM1630">
        <v>0</v>
      </c>
      <c r="AN1630">
        <v>1</v>
      </c>
      <c r="AO1630">
        <v>1</v>
      </c>
    </row>
    <row r="1631" spans="1:41" x14ac:dyDescent="0.55000000000000004">
      <c r="A1631" t="s">
        <v>3212</v>
      </c>
      <c r="B1631" s="1">
        <v>43459</v>
      </c>
      <c r="C1631">
        <v>52</v>
      </c>
      <c r="D1631">
        <v>12</v>
      </c>
      <c r="E1631" t="s">
        <v>57</v>
      </c>
      <c r="F1631">
        <v>2018</v>
      </c>
      <c r="G1631">
        <v>27</v>
      </c>
      <c r="H1631" t="s">
        <v>87</v>
      </c>
      <c r="I1631" t="s">
        <v>42</v>
      </c>
      <c r="J1631">
        <v>1</v>
      </c>
      <c r="K1631" t="s">
        <v>43</v>
      </c>
      <c r="L1631">
        <v>9</v>
      </c>
      <c r="M1631" t="s">
        <v>3066</v>
      </c>
      <c r="N1631" t="s">
        <v>3067</v>
      </c>
      <c r="O1631" t="s">
        <v>9648</v>
      </c>
      <c r="P1631" t="s">
        <v>413</v>
      </c>
      <c r="Q1631" t="s">
        <v>83</v>
      </c>
      <c r="S1631" t="s">
        <v>47</v>
      </c>
      <c r="T1631" t="s">
        <v>77</v>
      </c>
      <c r="U1631" t="s">
        <v>3213</v>
      </c>
      <c r="V1631">
        <v>0</v>
      </c>
      <c r="W1631">
        <v>0</v>
      </c>
      <c r="X1631">
        <v>1</v>
      </c>
      <c r="Y1631">
        <v>1</v>
      </c>
      <c r="Z1631">
        <v>1</v>
      </c>
      <c r="AA1631">
        <v>0</v>
      </c>
      <c r="AB1631">
        <v>0</v>
      </c>
      <c r="AC1631">
        <v>0</v>
      </c>
      <c r="AD1631">
        <v>1</v>
      </c>
      <c r="AE1631">
        <v>0</v>
      </c>
      <c r="AF1631">
        <v>0</v>
      </c>
      <c r="AG1631">
        <v>0</v>
      </c>
      <c r="AH1631">
        <v>0</v>
      </c>
      <c r="AI1631">
        <v>0</v>
      </c>
      <c r="AK1631">
        <v>0</v>
      </c>
      <c r="AL1631" t="s">
        <v>65</v>
      </c>
      <c r="AM1631">
        <v>1</v>
      </c>
      <c r="AN1631">
        <v>1</v>
      </c>
      <c r="AO1631">
        <v>1</v>
      </c>
    </row>
    <row r="1632" spans="1:41" x14ac:dyDescent="0.55000000000000004">
      <c r="A1632" t="s">
        <v>3214</v>
      </c>
      <c r="B1632" s="1">
        <v>40916</v>
      </c>
      <c r="C1632">
        <v>1</v>
      </c>
      <c r="D1632">
        <v>1</v>
      </c>
      <c r="E1632" t="s">
        <v>40</v>
      </c>
      <c r="F1632">
        <v>2012</v>
      </c>
      <c r="G1632">
        <v>33</v>
      </c>
      <c r="H1632" t="s">
        <v>87</v>
      </c>
      <c r="I1632" t="s">
        <v>42</v>
      </c>
      <c r="J1632">
        <v>1</v>
      </c>
      <c r="K1632" t="s">
        <v>43</v>
      </c>
      <c r="L1632">
        <v>9</v>
      </c>
      <c r="M1632" t="s">
        <v>3215</v>
      </c>
      <c r="N1632" t="s">
        <v>3216</v>
      </c>
      <c r="O1632" t="s">
        <v>9648</v>
      </c>
      <c r="P1632" t="s">
        <v>3217</v>
      </c>
      <c r="Q1632" t="s">
        <v>83</v>
      </c>
      <c r="S1632" t="s">
        <v>47</v>
      </c>
      <c r="T1632" t="s">
        <v>102</v>
      </c>
      <c r="U1632" t="s">
        <v>103</v>
      </c>
      <c r="V1632">
        <v>1</v>
      </c>
      <c r="W1632">
        <v>0</v>
      </c>
      <c r="X1632">
        <v>0</v>
      </c>
      <c r="Y1632">
        <v>0</v>
      </c>
      <c r="Z1632">
        <v>0</v>
      </c>
      <c r="AA1632">
        <v>0</v>
      </c>
      <c r="AB1632">
        <v>0</v>
      </c>
      <c r="AC1632">
        <v>0</v>
      </c>
      <c r="AD1632">
        <v>0</v>
      </c>
      <c r="AE1632">
        <v>0</v>
      </c>
      <c r="AF1632">
        <v>0</v>
      </c>
      <c r="AG1632">
        <v>0</v>
      </c>
      <c r="AH1632">
        <v>0</v>
      </c>
      <c r="AI1632">
        <v>0</v>
      </c>
      <c r="AK1632">
        <v>0</v>
      </c>
      <c r="AM1632">
        <v>0</v>
      </c>
      <c r="AN1632">
        <v>0</v>
      </c>
      <c r="AO1632">
        <v>0</v>
      </c>
    </row>
    <row r="1633" spans="1:41" x14ac:dyDescent="0.55000000000000004">
      <c r="A1633" t="s">
        <v>3218</v>
      </c>
      <c r="B1633" s="1">
        <v>41205</v>
      </c>
      <c r="C1633">
        <v>43</v>
      </c>
      <c r="D1633">
        <v>10</v>
      </c>
      <c r="E1633" t="s">
        <v>114</v>
      </c>
      <c r="F1633">
        <v>2012</v>
      </c>
      <c r="G1633">
        <v>48</v>
      </c>
      <c r="H1633" t="s">
        <v>52</v>
      </c>
      <c r="I1633" t="s">
        <v>42</v>
      </c>
      <c r="J1633">
        <v>1</v>
      </c>
      <c r="K1633" t="s">
        <v>43</v>
      </c>
      <c r="L1633">
        <v>9</v>
      </c>
      <c r="M1633" t="s">
        <v>3215</v>
      </c>
      <c r="N1633" t="s">
        <v>3216</v>
      </c>
      <c r="O1633" t="s">
        <v>9648</v>
      </c>
      <c r="P1633" t="s">
        <v>3217</v>
      </c>
      <c r="Q1633" t="s">
        <v>47</v>
      </c>
      <c r="S1633" t="s">
        <v>47</v>
      </c>
      <c r="T1633" t="s">
        <v>54</v>
      </c>
      <c r="U1633" t="s">
        <v>3100</v>
      </c>
      <c r="V1633">
        <v>0</v>
      </c>
      <c r="W1633">
        <v>0</v>
      </c>
      <c r="X1633">
        <v>0</v>
      </c>
      <c r="Y1633">
        <v>0</v>
      </c>
      <c r="Z1633">
        <v>0</v>
      </c>
      <c r="AA1633">
        <v>0</v>
      </c>
      <c r="AB1633">
        <v>0</v>
      </c>
      <c r="AC1633">
        <v>0</v>
      </c>
      <c r="AD1633">
        <v>0</v>
      </c>
      <c r="AE1633">
        <v>0</v>
      </c>
      <c r="AF1633">
        <v>1</v>
      </c>
      <c r="AG1633">
        <v>0</v>
      </c>
      <c r="AH1633">
        <v>0</v>
      </c>
      <c r="AI1633">
        <v>0</v>
      </c>
      <c r="AK1633">
        <v>0</v>
      </c>
      <c r="AM1633">
        <v>0</v>
      </c>
      <c r="AN1633">
        <v>0</v>
      </c>
      <c r="AO1633">
        <v>0</v>
      </c>
    </row>
    <row r="1634" spans="1:41" x14ac:dyDescent="0.55000000000000004">
      <c r="A1634" t="s">
        <v>3219</v>
      </c>
      <c r="B1634" s="1">
        <v>41261</v>
      </c>
      <c r="C1634">
        <v>51</v>
      </c>
      <c r="D1634">
        <v>12</v>
      </c>
      <c r="E1634" t="s">
        <v>57</v>
      </c>
      <c r="F1634">
        <v>2012</v>
      </c>
      <c r="G1634">
        <v>41</v>
      </c>
      <c r="H1634" t="s">
        <v>41</v>
      </c>
      <c r="I1634" t="s">
        <v>42</v>
      </c>
      <c r="J1634">
        <v>1</v>
      </c>
      <c r="K1634" t="s">
        <v>43</v>
      </c>
      <c r="L1634">
        <v>9</v>
      </c>
      <c r="M1634" t="s">
        <v>3215</v>
      </c>
      <c r="N1634" t="s">
        <v>3216</v>
      </c>
      <c r="O1634" t="s">
        <v>9648</v>
      </c>
      <c r="P1634" t="s">
        <v>3217</v>
      </c>
      <c r="Q1634" t="s">
        <v>83</v>
      </c>
      <c r="S1634" t="s">
        <v>47</v>
      </c>
      <c r="T1634" t="s">
        <v>48</v>
      </c>
      <c r="U1634" t="s">
        <v>49</v>
      </c>
      <c r="V1634">
        <v>1</v>
      </c>
      <c r="W1634">
        <v>1</v>
      </c>
      <c r="X1634">
        <v>0</v>
      </c>
      <c r="Y1634">
        <v>0</v>
      </c>
      <c r="Z1634">
        <v>0</v>
      </c>
      <c r="AA1634">
        <v>0</v>
      </c>
      <c r="AB1634">
        <v>0</v>
      </c>
      <c r="AC1634">
        <v>0</v>
      </c>
      <c r="AD1634">
        <v>0</v>
      </c>
      <c r="AE1634">
        <v>0</v>
      </c>
      <c r="AF1634">
        <v>0</v>
      </c>
      <c r="AG1634">
        <v>0</v>
      </c>
      <c r="AH1634">
        <v>0</v>
      </c>
      <c r="AI1634">
        <v>0</v>
      </c>
      <c r="AK1634">
        <v>0</v>
      </c>
      <c r="AM1634">
        <v>0</v>
      </c>
      <c r="AN1634">
        <v>0</v>
      </c>
      <c r="AO1634">
        <v>0</v>
      </c>
    </row>
    <row r="1635" spans="1:41" x14ac:dyDescent="0.55000000000000004">
      <c r="A1635" t="s">
        <v>3220</v>
      </c>
      <c r="B1635" s="1">
        <v>41480</v>
      </c>
      <c r="C1635">
        <v>30</v>
      </c>
      <c r="D1635">
        <v>7</v>
      </c>
      <c r="E1635" t="s">
        <v>105</v>
      </c>
      <c r="F1635">
        <v>2013</v>
      </c>
      <c r="G1635">
        <v>27</v>
      </c>
      <c r="H1635" t="s">
        <v>87</v>
      </c>
      <c r="I1635" t="s">
        <v>53</v>
      </c>
      <c r="J1635">
        <v>0</v>
      </c>
      <c r="K1635" t="s">
        <v>43</v>
      </c>
      <c r="L1635">
        <v>9</v>
      </c>
      <c r="M1635" t="s">
        <v>3215</v>
      </c>
      <c r="N1635" t="s">
        <v>3216</v>
      </c>
      <c r="O1635" t="s">
        <v>9648</v>
      </c>
      <c r="P1635" t="s">
        <v>3217</v>
      </c>
      <c r="Q1635" t="s">
        <v>47</v>
      </c>
      <c r="S1635" t="s">
        <v>47</v>
      </c>
      <c r="T1635" t="s">
        <v>84</v>
      </c>
      <c r="U1635" t="s">
        <v>1505</v>
      </c>
      <c r="V1635">
        <v>1</v>
      </c>
      <c r="W1635">
        <v>0</v>
      </c>
      <c r="X1635">
        <v>0</v>
      </c>
      <c r="Y1635">
        <v>0</v>
      </c>
      <c r="Z1635">
        <v>1</v>
      </c>
      <c r="AA1635">
        <v>0</v>
      </c>
      <c r="AB1635">
        <v>0</v>
      </c>
      <c r="AC1635">
        <v>0</v>
      </c>
      <c r="AD1635">
        <v>0</v>
      </c>
      <c r="AE1635">
        <v>0</v>
      </c>
      <c r="AF1635">
        <v>0</v>
      </c>
      <c r="AG1635">
        <v>0</v>
      </c>
      <c r="AH1635">
        <v>0</v>
      </c>
      <c r="AI1635">
        <v>0</v>
      </c>
      <c r="AK1635">
        <v>0</v>
      </c>
      <c r="AM1635">
        <v>1</v>
      </c>
      <c r="AN1635">
        <v>0</v>
      </c>
      <c r="AO1635">
        <v>1</v>
      </c>
    </row>
    <row r="1636" spans="1:41" x14ac:dyDescent="0.55000000000000004">
      <c r="A1636" t="s">
        <v>3221</v>
      </c>
      <c r="B1636" s="1">
        <v>41580</v>
      </c>
      <c r="C1636">
        <v>44</v>
      </c>
      <c r="D1636">
        <v>11</v>
      </c>
      <c r="E1636" t="s">
        <v>119</v>
      </c>
      <c r="F1636">
        <v>2013</v>
      </c>
      <c r="G1636">
        <v>46</v>
      </c>
      <c r="H1636" t="s">
        <v>52</v>
      </c>
      <c r="I1636" t="s">
        <v>53</v>
      </c>
      <c r="J1636">
        <v>0</v>
      </c>
      <c r="K1636" t="s">
        <v>43</v>
      </c>
      <c r="L1636">
        <v>9</v>
      </c>
      <c r="M1636" t="s">
        <v>3215</v>
      </c>
      <c r="N1636" t="s">
        <v>3216</v>
      </c>
      <c r="O1636" t="s">
        <v>9648</v>
      </c>
      <c r="P1636" t="s">
        <v>3217</v>
      </c>
      <c r="Q1636" t="s">
        <v>83</v>
      </c>
      <c r="S1636" t="s">
        <v>47</v>
      </c>
      <c r="T1636" t="s">
        <v>48</v>
      </c>
      <c r="U1636" t="s">
        <v>55</v>
      </c>
      <c r="V1636">
        <v>1</v>
      </c>
      <c r="W1636">
        <v>0</v>
      </c>
      <c r="X1636">
        <v>0</v>
      </c>
      <c r="Y1636">
        <v>0</v>
      </c>
      <c r="Z1636">
        <v>0</v>
      </c>
      <c r="AA1636">
        <v>0</v>
      </c>
      <c r="AB1636">
        <v>0</v>
      </c>
      <c r="AC1636">
        <v>0</v>
      </c>
      <c r="AD1636">
        <v>0</v>
      </c>
      <c r="AE1636">
        <v>0</v>
      </c>
      <c r="AF1636">
        <v>0</v>
      </c>
      <c r="AG1636">
        <v>0</v>
      </c>
      <c r="AH1636">
        <v>0</v>
      </c>
      <c r="AI1636">
        <v>0</v>
      </c>
      <c r="AK1636">
        <v>0</v>
      </c>
      <c r="AM1636">
        <v>0</v>
      </c>
      <c r="AN1636">
        <v>0</v>
      </c>
      <c r="AO1636">
        <v>0</v>
      </c>
    </row>
    <row r="1637" spans="1:41" x14ac:dyDescent="0.55000000000000004">
      <c r="A1637" t="s">
        <v>3222</v>
      </c>
      <c r="B1637" s="1">
        <v>41706</v>
      </c>
      <c r="C1637">
        <v>10</v>
      </c>
      <c r="D1637">
        <v>3</v>
      </c>
      <c r="E1637" t="s">
        <v>67</v>
      </c>
      <c r="F1637">
        <v>2014</v>
      </c>
      <c r="G1637">
        <v>49</v>
      </c>
      <c r="H1637" t="s">
        <v>52</v>
      </c>
      <c r="I1637" t="s">
        <v>42</v>
      </c>
      <c r="J1637">
        <v>1</v>
      </c>
      <c r="K1637" t="s">
        <v>43</v>
      </c>
      <c r="L1637">
        <v>9</v>
      </c>
      <c r="M1637" t="s">
        <v>3215</v>
      </c>
      <c r="N1637" t="s">
        <v>3216</v>
      </c>
      <c r="O1637" t="s">
        <v>9648</v>
      </c>
      <c r="P1637" t="s">
        <v>3217</v>
      </c>
      <c r="Q1637" t="s">
        <v>83</v>
      </c>
      <c r="S1637" t="s">
        <v>47</v>
      </c>
      <c r="T1637" t="s">
        <v>48</v>
      </c>
      <c r="U1637" t="s">
        <v>55</v>
      </c>
      <c r="V1637">
        <v>1</v>
      </c>
      <c r="W1637">
        <v>0</v>
      </c>
      <c r="X1637">
        <v>0</v>
      </c>
      <c r="Y1637">
        <v>0</v>
      </c>
      <c r="Z1637">
        <v>0</v>
      </c>
      <c r="AA1637">
        <v>0</v>
      </c>
      <c r="AB1637">
        <v>0</v>
      </c>
      <c r="AC1637">
        <v>0</v>
      </c>
      <c r="AD1637">
        <v>0</v>
      </c>
      <c r="AE1637">
        <v>0</v>
      </c>
      <c r="AF1637">
        <v>0</v>
      </c>
      <c r="AG1637">
        <v>0</v>
      </c>
      <c r="AH1637">
        <v>0</v>
      </c>
      <c r="AI1637">
        <v>0</v>
      </c>
      <c r="AK1637">
        <v>0</v>
      </c>
      <c r="AM1637">
        <v>0</v>
      </c>
      <c r="AN1637">
        <v>0</v>
      </c>
      <c r="AO1637">
        <v>0</v>
      </c>
    </row>
    <row r="1638" spans="1:41" x14ac:dyDescent="0.55000000000000004">
      <c r="A1638" t="s">
        <v>3223</v>
      </c>
      <c r="B1638" s="1">
        <v>41769</v>
      </c>
      <c r="C1638">
        <v>19</v>
      </c>
      <c r="D1638">
        <v>5</v>
      </c>
      <c r="E1638" t="s">
        <v>76</v>
      </c>
      <c r="F1638">
        <v>2014</v>
      </c>
      <c r="G1638">
        <v>24</v>
      </c>
      <c r="H1638" t="s">
        <v>62</v>
      </c>
      <c r="I1638" t="s">
        <v>53</v>
      </c>
      <c r="J1638">
        <v>0</v>
      </c>
      <c r="K1638" t="s">
        <v>43</v>
      </c>
      <c r="L1638">
        <v>9</v>
      </c>
      <c r="M1638" t="s">
        <v>3215</v>
      </c>
      <c r="N1638" t="s">
        <v>3216</v>
      </c>
      <c r="O1638" t="s">
        <v>9648</v>
      </c>
      <c r="P1638" t="s">
        <v>3217</v>
      </c>
      <c r="Q1638" t="s">
        <v>83</v>
      </c>
      <c r="S1638" t="s">
        <v>47</v>
      </c>
      <c r="T1638" t="s">
        <v>54</v>
      </c>
      <c r="U1638" t="s">
        <v>3224</v>
      </c>
      <c r="V1638">
        <v>1</v>
      </c>
      <c r="W1638">
        <v>0</v>
      </c>
      <c r="X1638">
        <v>0</v>
      </c>
      <c r="Y1638">
        <v>0</v>
      </c>
      <c r="Z1638">
        <v>0</v>
      </c>
      <c r="AA1638">
        <v>0</v>
      </c>
      <c r="AB1638">
        <v>0</v>
      </c>
      <c r="AC1638">
        <v>0</v>
      </c>
      <c r="AD1638">
        <v>0</v>
      </c>
      <c r="AE1638">
        <v>0</v>
      </c>
      <c r="AF1638">
        <v>0</v>
      </c>
      <c r="AG1638">
        <v>0</v>
      </c>
      <c r="AH1638">
        <v>0</v>
      </c>
      <c r="AI1638">
        <v>0</v>
      </c>
      <c r="AJ1638" t="s">
        <v>1038</v>
      </c>
      <c r="AK1638">
        <v>0</v>
      </c>
      <c r="AM1638">
        <v>0</v>
      </c>
      <c r="AN1638">
        <v>0</v>
      </c>
      <c r="AO1638">
        <v>0</v>
      </c>
    </row>
    <row r="1639" spans="1:41" x14ac:dyDescent="0.55000000000000004">
      <c r="A1639" t="s">
        <v>3225</v>
      </c>
      <c r="B1639" s="1">
        <v>41788</v>
      </c>
      <c r="C1639">
        <v>22</v>
      </c>
      <c r="D1639">
        <v>5</v>
      </c>
      <c r="E1639" t="s">
        <v>76</v>
      </c>
      <c r="F1639">
        <v>2014</v>
      </c>
      <c r="G1639">
        <v>34</v>
      </c>
      <c r="H1639" t="s">
        <v>87</v>
      </c>
      <c r="I1639" t="s">
        <v>42</v>
      </c>
      <c r="J1639">
        <v>1</v>
      </c>
      <c r="K1639" t="s">
        <v>43</v>
      </c>
      <c r="L1639">
        <v>9</v>
      </c>
      <c r="M1639" t="s">
        <v>3215</v>
      </c>
      <c r="N1639" t="s">
        <v>3216</v>
      </c>
      <c r="O1639" t="s">
        <v>9648</v>
      </c>
      <c r="P1639" t="s">
        <v>3217</v>
      </c>
      <c r="Q1639" t="s">
        <v>47</v>
      </c>
      <c r="S1639" t="s">
        <v>47</v>
      </c>
      <c r="T1639" t="s">
        <v>48</v>
      </c>
      <c r="U1639" t="s">
        <v>55</v>
      </c>
      <c r="V1639">
        <v>1</v>
      </c>
      <c r="W1639">
        <v>0</v>
      </c>
      <c r="X1639">
        <v>0</v>
      </c>
      <c r="Y1639">
        <v>0</v>
      </c>
      <c r="Z1639">
        <v>0</v>
      </c>
      <c r="AA1639">
        <v>0</v>
      </c>
      <c r="AB1639">
        <v>0</v>
      </c>
      <c r="AC1639">
        <v>0</v>
      </c>
      <c r="AD1639">
        <v>0</v>
      </c>
      <c r="AE1639">
        <v>0</v>
      </c>
      <c r="AF1639">
        <v>0</v>
      </c>
      <c r="AG1639">
        <v>0</v>
      </c>
      <c r="AH1639">
        <v>0</v>
      </c>
      <c r="AI1639">
        <v>0</v>
      </c>
      <c r="AK1639">
        <v>0</v>
      </c>
      <c r="AM1639">
        <v>0</v>
      </c>
      <c r="AN1639">
        <v>0</v>
      </c>
      <c r="AO1639">
        <v>0</v>
      </c>
    </row>
    <row r="1640" spans="1:41" x14ac:dyDescent="0.55000000000000004">
      <c r="A1640" t="s">
        <v>3226</v>
      </c>
      <c r="B1640" s="1">
        <v>41839</v>
      </c>
      <c r="C1640">
        <v>29</v>
      </c>
      <c r="D1640">
        <v>7</v>
      </c>
      <c r="E1640" t="s">
        <v>105</v>
      </c>
      <c r="F1640">
        <v>2014</v>
      </c>
      <c r="G1640">
        <v>28</v>
      </c>
      <c r="H1640" t="s">
        <v>87</v>
      </c>
      <c r="I1640" t="s">
        <v>42</v>
      </c>
      <c r="J1640">
        <v>1</v>
      </c>
      <c r="K1640" t="s">
        <v>43</v>
      </c>
      <c r="L1640">
        <v>9</v>
      </c>
      <c r="M1640" t="s">
        <v>3215</v>
      </c>
      <c r="N1640" t="s">
        <v>3216</v>
      </c>
      <c r="O1640" t="s">
        <v>9648</v>
      </c>
      <c r="P1640" t="s">
        <v>3217</v>
      </c>
      <c r="Q1640" t="s">
        <v>83</v>
      </c>
      <c r="S1640" t="s">
        <v>47</v>
      </c>
      <c r="T1640" t="s">
        <v>63</v>
      </c>
      <c r="U1640" t="s">
        <v>3227</v>
      </c>
      <c r="V1640">
        <v>1</v>
      </c>
      <c r="W1640">
        <v>0</v>
      </c>
      <c r="X1640">
        <v>0</v>
      </c>
      <c r="Y1640">
        <v>0</v>
      </c>
      <c r="Z1640">
        <v>0</v>
      </c>
      <c r="AA1640">
        <v>0</v>
      </c>
      <c r="AB1640">
        <v>0</v>
      </c>
      <c r="AC1640">
        <v>0</v>
      </c>
      <c r="AD1640">
        <v>1</v>
      </c>
      <c r="AE1640">
        <v>0</v>
      </c>
      <c r="AF1640">
        <v>0</v>
      </c>
      <c r="AG1640">
        <v>0</v>
      </c>
      <c r="AH1640">
        <v>0</v>
      </c>
      <c r="AI1640">
        <v>0</v>
      </c>
      <c r="AJ1640" t="s">
        <v>3228</v>
      </c>
      <c r="AK1640">
        <v>0</v>
      </c>
      <c r="AM1640">
        <v>0</v>
      </c>
      <c r="AN1640">
        <v>0</v>
      </c>
      <c r="AO1640">
        <v>0</v>
      </c>
    </row>
    <row r="1641" spans="1:41" x14ac:dyDescent="0.55000000000000004">
      <c r="A1641" t="s">
        <v>3229</v>
      </c>
      <c r="B1641" s="1">
        <v>41913</v>
      </c>
      <c r="C1641">
        <v>40</v>
      </c>
      <c r="D1641">
        <v>10</v>
      </c>
      <c r="E1641" t="s">
        <v>114</v>
      </c>
      <c r="F1641">
        <v>2014</v>
      </c>
      <c r="G1641">
        <v>44</v>
      </c>
      <c r="H1641" t="s">
        <v>41</v>
      </c>
      <c r="I1641" t="s">
        <v>53</v>
      </c>
      <c r="J1641">
        <v>0</v>
      </c>
      <c r="K1641" t="s">
        <v>43</v>
      </c>
      <c r="L1641">
        <v>9</v>
      </c>
      <c r="M1641" t="s">
        <v>3215</v>
      </c>
      <c r="N1641" t="s">
        <v>3216</v>
      </c>
      <c r="O1641" t="s">
        <v>9648</v>
      </c>
      <c r="P1641" t="s">
        <v>3217</v>
      </c>
      <c r="Q1641" t="s">
        <v>83</v>
      </c>
      <c r="S1641" t="s">
        <v>33</v>
      </c>
      <c r="T1641" t="s">
        <v>54</v>
      </c>
      <c r="U1641" t="s">
        <v>55</v>
      </c>
      <c r="V1641">
        <v>1</v>
      </c>
      <c r="W1641">
        <v>0</v>
      </c>
      <c r="X1641">
        <v>0</v>
      </c>
      <c r="Y1641">
        <v>0</v>
      </c>
      <c r="Z1641">
        <v>0</v>
      </c>
      <c r="AA1641">
        <v>0</v>
      </c>
      <c r="AB1641">
        <v>0</v>
      </c>
      <c r="AC1641">
        <v>0</v>
      </c>
      <c r="AD1641">
        <v>0</v>
      </c>
      <c r="AE1641">
        <v>0</v>
      </c>
      <c r="AF1641">
        <v>0</v>
      </c>
      <c r="AG1641">
        <v>0</v>
      </c>
      <c r="AH1641">
        <v>0</v>
      </c>
      <c r="AI1641">
        <v>0</v>
      </c>
      <c r="AK1641">
        <v>0</v>
      </c>
      <c r="AM1641">
        <v>0</v>
      </c>
      <c r="AN1641">
        <v>0</v>
      </c>
      <c r="AO1641">
        <v>0</v>
      </c>
    </row>
    <row r="1642" spans="1:41" x14ac:dyDescent="0.55000000000000004">
      <c r="A1642" t="s">
        <v>3230</v>
      </c>
      <c r="B1642" s="1">
        <v>41974</v>
      </c>
      <c r="C1642">
        <v>49</v>
      </c>
      <c r="D1642">
        <v>12</v>
      </c>
      <c r="E1642" t="s">
        <v>57</v>
      </c>
      <c r="F1642">
        <v>2014</v>
      </c>
      <c r="G1642">
        <v>55</v>
      </c>
      <c r="H1642" t="s">
        <v>115</v>
      </c>
      <c r="I1642" t="s">
        <v>53</v>
      </c>
      <c r="J1642">
        <v>0</v>
      </c>
      <c r="K1642" t="s">
        <v>43</v>
      </c>
      <c r="L1642">
        <v>9</v>
      </c>
      <c r="M1642" t="s">
        <v>3215</v>
      </c>
      <c r="N1642" t="s">
        <v>3216</v>
      </c>
      <c r="O1642" t="s">
        <v>9648</v>
      </c>
      <c r="P1642" t="s">
        <v>3217</v>
      </c>
      <c r="Q1642" t="s">
        <v>47</v>
      </c>
      <c r="S1642" t="s">
        <v>47</v>
      </c>
      <c r="T1642" t="s">
        <v>84</v>
      </c>
      <c r="U1642" t="s">
        <v>3231</v>
      </c>
      <c r="V1642">
        <v>0</v>
      </c>
      <c r="W1642">
        <v>0</v>
      </c>
      <c r="X1642">
        <v>0</v>
      </c>
      <c r="Y1642">
        <v>0</v>
      </c>
      <c r="Z1642">
        <v>1</v>
      </c>
      <c r="AA1642">
        <v>1</v>
      </c>
      <c r="AB1642">
        <v>1</v>
      </c>
      <c r="AC1642">
        <v>0</v>
      </c>
      <c r="AD1642">
        <v>0</v>
      </c>
      <c r="AE1642">
        <v>0</v>
      </c>
      <c r="AF1642">
        <v>0</v>
      </c>
      <c r="AG1642">
        <v>0</v>
      </c>
      <c r="AH1642">
        <v>0</v>
      </c>
      <c r="AI1642">
        <v>0</v>
      </c>
      <c r="AK1642">
        <v>0</v>
      </c>
      <c r="AM1642">
        <v>1</v>
      </c>
      <c r="AN1642">
        <v>0</v>
      </c>
      <c r="AO1642">
        <v>1</v>
      </c>
    </row>
    <row r="1643" spans="1:41" x14ac:dyDescent="0.55000000000000004">
      <c r="A1643" t="s">
        <v>3232</v>
      </c>
      <c r="B1643" s="1">
        <v>41993</v>
      </c>
      <c r="C1643">
        <v>51</v>
      </c>
      <c r="D1643">
        <v>12</v>
      </c>
      <c r="E1643" t="s">
        <v>57</v>
      </c>
      <c r="F1643">
        <v>2014</v>
      </c>
      <c r="G1643">
        <v>35</v>
      </c>
      <c r="H1643" t="s">
        <v>41</v>
      </c>
      <c r="I1643" t="s">
        <v>53</v>
      </c>
      <c r="J1643">
        <v>0</v>
      </c>
      <c r="K1643" t="s">
        <v>43</v>
      </c>
      <c r="L1643">
        <v>9</v>
      </c>
      <c r="M1643" t="s">
        <v>3215</v>
      </c>
      <c r="N1643" t="s">
        <v>3216</v>
      </c>
      <c r="O1643" t="s">
        <v>9648</v>
      </c>
      <c r="P1643" t="s">
        <v>3217</v>
      </c>
      <c r="Q1643" t="s">
        <v>83</v>
      </c>
      <c r="U1643" t="s">
        <v>3233</v>
      </c>
      <c r="V1643">
        <v>1</v>
      </c>
      <c r="W1643">
        <v>0</v>
      </c>
      <c r="X1643">
        <v>0</v>
      </c>
      <c r="Y1643">
        <v>0</v>
      </c>
      <c r="Z1643">
        <v>0</v>
      </c>
      <c r="AA1643">
        <v>0</v>
      </c>
      <c r="AB1643">
        <v>0</v>
      </c>
      <c r="AC1643">
        <v>0</v>
      </c>
      <c r="AD1643">
        <v>1</v>
      </c>
      <c r="AE1643">
        <v>0</v>
      </c>
      <c r="AF1643">
        <v>0</v>
      </c>
      <c r="AG1643">
        <v>0</v>
      </c>
      <c r="AH1643">
        <v>0</v>
      </c>
      <c r="AI1643">
        <v>0</v>
      </c>
      <c r="AJ1643" t="s">
        <v>3234</v>
      </c>
      <c r="AK1643">
        <v>0</v>
      </c>
      <c r="AM1643">
        <v>0</v>
      </c>
      <c r="AN1643">
        <v>0</v>
      </c>
      <c r="AO1643">
        <v>0</v>
      </c>
    </row>
    <row r="1644" spans="1:41" x14ac:dyDescent="0.55000000000000004">
      <c r="A1644" t="s">
        <v>3235</v>
      </c>
      <c r="B1644" s="1">
        <v>42156</v>
      </c>
      <c r="C1644">
        <v>23</v>
      </c>
      <c r="D1644">
        <v>6</v>
      </c>
      <c r="E1644" t="s">
        <v>101</v>
      </c>
      <c r="F1644">
        <v>2015</v>
      </c>
      <c r="G1644">
        <v>33</v>
      </c>
      <c r="H1644" t="s">
        <v>87</v>
      </c>
      <c r="I1644" t="s">
        <v>42</v>
      </c>
      <c r="J1644">
        <v>1</v>
      </c>
      <c r="K1644" t="s">
        <v>43</v>
      </c>
      <c r="L1644">
        <v>9</v>
      </c>
      <c r="M1644" t="s">
        <v>3215</v>
      </c>
      <c r="N1644" t="s">
        <v>3216</v>
      </c>
      <c r="O1644" t="s">
        <v>9648</v>
      </c>
      <c r="P1644" t="s">
        <v>3217</v>
      </c>
      <c r="Q1644" t="s">
        <v>33</v>
      </c>
      <c r="S1644" t="s">
        <v>1162</v>
      </c>
      <c r="U1644" t="s">
        <v>3236</v>
      </c>
      <c r="V1644">
        <v>1</v>
      </c>
      <c r="W1644">
        <v>0</v>
      </c>
      <c r="X1644">
        <v>1</v>
      </c>
      <c r="Y1644">
        <v>0</v>
      </c>
      <c r="Z1644">
        <v>0</v>
      </c>
      <c r="AA1644">
        <v>0</v>
      </c>
      <c r="AB1644">
        <v>0</v>
      </c>
      <c r="AC1644">
        <v>0</v>
      </c>
      <c r="AD1644">
        <v>1</v>
      </c>
      <c r="AE1644">
        <v>0</v>
      </c>
      <c r="AF1644">
        <v>0</v>
      </c>
      <c r="AG1644">
        <v>0</v>
      </c>
      <c r="AH1644">
        <v>0</v>
      </c>
      <c r="AI1644">
        <v>0</v>
      </c>
      <c r="AK1644">
        <v>0</v>
      </c>
      <c r="AL1644" t="s">
        <v>65</v>
      </c>
      <c r="AM1644">
        <v>0</v>
      </c>
      <c r="AN1644">
        <v>1</v>
      </c>
      <c r="AO1644">
        <v>1</v>
      </c>
    </row>
    <row r="1645" spans="1:41" x14ac:dyDescent="0.55000000000000004">
      <c r="A1645" t="s">
        <v>3237</v>
      </c>
      <c r="B1645" s="1">
        <v>42186</v>
      </c>
      <c r="C1645">
        <v>27</v>
      </c>
      <c r="D1645">
        <v>7</v>
      </c>
      <c r="E1645" t="s">
        <v>105</v>
      </c>
      <c r="F1645">
        <v>2015</v>
      </c>
      <c r="G1645">
        <v>58</v>
      </c>
      <c r="H1645" t="s">
        <v>115</v>
      </c>
      <c r="I1645" t="s">
        <v>53</v>
      </c>
      <c r="J1645">
        <v>0</v>
      </c>
      <c r="K1645" t="s">
        <v>43</v>
      </c>
      <c r="L1645">
        <v>9</v>
      </c>
      <c r="M1645" t="s">
        <v>3215</v>
      </c>
      <c r="N1645" t="s">
        <v>3216</v>
      </c>
      <c r="O1645" t="s">
        <v>9648</v>
      </c>
      <c r="P1645" t="s">
        <v>3217</v>
      </c>
      <c r="Q1645" t="s">
        <v>47</v>
      </c>
      <c r="S1645" t="s">
        <v>47</v>
      </c>
      <c r="U1645" t="s">
        <v>3238</v>
      </c>
      <c r="V1645">
        <v>0</v>
      </c>
      <c r="W1645">
        <v>0</v>
      </c>
      <c r="X1645">
        <v>0</v>
      </c>
      <c r="Y1645">
        <v>0</v>
      </c>
      <c r="Z1645">
        <v>0</v>
      </c>
      <c r="AA1645">
        <v>0</v>
      </c>
      <c r="AB1645">
        <v>1</v>
      </c>
      <c r="AC1645">
        <v>0</v>
      </c>
      <c r="AD1645">
        <v>1</v>
      </c>
      <c r="AE1645">
        <v>0</v>
      </c>
      <c r="AF1645">
        <v>0</v>
      </c>
      <c r="AG1645">
        <v>0</v>
      </c>
      <c r="AH1645">
        <v>0</v>
      </c>
      <c r="AI1645">
        <v>0</v>
      </c>
      <c r="AK1645">
        <v>0</v>
      </c>
      <c r="AM1645">
        <v>0</v>
      </c>
      <c r="AN1645">
        <v>0</v>
      </c>
      <c r="AO1645">
        <v>0</v>
      </c>
    </row>
    <row r="1646" spans="1:41" x14ac:dyDescent="0.55000000000000004">
      <c r="A1646" t="s">
        <v>3239</v>
      </c>
      <c r="B1646" s="1">
        <v>42201</v>
      </c>
      <c r="C1646">
        <v>29</v>
      </c>
      <c r="D1646">
        <v>7</v>
      </c>
      <c r="E1646" t="s">
        <v>105</v>
      </c>
      <c r="F1646">
        <v>2015</v>
      </c>
      <c r="G1646">
        <v>33</v>
      </c>
      <c r="H1646" t="s">
        <v>87</v>
      </c>
      <c r="I1646" t="s">
        <v>42</v>
      </c>
      <c r="J1646">
        <v>1</v>
      </c>
      <c r="K1646" t="s">
        <v>106</v>
      </c>
      <c r="L1646">
        <v>7</v>
      </c>
      <c r="M1646" t="s">
        <v>3215</v>
      </c>
      <c r="N1646" t="s">
        <v>3216</v>
      </c>
      <c r="O1646" t="s">
        <v>9648</v>
      </c>
      <c r="P1646" t="s">
        <v>3217</v>
      </c>
      <c r="Q1646" t="s">
        <v>83</v>
      </c>
      <c r="S1646" t="s">
        <v>69</v>
      </c>
      <c r="U1646" t="s">
        <v>3240</v>
      </c>
      <c r="V1646">
        <v>1</v>
      </c>
      <c r="W1646">
        <v>0</v>
      </c>
      <c r="X1646">
        <v>1</v>
      </c>
      <c r="Y1646">
        <v>0</v>
      </c>
      <c r="Z1646">
        <v>0</v>
      </c>
      <c r="AA1646">
        <v>0</v>
      </c>
      <c r="AB1646">
        <v>0</v>
      </c>
      <c r="AC1646">
        <v>0</v>
      </c>
      <c r="AD1646">
        <v>0</v>
      </c>
      <c r="AE1646">
        <v>0</v>
      </c>
      <c r="AF1646">
        <v>0</v>
      </c>
      <c r="AG1646">
        <v>0</v>
      </c>
      <c r="AH1646">
        <v>0</v>
      </c>
      <c r="AI1646">
        <v>0</v>
      </c>
      <c r="AK1646">
        <v>0</v>
      </c>
      <c r="AL1646" t="s">
        <v>65</v>
      </c>
      <c r="AM1646">
        <v>0</v>
      </c>
      <c r="AN1646">
        <v>1</v>
      </c>
      <c r="AO1646">
        <v>1</v>
      </c>
    </row>
    <row r="1647" spans="1:41" x14ac:dyDescent="0.55000000000000004">
      <c r="A1647" t="s">
        <v>3241</v>
      </c>
      <c r="B1647" s="1">
        <v>42294</v>
      </c>
      <c r="C1647">
        <v>42</v>
      </c>
      <c r="D1647">
        <v>10</v>
      </c>
      <c r="E1647" t="s">
        <v>114</v>
      </c>
      <c r="F1647">
        <v>2015</v>
      </c>
      <c r="G1647">
        <v>38</v>
      </c>
      <c r="H1647" t="s">
        <v>41</v>
      </c>
      <c r="I1647" t="s">
        <v>42</v>
      </c>
      <c r="J1647">
        <v>1</v>
      </c>
      <c r="K1647" t="s">
        <v>43</v>
      </c>
      <c r="L1647">
        <v>9</v>
      </c>
      <c r="M1647" t="s">
        <v>3215</v>
      </c>
      <c r="N1647" t="s">
        <v>3216</v>
      </c>
      <c r="O1647" t="s">
        <v>9648</v>
      </c>
      <c r="P1647" t="s">
        <v>3217</v>
      </c>
      <c r="Q1647" t="s">
        <v>83</v>
      </c>
      <c r="S1647" t="s">
        <v>47</v>
      </c>
      <c r="U1647" t="s">
        <v>1643</v>
      </c>
      <c r="V1647">
        <v>1</v>
      </c>
      <c r="W1647">
        <v>0</v>
      </c>
      <c r="X1647">
        <v>0</v>
      </c>
      <c r="Y1647">
        <v>0</v>
      </c>
      <c r="Z1647">
        <v>0</v>
      </c>
      <c r="AA1647">
        <v>0</v>
      </c>
      <c r="AB1647">
        <v>1</v>
      </c>
      <c r="AC1647">
        <v>0</v>
      </c>
      <c r="AD1647">
        <v>0</v>
      </c>
      <c r="AE1647">
        <v>0</v>
      </c>
      <c r="AF1647">
        <v>0</v>
      </c>
      <c r="AG1647">
        <v>0</v>
      </c>
      <c r="AH1647">
        <v>0</v>
      </c>
      <c r="AI1647">
        <v>0</v>
      </c>
      <c r="AK1647">
        <v>0</v>
      </c>
      <c r="AL1647" t="s">
        <v>65</v>
      </c>
      <c r="AM1647">
        <v>0</v>
      </c>
      <c r="AN1647">
        <v>0</v>
      </c>
      <c r="AO1647">
        <v>0</v>
      </c>
    </row>
    <row r="1648" spans="1:41" x14ac:dyDescent="0.55000000000000004">
      <c r="A1648" t="s">
        <v>3242</v>
      </c>
      <c r="B1648" s="1">
        <v>42295</v>
      </c>
      <c r="C1648">
        <v>42</v>
      </c>
      <c r="D1648">
        <v>10</v>
      </c>
      <c r="E1648" t="s">
        <v>114</v>
      </c>
      <c r="F1648">
        <v>2015</v>
      </c>
      <c r="G1648">
        <v>49</v>
      </c>
      <c r="H1648" t="s">
        <v>52</v>
      </c>
      <c r="I1648" t="s">
        <v>53</v>
      </c>
      <c r="J1648">
        <v>0</v>
      </c>
      <c r="K1648" t="s">
        <v>43</v>
      </c>
      <c r="L1648">
        <v>9</v>
      </c>
      <c r="M1648" t="s">
        <v>3215</v>
      </c>
      <c r="N1648" t="s">
        <v>3216</v>
      </c>
      <c r="O1648" t="s">
        <v>9648</v>
      </c>
      <c r="P1648" t="s">
        <v>3217</v>
      </c>
      <c r="Q1648" t="s">
        <v>47</v>
      </c>
      <c r="S1648" t="s">
        <v>47</v>
      </c>
      <c r="U1648" t="s">
        <v>3243</v>
      </c>
      <c r="V1648">
        <v>0</v>
      </c>
      <c r="W1648">
        <v>0</v>
      </c>
      <c r="X1648">
        <v>0</v>
      </c>
      <c r="Y1648">
        <v>0</v>
      </c>
      <c r="Z1648">
        <v>1</v>
      </c>
      <c r="AA1648">
        <v>0</v>
      </c>
      <c r="AB1648">
        <v>1</v>
      </c>
      <c r="AC1648">
        <v>0</v>
      </c>
      <c r="AD1648">
        <v>0</v>
      </c>
      <c r="AE1648">
        <v>0</v>
      </c>
      <c r="AF1648">
        <v>0</v>
      </c>
      <c r="AG1648">
        <v>0</v>
      </c>
      <c r="AH1648">
        <v>0</v>
      </c>
      <c r="AI1648">
        <v>0</v>
      </c>
      <c r="AJ1648" t="s">
        <v>926</v>
      </c>
      <c r="AK1648">
        <v>1</v>
      </c>
      <c r="AL1648" t="s">
        <v>65</v>
      </c>
      <c r="AM1648">
        <v>1</v>
      </c>
      <c r="AN1648">
        <v>1</v>
      </c>
      <c r="AO1648">
        <v>1</v>
      </c>
    </row>
    <row r="1649" spans="1:41" x14ac:dyDescent="0.55000000000000004">
      <c r="A1649" t="s">
        <v>3244</v>
      </c>
      <c r="B1649" s="1">
        <v>42300</v>
      </c>
      <c r="C1649">
        <v>43</v>
      </c>
      <c r="D1649">
        <v>10</v>
      </c>
      <c r="E1649" t="s">
        <v>114</v>
      </c>
      <c r="F1649">
        <v>2015</v>
      </c>
      <c r="G1649">
        <v>39</v>
      </c>
      <c r="H1649" t="s">
        <v>41</v>
      </c>
      <c r="I1649" t="s">
        <v>42</v>
      </c>
      <c r="J1649">
        <v>1</v>
      </c>
      <c r="K1649" t="s">
        <v>572</v>
      </c>
      <c r="L1649">
        <v>6</v>
      </c>
      <c r="M1649" t="s">
        <v>3215</v>
      </c>
      <c r="N1649" t="s">
        <v>3216</v>
      </c>
      <c r="O1649" t="s">
        <v>9648</v>
      </c>
      <c r="P1649" t="s">
        <v>3217</v>
      </c>
      <c r="Q1649" t="s">
        <v>83</v>
      </c>
      <c r="S1649" t="s">
        <v>47</v>
      </c>
      <c r="U1649" t="s">
        <v>671</v>
      </c>
      <c r="V1649">
        <v>1</v>
      </c>
      <c r="W1649">
        <v>0</v>
      </c>
      <c r="X1649">
        <v>1</v>
      </c>
      <c r="Y1649">
        <v>0</v>
      </c>
      <c r="Z1649">
        <v>0</v>
      </c>
      <c r="AA1649">
        <v>0</v>
      </c>
      <c r="AB1649">
        <v>0</v>
      </c>
      <c r="AC1649">
        <v>0</v>
      </c>
      <c r="AD1649">
        <v>0</v>
      </c>
      <c r="AE1649">
        <v>0</v>
      </c>
      <c r="AF1649">
        <v>0</v>
      </c>
      <c r="AG1649">
        <v>0</v>
      </c>
      <c r="AH1649">
        <v>0</v>
      </c>
      <c r="AI1649">
        <v>0</v>
      </c>
      <c r="AK1649">
        <v>0</v>
      </c>
      <c r="AL1649" t="s">
        <v>65</v>
      </c>
      <c r="AM1649">
        <v>0</v>
      </c>
      <c r="AN1649">
        <v>1</v>
      </c>
      <c r="AO1649">
        <v>1</v>
      </c>
    </row>
    <row r="1650" spans="1:41" x14ac:dyDescent="0.55000000000000004">
      <c r="A1650" t="s">
        <v>3245</v>
      </c>
      <c r="B1650" s="1">
        <v>42322</v>
      </c>
      <c r="C1650">
        <v>46</v>
      </c>
      <c r="D1650">
        <v>11</v>
      </c>
      <c r="E1650" t="s">
        <v>119</v>
      </c>
      <c r="F1650">
        <v>2015</v>
      </c>
      <c r="G1650">
        <v>24</v>
      </c>
      <c r="H1650" t="s">
        <v>62</v>
      </c>
      <c r="I1650" t="s">
        <v>53</v>
      </c>
      <c r="J1650">
        <v>0</v>
      </c>
      <c r="K1650" t="s">
        <v>43</v>
      </c>
      <c r="L1650">
        <v>9</v>
      </c>
      <c r="M1650" t="s">
        <v>3215</v>
      </c>
      <c r="N1650" t="s">
        <v>3216</v>
      </c>
      <c r="O1650" t="s">
        <v>9648</v>
      </c>
      <c r="P1650" t="s">
        <v>3217</v>
      </c>
      <c r="Q1650" t="s">
        <v>47</v>
      </c>
      <c r="S1650" t="s">
        <v>47</v>
      </c>
      <c r="U1650" t="s">
        <v>3246</v>
      </c>
      <c r="V1650">
        <v>1</v>
      </c>
      <c r="W1650">
        <v>1</v>
      </c>
      <c r="X1650">
        <v>0</v>
      </c>
      <c r="Y1650">
        <v>0</v>
      </c>
      <c r="Z1650">
        <v>0</v>
      </c>
      <c r="AA1650">
        <v>0</v>
      </c>
      <c r="AB1650">
        <v>0</v>
      </c>
      <c r="AC1650">
        <v>0</v>
      </c>
      <c r="AD1650">
        <v>1</v>
      </c>
      <c r="AE1650">
        <v>0</v>
      </c>
      <c r="AF1650">
        <v>0</v>
      </c>
      <c r="AG1650">
        <v>0</v>
      </c>
      <c r="AH1650">
        <v>0</v>
      </c>
      <c r="AI1650">
        <v>0</v>
      </c>
      <c r="AK1650">
        <v>0</v>
      </c>
      <c r="AL1650" t="s">
        <v>65</v>
      </c>
      <c r="AM1650">
        <v>0</v>
      </c>
      <c r="AN1650">
        <v>0</v>
      </c>
      <c r="AO1650">
        <v>0</v>
      </c>
    </row>
    <row r="1651" spans="1:41" x14ac:dyDescent="0.55000000000000004">
      <c r="A1651" t="s">
        <v>3247</v>
      </c>
      <c r="B1651" s="1">
        <v>42701</v>
      </c>
      <c r="C1651">
        <v>47</v>
      </c>
      <c r="D1651">
        <v>11</v>
      </c>
      <c r="E1651" t="s">
        <v>119</v>
      </c>
      <c r="F1651">
        <v>2016</v>
      </c>
      <c r="G1651">
        <v>58</v>
      </c>
      <c r="H1651" t="s">
        <v>115</v>
      </c>
      <c r="I1651" t="s">
        <v>42</v>
      </c>
      <c r="J1651">
        <v>1</v>
      </c>
      <c r="K1651" t="s">
        <v>43</v>
      </c>
      <c r="L1651">
        <v>9</v>
      </c>
      <c r="M1651" t="s">
        <v>3215</v>
      </c>
      <c r="N1651" t="s">
        <v>3216</v>
      </c>
      <c r="O1651" t="s">
        <v>9648</v>
      </c>
      <c r="P1651" t="s">
        <v>3217</v>
      </c>
      <c r="Q1651" t="s">
        <v>83</v>
      </c>
      <c r="S1651" t="s">
        <v>47</v>
      </c>
      <c r="T1651" t="s">
        <v>63</v>
      </c>
      <c r="U1651" t="s">
        <v>3248</v>
      </c>
      <c r="V1651">
        <v>1</v>
      </c>
      <c r="W1651">
        <v>0</v>
      </c>
      <c r="X1651">
        <v>1</v>
      </c>
      <c r="Y1651">
        <v>0</v>
      </c>
      <c r="Z1651">
        <v>0</v>
      </c>
      <c r="AA1651">
        <v>0</v>
      </c>
      <c r="AB1651">
        <v>0</v>
      </c>
      <c r="AC1651">
        <v>0</v>
      </c>
      <c r="AD1651">
        <v>1</v>
      </c>
      <c r="AE1651">
        <v>0</v>
      </c>
      <c r="AF1651">
        <v>0</v>
      </c>
      <c r="AG1651">
        <v>0</v>
      </c>
      <c r="AH1651">
        <v>0</v>
      </c>
      <c r="AI1651">
        <v>0</v>
      </c>
      <c r="AK1651">
        <v>0</v>
      </c>
      <c r="AL1651" t="s">
        <v>65</v>
      </c>
      <c r="AM1651">
        <v>0</v>
      </c>
      <c r="AN1651">
        <v>1</v>
      </c>
      <c r="AO1651">
        <v>1</v>
      </c>
    </row>
    <row r="1652" spans="1:41" x14ac:dyDescent="0.55000000000000004">
      <c r="A1652" t="s">
        <v>3249</v>
      </c>
      <c r="B1652" s="1">
        <v>42807</v>
      </c>
      <c r="C1652">
        <v>11</v>
      </c>
      <c r="D1652">
        <v>3</v>
      </c>
      <c r="E1652" t="s">
        <v>67</v>
      </c>
      <c r="F1652">
        <v>2017</v>
      </c>
      <c r="G1652">
        <v>31</v>
      </c>
      <c r="H1652" t="s">
        <v>87</v>
      </c>
      <c r="I1652" t="s">
        <v>42</v>
      </c>
      <c r="J1652">
        <v>1</v>
      </c>
      <c r="K1652" t="s">
        <v>43</v>
      </c>
      <c r="L1652">
        <v>9</v>
      </c>
      <c r="M1652" t="s">
        <v>3215</v>
      </c>
      <c r="N1652" t="s">
        <v>3216</v>
      </c>
      <c r="O1652" t="s">
        <v>9648</v>
      </c>
      <c r="P1652" t="s">
        <v>3217</v>
      </c>
      <c r="Q1652" t="s">
        <v>47</v>
      </c>
      <c r="S1652" t="s">
        <v>47</v>
      </c>
      <c r="T1652" t="s">
        <v>63</v>
      </c>
      <c r="U1652" t="s">
        <v>225</v>
      </c>
      <c r="V1652">
        <v>1</v>
      </c>
      <c r="W1652">
        <v>0</v>
      </c>
      <c r="X1652">
        <v>1</v>
      </c>
      <c r="Y1652">
        <v>0</v>
      </c>
      <c r="Z1652">
        <v>0</v>
      </c>
      <c r="AA1652">
        <v>0</v>
      </c>
      <c r="AB1652">
        <v>0</v>
      </c>
      <c r="AC1652">
        <v>0</v>
      </c>
      <c r="AD1652">
        <v>0</v>
      </c>
      <c r="AE1652">
        <v>0</v>
      </c>
      <c r="AF1652">
        <v>0</v>
      </c>
      <c r="AG1652">
        <v>0</v>
      </c>
      <c r="AH1652">
        <v>0</v>
      </c>
      <c r="AI1652">
        <v>0</v>
      </c>
      <c r="AK1652">
        <v>0</v>
      </c>
      <c r="AM1652">
        <v>0</v>
      </c>
      <c r="AN1652">
        <v>1</v>
      </c>
      <c r="AO1652">
        <v>1</v>
      </c>
    </row>
    <row r="1653" spans="1:41" x14ac:dyDescent="0.55000000000000004">
      <c r="A1653" t="s">
        <v>3250</v>
      </c>
      <c r="B1653" s="1">
        <v>43005</v>
      </c>
      <c r="C1653">
        <v>39</v>
      </c>
      <c r="D1653">
        <v>9</v>
      </c>
      <c r="E1653" t="s">
        <v>51</v>
      </c>
      <c r="F1653">
        <v>2017</v>
      </c>
      <c r="G1653">
        <v>29</v>
      </c>
      <c r="H1653" t="s">
        <v>87</v>
      </c>
      <c r="I1653" t="s">
        <v>42</v>
      </c>
      <c r="J1653">
        <v>1</v>
      </c>
      <c r="K1653" t="s">
        <v>43</v>
      </c>
      <c r="L1653">
        <v>9</v>
      </c>
      <c r="M1653" t="s">
        <v>3215</v>
      </c>
      <c r="N1653" t="s">
        <v>3216</v>
      </c>
      <c r="O1653" t="s">
        <v>9648</v>
      </c>
      <c r="P1653" t="s">
        <v>3217</v>
      </c>
      <c r="Q1653" t="s">
        <v>33</v>
      </c>
      <c r="R1653" t="s">
        <v>3251</v>
      </c>
      <c r="S1653" t="s">
        <v>455</v>
      </c>
      <c r="T1653" t="s">
        <v>63</v>
      </c>
      <c r="U1653" t="s">
        <v>3252</v>
      </c>
      <c r="V1653">
        <v>0</v>
      </c>
      <c r="W1653">
        <v>0</v>
      </c>
      <c r="X1653">
        <v>1</v>
      </c>
      <c r="Y1653">
        <v>1</v>
      </c>
      <c r="Z1653">
        <v>0</v>
      </c>
      <c r="AA1653">
        <v>0</v>
      </c>
      <c r="AB1653">
        <v>0</v>
      </c>
      <c r="AC1653">
        <v>0</v>
      </c>
      <c r="AD1653">
        <v>1</v>
      </c>
      <c r="AE1653">
        <v>0</v>
      </c>
      <c r="AF1653">
        <v>0</v>
      </c>
      <c r="AG1653">
        <v>0</v>
      </c>
      <c r="AH1653">
        <v>0</v>
      </c>
      <c r="AI1653">
        <v>0</v>
      </c>
      <c r="AJ1653" t="s">
        <v>639</v>
      </c>
      <c r="AK1653">
        <v>0</v>
      </c>
      <c r="AM1653">
        <v>0</v>
      </c>
      <c r="AN1653">
        <v>1</v>
      </c>
      <c r="AO1653">
        <v>1</v>
      </c>
    </row>
    <row r="1654" spans="1:41" x14ac:dyDescent="0.55000000000000004">
      <c r="A1654" t="s">
        <v>3253</v>
      </c>
      <c r="B1654" s="1">
        <v>43025</v>
      </c>
      <c r="C1654">
        <v>42</v>
      </c>
      <c r="D1654">
        <v>10</v>
      </c>
      <c r="E1654" t="s">
        <v>114</v>
      </c>
      <c r="F1654">
        <v>2017</v>
      </c>
      <c r="G1654">
        <v>40</v>
      </c>
      <c r="H1654" t="s">
        <v>41</v>
      </c>
      <c r="I1654" t="s">
        <v>42</v>
      </c>
      <c r="J1654">
        <v>1</v>
      </c>
      <c r="K1654" t="s">
        <v>43</v>
      </c>
      <c r="L1654">
        <v>9</v>
      </c>
      <c r="M1654" t="s">
        <v>3215</v>
      </c>
      <c r="N1654" t="s">
        <v>3216</v>
      </c>
      <c r="O1654" t="s">
        <v>9648</v>
      </c>
      <c r="P1654" t="s">
        <v>3217</v>
      </c>
      <c r="Q1654" t="s">
        <v>83</v>
      </c>
      <c r="S1654" t="s">
        <v>47</v>
      </c>
      <c r="T1654" t="s">
        <v>63</v>
      </c>
      <c r="U1654" t="s">
        <v>3254</v>
      </c>
      <c r="V1654">
        <v>0</v>
      </c>
      <c r="W1654">
        <v>0</v>
      </c>
      <c r="X1654">
        <v>1</v>
      </c>
      <c r="Y1654">
        <v>1</v>
      </c>
      <c r="Z1654">
        <v>0</v>
      </c>
      <c r="AA1654">
        <v>0</v>
      </c>
      <c r="AB1654">
        <v>0</v>
      </c>
      <c r="AC1654">
        <v>0</v>
      </c>
      <c r="AD1654">
        <v>1</v>
      </c>
      <c r="AE1654">
        <v>0</v>
      </c>
      <c r="AF1654">
        <v>0</v>
      </c>
      <c r="AG1654">
        <v>0</v>
      </c>
      <c r="AH1654">
        <v>0</v>
      </c>
      <c r="AI1654">
        <v>0</v>
      </c>
      <c r="AK1654">
        <v>0</v>
      </c>
      <c r="AM1654">
        <v>0</v>
      </c>
      <c r="AN1654">
        <v>1</v>
      </c>
      <c r="AO1654">
        <v>1</v>
      </c>
    </row>
    <row r="1655" spans="1:41" x14ac:dyDescent="0.55000000000000004">
      <c r="A1655" t="s">
        <v>3255</v>
      </c>
      <c r="B1655" s="1">
        <v>43136</v>
      </c>
      <c r="C1655">
        <v>6</v>
      </c>
      <c r="D1655">
        <v>2</v>
      </c>
      <c r="E1655" t="s">
        <v>61</v>
      </c>
      <c r="F1655">
        <v>2018</v>
      </c>
      <c r="G1655">
        <v>22</v>
      </c>
      <c r="H1655" t="s">
        <v>62</v>
      </c>
      <c r="I1655" t="s">
        <v>42</v>
      </c>
      <c r="J1655">
        <v>1</v>
      </c>
      <c r="K1655" t="s">
        <v>43</v>
      </c>
      <c r="L1655">
        <v>9</v>
      </c>
      <c r="M1655" t="s">
        <v>3215</v>
      </c>
      <c r="N1655" t="s">
        <v>3216</v>
      </c>
      <c r="O1655" t="s">
        <v>9648</v>
      </c>
      <c r="P1655" t="s">
        <v>3217</v>
      </c>
      <c r="Q1655" t="s">
        <v>47</v>
      </c>
      <c r="S1655" t="s">
        <v>47</v>
      </c>
      <c r="T1655" t="s">
        <v>63</v>
      </c>
      <c r="U1655" t="s">
        <v>3256</v>
      </c>
      <c r="V1655">
        <v>1</v>
      </c>
      <c r="W1655">
        <v>0</v>
      </c>
      <c r="X1655">
        <v>1</v>
      </c>
      <c r="Y1655">
        <v>0</v>
      </c>
      <c r="Z1655">
        <v>0</v>
      </c>
      <c r="AA1655">
        <v>0</v>
      </c>
      <c r="AB1655">
        <v>0</v>
      </c>
      <c r="AC1655">
        <v>0</v>
      </c>
      <c r="AD1655">
        <v>0</v>
      </c>
      <c r="AE1655">
        <v>0</v>
      </c>
      <c r="AF1655">
        <v>0</v>
      </c>
      <c r="AG1655">
        <v>0</v>
      </c>
      <c r="AH1655">
        <v>0</v>
      </c>
      <c r="AI1655">
        <v>0</v>
      </c>
      <c r="AK1655">
        <v>0</v>
      </c>
      <c r="AL1655" t="s">
        <v>65</v>
      </c>
      <c r="AM1655">
        <v>0</v>
      </c>
      <c r="AN1655">
        <v>1</v>
      </c>
      <c r="AO1655">
        <v>1</v>
      </c>
    </row>
    <row r="1656" spans="1:41" x14ac:dyDescent="0.55000000000000004">
      <c r="A1656" t="s">
        <v>3257</v>
      </c>
      <c r="B1656" s="1">
        <v>43233</v>
      </c>
      <c r="C1656">
        <v>19</v>
      </c>
      <c r="D1656">
        <v>5</v>
      </c>
      <c r="E1656" t="s">
        <v>76</v>
      </c>
      <c r="F1656">
        <v>2018</v>
      </c>
      <c r="G1656">
        <v>57</v>
      </c>
      <c r="H1656" t="s">
        <v>115</v>
      </c>
      <c r="I1656" t="s">
        <v>42</v>
      </c>
      <c r="J1656">
        <v>1</v>
      </c>
      <c r="K1656" t="s">
        <v>43</v>
      </c>
      <c r="L1656">
        <v>9</v>
      </c>
      <c r="M1656" t="s">
        <v>3215</v>
      </c>
      <c r="N1656" t="s">
        <v>3216</v>
      </c>
      <c r="O1656" t="s">
        <v>9648</v>
      </c>
      <c r="P1656" t="s">
        <v>3217</v>
      </c>
      <c r="Q1656" t="s">
        <v>33</v>
      </c>
      <c r="R1656" t="s">
        <v>3258</v>
      </c>
      <c r="S1656" t="s">
        <v>33</v>
      </c>
      <c r="T1656" t="s">
        <v>314</v>
      </c>
      <c r="U1656" t="s">
        <v>3259</v>
      </c>
      <c r="V1656">
        <v>1</v>
      </c>
      <c r="W1656">
        <v>1</v>
      </c>
      <c r="X1656">
        <v>1</v>
      </c>
      <c r="Y1656">
        <v>1</v>
      </c>
      <c r="Z1656">
        <v>0</v>
      </c>
      <c r="AA1656">
        <v>0</v>
      </c>
      <c r="AB1656">
        <v>0</v>
      </c>
      <c r="AC1656">
        <v>0</v>
      </c>
      <c r="AD1656">
        <v>0</v>
      </c>
      <c r="AE1656">
        <v>0</v>
      </c>
      <c r="AF1656">
        <v>0</v>
      </c>
      <c r="AG1656">
        <v>0</v>
      </c>
      <c r="AH1656">
        <v>0</v>
      </c>
      <c r="AI1656">
        <v>0</v>
      </c>
      <c r="AK1656">
        <v>0</v>
      </c>
      <c r="AL1656" t="s">
        <v>65</v>
      </c>
      <c r="AM1656">
        <v>0</v>
      </c>
      <c r="AN1656">
        <v>1</v>
      </c>
      <c r="AO1656">
        <v>1</v>
      </c>
    </row>
    <row r="1657" spans="1:41" x14ac:dyDescent="0.55000000000000004">
      <c r="A1657" t="s">
        <v>3260</v>
      </c>
      <c r="B1657" s="1">
        <v>43347</v>
      </c>
      <c r="C1657">
        <v>36</v>
      </c>
      <c r="D1657">
        <v>9</v>
      </c>
      <c r="E1657" t="s">
        <v>51</v>
      </c>
      <c r="F1657">
        <v>2018</v>
      </c>
      <c r="G1657">
        <v>28</v>
      </c>
      <c r="H1657" t="s">
        <v>87</v>
      </c>
      <c r="I1657" t="s">
        <v>42</v>
      </c>
      <c r="J1657">
        <v>1</v>
      </c>
      <c r="K1657" t="s">
        <v>43</v>
      </c>
      <c r="L1657">
        <v>9</v>
      </c>
      <c r="M1657" t="s">
        <v>3215</v>
      </c>
      <c r="N1657" t="s">
        <v>3216</v>
      </c>
      <c r="O1657" t="s">
        <v>9648</v>
      </c>
      <c r="P1657" t="s">
        <v>3217</v>
      </c>
      <c r="Q1657" t="s">
        <v>83</v>
      </c>
      <c r="S1657" t="s">
        <v>354</v>
      </c>
      <c r="T1657" t="s">
        <v>63</v>
      </c>
      <c r="U1657" t="s">
        <v>2382</v>
      </c>
      <c r="V1657">
        <v>0</v>
      </c>
      <c r="W1657">
        <v>0</v>
      </c>
      <c r="X1657">
        <v>1</v>
      </c>
      <c r="Y1657">
        <v>0</v>
      </c>
      <c r="Z1657">
        <v>0</v>
      </c>
      <c r="AA1657">
        <v>0</v>
      </c>
      <c r="AB1657">
        <v>1</v>
      </c>
      <c r="AC1657">
        <v>0</v>
      </c>
      <c r="AD1657">
        <v>0</v>
      </c>
      <c r="AE1657">
        <v>0</v>
      </c>
      <c r="AF1657">
        <v>0</v>
      </c>
      <c r="AG1657">
        <v>0</v>
      </c>
      <c r="AH1657">
        <v>0</v>
      </c>
      <c r="AI1657">
        <v>0</v>
      </c>
      <c r="AK1657">
        <v>0</v>
      </c>
      <c r="AL1657" t="s">
        <v>65</v>
      </c>
      <c r="AM1657">
        <v>0</v>
      </c>
      <c r="AN1657">
        <v>1</v>
      </c>
      <c r="AO1657">
        <v>1</v>
      </c>
    </row>
    <row r="1658" spans="1:41" x14ac:dyDescent="0.55000000000000004">
      <c r="A1658" t="s">
        <v>3261</v>
      </c>
      <c r="B1658" s="1">
        <v>43351</v>
      </c>
      <c r="C1658">
        <v>36</v>
      </c>
      <c r="D1658">
        <v>9</v>
      </c>
      <c r="E1658" t="s">
        <v>51</v>
      </c>
      <c r="F1658">
        <v>2018</v>
      </c>
      <c r="G1658">
        <v>21</v>
      </c>
      <c r="H1658" t="s">
        <v>62</v>
      </c>
      <c r="I1658" t="s">
        <v>42</v>
      </c>
      <c r="J1658">
        <v>1</v>
      </c>
      <c r="K1658" t="s">
        <v>43</v>
      </c>
      <c r="L1658">
        <v>9</v>
      </c>
      <c r="M1658" t="s">
        <v>3215</v>
      </c>
      <c r="N1658" t="s">
        <v>3216</v>
      </c>
      <c r="O1658" t="s">
        <v>9648</v>
      </c>
      <c r="P1658" t="s">
        <v>3217</v>
      </c>
      <c r="Q1658" t="s">
        <v>33</v>
      </c>
      <c r="S1658" t="s">
        <v>69</v>
      </c>
      <c r="T1658" t="s">
        <v>63</v>
      </c>
      <c r="U1658" t="s">
        <v>1156</v>
      </c>
      <c r="V1658">
        <v>0</v>
      </c>
      <c r="W1658">
        <v>0</v>
      </c>
      <c r="X1658">
        <v>1</v>
      </c>
      <c r="Y1658">
        <v>1</v>
      </c>
      <c r="Z1658">
        <v>0</v>
      </c>
      <c r="AA1658">
        <v>0</v>
      </c>
      <c r="AB1658">
        <v>0</v>
      </c>
      <c r="AC1658">
        <v>0</v>
      </c>
      <c r="AD1658">
        <v>0</v>
      </c>
      <c r="AE1658">
        <v>0</v>
      </c>
      <c r="AF1658">
        <v>0</v>
      </c>
      <c r="AG1658">
        <v>0</v>
      </c>
      <c r="AH1658">
        <v>0</v>
      </c>
      <c r="AI1658">
        <v>0</v>
      </c>
      <c r="AK1658">
        <v>0</v>
      </c>
      <c r="AL1658" t="s">
        <v>65</v>
      </c>
      <c r="AM1658">
        <v>0</v>
      </c>
      <c r="AN1658">
        <v>1</v>
      </c>
      <c r="AO1658">
        <v>1</v>
      </c>
    </row>
    <row r="1659" spans="1:41" x14ac:dyDescent="0.55000000000000004">
      <c r="A1659" t="s">
        <v>3262</v>
      </c>
      <c r="B1659" s="1">
        <v>43445</v>
      </c>
      <c r="C1659">
        <v>50</v>
      </c>
      <c r="D1659">
        <v>12</v>
      </c>
      <c r="E1659" t="s">
        <v>57</v>
      </c>
      <c r="F1659">
        <v>2018</v>
      </c>
      <c r="G1659">
        <v>50</v>
      </c>
      <c r="H1659" t="s">
        <v>52</v>
      </c>
      <c r="I1659" t="s">
        <v>53</v>
      </c>
      <c r="J1659">
        <v>0</v>
      </c>
      <c r="K1659" t="s">
        <v>43</v>
      </c>
      <c r="L1659">
        <v>9</v>
      </c>
      <c r="M1659" t="s">
        <v>3215</v>
      </c>
      <c r="N1659" t="s">
        <v>3216</v>
      </c>
      <c r="O1659" t="s">
        <v>9648</v>
      </c>
      <c r="P1659" t="s">
        <v>3217</v>
      </c>
      <c r="Q1659" t="s">
        <v>47</v>
      </c>
      <c r="S1659" t="s">
        <v>47</v>
      </c>
      <c r="T1659" t="s">
        <v>63</v>
      </c>
      <c r="U1659" t="s">
        <v>3263</v>
      </c>
      <c r="V1659">
        <v>1</v>
      </c>
      <c r="W1659">
        <v>1</v>
      </c>
      <c r="X1659">
        <v>0</v>
      </c>
      <c r="Y1659">
        <v>0</v>
      </c>
      <c r="Z1659">
        <v>0</v>
      </c>
      <c r="AA1659">
        <v>0</v>
      </c>
      <c r="AB1659">
        <v>0</v>
      </c>
      <c r="AC1659">
        <v>0</v>
      </c>
      <c r="AD1659">
        <v>1</v>
      </c>
      <c r="AE1659">
        <v>0</v>
      </c>
      <c r="AF1659">
        <v>1</v>
      </c>
      <c r="AG1659">
        <v>0</v>
      </c>
      <c r="AH1659">
        <v>0</v>
      </c>
      <c r="AI1659">
        <v>0</v>
      </c>
      <c r="AK1659">
        <v>0</v>
      </c>
      <c r="AL1659" t="s">
        <v>65</v>
      </c>
      <c r="AM1659">
        <v>0</v>
      </c>
      <c r="AN1659">
        <v>0</v>
      </c>
      <c r="AO1659">
        <v>0</v>
      </c>
    </row>
    <row r="1660" spans="1:41" x14ac:dyDescent="0.55000000000000004">
      <c r="A1660" t="s">
        <v>3264</v>
      </c>
      <c r="B1660" s="1">
        <v>40919</v>
      </c>
      <c r="C1660">
        <v>2</v>
      </c>
      <c r="D1660">
        <v>1</v>
      </c>
      <c r="E1660" t="s">
        <v>40</v>
      </c>
      <c r="F1660">
        <v>2012</v>
      </c>
      <c r="G1660">
        <v>54</v>
      </c>
      <c r="H1660" t="s">
        <v>52</v>
      </c>
      <c r="I1660" t="s">
        <v>42</v>
      </c>
      <c r="J1660">
        <v>1</v>
      </c>
      <c r="K1660" t="s">
        <v>43</v>
      </c>
      <c r="L1660">
        <v>9</v>
      </c>
      <c r="M1660" t="s">
        <v>3265</v>
      </c>
      <c r="N1660" t="s">
        <v>3266</v>
      </c>
      <c r="O1660" t="s">
        <v>9648</v>
      </c>
      <c r="P1660" t="s">
        <v>3267</v>
      </c>
      <c r="Q1660" t="s">
        <v>47</v>
      </c>
      <c r="S1660" t="s">
        <v>47</v>
      </c>
      <c r="T1660" t="s">
        <v>84</v>
      </c>
      <c r="U1660" t="s">
        <v>3268</v>
      </c>
      <c r="V1660">
        <v>0</v>
      </c>
      <c r="W1660">
        <v>0</v>
      </c>
      <c r="X1660">
        <v>0</v>
      </c>
      <c r="Y1660">
        <v>0</v>
      </c>
      <c r="Z1660">
        <v>1</v>
      </c>
      <c r="AA1660">
        <v>0</v>
      </c>
      <c r="AB1660">
        <v>1</v>
      </c>
      <c r="AC1660">
        <v>0</v>
      </c>
      <c r="AD1660">
        <v>0</v>
      </c>
      <c r="AE1660">
        <v>0</v>
      </c>
      <c r="AF1660">
        <v>0</v>
      </c>
      <c r="AG1660">
        <v>0</v>
      </c>
      <c r="AH1660">
        <v>0</v>
      </c>
      <c r="AI1660">
        <v>0</v>
      </c>
      <c r="AK1660">
        <v>0</v>
      </c>
      <c r="AM1660">
        <v>1</v>
      </c>
      <c r="AN1660">
        <v>0</v>
      </c>
      <c r="AO1660">
        <v>1</v>
      </c>
    </row>
    <row r="1661" spans="1:41" x14ac:dyDescent="0.55000000000000004">
      <c r="A1661" t="s">
        <v>3269</v>
      </c>
      <c r="B1661" s="1">
        <v>41673</v>
      </c>
      <c r="C1661">
        <v>6</v>
      </c>
      <c r="D1661">
        <v>2</v>
      </c>
      <c r="E1661" t="s">
        <v>61</v>
      </c>
      <c r="F1661">
        <v>2014</v>
      </c>
      <c r="G1661">
        <v>30</v>
      </c>
      <c r="H1661" t="s">
        <v>87</v>
      </c>
      <c r="I1661" t="s">
        <v>42</v>
      </c>
      <c r="J1661">
        <v>1</v>
      </c>
      <c r="K1661" t="s">
        <v>43</v>
      </c>
      <c r="L1661">
        <v>9</v>
      </c>
      <c r="M1661" t="s">
        <v>3265</v>
      </c>
      <c r="N1661" t="s">
        <v>3266</v>
      </c>
      <c r="O1661" t="s">
        <v>9648</v>
      </c>
      <c r="P1661" t="s">
        <v>3267</v>
      </c>
      <c r="Q1661" t="s">
        <v>47</v>
      </c>
      <c r="S1661" t="s">
        <v>47</v>
      </c>
      <c r="T1661" t="s">
        <v>63</v>
      </c>
      <c r="U1661" t="s">
        <v>3270</v>
      </c>
      <c r="V1661">
        <v>1</v>
      </c>
      <c r="W1661">
        <v>0</v>
      </c>
      <c r="X1661">
        <v>0</v>
      </c>
      <c r="Y1661">
        <v>0</v>
      </c>
      <c r="Z1661">
        <v>0</v>
      </c>
      <c r="AA1661">
        <v>0</v>
      </c>
      <c r="AB1661">
        <v>0</v>
      </c>
      <c r="AC1661">
        <v>0</v>
      </c>
      <c r="AD1661">
        <v>1</v>
      </c>
      <c r="AE1661">
        <v>0</v>
      </c>
      <c r="AF1661">
        <v>0</v>
      </c>
      <c r="AG1661">
        <v>0</v>
      </c>
      <c r="AH1661">
        <v>0</v>
      </c>
      <c r="AI1661">
        <v>0</v>
      </c>
      <c r="AK1661">
        <v>0</v>
      </c>
      <c r="AM1661">
        <v>0</v>
      </c>
      <c r="AN1661">
        <v>0</v>
      </c>
      <c r="AO1661">
        <v>0</v>
      </c>
    </row>
    <row r="1662" spans="1:41" x14ac:dyDescent="0.55000000000000004">
      <c r="A1662" t="s">
        <v>3271</v>
      </c>
      <c r="B1662" s="1">
        <v>41906</v>
      </c>
      <c r="C1662">
        <v>39</v>
      </c>
      <c r="D1662">
        <v>9</v>
      </c>
      <c r="E1662" t="s">
        <v>51</v>
      </c>
      <c r="F1662">
        <v>2014</v>
      </c>
      <c r="G1662">
        <v>32</v>
      </c>
      <c r="H1662" t="s">
        <v>87</v>
      </c>
      <c r="I1662" t="s">
        <v>42</v>
      </c>
      <c r="J1662">
        <v>1</v>
      </c>
      <c r="K1662" t="s">
        <v>43</v>
      </c>
      <c r="L1662">
        <v>9</v>
      </c>
      <c r="M1662" t="s">
        <v>3265</v>
      </c>
      <c r="N1662" t="s">
        <v>3266</v>
      </c>
      <c r="O1662" t="s">
        <v>9648</v>
      </c>
      <c r="P1662" t="s">
        <v>3267</v>
      </c>
      <c r="Q1662" t="s">
        <v>47</v>
      </c>
      <c r="S1662" t="s">
        <v>47</v>
      </c>
      <c r="T1662" t="s">
        <v>77</v>
      </c>
      <c r="U1662" t="s">
        <v>898</v>
      </c>
      <c r="V1662">
        <v>1</v>
      </c>
      <c r="W1662">
        <v>0</v>
      </c>
      <c r="X1662">
        <v>0</v>
      </c>
      <c r="Y1662">
        <v>0</v>
      </c>
      <c r="Z1662">
        <v>0</v>
      </c>
      <c r="AA1662">
        <v>0</v>
      </c>
      <c r="AB1662">
        <v>0</v>
      </c>
      <c r="AC1662">
        <v>0</v>
      </c>
      <c r="AD1662">
        <v>0</v>
      </c>
      <c r="AE1662">
        <v>0</v>
      </c>
      <c r="AF1662">
        <v>0</v>
      </c>
      <c r="AG1662">
        <v>0</v>
      </c>
      <c r="AH1662">
        <v>0</v>
      </c>
      <c r="AI1662">
        <v>0</v>
      </c>
      <c r="AK1662">
        <v>0</v>
      </c>
      <c r="AM1662">
        <v>0</v>
      </c>
      <c r="AN1662">
        <v>0</v>
      </c>
      <c r="AO1662">
        <v>0</v>
      </c>
    </row>
    <row r="1663" spans="1:41" x14ac:dyDescent="0.55000000000000004">
      <c r="A1663" t="s">
        <v>3272</v>
      </c>
      <c r="B1663" s="1">
        <v>41979</v>
      </c>
      <c r="C1663">
        <v>49</v>
      </c>
      <c r="D1663">
        <v>12</v>
      </c>
      <c r="E1663" t="s">
        <v>57</v>
      </c>
      <c r="F1663">
        <v>2014</v>
      </c>
      <c r="G1663">
        <v>45</v>
      </c>
      <c r="H1663" t="s">
        <v>52</v>
      </c>
      <c r="I1663" t="s">
        <v>42</v>
      </c>
      <c r="J1663">
        <v>1</v>
      </c>
      <c r="K1663" t="s">
        <v>43</v>
      </c>
      <c r="L1663">
        <v>9</v>
      </c>
      <c r="M1663" t="s">
        <v>3265</v>
      </c>
      <c r="N1663" t="s">
        <v>3266</v>
      </c>
      <c r="O1663" t="s">
        <v>9648</v>
      </c>
      <c r="P1663" t="s">
        <v>3267</v>
      </c>
      <c r="Q1663" t="s">
        <v>47</v>
      </c>
      <c r="S1663" t="s">
        <v>47</v>
      </c>
      <c r="T1663" t="s">
        <v>48</v>
      </c>
      <c r="U1663" t="s">
        <v>3273</v>
      </c>
      <c r="V1663">
        <v>1</v>
      </c>
      <c r="W1663">
        <v>0</v>
      </c>
      <c r="X1663">
        <v>0</v>
      </c>
      <c r="Y1663">
        <v>0</v>
      </c>
      <c r="Z1663">
        <v>1</v>
      </c>
      <c r="AA1663">
        <v>0</v>
      </c>
      <c r="AB1663">
        <v>1</v>
      </c>
      <c r="AC1663">
        <v>0</v>
      </c>
      <c r="AD1663">
        <v>1</v>
      </c>
      <c r="AE1663">
        <v>0</v>
      </c>
      <c r="AF1663">
        <v>0</v>
      </c>
      <c r="AG1663">
        <v>0</v>
      </c>
      <c r="AH1663">
        <v>0</v>
      </c>
      <c r="AI1663">
        <v>0</v>
      </c>
      <c r="AK1663">
        <v>0</v>
      </c>
      <c r="AM1663">
        <v>1</v>
      </c>
      <c r="AN1663">
        <v>0</v>
      </c>
      <c r="AO1663">
        <v>1</v>
      </c>
    </row>
    <row r="1664" spans="1:41" x14ac:dyDescent="0.55000000000000004">
      <c r="A1664" t="s">
        <v>3274</v>
      </c>
      <c r="B1664" s="1">
        <v>42521</v>
      </c>
      <c r="C1664">
        <v>22</v>
      </c>
      <c r="D1664">
        <v>5</v>
      </c>
      <c r="E1664" t="s">
        <v>76</v>
      </c>
      <c r="F1664">
        <v>2016</v>
      </c>
      <c r="G1664">
        <v>35</v>
      </c>
      <c r="H1664" t="s">
        <v>41</v>
      </c>
      <c r="I1664" t="s">
        <v>42</v>
      </c>
      <c r="J1664">
        <v>1</v>
      </c>
      <c r="K1664" t="s">
        <v>43</v>
      </c>
      <c r="L1664">
        <v>9</v>
      </c>
      <c r="M1664" t="s">
        <v>3265</v>
      </c>
      <c r="N1664" t="s">
        <v>3266</v>
      </c>
      <c r="O1664" t="s">
        <v>9648</v>
      </c>
      <c r="P1664" t="s">
        <v>3267</v>
      </c>
      <c r="Q1664" t="s">
        <v>47</v>
      </c>
      <c r="S1664" t="s">
        <v>47</v>
      </c>
      <c r="T1664" t="s">
        <v>70</v>
      </c>
      <c r="U1664" t="s">
        <v>506</v>
      </c>
      <c r="V1664">
        <v>1</v>
      </c>
      <c r="W1664">
        <v>0</v>
      </c>
      <c r="X1664">
        <v>1</v>
      </c>
      <c r="Y1664">
        <v>0</v>
      </c>
      <c r="Z1664">
        <v>0</v>
      </c>
      <c r="AA1664">
        <v>0</v>
      </c>
      <c r="AB1664">
        <v>0</v>
      </c>
      <c r="AC1664">
        <v>0</v>
      </c>
      <c r="AD1664">
        <v>0</v>
      </c>
      <c r="AE1664">
        <v>0</v>
      </c>
      <c r="AF1664">
        <v>0</v>
      </c>
      <c r="AG1664">
        <v>0</v>
      </c>
      <c r="AH1664">
        <v>0</v>
      </c>
      <c r="AI1664">
        <v>0</v>
      </c>
      <c r="AK1664">
        <v>0</v>
      </c>
      <c r="AL1664" t="s">
        <v>65</v>
      </c>
      <c r="AM1664">
        <v>0</v>
      </c>
      <c r="AN1664">
        <v>1</v>
      </c>
      <c r="AO1664">
        <v>1</v>
      </c>
    </row>
    <row r="1665" spans="1:41" x14ac:dyDescent="0.55000000000000004">
      <c r="A1665" t="s">
        <v>3275</v>
      </c>
      <c r="B1665" s="1">
        <v>42575</v>
      </c>
      <c r="C1665">
        <v>29</v>
      </c>
      <c r="D1665">
        <v>7</v>
      </c>
      <c r="E1665" t="s">
        <v>105</v>
      </c>
      <c r="F1665">
        <v>2016</v>
      </c>
      <c r="G1665">
        <v>44</v>
      </c>
      <c r="H1665" t="s">
        <v>41</v>
      </c>
      <c r="I1665" t="s">
        <v>42</v>
      </c>
      <c r="J1665">
        <v>1</v>
      </c>
      <c r="K1665" t="s">
        <v>43</v>
      </c>
      <c r="L1665">
        <v>9</v>
      </c>
      <c r="M1665" t="s">
        <v>3265</v>
      </c>
      <c r="N1665" t="s">
        <v>3266</v>
      </c>
      <c r="O1665" t="s">
        <v>9648</v>
      </c>
      <c r="P1665" t="s">
        <v>3267</v>
      </c>
      <c r="Q1665" t="s">
        <v>47</v>
      </c>
      <c r="S1665" t="s">
        <v>47</v>
      </c>
      <c r="T1665" t="s">
        <v>70</v>
      </c>
      <c r="U1665" t="s">
        <v>269</v>
      </c>
      <c r="V1665">
        <v>1</v>
      </c>
      <c r="W1665">
        <v>0</v>
      </c>
      <c r="X1665">
        <v>0</v>
      </c>
      <c r="Y1665">
        <v>0</v>
      </c>
      <c r="Z1665">
        <v>0</v>
      </c>
      <c r="AA1665">
        <v>0</v>
      </c>
      <c r="AB1665">
        <v>1</v>
      </c>
      <c r="AC1665">
        <v>0</v>
      </c>
      <c r="AD1665">
        <v>0</v>
      </c>
      <c r="AE1665">
        <v>0</v>
      </c>
      <c r="AF1665">
        <v>0</v>
      </c>
      <c r="AG1665">
        <v>0</v>
      </c>
      <c r="AH1665">
        <v>0</v>
      </c>
      <c r="AI1665">
        <v>0</v>
      </c>
      <c r="AK1665">
        <v>0</v>
      </c>
      <c r="AL1665" t="s">
        <v>65</v>
      </c>
      <c r="AM1665">
        <v>0</v>
      </c>
      <c r="AN1665">
        <v>0</v>
      </c>
      <c r="AO1665">
        <v>0</v>
      </c>
    </row>
    <row r="1666" spans="1:41" x14ac:dyDescent="0.55000000000000004">
      <c r="A1666" t="s">
        <v>3276</v>
      </c>
      <c r="B1666" s="1">
        <v>42743</v>
      </c>
      <c r="C1666">
        <v>1</v>
      </c>
      <c r="D1666">
        <v>1</v>
      </c>
      <c r="E1666" t="s">
        <v>40</v>
      </c>
      <c r="F1666">
        <v>2017</v>
      </c>
      <c r="G1666">
        <v>47</v>
      </c>
      <c r="H1666" t="s">
        <v>52</v>
      </c>
      <c r="I1666" t="s">
        <v>42</v>
      </c>
      <c r="J1666">
        <v>1</v>
      </c>
      <c r="K1666" t="s">
        <v>43</v>
      </c>
      <c r="L1666">
        <v>9</v>
      </c>
      <c r="M1666" t="s">
        <v>3265</v>
      </c>
      <c r="N1666" t="s">
        <v>3266</v>
      </c>
      <c r="O1666" t="s">
        <v>9648</v>
      </c>
      <c r="P1666" t="s">
        <v>3267</v>
      </c>
      <c r="Q1666" t="s">
        <v>47</v>
      </c>
      <c r="S1666" t="s">
        <v>47</v>
      </c>
      <c r="T1666" t="s">
        <v>63</v>
      </c>
      <c r="U1666" t="s">
        <v>3277</v>
      </c>
      <c r="V1666">
        <v>1</v>
      </c>
      <c r="W1666">
        <v>0</v>
      </c>
      <c r="X1666">
        <v>1</v>
      </c>
      <c r="Y1666">
        <v>0</v>
      </c>
      <c r="Z1666">
        <v>0</v>
      </c>
      <c r="AA1666">
        <v>0</v>
      </c>
      <c r="AB1666">
        <v>1</v>
      </c>
      <c r="AC1666">
        <v>0</v>
      </c>
      <c r="AD1666">
        <v>0</v>
      </c>
      <c r="AE1666">
        <v>0</v>
      </c>
      <c r="AF1666">
        <v>0</v>
      </c>
      <c r="AG1666">
        <v>0</v>
      </c>
      <c r="AH1666">
        <v>0</v>
      </c>
      <c r="AI1666">
        <v>0</v>
      </c>
      <c r="AK1666">
        <v>0</v>
      </c>
      <c r="AM1666">
        <v>0</v>
      </c>
      <c r="AN1666">
        <v>1</v>
      </c>
      <c r="AO1666">
        <v>1</v>
      </c>
    </row>
    <row r="1667" spans="1:41" x14ac:dyDescent="0.55000000000000004">
      <c r="A1667" t="s">
        <v>3278</v>
      </c>
      <c r="B1667" s="1">
        <v>42772</v>
      </c>
      <c r="C1667">
        <v>6</v>
      </c>
      <c r="D1667">
        <v>2</v>
      </c>
      <c r="E1667" t="s">
        <v>61</v>
      </c>
      <c r="F1667">
        <v>2017</v>
      </c>
      <c r="G1667">
        <v>24</v>
      </c>
      <c r="H1667" t="s">
        <v>62</v>
      </c>
      <c r="I1667" t="s">
        <v>42</v>
      </c>
      <c r="J1667">
        <v>1</v>
      </c>
      <c r="K1667" t="s">
        <v>43</v>
      </c>
      <c r="L1667">
        <v>9</v>
      </c>
      <c r="M1667" t="s">
        <v>3265</v>
      </c>
      <c r="N1667" t="s">
        <v>3266</v>
      </c>
      <c r="O1667" t="s">
        <v>9648</v>
      </c>
      <c r="P1667" t="s">
        <v>3267</v>
      </c>
      <c r="Q1667" t="s">
        <v>47</v>
      </c>
      <c r="S1667" t="s">
        <v>47</v>
      </c>
      <c r="T1667" t="s">
        <v>63</v>
      </c>
      <c r="U1667" t="s">
        <v>3279</v>
      </c>
      <c r="V1667">
        <v>0</v>
      </c>
      <c r="W1667">
        <v>0</v>
      </c>
      <c r="X1667">
        <v>1</v>
      </c>
      <c r="Y1667">
        <v>1</v>
      </c>
      <c r="Z1667">
        <v>0</v>
      </c>
      <c r="AA1667">
        <v>0</v>
      </c>
      <c r="AB1667">
        <v>1</v>
      </c>
      <c r="AC1667">
        <v>0</v>
      </c>
      <c r="AD1667">
        <v>0</v>
      </c>
      <c r="AE1667">
        <v>0</v>
      </c>
      <c r="AF1667">
        <v>0</v>
      </c>
      <c r="AG1667">
        <v>0</v>
      </c>
      <c r="AH1667">
        <v>0</v>
      </c>
      <c r="AI1667">
        <v>0</v>
      </c>
      <c r="AJ1667" t="s">
        <v>639</v>
      </c>
      <c r="AK1667">
        <v>0</v>
      </c>
      <c r="AM1667">
        <v>0</v>
      </c>
      <c r="AN1667">
        <v>1</v>
      </c>
      <c r="AO1667">
        <v>1</v>
      </c>
    </row>
    <row r="1668" spans="1:41" x14ac:dyDescent="0.55000000000000004">
      <c r="A1668" t="s">
        <v>3280</v>
      </c>
      <c r="B1668" s="1">
        <v>40920</v>
      </c>
      <c r="C1668">
        <v>2</v>
      </c>
      <c r="D1668">
        <v>1</v>
      </c>
      <c r="E1668" t="s">
        <v>40</v>
      </c>
      <c r="F1668">
        <v>2012</v>
      </c>
      <c r="G1668">
        <v>46</v>
      </c>
      <c r="H1668" t="s">
        <v>52</v>
      </c>
      <c r="I1668" t="s">
        <v>42</v>
      </c>
      <c r="J1668">
        <v>1</v>
      </c>
      <c r="K1668" t="s">
        <v>43</v>
      </c>
      <c r="L1668">
        <v>9</v>
      </c>
      <c r="M1668" t="s">
        <v>3281</v>
      </c>
      <c r="N1668" t="s">
        <v>3282</v>
      </c>
      <c r="O1668" t="s">
        <v>9648</v>
      </c>
      <c r="P1668" t="s">
        <v>82</v>
      </c>
      <c r="Q1668" t="s">
        <v>83</v>
      </c>
      <c r="S1668" t="s">
        <v>33</v>
      </c>
      <c r="T1668" t="s">
        <v>84</v>
      </c>
      <c r="U1668" t="s">
        <v>85</v>
      </c>
      <c r="V1668">
        <v>0</v>
      </c>
      <c r="W1668">
        <v>0</v>
      </c>
      <c r="X1668">
        <v>0</v>
      </c>
      <c r="Y1668">
        <v>0</v>
      </c>
      <c r="Z1668">
        <v>0</v>
      </c>
      <c r="AA1668">
        <v>0</v>
      </c>
      <c r="AB1668">
        <v>1</v>
      </c>
      <c r="AC1668">
        <v>1</v>
      </c>
      <c r="AD1668">
        <v>1</v>
      </c>
      <c r="AE1668">
        <v>0</v>
      </c>
      <c r="AF1668">
        <v>0</v>
      </c>
      <c r="AG1668">
        <v>0</v>
      </c>
      <c r="AH1668">
        <v>0</v>
      </c>
      <c r="AI1668">
        <v>0</v>
      </c>
      <c r="AJ1668" t="s">
        <v>3283</v>
      </c>
      <c r="AK1668">
        <v>0</v>
      </c>
      <c r="AM1668">
        <v>1</v>
      </c>
      <c r="AN1668">
        <v>0</v>
      </c>
      <c r="AO1668">
        <v>1</v>
      </c>
    </row>
    <row r="1669" spans="1:41" x14ac:dyDescent="0.55000000000000004">
      <c r="A1669" t="s">
        <v>3284</v>
      </c>
      <c r="B1669" s="1">
        <v>41080</v>
      </c>
      <c r="C1669">
        <v>25</v>
      </c>
      <c r="D1669">
        <v>6</v>
      </c>
      <c r="E1669" t="s">
        <v>101</v>
      </c>
      <c r="F1669">
        <v>2012</v>
      </c>
      <c r="G1669">
        <v>58</v>
      </c>
      <c r="H1669" t="s">
        <v>115</v>
      </c>
      <c r="I1669" t="s">
        <v>42</v>
      </c>
      <c r="J1669">
        <v>1</v>
      </c>
      <c r="K1669" t="s">
        <v>43</v>
      </c>
      <c r="L1669">
        <v>9</v>
      </c>
      <c r="M1669" t="s">
        <v>3281</v>
      </c>
      <c r="N1669" t="s">
        <v>3282</v>
      </c>
      <c r="O1669" t="s">
        <v>9648</v>
      </c>
      <c r="P1669" t="s">
        <v>82</v>
      </c>
      <c r="Q1669" t="s">
        <v>47</v>
      </c>
      <c r="S1669" t="s">
        <v>47</v>
      </c>
      <c r="T1669" t="s">
        <v>739</v>
      </c>
      <c r="U1669" t="s">
        <v>1266</v>
      </c>
      <c r="V1669">
        <v>0</v>
      </c>
      <c r="W1669">
        <v>0</v>
      </c>
      <c r="X1669">
        <v>1</v>
      </c>
      <c r="Y1669">
        <v>0</v>
      </c>
      <c r="Z1669">
        <v>0</v>
      </c>
      <c r="AA1669">
        <v>0</v>
      </c>
      <c r="AB1669">
        <v>0</v>
      </c>
      <c r="AC1669">
        <v>0</v>
      </c>
      <c r="AD1669">
        <v>0</v>
      </c>
      <c r="AE1669">
        <v>0</v>
      </c>
      <c r="AF1669">
        <v>0</v>
      </c>
      <c r="AG1669">
        <v>0</v>
      </c>
      <c r="AH1669">
        <v>0</v>
      </c>
      <c r="AI1669">
        <v>0</v>
      </c>
      <c r="AK1669">
        <v>0</v>
      </c>
      <c r="AM1669">
        <v>0</v>
      </c>
      <c r="AN1669">
        <v>1</v>
      </c>
      <c r="AO1669">
        <v>1</v>
      </c>
    </row>
    <row r="1670" spans="1:41" x14ac:dyDescent="0.55000000000000004">
      <c r="A1670" t="s">
        <v>3285</v>
      </c>
      <c r="B1670" s="1">
        <v>41157</v>
      </c>
      <c r="C1670">
        <v>36</v>
      </c>
      <c r="D1670">
        <v>9</v>
      </c>
      <c r="E1670" t="s">
        <v>51</v>
      </c>
      <c r="F1670">
        <v>2012</v>
      </c>
      <c r="G1670">
        <v>43</v>
      </c>
      <c r="H1670" t="s">
        <v>41</v>
      </c>
      <c r="I1670" t="s">
        <v>42</v>
      </c>
      <c r="J1670">
        <v>1</v>
      </c>
      <c r="K1670" t="s">
        <v>43</v>
      </c>
      <c r="L1670">
        <v>9</v>
      </c>
      <c r="M1670" t="s">
        <v>3281</v>
      </c>
      <c r="N1670" t="s">
        <v>3282</v>
      </c>
      <c r="O1670" t="s">
        <v>9648</v>
      </c>
      <c r="P1670" t="s">
        <v>82</v>
      </c>
      <c r="Q1670" t="s">
        <v>83</v>
      </c>
      <c r="S1670" t="s">
        <v>47</v>
      </c>
      <c r="T1670" t="s">
        <v>102</v>
      </c>
      <c r="U1670" t="s">
        <v>422</v>
      </c>
      <c r="V1670">
        <v>1</v>
      </c>
      <c r="W1670">
        <v>0</v>
      </c>
      <c r="X1670">
        <v>0</v>
      </c>
      <c r="Y1670">
        <v>0</v>
      </c>
      <c r="Z1670">
        <v>0</v>
      </c>
      <c r="AA1670">
        <v>0</v>
      </c>
      <c r="AB1670">
        <v>0</v>
      </c>
      <c r="AC1670">
        <v>0</v>
      </c>
      <c r="AD1670">
        <v>0</v>
      </c>
      <c r="AE1670">
        <v>0</v>
      </c>
      <c r="AF1670">
        <v>0</v>
      </c>
      <c r="AG1670">
        <v>0</v>
      </c>
      <c r="AH1670">
        <v>0</v>
      </c>
      <c r="AI1670">
        <v>0</v>
      </c>
      <c r="AK1670">
        <v>0</v>
      </c>
      <c r="AM1670">
        <v>0</v>
      </c>
      <c r="AN1670">
        <v>0</v>
      </c>
      <c r="AO1670">
        <v>0</v>
      </c>
    </row>
    <row r="1671" spans="1:41" x14ac:dyDescent="0.55000000000000004">
      <c r="A1671" t="s">
        <v>3286</v>
      </c>
      <c r="B1671" s="1">
        <v>41314</v>
      </c>
      <c r="C1671">
        <v>6</v>
      </c>
      <c r="D1671">
        <v>2</v>
      </c>
      <c r="E1671" t="s">
        <v>61</v>
      </c>
      <c r="F1671">
        <v>2013</v>
      </c>
      <c r="G1671">
        <v>24</v>
      </c>
      <c r="H1671" t="s">
        <v>62</v>
      </c>
      <c r="I1671" t="s">
        <v>42</v>
      </c>
      <c r="J1671">
        <v>1</v>
      </c>
      <c r="K1671" t="s">
        <v>43</v>
      </c>
      <c r="L1671">
        <v>9</v>
      </c>
      <c r="M1671" t="s">
        <v>3281</v>
      </c>
      <c r="N1671" t="s">
        <v>3282</v>
      </c>
      <c r="O1671" t="s">
        <v>9648</v>
      </c>
      <c r="P1671" t="s">
        <v>82</v>
      </c>
      <c r="Q1671" t="s">
        <v>33</v>
      </c>
      <c r="R1671" t="s">
        <v>2825</v>
      </c>
      <c r="S1671" t="s">
        <v>69</v>
      </c>
      <c r="T1671" t="s">
        <v>3287</v>
      </c>
      <c r="U1671" t="s">
        <v>422</v>
      </c>
      <c r="V1671">
        <v>1</v>
      </c>
      <c r="W1671">
        <v>0</v>
      </c>
      <c r="X1671">
        <v>0</v>
      </c>
      <c r="Y1671">
        <v>0</v>
      </c>
      <c r="Z1671">
        <v>0</v>
      </c>
      <c r="AA1671">
        <v>0</v>
      </c>
      <c r="AB1671">
        <v>0</v>
      </c>
      <c r="AC1671">
        <v>0</v>
      </c>
      <c r="AD1671">
        <v>0</v>
      </c>
      <c r="AE1671">
        <v>0</v>
      </c>
      <c r="AF1671">
        <v>0</v>
      </c>
      <c r="AG1671">
        <v>0</v>
      </c>
      <c r="AH1671">
        <v>0</v>
      </c>
      <c r="AI1671">
        <v>0</v>
      </c>
      <c r="AK1671">
        <v>0</v>
      </c>
      <c r="AM1671">
        <v>0</v>
      </c>
      <c r="AN1671">
        <v>0</v>
      </c>
      <c r="AO1671">
        <v>0</v>
      </c>
    </row>
    <row r="1672" spans="1:41" x14ac:dyDescent="0.55000000000000004">
      <c r="A1672" t="s">
        <v>3288</v>
      </c>
      <c r="B1672" s="1">
        <v>41344</v>
      </c>
      <c r="C1672">
        <v>11</v>
      </c>
      <c r="D1672">
        <v>3</v>
      </c>
      <c r="E1672" t="s">
        <v>67</v>
      </c>
      <c r="F1672">
        <v>2013</v>
      </c>
      <c r="G1672">
        <v>47</v>
      </c>
      <c r="H1672" t="s">
        <v>52</v>
      </c>
      <c r="I1672" t="s">
        <v>42</v>
      </c>
      <c r="J1672">
        <v>1</v>
      </c>
      <c r="K1672" t="s">
        <v>43</v>
      </c>
      <c r="L1672">
        <v>9</v>
      </c>
      <c r="M1672" t="s">
        <v>3281</v>
      </c>
      <c r="N1672" t="s">
        <v>3282</v>
      </c>
      <c r="O1672" t="s">
        <v>9648</v>
      </c>
      <c r="P1672" t="s">
        <v>82</v>
      </c>
      <c r="Q1672" t="s">
        <v>47</v>
      </c>
      <c r="S1672" t="s">
        <v>47</v>
      </c>
      <c r="T1672" t="s">
        <v>84</v>
      </c>
      <c r="U1672" t="s">
        <v>1430</v>
      </c>
      <c r="V1672">
        <v>0</v>
      </c>
      <c r="W1672">
        <v>0</v>
      </c>
      <c r="X1672">
        <v>0</v>
      </c>
      <c r="Y1672">
        <v>0</v>
      </c>
      <c r="Z1672">
        <v>1</v>
      </c>
      <c r="AA1672">
        <v>0</v>
      </c>
      <c r="AB1672">
        <v>0</v>
      </c>
      <c r="AC1672">
        <v>0</v>
      </c>
      <c r="AD1672">
        <v>0</v>
      </c>
      <c r="AE1672">
        <v>0</v>
      </c>
      <c r="AF1672">
        <v>0</v>
      </c>
      <c r="AG1672">
        <v>0</v>
      </c>
      <c r="AH1672">
        <v>0</v>
      </c>
      <c r="AI1672">
        <v>0</v>
      </c>
      <c r="AK1672">
        <v>0</v>
      </c>
      <c r="AM1672">
        <v>1</v>
      </c>
      <c r="AN1672">
        <v>0</v>
      </c>
      <c r="AO1672">
        <v>1</v>
      </c>
    </row>
    <row r="1673" spans="1:41" x14ac:dyDescent="0.55000000000000004">
      <c r="A1673" t="s">
        <v>3289</v>
      </c>
      <c r="B1673" s="1">
        <v>41375</v>
      </c>
      <c r="C1673">
        <v>15</v>
      </c>
      <c r="D1673">
        <v>4</v>
      </c>
      <c r="E1673" t="s">
        <v>91</v>
      </c>
      <c r="F1673">
        <v>2013</v>
      </c>
      <c r="G1673">
        <v>61</v>
      </c>
      <c r="H1673" t="s">
        <v>115</v>
      </c>
      <c r="I1673" t="s">
        <v>42</v>
      </c>
      <c r="J1673">
        <v>1</v>
      </c>
      <c r="K1673" t="s">
        <v>43</v>
      </c>
      <c r="L1673">
        <v>9</v>
      </c>
      <c r="M1673" t="s">
        <v>3281</v>
      </c>
      <c r="N1673" t="s">
        <v>3282</v>
      </c>
      <c r="O1673" t="s">
        <v>9648</v>
      </c>
      <c r="P1673" t="s">
        <v>82</v>
      </c>
      <c r="Q1673" t="s">
        <v>47</v>
      </c>
      <c r="S1673" t="s">
        <v>47</v>
      </c>
      <c r="T1673" t="s">
        <v>240</v>
      </c>
      <c r="U1673" t="s">
        <v>55</v>
      </c>
      <c r="V1673">
        <v>1</v>
      </c>
      <c r="W1673">
        <v>0</v>
      </c>
      <c r="X1673">
        <v>0</v>
      </c>
      <c r="Y1673">
        <v>0</v>
      </c>
      <c r="Z1673">
        <v>0</v>
      </c>
      <c r="AA1673">
        <v>0</v>
      </c>
      <c r="AB1673">
        <v>0</v>
      </c>
      <c r="AC1673">
        <v>0</v>
      </c>
      <c r="AD1673">
        <v>0</v>
      </c>
      <c r="AE1673">
        <v>0</v>
      </c>
      <c r="AF1673">
        <v>0</v>
      </c>
      <c r="AG1673">
        <v>0</v>
      </c>
      <c r="AH1673">
        <v>0</v>
      </c>
      <c r="AI1673">
        <v>0</v>
      </c>
      <c r="AK1673">
        <v>0</v>
      </c>
      <c r="AM1673">
        <v>0</v>
      </c>
      <c r="AN1673">
        <v>0</v>
      </c>
      <c r="AO1673">
        <v>0</v>
      </c>
    </row>
    <row r="1674" spans="1:41" x14ac:dyDescent="0.55000000000000004">
      <c r="A1674" t="s">
        <v>3290</v>
      </c>
      <c r="B1674" s="1">
        <v>41450</v>
      </c>
      <c r="C1674">
        <v>26</v>
      </c>
      <c r="D1674">
        <v>6</v>
      </c>
      <c r="E1674" t="s">
        <v>101</v>
      </c>
      <c r="F1674">
        <v>2013</v>
      </c>
      <c r="G1674">
        <v>25</v>
      </c>
      <c r="H1674" t="s">
        <v>87</v>
      </c>
      <c r="I1674" t="s">
        <v>42</v>
      </c>
      <c r="J1674">
        <v>1</v>
      </c>
      <c r="K1674" t="s">
        <v>43</v>
      </c>
      <c r="L1674">
        <v>9</v>
      </c>
      <c r="M1674" t="s">
        <v>3281</v>
      </c>
      <c r="N1674" t="s">
        <v>3282</v>
      </c>
      <c r="O1674" t="s">
        <v>9648</v>
      </c>
      <c r="P1674" t="s">
        <v>82</v>
      </c>
      <c r="Q1674" t="s">
        <v>83</v>
      </c>
      <c r="S1674" t="s">
        <v>47</v>
      </c>
      <c r="T1674" t="s">
        <v>3291</v>
      </c>
      <c r="U1674" t="s">
        <v>3292</v>
      </c>
      <c r="V1674">
        <v>0</v>
      </c>
      <c r="W1674">
        <v>0</v>
      </c>
      <c r="X1674">
        <v>0</v>
      </c>
      <c r="Y1674">
        <v>0</v>
      </c>
      <c r="Z1674">
        <v>1</v>
      </c>
      <c r="AA1674">
        <v>0</v>
      </c>
      <c r="AB1674">
        <v>0</v>
      </c>
      <c r="AC1674">
        <v>0</v>
      </c>
      <c r="AD1674">
        <v>1</v>
      </c>
      <c r="AE1674">
        <v>0</v>
      </c>
      <c r="AF1674">
        <v>0</v>
      </c>
      <c r="AG1674">
        <v>1</v>
      </c>
      <c r="AH1674">
        <v>0</v>
      </c>
      <c r="AI1674">
        <v>0</v>
      </c>
      <c r="AK1674">
        <v>0</v>
      </c>
      <c r="AM1674">
        <v>1</v>
      </c>
      <c r="AN1674">
        <v>1</v>
      </c>
      <c r="AO1674">
        <v>1</v>
      </c>
    </row>
    <row r="1675" spans="1:41" x14ac:dyDescent="0.55000000000000004">
      <c r="A1675" t="s">
        <v>3293</v>
      </c>
      <c r="B1675" s="1">
        <v>41515</v>
      </c>
      <c r="C1675">
        <v>35</v>
      </c>
      <c r="D1675">
        <v>8</v>
      </c>
      <c r="E1675" t="s">
        <v>109</v>
      </c>
      <c r="F1675">
        <v>2013</v>
      </c>
      <c r="G1675">
        <v>39</v>
      </c>
      <c r="H1675" t="s">
        <v>41</v>
      </c>
      <c r="I1675" t="s">
        <v>42</v>
      </c>
      <c r="J1675">
        <v>1</v>
      </c>
      <c r="K1675" t="s">
        <v>43</v>
      </c>
      <c r="L1675">
        <v>9</v>
      </c>
      <c r="M1675" t="s">
        <v>3281</v>
      </c>
      <c r="N1675" t="s">
        <v>3282</v>
      </c>
      <c r="O1675" t="s">
        <v>9648</v>
      </c>
      <c r="P1675" t="s">
        <v>82</v>
      </c>
      <c r="Q1675" t="s">
        <v>47</v>
      </c>
      <c r="S1675" t="s">
        <v>47</v>
      </c>
      <c r="T1675" t="s">
        <v>54</v>
      </c>
      <c r="U1675" t="s">
        <v>3294</v>
      </c>
      <c r="V1675">
        <v>1</v>
      </c>
      <c r="W1675">
        <v>0</v>
      </c>
      <c r="X1675">
        <v>0</v>
      </c>
      <c r="Y1675">
        <v>0</v>
      </c>
      <c r="Z1675">
        <v>0</v>
      </c>
      <c r="AA1675">
        <v>0</v>
      </c>
      <c r="AB1675">
        <v>0</v>
      </c>
      <c r="AC1675">
        <v>0</v>
      </c>
      <c r="AD1675">
        <v>1</v>
      </c>
      <c r="AE1675">
        <v>0</v>
      </c>
      <c r="AF1675">
        <v>0</v>
      </c>
      <c r="AG1675">
        <v>0</v>
      </c>
      <c r="AH1675">
        <v>0</v>
      </c>
      <c r="AI1675">
        <v>0</v>
      </c>
      <c r="AK1675">
        <v>0</v>
      </c>
      <c r="AM1675">
        <v>0</v>
      </c>
      <c r="AN1675">
        <v>0</v>
      </c>
      <c r="AO1675">
        <v>0</v>
      </c>
    </row>
    <row r="1676" spans="1:41" x14ac:dyDescent="0.55000000000000004">
      <c r="A1676" t="s">
        <v>3295</v>
      </c>
      <c r="B1676" s="1">
        <v>41535</v>
      </c>
      <c r="C1676">
        <v>38</v>
      </c>
      <c r="D1676">
        <v>9</v>
      </c>
      <c r="E1676" t="s">
        <v>51</v>
      </c>
      <c r="F1676">
        <v>2013</v>
      </c>
      <c r="G1676">
        <v>58</v>
      </c>
      <c r="H1676" t="s">
        <v>115</v>
      </c>
      <c r="I1676" t="s">
        <v>42</v>
      </c>
      <c r="J1676">
        <v>1</v>
      </c>
      <c r="K1676" t="s">
        <v>106</v>
      </c>
      <c r="L1676">
        <v>7</v>
      </c>
      <c r="M1676" t="s">
        <v>3281</v>
      </c>
      <c r="N1676" t="s">
        <v>3282</v>
      </c>
      <c r="O1676" t="s">
        <v>9648</v>
      </c>
      <c r="P1676" t="s">
        <v>82</v>
      </c>
      <c r="Q1676" t="s">
        <v>33</v>
      </c>
      <c r="R1676" t="s">
        <v>3296</v>
      </c>
      <c r="S1676" t="s">
        <v>47</v>
      </c>
      <c r="T1676" t="s">
        <v>84</v>
      </c>
      <c r="U1676" t="s">
        <v>3297</v>
      </c>
      <c r="V1676">
        <v>0</v>
      </c>
      <c r="W1676">
        <v>0</v>
      </c>
      <c r="X1676">
        <v>0</v>
      </c>
      <c r="Y1676">
        <v>0</v>
      </c>
      <c r="Z1676">
        <v>1</v>
      </c>
      <c r="AA1676">
        <v>0</v>
      </c>
      <c r="AB1676">
        <v>1</v>
      </c>
      <c r="AC1676">
        <v>0</v>
      </c>
      <c r="AD1676">
        <v>0</v>
      </c>
      <c r="AE1676">
        <v>0</v>
      </c>
      <c r="AF1676">
        <v>0</v>
      </c>
      <c r="AG1676">
        <v>0</v>
      </c>
      <c r="AH1676">
        <v>0</v>
      </c>
      <c r="AI1676">
        <v>0</v>
      </c>
      <c r="AK1676">
        <v>0</v>
      </c>
      <c r="AM1676">
        <v>1</v>
      </c>
      <c r="AN1676">
        <v>0</v>
      </c>
      <c r="AO1676">
        <v>1</v>
      </c>
    </row>
    <row r="1677" spans="1:41" x14ac:dyDescent="0.55000000000000004">
      <c r="A1677" t="s">
        <v>3298</v>
      </c>
      <c r="B1677" s="1">
        <v>41624</v>
      </c>
      <c r="C1677">
        <v>51</v>
      </c>
      <c r="D1677">
        <v>12</v>
      </c>
      <c r="E1677" t="s">
        <v>57</v>
      </c>
      <c r="F1677">
        <v>2013</v>
      </c>
      <c r="G1677">
        <v>27</v>
      </c>
      <c r="H1677" t="s">
        <v>87</v>
      </c>
      <c r="I1677" t="s">
        <v>53</v>
      </c>
      <c r="J1677">
        <v>0</v>
      </c>
      <c r="K1677" t="s">
        <v>43</v>
      </c>
      <c r="L1677">
        <v>9</v>
      </c>
      <c r="M1677" t="s">
        <v>3281</v>
      </c>
      <c r="N1677" t="s">
        <v>3282</v>
      </c>
      <c r="O1677" t="s">
        <v>9648</v>
      </c>
      <c r="P1677" t="s">
        <v>82</v>
      </c>
      <c r="Q1677" t="s">
        <v>83</v>
      </c>
      <c r="S1677" t="s">
        <v>47</v>
      </c>
      <c r="T1677" t="s">
        <v>440</v>
      </c>
      <c r="U1677" t="s">
        <v>3299</v>
      </c>
      <c r="V1677">
        <v>0</v>
      </c>
      <c r="W1677">
        <v>0</v>
      </c>
      <c r="X1677">
        <v>0</v>
      </c>
      <c r="Y1677">
        <v>0</v>
      </c>
      <c r="Z1677">
        <v>1</v>
      </c>
      <c r="AA1677">
        <v>0</v>
      </c>
      <c r="AB1677">
        <v>1</v>
      </c>
      <c r="AC1677">
        <v>0</v>
      </c>
      <c r="AD1677">
        <v>0</v>
      </c>
      <c r="AE1677">
        <v>0</v>
      </c>
      <c r="AF1677">
        <v>0</v>
      </c>
      <c r="AG1677">
        <v>0</v>
      </c>
      <c r="AH1677">
        <v>0</v>
      </c>
      <c r="AI1677">
        <v>0</v>
      </c>
      <c r="AK1677">
        <v>0</v>
      </c>
      <c r="AM1677">
        <v>1</v>
      </c>
      <c r="AN1677">
        <v>0</v>
      </c>
      <c r="AO1677">
        <v>1</v>
      </c>
    </row>
    <row r="1678" spans="1:41" x14ac:dyDescent="0.55000000000000004">
      <c r="A1678" t="s">
        <v>3300</v>
      </c>
      <c r="B1678" s="1">
        <v>41665</v>
      </c>
      <c r="C1678">
        <v>4</v>
      </c>
      <c r="D1678">
        <v>1</v>
      </c>
      <c r="E1678" t="s">
        <v>40</v>
      </c>
      <c r="F1678">
        <v>2014</v>
      </c>
      <c r="G1678">
        <v>35</v>
      </c>
      <c r="H1678" t="s">
        <v>41</v>
      </c>
      <c r="I1678" t="s">
        <v>42</v>
      </c>
      <c r="J1678">
        <v>1</v>
      </c>
      <c r="K1678" t="s">
        <v>43</v>
      </c>
      <c r="L1678">
        <v>9</v>
      </c>
      <c r="M1678" t="s">
        <v>3281</v>
      </c>
      <c r="N1678" t="s">
        <v>3282</v>
      </c>
      <c r="O1678" t="s">
        <v>9648</v>
      </c>
      <c r="P1678" t="s">
        <v>82</v>
      </c>
      <c r="Q1678" t="s">
        <v>33</v>
      </c>
      <c r="R1678" t="s">
        <v>3301</v>
      </c>
      <c r="S1678" t="s">
        <v>455</v>
      </c>
      <c r="T1678" t="s">
        <v>63</v>
      </c>
      <c r="U1678" t="s">
        <v>3302</v>
      </c>
      <c r="V1678">
        <v>1</v>
      </c>
      <c r="W1678">
        <v>1</v>
      </c>
      <c r="X1678">
        <v>0</v>
      </c>
      <c r="Y1678">
        <v>0</v>
      </c>
      <c r="Z1678">
        <v>0</v>
      </c>
      <c r="AA1678">
        <v>0</v>
      </c>
      <c r="AB1678">
        <v>1</v>
      </c>
      <c r="AC1678">
        <v>0</v>
      </c>
      <c r="AD1678">
        <v>0</v>
      </c>
      <c r="AE1678">
        <v>0</v>
      </c>
      <c r="AF1678">
        <v>0</v>
      </c>
      <c r="AG1678">
        <v>0</v>
      </c>
      <c r="AH1678">
        <v>0</v>
      </c>
      <c r="AI1678">
        <v>0</v>
      </c>
      <c r="AK1678">
        <v>0</v>
      </c>
      <c r="AM1678">
        <v>0</v>
      </c>
      <c r="AN1678">
        <v>0</v>
      </c>
      <c r="AO1678">
        <v>0</v>
      </c>
    </row>
    <row r="1679" spans="1:41" x14ac:dyDescent="0.55000000000000004">
      <c r="A1679" t="s">
        <v>3303</v>
      </c>
      <c r="B1679" s="1">
        <v>41678</v>
      </c>
      <c r="C1679">
        <v>6</v>
      </c>
      <c r="D1679">
        <v>2</v>
      </c>
      <c r="E1679" t="s">
        <v>61</v>
      </c>
      <c r="F1679">
        <v>2014</v>
      </c>
      <c r="G1679">
        <v>43</v>
      </c>
      <c r="H1679" t="s">
        <v>41</v>
      </c>
      <c r="I1679" t="s">
        <v>53</v>
      </c>
      <c r="J1679">
        <v>0</v>
      </c>
      <c r="K1679" t="s">
        <v>43</v>
      </c>
      <c r="L1679">
        <v>9</v>
      </c>
      <c r="M1679" t="s">
        <v>3281</v>
      </c>
      <c r="N1679" t="s">
        <v>3282</v>
      </c>
      <c r="O1679" t="s">
        <v>9648</v>
      </c>
      <c r="P1679" t="s">
        <v>82</v>
      </c>
      <c r="Q1679" t="s">
        <v>83</v>
      </c>
      <c r="S1679" t="s">
        <v>47</v>
      </c>
      <c r="T1679" t="s">
        <v>102</v>
      </c>
      <c r="U1679" t="s">
        <v>837</v>
      </c>
      <c r="V1679">
        <v>1</v>
      </c>
      <c r="W1679">
        <v>1</v>
      </c>
      <c r="X1679">
        <v>0</v>
      </c>
      <c r="Y1679">
        <v>0</v>
      </c>
      <c r="Z1679">
        <v>0</v>
      </c>
      <c r="AA1679">
        <v>0</v>
      </c>
      <c r="AB1679">
        <v>0</v>
      </c>
      <c r="AC1679">
        <v>0</v>
      </c>
      <c r="AD1679">
        <v>0</v>
      </c>
      <c r="AE1679">
        <v>0</v>
      </c>
      <c r="AF1679">
        <v>0</v>
      </c>
      <c r="AG1679">
        <v>0</v>
      </c>
      <c r="AH1679">
        <v>0</v>
      </c>
      <c r="AI1679">
        <v>0</v>
      </c>
      <c r="AK1679">
        <v>0</v>
      </c>
      <c r="AM1679">
        <v>0</v>
      </c>
      <c r="AN1679">
        <v>0</v>
      </c>
      <c r="AO1679">
        <v>0</v>
      </c>
    </row>
    <row r="1680" spans="1:41" x14ac:dyDescent="0.55000000000000004">
      <c r="A1680" t="s">
        <v>3304</v>
      </c>
      <c r="B1680" s="1">
        <v>41682</v>
      </c>
      <c r="C1680">
        <v>7</v>
      </c>
      <c r="D1680">
        <v>2</v>
      </c>
      <c r="E1680" t="s">
        <v>61</v>
      </c>
      <c r="F1680">
        <v>2014</v>
      </c>
      <c r="G1680">
        <v>28</v>
      </c>
      <c r="H1680" t="s">
        <v>87</v>
      </c>
      <c r="I1680" t="s">
        <v>42</v>
      </c>
      <c r="J1680">
        <v>1</v>
      </c>
      <c r="K1680" t="s">
        <v>43</v>
      </c>
      <c r="L1680">
        <v>9</v>
      </c>
      <c r="M1680" t="s">
        <v>3281</v>
      </c>
      <c r="N1680" t="s">
        <v>3282</v>
      </c>
      <c r="O1680" t="s">
        <v>9648</v>
      </c>
      <c r="P1680" t="s">
        <v>82</v>
      </c>
      <c r="Q1680" t="s">
        <v>47</v>
      </c>
      <c r="S1680" t="s">
        <v>47</v>
      </c>
      <c r="T1680" t="s">
        <v>54</v>
      </c>
      <c r="U1680" t="s">
        <v>55</v>
      </c>
      <c r="V1680">
        <v>1</v>
      </c>
      <c r="W1680">
        <v>0</v>
      </c>
      <c r="X1680">
        <v>0</v>
      </c>
      <c r="Y1680">
        <v>0</v>
      </c>
      <c r="Z1680">
        <v>0</v>
      </c>
      <c r="AA1680">
        <v>0</v>
      </c>
      <c r="AB1680">
        <v>0</v>
      </c>
      <c r="AC1680">
        <v>0</v>
      </c>
      <c r="AD1680">
        <v>0</v>
      </c>
      <c r="AE1680">
        <v>0</v>
      </c>
      <c r="AF1680">
        <v>0</v>
      </c>
      <c r="AG1680">
        <v>0</v>
      </c>
      <c r="AH1680">
        <v>0</v>
      </c>
      <c r="AI1680">
        <v>0</v>
      </c>
      <c r="AK1680">
        <v>0</v>
      </c>
      <c r="AM1680">
        <v>0</v>
      </c>
      <c r="AN1680">
        <v>0</v>
      </c>
      <c r="AO1680">
        <v>0</v>
      </c>
    </row>
    <row r="1681" spans="1:41" x14ac:dyDescent="0.55000000000000004">
      <c r="A1681" t="s">
        <v>3305</v>
      </c>
      <c r="B1681" s="1">
        <v>41796</v>
      </c>
      <c r="C1681">
        <v>23</v>
      </c>
      <c r="D1681">
        <v>6</v>
      </c>
      <c r="E1681" t="s">
        <v>101</v>
      </c>
      <c r="F1681">
        <v>2014</v>
      </c>
      <c r="G1681">
        <v>37</v>
      </c>
      <c r="H1681" t="s">
        <v>41</v>
      </c>
      <c r="I1681" t="s">
        <v>42</v>
      </c>
      <c r="J1681">
        <v>1</v>
      </c>
      <c r="K1681" t="s">
        <v>43</v>
      </c>
      <c r="L1681">
        <v>9</v>
      </c>
      <c r="M1681" t="s">
        <v>3281</v>
      </c>
      <c r="N1681" t="s">
        <v>3282</v>
      </c>
      <c r="O1681" t="s">
        <v>9648</v>
      </c>
      <c r="P1681" t="s">
        <v>82</v>
      </c>
      <c r="Q1681" t="s">
        <v>47</v>
      </c>
      <c r="S1681" t="s">
        <v>47</v>
      </c>
      <c r="T1681" t="s">
        <v>54</v>
      </c>
      <c r="U1681" t="s">
        <v>514</v>
      </c>
      <c r="V1681">
        <v>1</v>
      </c>
      <c r="W1681">
        <v>1</v>
      </c>
      <c r="X1681">
        <v>0</v>
      </c>
      <c r="Y1681">
        <v>0</v>
      </c>
      <c r="Z1681">
        <v>0</v>
      </c>
      <c r="AA1681">
        <v>0</v>
      </c>
      <c r="AB1681">
        <v>0</v>
      </c>
      <c r="AC1681">
        <v>0</v>
      </c>
      <c r="AD1681">
        <v>0</v>
      </c>
      <c r="AE1681">
        <v>0</v>
      </c>
      <c r="AF1681">
        <v>0</v>
      </c>
      <c r="AG1681">
        <v>0</v>
      </c>
      <c r="AH1681">
        <v>0</v>
      </c>
      <c r="AI1681">
        <v>0</v>
      </c>
      <c r="AK1681">
        <v>0</v>
      </c>
      <c r="AM1681">
        <v>0</v>
      </c>
      <c r="AN1681">
        <v>0</v>
      </c>
      <c r="AO1681">
        <v>0</v>
      </c>
    </row>
    <row r="1682" spans="1:41" x14ac:dyDescent="0.55000000000000004">
      <c r="A1682" t="s">
        <v>3306</v>
      </c>
      <c r="B1682" s="1">
        <v>41884</v>
      </c>
      <c r="C1682">
        <v>36</v>
      </c>
      <c r="D1682">
        <v>9</v>
      </c>
      <c r="E1682" t="s">
        <v>51</v>
      </c>
      <c r="F1682">
        <v>2014</v>
      </c>
      <c r="G1682">
        <v>38</v>
      </c>
      <c r="H1682" t="s">
        <v>41</v>
      </c>
      <c r="I1682" t="s">
        <v>42</v>
      </c>
      <c r="J1682">
        <v>1</v>
      </c>
      <c r="K1682" t="s">
        <v>43</v>
      </c>
      <c r="L1682">
        <v>9</v>
      </c>
      <c r="M1682" t="s">
        <v>3281</v>
      </c>
      <c r="N1682" t="s">
        <v>3282</v>
      </c>
      <c r="O1682" t="s">
        <v>9648</v>
      </c>
      <c r="P1682" t="s">
        <v>82</v>
      </c>
      <c r="Q1682" t="s">
        <v>47</v>
      </c>
      <c r="S1682" t="s">
        <v>47</v>
      </c>
      <c r="T1682" t="s">
        <v>48</v>
      </c>
      <c r="U1682" t="s">
        <v>55</v>
      </c>
      <c r="V1682">
        <v>1</v>
      </c>
      <c r="W1682">
        <v>0</v>
      </c>
      <c r="X1682">
        <v>0</v>
      </c>
      <c r="Y1682">
        <v>0</v>
      </c>
      <c r="Z1682">
        <v>0</v>
      </c>
      <c r="AA1682">
        <v>0</v>
      </c>
      <c r="AB1682">
        <v>0</v>
      </c>
      <c r="AC1682">
        <v>0</v>
      </c>
      <c r="AD1682">
        <v>0</v>
      </c>
      <c r="AE1682">
        <v>0</v>
      </c>
      <c r="AF1682">
        <v>0</v>
      </c>
      <c r="AG1682">
        <v>0</v>
      </c>
      <c r="AH1682">
        <v>0</v>
      </c>
      <c r="AI1682">
        <v>0</v>
      </c>
      <c r="AK1682">
        <v>0</v>
      </c>
      <c r="AM1682">
        <v>0</v>
      </c>
      <c r="AN1682">
        <v>0</v>
      </c>
      <c r="AO1682">
        <v>0</v>
      </c>
    </row>
    <row r="1683" spans="1:41" x14ac:dyDescent="0.55000000000000004">
      <c r="A1683" t="s">
        <v>3307</v>
      </c>
      <c r="B1683" s="1">
        <v>41902</v>
      </c>
      <c r="C1683">
        <v>38</v>
      </c>
      <c r="D1683">
        <v>9</v>
      </c>
      <c r="E1683" t="s">
        <v>51</v>
      </c>
      <c r="F1683">
        <v>2014</v>
      </c>
      <c r="G1683">
        <v>34</v>
      </c>
      <c r="H1683" t="s">
        <v>87</v>
      </c>
      <c r="I1683" t="s">
        <v>42</v>
      </c>
      <c r="J1683">
        <v>1</v>
      </c>
      <c r="K1683" t="s">
        <v>43</v>
      </c>
      <c r="L1683">
        <v>9</v>
      </c>
      <c r="M1683" t="s">
        <v>3281</v>
      </c>
      <c r="N1683" t="s">
        <v>3282</v>
      </c>
      <c r="O1683" t="s">
        <v>9648</v>
      </c>
      <c r="P1683" t="s">
        <v>82</v>
      </c>
      <c r="Q1683" t="s">
        <v>83</v>
      </c>
      <c r="S1683" t="s">
        <v>47</v>
      </c>
      <c r="T1683" t="s">
        <v>70</v>
      </c>
      <c r="U1683" t="s">
        <v>194</v>
      </c>
      <c r="V1683">
        <v>1</v>
      </c>
      <c r="W1683">
        <v>0</v>
      </c>
      <c r="X1683">
        <v>1</v>
      </c>
      <c r="Y1683">
        <v>0</v>
      </c>
      <c r="Z1683">
        <v>0</v>
      </c>
      <c r="AA1683">
        <v>0</v>
      </c>
      <c r="AB1683">
        <v>0</v>
      </c>
      <c r="AC1683">
        <v>0</v>
      </c>
      <c r="AD1683">
        <v>0</v>
      </c>
      <c r="AE1683">
        <v>0</v>
      </c>
      <c r="AF1683">
        <v>0</v>
      </c>
      <c r="AG1683">
        <v>0</v>
      </c>
      <c r="AH1683">
        <v>0</v>
      </c>
      <c r="AI1683">
        <v>0</v>
      </c>
      <c r="AK1683">
        <v>0</v>
      </c>
      <c r="AM1683">
        <v>0</v>
      </c>
      <c r="AN1683">
        <v>1</v>
      </c>
      <c r="AO1683">
        <v>1</v>
      </c>
    </row>
    <row r="1684" spans="1:41" x14ac:dyDescent="0.55000000000000004">
      <c r="A1684" t="s">
        <v>3308</v>
      </c>
      <c r="B1684" s="1">
        <v>41922</v>
      </c>
      <c r="C1684">
        <v>41</v>
      </c>
      <c r="D1684">
        <v>10</v>
      </c>
      <c r="E1684" t="s">
        <v>114</v>
      </c>
      <c r="F1684">
        <v>2014</v>
      </c>
      <c r="G1684">
        <v>70</v>
      </c>
      <c r="H1684" t="s">
        <v>196</v>
      </c>
      <c r="I1684" t="s">
        <v>42</v>
      </c>
      <c r="J1684">
        <v>1</v>
      </c>
      <c r="K1684" t="s">
        <v>43</v>
      </c>
      <c r="L1684">
        <v>9</v>
      </c>
      <c r="M1684" t="s">
        <v>3281</v>
      </c>
      <c r="N1684" t="s">
        <v>3282</v>
      </c>
      <c r="O1684" t="s">
        <v>9648</v>
      </c>
      <c r="P1684" t="s">
        <v>82</v>
      </c>
      <c r="Q1684" t="s">
        <v>47</v>
      </c>
      <c r="S1684" t="s">
        <v>47</v>
      </c>
      <c r="T1684" t="s">
        <v>84</v>
      </c>
      <c r="U1684" t="s">
        <v>3309</v>
      </c>
      <c r="V1684">
        <v>0</v>
      </c>
      <c r="W1684">
        <v>0</v>
      </c>
      <c r="X1684">
        <v>0</v>
      </c>
      <c r="Y1684">
        <v>0</v>
      </c>
      <c r="Z1684">
        <v>1</v>
      </c>
      <c r="AA1684">
        <v>0</v>
      </c>
      <c r="AB1684">
        <v>0</v>
      </c>
      <c r="AC1684">
        <v>0</v>
      </c>
      <c r="AD1684">
        <v>1</v>
      </c>
      <c r="AE1684">
        <v>1</v>
      </c>
      <c r="AF1684">
        <v>0</v>
      </c>
      <c r="AG1684">
        <v>0</v>
      </c>
      <c r="AH1684">
        <v>0</v>
      </c>
      <c r="AI1684">
        <v>0</v>
      </c>
      <c r="AK1684">
        <v>0</v>
      </c>
      <c r="AM1684">
        <v>1</v>
      </c>
      <c r="AN1684">
        <v>0</v>
      </c>
      <c r="AO1684">
        <v>1</v>
      </c>
    </row>
    <row r="1685" spans="1:41" x14ac:dyDescent="0.55000000000000004">
      <c r="A1685" t="s">
        <v>3310</v>
      </c>
      <c r="B1685" s="1">
        <v>41923</v>
      </c>
      <c r="C1685">
        <v>41</v>
      </c>
      <c r="D1685">
        <v>10</v>
      </c>
      <c r="E1685" t="s">
        <v>114</v>
      </c>
      <c r="F1685">
        <v>2014</v>
      </c>
      <c r="G1685">
        <v>43</v>
      </c>
      <c r="H1685" t="s">
        <v>41</v>
      </c>
      <c r="I1685" t="s">
        <v>53</v>
      </c>
      <c r="J1685">
        <v>0</v>
      </c>
      <c r="K1685" t="s">
        <v>43</v>
      </c>
      <c r="L1685">
        <v>9</v>
      </c>
      <c r="M1685" t="s">
        <v>3281</v>
      </c>
      <c r="N1685" t="s">
        <v>3282</v>
      </c>
      <c r="O1685" t="s">
        <v>9648</v>
      </c>
      <c r="P1685" t="s">
        <v>82</v>
      </c>
      <c r="Q1685" t="s">
        <v>47</v>
      </c>
      <c r="S1685" t="s">
        <v>47</v>
      </c>
      <c r="T1685" t="s">
        <v>70</v>
      </c>
      <c r="U1685" t="s">
        <v>1510</v>
      </c>
      <c r="V1685">
        <v>1</v>
      </c>
      <c r="W1685">
        <v>0</v>
      </c>
      <c r="X1685">
        <v>0</v>
      </c>
      <c r="Y1685">
        <v>0</v>
      </c>
      <c r="Z1685">
        <v>0</v>
      </c>
      <c r="AA1685">
        <v>0</v>
      </c>
      <c r="AB1685">
        <v>0</v>
      </c>
      <c r="AC1685">
        <v>0</v>
      </c>
      <c r="AD1685">
        <v>1</v>
      </c>
      <c r="AE1685">
        <v>0</v>
      </c>
      <c r="AF1685">
        <v>0</v>
      </c>
      <c r="AG1685">
        <v>0</v>
      </c>
      <c r="AH1685">
        <v>0</v>
      </c>
      <c r="AI1685">
        <v>0</v>
      </c>
      <c r="AK1685">
        <v>0</v>
      </c>
      <c r="AM1685">
        <v>0</v>
      </c>
      <c r="AN1685">
        <v>0</v>
      </c>
      <c r="AO1685">
        <v>0</v>
      </c>
    </row>
    <row r="1686" spans="1:41" x14ac:dyDescent="0.55000000000000004">
      <c r="A1686" t="s">
        <v>3311</v>
      </c>
      <c r="B1686" s="1">
        <v>41929</v>
      </c>
      <c r="C1686">
        <v>42</v>
      </c>
      <c r="D1686">
        <v>10</v>
      </c>
      <c r="E1686" t="s">
        <v>114</v>
      </c>
      <c r="F1686">
        <v>2014</v>
      </c>
      <c r="G1686">
        <v>32</v>
      </c>
      <c r="H1686" t="s">
        <v>87</v>
      </c>
      <c r="I1686" t="s">
        <v>53</v>
      </c>
      <c r="J1686">
        <v>0</v>
      </c>
      <c r="K1686" t="s">
        <v>43</v>
      </c>
      <c r="L1686">
        <v>9</v>
      </c>
      <c r="M1686" t="s">
        <v>3281</v>
      </c>
      <c r="N1686" t="s">
        <v>3282</v>
      </c>
      <c r="O1686" t="s">
        <v>9648</v>
      </c>
      <c r="P1686" t="s">
        <v>82</v>
      </c>
      <c r="Q1686" t="s">
        <v>47</v>
      </c>
      <c r="S1686" t="s">
        <v>47</v>
      </c>
      <c r="T1686" t="s">
        <v>54</v>
      </c>
      <c r="U1686" t="s">
        <v>55</v>
      </c>
      <c r="V1686">
        <v>1</v>
      </c>
      <c r="W1686">
        <v>0</v>
      </c>
      <c r="X1686">
        <v>0</v>
      </c>
      <c r="Y1686">
        <v>0</v>
      </c>
      <c r="Z1686">
        <v>0</v>
      </c>
      <c r="AA1686">
        <v>0</v>
      </c>
      <c r="AB1686">
        <v>0</v>
      </c>
      <c r="AC1686">
        <v>0</v>
      </c>
      <c r="AD1686">
        <v>0</v>
      </c>
      <c r="AE1686">
        <v>0</v>
      </c>
      <c r="AF1686">
        <v>0</v>
      </c>
      <c r="AG1686">
        <v>0</v>
      </c>
      <c r="AH1686">
        <v>0</v>
      </c>
      <c r="AI1686">
        <v>0</v>
      </c>
      <c r="AK1686">
        <v>0</v>
      </c>
      <c r="AM1686">
        <v>0</v>
      </c>
      <c r="AN1686">
        <v>0</v>
      </c>
      <c r="AO1686">
        <v>0</v>
      </c>
    </row>
    <row r="1687" spans="1:41" x14ac:dyDescent="0.55000000000000004">
      <c r="A1687" t="s">
        <v>3312</v>
      </c>
      <c r="B1687" s="1">
        <v>41986</v>
      </c>
      <c r="C1687">
        <v>50</v>
      </c>
      <c r="D1687">
        <v>12</v>
      </c>
      <c r="E1687" t="s">
        <v>57</v>
      </c>
      <c r="F1687">
        <v>2014</v>
      </c>
      <c r="G1687">
        <v>26</v>
      </c>
      <c r="H1687" t="s">
        <v>87</v>
      </c>
      <c r="I1687" t="s">
        <v>42</v>
      </c>
      <c r="J1687">
        <v>1</v>
      </c>
      <c r="K1687" t="s">
        <v>43</v>
      </c>
      <c r="L1687">
        <v>9</v>
      </c>
      <c r="M1687" t="s">
        <v>3281</v>
      </c>
      <c r="N1687" t="s">
        <v>3282</v>
      </c>
      <c r="O1687" t="s">
        <v>9648</v>
      </c>
      <c r="P1687" t="s">
        <v>82</v>
      </c>
      <c r="Q1687" t="s">
        <v>47</v>
      </c>
      <c r="S1687" t="s">
        <v>47</v>
      </c>
      <c r="T1687" t="s">
        <v>70</v>
      </c>
      <c r="U1687" t="s">
        <v>3313</v>
      </c>
      <c r="V1687">
        <v>1</v>
      </c>
      <c r="W1687">
        <v>0</v>
      </c>
      <c r="X1687">
        <v>0</v>
      </c>
      <c r="Y1687">
        <v>0</v>
      </c>
      <c r="Z1687">
        <v>0</v>
      </c>
      <c r="AA1687">
        <v>0</v>
      </c>
      <c r="AB1687">
        <v>1</v>
      </c>
      <c r="AC1687">
        <v>0</v>
      </c>
      <c r="AD1687">
        <v>1</v>
      </c>
      <c r="AE1687">
        <v>0</v>
      </c>
      <c r="AF1687">
        <v>0</v>
      </c>
      <c r="AG1687">
        <v>0</v>
      </c>
      <c r="AH1687">
        <v>0</v>
      </c>
      <c r="AI1687">
        <v>0</v>
      </c>
      <c r="AK1687">
        <v>0</v>
      </c>
      <c r="AM1687">
        <v>0</v>
      </c>
      <c r="AN1687">
        <v>0</v>
      </c>
      <c r="AO1687">
        <v>0</v>
      </c>
    </row>
    <row r="1688" spans="1:41" x14ac:dyDescent="0.55000000000000004">
      <c r="A1688" t="s">
        <v>3314</v>
      </c>
      <c r="B1688" s="1">
        <v>41999</v>
      </c>
      <c r="C1688">
        <v>52</v>
      </c>
      <c r="D1688">
        <v>12</v>
      </c>
      <c r="E1688" t="s">
        <v>57</v>
      </c>
      <c r="F1688">
        <v>2014</v>
      </c>
      <c r="G1688">
        <v>71</v>
      </c>
      <c r="H1688" t="s">
        <v>196</v>
      </c>
      <c r="I1688" t="s">
        <v>53</v>
      </c>
      <c r="J1688">
        <v>0</v>
      </c>
      <c r="K1688" t="s">
        <v>43</v>
      </c>
      <c r="L1688">
        <v>9</v>
      </c>
      <c r="M1688" t="s">
        <v>3281</v>
      </c>
      <c r="N1688" t="s">
        <v>3282</v>
      </c>
      <c r="O1688" t="s">
        <v>9648</v>
      </c>
      <c r="P1688" t="s">
        <v>82</v>
      </c>
      <c r="Q1688" t="s">
        <v>47</v>
      </c>
      <c r="S1688" t="s">
        <v>47</v>
      </c>
      <c r="T1688" t="s">
        <v>3315</v>
      </c>
      <c r="U1688" t="s">
        <v>178</v>
      </c>
      <c r="V1688">
        <v>0</v>
      </c>
      <c r="W1688">
        <v>0</v>
      </c>
      <c r="X1688">
        <v>0</v>
      </c>
      <c r="Y1688">
        <v>0</v>
      </c>
      <c r="Z1688">
        <v>1</v>
      </c>
      <c r="AA1688">
        <v>0</v>
      </c>
      <c r="AB1688">
        <v>0</v>
      </c>
      <c r="AC1688">
        <v>0</v>
      </c>
      <c r="AD1688">
        <v>0</v>
      </c>
      <c r="AE1688">
        <v>0</v>
      </c>
      <c r="AF1688">
        <v>0</v>
      </c>
      <c r="AG1688">
        <v>0</v>
      </c>
      <c r="AH1688">
        <v>0</v>
      </c>
      <c r="AI1688">
        <v>0</v>
      </c>
      <c r="AK1688">
        <v>0</v>
      </c>
      <c r="AM1688">
        <v>1</v>
      </c>
      <c r="AN1688">
        <v>0</v>
      </c>
      <c r="AO1688">
        <v>1</v>
      </c>
    </row>
    <row r="1689" spans="1:41" x14ac:dyDescent="0.55000000000000004">
      <c r="A1689" t="s">
        <v>3316</v>
      </c>
      <c r="B1689" s="1">
        <v>42005</v>
      </c>
      <c r="C1689">
        <v>1</v>
      </c>
      <c r="D1689">
        <v>1</v>
      </c>
      <c r="E1689" t="s">
        <v>40</v>
      </c>
      <c r="F1689">
        <v>2015</v>
      </c>
      <c r="G1689">
        <v>69</v>
      </c>
      <c r="H1689" t="s">
        <v>196</v>
      </c>
      <c r="I1689" t="s">
        <v>42</v>
      </c>
      <c r="J1689">
        <v>1</v>
      </c>
      <c r="K1689" t="s">
        <v>43</v>
      </c>
      <c r="L1689">
        <v>9</v>
      </c>
      <c r="M1689" t="s">
        <v>3281</v>
      </c>
      <c r="N1689" t="s">
        <v>3282</v>
      </c>
      <c r="O1689" t="s">
        <v>9648</v>
      </c>
      <c r="P1689" t="s">
        <v>82</v>
      </c>
      <c r="Q1689" t="s">
        <v>33</v>
      </c>
      <c r="U1689" t="s">
        <v>3317</v>
      </c>
      <c r="V1689">
        <v>0</v>
      </c>
      <c r="W1689">
        <v>0</v>
      </c>
      <c r="X1689">
        <v>0</v>
      </c>
      <c r="Y1689">
        <v>0</v>
      </c>
      <c r="Z1689">
        <v>0</v>
      </c>
      <c r="AA1689">
        <v>0</v>
      </c>
      <c r="AB1689">
        <v>0</v>
      </c>
      <c r="AC1689">
        <v>1</v>
      </c>
      <c r="AD1689">
        <v>1</v>
      </c>
      <c r="AE1689">
        <v>0</v>
      </c>
      <c r="AF1689">
        <v>0</v>
      </c>
      <c r="AG1689">
        <v>0</v>
      </c>
      <c r="AH1689">
        <v>0</v>
      </c>
      <c r="AI1689">
        <v>0</v>
      </c>
      <c r="AK1689">
        <v>0</v>
      </c>
      <c r="AL1689" t="s">
        <v>65</v>
      </c>
      <c r="AM1689">
        <v>1</v>
      </c>
      <c r="AN1689">
        <v>0</v>
      </c>
      <c r="AO1689">
        <v>1</v>
      </c>
    </row>
    <row r="1690" spans="1:41" x14ac:dyDescent="0.55000000000000004">
      <c r="A1690" t="s">
        <v>3318</v>
      </c>
      <c r="B1690" s="1">
        <v>42039</v>
      </c>
      <c r="C1690">
        <v>6</v>
      </c>
      <c r="D1690">
        <v>2</v>
      </c>
      <c r="E1690" t="s">
        <v>61</v>
      </c>
      <c r="F1690">
        <v>2015</v>
      </c>
      <c r="G1690">
        <v>30</v>
      </c>
      <c r="H1690" t="s">
        <v>87</v>
      </c>
      <c r="I1690" t="s">
        <v>42</v>
      </c>
      <c r="J1690">
        <v>1</v>
      </c>
      <c r="K1690" t="s">
        <v>43</v>
      </c>
      <c r="L1690">
        <v>9</v>
      </c>
      <c r="M1690" t="s">
        <v>3281</v>
      </c>
      <c r="N1690" t="s">
        <v>3282</v>
      </c>
      <c r="O1690" t="s">
        <v>9648</v>
      </c>
      <c r="P1690" t="s">
        <v>82</v>
      </c>
      <c r="Q1690" t="s">
        <v>47</v>
      </c>
      <c r="S1690" t="s">
        <v>47</v>
      </c>
      <c r="U1690" t="s">
        <v>3319</v>
      </c>
      <c r="V1690">
        <v>1</v>
      </c>
      <c r="W1690">
        <v>0</v>
      </c>
      <c r="X1690">
        <v>0</v>
      </c>
      <c r="Y1690">
        <v>0</v>
      </c>
      <c r="Z1690">
        <v>1</v>
      </c>
      <c r="AA1690">
        <v>0</v>
      </c>
      <c r="AB1690">
        <v>0</v>
      </c>
      <c r="AC1690">
        <v>0</v>
      </c>
      <c r="AD1690">
        <v>1</v>
      </c>
      <c r="AE1690">
        <v>0</v>
      </c>
      <c r="AF1690">
        <v>0</v>
      </c>
      <c r="AG1690">
        <v>0</v>
      </c>
      <c r="AH1690">
        <v>0</v>
      </c>
      <c r="AI1690">
        <v>0</v>
      </c>
      <c r="AK1690">
        <v>0</v>
      </c>
      <c r="AL1690" t="s">
        <v>65</v>
      </c>
      <c r="AM1690">
        <v>1</v>
      </c>
      <c r="AN1690">
        <v>0</v>
      </c>
      <c r="AO1690">
        <v>1</v>
      </c>
    </row>
    <row r="1691" spans="1:41" x14ac:dyDescent="0.55000000000000004">
      <c r="A1691" t="s">
        <v>3320</v>
      </c>
      <c r="B1691" s="1">
        <v>42061</v>
      </c>
      <c r="C1691">
        <v>9</v>
      </c>
      <c r="D1691">
        <v>2</v>
      </c>
      <c r="E1691" t="s">
        <v>61</v>
      </c>
      <c r="F1691">
        <v>2015</v>
      </c>
      <c r="G1691">
        <v>50</v>
      </c>
      <c r="H1691" t="s">
        <v>52</v>
      </c>
      <c r="I1691" t="s">
        <v>42</v>
      </c>
      <c r="J1691">
        <v>1</v>
      </c>
      <c r="K1691" t="s">
        <v>43</v>
      </c>
      <c r="L1691">
        <v>9</v>
      </c>
      <c r="M1691" t="s">
        <v>3281</v>
      </c>
      <c r="N1691" t="s">
        <v>3282</v>
      </c>
      <c r="O1691" t="s">
        <v>9648</v>
      </c>
      <c r="P1691" t="s">
        <v>82</v>
      </c>
      <c r="Q1691" t="s">
        <v>83</v>
      </c>
      <c r="S1691" t="s">
        <v>47</v>
      </c>
      <c r="U1691" t="s">
        <v>540</v>
      </c>
      <c r="V1691">
        <v>1</v>
      </c>
      <c r="W1691">
        <v>0</v>
      </c>
      <c r="X1691">
        <v>1</v>
      </c>
      <c r="Y1691">
        <v>0</v>
      </c>
      <c r="Z1691">
        <v>0</v>
      </c>
      <c r="AA1691">
        <v>0</v>
      </c>
      <c r="AB1691">
        <v>1</v>
      </c>
      <c r="AC1691">
        <v>0</v>
      </c>
      <c r="AD1691">
        <v>0</v>
      </c>
      <c r="AE1691">
        <v>0</v>
      </c>
      <c r="AF1691">
        <v>0</v>
      </c>
      <c r="AG1691">
        <v>0</v>
      </c>
      <c r="AH1691">
        <v>0</v>
      </c>
      <c r="AI1691">
        <v>0</v>
      </c>
      <c r="AK1691">
        <v>0</v>
      </c>
      <c r="AL1691" t="s">
        <v>65</v>
      </c>
      <c r="AM1691">
        <v>0</v>
      </c>
      <c r="AN1691">
        <v>1</v>
      </c>
      <c r="AO1691">
        <v>1</v>
      </c>
    </row>
    <row r="1692" spans="1:41" x14ac:dyDescent="0.55000000000000004">
      <c r="A1692" t="s">
        <v>3321</v>
      </c>
      <c r="B1692" s="1">
        <v>42066</v>
      </c>
      <c r="C1692">
        <v>10</v>
      </c>
      <c r="D1692">
        <v>3</v>
      </c>
      <c r="E1692" t="s">
        <v>67</v>
      </c>
      <c r="F1692">
        <v>2015</v>
      </c>
      <c r="G1692">
        <v>55</v>
      </c>
      <c r="H1692" t="s">
        <v>115</v>
      </c>
      <c r="I1692" t="s">
        <v>42</v>
      </c>
      <c r="J1692">
        <v>1</v>
      </c>
      <c r="K1692" t="s">
        <v>43</v>
      </c>
      <c r="L1692">
        <v>9</v>
      </c>
      <c r="M1692" t="s">
        <v>3281</v>
      </c>
      <c r="N1692" t="s">
        <v>3282</v>
      </c>
      <c r="O1692" t="s">
        <v>9648</v>
      </c>
      <c r="P1692" t="s">
        <v>82</v>
      </c>
      <c r="Q1692" t="s">
        <v>47</v>
      </c>
      <c r="S1692" t="s">
        <v>47</v>
      </c>
      <c r="U1692" t="s">
        <v>3322</v>
      </c>
      <c r="V1692">
        <v>0</v>
      </c>
      <c r="W1692">
        <v>0</v>
      </c>
      <c r="X1692">
        <v>0</v>
      </c>
      <c r="Y1692">
        <v>0</v>
      </c>
      <c r="Z1692">
        <v>0</v>
      </c>
      <c r="AA1692">
        <v>0</v>
      </c>
      <c r="AB1692">
        <v>1</v>
      </c>
      <c r="AC1692">
        <v>0</v>
      </c>
      <c r="AD1692">
        <v>1</v>
      </c>
      <c r="AE1692">
        <v>0</v>
      </c>
      <c r="AF1692">
        <v>0</v>
      </c>
      <c r="AG1692">
        <v>0</v>
      </c>
      <c r="AH1692">
        <v>0</v>
      </c>
      <c r="AI1692">
        <v>0</v>
      </c>
      <c r="AJ1692" t="s">
        <v>272</v>
      </c>
      <c r="AK1692">
        <v>0</v>
      </c>
      <c r="AL1692" t="s">
        <v>65</v>
      </c>
      <c r="AM1692">
        <v>0</v>
      </c>
      <c r="AN1692">
        <v>0</v>
      </c>
      <c r="AO1692">
        <v>0</v>
      </c>
    </row>
    <row r="1693" spans="1:41" x14ac:dyDescent="0.55000000000000004">
      <c r="A1693" t="s">
        <v>3323</v>
      </c>
      <c r="B1693" s="1">
        <v>42090</v>
      </c>
      <c r="C1693">
        <v>13</v>
      </c>
      <c r="D1693">
        <v>3</v>
      </c>
      <c r="E1693" t="s">
        <v>67</v>
      </c>
      <c r="F1693">
        <v>2015</v>
      </c>
      <c r="G1693">
        <v>21</v>
      </c>
      <c r="H1693" t="s">
        <v>62</v>
      </c>
      <c r="I1693" t="s">
        <v>42</v>
      </c>
      <c r="J1693">
        <v>1</v>
      </c>
      <c r="K1693" t="s">
        <v>43</v>
      </c>
      <c r="L1693">
        <v>9</v>
      </c>
      <c r="M1693" t="s">
        <v>3281</v>
      </c>
      <c r="N1693" t="s">
        <v>3282</v>
      </c>
      <c r="O1693" t="s">
        <v>9648</v>
      </c>
      <c r="P1693" t="s">
        <v>82</v>
      </c>
      <c r="Q1693" t="s">
        <v>83</v>
      </c>
      <c r="S1693" t="s">
        <v>33</v>
      </c>
      <c r="U1693" t="s">
        <v>231</v>
      </c>
      <c r="V1693">
        <v>0</v>
      </c>
      <c r="W1693">
        <v>0</v>
      </c>
      <c r="X1693">
        <v>1</v>
      </c>
      <c r="Y1693">
        <v>0</v>
      </c>
      <c r="Z1693">
        <v>0</v>
      </c>
      <c r="AA1693">
        <v>0</v>
      </c>
      <c r="AB1693">
        <v>0</v>
      </c>
      <c r="AC1693">
        <v>0</v>
      </c>
      <c r="AD1693">
        <v>0</v>
      </c>
      <c r="AE1693">
        <v>0</v>
      </c>
      <c r="AF1693">
        <v>0</v>
      </c>
      <c r="AG1693">
        <v>0</v>
      </c>
      <c r="AH1693">
        <v>0</v>
      </c>
      <c r="AI1693">
        <v>0</v>
      </c>
      <c r="AK1693">
        <v>0</v>
      </c>
      <c r="AL1693" t="s">
        <v>65</v>
      </c>
      <c r="AM1693">
        <v>0</v>
      </c>
      <c r="AN1693">
        <v>1</v>
      </c>
      <c r="AO1693">
        <v>1</v>
      </c>
    </row>
    <row r="1694" spans="1:41" x14ac:dyDescent="0.55000000000000004">
      <c r="A1694" t="s">
        <v>3324</v>
      </c>
      <c r="B1694" s="1">
        <v>42171</v>
      </c>
      <c r="C1694">
        <v>25</v>
      </c>
      <c r="D1694">
        <v>6</v>
      </c>
      <c r="E1694" t="s">
        <v>101</v>
      </c>
      <c r="F1694">
        <v>2015</v>
      </c>
      <c r="G1694">
        <v>52</v>
      </c>
      <c r="H1694" t="s">
        <v>52</v>
      </c>
      <c r="I1694" t="s">
        <v>42</v>
      </c>
      <c r="J1694">
        <v>1</v>
      </c>
      <c r="K1694" t="s">
        <v>43</v>
      </c>
      <c r="L1694">
        <v>9</v>
      </c>
      <c r="M1694" t="s">
        <v>3281</v>
      </c>
      <c r="N1694" t="s">
        <v>3282</v>
      </c>
      <c r="O1694" t="s">
        <v>9648</v>
      </c>
      <c r="P1694" t="s">
        <v>82</v>
      </c>
      <c r="Q1694" t="s">
        <v>83</v>
      </c>
      <c r="S1694" t="s">
        <v>354</v>
      </c>
      <c r="U1694" t="s">
        <v>133</v>
      </c>
      <c r="V1694">
        <v>0</v>
      </c>
      <c r="W1694">
        <v>1</v>
      </c>
      <c r="X1694">
        <v>0</v>
      </c>
      <c r="Y1694">
        <v>0</v>
      </c>
      <c r="Z1694">
        <v>0</v>
      </c>
      <c r="AA1694">
        <v>0</v>
      </c>
      <c r="AB1694">
        <v>0</v>
      </c>
      <c r="AC1694">
        <v>0</v>
      </c>
      <c r="AD1694">
        <v>0</v>
      </c>
      <c r="AE1694">
        <v>0</v>
      </c>
      <c r="AF1694">
        <v>0</v>
      </c>
      <c r="AG1694">
        <v>0</v>
      </c>
      <c r="AH1694">
        <v>0</v>
      </c>
      <c r="AI1694">
        <v>0</v>
      </c>
      <c r="AK1694">
        <v>0</v>
      </c>
      <c r="AM1694">
        <v>0</v>
      </c>
      <c r="AN1694">
        <v>0</v>
      </c>
      <c r="AO1694">
        <v>0</v>
      </c>
    </row>
    <row r="1695" spans="1:41" x14ac:dyDescent="0.55000000000000004">
      <c r="A1695" t="s">
        <v>3325</v>
      </c>
      <c r="B1695" s="1">
        <v>42204</v>
      </c>
      <c r="C1695">
        <v>29</v>
      </c>
      <c r="D1695">
        <v>7</v>
      </c>
      <c r="E1695" t="s">
        <v>105</v>
      </c>
      <c r="F1695">
        <v>2015</v>
      </c>
      <c r="G1695">
        <v>53</v>
      </c>
      <c r="H1695" t="s">
        <v>52</v>
      </c>
      <c r="I1695" t="s">
        <v>42</v>
      </c>
      <c r="J1695">
        <v>1</v>
      </c>
      <c r="K1695" t="s">
        <v>106</v>
      </c>
      <c r="L1695">
        <v>7</v>
      </c>
      <c r="M1695" t="s">
        <v>3281</v>
      </c>
      <c r="N1695" t="s">
        <v>3282</v>
      </c>
      <c r="O1695" t="s">
        <v>9648</v>
      </c>
      <c r="P1695" t="s">
        <v>82</v>
      </c>
      <c r="Q1695" t="s">
        <v>83</v>
      </c>
      <c r="S1695" t="s">
        <v>47</v>
      </c>
      <c r="U1695" t="s">
        <v>3326</v>
      </c>
      <c r="V1695">
        <v>0</v>
      </c>
      <c r="W1695">
        <v>0</v>
      </c>
      <c r="X1695">
        <v>0</v>
      </c>
      <c r="Y1695">
        <v>0</v>
      </c>
      <c r="Z1695">
        <v>0</v>
      </c>
      <c r="AA1695">
        <v>0</v>
      </c>
      <c r="AB1695">
        <v>0</v>
      </c>
      <c r="AC1695">
        <v>0</v>
      </c>
      <c r="AD1695">
        <v>1</v>
      </c>
      <c r="AE1695">
        <v>0</v>
      </c>
      <c r="AF1695">
        <v>0</v>
      </c>
      <c r="AG1695">
        <v>0</v>
      </c>
      <c r="AH1695">
        <v>0</v>
      </c>
      <c r="AI1695">
        <v>0</v>
      </c>
      <c r="AJ1695" t="s">
        <v>3327</v>
      </c>
      <c r="AK1695">
        <v>0</v>
      </c>
      <c r="AL1695" t="s">
        <v>65</v>
      </c>
      <c r="AM1695">
        <v>0</v>
      </c>
      <c r="AN1695">
        <v>0</v>
      </c>
      <c r="AO1695">
        <v>0</v>
      </c>
    </row>
    <row r="1696" spans="1:41" x14ac:dyDescent="0.55000000000000004">
      <c r="A1696" t="s">
        <v>3328</v>
      </c>
      <c r="B1696" s="1">
        <v>42329</v>
      </c>
      <c r="C1696">
        <v>47</v>
      </c>
      <c r="D1696">
        <v>11</v>
      </c>
      <c r="E1696" t="s">
        <v>119</v>
      </c>
      <c r="F1696">
        <v>2015</v>
      </c>
      <c r="G1696">
        <v>55</v>
      </c>
      <c r="H1696" t="s">
        <v>115</v>
      </c>
      <c r="I1696" t="s">
        <v>53</v>
      </c>
      <c r="J1696">
        <v>0</v>
      </c>
      <c r="K1696" t="s">
        <v>43</v>
      </c>
      <c r="L1696">
        <v>9</v>
      </c>
      <c r="M1696" t="s">
        <v>3281</v>
      </c>
      <c r="N1696" t="s">
        <v>3282</v>
      </c>
      <c r="O1696" t="s">
        <v>9648</v>
      </c>
      <c r="P1696" t="s">
        <v>82</v>
      </c>
      <c r="Q1696" t="s">
        <v>83</v>
      </c>
      <c r="S1696" t="s">
        <v>47</v>
      </c>
      <c r="U1696" t="s">
        <v>3329</v>
      </c>
      <c r="V1696">
        <v>0</v>
      </c>
      <c r="W1696">
        <v>0</v>
      </c>
      <c r="X1696">
        <v>0</v>
      </c>
      <c r="Y1696">
        <v>0</v>
      </c>
      <c r="Z1696">
        <v>1</v>
      </c>
      <c r="AA1696">
        <v>0</v>
      </c>
      <c r="AB1696">
        <v>0</v>
      </c>
      <c r="AC1696">
        <v>0</v>
      </c>
      <c r="AD1696">
        <v>1</v>
      </c>
      <c r="AE1696">
        <v>0</v>
      </c>
      <c r="AF1696">
        <v>0</v>
      </c>
      <c r="AG1696">
        <v>0</v>
      </c>
      <c r="AH1696">
        <v>0</v>
      </c>
      <c r="AI1696">
        <v>0</v>
      </c>
      <c r="AK1696">
        <v>0</v>
      </c>
      <c r="AL1696" t="s">
        <v>65</v>
      </c>
      <c r="AM1696">
        <v>1</v>
      </c>
      <c r="AN1696">
        <v>0</v>
      </c>
      <c r="AO1696">
        <v>1</v>
      </c>
    </row>
    <row r="1697" spans="1:41" x14ac:dyDescent="0.55000000000000004">
      <c r="A1697" t="s">
        <v>3330</v>
      </c>
      <c r="B1697" s="1">
        <v>42376</v>
      </c>
      <c r="C1697">
        <v>1</v>
      </c>
      <c r="D1697">
        <v>1</v>
      </c>
      <c r="E1697" t="s">
        <v>40</v>
      </c>
      <c r="F1697">
        <v>2016</v>
      </c>
      <c r="G1697">
        <v>42</v>
      </c>
      <c r="H1697" t="s">
        <v>41</v>
      </c>
      <c r="I1697" t="s">
        <v>42</v>
      </c>
      <c r="J1697">
        <v>1</v>
      </c>
      <c r="K1697" t="s">
        <v>43</v>
      </c>
      <c r="L1697">
        <v>9</v>
      </c>
      <c r="M1697" t="s">
        <v>3281</v>
      </c>
      <c r="N1697" t="s">
        <v>3282</v>
      </c>
      <c r="O1697" t="s">
        <v>9648</v>
      </c>
      <c r="P1697" t="s">
        <v>82</v>
      </c>
      <c r="Q1697" t="s">
        <v>83</v>
      </c>
      <c r="S1697" t="s">
        <v>47</v>
      </c>
      <c r="T1697" t="s">
        <v>63</v>
      </c>
      <c r="U1697" t="s">
        <v>3331</v>
      </c>
      <c r="V1697">
        <v>1</v>
      </c>
      <c r="W1697">
        <v>0</v>
      </c>
      <c r="X1697">
        <v>1</v>
      </c>
      <c r="Y1697">
        <v>0</v>
      </c>
      <c r="Z1697">
        <v>0</v>
      </c>
      <c r="AA1697">
        <v>0</v>
      </c>
      <c r="AB1697">
        <v>0</v>
      </c>
      <c r="AC1697">
        <v>0</v>
      </c>
      <c r="AD1697">
        <v>0</v>
      </c>
      <c r="AE1697">
        <v>0</v>
      </c>
      <c r="AF1697">
        <v>0</v>
      </c>
      <c r="AG1697">
        <v>0</v>
      </c>
      <c r="AH1697">
        <v>0</v>
      </c>
      <c r="AI1697">
        <v>0</v>
      </c>
      <c r="AK1697">
        <v>0</v>
      </c>
      <c r="AL1697" t="s">
        <v>65</v>
      </c>
      <c r="AM1697">
        <v>0</v>
      </c>
      <c r="AN1697">
        <v>1</v>
      </c>
      <c r="AO1697">
        <v>1</v>
      </c>
    </row>
    <row r="1698" spans="1:41" x14ac:dyDescent="0.55000000000000004">
      <c r="A1698" t="s">
        <v>3332</v>
      </c>
      <c r="B1698" s="1">
        <v>42406</v>
      </c>
      <c r="C1698">
        <v>5</v>
      </c>
      <c r="D1698">
        <v>2</v>
      </c>
      <c r="E1698" t="s">
        <v>61</v>
      </c>
      <c r="F1698">
        <v>2016</v>
      </c>
      <c r="G1698">
        <v>39</v>
      </c>
      <c r="H1698" t="s">
        <v>41</v>
      </c>
      <c r="I1698" t="s">
        <v>42</v>
      </c>
      <c r="J1698">
        <v>1</v>
      </c>
      <c r="K1698" t="s">
        <v>43</v>
      </c>
      <c r="L1698">
        <v>9</v>
      </c>
      <c r="M1698" t="s">
        <v>3281</v>
      </c>
      <c r="N1698" t="s">
        <v>3282</v>
      </c>
      <c r="O1698" t="s">
        <v>9648</v>
      </c>
      <c r="P1698" t="s">
        <v>82</v>
      </c>
      <c r="Q1698" t="s">
        <v>47</v>
      </c>
      <c r="S1698" t="s">
        <v>47</v>
      </c>
      <c r="T1698" t="s">
        <v>48</v>
      </c>
      <c r="U1698" t="s">
        <v>3333</v>
      </c>
      <c r="V1698">
        <v>0</v>
      </c>
      <c r="W1698">
        <v>1</v>
      </c>
      <c r="X1698">
        <v>1</v>
      </c>
      <c r="Y1698">
        <v>0</v>
      </c>
      <c r="Z1698">
        <v>0</v>
      </c>
      <c r="AA1698">
        <v>0</v>
      </c>
      <c r="AB1698">
        <v>0</v>
      </c>
      <c r="AC1698">
        <v>0</v>
      </c>
      <c r="AD1698">
        <v>1</v>
      </c>
      <c r="AE1698">
        <v>0</v>
      </c>
      <c r="AF1698">
        <v>0</v>
      </c>
      <c r="AG1698">
        <v>0</v>
      </c>
      <c r="AH1698">
        <v>0</v>
      </c>
      <c r="AI1698">
        <v>0</v>
      </c>
      <c r="AK1698">
        <v>0</v>
      </c>
      <c r="AL1698" t="s">
        <v>65</v>
      </c>
      <c r="AM1698">
        <v>0</v>
      </c>
      <c r="AN1698">
        <v>1</v>
      </c>
      <c r="AO1698">
        <v>1</v>
      </c>
    </row>
    <row r="1699" spans="1:41" x14ac:dyDescent="0.55000000000000004">
      <c r="A1699" t="s">
        <v>3334</v>
      </c>
      <c r="B1699" s="1">
        <v>42421</v>
      </c>
      <c r="C1699">
        <v>7</v>
      </c>
      <c r="D1699">
        <v>2</v>
      </c>
      <c r="E1699" t="s">
        <v>61</v>
      </c>
      <c r="F1699">
        <v>2016</v>
      </c>
      <c r="G1699">
        <v>32</v>
      </c>
      <c r="H1699" t="s">
        <v>87</v>
      </c>
      <c r="I1699" t="s">
        <v>42</v>
      </c>
      <c r="J1699">
        <v>1</v>
      </c>
      <c r="K1699" t="s">
        <v>43</v>
      </c>
      <c r="L1699">
        <v>9</v>
      </c>
      <c r="M1699" t="s">
        <v>3281</v>
      </c>
      <c r="N1699" t="s">
        <v>3282</v>
      </c>
      <c r="O1699" t="s">
        <v>9648</v>
      </c>
      <c r="P1699" t="s">
        <v>82</v>
      </c>
      <c r="Q1699" t="s">
        <v>47</v>
      </c>
      <c r="R1699" t="s">
        <v>130</v>
      </c>
      <c r="S1699" t="s">
        <v>69</v>
      </c>
      <c r="T1699" t="s">
        <v>70</v>
      </c>
      <c r="U1699" t="s">
        <v>3335</v>
      </c>
      <c r="V1699">
        <v>1</v>
      </c>
      <c r="W1699">
        <v>1</v>
      </c>
      <c r="X1699">
        <v>1</v>
      </c>
      <c r="Y1699">
        <v>0</v>
      </c>
      <c r="Z1699">
        <v>0</v>
      </c>
      <c r="AA1699">
        <v>0</v>
      </c>
      <c r="AB1699">
        <v>0</v>
      </c>
      <c r="AC1699">
        <v>0</v>
      </c>
      <c r="AD1699">
        <v>0</v>
      </c>
      <c r="AE1699">
        <v>0</v>
      </c>
      <c r="AF1699">
        <v>0</v>
      </c>
      <c r="AG1699">
        <v>0</v>
      </c>
      <c r="AH1699">
        <v>0</v>
      </c>
      <c r="AI1699">
        <v>0</v>
      </c>
      <c r="AK1699">
        <v>0</v>
      </c>
      <c r="AL1699" t="s">
        <v>65</v>
      </c>
      <c r="AM1699">
        <v>0</v>
      </c>
      <c r="AN1699">
        <v>1</v>
      </c>
      <c r="AO1699">
        <v>1</v>
      </c>
    </row>
    <row r="1700" spans="1:41" x14ac:dyDescent="0.55000000000000004">
      <c r="A1700" t="s">
        <v>3336</v>
      </c>
      <c r="B1700" s="1">
        <v>42465</v>
      </c>
      <c r="C1700">
        <v>14</v>
      </c>
      <c r="D1700">
        <v>4</v>
      </c>
      <c r="E1700" t="s">
        <v>91</v>
      </c>
      <c r="F1700">
        <v>2016</v>
      </c>
      <c r="G1700">
        <v>37</v>
      </c>
      <c r="H1700" t="s">
        <v>41</v>
      </c>
      <c r="I1700" t="s">
        <v>53</v>
      </c>
      <c r="J1700">
        <v>0</v>
      </c>
      <c r="K1700" t="s">
        <v>43</v>
      </c>
      <c r="L1700">
        <v>9</v>
      </c>
      <c r="M1700" t="s">
        <v>3281</v>
      </c>
      <c r="N1700" t="s">
        <v>3282</v>
      </c>
      <c r="O1700" t="s">
        <v>9648</v>
      </c>
      <c r="P1700" t="s">
        <v>82</v>
      </c>
      <c r="Q1700" t="s">
        <v>47</v>
      </c>
      <c r="S1700" t="s">
        <v>47</v>
      </c>
      <c r="T1700" t="s">
        <v>70</v>
      </c>
      <c r="U1700" t="s">
        <v>3337</v>
      </c>
      <c r="V1700">
        <v>1</v>
      </c>
      <c r="W1700">
        <v>1</v>
      </c>
      <c r="X1700">
        <v>1</v>
      </c>
      <c r="Y1700">
        <v>0</v>
      </c>
      <c r="Z1700">
        <v>0</v>
      </c>
      <c r="AA1700">
        <v>0</v>
      </c>
      <c r="AB1700">
        <v>0</v>
      </c>
      <c r="AC1700">
        <v>0</v>
      </c>
      <c r="AD1700">
        <v>0</v>
      </c>
      <c r="AE1700">
        <v>0</v>
      </c>
      <c r="AF1700">
        <v>0</v>
      </c>
      <c r="AG1700">
        <v>0</v>
      </c>
      <c r="AH1700">
        <v>0</v>
      </c>
      <c r="AI1700">
        <v>0</v>
      </c>
      <c r="AK1700">
        <v>0</v>
      </c>
      <c r="AL1700" t="s">
        <v>65</v>
      </c>
      <c r="AM1700">
        <v>0</v>
      </c>
      <c r="AN1700">
        <v>1</v>
      </c>
      <c r="AO1700">
        <v>1</v>
      </c>
    </row>
    <row r="1701" spans="1:41" x14ac:dyDescent="0.55000000000000004">
      <c r="A1701" t="s">
        <v>3338</v>
      </c>
      <c r="B1701" s="1">
        <v>42541</v>
      </c>
      <c r="C1701">
        <v>25</v>
      </c>
      <c r="D1701">
        <v>6</v>
      </c>
      <c r="E1701" t="s">
        <v>101</v>
      </c>
      <c r="F1701">
        <v>2016</v>
      </c>
      <c r="G1701">
        <v>26</v>
      </c>
      <c r="H1701" t="s">
        <v>87</v>
      </c>
      <c r="I1701" t="s">
        <v>42</v>
      </c>
      <c r="J1701">
        <v>1</v>
      </c>
      <c r="K1701" t="s">
        <v>43</v>
      </c>
      <c r="L1701">
        <v>9</v>
      </c>
      <c r="M1701" t="s">
        <v>3281</v>
      </c>
      <c r="N1701" t="s">
        <v>3282</v>
      </c>
      <c r="O1701" t="s">
        <v>9648</v>
      </c>
      <c r="P1701" t="s">
        <v>82</v>
      </c>
      <c r="Q1701" t="s">
        <v>83</v>
      </c>
      <c r="S1701" t="s">
        <v>69</v>
      </c>
      <c r="T1701" t="s">
        <v>235</v>
      </c>
      <c r="U1701" t="s">
        <v>2148</v>
      </c>
      <c r="V1701">
        <v>1</v>
      </c>
      <c r="W1701">
        <v>0</v>
      </c>
      <c r="X1701">
        <v>0</v>
      </c>
      <c r="Y1701">
        <v>0</v>
      </c>
      <c r="Z1701">
        <v>0</v>
      </c>
      <c r="AA1701">
        <v>0</v>
      </c>
      <c r="AB1701">
        <v>1</v>
      </c>
      <c r="AC1701">
        <v>0</v>
      </c>
      <c r="AD1701">
        <v>0</v>
      </c>
      <c r="AE1701">
        <v>0</v>
      </c>
      <c r="AF1701">
        <v>0</v>
      </c>
      <c r="AG1701">
        <v>0</v>
      </c>
      <c r="AH1701">
        <v>0</v>
      </c>
      <c r="AI1701">
        <v>0</v>
      </c>
      <c r="AK1701">
        <v>0</v>
      </c>
      <c r="AL1701" t="s">
        <v>65</v>
      </c>
      <c r="AM1701">
        <v>0</v>
      </c>
      <c r="AN1701">
        <v>0</v>
      </c>
      <c r="AO1701">
        <v>0</v>
      </c>
    </row>
    <row r="1702" spans="1:41" x14ac:dyDescent="0.55000000000000004">
      <c r="A1702" t="s">
        <v>3339</v>
      </c>
      <c r="B1702" s="1">
        <v>42598</v>
      </c>
      <c r="C1702">
        <v>33</v>
      </c>
      <c r="D1702">
        <v>8</v>
      </c>
      <c r="E1702" t="s">
        <v>109</v>
      </c>
      <c r="F1702">
        <v>2016</v>
      </c>
      <c r="G1702">
        <v>29</v>
      </c>
      <c r="H1702" t="s">
        <v>87</v>
      </c>
      <c r="I1702" t="s">
        <v>53</v>
      </c>
      <c r="J1702">
        <v>0</v>
      </c>
      <c r="K1702" t="s">
        <v>43</v>
      </c>
      <c r="L1702">
        <v>9</v>
      </c>
      <c r="M1702" t="s">
        <v>3281</v>
      </c>
      <c r="N1702" t="s">
        <v>3282</v>
      </c>
      <c r="O1702" t="s">
        <v>9648</v>
      </c>
      <c r="P1702" t="s">
        <v>82</v>
      </c>
      <c r="Q1702" t="s">
        <v>47</v>
      </c>
      <c r="S1702" t="s">
        <v>47</v>
      </c>
      <c r="T1702" t="s">
        <v>3340</v>
      </c>
      <c r="U1702" t="s">
        <v>3341</v>
      </c>
      <c r="V1702">
        <v>0</v>
      </c>
      <c r="W1702">
        <v>0</v>
      </c>
      <c r="X1702">
        <v>0</v>
      </c>
      <c r="Y1702">
        <v>0</v>
      </c>
      <c r="Z1702">
        <v>1</v>
      </c>
      <c r="AA1702">
        <v>0</v>
      </c>
      <c r="AB1702">
        <v>1</v>
      </c>
      <c r="AC1702">
        <v>0</v>
      </c>
      <c r="AD1702">
        <v>1</v>
      </c>
      <c r="AE1702">
        <v>0</v>
      </c>
      <c r="AF1702">
        <v>0</v>
      </c>
      <c r="AG1702">
        <v>0</v>
      </c>
      <c r="AH1702">
        <v>0</v>
      </c>
      <c r="AI1702">
        <v>0</v>
      </c>
      <c r="AK1702">
        <v>0</v>
      </c>
      <c r="AM1702">
        <v>1</v>
      </c>
      <c r="AN1702">
        <v>0</v>
      </c>
      <c r="AO1702">
        <v>1</v>
      </c>
    </row>
    <row r="1703" spans="1:41" x14ac:dyDescent="0.55000000000000004">
      <c r="A1703" t="s">
        <v>3342</v>
      </c>
      <c r="B1703" s="1">
        <v>42601</v>
      </c>
      <c r="C1703">
        <v>33</v>
      </c>
      <c r="D1703">
        <v>8</v>
      </c>
      <c r="E1703" t="s">
        <v>109</v>
      </c>
      <c r="F1703">
        <v>2016</v>
      </c>
      <c r="G1703">
        <v>39</v>
      </c>
      <c r="H1703" t="s">
        <v>41</v>
      </c>
      <c r="I1703" t="s">
        <v>42</v>
      </c>
      <c r="J1703">
        <v>1</v>
      </c>
      <c r="K1703" t="s">
        <v>43</v>
      </c>
      <c r="L1703">
        <v>9</v>
      </c>
      <c r="M1703" t="s">
        <v>3281</v>
      </c>
      <c r="N1703" t="s">
        <v>3282</v>
      </c>
      <c r="O1703" t="s">
        <v>9648</v>
      </c>
      <c r="P1703" t="s">
        <v>82</v>
      </c>
      <c r="Q1703" t="s">
        <v>47</v>
      </c>
      <c r="R1703" t="s">
        <v>3343</v>
      </c>
      <c r="S1703" t="s">
        <v>69</v>
      </c>
      <c r="T1703" t="s">
        <v>70</v>
      </c>
      <c r="U1703" t="s">
        <v>3344</v>
      </c>
      <c r="V1703">
        <v>0</v>
      </c>
      <c r="W1703">
        <v>0</v>
      </c>
      <c r="X1703">
        <v>1</v>
      </c>
      <c r="Y1703">
        <v>0</v>
      </c>
      <c r="Z1703">
        <v>0</v>
      </c>
      <c r="AA1703">
        <v>0</v>
      </c>
      <c r="AB1703">
        <v>1</v>
      </c>
      <c r="AC1703">
        <v>0</v>
      </c>
      <c r="AD1703">
        <v>0</v>
      </c>
      <c r="AE1703">
        <v>0</v>
      </c>
      <c r="AF1703">
        <v>0</v>
      </c>
      <c r="AG1703">
        <v>0</v>
      </c>
      <c r="AH1703">
        <v>0</v>
      </c>
      <c r="AI1703">
        <v>0</v>
      </c>
      <c r="AK1703">
        <v>0</v>
      </c>
      <c r="AL1703" t="s">
        <v>65</v>
      </c>
      <c r="AM1703">
        <v>0</v>
      </c>
      <c r="AN1703">
        <v>1</v>
      </c>
      <c r="AO1703">
        <v>1</v>
      </c>
    </row>
    <row r="1704" spans="1:41" x14ac:dyDescent="0.55000000000000004">
      <c r="A1704" t="s">
        <v>3345</v>
      </c>
      <c r="B1704" s="1">
        <v>42637</v>
      </c>
      <c r="C1704">
        <v>38</v>
      </c>
      <c r="D1704">
        <v>9</v>
      </c>
      <c r="E1704" t="s">
        <v>51</v>
      </c>
      <c r="F1704">
        <v>2016</v>
      </c>
      <c r="G1704">
        <v>33</v>
      </c>
      <c r="H1704" t="s">
        <v>87</v>
      </c>
      <c r="I1704" t="s">
        <v>42</v>
      </c>
      <c r="J1704">
        <v>1</v>
      </c>
      <c r="K1704" t="s">
        <v>43</v>
      </c>
      <c r="L1704">
        <v>9</v>
      </c>
      <c r="M1704" t="s">
        <v>3281</v>
      </c>
      <c r="N1704" t="s">
        <v>3282</v>
      </c>
      <c r="O1704" t="s">
        <v>9648</v>
      </c>
      <c r="P1704" t="s">
        <v>82</v>
      </c>
      <c r="Q1704" t="s">
        <v>83</v>
      </c>
      <c r="S1704" t="s">
        <v>47</v>
      </c>
      <c r="T1704" t="s">
        <v>63</v>
      </c>
      <c r="U1704" t="s">
        <v>3346</v>
      </c>
      <c r="V1704">
        <v>0</v>
      </c>
      <c r="W1704">
        <v>0</v>
      </c>
      <c r="X1704">
        <v>1</v>
      </c>
      <c r="Y1704">
        <v>0</v>
      </c>
      <c r="Z1704">
        <v>0</v>
      </c>
      <c r="AA1704">
        <v>0</v>
      </c>
      <c r="AB1704">
        <v>0</v>
      </c>
      <c r="AC1704">
        <v>0</v>
      </c>
      <c r="AD1704">
        <v>0</v>
      </c>
      <c r="AE1704">
        <v>0</v>
      </c>
      <c r="AF1704">
        <v>0</v>
      </c>
      <c r="AG1704">
        <v>0</v>
      </c>
      <c r="AH1704">
        <v>0</v>
      </c>
      <c r="AI1704">
        <v>0</v>
      </c>
      <c r="AK1704">
        <v>0</v>
      </c>
      <c r="AL1704" t="s">
        <v>65</v>
      </c>
      <c r="AM1704">
        <v>0</v>
      </c>
      <c r="AN1704">
        <v>1</v>
      </c>
      <c r="AO1704">
        <v>1</v>
      </c>
    </row>
    <row r="1705" spans="1:41" x14ac:dyDescent="0.55000000000000004">
      <c r="A1705" t="s">
        <v>3347</v>
      </c>
      <c r="B1705" s="1">
        <v>42637</v>
      </c>
      <c r="C1705">
        <v>38</v>
      </c>
      <c r="D1705">
        <v>9</v>
      </c>
      <c r="E1705" t="s">
        <v>51</v>
      </c>
      <c r="F1705">
        <v>2016</v>
      </c>
      <c r="G1705">
        <v>22</v>
      </c>
      <c r="H1705" t="s">
        <v>62</v>
      </c>
      <c r="I1705" t="s">
        <v>53</v>
      </c>
      <c r="J1705">
        <v>0</v>
      </c>
      <c r="K1705" t="s">
        <v>43</v>
      </c>
      <c r="L1705">
        <v>9</v>
      </c>
      <c r="M1705" t="s">
        <v>3281</v>
      </c>
      <c r="N1705" t="s">
        <v>3282</v>
      </c>
      <c r="O1705" t="s">
        <v>9648</v>
      </c>
      <c r="P1705" t="s">
        <v>82</v>
      </c>
      <c r="Q1705" t="s">
        <v>47</v>
      </c>
      <c r="S1705" t="s">
        <v>69</v>
      </c>
      <c r="T1705" t="s">
        <v>258</v>
      </c>
      <c r="U1705" t="s">
        <v>3348</v>
      </c>
      <c r="V1705">
        <v>1</v>
      </c>
      <c r="W1705">
        <v>0</v>
      </c>
      <c r="X1705">
        <v>1</v>
      </c>
      <c r="Y1705">
        <v>0</v>
      </c>
      <c r="Z1705">
        <v>0</v>
      </c>
      <c r="AA1705">
        <v>0</v>
      </c>
      <c r="AB1705">
        <v>0</v>
      </c>
      <c r="AC1705">
        <v>0</v>
      </c>
      <c r="AD1705">
        <v>1</v>
      </c>
      <c r="AE1705">
        <v>1</v>
      </c>
      <c r="AF1705">
        <v>0</v>
      </c>
      <c r="AG1705">
        <v>0</v>
      </c>
      <c r="AH1705">
        <v>0</v>
      </c>
      <c r="AI1705">
        <v>0</v>
      </c>
      <c r="AK1705">
        <v>0</v>
      </c>
      <c r="AL1705" t="s">
        <v>65</v>
      </c>
      <c r="AM1705">
        <v>1</v>
      </c>
      <c r="AN1705">
        <v>1</v>
      </c>
      <c r="AO1705">
        <v>1</v>
      </c>
    </row>
    <row r="1706" spans="1:41" x14ac:dyDescent="0.55000000000000004">
      <c r="A1706" t="s">
        <v>3349</v>
      </c>
      <c r="B1706" s="1">
        <v>42752</v>
      </c>
      <c r="C1706">
        <v>3</v>
      </c>
      <c r="D1706">
        <v>1</v>
      </c>
      <c r="E1706" t="s">
        <v>40</v>
      </c>
      <c r="F1706">
        <v>2017</v>
      </c>
      <c r="G1706">
        <v>34</v>
      </c>
      <c r="H1706" t="s">
        <v>87</v>
      </c>
      <c r="I1706" t="s">
        <v>42</v>
      </c>
      <c r="J1706">
        <v>1</v>
      </c>
      <c r="K1706" t="s">
        <v>43</v>
      </c>
      <c r="L1706">
        <v>9</v>
      </c>
      <c r="M1706" t="s">
        <v>3281</v>
      </c>
      <c r="N1706" t="s">
        <v>3282</v>
      </c>
      <c r="O1706" t="s">
        <v>9648</v>
      </c>
      <c r="P1706" t="s">
        <v>82</v>
      </c>
      <c r="Q1706" t="s">
        <v>47</v>
      </c>
      <c r="S1706" t="s">
        <v>47</v>
      </c>
      <c r="T1706" t="s">
        <v>63</v>
      </c>
      <c r="U1706" t="s">
        <v>3350</v>
      </c>
      <c r="V1706">
        <v>0</v>
      </c>
      <c r="W1706">
        <v>0</v>
      </c>
      <c r="X1706">
        <v>1</v>
      </c>
      <c r="Y1706">
        <v>0</v>
      </c>
      <c r="Z1706">
        <v>0</v>
      </c>
      <c r="AA1706">
        <v>0</v>
      </c>
      <c r="AB1706">
        <v>0</v>
      </c>
      <c r="AC1706">
        <v>0</v>
      </c>
      <c r="AD1706">
        <v>1</v>
      </c>
      <c r="AE1706">
        <v>0</v>
      </c>
      <c r="AF1706">
        <v>1</v>
      </c>
      <c r="AG1706">
        <v>0</v>
      </c>
      <c r="AH1706">
        <v>0</v>
      </c>
      <c r="AI1706">
        <v>0</v>
      </c>
      <c r="AJ1706" t="s">
        <v>3351</v>
      </c>
      <c r="AK1706">
        <v>0</v>
      </c>
      <c r="AM1706">
        <v>0</v>
      </c>
      <c r="AN1706">
        <v>1</v>
      </c>
      <c r="AO1706">
        <v>1</v>
      </c>
    </row>
    <row r="1707" spans="1:41" x14ac:dyDescent="0.55000000000000004">
      <c r="A1707" t="s">
        <v>3352</v>
      </c>
      <c r="B1707" s="1">
        <v>42774</v>
      </c>
      <c r="C1707">
        <v>6</v>
      </c>
      <c r="D1707">
        <v>2</v>
      </c>
      <c r="E1707" t="s">
        <v>61</v>
      </c>
      <c r="F1707">
        <v>2017</v>
      </c>
      <c r="G1707">
        <v>60</v>
      </c>
      <c r="H1707" t="s">
        <v>115</v>
      </c>
      <c r="I1707" t="s">
        <v>42</v>
      </c>
      <c r="J1707">
        <v>1</v>
      </c>
      <c r="K1707" t="s">
        <v>43</v>
      </c>
      <c r="L1707">
        <v>9</v>
      </c>
      <c r="M1707" t="s">
        <v>3281</v>
      </c>
      <c r="N1707" t="s">
        <v>3282</v>
      </c>
      <c r="O1707" t="s">
        <v>9648</v>
      </c>
      <c r="P1707" t="s">
        <v>82</v>
      </c>
      <c r="Q1707" t="s">
        <v>83</v>
      </c>
      <c r="S1707" t="s">
        <v>47</v>
      </c>
      <c r="T1707" t="s">
        <v>77</v>
      </c>
      <c r="U1707" t="s">
        <v>201</v>
      </c>
      <c r="V1707">
        <v>0</v>
      </c>
      <c r="W1707">
        <v>1</v>
      </c>
      <c r="X1707">
        <v>0</v>
      </c>
      <c r="Y1707">
        <v>0</v>
      </c>
      <c r="Z1707">
        <v>0</v>
      </c>
      <c r="AA1707">
        <v>0</v>
      </c>
      <c r="AB1707">
        <v>0</v>
      </c>
      <c r="AC1707">
        <v>0</v>
      </c>
      <c r="AD1707">
        <v>0</v>
      </c>
      <c r="AE1707">
        <v>0</v>
      </c>
      <c r="AF1707">
        <v>0</v>
      </c>
      <c r="AG1707">
        <v>0</v>
      </c>
      <c r="AH1707">
        <v>0</v>
      </c>
      <c r="AI1707">
        <v>0</v>
      </c>
      <c r="AK1707">
        <v>0</v>
      </c>
      <c r="AM1707">
        <v>0</v>
      </c>
      <c r="AN1707">
        <v>0</v>
      </c>
      <c r="AO1707">
        <v>0</v>
      </c>
    </row>
    <row r="1708" spans="1:41" x14ac:dyDescent="0.55000000000000004">
      <c r="A1708" t="s">
        <v>3353</v>
      </c>
      <c r="B1708" s="1">
        <v>42845</v>
      </c>
      <c r="C1708">
        <v>16</v>
      </c>
      <c r="D1708">
        <v>4</v>
      </c>
      <c r="E1708" t="s">
        <v>91</v>
      </c>
      <c r="F1708">
        <v>2017</v>
      </c>
      <c r="G1708">
        <v>33</v>
      </c>
      <c r="H1708" t="s">
        <v>87</v>
      </c>
      <c r="I1708" t="s">
        <v>42</v>
      </c>
      <c r="J1708">
        <v>1</v>
      </c>
      <c r="K1708" t="s">
        <v>43</v>
      </c>
      <c r="L1708">
        <v>9</v>
      </c>
      <c r="M1708" t="s">
        <v>3281</v>
      </c>
      <c r="N1708" t="s">
        <v>3282</v>
      </c>
      <c r="O1708" t="s">
        <v>9648</v>
      </c>
      <c r="P1708" t="s">
        <v>82</v>
      </c>
      <c r="Q1708" t="s">
        <v>33</v>
      </c>
      <c r="R1708" t="s">
        <v>3354</v>
      </c>
      <c r="S1708" t="s">
        <v>455</v>
      </c>
      <c r="T1708" t="s">
        <v>3355</v>
      </c>
      <c r="U1708" t="s">
        <v>241</v>
      </c>
      <c r="V1708">
        <v>0</v>
      </c>
      <c r="W1708">
        <v>0</v>
      </c>
      <c r="X1708">
        <v>0</v>
      </c>
      <c r="Y1708">
        <v>0</v>
      </c>
      <c r="Z1708">
        <v>1</v>
      </c>
      <c r="AA1708">
        <v>0</v>
      </c>
      <c r="AB1708">
        <v>0</v>
      </c>
      <c r="AC1708">
        <v>0</v>
      </c>
      <c r="AD1708">
        <v>0</v>
      </c>
      <c r="AE1708">
        <v>0</v>
      </c>
      <c r="AF1708">
        <v>0</v>
      </c>
      <c r="AG1708">
        <v>0</v>
      </c>
      <c r="AH1708">
        <v>0</v>
      </c>
      <c r="AI1708">
        <v>0</v>
      </c>
      <c r="AK1708">
        <v>0</v>
      </c>
      <c r="AM1708">
        <v>1</v>
      </c>
      <c r="AN1708">
        <v>0</v>
      </c>
      <c r="AO1708">
        <v>1</v>
      </c>
    </row>
    <row r="1709" spans="1:41" x14ac:dyDescent="0.55000000000000004">
      <c r="A1709" t="s">
        <v>3356</v>
      </c>
      <c r="B1709" s="1">
        <v>42846</v>
      </c>
      <c r="C1709">
        <v>16</v>
      </c>
      <c r="D1709">
        <v>4</v>
      </c>
      <c r="E1709" t="s">
        <v>91</v>
      </c>
      <c r="F1709">
        <v>2017</v>
      </c>
      <c r="G1709">
        <v>29</v>
      </c>
      <c r="H1709" t="s">
        <v>87</v>
      </c>
      <c r="I1709" t="s">
        <v>42</v>
      </c>
      <c r="J1709">
        <v>1</v>
      </c>
      <c r="K1709" t="s">
        <v>43</v>
      </c>
      <c r="L1709">
        <v>9</v>
      </c>
      <c r="M1709" t="s">
        <v>3281</v>
      </c>
      <c r="N1709" t="s">
        <v>3282</v>
      </c>
      <c r="O1709" t="s">
        <v>9648</v>
      </c>
      <c r="P1709" t="s">
        <v>82</v>
      </c>
      <c r="Q1709" t="s">
        <v>47</v>
      </c>
      <c r="S1709" t="s">
        <v>455</v>
      </c>
      <c r="T1709" t="s">
        <v>63</v>
      </c>
      <c r="U1709" t="s">
        <v>64</v>
      </c>
      <c r="V1709">
        <v>0</v>
      </c>
      <c r="W1709">
        <v>0</v>
      </c>
      <c r="X1709">
        <v>1</v>
      </c>
      <c r="Y1709">
        <v>0</v>
      </c>
      <c r="Z1709">
        <v>0</v>
      </c>
      <c r="AA1709">
        <v>0</v>
      </c>
      <c r="AB1709">
        <v>0</v>
      </c>
      <c r="AC1709">
        <v>0</v>
      </c>
      <c r="AD1709">
        <v>0</v>
      </c>
      <c r="AE1709">
        <v>0</v>
      </c>
      <c r="AF1709">
        <v>0</v>
      </c>
      <c r="AG1709">
        <v>0</v>
      </c>
      <c r="AH1709">
        <v>0</v>
      </c>
      <c r="AI1709">
        <v>0</v>
      </c>
      <c r="AK1709">
        <v>0</v>
      </c>
      <c r="AM1709">
        <v>0</v>
      </c>
      <c r="AN1709">
        <v>1</v>
      </c>
      <c r="AO1709">
        <v>1</v>
      </c>
    </row>
    <row r="1710" spans="1:41" x14ac:dyDescent="0.55000000000000004">
      <c r="A1710" t="s">
        <v>3357</v>
      </c>
      <c r="B1710" s="1">
        <v>42887</v>
      </c>
      <c r="C1710">
        <v>22</v>
      </c>
      <c r="D1710">
        <v>6</v>
      </c>
      <c r="E1710" t="s">
        <v>101</v>
      </c>
      <c r="F1710">
        <v>2017</v>
      </c>
      <c r="G1710">
        <v>53</v>
      </c>
      <c r="H1710" t="s">
        <v>52</v>
      </c>
      <c r="I1710" t="s">
        <v>53</v>
      </c>
      <c r="J1710">
        <v>0</v>
      </c>
      <c r="K1710" t="s">
        <v>43</v>
      </c>
      <c r="L1710">
        <v>9</v>
      </c>
      <c r="M1710" t="s">
        <v>3281</v>
      </c>
      <c r="N1710" t="s">
        <v>3282</v>
      </c>
      <c r="O1710" t="s">
        <v>9648</v>
      </c>
      <c r="P1710" t="s">
        <v>82</v>
      </c>
      <c r="Q1710" t="s">
        <v>47</v>
      </c>
      <c r="S1710" t="s">
        <v>47</v>
      </c>
      <c r="T1710" t="s">
        <v>63</v>
      </c>
      <c r="U1710" t="s">
        <v>3358</v>
      </c>
      <c r="V1710">
        <v>1</v>
      </c>
      <c r="W1710">
        <v>0</v>
      </c>
      <c r="X1710">
        <v>1</v>
      </c>
      <c r="Y1710">
        <v>0</v>
      </c>
      <c r="Z1710">
        <v>0</v>
      </c>
      <c r="AA1710">
        <v>0</v>
      </c>
      <c r="AB1710">
        <v>0</v>
      </c>
      <c r="AC1710">
        <v>0</v>
      </c>
      <c r="AD1710">
        <v>0</v>
      </c>
      <c r="AE1710">
        <v>1</v>
      </c>
      <c r="AF1710">
        <v>0</v>
      </c>
      <c r="AG1710">
        <v>0</v>
      </c>
      <c r="AH1710">
        <v>0</v>
      </c>
      <c r="AI1710">
        <v>0</v>
      </c>
      <c r="AK1710">
        <v>0</v>
      </c>
      <c r="AM1710">
        <v>1</v>
      </c>
      <c r="AN1710">
        <v>1</v>
      </c>
      <c r="AO1710">
        <v>1</v>
      </c>
    </row>
    <row r="1711" spans="1:41" x14ac:dyDescent="0.55000000000000004">
      <c r="A1711" t="s">
        <v>3359</v>
      </c>
      <c r="B1711" s="1">
        <v>42933</v>
      </c>
      <c r="C1711">
        <v>29</v>
      </c>
      <c r="D1711">
        <v>7</v>
      </c>
      <c r="E1711" t="s">
        <v>105</v>
      </c>
      <c r="F1711">
        <v>2017</v>
      </c>
      <c r="G1711">
        <v>22</v>
      </c>
      <c r="H1711" t="s">
        <v>62</v>
      </c>
      <c r="I1711" t="s">
        <v>42</v>
      </c>
      <c r="J1711">
        <v>1</v>
      </c>
      <c r="K1711" t="s">
        <v>43</v>
      </c>
      <c r="L1711">
        <v>9</v>
      </c>
      <c r="M1711" t="s">
        <v>3281</v>
      </c>
      <c r="N1711" t="s">
        <v>3282</v>
      </c>
      <c r="O1711" t="s">
        <v>9648</v>
      </c>
      <c r="P1711" t="s">
        <v>82</v>
      </c>
      <c r="Q1711" t="s">
        <v>47</v>
      </c>
      <c r="S1711" t="s">
        <v>47</v>
      </c>
      <c r="T1711" t="s">
        <v>77</v>
      </c>
      <c r="U1711" t="s">
        <v>328</v>
      </c>
      <c r="V1711">
        <v>0</v>
      </c>
      <c r="W1711">
        <v>0</v>
      </c>
      <c r="X1711">
        <v>1</v>
      </c>
      <c r="Y1711">
        <v>0</v>
      </c>
      <c r="Z1711">
        <v>0</v>
      </c>
      <c r="AA1711">
        <v>0</v>
      </c>
      <c r="AB1711">
        <v>0</v>
      </c>
      <c r="AC1711">
        <v>0</v>
      </c>
      <c r="AD1711">
        <v>0</v>
      </c>
      <c r="AE1711">
        <v>0</v>
      </c>
      <c r="AF1711">
        <v>0</v>
      </c>
      <c r="AG1711">
        <v>0</v>
      </c>
      <c r="AH1711">
        <v>0</v>
      </c>
      <c r="AI1711">
        <v>0</v>
      </c>
      <c r="AK1711">
        <v>0</v>
      </c>
      <c r="AM1711">
        <v>0</v>
      </c>
      <c r="AN1711">
        <v>1</v>
      </c>
      <c r="AO1711">
        <v>1</v>
      </c>
    </row>
    <row r="1712" spans="1:41" x14ac:dyDescent="0.55000000000000004">
      <c r="A1712" t="s">
        <v>3360</v>
      </c>
      <c r="B1712" s="1">
        <v>42942</v>
      </c>
      <c r="C1712">
        <v>30</v>
      </c>
      <c r="D1712">
        <v>7</v>
      </c>
      <c r="E1712" t="s">
        <v>105</v>
      </c>
      <c r="F1712">
        <v>2017</v>
      </c>
      <c r="G1712">
        <v>31</v>
      </c>
      <c r="H1712" t="s">
        <v>87</v>
      </c>
      <c r="I1712" t="s">
        <v>53</v>
      </c>
      <c r="J1712">
        <v>0</v>
      </c>
      <c r="K1712" t="s">
        <v>43</v>
      </c>
      <c r="L1712">
        <v>9</v>
      </c>
      <c r="M1712" t="s">
        <v>3281</v>
      </c>
      <c r="N1712" t="s">
        <v>3282</v>
      </c>
      <c r="O1712" t="s">
        <v>9648</v>
      </c>
      <c r="P1712" t="s">
        <v>82</v>
      </c>
      <c r="Q1712" t="s">
        <v>47</v>
      </c>
      <c r="S1712" t="s">
        <v>47</v>
      </c>
      <c r="T1712" t="s">
        <v>73</v>
      </c>
      <c r="U1712" t="s">
        <v>3361</v>
      </c>
      <c r="V1712">
        <v>0</v>
      </c>
      <c r="W1712">
        <v>1</v>
      </c>
      <c r="X1712">
        <v>1</v>
      </c>
      <c r="Y1712">
        <v>1</v>
      </c>
      <c r="Z1712">
        <v>0</v>
      </c>
      <c r="AA1712">
        <v>0</v>
      </c>
      <c r="AB1712">
        <v>1</v>
      </c>
      <c r="AC1712">
        <v>0</v>
      </c>
      <c r="AD1712">
        <v>1</v>
      </c>
      <c r="AE1712">
        <v>1</v>
      </c>
      <c r="AF1712">
        <v>0</v>
      </c>
      <c r="AG1712">
        <v>0</v>
      </c>
      <c r="AH1712">
        <v>0</v>
      </c>
      <c r="AI1712">
        <v>0</v>
      </c>
      <c r="AK1712">
        <v>0</v>
      </c>
      <c r="AM1712">
        <v>1</v>
      </c>
      <c r="AN1712">
        <v>1</v>
      </c>
      <c r="AO1712">
        <v>1</v>
      </c>
    </row>
    <row r="1713" spans="1:41" x14ac:dyDescent="0.55000000000000004">
      <c r="A1713" t="s">
        <v>3362</v>
      </c>
      <c r="B1713" s="1">
        <v>42960</v>
      </c>
      <c r="C1713">
        <v>32</v>
      </c>
      <c r="D1713">
        <v>8</v>
      </c>
      <c r="E1713" t="s">
        <v>109</v>
      </c>
      <c r="F1713">
        <v>2017</v>
      </c>
      <c r="G1713">
        <v>37</v>
      </c>
      <c r="H1713" t="s">
        <v>41</v>
      </c>
      <c r="I1713" t="s">
        <v>53</v>
      </c>
      <c r="J1713">
        <v>0</v>
      </c>
      <c r="K1713" t="s">
        <v>43</v>
      </c>
      <c r="L1713">
        <v>9</v>
      </c>
      <c r="M1713" t="s">
        <v>3281</v>
      </c>
      <c r="N1713" t="s">
        <v>3282</v>
      </c>
      <c r="O1713" t="s">
        <v>9648</v>
      </c>
      <c r="P1713" t="s">
        <v>82</v>
      </c>
      <c r="Q1713" t="s">
        <v>83</v>
      </c>
      <c r="S1713" t="s">
        <v>47</v>
      </c>
      <c r="T1713" t="s">
        <v>348</v>
      </c>
      <c r="U1713" t="s">
        <v>3363</v>
      </c>
      <c r="V1713">
        <v>1</v>
      </c>
      <c r="W1713">
        <v>1</v>
      </c>
      <c r="X1713">
        <v>1</v>
      </c>
      <c r="Y1713">
        <v>0</v>
      </c>
      <c r="Z1713">
        <v>1</v>
      </c>
      <c r="AA1713">
        <v>0</v>
      </c>
      <c r="AB1713">
        <v>1</v>
      </c>
      <c r="AC1713">
        <v>0</v>
      </c>
      <c r="AD1713">
        <v>0</v>
      </c>
      <c r="AE1713">
        <v>0</v>
      </c>
      <c r="AF1713">
        <v>0</v>
      </c>
      <c r="AG1713">
        <v>0</v>
      </c>
      <c r="AH1713">
        <v>0</v>
      </c>
      <c r="AI1713">
        <v>0</v>
      </c>
      <c r="AK1713">
        <v>0</v>
      </c>
      <c r="AM1713">
        <v>1</v>
      </c>
      <c r="AN1713">
        <v>1</v>
      </c>
      <c r="AO1713">
        <v>1</v>
      </c>
    </row>
    <row r="1714" spans="1:41" x14ac:dyDescent="0.55000000000000004">
      <c r="A1714" t="s">
        <v>3364</v>
      </c>
      <c r="B1714" s="1">
        <v>42991</v>
      </c>
      <c r="C1714">
        <v>37</v>
      </c>
      <c r="D1714">
        <v>9</v>
      </c>
      <c r="E1714" t="s">
        <v>51</v>
      </c>
      <c r="F1714">
        <v>2017</v>
      </c>
      <c r="G1714">
        <v>56</v>
      </c>
      <c r="H1714" t="s">
        <v>115</v>
      </c>
      <c r="I1714" t="s">
        <v>42</v>
      </c>
      <c r="J1714">
        <v>1</v>
      </c>
      <c r="K1714" t="s">
        <v>43</v>
      </c>
      <c r="L1714">
        <v>9</v>
      </c>
      <c r="M1714" t="s">
        <v>3281</v>
      </c>
      <c r="N1714" t="s">
        <v>3282</v>
      </c>
      <c r="O1714" t="s">
        <v>9648</v>
      </c>
      <c r="P1714" t="s">
        <v>82</v>
      </c>
      <c r="Q1714" t="s">
        <v>47</v>
      </c>
      <c r="S1714" t="s">
        <v>47</v>
      </c>
      <c r="T1714" t="s">
        <v>77</v>
      </c>
      <c r="U1714" t="s">
        <v>1184</v>
      </c>
      <c r="V1714">
        <v>0</v>
      </c>
      <c r="W1714">
        <v>0</v>
      </c>
      <c r="X1714">
        <v>1</v>
      </c>
      <c r="Y1714">
        <v>0</v>
      </c>
      <c r="Z1714">
        <v>0</v>
      </c>
      <c r="AA1714">
        <v>0</v>
      </c>
      <c r="AB1714">
        <v>1</v>
      </c>
      <c r="AC1714">
        <v>0</v>
      </c>
      <c r="AD1714">
        <v>0</v>
      </c>
      <c r="AE1714">
        <v>0</v>
      </c>
      <c r="AF1714">
        <v>0</v>
      </c>
      <c r="AG1714">
        <v>0</v>
      </c>
      <c r="AH1714">
        <v>0</v>
      </c>
      <c r="AI1714">
        <v>0</v>
      </c>
      <c r="AK1714">
        <v>0</v>
      </c>
      <c r="AM1714">
        <v>0</v>
      </c>
      <c r="AN1714">
        <v>1</v>
      </c>
      <c r="AO1714">
        <v>1</v>
      </c>
    </row>
    <row r="1715" spans="1:41" x14ac:dyDescent="0.55000000000000004">
      <c r="A1715" t="s">
        <v>3365</v>
      </c>
      <c r="B1715" s="1">
        <v>43060</v>
      </c>
      <c r="C1715">
        <v>47</v>
      </c>
      <c r="D1715">
        <v>11</v>
      </c>
      <c r="E1715" t="s">
        <v>119</v>
      </c>
      <c r="F1715">
        <v>2017</v>
      </c>
      <c r="G1715">
        <v>42</v>
      </c>
      <c r="H1715" t="s">
        <v>41</v>
      </c>
      <c r="I1715" t="s">
        <v>42</v>
      </c>
      <c r="J1715">
        <v>1</v>
      </c>
      <c r="K1715" t="s">
        <v>43</v>
      </c>
      <c r="L1715">
        <v>9</v>
      </c>
      <c r="M1715" t="s">
        <v>3281</v>
      </c>
      <c r="N1715" t="s">
        <v>3282</v>
      </c>
      <c r="O1715" t="s">
        <v>9648</v>
      </c>
      <c r="P1715" t="s">
        <v>82</v>
      </c>
      <c r="Q1715" t="s">
        <v>47</v>
      </c>
      <c r="S1715" t="s">
        <v>47</v>
      </c>
      <c r="T1715" t="s">
        <v>77</v>
      </c>
      <c r="U1715" t="s">
        <v>3366</v>
      </c>
      <c r="V1715">
        <v>1</v>
      </c>
      <c r="W1715">
        <v>0</v>
      </c>
      <c r="X1715">
        <v>0</v>
      </c>
      <c r="Y1715">
        <v>0</v>
      </c>
      <c r="Z1715">
        <v>0</v>
      </c>
      <c r="AA1715">
        <v>0</v>
      </c>
      <c r="AB1715">
        <v>0</v>
      </c>
      <c r="AC1715">
        <v>0</v>
      </c>
      <c r="AD1715">
        <v>0</v>
      </c>
      <c r="AE1715">
        <v>0</v>
      </c>
      <c r="AF1715">
        <v>0</v>
      </c>
      <c r="AG1715">
        <v>0</v>
      </c>
      <c r="AH1715">
        <v>0</v>
      </c>
      <c r="AI1715">
        <v>0</v>
      </c>
      <c r="AK1715">
        <v>0</v>
      </c>
      <c r="AM1715">
        <v>0</v>
      </c>
      <c r="AN1715">
        <v>0</v>
      </c>
      <c r="AO1715">
        <v>0</v>
      </c>
    </row>
    <row r="1716" spans="1:41" x14ac:dyDescent="0.55000000000000004">
      <c r="A1716" t="s">
        <v>3367</v>
      </c>
      <c r="B1716" s="1">
        <v>43087</v>
      </c>
      <c r="C1716">
        <v>51</v>
      </c>
      <c r="D1716">
        <v>12</v>
      </c>
      <c r="E1716" t="s">
        <v>57</v>
      </c>
      <c r="F1716">
        <v>2017</v>
      </c>
      <c r="G1716">
        <v>52</v>
      </c>
      <c r="H1716" t="s">
        <v>52</v>
      </c>
      <c r="I1716" t="s">
        <v>42</v>
      </c>
      <c r="J1716">
        <v>1</v>
      </c>
      <c r="K1716" t="s">
        <v>43</v>
      </c>
      <c r="L1716">
        <v>9</v>
      </c>
      <c r="M1716" t="s">
        <v>3281</v>
      </c>
      <c r="N1716" t="s">
        <v>3282</v>
      </c>
      <c r="O1716" t="s">
        <v>9648</v>
      </c>
      <c r="P1716" t="s">
        <v>82</v>
      </c>
      <c r="Q1716" t="s">
        <v>47</v>
      </c>
      <c r="S1716" t="s">
        <v>47</v>
      </c>
      <c r="T1716" t="s">
        <v>77</v>
      </c>
      <c r="U1716" t="s">
        <v>3368</v>
      </c>
      <c r="V1716">
        <v>0</v>
      </c>
      <c r="W1716">
        <v>0</v>
      </c>
      <c r="X1716">
        <v>1</v>
      </c>
      <c r="Y1716">
        <v>1</v>
      </c>
      <c r="Z1716">
        <v>0</v>
      </c>
      <c r="AA1716">
        <v>0</v>
      </c>
      <c r="AB1716">
        <v>1</v>
      </c>
      <c r="AC1716">
        <v>0</v>
      </c>
      <c r="AD1716">
        <v>0</v>
      </c>
      <c r="AE1716">
        <v>0</v>
      </c>
      <c r="AF1716">
        <v>0</v>
      </c>
      <c r="AG1716">
        <v>0</v>
      </c>
      <c r="AH1716">
        <v>0</v>
      </c>
      <c r="AI1716">
        <v>0</v>
      </c>
      <c r="AK1716">
        <v>0</v>
      </c>
      <c r="AM1716">
        <v>0</v>
      </c>
      <c r="AN1716">
        <v>1</v>
      </c>
      <c r="AO1716">
        <v>1</v>
      </c>
    </row>
    <row r="1717" spans="1:41" x14ac:dyDescent="0.55000000000000004">
      <c r="A1717" t="s">
        <v>3369</v>
      </c>
      <c r="B1717" s="1">
        <v>43173</v>
      </c>
      <c r="C1717">
        <v>11</v>
      </c>
      <c r="D1717">
        <v>3</v>
      </c>
      <c r="E1717" t="s">
        <v>67</v>
      </c>
      <c r="F1717">
        <v>2018</v>
      </c>
      <c r="G1717">
        <v>69</v>
      </c>
      <c r="H1717" t="s">
        <v>196</v>
      </c>
      <c r="I1717" t="s">
        <v>42</v>
      </c>
      <c r="J1717">
        <v>1</v>
      </c>
      <c r="K1717" t="s">
        <v>43</v>
      </c>
      <c r="L1717">
        <v>9</v>
      </c>
      <c r="M1717" t="s">
        <v>3281</v>
      </c>
      <c r="N1717" t="s">
        <v>3282</v>
      </c>
      <c r="O1717" t="s">
        <v>9648</v>
      </c>
      <c r="P1717" t="s">
        <v>82</v>
      </c>
      <c r="Q1717" t="s">
        <v>47</v>
      </c>
      <c r="S1717" t="s">
        <v>47</v>
      </c>
      <c r="T1717" t="s">
        <v>63</v>
      </c>
      <c r="U1717" t="s">
        <v>3370</v>
      </c>
      <c r="V1717">
        <v>1</v>
      </c>
      <c r="W1717">
        <v>0</v>
      </c>
      <c r="X1717">
        <v>1</v>
      </c>
      <c r="Y1717">
        <v>0</v>
      </c>
      <c r="Z1717">
        <v>0</v>
      </c>
      <c r="AA1717">
        <v>0</v>
      </c>
      <c r="AB1717">
        <v>1</v>
      </c>
      <c r="AC1717">
        <v>0</v>
      </c>
      <c r="AD1717">
        <v>1</v>
      </c>
      <c r="AE1717">
        <v>0</v>
      </c>
      <c r="AF1717">
        <v>0</v>
      </c>
      <c r="AG1717">
        <v>0</v>
      </c>
      <c r="AH1717">
        <v>0</v>
      </c>
      <c r="AI1717">
        <v>0</v>
      </c>
      <c r="AK1717">
        <v>0</v>
      </c>
      <c r="AL1717" t="s">
        <v>65</v>
      </c>
      <c r="AM1717">
        <v>0</v>
      </c>
      <c r="AN1717">
        <v>1</v>
      </c>
      <c r="AO1717">
        <v>1</v>
      </c>
    </row>
    <row r="1718" spans="1:41" x14ac:dyDescent="0.55000000000000004">
      <c r="A1718" t="s">
        <v>3371</v>
      </c>
      <c r="B1718" s="1">
        <v>43420</v>
      </c>
      <c r="C1718">
        <v>46</v>
      </c>
      <c r="D1718">
        <v>11</v>
      </c>
      <c r="E1718" t="s">
        <v>119</v>
      </c>
      <c r="F1718">
        <v>2018</v>
      </c>
      <c r="G1718">
        <v>44</v>
      </c>
      <c r="H1718" t="s">
        <v>41</v>
      </c>
      <c r="I1718" t="s">
        <v>42</v>
      </c>
      <c r="J1718">
        <v>1</v>
      </c>
      <c r="K1718" t="s">
        <v>43</v>
      </c>
      <c r="L1718">
        <v>9</v>
      </c>
      <c r="M1718" t="s">
        <v>3281</v>
      </c>
      <c r="N1718" t="s">
        <v>3282</v>
      </c>
      <c r="O1718" t="s">
        <v>9648</v>
      </c>
      <c r="P1718" t="s">
        <v>82</v>
      </c>
      <c r="Q1718" t="s">
        <v>83</v>
      </c>
      <c r="S1718" t="s">
        <v>1002</v>
      </c>
      <c r="T1718" t="s">
        <v>48</v>
      </c>
      <c r="U1718" t="s">
        <v>3372</v>
      </c>
      <c r="V1718">
        <v>0</v>
      </c>
      <c r="W1718">
        <v>0</v>
      </c>
      <c r="X1718">
        <v>1</v>
      </c>
      <c r="Y1718">
        <v>0</v>
      </c>
      <c r="Z1718">
        <v>1</v>
      </c>
      <c r="AA1718">
        <v>0</v>
      </c>
      <c r="AB1718">
        <v>0</v>
      </c>
      <c r="AC1718">
        <v>0</v>
      </c>
      <c r="AD1718">
        <v>0</v>
      </c>
      <c r="AE1718">
        <v>0</v>
      </c>
      <c r="AF1718">
        <v>0</v>
      </c>
      <c r="AG1718">
        <v>0</v>
      </c>
      <c r="AH1718">
        <v>0</v>
      </c>
      <c r="AI1718">
        <v>0</v>
      </c>
      <c r="AK1718">
        <v>0</v>
      </c>
      <c r="AL1718" t="s">
        <v>65</v>
      </c>
      <c r="AM1718">
        <v>1</v>
      </c>
      <c r="AN1718">
        <v>1</v>
      </c>
      <c r="AO1718">
        <v>1</v>
      </c>
    </row>
    <row r="1719" spans="1:41" x14ac:dyDescent="0.55000000000000004">
      <c r="A1719" t="s">
        <v>3373</v>
      </c>
      <c r="B1719" s="1">
        <v>43447</v>
      </c>
      <c r="C1719">
        <v>50</v>
      </c>
      <c r="D1719">
        <v>12</v>
      </c>
      <c r="E1719" t="s">
        <v>57</v>
      </c>
      <c r="F1719">
        <v>2018</v>
      </c>
      <c r="G1719">
        <v>44</v>
      </c>
      <c r="H1719" t="s">
        <v>41</v>
      </c>
      <c r="I1719" t="s">
        <v>42</v>
      </c>
      <c r="J1719">
        <v>1</v>
      </c>
      <c r="K1719" t="s">
        <v>43</v>
      </c>
      <c r="L1719">
        <v>9</v>
      </c>
      <c r="M1719" t="s">
        <v>3281</v>
      </c>
      <c r="N1719" t="s">
        <v>3282</v>
      </c>
      <c r="O1719" t="s">
        <v>9648</v>
      </c>
      <c r="P1719" t="s">
        <v>82</v>
      </c>
      <c r="Q1719" t="s">
        <v>33</v>
      </c>
      <c r="S1719" t="s">
        <v>455</v>
      </c>
      <c r="T1719" t="s">
        <v>48</v>
      </c>
      <c r="U1719" t="s">
        <v>3374</v>
      </c>
      <c r="V1719">
        <v>0</v>
      </c>
      <c r="W1719">
        <v>1</v>
      </c>
      <c r="X1719">
        <v>1</v>
      </c>
      <c r="Y1719">
        <v>0</v>
      </c>
      <c r="Z1719">
        <v>0</v>
      </c>
      <c r="AA1719">
        <v>0</v>
      </c>
      <c r="AB1719">
        <v>1</v>
      </c>
      <c r="AC1719">
        <v>0</v>
      </c>
      <c r="AD1719">
        <v>1</v>
      </c>
      <c r="AE1719">
        <v>0</v>
      </c>
      <c r="AF1719">
        <v>0</v>
      </c>
      <c r="AG1719">
        <v>0</v>
      </c>
      <c r="AH1719">
        <v>0</v>
      </c>
      <c r="AI1719">
        <v>0</v>
      </c>
      <c r="AK1719">
        <v>0</v>
      </c>
      <c r="AL1719" t="s">
        <v>65</v>
      </c>
      <c r="AM1719">
        <v>0</v>
      </c>
      <c r="AN1719">
        <v>1</v>
      </c>
      <c r="AO1719">
        <v>1</v>
      </c>
    </row>
    <row r="1720" spans="1:41" x14ac:dyDescent="0.55000000000000004">
      <c r="A1720" t="s">
        <v>3375</v>
      </c>
      <c r="B1720" s="1">
        <v>43450</v>
      </c>
      <c r="C1720">
        <v>50</v>
      </c>
      <c r="D1720">
        <v>12</v>
      </c>
      <c r="E1720" t="s">
        <v>57</v>
      </c>
      <c r="F1720">
        <v>2018</v>
      </c>
      <c r="G1720">
        <v>40</v>
      </c>
      <c r="H1720" t="s">
        <v>41</v>
      </c>
      <c r="I1720" t="s">
        <v>42</v>
      </c>
      <c r="J1720">
        <v>1</v>
      </c>
      <c r="K1720" t="s">
        <v>43</v>
      </c>
      <c r="L1720">
        <v>9</v>
      </c>
      <c r="M1720" t="s">
        <v>3281</v>
      </c>
      <c r="N1720" t="s">
        <v>3282</v>
      </c>
      <c r="O1720" t="s">
        <v>9648</v>
      </c>
      <c r="P1720" t="s">
        <v>82</v>
      </c>
      <c r="Q1720" t="s">
        <v>83</v>
      </c>
      <c r="S1720" t="s">
        <v>455</v>
      </c>
      <c r="T1720" t="s">
        <v>3376</v>
      </c>
      <c r="U1720" t="s">
        <v>3377</v>
      </c>
      <c r="V1720">
        <v>0</v>
      </c>
      <c r="W1720">
        <v>0</v>
      </c>
      <c r="X1720">
        <v>0</v>
      </c>
      <c r="Y1720">
        <v>0</v>
      </c>
      <c r="Z1720">
        <v>1</v>
      </c>
      <c r="AA1720">
        <v>0</v>
      </c>
      <c r="AB1720">
        <v>0</v>
      </c>
      <c r="AC1720">
        <v>0</v>
      </c>
      <c r="AD1720">
        <v>0</v>
      </c>
      <c r="AE1720">
        <v>0</v>
      </c>
      <c r="AF1720">
        <v>1</v>
      </c>
      <c r="AG1720">
        <v>0</v>
      </c>
      <c r="AH1720">
        <v>0</v>
      </c>
      <c r="AI1720">
        <v>0</v>
      </c>
      <c r="AK1720">
        <v>0</v>
      </c>
      <c r="AL1720" t="s">
        <v>65</v>
      </c>
      <c r="AM1720">
        <v>1</v>
      </c>
      <c r="AN1720">
        <v>0</v>
      </c>
      <c r="AO1720">
        <v>1</v>
      </c>
    </row>
    <row r="1721" spans="1:41" x14ac:dyDescent="0.55000000000000004">
      <c r="A1721" t="s">
        <v>3378</v>
      </c>
      <c r="B1721" s="1">
        <v>40920</v>
      </c>
      <c r="C1721">
        <v>2</v>
      </c>
      <c r="D1721">
        <v>1</v>
      </c>
      <c r="E1721" t="s">
        <v>40</v>
      </c>
      <c r="F1721">
        <v>2012</v>
      </c>
      <c r="G1721">
        <v>32</v>
      </c>
      <c r="H1721" t="s">
        <v>87</v>
      </c>
      <c r="I1721" t="s">
        <v>42</v>
      </c>
      <c r="J1721">
        <v>1</v>
      </c>
      <c r="K1721" t="s">
        <v>43</v>
      </c>
      <c r="L1721">
        <v>9</v>
      </c>
      <c r="M1721" t="s">
        <v>3379</v>
      </c>
      <c r="N1721" t="s">
        <v>3380</v>
      </c>
      <c r="O1721" t="s">
        <v>9648</v>
      </c>
      <c r="P1721" t="s">
        <v>3381</v>
      </c>
      <c r="Q1721" t="s">
        <v>83</v>
      </c>
      <c r="S1721" t="s">
        <v>47</v>
      </c>
      <c r="T1721" t="s">
        <v>48</v>
      </c>
      <c r="U1721" t="s">
        <v>3382</v>
      </c>
      <c r="V1721">
        <v>1</v>
      </c>
      <c r="W1721">
        <v>0</v>
      </c>
      <c r="X1721">
        <v>0</v>
      </c>
      <c r="Y1721">
        <v>0</v>
      </c>
      <c r="Z1721">
        <v>0</v>
      </c>
      <c r="AA1721">
        <v>0</v>
      </c>
      <c r="AB1721">
        <v>1</v>
      </c>
      <c r="AC1721">
        <v>0</v>
      </c>
      <c r="AD1721">
        <v>0</v>
      </c>
      <c r="AE1721">
        <v>0</v>
      </c>
      <c r="AF1721">
        <v>0</v>
      </c>
      <c r="AG1721">
        <v>0</v>
      </c>
      <c r="AH1721">
        <v>0</v>
      </c>
      <c r="AI1721">
        <v>0</v>
      </c>
      <c r="AK1721">
        <v>0</v>
      </c>
      <c r="AM1721">
        <v>0</v>
      </c>
      <c r="AN1721">
        <v>0</v>
      </c>
      <c r="AO1721">
        <v>0</v>
      </c>
    </row>
    <row r="1722" spans="1:41" x14ac:dyDescent="0.55000000000000004">
      <c r="A1722" t="s">
        <v>3383</v>
      </c>
      <c r="B1722" s="1">
        <v>40922</v>
      </c>
      <c r="C1722">
        <v>2</v>
      </c>
      <c r="D1722">
        <v>1</v>
      </c>
      <c r="E1722" t="s">
        <v>40</v>
      </c>
      <c r="F1722">
        <v>2012</v>
      </c>
      <c r="G1722">
        <v>23</v>
      </c>
      <c r="H1722" t="s">
        <v>62</v>
      </c>
      <c r="I1722" t="s">
        <v>42</v>
      </c>
      <c r="J1722">
        <v>1</v>
      </c>
      <c r="K1722" t="s">
        <v>43</v>
      </c>
      <c r="L1722">
        <v>9</v>
      </c>
      <c r="M1722" t="s">
        <v>3379</v>
      </c>
      <c r="N1722" t="s">
        <v>3380</v>
      </c>
      <c r="O1722" t="s">
        <v>9648</v>
      </c>
      <c r="P1722" t="s">
        <v>3381</v>
      </c>
      <c r="Q1722" t="s">
        <v>47</v>
      </c>
      <c r="S1722" t="s">
        <v>240</v>
      </c>
      <c r="T1722" t="s">
        <v>84</v>
      </c>
      <c r="U1722" t="s">
        <v>85</v>
      </c>
      <c r="V1722">
        <v>0</v>
      </c>
      <c r="W1722">
        <v>1</v>
      </c>
      <c r="X1722">
        <v>0</v>
      </c>
      <c r="Y1722">
        <v>0</v>
      </c>
      <c r="Z1722">
        <v>0</v>
      </c>
      <c r="AA1722">
        <v>1</v>
      </c>
      <c r="AB1722">
        <v>1</v>
      </c>
      <c r="AC1722">
        <v>0</v>
      </c>
      <c r="AD1722">
        <v>0</v>
      </c>
      <c r="AE1722">
        <v>0</v>
      </c>
      <c r="AF1722">
        <v>0</v>
      </c>
      <c r="AG1722">
        <v>0</v>
      </c>
      <c r="AH1722">
        <v>0</v>
      </c>
      <c r="AI1722">
        <v>0</v>
      </c>
      <c r="AK1722">
        <v>0</v>
      </c>
      <c r="AM1722">
        <v>1</v>
      </c>
      <c r="AN1722">
        <v>0</v>
      </c>
      <c r="AO1722">
        <v>1</v>
      </c>
    </row>
    <row r="1723" spans="1:41" x14ac:dyDescent="0.55000000000000004">
      <c r="A1723" t="s">
        <v>3384</v>
      </c>
      <c r="B1723" s="1">
        <v>40941</v>
      </c>
      <c r="C1723">
        <v>5</v>
      </c>
      <c r="D1723">
        <v>2</v>
      </c>
      <c r="E1723" t="s">
        <v>61</v>
      </c>
      <c r="F1723">
        <v>2012</v>
      </c>
      <c r="G1723">
        <v>28</v>
      </c>
      <c r="H1723" t="s">
        <v>87</v>
      </c>
      <c r="I1723" t="s">
        <v>42</v>
      </c>
      <c r="J1723">
        <v>1</v>
      </c>
      <c r="K1723" t="s">
        <v>43</v>
      </c>
      <c r="L1723">
        <v>9</v>
      </c>
      <c r="M1723" t="s">
        <v>3379</v>
      </c>
      <c r="N1723" t="s">
        <v>3380</v>
      </c>
      <c r="O1723" t="s">
        <v>9648</v>
      </c>
      <c r="P1723" t="s">
        <v>3381</v>
      </c>
      <c r="Q1723" t="s">
        <v>83</v>
      </c>
      <c r="S1723" t="s">
        <v>47</v>
      </c>
      <c r="T1723" t="s">
        <v>739</v>
      </c>
      <c r="U1723" t="s">
        <v>1266</v>
      </c>
      <c r="V1723">
        <v>0</v>
      </c>
      <c r="W1723">
        <v>0</v>
      </c>
      <c r="X1723">
        <v>1</v>
      </c>
      <c r="Y1723">
        <v>0</v>
      </c>
      <c r="Z1723">
        <v>0</v>
      </c>
      <c r="AA1723">
        <v>0</v>
      </c>
      <c r="AB1723">
        <v>0</v>
      </c>
      <c r="AC1723">
        <v>0</v>
      </c>
      <c r="AD1723">
        <v>0</v>
      </c>
      <c r="AE1723">
        <v>0</v>
      </c>
      <c r="AF1723">
        <v>0</v>
      </c>
      <c r="AG1723">
        <v>0</v>
      </c>
      <c r="AH1723">
        <v>0</v>
      </c>
      <c r="AI1723">
        <v>0</v>
      </c>
      <c r="AK1723">
        <v>0</v>
      </c>
      <c r="AM1723">
        <v>0</v>
      </c>
      <c r="AN1723">
        <v>1</v>
      </c>
      <c r="AO1723">
        <v>1</v>
      </c>
    </row>
    <row r="1724" spans="1:41" x14ac:dyDescent="0.55000000000000004">
      <c r="A1724" t="s">
        <v>3385</v>
      </c>
      <c r="B1724" s="1">
        <v>41010</v>
      </c>
      <c r="C1724">
        <v>15</v>
      </c>
      <c r="D1724">
        <v>4</v>
      </c>
      <c r="E1724" t="s">
        <v>91</v>
      </c>
      <c r="F1724">
        <v>2012</v>
      </c>
      <c r="G1724">
        <v>23</v>
      </c>
      <c r="H1724" t="s">
        <v>62</v>
      </c>
      <c r="I1724" t="s">
        <v>42</v>
      </c>
      <c r="J1724">
        <v>1</v>
      </c>
      <c r="K1724" t="s">
        <v>43</v>
      </c>
      <c r="L1724">
        <v>9</v>
      </c>
      <c r="M1724" t="s">
        <v>3379</v>
      </c>
      <c r="N1724" t="s">
        <v>3380</v>
      </c>
      <c r="O1724" t="s">
        <v>9648</v>
      </c>
      <c r="P1724" t="s">
        <v>3381</v>
      </c>
      <c r="Q1724" t="s">
        <v>83</v>
      </c>
      <c r="S1724" t="s">
        <v>33</v>
      </c>
      <c r="T1724" t="s">
        <v>120</v>
      </c>
      <c r="U1724" t="s">
        <v>3386</v>
      </c>
      <c r="V1724">
        <v>1</v>
      </c>
      <c r="W1724">
        <v>1</v>
      </c>
      <c r="X1724">
        <v>0</v>
      </c>
      <c r="Y1724">
        <v>0</v>
      </c>
      <c r="Z1724">
        <v>0</v>
      </c>
      <c r="AA1724">
        <v>0</v>
      </c>
      <c r="AB1724">
        <v>0</v>
      </c>
      <c r="AC1724">
        <v>0</v>
      </c>
      <c r="AD1724">
        <v>0</v>
      </c>
      <c r="AE1724">
        <v>0</v>
      </c>
      <c r="AF1724">
        <v>0</v>
      </c>
      <c r="AG1724">
        <v>0</v>
      </c>
      <c r="AH1724">
        <v>0</v>
      </c>
      <c r="AI1724">
        <v>0</v>
      </c>
      <c r="AK1724">
        <v>0</v>
      </c>
      <c r="AM1724">
        <v>0</v>
      </c>
      <c r="AN1724">
        <v>0</v>
      </c>
      <c r="AO1724">
        <v>0</v>
      </c>
    </row>
    <row r="1725" spans="1:41" x14ac:dyDescent="0.55000000000000004">
      <c r="A1725" t="s">
        <v>3387</v>
      </c>
      <c r="B1725" s="1">
        <v>41013</v>
      </c>
      <c r="C1725">
        <v>15</v>
      </c>
      <c r="D1725">
        <v>4</v>
      </c>
      <c r="E1725" t="s">
        <v>91</v>
      </c>
      <c r="F1725">
        <v>2012</v>
      </c>
      <c r="G1725">
        <v>43</v>
      </c>
      <c r="H1725" t="s">
        <v>41</v>
      </c>
      <c r="I1725" t="s">
        <v>53</v>
      </c>
      <c r="J1725">
        <v>0</v>
      </c>
      <c r="K1725" t="s">
        <v>43</v>
      </c>
      <c r="L1725">
        <v>9</v>
      </c>
      <c r="M1725" t="s">
        <v>3379</v>
      </c>
      <c r="N1725" t="s">
        <v>3380</v>
      </c>
      <c r="O1725" t="s">
        <v>9648</v>
      </c>
      <c r="P1725" t="s">
        <v>3381</v>
      </c>
      <c r="Q1725" t="s">
        <v>47</v>
      </c>
      <c r="S1725" t="s">
        <v>47</v>
      </c>
      <c r="T1725" t="s">
        <v>3388</v>
      </c>
      <c r="U1725" t="s">
        <v>3389</v>
      </c>
      <c r="V1725">
        <v>1</v>
      </c>
      <c r="W1725">
        <v>1</v>
      </c>
      <c r="X1725">
        <v>1</v>
      </c>
      <c r="Y1725">
        <v>0</v>
      </c>
      <c r="Z1725">
        <v>0</v>
      </c>
      <c r="AA1725">
        <v>0</v>
      </c>
      <c r="AB1725">
        <v>0</v>
      </c>
      <c r="AC1725">
        <v>0</v>
      </c>
      <c r="AD1725">
        <v>0</v>
      </c>
      <c r="AE1725">
        <v>0</v>
      </c>
      <c r="AF1725">
        <v>0</v>
      </c>
      <c r="AG1725">
        <v>0</v>
      </c>
      <c r="AH1725">
        <v>0</v>
      </c>
      <c r="AI1725">
        <v>0</v>
      </c>
      <c r="AK1725">
        <v>0</v>
      </c>
      <c r="AM1725">
        <v>0</v>
      </c>
      <c r="AN1725">
        <v>1</v>
      </c>
      <c r="AO1725">
        <v>1</v>
      </c>
    </row>
    <row r="1726" spans="1:41" x14ac:dyDescent="0.55000000000000004">
      <c r="A1726" t="s">
        <v>3390</v>
      </c>
      <c r="B1726" s="1">
        <v>41082</v>
      </c>
      <c r="C1726">
        <v>25</v>
      </c>
      <c r="D1726">
        <v>6</v>
      </c>
      <c r="E1726" t="s">
        <v>101</v>
      </c>
      <c r="F1726">
        <v>2012</v>
      </c>
      <c r="G1726">
        <v>26</v>
      </c>
      <c r="H1726" t="s">
        <v>87</v>
      </c>
      <c r="I1726" t="s">
        <v>42</v>
      </c>
      <c r="J1726">
        <v>1</v>
      </c>
      <c r="K1726" t="s">
        <v>43</v>
      </c>
      <c r="L1726">
        <v>9</v>
      </c>
      <c r="M1726" t="s">
        <v>3379</v>
      </c>
      <c r="N1726" t="s">
        <v>3380</v>
      </c>
      <c r="O1726" t="s">
        <v>9648</v>
      </c>
      <c r="P1726" t="s">
        <v>3381</v>
      </c>
      <c r="Q1726" t="s">
        <v>47</v>
      </c>
      <c r="S1726" t="s">
        <v>47</v>
      </c>
      <c r="T1726" t="s">
        <v>84</v>
      </c>
      <c r="U1726" t="s">
        <v>85</v>
      </c>
      <c r="V1726">
        <v>0</v>
      </c>
      <c r="W1726">
        <v>0</v>
      </c>
      <c r="X1726">
        <v>0</v>
      </c>
      <c r="Y1726">
        <v>0</v>
      </c>
      <c r="Z1726">
        <v>0</v>
      </c>
      <c r="AA1726">
        <v>0</v>
      </c>
      <c r="AB1726">
        <v>0</v>
      </c>
      <c r="AC1726">
        <v>1</v>
      </c>
      <c r="AD1726">
        <v>0</v>
      </c>
      <c r="AE1726">
        <v>0</v>
      </c>
      <c r="AF1726">
        <v>0</v>
      </c>
      <c r="AG1726">
        <v>0</v>
      </c>
      <c r="AH1726">
        <v>0</v>
      </c>
      <c r="AI1726">
        <v>0</v>
      </c>
      <c r="AJ1726" t="s">
        <v>3391</v>
      </c>
      <c r="AK1726">
        <v>0</v>
      </c>
      <c r="AM1726">
        <v>1</v>
      </c>
      <c r="AN1726">
        <v>0</v>
      </c>
      <c r="AO1726">
        <v>1</v>
      </c>
    </row>
    <row r="1727" spans="1:41" x14ac:dyDescent="0.55000000000000004">
      <c r="A1727" t="s">
        <v>3392</v>
      </c>
      <c r="B1727" s="1">
        <v>41087</v>
      </c>
      <c r="C1727">
        <v>26</v>
      </c>
      <c r="D1727">
        <v>6</v>
      </c>
      <c r="E1727" t="s">
        <v>101</v>
      </c>
      <c r="F1727">
        <v>2012</v>
      </c>
      <c r="G1727">
        <v>37</v>
      </c>
      <c r="H1727" t="s">
        <v>41</v>
      </c>
      <c r="I1727" t="s">
        <v>42</v>
      </c>
      <c r="J1727">
        <v>1</v>
      </c>
      <c r="K1727" t="s">
        <v>43</v>
      </c>
      <c r="L1727">
        <v>9</v>
      </c>
      <c r="M1727" t="s">
        <v>3379</v>
      </c>
      <c r="N1727" t="s">
        <v>3380</v>
      </c>
      <c r="O1727" t="s">
        <v>9648</v>
      </c>
      <c r="P1727" t="s">
        <v>3381</v>
      </c>
      <c r="Q1727" t="s">
        <v>83</v>
      </c>
      <c r="S1727" t="s">
        <v>47</v>
      </c>
      <c r="T1727" t="s">
        <v>48</v>
      </c>
      <c r="U1727" t="s">
        <v>422</v>
      </c>
      <c r="V1727">
        <v>1</v>
      </c>
      <c r="W1727">
        <v>0</v>
      </c>
      <c r="X1727">
        <v>0</v>
      </c>
      <c r="Y1727">
        <v>0</v>
      </c>
      <c r="Z1727">
        <v>0</v>
      </c>
      <c r="AA1727">
        <v>0</v>
      </c>
      <c r="AB1727">
        <v>0</v>
      </c>
      <c r="AC1727">
        <v>0</v>
      </c>
      <c r="AD1727">
        <v>0</v>
      </c>
      <c r="AE1727">
        <v>0</v>
      </c>
      <c r="AF1727">
        <v>0</v>
      </c>
      <c r="AG1727">
        <v>0</v>
      </c>
      <c r="AH1727">
        <v>0</v>
      </c>
      <c r="AI1727">
        <v>0</v>
      </c>
      <c r="AK1727">
        <v>0</v>
      </c>
      <c r="AM1727">
        <v>0</v>
      </c>
      <c r="AN1727">
        <v>0</v>
      </c>
      <c r="AO1727">
        <v>0</v>
      </c>
    </row>
    <row r="1728" spans="1:41" x14ac:dyDescent="0.55000000000000004">
      <c r="A1728" t="s">
        <v>3393</v>
      </c>
      <c r="B1728" s="1">
        <v>41120</v>
      </c>
      <c r="C1728">
        <v>31</v>
      </c>
      <c r="D1728">
        <v>7</v>
      </c>
      <c r="E1728" t="s">
        <v>105</v>
      </c>
      <c r="F1728">
        <v>2012</v>
      </c>
      <c r="G1728">
        <v>24</v>
      </c>
      <c r="H1728" t="s">
        <v>62</v>
      </c>
      <c r="I1728" t="s">
        <v>42</v>
      </c>
      <c r="J1728">
        <v>1</v>
      </c>
      <c r="K1728" t="s">
        <v>43</v>
      </c>
      <c r="L1728">
        <v>9</v>
      </c>
      <c r="M1728" t="s">
        <v>3379</v>
      </c>
      <c r="N1728" t="s">
        <v>3380</v>
      </c>
      <c r="O1728" t="s">
        <v>9648</v>
      </c>
      <c r="P1728" t="s">
        <v>3381</v>
      </c>
      <c r="Q1728" t="s">
        <v>83</v>
      </c>
      <c r="S1728" t="s">
        <v>500</v>
      </c>
      <c r="T1728" t="s">
        <v>102</v>
      </c>
      <c r="U1728" t="s">
        <v>422</v>
      </c>
      <c r="V1728">
        <v>1</v>
      </c>
      <c r="W1728">
        <v>0</v>
      </c>
      <c r="X1728">
        <v>0</v>
      </c>
      <c r="Y1728">
        <v>0</v>
      </c>
      <c r="Z1728">
        <v>0</v>
      </c>
      <c r="AA1728">
        <v>0</v>
      </c>
      <c r="AB1728">
        <v>0</v>
      </c>
      <c r="AC1728">
        <v>0</v>
      </c>
      <c r="AD1728">
        <v>0</v>
      </c>
      <c r="AE1728">
        <v>0</v>
      </c>
      <c r="AF1728">
        <v>0</v>
      </c>
      <c r="AG1728">
        <v>0</v>
      </c>
      <c r="AH1728">
        <v>0</v>
      </c>
      <c r="AI1728">
        <v>0</v>
      </c>
      <c r="AK1728">
        <v>0</v>
      </c>
      <c r="AM1728">
        <v>0</v>
      </c>
      <c r="AN1728">
        <v>0</v>
      </c>
      <c r="AO1728">
        <v>0</v>
      </c>
    </row>
    <row r="1729" spans="1:41" x14ac:dyDescent="0.55000000000000004">
      <c r="A1729" t="s">
        <v>3394</v>
      </c>
      <c r="B1729" s="1">
        <v>41128</v>
      </c>
      <c r="C1729">
        <v>32</v>
      </c>
      <c r="D1729">
        <v>8</v>
      </c>
      <c r="E1729" t="s">
        <v>109</v>
      </c>
      <c r="F1729">
        <v>2012</v>
      </c>
      <c r="G1729">
        <v>34</v>
      </c>
      <c r="H1729" t="s">
        <v>87</v>
      </c>
      <c r="I1729" t="s">
        <v>42</v>
      </c>
      <c r="J1729">
        <v>1</v>
      </c>
      <c r="K1729" t="s">
        <v>43</v>
      </c>
      <c r="L1729">
        <v>9</v>
      </c>
      <c r="M1729" t="s">
        <v>3379</v>
      </c>
      <c r="N1729" t="s">
        <v>3380</v>
      </c>
      <c r="O1729" t="s">
        <v>9648</v>
      </c>
      <c r="P1729" t="s">
        <v>3381</v>
      </c>
      <c r="Q1729" t="s">
        <v>83</v>
      </c>
      <c r="S1729" t="s">
        <v>33</v>
      </c>
      <c r="T1729" t="s">
        <v>3395</v>
      </c>
      <c r="U1729" t="s">
        <v>3396</v>
      </c>
      <c r="V1729">
        <v>0</v>
      </c>
      <c r="W1729">
        <v>0</v>
      </c>
      <c r="X1729">
        <v>0</v>
      </c>
      <c r="Y1729">
        <v>0</v>
      </c>
      <c r="Z1729">
        <v>0</v>
      </c>
      <c r="AA1729">
        <v>0</v>
      </c>
      <c r="AB1729">
        <v>1</v>
      </c>
      <c r="AC1729">
        <v>0</v>
      </c>
      <c r="AD1729">
        <v>1</v>
      </c>
      <c r="AE1729">
        <v>1</v>
      </c>
      <c r="AF1729">
        <v>0</v>
      </c>
      <c r="AG1729">
        <v>0</v>
      </c>
      <c r="AH1729">
        <v>0</v>
      </c>
      <c r="AI1729">
        <v>0</v>
      </c>
      <c r="AK1729">
        <v>0</v>
      </c>
      <c r="AM1729">
        <v>1</v>
      </c>
      <c r="AN1729">
        <v>0</v>
      </c>
      <c r="AO1729">
        <v>1</v>
      </c>
    </row>
    <row r="1730" spans="1:41" x14ac:dyDescent="0.55000000000000004">
      <c r="A1730" t="s">
        <v>3397</v>
      </c>
      <c r="B1730" s="1">
        <v>41157</v>
      </c>
      <c r="C1730">
        <v>36</v>
      </c>
      <c r="D1730">
        <v>9</v>
      </c>
      <c r="E1730" t="s">
        <v>51</v>
      </c>
      <c r="F1730">
        <v>2012</v>
      </c>
      <c r="G1730">
        <v>43</v>
      </c>
      <c r="H1730" t="s">
        <v>41</v>
      </c>
      <c r="I1730" t="s">
        <v>42</v>
      </c>
      <c r="J1730">
        <v>1</v>
      </c>
      <c r="K1730" t="s">
        <v>106</v>
      </c>
      <c r="L1730">
        <v>7</v>
      </c>
      <c r="M1730" t="s">
        <v>3379</v>
      </c>
      <c r="N1730" t="s">
        <v>3380</v>
      </c>
      <c r="O1730" t="s">
        <v>9648</v>
      </c>
      <c r="P1730" t="s">
        <v>3381</v>
      </c>
      <c r="Q1730" t="s">
        <v>83</v>
      </c>
      <c r="S1730" t="s">
        <v>33</v>
      </c>
      <c r="T1730" t="s">
        <v>48</v>
      </c>
      <c r="U1730" t="s">
        <v>107</v>
      </c>
      <c r="V1730">
        <v>1</v>
      </c>
      <c r="W1730">
        <v>0</v>
      </c>
      <c r="X1730">
        <v>0</v>
      </c>
      <c r="Y1730">
        <v>0</v>
      </c>
      <c r="Z1730">
        <v>0</v>
      </c>
      <c r="AA1730">
        <v>0</v>
      </c>
      <c r="AB1730">
        <v>1</v>
      </c>
      <c r="AC1730">
        <v>0</v>
      </c>
      <c r="AD1730">
        <v>0</v>
      </c>
      <c r="AE1730">
        <v>0</v>
      </c>
      <c r="AF1730">
        <v>0</v>
      </c>
      <c r="AG1730">
        <v>0</v>
      </c>
      <c r="AH1730">
        <v>0</v>
      </c>
      <c r="AI1730">
        <v>0</v>
      </c>
      <c r="AK1730">
        <v>0</v>
      </c>
      <c r="AM1730">
        <v>0</v>
      </c>
      <c r="AN1730">
        <v>0</v>
      </c>
      <c r="AO1730">
        <v>0</v>
      </c>
    </row>
    <row r="1731" spans="1:41" x14ac:dyDescent="0.55000000000000004">
      <c r="A1731" t="s">
        <v>3398</v>
      </c>
      <c r="B1731" s="1">
        <v>41263</v>
      </c>
      <c r="C1731">
        <v>51</v>
      </c>
      <c r="D1731">
        <v>12</v>
      </c>
      <c r="E1731" t="s">
        <v>57</v>
      </c>
      <c r="F1731">
        <v>2012</v>
      </c>
      <c r="G1731">
        <v>51</v>
      </c>
      <c r="H1731" t="s">
        <v>52</v>
      </c>
      <c r="I1731" t="s">
        <v>53</v>
      </c>
      <c r="J1731">
        <v>0</v>
      </c>
      <c r="K1731" t="s">
        <v>43</v>
      </c>
      <c r="L1731">
        <v>9</v>
      </c>
      <c r="M1731" t="s">
        <v>3379</v>
      </c>
      <c r="N1731" t="s">
        <v>3380</v>
      </c>
      <c r="O1731" t="s">
        <v>9648</v>
      </c>
      <c r="P1731" t="s">
        <v>3381</v>
      </c>
      <c r="Q1731" t="s">
        <v>47</v>
      </c>
      <c r="S1731" t="s">
        <v>47</v>
      </c>
      <c r="T1731" t="s">
        <v>3399</v>
      </c>
      <c r="U1731" t="s">
        <v>1266</v>
      </c>
      <c r="V1731">
        <v>0</v>
      </c>
      <c r="W1731">
        <v>0</v>
      </c>
      <c r="X1731">
        <v>1</v>
      </c>
      <c r="Y1731">
        <v>0</v>
      </c>
      <c r="Z1731">
        <v>0</v>
      </c>
      <c r="AA1731">
        <v>0</v>
      </c>
      <c r="AB1731">
        <v>0</v>
      </c>
      <c r="AC1731">
        <v>0</v>
      </c>
      <c r="AD1731">
        <v>0</v>
      </c>
      <c r="AE1731">
        <v>0</v>
      </c>
      <c r="AF1731">
        <v>0</v>
      </c>
      <c r="AG1731">
        <v>0</v>
      </c>
      <c r="AH1731">
        <v>0</v>
      </c>
      <c r="AI1731">
        <v>0</v>
      </c>
      <c r="AK1731">
        <v>0</v>
      </c>
      <c r="AM1731">
        <v>0</v>
      </c>
      <c r="AN1731">
        <v>1</v>
      </c>
      <c r="AO1731">
        <v>1</v>
      </c>
    </row>
    <row r="1732" spans="1:41" x14ac:dyDescent="0.55000000000000004">
      <c r="A1732" t="s">
        <v>3400</v>
      </c>
      <c r="B1732" s="1">
        <v>41270</v>
      </c>
      <c r="C1732">
        <v>52</v>
      </c>
      <c r="D1732">
        <v>12</v>
      </c>
      <c r="E1732" t="s">
        <v>57</v>
      </c>
      <c r="F1732">
        <v>2012</v>
      </c>
      <c r="G1732">
        <v>49</v>
      </c>
      <c r="H1732" t="s">
        <v>52</v>
      </c>
      <c r="I1732" t="s">
        <v>42</v>
      </c>
      <c r="J1732">
        <v>1</v>
      </c>
      <c r="K1732" t="s">
        <v>43</v>
      </c>
      <c r="L1732">
        <v>9</v>
      </c>
      <c r="M1732" t="s">
        <v>3379</v>
      </c>
      <c r="N1732" t="s">
        <v>3380</v>
      </c>
      <c r="O1732" t="s">
        <v>9648</v>
      </c>
      <c r="P1732" t="s">
        <v>3381</v>
      </c>
      <c r="Q1732" t="s">
        <v>83</v>
      </c>
      <c r="S1732" t="s">
        <v>47</v>
      </c>
      <c r="T1732" t="s">
        <v>102</v>
      </c>
      <c r="U1732" t="s">
        <v>422</v>
      </c>
      <c r="V1732">
        <v>1</v>
      </c>
      <c r="W1732">
        <v>0</v>
      </c>
      <c r="X1732">
        <v>0</v>
      </c>
      <c r="Y1732">
        <v>0</v>
      </c>
      <c r="Z1732">
        <v>0</v>
      </c>
      <c r="AA1732">
        <v>0</v>
      </c>
      <c r="AB1732">
        <v>0</v>
      </c>
      <c r="AC1732">
        <v>0</v>
      </c>
      <c r="AD1732">
        <v>0</v>
      </c>
      <c r="AE1732">
        <v>0</v>
      </c>
      <c r="AF1732">
        <v>0</v>
      </c>
      <c r="AG1732">
        <v>0</v>
      </c>
      <c r="AH1732">
        <v>0</v>
      </c>
      <c r="AI1732">
        <v>0</v>
      </c>
      <c r="AK1732">
        <v>0</v>
      </c>
      <c r="AM1732">
        <v>0</v>
      </c>
      <c r="AN1732">
        <v>0</v>
      </c>
      <c r="AO1732">
        <v>0</v>
      </c>
    </row>
    <row r="1733" spans="1:41" x14ac:dyDescent="0.55000000000000004">
      <c r="A1733" t="s">
        <v>3401</v>
      </c>
      <c r="B1733" s="1">
        <v>41277</v>
      </c>
      <c r="C1733">
        <v>1</v>
      </c>
      <c r="D1733">
        <v>1</v>
      </c>
      <c r="E1733" t="s">
        <v>40</v>
      </c>
      <c r="F1733">
        <v>2013</v>
      </c>
      <c r="G1733">
        <v>65</v>
      </c>
      <c r="H1733" t="s">
        <v>196</v>
      </c>
      <c r="I1733" t="s">
        <v>42</v>
      </c>
      <c r="J1733">
        <v>1</v>
      </c>
      <c r="K1733" t="s">
        <v>43</v>
      </c>
      <c r="L1733">
        <v>9</v>
      </c>
      <c r="M1733" t="s">
        <v>3379</v>
      </c>
      <c r="N1733" t="s">
        <v>3380</v>
      </c>
      <c r="O1733" t="s">
        <v>9648</v>
      </c>
      <c r="P1733" t="s">
        <v>3381</v>
      </c>
      <c r="Q1733" t="s">
        <v>83</v>
      </c>
      <c r="S1733" t="s">
        <v>47</v>
      </c>
      <c r="T1733" t="s">
        <v>3402</v>
      </c>
      <c r="U1733" t="s">
        <v>3403</v>
      </c>
      <c r="V1733">
        <v>1</v>
      </c>
      <c r="W1733">
        <v>1</v>
      </c>
      <c r="X1733">
        <v>0</v>
      </c>
      <c r="Y1733">
        <v>0</v>
      </c>
      <c r="Z1733">
        <v>0</v>
      </c>
      <c r="AA1733">
        <v>0</v>
      </c>
      <c r="AB1733">
        <v>0</v>
      </c>
      <c r="AC1733">
        <v>1</v>
      </c>
      <c r="AD1733">
        <v>0</v>
      </c>
      <c r="AE1733">
        <v>0</v>
      </c>
      <c r="AF1733">
        <v>0</v>
      </c>
      <c r="AG1733">
        <v>0</v>
      </c>
      <c r="AH1733">
        <v>0</v>
      </c>
      <c r="AI1733">
        <v>0</v>
      </c>
      <c r="AK1733">
        <v>0</v>
      </c>
      <c r="AM1733">
        <v>1</v>
      </c>
      <c r="AN1733">
        <v>0</v>
      </c>
      <c r="AO1733">
        <v>1</v>
      </c>
    </row>
    <row r="1734" spans="1:41" x14ac:dyDescent="0.55000000000000004">
      <c r="A1734" t="s">
        <v>3404</v>
      </c>
      <c r="B1734" s="1">
        <v>41305</v>
      </c>
      <c r="C1734">
        <v>5</v>
      </c>
      <c r="D1734">
        <v>1</v>
      </c>
      <c r="E1734" t="s">
        <v>40</v>
      </c>
      <c r="F1734">
        <v>2013</v>
      </c>
      <c r="G1734">
        <v>42</v>
      </c>
      <c r="H1734" t="s">
        <v>41</v>
      </c>
      <c r="I1734" t="s">
        <v>53</v>
      </c>
      <c r="J1734">
        <v>0</v>
      </c>
      <c r="K1734" t="s">
        <v>43</v>
      </c>
      <c r="L1734">
        <v>9</v>
      </c>
      <c r="M1734" t="s">
        <v>3379</v>
      </c>
      <c r="N1734" t="s">
        <v>3380</v>
      </c>
      <c r="O1734" t="s">
        <v>9648</v>
      </c>
      <c r="P1734" t="s">
        <v>3381</v>
      </c>
      <c r="Q1734" t="s">
        <v>47</v>
      </c>
      <c r="S1734" t="s">
        <v>47</v>
      </c>
      <c r="T1734" t="s">
        <v>84</v>
      </c>
      <c r="U1734" t="s">
        <v>3405</v>
      </c>
      <c r="V1734">
        <v>0</v>
      </c>
      <c r="W1734">
        <v>0</v>
      </c>
      <c r="X1734">
        <v>0</v>
      </c>
      <c r="Y1734">
        <v>0</v>
      </c>
      <c r="Z1734">
        <v>0</v>
      </c>
      <c r="AA1734">
        <v>0</v>
      </c>
      <c r="AB1734">
        <v>0</v>
      </c>
      <c r="AC1734">
        <v>0</v>
      </c>
      <c r="AD1734">
        <v>1</v>
      </c>
      <c r="AE1734">
        <v>0</v>
      </c>
      <c r="AF1734">
        <v>0</v>
      </c>
      <c r="AG1734">
        <v>0</v>
      </c>
      <c r="AH1734">
        <v>0</v>
      </c>
      <c r="AI1734">
        <v>0</v>
      </c>
      <c r="AJ1734" t="s">
        <v>462</v>
      </c>
      <c r="AK1734">
        <v>0</v>
      </c>
      <c r="AM1734">
        <v>0</v>
      </c>
      <c r="AN1734">
        <v>0</v>
      </c>
      <c r="AO1734">
        <v>0</v>
      </c>
    </row>
    <row r="1735" spans="1:41" x14ac:dyDescent="0.55000000000000004">
      <c r="A1735" t="s">
        <v>3406</v>
      </c>
      <c r="B1735" s="1">
        <v>41319</v>
      </c>
      <c r="C1735">
        <v>7</v>
      </c>
      <c r="D1735">
        <v>2</v>
      </c>
      <c r="E1735" t="s">
        <v>61</v>
      </c>
      <c r="F1735">
        <v>2013</v>
      </c>
      <c r="G1735">
        <v>34</v>
      </c>
      <c r="H1735" t="s">
        <v>87</v>
      </c>
      <c r="I1735" t="s">
        <v>42</v>
      </c>
      <c r="J1735">
        <v>1</v>
      </c>
      <c r="K1735" t="s">
        <v>43</v>
      </c>
      <c r="L1735">
        <v>9</v>
      </c>
      <c r="M1735" t="s">
        <v>3379</v>
      </c>
      <c r="N1735" t="s">
        <v>3380</v>
      </c>
      <c r="O1735" t="s">
        <v>9648</v>
      </c>
      <c r="P1735" t="s">
        <v>3381</v>
      </c>
      <c r="Q1735" t="s">
        <v>47</v>
      </c>
      <c r="S1735" t="s">
        <v>47</v>
      </c>
      <c r="T1735" t="s">
        <v>102</v>
      </c>
      <c r="U1735" t="s">
        <v>55</v>
      </c>
      <c r="V1735">
        <v>1</v>
      </c>
      <c r="W1735">
        <v>0</v>
      </c>
      <c r="X1735">
        <v>0</v>
      </c>
      <c r="Y1735">
        <v>0</v>
      </c>
      <c r="Z1735">
        <v>0</v>
      </c>
      <c r="AA1735">
        <v>0</v>
      </c>
      <c r="AB1735">
        <v>0</v>
      </c>
      <c r="AC1735">
        <v>0</v>
      </c>
      <c r="AD1735">
        <v>0</v>
      </c>
      <c r="AE1735">
        <v>0</v>
      </c>
      <c r="AF1735">
        <v>0</v>
      </c>
      <c r="AG1735">
        <v>0</v>
      </c>
      <c r="AH1735">
        <v>0</v>
      </c>
      <c r="AI1735">
        <v>0</v>
      </c>
      <c r="AK1735">
        <v>0</v>
      </c>
      <c r="AM1735">
        <v>0</v>
      </c>
      <c r="AN1735">
        <v>0</v>
      </c>
      <c r="AO1735">
        <v>0</v>
      </c>
    </row>
    <row r="1736" spans="1:41" x14ac:dyDescent="0.55000000000000004">
      <c r="A1736" t="s">
        <v>3407</v>
      </c>
      <c r="B1736" s="1">
        <v>41328</v>
      </c>
      <c r="C1736">
        <v>8</v>
      </c>
      <c r="D1736">
        <v>2</v>
      </c>
      <c r="E1736" t="s">
        <v>61</v>
      </c>
      <c r="F1736">
        <v>2013</v>
      </c>
      <c r="G1736">
        <v>18</v>
      </c>
      <c r="H1736" t="s">
        <v>62</v>
      </c>
      <c r="I1736" t="s">
        <v>42</v>
      </c>
      <c r="J1736">
        <v>1</v>
      </c>
      <c r="K1736" t="s">
        <v>43</v>
      </c>
      <c r="L1736">
        <v>9</v>
      </c>
      <c r="M1736" t="s">
        <v>3379</v>
      </c>
      <c r="N1736" t="s">
        <v>3380</v>
      </c>
      <c r="O1736" t="s">
        <v>9648</v>
      </c>
      <c r="P1736" t="s">
        <v>3381</v>
      </c>
      <c r="Q1736" t="s">
        <v>83</v>
      </c>
      <c r="S1736" t="s">
        <v>47</v>
      </c>
      <c r="T1736" t="s">
        <v>3408</v>
      </c>
      <c r="U1736" t="s">
        <v>85</v>
      </c>
      <c r="V1736">
        <v>1</v>
      </c>
      <c r="W1736">
        <v>1</v>
      </c>
      <c r="X1736">
        <v>0</v>
      </c>
      <c r="Y1736">
        <v>0</v>
      </c>
      <c r="Z1736">
        <v>0</v>
      </c>
      <c r="AA1736">
        <v>0</v>
      </c>
      <c r="AB1736">
        <v>0</v>
      </c>
      <c r="AC1736">
        <v>0</v>
      </c>
      <c r="AD1736">
        <v>0</v>
      </c>
      <c r="AE1736">
        <v>0</v>
      </c>
      <c r="AF1736">
        <v>0</v>
      </c>
      <c r="AG1736">
        <v>0</v>
      </c>
      <c r="AH1736">
        <v>0</v>
      </c>
      <c r="AI1736">
        <v>0</v>
      </c>
      <c r="AK1736">
        <v>0</v>
      </c>
      <c r="AM1736">
        <v>0</v>
      </c>
      <c r="AN1736">
        <v>0</v>
      </c>
      <c r="AO1736">
        <v>0</v>
      </c>
    </row>
    <row r="1737" spans="1:41" x14ac:dyDescent="0.55000000000000004">
      <c r="A1737" t="s">
        <v>3409</v>
      </c>
      <c r="B1737" s="1">
        <v>41337</v>
      </c>
      <c r="C1737">
        <v>10</v>
      </c>
      <c r="D1737">
        <v>3</v>
      </c>
      <c r="E1737" t="s">
        <v>67</v>
      </c>
      <c r="F1737">
        <v>2013</v>
      </c>
      <c r="G1737">
        <v>36</v>
      </c>
      <c r="H1737" t="s">
        <v>41</v>
      </c>
      <c r="I1737" t="s">
        <v>53</v>
      </c>
      <c r="J1737">
        <v>0</v>
      </c>
      <c r="K1737" t="s">
        <v>43</v>
      </c>
      <c r="L1737">
        <v>9</v>
      </c>
      <c r="M1737" t="s">
        <v>3379</v>
      </c>
      <c r="N1737" t="s">
        <v>3380</v>
      </c>
      <c r="O1737" t="s">
        <v>9648</v>
      </c>
      <c r="P1737" t="s">
        <v>3381</v>
      </c>
      <c r="Q1737" t="s">
        <v>83</v>
      </c>
      <c r="S1737" t="s">
        <v>2393</v>
      </c>
      <c r="T1737" t="s">
        <v>3410</v>
      </c>
      <c r="U1737" t="s">
        <v>3411</v>
      </c>
      <c r="V1737">
        <v>0</v>
      </c>
      <c r="W1737">
        <v>0</v>
      </c>
      <c r="X1737">
        <v>0</v>
      </c>
      <c r="Y1737">
        <v>0</v>
      </c>
      <c r="Z1737">
        <v>0</v>
      </c>
      <c r="AA1737">
        <v>0</v>
      </c>
      <c r="AB1737">
        <v>0</v>
      </c>
      <c r="AC1737">
        <v>0</v>
      </c>
      <c r="AD1737">
        <v>1</v>
      </c>
      <c r="AE1737">
        <v>0</v>
      </c>
      <c r="AF1737">
        <v>0</v>
      </c>
      <c r="AG1737">
        <v>0</v>
      </c>
      <c r="AH1737">
        <v>0</v>
      </c>
      <c r="AI1737">
        <v>0</v>
      </c>
      <c r="AK1737">
        <v>0</v>
      </c>
      <c r="AM1737">
        <v>0</v>
      </c>
      <c r="AN1737">
        <v>0</v>
      </c>
      <c r="AO1737">
        <v>0</v>
      </c>
    </row>
    <row r="1738" spans="1:41" x14ac:dyDescent="0.55000000000000004">
      <c r="A1738" t="s">
        <v>3412</v>
      </c>
      <c r="B1738" s="1">
        <v>41344</v>
      </c>
      <c r="C1738">
        <v>11</v>
      </c>
      <c r="D1738">
        <v>3</v>
      </c>
      <c r="E1738" t="s">
        <v>67</v>
      </c>
      <c r="F1738">
        <v>2013</v>
      </c>
      <c r="G1738">
        <v>44</v>
      </c>
      <c r="H1738" t="s">
        <v>41</v>
      </c>
      <c r="I1738" t="s">
        <v>42</v>
      </c>
      <c r="J1738">
        <v>1</v>
      </c>
      <c r="K1738" t="s">
        <v>43</v>
      </c>
      <c r="L1738">
        <v>9</v>
      </c>
      <c r="M1738" t="s">
        <v>3379</v>
      </c>
      <c r="N1738" t="s">
        <v>3380</v>
      </c>
      <c r="O1738" t="s">
        <v>9648</v>
      </c>
      <c r="P1738" t="s">
        <v>3381</v>
      </c>
      <c r="Q1738" t="s">
        <v>83</v>
      </c>
      <c r="S1738" t="s">
        <v>47</v>
      </c>
      <c r="T1738" t="s">
        <v>63</v>
      </c>
      <c r="U1738" t="s">
        <v>184</v>
      </c>
      <c r="V1738">
        <v>1</v>
      </c>
      <c r="W1738">
        <v>0</v>
      </c>
      <c r="X1738">
        <v>0</v>
      </c>
      <c r="Y1738">
        <v>0</v>
      </c>
      <c r="Z1738">
        <v>0</v>
      </c>
      <c r="AA1738">
        <v>0</v>
      </c>
      <c r="AB1738">
        <v>0</v>
      </c>
      <c r="AC1738">
        <v>0</v>
      </c>
      <c r="AD1738">
        <v>0</v>
      </c>
      <c r="AE1738">
        <v>0</v>
      </c>
      <c r="AF1738">
        <v>0</v>
      </c>
      <c r="AG1738">
        <v>0</v>
      </c>
      <c r="AH1738">
        <v>0</v>
      </c>
      <c r="AI1738">
        <v>0</v>
      </c>
      <c r="AK1738">
        <v>0</v>
      </c>
      <c r="AM1738">
        <v>0</v>
      </c>
      <c r="AN1738">
        <v>0</v>
      </c>
      <c r="AO1738">
        <v>0</v>
      </c>
    </row>
    <row r="1739" spans="1:41" x14ac:dyDescent="0.55000000000000004">
      <c r="A1739" t="s">
        <v>3413</v>
      </c>
      <c r="B1739" s="1">
        <v>41363</v>
      </c>
      <c r="C1739">
        <v>13</v>
      </c>
      <c r="D1739">
        <v>3</v>
      </c>
      <c r="E1739" t="s">
        <v>67</v>
      </c>
      <c r="F1739">
        <v>2013</v>
      </c>
      <c r="G1739">
        <v>26</v>
      </c>
      <c r="H1739" t="s">
        <v>87</v>
      </c>
      <c r="I1739" t="s">
        <v>53</v>
      </c>
      <c r="J1739">
        <v>0</v>
      </c>
      <c r="K1739" t="s">
        <v>43</v>
      </c>
      <c r="L1739">
        <v>9</v>
      </c>
      <c r="M1739" t="s">
        <v>3379</v>
      </c>
      <c r="N1739" t="s">
        <v>3380</v>
      </c>
      <c r="O1739" t="s">
        <v>9648</v>
      </c>
      <c r="P1739" t="s">
        <v>3381</v>
      </c>
      <c r="Q1739" t="s">
        <v>83</v>
      </c>
      <c r="S1739" t="s">
        <v>47</v>
      </c>
      <c r="T1739" t="s">
        <v>54</v>
      </c>
      <c r="U1739" t="s">
        <v>3414</v>
      </c>
      <c r="V1739">
        <v>1</v>
      </c>
      <c r="W1739">
        <v>1</v>
      </c>
      <c r="X1739">
        <v>0</v>
      </c>
      <c r="Y1739">
        <v>0</v>
      </c>
      <c r="Z1739">
        <v>0</v>
      </c>
      <c r="AA1739">
        <v>0</v>
      </c>
      <c r="AB1739">
        <v>0</v>
      </c>
      <c r="AC1739">
        <v>0</v>
      </c>
      <c r="AD1739">
        <v>0</v>
      </c>
      <c r="AE1739">
        <v>0</v>
      </c>
      <c r="AF1739">
        <v>0</v>
      </c>
      <c r="AG1739">
        <v>0</v>
      </c>
      <c r="AH1739">
        <v>0</v>
      </c>
      <c r="AI1739">
        <v>0</v>
      </c>
      <c r="AK1739">
        <v>0</v>
      </c>
      <c r="AM1739">
        <v>0</v>
      </c>
      <c r="AN1739">
        <v>0</v>
      </c>
      <c r="AO1739">
        <v>0</v>
      </c>
    </row>
    <row r="1740" spans="1:41" x14ac:dyDescent="0.55000000000000004">
      <c r="A1740" t="s">
        <v>3415</v>
      </c>
      <c r="B1740" s="1">
        <v>41384</v>
      </c>
      <c r="C1740">
        <v>16</v>
      </c>
      <c r="D1740">
        <v>4</v>
      </c>
      <c r="E1740" t="s">
        <v>91</v>
      </c>
      <c r="F1740">
        <v>2013</v>
      </c>
      <c r="G1740">
        <v>37</v>
      </c>
      <c r="H1740" t="s">
        <v>41</v>
      </c>
      <c r="I1740" t="s">
        <v>53</v>
      </c>
      <c r="J1740">
        <v>0</v>
      </c>
      <c r="K1740" t="s">
        <v>43</v>
      </c>
      <c r="L1740">
        <v>9</v>
      </c>
      <c r="M1740" t="s">
        <v>3379</v>
      </c>
      <c r="N1740" t="s">
        <v>3380</v>
      </c>
      <c r="O1740" t="s">
        <v>9648</v>
      </c>
      <c r="P1740" t="s">
        <v>3381</v>
      </c>
      <c r="Q1740" t="s">
        <v>47</v>
      </c>
      <c r="S1740" t="s">
        <v>47</v>
      </c>
      <c r="T1740" t="s">
        <v>84</v>
      </c>
      <c r="U1740" t="s">
        <v>3416</v>
      </c>
      <c r="V1740">
        <v>0</v>
      </c>
      <c r="W1740">
        <v>0</v>
      </c>
      <c r="X1740">
        <v>0</v>
      </c>
      <c r="Y1740">
        <v>0</v>
      </c>
      <c r="Z1740">
        <v>0</v>
      </c>
      <c r="AA1740">
        <v>0</v>
      </c>
      <c r="AB1740">
        <v>0</v>
      </c>
      <c r="AC1740">
        <v>0</v>
      </c>
      <c r="AD1740">
        <v>0</v>
      </c>
      <c r="AE1740">
        <v>0</v>
      </c>
      <c r="AF1740">
        <v>0</v>
      </c>
      <c r="AG1740">
        <v>0</v>
      </c>
      <c r="AH1740">
        <v>0</v>
      </c>
      <c r="AI1740">
        <v>0</v>
      </c>
      <c r="AJ1740" t="s">
        <v>3417</v>
      </c>
      <c r="AK1740">
        <v>0</v>
      </c>
      <c r="AM1740">
        <v>0</v>
      </c>
      <c r="AN1740">
        <v>0</v>
      </c>
      <c r="AO1740">
        <v>0</v>
      </c>
    </row>
    <row r="1741" spans="1:41" x14ac:dyDescent="0.55000000000000004">
      <c r="A1741" t="s">
        <v>3418</v>
      </c>
      <c r="B1741" s="1">
        <v>41437</v>
      </c>
      <c r="C1741">
        <v>24</v>
      </c>
      <c r="D1741">
        <v>6</v>
      </c>
      <c r="E1741" t="s">
        <v>101</v>
      </c>
      <c r="F1741">
        <v>2013</v>
      </c>
      <c r="G1741">
        <v>49</v>
      </c>
      <c r="H1741" t="s">
        <v>52</v>
      </c>
      <c r="I1741" t="s">
        <v>42</v>
      </c>
      <c r="J1741">
        <v>1</v>
      </c>
      <c r="K1741" t="s">
        <v>43</v>
      </c>
      <c r="L1741">
        <v>9</v>
      </c>
      <c r="M1741" t="s">
        <v>3379</v>
      </c>
      <c r="N1741" t="s">
        <v>3380</v>
      </c>
      <c r="O1741" t="s">
        <v>9648</v>
      </c>
      <c r="P1741" t="s">
        <v>3381</v>
      </c>
      <c r="Q1741" t="s">
        <v>83</v>
      </c>
      <c r="S1741" t="s">
        <v>47</v>
      </c>
      <c r="T1741" t="s">
        <v>63</v>
      </c>
      <c r="U1741" t="s">
        <v>733</v>
      </c>
      <c r="V1741">
        <v>1</v>
      </c>
      <c r="W1741">
        <v>1</v>
      </c>
      <c r="X1741">
        <v>0</v>
      </c>
      <c r="Y1741">
        <v>0</v>
      </c>
      <c r="Z1741">
        <v>0</v>
      </c>
      <c r="AA1741">
        <v>0</v>
      </c>
      <c r="AB1741">
        <v>0</v>
      </c>
      <c r="AC1741">
        <v>0</v>
      </c>
      <c r="AD1741">
        <v>0</v>
      </c>
      <c r="AE1741">
        <v>0</v>
      </c>
      <c r="AF1741">
        <v>0</v>
      </c>
      <c r="AG1741">
        <v>0</v>
      </c>
      <c r="AH1741">
        <v>0</v>
      </c>
      <c r="AI1741">
        <v>0</v>
      </c>
      <c r="AK1741">
        <v>0</v>
      </c>
      <c r="AM1741">
        <v>0</v>
      </c>
      <c r="AN1741">
        <v>0</v>
      </c>
      <c r="AO1741">
        <v>0</v>
      </c>
    </row>
    <row r="1742" spans="1:41" x14ac:dyDescent="0.55000000000000004">
      <c r="A1742" t="s">
        <v>3419</v>
      </c>
      <c r="B1742" s="1">
        <v>41450</v>
      </c>
      <c r="C1742">
        <v>26</v>
      </c>
      <c r="D1742">
        <v>6</v>
      </c>
      <c r="E1742" t="s">
        <v>101</v>
      </c>
      <c r="F1742">
        <v>2013</v>
      </c>
      <c r="G1742">
        <v>54</v>
      </c>
      <c r="H1742" t="s">
        <v>52</v>
      </c>
      <c r="I1742" t="s">
        <v>42</v>
      </c>
      <c r="J1742">
        <v>1</v>
      </c>
      <c r="K1742" t="s">
        <v>43</v>
      </c>
      <c r="L1742">
        <v>9</v>
      </c>
      <c r="M1742" t="s">
        <v>3379</v>
      </c>
      <c r="N1742" t="s">
        <v>3380</v>
      </c>
      <c r="O1742" t="s">
        <v>9648</v>
      </c>
      <c r="P1742" t="s">
        <v>3381</v>
      </c>
      <c r="Q1742" t="s">
        <v>83</v>
      </c>
      <c r="S1742" t="s">
        <v>2393</v>
      </c>
      <c r="T1742" t="s">
        <v>3420</v>
      </c>
      <c r="U1742" t="s">
        <v>85</v>
      </c>
      <c r="V1742">
        <v>0</v>
      </c>
      <c r="W1742">
        <v>1</v>
      </c>
      <c r="X1742">
        <v>0</v>
      </c>
      <c r="Y1742">
        <v>0</v>
      </c>
      <c r="Z1742">
        <v>0</v>
      </c>
      <c r="AA1742">
        <v>0</v>
      </c>
      <c r="AB1742">
        <v>1</v>
      </c>
      <c r="AC1742">
        <v>0</v>
      </c>
      <c r="AD1742">
        <v>1</v>
      </c>
      <c r="AE1742">
        <v>0</v>
      </c>
      <c r="AF1742">
        <v>0</v>
      </c>
      <c r="AG1742">
        <v>0</v>
      </c>
      <c r="AH1742">
        <v>0</v>
      </c>
      <c r="AI1742">
        <v>0</v>
      </c>
      <c r="AK1742">
        <v>0</v>
      </c>
      <c r="AM1742">
        <v>0</v>
      </c>
      <c r="AN1742">
        <v>0</v>
      </c>
      <c r="AO1742">
        <v>0</v>
      </c>
    </row>
    <row r="1743" spans="1:41" x14ac:dyDescent="0.55000000000000004">
      <c r="A1743" t="s">
        <v>3421</v>
      </c>
      <c r="B1743" s="1">
        <v>41463</v>
      </c>
      <c r="C1743">
        <v>28</v>
      </c>
      <c r="D1743">
        <v>7</v>
      </c>
      <c r="E1743" t="s">
        <v>105</v>
      </c>
      <c r="F1743">
        <v>2013</v>
      </c>
      <c r="G1743">
        <v>53</v>
      </c>
      <c r="H1743" t="s">
        <v>52</v>
      </c>
      <c r="I1743" t="s">
        <v>42</v>
      </c>
      <c r="J1743">
        <v>1</v>
      </c>
      <c r="K1743" t="s">
        <v>106</v>
      </c>
      <c r="L1743">
        <v>7</v>
      </c>
      <c r="M1743" t="s">
        <v>3379</v>
      </c>
      <c r="N1743" t="s">
        <v>3380</v>
      </c>
      <c r="O1743" t="s">
        <v>9648</v>
      </c>
      <c r="P1743" t="s">
        <v>3381</v>
      </c>
      <c r="Q1743" t="s">
        <v>47</v>
      </c>
      <c r="S1743" t="s">
        <v>47</v>
      </c>
      <c r="T1743" t="s">
        <v>63</v>
      </c>
      <c r="U1743" t="s">
        <v>133</v>
      </c>
      <c r="V1743">
        <v>0</v>
      </c>
      <c r="W1743">
        <v>1</v>
      </c>
      <c r="X1743">
        <v>0</v>
      </c>
      <c r="Y1743">
        <v>0</v>
      </c>
      <c r="Z1743">
        <v>0</v>
      </c>
      <c r="AA1743">
        <v>0</v>
      </c>
      <c r="AB1743">
        <v>0</v>
      </c>
      <c r="AC1743">
        <v>0</v>
      </c>
      <c r="AD1743">
        <v>0</v>
      </c>
      <c r="AE1743">
        <v>0</v>
      </c>
      <c r="AF1743">
        <v>0</v>
      </c>
      <c r="AG1743">
        <v>0</v>
      </c>
      <c r="AH1743">
        <v>0</v>
      </c>
      <c r="AI1743">
        <v>0</v>
      </c>
      <c r="AK1743">
        <v>0</v>
      </c>
      <c r="AM1743">
        <v>0</v>
      </c>
      <c r="AN1743">
        <v>0</v>
      </c>
      <c r="AO1743">
        <v>0</v>
      </c>
    </row>
    <row r="1744" spans="1:41" x14ac:dyDescent="0.55000000000000004">
      <c r="A1744" t="s">
        <v>3422</v>
      </c>
      <c r="B1744" s="1">
        <v>41482</v>
      </c>
      <c r="C1744">
        <v>30</v>
      </c>
      <c r="D1744">
        <v>7</v>
      </c>
      <c r="E1744" t="s">
        <v>105</v>
      </c>
      <c r="F1744">
        <v>2013</v>
      </c>
      <c r="G1744">
        <v>46</v>
      </c>
      <c r="H1744" t="s">
        <v>52</v>
      </c>
      <c r="I1744" t="s">
        <v>53</v>
      </c>
      <c r="J1744">
        <v>0</v>
      </c>
      <c r="K1744" t="s">
        <v>43</v>
      </c>
      <c r="L1744">
        <v>9</v>
      </c>
      <c r="M1744" t="s">
        <v>3379</v>
      </c>
      <c r="N1744" t="s">
        <v>3380</v>
      </c>
      <c r="O1744" t="s">
        <v>9648</v>
      </c>
      <c r="P1744" t="s">
        <v>3381</v>
      </c>
      <c r="Q1744" t="s">
        <v>47</v>
      </c>
      <c r="S1744" t="s">
        <v>33</v>
      </c>
      <c r="T1744" t="s">
        <v>63</v>
      </c>
      <c r="U1744" t="s">
        <v>733</v>
      </c>
      <c r="V1744">
        <v>1</v>
      </c>
      <c r="W1744">
        <v>1</v>
      </c>
      <c r="X1744">
        <v>0</v>
      </c>
      <c r="Y1744">
        <v>0</v>
      </c>
      <c r="Z1744">
        <v>0</v>
      </c>
      <c r="AA1744">
        <v>0</v>
      </c>
      <c r="AB1744">
        <v>0</v>
      </c>
      <c r="AC1744">
        <v>0</v>
      </c>
      <c r="AD1744">
        <v>0</v>
      </c>
      <c r="AE1744">
        <v>0</v>
      </c>
      <c r="AF1744">
        <v>0</v>
      </c>
      <c r="AG1744">
        <v>0</v>
      </c>
      <c r="AH1744">
        <v>0</v>
      </c>
      <c r="AI1744">
        <v>0</v>
      </c>
      <c r="AK1744">
        <v>0</v>
      </c>
      <c r="AM1744">
        <v>0</v>
      </c>
      <c r="AN1744">
        <v>0</v>
      </c>
      <c r="AO1744">
        <v>0</v>
      </c>
    </row>
    <row r="1745" spans="1:41" x14ac:dyDescent="0.55000000000000004">
      <c r="A1745" t="s">
        <v>3423</v>
      </c>
      <c r="B1745" s="1">
        <v>41484</v>
      </c>
      <c r="C1745">
        <v>31</v>
      </c>
      <c r="D1745">
        <v>7</v>
      </c>
      <c r="E1745" t="s">
        <v>105</v>
      </c>
      <c r="F1745">
        <v>2013</v>
      </c>
      <c r="G1745">
        <v>29</v>
      </c>
      <c r="H1745" t="s">
        <v>87</v>
      </c>
      <c r="I1745" t="s">
        <v>42</v>
      </c>
      <c r="J1745">
        <v>1</v>
      </c>
      <c r="K1745" t="s">
        <v>43</v>
      </c>
      <c r="L1745">
        <v>9</v>
      </c>
      <c r="M1745" t="s">
        <v>3379</v>
      </c>
      <c r="N1745" t="s">
        <v>3380</v>
      </c>
      <c r="O1745" t="s">
        <v>9648</v>
      </c>
      <c r="P1745" t="s">
        <v>3381</v>
      </c>
      <c r="Q1745" t="s">
        <v>83</v>
      </c>
      <c r="S1745" t="s">
        <v>47</v>
      </c>
      <c r="T1745" t="s">
        <v>84</v>
      </c>
      <c r="U1745" t="s">
        <v>3424</v>
      </c>
      <c r="V1745">
        <v>0</v>
      </c>
      <c r="W1745">
        <v>0</v>
      </c>
      <c r="X1745">
        <v>0</v>
      </c>
      <c r="Y1745">
        <v>0</v>
      </c>
      <c r="Z1745">
        <v>1</v>
      </c>
      <c r="AA1745">
        <v>0</v>
      </c>
      <c r="AB1745">
        <v>0</v>
      </c>
      <c r="AC1745">
        <v>0</v>
      </c>
      <c r="AD1745">
        <v>0</v>
      </c>
      <c r="AE1745">
        <v>0</v>
      </c>
      <c r="AF1745">
        <v>0</v>
      </c>
      <c r="AG1745">
        <v>0</v>
      </c>
      <c r="AH1745">
        <v>0</v>
      </c>
      <c r="AI1745">
        <v>0</v>
      </c>
      <c r="AK1745">
        <v>0</v>
      </c>
      <c r="AM1745">
        <v>1</v>
      </c>
      <c r="AN1745">
        <v>0</v>
      </c>
      <c r="AO1745">
        <v>1</v>
      </c>
    </row>
    <row r="1746" spans="1:41" x14ac:dyDescent="0.55000000000000004">
      <c r="A1746" t="s">
        <v>3425</v>
      </c>
      <c r="B1746" s="1">
        <v>41491</v>
      </c>
      <c r="C1746">
        <v>32</v>
      </c>
      <c r="D1746">
        <v>8</v>
      </c>
      <c r="E1746" t="s">
        <v>109</v>
      </c>
      <c r="F1746">
        <v>2013</v>
      </c>
      <c r="G1746">
        <v>43</v>
      </c>
      <c r="H1746" t="s">
        <v>41</v>
      </c>
      <c r="I1746" t="s">
        <v>42</v>
      </c>
      <c r="J1746">
        <v>1</v>
      </c>
      <c r="K1746" t="s">
        <v>43</v>
      </c>
      <c r="L1746">
        <v>9</v>
      </c>
      <c r="M1746" t="s">
        <v>3379</v>
      </c>
      <c r="N1746" t="s">
        <v>3380</v>
      </c>
      <c r="O1746" t="s">
        <v>9648</v>
      </c>
      <c r="P1746" t="s">
        <v>3381</v>
      </c>
      <c r="Q1746" t="s">
        <v>47</v>
      </c>
      <c r="S1746" t="s">
        <v>47</v>
      </c>
      <c r="T1746" t="s">
        <v>63</v>
      </c>
      <c r="U1746" t="s">
        <v>184</v>
      </c>
      <c r="V1746">
        <v>1</v>
      </c>
      <c r="W1746">
        <v>0</v>
      </c>
      <c r="X1746">
        <v>0</v>
      </c>
      <c r="Y1746">
        <v>0</v>
      </c>
      <c r="Z1746">
        <v>0</v>
      </c>
      <c r="AA1746">
        <v>0</v>
      </c>
      <c r="AB1746">
        <v>0</v>
      </c>
      <c r="AC1746">
        <v>0</v>
      </c>
      <c r="AD1746">
        <v>0</v>
      </c>
      <c r="AE1746">
        <v>0</v>
      </c>
      <c r="AF1746">
        <v>0</v>
      </c>
      <c r="AG1746">
        <v>0</v>
      </c>
      <c r="AH1746">
        <v>0</v>
      </c>
      <c r="AI1746">
        <v>0</v>
      </c>
      <c r="AK1746">
        <v>0</v>
      </c>
      <c r="AM1746">
        <v>0</v>
      </c>
      <c r="AN1746">
        <v>0</v>
      </c>
      <c r="AO1746">
        <v>0</v>
      </c>
    </row>
    <row r="1747" spans="1:41" x14ac:dyDescent="0.55000000000000004">
      <c r="A1747" t="s">
        <v>3426</v>
      </c>
      <c r="B1747" s="1">
        <v>41511</v>
      </c>
      <c r="C1747">
        <v>34</v>
      </c>
      <c r="D1747">
        <v>8</v>
      </c>
      <c r="E1747" t="s">
        <v>109</v>
      </c>
      <c r="F1747">
        <v>2013</v>
      </c>
      <c r="G1747">
        <v>44</v>
      </c>
      <c r="H1747" t="s">
        <v>41</v>
      </c>
      <c r="I1747" t="s">
        <v>42</v>
      </c>
      <c r="J1747">
        <v>1</v>
      </c>
      <c r="K1747" t="s">
        <v>3427</v>
      </c>
      <c r="L1747">
        <v>8</v>
      </c>
      <c r="M1747" t="s">
        <v>3379</v>
      </c>
      <c r="N1747" t="s">
        <v>3380</v>
      </c>
      <c r="O1747" t="s">
        <v>9648</v>
      </c>
      <c r="P1747" t="s">
        <v>3381</v>
      </c>
      <c r="Q1747" t="s">
        <v>83</v>
      </c>
      <c r="S1747" t="s">
        <v>47</v>
      </c>
      <c r="T1747" t="s">
        <v>84</v>
      </c>
      <c r="U1747" t="s">
        <v>3428</v>
      </c>
      <c r="V1747">
        <v>0</v>
      </c>
      <c r="W1747">
        <v>0</v>
      </c>
      <c r="X1747">
        <v>0</v>
      </c>
      <c r="Y1747">
        <v>0</v>
      </c>
      <c r="Z1747">
        <v>0</v>
      </c>
      <c r="AA1747">
        <v>0</v>
      </c>
      <c r="AB1747">
        <v>0</v>
      </c>
      <c r="AC1747">
        <v>1</v>
      </c>
      <c r="AD1747">
        <v>0</v>
      </c>
      <c r="AE1747">
        <v>0</v>
      </c>
      <c r="AF1747">
        <v>0</v>
      </c>
      <c r="AG1747">
        <v>0</v>
      </c>
      <c r="AH1747">
        <v>0</v>
      </c>
      <c r="AI1747">
        <v>0</v>
      </c>
      <c r="AK1747">
        <v>0</v>
      </c>
      <c r="AM1747">
        <v>1</v>
      </c>
      <c r="AN1747">
        <v>0</v>
      </c>
      <c r="AO1747">
        <v>1</v>
      </c>
    </row>
    <row r="1748" spans="1:41" x14ac:dyDescent="0.55000000000000004">
      <c r="A1748" t="s">
        <v>3429</v>
      </c>
      <c r="B1748" s="1">
        <v>41542</v>
      </c>
      <c r="C1748">
        <v>39</v>
      </c>
      <c r="D1748">
        <v>9</v>
      </c>
      <c r="E1748" t="s">
        <v>51</v>
      </c>
      <c r="F1748">
        <v>2013</v>
      </c>
      <c r="G1748">
        <v>30</v>
      </c>
      <c r="H1748" t="s">
        <v>87</v>
      </c>
      <c r="I1748" t="s">
        <v>42</v>
      </c>
      <c r="J1748">
        <v>1</v>
      </c>
      <c r="K1748" t="s">
        <v>43</v>
      </c>
      <c r="L1748">
        <v>9</v>
      </c>
      <c r="M1748" t="s">
        <v>3379</v>
      </c>
      <c r="N1748" t="s">
        <v>3380</v>
      </c>
      <c r="O1748" t="s">
        <v>9648</v>
      </c>
      <c r="P1748" t="s">
        <v>3381</v>
      </c>
      <c r="Q1748" t="s">
        <v>83</v>
      </c>
      <c r="S1748" t="s">
        <v>47</v>
      </c>
      <c r="T1748" t="s">
        <v>54</v>
      </c>
      <c r="U1748" t="s">
        <v>133</v>
      </c>
      <c r="V1748">
        <v>0</v>
      </c>
      <c r="W1748">
        <v>1</v>
      </c>
      <c r="X1748">
        <v>0</v>
      </c>
      <c r="Y1748">
        <v>0</v>
      </c>
      <c r="Z1748">
        <v>0</v>
      </c>
      <c r="AA1748">
        <v>0</v>
      </c>
      <c r="AB1748">
        <v>0</v>
      </c>
      <c r="AC1748">
        <v>0</v>
      </c>
      <c r="AD1748">
        <v>0</v>
      </c>
      <c r="AE1748">
        <v>0</v>
      </c>
      <c r="AF1748">
        <v>0</v>
      </c>
      <c r="AG1748">
        <v>0</v>
      </c>
      <c r="AH1748">
        <v>0</v>
      </c>
      <c r="AI1748">
        <v>0</v>
      </c>
      <c r="AK1748">
        <v>0</v>
      </c>
      <c r="AM1748">
        <v>0</v>
      </c>
      <c r="AN1748">
        <v>0</v>
      </c>
      <c r="AO1748">
        <v>0</v>
      </c>
    </row>
    <row r="1749" spans="1:41" x14ac:dyDescent="0.55000000000000004">
      <c r="A1749" t="s">
        <v>3430</v>
      </c>
      <c r="B1749" s="1">
        <v>41567</v>
      </c>
      <c r="C1749">
        <v>42</v>
      </c>
      <c r="D1749">
        <v>10</v>
      </c>
      <c r="E1749" t="s">
        <v>114</v>
      </c>
      <c r="F1749">
        <v>2013</v>
      </c>
      <c r="G1749">
        <v>63</v>
      </c>
      <c r="H1749" t="s">
        <v>115</v>
      </c>
      <c r="I1749" t="s">
        <v>53</v>
      </c>
      <c r="J1749">
        <v>0</v>
      </c>
      <c r="K1749" t="s">
        <v>43</v>
      </c>
      <c r="L1749">
        <v>9</v>
      </c>
      <c r="M1749" t="s">
        <v>3379</v>
      </c>
      <c r="N1749" t="s">
        <v>3380</v>
      </c>
      <c r="O1749" t="s">
        <v>9648</v>
      </c>
      <c r="P1749" t="s">
        <v>3381</v>
      </c>
      <c r="Q1749" t="s">
        <v>47</v>
      </c>
      <c r="S1749" t="s">
        <v>47</v>
      </c>
      <c r="T1749" t="s">
        <v>63</v>
      </c>
      <c r="U1749" t="s">
        <v>3431</v>
      </c>
      <c r="V1749">
        <v>0</v>
      </c>
      <c r="W1749">
        <v>0</v>
      </c>
      <c r="X1749">
        <v>0</v>
      </c>
      <c r="Y1749">
        <v>0</v>
      </c>
      <c r="Z1749">
        <v>0</v>
      </c>
      <c r="AA1749">
        <v>0</v>
      </c>
      <c r="AB1749">
        <v>1</v>
      </c>
      <c r="AC1749">
        <v>0</v>
      </c>
      <c r="AD1749">
        <v>1</v>
      </c>
      <c r="AE1749">
        <v>0</v>
      </c>
      <c r="AF1749">
        <v>0</v>
      </c>
      <c r="AG1749">
        <v>0</v>
      </c>
      <c r="AH1749">
        <v>0</v>
      </c>
      <c r="AI1749">
        <v>0</v>
      </c>
      <c r="AK1749">
        <v>0</v>
      </c>
      <c r="AM1749">
        <v>0</v>
      </c>
      <c r="AN1749">
        <v>0</v>
      </c>
      <c r="AO1749">
        <v>0</v>
      </c>
    </row>
    <row r="1750" spans="1:41" x14ac:dyDescent="0.55000000000000004">
      <c r="A1750" t="s">
        <v>3432</v>
      </c>
      <c r="B1750" s="1">
        <v>41572</v>
      </c>
      <c r="C1750">
        <v>43</v>
      </c>
      <c r="D1750">
        <v>10</v>
      </c>
      <c r="E1750" t="s">
        <v>114</v>
      </c>
      <c r="F1750">
        <v>2013</v>
      </c>
      <c r="G1750">
        <v>52</v>
      </c>
      <c r="H1750" t="s">
        <v>52</v>
      </c>
      <c r="I1750" t="s">
        <v>42</v>
      </c>
      <c r="J1750">
        <v>1</v>
      </c>
      <c r="K1750" t="s">
        <v>43</v>
      </c>
      <c r="L1750">
        <v>9</v>
      </c>
      <c r="M1750" t="s">
        <v>3379</v>
      </c>
      <c r="N1750" t="s">
        <v>3380</v>
      </c>
      <c r="O1750" t="s">
        <v>9648</v>
      </c>
      <c r="P1750" t="s">
        <v>3381</v>
      </c>
      <c r="Q1750" t="s">
        <v>47</v>
      </c>
      <c r="S1750" t="s">
        <v>240</v>
      </c>
      <c r="T1750" t="s">
        <v>77</v>
      </c>
      <c r="U1750" t="s">
        <v>3433</v>
      </c>
      <c r="V1750">
        <v>0</v>
      </c>
      <c r="W1750">
        <v>1</v>
      </c>
      <c r="X1750">
        <v>0</v>
      </c>
      <c r="Y1750">
        <v>0</v>
      </c>
      <c r="Z1750">
        <v>0</v>
      </c>
      <c r="AA1750">
        <v>0</v>
      </c>
      <c r="AB1750">
        <v>0</v>
      </c>
      <c r="AC1750">
        <v>0</v>
      </c>
      <c r="AD1750">
        <v>0</v>
      </c>
      <c r="AE1750">
        <v>0</v>
      </c>
      <c r="AF1750">
        <v>0</v>
      </c>
      <c r="AG1750">
        <v>0</v>
      </c>
      <c r="AH1750">
        <v>0</v>
      </c>
      <c r="AI1750">
        <v>0</v>
      </c>
      <c r="AK1750">
        <v>0</v>
      </c>
      <c r="AM1750">
        <v>0</v>
      </c>
      <c r="AN1750">
        <v>0</v>
      </c>
      <c r="AO1750">
        <v>0</v>
      </c>
    </row>
    <row r="1751" spans="1:41" x14ac:dyDescent="0.55000000000000004">
      <c r="A1751" t="s">
        <v>3434</v>
      </c>
      <c r="B1751" s="1">
        <v>41586</v>
      </c>
      <c r="C1751">
        <v>45</v>
      </c>
      <c r="D1751">
        <v>11</v>
      </c>
      <c r="E1751" t="s">
        <v>119</v>
      </c>
      <c r="F1751">
        <v>2013</v>
      </c>
      <c r="G1751">
        <v>32</v>
      </c>
      <c r="H1751" t="s">
        <v>87</v>
      </c>
      <c r="I1751" t="s">
        <v>42</v>
      </c>
      <c r="J1751">
        <v>1</v>
      </c>
      <c r="K1751" t="s">
        <v>43</v>
      </c>
      <c r="L1751">
        <v>9</v>
      </c>
      <c r="M1751" t="s">
        <v>3379</v>
      </c>
      <c r="N1751" t="s">
        <v>3380</v>
      </c>
      <c r="O1751" t="s">
        <v>9648</v>
      </c>
      <c r="P1751" t="s">
        <v>3381</v>
      </c>
      <c r="Q1751" t="s">
        <v>83</v>
      </c>
      <c r="S1751" t="s">
        <v>47</v>
      </c>
      <c r="T1751" t="s">
        <v>63</v>
      </c>
      <c r="U1751" t="s">
        <v>184</v>
      </c>
      <c r="V1751">
        <v>1</v>
      </c>
      <c r="W1751">
        <v>0</v>
      </c>
      <c r="X1751">
        <v>0</v>
      </c>
      <c r="Y1751">
        <v>0</v>
      </c>
      <c r="Z1751">
        <v>0</v>
      </c>
      <c r="AA1751">
        <v>0</v>
      </c>
      <c r="AB1751">
        <v>0</v>
      </c>
      <c r="AC1751">
        <v>0</v>
      </c>
      <c r="AD1751">
        <v>0</v>
      </c>
      <c r="AE1751">
        <v>0</v>
      </c>
      <c r="AF1751">
        <v>0</v>
      </c>
      <c r="AG1751">
        <v>0</v>
      </c>
      <c r="AH1751">
        <v>0</v>
      </c>
      <c r="AI1751">
        <v>0</v>
      </c>
      <c r="AK1751">
        <v>0</v>
      </c>
      <c r="AM1751">
        <v>0</v>
      </c>
      <c r="AN1751">
        <v>0</v>
      </c>
      <c r="AO1751">
        <v>0</v>
      </c>
    </row>
    <row r="1752" spans="1:41" x14ac:dyDescent="0.55000000000000004">
      <c r="A1752" t="s">
        <v>3435</v>
      </c>
      <c r="B1752" s="1">
        <v>41607</v>
      </c>
      <c r="C1752">
        <v>48</v>
      </c>
      <c r="D1752">
        <v>11</v>
      </c>
      <c r="E1752" t="s">
        <v>119</v>
      </c>
      <c r="F1752">
        <v>2013</v>
      </c>
      <c r="G1752">
        <v>26</v>
      </c>
      <c r="H1752" t="s">
        <v>87</v>
      </c>
      <c r="I1752" t="s">
        <v>42</v>
      </c>
      <c r="J1752">
        <v>1</v>
      </c>
      <c r="K1752" t="s">
        <v>43</v>
      </c>
      <c r="L1752">
        <v>9</v>
      </c>
      <c r="M1752" t="s">
        <v>3379</v>
      </c>
      <c r="N1752" t="s">
        <v>3380</v>
      </c>
      <c r="O1752" t="s">
        <v>9648</v>
      </c>
      <c r="P1752" t="s">
        <v>3381</v>
      </c>
      <c r="Q1752" t="s">
        <v>83</v>
      </c>
      <c r="S1752" t="s">
        <v>681</v>
      </c>
      <c r="T1752" t="s">
        <v>63</v>
      </c>
      <c r="U1752" t="s">
        <v>140</v>
      </c>
      <c r="V1752">
        <v>1</v>
      </c>
      <c r="W1752">
        <v>0</v>
      </c>
      <c r="X1752">
        <v>0</v>
      </c>
      <c r="Y1752">
        <v>0</v>
      </c>
      <c r="Z1752">
        <v>0</v>
      </c>
      <c r="AA1752">
        <v>0</v>
      </c>
      <c r="AB1752">
        <v>0</v>
      </c>
      <c r="AC1752">
        <v>0</v>
      </c>
      <c r="AD1752">
        <v>0</v>
      </c>
      <c r="AE1752">
        <v>0</v>
      </c>
      <c r="AF1752">
        <v>0</v>
      </c>
      <c r="AG1752">
        <v>0</v>
      </c>
      <c r="AH1752">
        <v>0</v>
      </c>
      <c r="AI1752">
        <v>0</v>
      </c>
      <c r="AK1752">
        <v>0</v>
      </c>
      <c r="AM1752">
        <v>0</v>
      </c>
      <c r="AN1752">
        <v>0</v>
      </c>
      <c r="AO1752">
        <v>0</v>
      </c>
    </row>
    <row r="1753" spans="1:41" x14ac:dyDescent="0.55000000000000004">
      <c r="A1753" t="s">
        <v>3436</v>
      </c>
      <c r="B1753" s="1">
        <v>41616</v>
      </c>
      <c r="C1753">
        <v>49</v>
      </c>
      <c r="D1753">
        <v>12</v>
      </c>
      <c r="E1753" t="s">
        <v>57</v>
      </c>
      <c r="F1753">
        <v>2013</v>
      </c>
      <c r="G1753">
        <v>36</v>
      </c>
      <c r="H1753" t="s">
        <v>41</v>
      </c>
      <c r="I1753" t="s">
        <v>42</v>
      </c>
      <c r="J1753">
        <v>1</v>
      </c>
      <c r="K1753" t="s">
        <v>106</v>
      </c>
      <c r="L1753">
        <v>7</v>
      </c>
      <c r="M1753" t="s">
        <v>3379</v>
      </c>
      <c r="N1753" t="s">
        <v>3380</v>
      </c>
      <c r="O1753" t="s">
        <v>9648</v>
      </c>
      <c r="P1753" t="s">
        <v>3381</v>
      </c>
      <c r="Q1753" t="s">
        <v>83</v>
      </c>
      <c r="S1753" t="s">
        <v>47</v>
      </c>
      <c r="T1753" t="s">
        <v>102</v>
      </c>
      <c r="U1753" t="s">
        <v>3437</v>
      </c>
      <c r="V1753">
        <v>1</v>
      </c>
      <c r="W1753">
        <v>1</v>
      </c>
      <c r="X1753">
        <v>1</v>
      </c>
      <c r="Y1753">
        <v>0</v>
      </c>
      <c r="Z1753">
        <v>0</v>
      </c>
      <c r="AA1753">
        <v>0</v>
      </c>
      <c r="AB1753">
        <v>0</v>
      </c>
      <c r="AC1753">
        <v>0</v>
      </c>
      <c r="AD1753">
        <v>0</v>
      </c>
      <c r="AE1753">
        <v>0</v>
      </c>
      <c r="AF1753">
        <v>0</v>
      </c>
      <c r="AG1753">
        <v>0</v>
      </c>
      <c r="AH1753">
        <v>0</v>
      </c>
      <c r="AI1753">
        <v>0</v>
      </c>
      <c r="AK1753">
        <v>0</v>
      </c>
      <c r="AM1753">
        <v>0</v>
      </c>
      <c r="AN1753">
        <v>1</v>
      </c>
      <c r="AO1753">
        <v>1</v>
      </c>
    </row>
    <row r="1754" spans="1:41" x14ac:dyDescent="0.55000000000000004">
      <c r="A1754" t="s">
        <v>3438</v>
      </c>
      <c r="B1754" s="1">
        <v>41665</v>
      </c>
      <c r="C1754">
        <v>4</v>
      </c>
      <c r="D1754">
        <v>1</v>
      </c>
      <c r="E1754" t="s">
        <v>40</v>
      </c>
      <c r="F1754">
        <v>2014</v>
      </c>
      <c r="G1754">
        <v>25</v>
      </c>
      <c r="H1754" t="s">
        <v>87</v>
      </c>
      <c r="I1754" t="s">
        <v>42</v>
      </c>
      <c r="J1754">
        <v>1</v>
      </c>
      <c r="K1754" t="s">
        <v>43</v>
      </c>
      <c r="L1754">
        <v>9</v>
      </c>
      <c r="M1754" t="s">
        <v>3379</v>
      </c>
      <c r="N1754" t="s">
        <v>3380</v>
      </c>
      <c r="O1754" t="s">
        <v>9648</v>
      </c>
      <c r="P1754" t="s">
        <v>3381</v>
      </c>
      <c r="Q1754" t="s">
        <v>83</v>
      </c>
      <c r="S1754" t="s">
        <v>47</v>
      </c>
      <c r="T1754" t="s">
        <v>63</v>
      </c>
      <c r="U1754" t="s">
        <v>140</v>
      </c>
      <c r="V1754">
        <v>1</v>
      </c>
      <c r="W1754">
        <v>0</v>
      </c>
      <c r="X1754">
        <v>0</v>
      </c>
      <c r="Y1754">
        <v>0</v>
      </c>
      <c r="Z1754">
        <v>0</v>
      </c>
      <c r="AA1754">
        <v>0</v>
      </c>
      <c r="AB1754">
        <v>0</v>
      </c>
      <c r="AC1754">
        <v>0</v>
      </c>
      <c r="AD1754">
        <v>0</v>
      </c>
      <c r="AE1754">
        <v>0</v>
      </c>
      <c r="AF1754">
        <v>0</v>
      </c>
      <c r="AG1754">
        <v>0</v>
      </c>
      <c r="AH1754">
        <v>0</v>
      </c>
      <c r="AI1754">
        <v>0</v>
      </c>
      <c r="AK1754">
        <v>0</v>
      </c>
      <c r="AM1754">
        <v>0</v>
      </c>
      <c r="AN1754">
        <v>0</v>
      </c>
      <c r="AO1754">
        <v>0</v>
      </c>
    </row>
    <row r="1755" spans="1:41" x14ac:dyDescent="0.55000000000000004">
      <c r="A1755" t="s">
        <v>3439</v>
      </c>
      <c r="B1755" s="1">
        <v>41671</v>
      </c>
      <c r="C1755">
        <v>5</v>
      </c>
      <c r="D1755">
        <v>2</v>
      </c>
      <c r="E1755" t="s">
        <v>61</v>
      </c>
      <c r="F1755">
        <v>2014</v>
      </c>
      <c r="G1755">
        <v>46</v>
      </c>
      <c r="H1755" t="s">
        <v>52</v>
      </c>
      <c r="I1755" t="s">
        <v>42</v>
      </c>
      <c r="J1755">
        <v>1</v>
      </c>
      <c r="K1755" t="s">
        <v>43</v>
      </c>
      <c r="L1755">
        <v>9</v>
      </c>
      <c r="M1755" t="s">
        <v>3379</v>
      </c>
      <c r="N1755" t="s">
        <v>3380</v>
      </c>
      <c r="O1755" t="s">
        <v>9648</v>
      </c>
      <c r="P1755" t="s">
        <v>3381</v>
      </c>
      <c r="Q1755" t="s">
        <v>83</v>
      </c>
      <c r="S1755" t="s">
        <v>47</v>
      </c>
      <c r="T1755" t="s">
        <v>102</v>
      </c>
      <c r="U1755" t="s">
        <v>55</v>
      </c>
      <c r="V1755">
        <v>1</v>
      </c>
      <c r="W1755">
        <v>0</v>
      </c>
      <c r="X1755">
        <v>0</v>
      </c>
      <c r="Y1755">
        <v>0</v>
      </c>
      <c r="Z1755">
        <v>0</v>
      </c>
      <c r="AA1755">
        <v>0</v>
      </c>
      <c r="AB1755">
        <v>0</v>
      </c>
      <c r="AC1755">
        <v>0</v>
      </c>
      <c r="AD1755">
        <v>0</v>
      </c>
      <c r="AE1755">
        <v>0</v>
      </c>
      <c r="AF1755">
        <v>0</v>
      </c>
      <c r="AG1755">
        <v>0</v>
      </c>
      <c r="AH1755">
        <v>0</v>
      </c>
      <c r="AI1755">
        <v>0</v>
      </c>
      <c r="AK1755">
        <v>0</v>
      </c>
      <c r="AM1755">
        <v>0</v>
      </c>
      <c r="AN1755">
        <v>0</v>
      </c>
      <c r="AO1755">
        <v>0</v>
      </c>
    </row>
    <row r="1756" spans="1:41" x14ac:dyDescent="0.55000000000000004">
      <c r="A1756" t="s">
        <v>3440</v>
      </c>
      <c r="B1756" s="1">
        <v>41691</v>
      </c>
      <c r="C1756">
        <v>8</v>
      </c>
      <c r="D1756">
        <v>2</v>
      </c>
      <c r="E1756" t="s">
        <v>61</v>
      </c>
      <c r="F1756">
        <v>2014</v>
      </c>
      <c r="G1756">
        <v>58</v>
      </c>
      <c r="H1756" t="s">
        <v>115</v>
      </c>
      <c r="I1756" t="s">
        <v>53</v>
      </c>
      <c r="J1756">
        <v>0</v>
      </c>
      <c r="K1756" t="s">
        <v>43</v>
      </c>
      <c r="L1756">
        <v>9</v>
      </c>
      <c r="M1756" t="s">
        <v>3379</v>
      </c>
      <c r="N1756" t="s">
        <v>3380</v>
      </c>
      <c r="O1756" t="s">
        <v>9648</v>
      </c>
      <c r="P1756" t="s">
        <v>3381</v>
      </c>
      <c r="S1756" t="s">
        <v>47</v>
      </c>
      <c r="T1756" t="s">
        <v>168</v>
      </c>
      <c r="U1756" t="s">
        <v>3441</v>
      </c>
      <c r="V1756">
        <v>1</v>
      </c>
      <c r="W1756">
        <v>1</v>
      </c>
      <c r="X1756">
        <v>0</v>
      </c>
      <c r="Y1756">
        <v>0</v>
      </c>
      <c r="Z1756">
        <v>0</v>
      </c>
      <c r="AA1756">
        <v>0</v>
      </c>
      <c r="AB1756">
        <v>0</v>
      </c>
      <c r="AC1756">
        <v>0</v>
      </c>
      <c r="AD1756">
        <v>0</v>
      </c>
      <c r="AE1756">
        <v>0</v>
      </c>
      <c r="AF1756">
        <v>0</v>
      </c>
      <c r="AG1756">
        <v>0</v>
      </c>
      <c r="AH1756">
        <v>0</v>
      </c>
      <c r="AI1756">
        <v>0</v>
      </c>
      <c r="AK1756">
        <v>0</v>
      </c>
      <c r="AM1756">
        <v>0</v>
      </c>
      <c r="AN1756">
        <v>0</v>
      </c>
      <c r="AO1756">
        <v>0</v>
      </c>
    </row>
    <row r="1757" spans="1:41" x14ac:dyDescent="0.55000000000000004">
      <c r="A1757" t="s">
        <v>3442</v>
      </c>
      <c r="B1757" s="1">
        <v>41729</v>
      </c>
      <c r="C1757">
        <v>14</v>
      </c>
      <c r="D1757">
        <v>3</v>
      </c>
      <c r="E1757" t="s">
        <v>67</v>
      </c>
      <c r="F1757">
        <v>2014</v>
      </c>
      <c r="G1757">
        <v>44</v>
      </c>
      <c r="H1757" t="s">
        <v>41</v>
      </c>
      <c r="I1757" t="s">
        <v>42</v>
      </c>
      <c r="J1757">
        <v>1</v>
      </c>
      <c r="K1757" t="s">
        <v>43</v>
      </c>
      <c r="L1757">
        <v>9</v>
      </c>
      <c r="M1757" t="s">
        <v>3379</v>
      </c>
      <c r="N1757" t="s">
        <v>3380</v>
      </c>
      <c r="O1757" t="s">
        <v>9648</v>
      </c>
      <c r="P1757" t="s">
        <v>3381</v>
      </c>
      <c r="Q1757" t="s">
        <v>83</v>
      </c>
      <c r="S1757" t="s">
        <v>47</v>
      </c>
      <c r="T1757" t="s">
        <v>2538</v>
      </c>
      <c r="U1757" t="s">
        <v>3443</v>
      </c>
      <c r="V1757">
        <v>0</v>
      </c>
      <c r="W1757">
        <v>0</v>
      </c>
      <c r="X1757">
        <v>0</v>
      </c>
      <c r="Y1757">
        <v>0</v>
      </c>
      <c r="Z1757">
        <v>1</v>
      </c>
      <c r="AA1757">
        <v>0</v>
      </c>
      <c r="AB1757">
        <v>0</v>
      </c>
      <c r="AC1757">
        <v>0</v>
      </c>
      <c r="AD1757">
        <v>1</v>
      </c>
      <c r="AE1757">
        <v>1</v>
      </c>
      <c r="AF1757">
        <v>0</v>
      </c>
      <c r="AG1757">
        <v>0</v>
      </c>
      <c r="AH1757">
        <v>0</v>
      </c>
      <c r="AI1757">
        <v>0</v>
      </c>
      <c r="AJ1757" t="s">
        <v>1525</v>
      </c>
      <c r="AK1757">
        <v>0</v>
      </c>
      <c r="AM1757">
        <v>1</v>
      </c>
      <c r="AN1757">
        <v>0</v>
      </c>
      <c r="AO1757">
        <v>1</v>
      </c>
    </row>
    <row r="1758" spans="1:41" x14ac:dyDescent="0.55000000000000004">
      <c r="A1758" t="s">
        <v>3444</v>
      </c>
      <c r="B1758" s="1">
        <v>41747</v>
      </c>
      <c r="C1758">
        <v>16</v>
      </c>
      <c r="D1758">
        <v>4</v>
      </c>
      <c r="E1758" t="s">
        <v>91</v>
      </c>
      <c r="F1758">
        <v>2014</v>
      </c>
      <c r="G1758">
        <v>34</v>
      </c>
      <c r="H1758" t="s">
        <v>87</v>
      </c>
      <c r="I1758" t="s">
        <v>42</v>
      </c>
      <c r="J1758">
        <v>1</v>
      </c>
      <c r="K1758" t="s">
        <v>43</v>
      </c>
      <c r="L1758">
        <v>9</v>
      </c>
      <c r="M1758" t="s">
        <v>3379</v>
      </c>
      <c r="N1758" t="s">
        <v>3380</v>
      </c>
      <c r="O1758" t="s">
        <v>9648</v>
      </c>
      <c r="P1758" t="s">
        <v>3381</v>
      </c>
      <c r="Q1758" t="s">
        <v>83</v>
      </c>
      <c r="S1758" t="s">
        <v>33</v>
      </c>
      <c r="T1758" t="s">
        <v>63</v>
      </c>
      <c r="U1758" t="s">
        <v>861</v>
      </c>
      <c r="V1758">
        <v>1</v>
      </c>
      <c r="W1758">
        <v>0</v>
      </c>
      <c r="X1758">
        <v>0</v>
      </c>
      <c r="Y1758">
        <v>0</v>
      </c>
      <c r="Z1758">
        <v>0</v>
      </c>
      <c r="AA1758">
        <v>0</v>
      </c>
      <c r="AB1758">
        <v>1</v>
      </c>
      <c r="AC1758">
        <v>0</v>
      </c>
      <c r="AD1758">
        <v>0</v>
      </c>
      <c r="AE1758">
        <v>0</v>
      </c>
      <c r="AF1758">
        <v>0</v>
      </c>
      <c r="AG1758">
        <v>0</v>
      </c>
      <c r="AH1758">
        <v>0</v>
      </c>
      <c r="AI1758">
        <v>0</v>
      </c>
      <c r="AK1758">
        <v>0</v>
      </c>
      <c r="AM1758">
        <v>0</v>
      </c>
      <c r="AN1758">
        <v>0</v>
      </c>
      <c r="AO1758">
        <v>0</v>
      </c>
    </row>
    <row r="1759" spans="1:41" x14ac:dyDescent="0.55000000000000004">
      <c r="A1759" t="s">
        <v>3445</v>
      </c>
      <c r="B1759" s="1">
        <v>41776</v>
      </c>
      <c r="C1759">
        <v>20</v>
      </c>
      <c r="D1759">
        <v>5</v>
      </c>
      <c r="E1759" t="s">
        <v>76</v>
      </c>
      <c r="F1759">
        <v>2014</v>
      </c>
      <c r="G1759">
        <v>56</v>
      </c>
      <c r="H1759" t="s">
        <v>115</v>
      </c>
      <c r="I1759" t="s">
        <v>42</v>
      </c>
      <c r="J1759">
        <v>1</v>
      </c>
      <c r="K1759" t="s">
        <v>43</v>
      </c>
      <c r="L1759">
        <v>9</v>
      </c>
      <c r="M1759" t="s">
        <v>3379</v>
      </c>
      <c r="N1759" t="s">
        <v>3380</v>
      </c>
      <c r="O1759" t="s">
        <v>9648</v>
      </c>
      <c r="P1759" t="s">
        <v>3381</v>
      </c>
      <c r="Q1759" t="s">
        <v>83</v>
      </c>
      <c r="S1759" t="s">
        <v>47</v>
      </c>
      <c r="T1759" t="s">
        <v>102</v>
      </c>
      <c r="U1759" t="s">
        <v>55</v>
      </c>
      <c r="V1759">
        <v>1</v>
      </c>
      <c r="W1759">
        <v>0</v>
      </c>
      <c r="X1759">
        <v>0</v>
      </c>
      <c r="Y1759">
        <v>0</v>
      </c>
      <c r="Z1759">
        <v>0</v>
      </c>
      <c r="AA1759">
        <v>0</v>
      </c>
      <c r="AB1759">
        <v>0</v>
      </c>
      <c r="AC1759">
        <v>0</v>
      </c>
      <c r="AD1759">
        <v>0</v>
      </c>
      <c r="AE1759">
        <v>0</v>
      </c>
      <c r="AF1759">
        <v>0</v>
      </c>
      <c r="AG1759">
        <v>0</v>
      </c>
      <c r="AH1759">
        <v>0</v>
      </c>
      <c r="AI1759">
        <v>0</v>
      </c>
      <c r="AK1759">
        <v>0</v>
      </c>
      <c r="AM1759">
        <v>0</v>
      </c>
      <c r="AN1759">
        <v>0</v>
      </c>
      <c r="AO1759">
        <v>0</v>
      </c>
    </row>
    <row r="1760" spans="1:41" x14ac:dyDescent="0.55000000000000004">
      <c r="A1760" t="s">
        <v>3446</v>
      </c>
      <c r="B1760" s="1">
        <v>41782</v>
      </c>
      <c r="C1760">
        <v>21</v>
      </c>
      <c r="D1760">
        <v>5</v>
      </c>
      <c r="E1760" t="s">
        <v>76</v>
      </c>
      <c r="F1760">
        <v>2014</v>
      </c>
      <c r="G1760">
        <v>51</v>
      </c>
      <c r="H1760" t="s">
        <v>52</v>
      </c>
      <c r="I1760" t="s">
        <v>42</v>
      </c>
      <c r="J1760">
        <v>1</v>
      </c>
      <c r="K1760" t="s">
        <v>43</v>
      </c>
      <c r="L1760">
        <v>9</v>
      </c>
      <c r="M1760" t="s">
        <v>3379</v>
      </c>
      <c r="N1760" t="s">
        <v>3380</v>
      </c>
      <c r="O1760" t="s">
        <v>9648</v>
      </c>
      <c r="P1760" t="s">
        <v>3381</v>
      </c>
      <c r="Q1760" t="s">
        <v>83</v>
      </c>
      <c r="S1760" t="s">
        <v>47</v>
      </c>
      <c r="T1760" t="s">
        <v>54</v>
      </c>
      <c r="U1760" t="s">
        <v>3447</v>
      </c>
      <c r="V1760">
        <v>1</v>
      </c>
      <c r="W1760">
        <v>1</v>
      </c>
      <c r="X1760">
        <v>0</v>
      </c>
      <c r="Y1760">
        <v>0</v>
      </c>
      <c r="Z1760">
        <v>0</v>
      </c>
      <c r="AA1760">
        <v>0</v>
      </c>
      <c r="AB1760">
        <v>0</v>
      </c>
      <c r="AC1760">
        <v>0</v>
      </c>
      <c r="AD1760">
        <v>0</v>
      </c>
      <c r="AE1760">
        <v>0</v>
      </c>
      <c r="AF1760">
        <v>0</v>
      </c>
      <c r="AG1760">
        <v>0</v>
      </c>
      <c r="AH1760">
        <v>0</v>
      </c>
      <c r="AI1760">
        <v>0</v>
      </c>
      <c r="AK1760">
        <v>0</v>
      </c>
      <c r="AM1760">
        <v>0</v>
      </c>
      <c r="AN1760">
        <v>0</v>
      </c>
      <c r="AO1760">
        <v>0</v>
      </c>
    </row>
    <row r="1761" spans="1:41" x14ac:dyDescent="0.55000000000000004">
      <c r="A1761" t="s">
        <v>3448</v>
      </c>
      <c r="B1761" s="1">
        <v>41877</v>
      </c>
      <c r="C1761">
        <v>35</v>
      </c>
      <c r="D1761">
        <v>8</v>
      </c>
      <c r="E1761" t="s">
        <v>109</v>
      </c>
      <c r="F1761">
        <v>2014</v>
      </c>
      <c r="G1761">
        <v>38</v>
      </c>
      <c r="H1761" t="s">
        <v>41</v>
      </c>
      <c r="I1761" t="s">
        <v>42</v>
      </c>
      <c r="J1761">
        <v>1</v>
      </c>
      <c r="K1761" t="s">
        <v>43</v>
      </c>
      <c r="L1761">
        <v>9</v>
      </c>
      <c r="M1761" t="s">
        <v>3379</v>
      </c>
      <c r="N1761" t="s">
        <v>3380</v>
      </c>
      <c r="O1761" t="s">
        <v>9648</v>
      </c>
      <c r="P1761" t="s">
        <v>3381</v>
      </c>
      <c r="Q1761" t="s">
        <v>83</v>
      </c>
      <c r="S1761" t="s">
        <v>47</v>
      </c>
      <c r="T1761" t="s">
        <v>70</v>
      </c>
      <c r="U1761" t="s">
        <v>3449</v>
      </c>
      <c r="V1761">
        <v>1</v>
      </c>
      <c r="W1761">
        <v>0</v>
      </c>
      <c r="X1761">
        <v>0</v>
      </c>
      <c r="Y1761">
        <v>0</v>
      </c>
      <c r="Z1761">
        <v>0</v>
      </c>
      <c r="AA1761">
        <v>0</v>
      </c>
      <c r="AB1761">
        <v>1</v>
      </c>
      <c r="AC1761">
        <v>0</v>
      </c>
      <c r="AD1761">
        <v>1</v>
      </c>
      <c r="AE1761">
        <v>0</v>
      </c>
      <c r="AF1761">
        <v>0</v>
      </c>
      <c r="AG1761">
        <v>0</v>
      </c>
      <c r="AH1761">
        <v>0</v>
      </c>
      <c r="AI1761">
        <v>0</v>
      </c>
      <c r="AK1761">
        <v>0</v>
      </c>
      <c r="AM1761">
        <v>0</v>
      </c>
      <c r="AN1761">
        <v>0</v>
      </c>
      <c r="AO1761">
        <v>0</v>
      </c>
    </row>
    <row r="1762" spans="1:41" x14ac:dyDescent="0.55000000000000004">
      <c r="A1762" t="s">
        <v>3450</v>
      </c>
      <c r="B1762" s="1">
        <v>41911</v>
      </c>
      <c r="C1762">
        <v>40</v>
      </c>
      <c r="D1762">
        <v>9</v>
      </c>
      <c r="E1762" t="s">
        <v>51</v>
      </c>
      <c r="F1762">
        <v>2014</v>
      </c>
      <c r="G1762">
        <v>42</v>
      </c>
      <c r="H1762" t="s">
        <v>41</v>
      </c>
      <c r="I1762" t="s">
        <v>53</v>
      </c>
      <c r="J1762">
        <v>0</v>
      </c>
      <c r="K1762" t="s">
        <v>43</v>
      </c>
      <c r="L1762">
        <v>9</v>
      </c>
      <c r="M1762" t="s">
        <v>3379</v>
      </c>
      <c r="N1762" t="s">
        <v>3380</v>
      </c>
      <c r="O1762" t="s">
        <v>9648</v>
      </c>
      <c r="P1762" t="s">
        <v>3381</v>
      </c>
      <c r="Q1762" t="s">
        <v>83</v>
      </c>
      <c r="S1762" t="s">
        <v>47</v>
      </c>
      <c r="T1762" t="s">
        <v>3451</v>
      </c>
      <c r="U1762" t="s">
        <v>3452</v>
      </c>
      <c r="V1762">
        <v>0</v>
      </c>
      <c r="W1762">
        <v>0</v>
      </c>
      <c r="X1762">
        <v>0</v>
      </c>
      <c r="Y1762">
        <v>0</v>
      </c>
      <c r="Z1762">
        <v>1</v>
      </c>
      <c r="AA1762">
        <v>0</v>
      </c>
      <c r="AB1762">
        <v>0</v>
      </c>
      <c r="AC1762">
        <v>0</v>
      </c>
      <c r="AD1762">
        <v>1</v>
      </c>
      <c r="AE1762">
        <v>0</v>
      </c>
      <c r="AF1762">
        <v>0</v>
      </c>
      <c r="AG1762">
        <v>0</v>
      </c>
      <c r="AH1762">
        <v>0</v>
      </c>
      <c r="AI1762">
        <v>0</v>
      </c>
      <c r="AK1762">
        <v>0</v>
      </c>
      <c r="AM1762">
        <v>1</v>
      </c>
      <c r="AN1762">
        <v>0</v>
      </c>
      <c r="AO1762">
        <v>1</v>
      </c>
    </row>
    <row r="1763" spans="1:41" x14ac:dyDescent="0.55000000000000004">
      <c r="A1763" t="s">
        <v>3453</v>
      </c>
      <c r="B1763" s="1">
        <v>41917</v>
      </c>
      <c r="C1763">
        <v>40</v>
      </c>
      <c r="D1763">
        <v>10</v>
      </c>
      <c r="E1763" t="s">
        <v>114</v>
      </c>
      <c r="F1763">
        <v>2014</v>
      </c>
      <c r="G1763">
        <v>61</v>
      </c>
      <c r="H1763" t="s">
        <v>115</v>
      </c>
      <c r="I1763" t="s">
        <v>53</v>
      </c>
      <c r="J1763">
        <v>0</v>
      </c>
      <c r="K1763" t="s">
        <v>43</v>
      </c>
      <c r="L1763">
        <v>9</v>
      </c>
      <c r="M1763" t="s">
        <v>3379</v>
      </c>
      <c r="N1763" t="s">
        <v>3380</v>
      </c>
      <c r="O1763" t="s">
        <v>9648</v>
      </c>
      <c r="P1763" t="s">
        <v>3381</v>
      </c>
      <c r="Q1763" t="s">
        <v>83</v>
      </c>
      <c r="S1763" t="s">
        <v>47</v>
      </c>
      <c r="T1763" t="s">
        <v>84</v>
      </c>
      <c r="U1763" t="s">
        <v>3454</v>
      </c>
      <c r="V1763">
        <v>0</v>
      </c>
      <c r="W1763">
        <v>0</v>
      </c>
      <c r="X1763">
        <v>0</v>
      </c>
      <c r="Y1763">
        <v>0</v>
      </c>
      <c r="Z1763">
        <v>0</v>
      </c>
      <c r="AA1763">
        <v>0</v>
      </c>
      <c r="AB1763">
        <v>0</v>
      </c>
      <c r="AC1763">
        <v>0</v>
      </c>
      <c r="AD1763">
        <v>1</v>
      </c>
      <c r="AE1763">
        <v>0</v>
      </c>
      <c r="AF1763">
        <v>0</v>
      </c>
      <c r="AG1763">
        <v>0</v>
      </c>
      <c r="AH1763">
        <v>0</v>
      </c>
      <c r="AI1763">
        <v>0</v>
      </c>
      <c r="AJ1763" t="s">
        <v>3455</v>
      </c>
      <c r="AK1763">
        <v>0</v>
      </c>
      <c r="AM1763">
        <v>0</v>
      </c>
      <c r="AN1763">
        <v>0</v>
      </c>
      <c r="AO1763">
        <v>0</v>
      </c>
    </row>
    <row r="1764" spans="1:41" x14ac:dyDescent="0.55000000000000004">
      <c r="A1764" t="s">
        <v>3456</v>
      </c>
      <c r="B1764" s="1">
        <v>41930</v>
      </c>
      <c r="C1764">
        <v>42</v>
      </c>
      <c r="D1764">
        <v>10</v>
      </c>
      <c r="E1764" t="s">
        <v>114</v>
      </c>
      <c r="F1764">
        <v>2014</v>
      </c>
      <c r="G1764">
        <v>50</v>
      </c>
      <c r="H1764" t="s">
        <v>52</v>
      </c>
      <c r="I1764" t="s">
        <v>42</v>
      </c>
      <c r="J1764">
        <v>1</v>
      </c>
      <c r="K1764" t="s">
        <v>43</v>
      </c>
      <c r="L1764">
        <v>9</v>
      </c>
      <c r="M1764" t="s">
        <v>3379</v>
      </c>
      <c r="N1764" t="s">
        <v>3380</v>
      </c>
      <c r="O1764" t="s">
        <v>9648</v>
      </c>
      <c r="P1764" t="s">
        <v>3381</v>
      </c>
      <c r="Q1764" t="s">
        <v>83</v>
      </c>
      <c r="S1764" t="s">
        <v>47</v>
      </c>
      <c r="T1764" t="s">
        <v>48</v>
      </c>
      <c r="U1764" t="s">
        <v>3457</v>
      </c>
      <c r="V1764">
        <v>1</v>
      </c>
      <c r="W1764">
        <v>1</v>
      </c>
      <c r="X1764">
        <v>0</v>
      </c>
      <c r="Y1764">
        <v>0</v>
      </c>
      <c r="Z1764">
        <v>0</v>
      </c>
      <c r="AA1764">
        <v>0</v>
      </c>
      <c r="AB1764">
        <v>1</v>
      </c>
      <c r="AC1764">
        <v>0</v>
      </c>
      <c r="AD1764">
        <v>0</v>
      </c>
      <c r="AE1764">
        <v>0</v>
      </c>
      <c r="AF1764">
        <v>0</v>
      </c>
      <c r="AG1764">
        <v>0</v>
      </c>
      <c r="AH1764">
        <v>0</v>
      </c>
      <c r="AI1764">
        <v>0</v>
      </c>
      <c r="AK1764">
        <v>0</v>
      </c>
      <c r="AM1764">
        <v>0</v>
      </c>
      <c r="AN1764">
        <v>0</v>
      </c>
      <c r="AO1764">
        <v>0</v>
      </c>
    </row>
    <row r="1765" spans="1:41" x14ac:dyDescent="0.55000000000000004">
      <c r="A1765" t="s">
        <v>3458</v>
      </c>
      <c r="B1765" s="1">
        <v>41936</v>
      </c>
      <c r="C1765">
        <v>43</v>
      </c>
      <c r="D1765">
        <v>10</v>
      </c>
      <c r="E1765" t="s">
        <v>114</v>
      </c>
      <c r="F1765">
        <v>2014</v>
      </c>
      <c r="G1765">
        <v>51</v>
      </c>
      <c r="H1765" t="s">
        <v>52</v>
      </c>
      <c r="I1765" t="s">
        <v>42</v>
      </c>
      <c r="J1765">
        <v>1</v>
      </c>
      <c r="K1765" t="s">
        <v>43</v>
      </c>
      <c r="L1765">
        <v>9</v>
      </c>
      <c r="M1765" t="s">
        <v>3379</v>
      </c>
      <c r="N1765" t="s">
        <v>3380</v>
      </c>
      <c r="O1765" t="s">
        <v>9648</v>
      </c>
      <c r="P1765" t="s">
        <v>3381</v>
      </c>
      <c r="Q1765" t="s">
        <v>83</v>
      </c>
      <c r="S1765" t="s">
        <v>47</v>
      </c>
      <c r="T1765" t="s">
        <v>63</v>
      </c>
      <c r="U1765" t="s">
        <v>140</v>
      </c>
      <c r="V1765">
        <v>1</v>
      </c>
      <c r="W1765">
        <v>0</v>
      </c>
      <c r="X1765">
        <v>0</v>
      </c>
      <c r="Y1765">
        <v>0</v>
      </c>
      <c r="Z1765">
        <v>0</v>
      </c>
      <c r="AA1765">
        <v>0</v>
      </c>
      <c r="AB1765">
        <v>0</v>
      </c>
      <c r="AC1765">
        <v>0</v>
      </c>
      <c r="AD1765">
        <v>0</v>
      </c>
      <c r="AE1765">
        <v>0</v>
      </c>
      <c r="AF1765">
        <v>0</v>
      </c>
      <c r="AG1765">
        <v>0</v>
      </c>
      <c r="AH1765">
        <v>0</v>
      </c>
      <c r="AI1765">
        <v>0</v>
      </c>
      <c r="AK1765">
        <v>0</v>
      </c>
      <c r="AM1765">
        <v>0</v>
      </c>
      <c r="AN1765">
        <v>0</v>
      </c>
      <c r="AO1765">
        <v>0</v>
      </c>
    </row>
    <row r="1766" spans="1:41" x14ac:dyDescent="0.55000000000000004">
      <c r="A1766" t="s">
        <v>3459</v>
      </c>
      <c r="B1766" s="1">
        <v>42034</v>
      </c>
      <c r="C1766">
        <v>5</v>
      </c>
      <c r="D1766">
        <v>1</v>
      </c>
      <c r="E1766" t="s">
        <v>40</v>
      </c>
      <c r="F1766">
        <v>2015</v>
      </c>
      <c r="G1766">
        <v>38</v>
      </c>
      <c r="H1766" t="s">
        <v>41</v>
      </c>
      <c r="I1766" t="s">
        <v>42</v>
      </c>
      <c r="J1766">
        <v>1</v>
      </c>
      <c r="K1766" t="s">
        <v>43</v>
      </c>
      <c r="L1766">
        <v>9</v>
      </c>
      <c r="M1766" t="s">
        <v>3379</v>
      </c>
      <c r="N1766" t="s">
        <v>3380</v>
      </c>
      <c r="O1766" t="s">
        <v>9648</v>
      </c>
      <c r="P1766" t="s">
        <v>3381</v>
      </c>
      <c r="Q1766" t="s">
        <v>47</v>
      </c>
      <c r="S1766" t="s">
        <v>47</v>
      </c>
      <c r="U1766" t="s">
        <v>55</v>
      </c>
      <c r="V1766">
        <v>1</v>
      </c>
      <c r="W1766">
        <v>0</v>
      </c>
      <c r="X1766">
        <v>0</v>
      </c>
      <c r="Y1766">
        <v>0</v>
      </c>
      <c r="Z1766">
        <v>0</v>
      </c>
      <c r="AA1766">
        <v>0</v>
      </c>
      <c r="AB1766">
        <v>0</v>
      </c>
      <c r="AC1766">
        <v>0</v>
      </c>
      <c r="AD1766">
        <v>0</v>
      </c>
      <c r="AE1766">
        <v>0</v>
      </c>
      <c r="AF1766">
        <v>0</v>
      </c>
      <c r="AG1766">
        <v>0</v>
      </c>
      <c r="AH1766">
        <v>0</v>
      </c>
      <c r="AI1766">
        <v>0</v>
      </c>
      <c r="AK1766">
        <v>0</v>
      </c>
      <c r="AL1766" t="s">
        <v>65</v>
      </c>
      <c r="AM1766">
        <v>0</v>
      </c>
      <c r="AN1766">
        <v>0</v>
      </c>
      <c r="AO1766">
        <v>0</v>
      </c>
    </row>
    <row r="1767" spans="1:41" x14ac:dyDescent="0.55000000000000004">
      <c r="A1767" t="s">
        <v>3460</v>
      </c>
      <c r="B1767" s="1">
        <v>42039</v>
      </c>
      <c r="C1767">
        <v>6</v>
      </c>
      <c r="D1767">
        <v>2</v>
      </c>
      <c r="E1767" t="s">
        <v>61</v>
      </c>
      <c r="F1767">
        <v>2015</v>
      </c>
      <c r="G1767">
        <v>39</v>
      </c>
      <c r="H1767" t="s">
        <v>41</v>
      </c>
      <c r="I1767" t="s">
        <v>42</v>
      </c>
      <c r="J1767">
        <v>1</v>
      </c>
      <c r="K1767" t="s">
        <v>43</v>
      </c>
      <c r="L1767">
        <v>9</v>
      </c>
      <c r="M1767" t="s">
        <v>3379</v>
      </c>
      <c r="N1767" t="s">
        <v>3380</v>
      </c>
      <c r="O1767" t="s">
        <v>9648</v>
      </c>
      <c r="P1767" t="s">
        <v>3381</v>
      </c>
      <c r="Q1767" t="s">
        <v>33</v>
      </c>
      <c r="S1767" t="s">
        <v>299</v>
      </c>
      <c r="U1767" t="s">
        <v>3461</v>
      </c>
      <c r="V1767">
        <v>0</v>
      </c>
      <c r="W1767">
        <v>1</v>
      </c>
      <c r="X1767">
        <v>0</v>
      </c>
      <c r="Y1767">
        <v>0</v>
      </c>
      <c r="Z1767">
        <v>0</v>
      </c>
      <c r="AA1767">
        <v>0</v>
      </c>
      <c r="AB1767">
        <v>1</v>
      </c>
      <c r="AC1767">
        <v>0</v>
      </c>
      <c r="AD1767">
        <v>0</v>
      </c>
      <c r="AE1767">
        <v>0</v>
      </c>
      <c r="AF1767">
        <v>0</v>
      </c>
      <c r="AG1767">
        <v>0</v>
      </c>
      <c r="AH1767">
        <v>0</v>
      </c>
      <c r="AI1767">
        <v>0</v>
      </c>
      <c r="AK1767">
        <v>0</v>
      </c>
      <c r="AM1767">
        <v>0</v>
      </c>
      <c r="AN1767">
        <v>0</v>
      </c>
      <c r="AO1767">
        <v>0</v>
      </c>
    </row>
    <row r="1768" spans="1:41" x14ac:dyDescent="0.55000000000000004">
      <c r="A1768" t="s">
        <v>3462</v>
      </c>
      <c r="B1768" s="1">
        <v>42042</v>
      </c>
      <c r="C1768">
        <v>6</v>
      </c>
      <c r="D1768">
        <v>2</v>
      </c>
      <c r="E1768" t="s">
        <v>61</v>
      </c>
      <c r="F1768">
        <v>2015</v>
      </c>
      <c r="G1768">
        <v>57</v>
      </c>
      <c r="H1768" t="s">
        <v>115</v>
      </c>
      <c r="I1768" t="s">
        <v>42</v>
      </c>
      <c r="J1768">
        <v>1</v>
      </c>
      <c r="K1768" t="s">
        <v>33</v>
      </c>
      <c r="L1768">
        <v>0</v>
      </c>
      <c r="M1768" t="s">
        <v>3379</v>
      </c>
      <c r="N1768" t="s">
        <v>3380</v>
      </c>
      <c r="O1768" t="s">
        <v>9648</v>
      </c>
      <c r="P1768" t="s">
        <v>3381</v>
      </c>
      <c r="Q1768" t="s">
        <v>83</v>
      </c>
      <c r="S1768" t="s">
        <v>455</v>
      </c>
      <c r="U1768" t="s">
        <v>2599</v>
      </c>
      <c r="V1768">
        <v>0</v>
      </c>
      <c r="W1768">
        <v>1</v>
      </c>
      <c r="X1768">
        <v>0</v>
      </c>
      <c r="Y1768">
        <v>0</v>
      </c>
      <c r="Z1768">
        <v>0</v>
      </c>
      <c r="AA1768">
        <v>0</v>
      </c>
      <c r="AB1768">
        <v>1</v>
      </c>
      <c r="AC1768">
        <v>0</v>
      </c>
      <c r="AD1768">
        <v>0</v>
      </c>
      <c r="AE1768">
        <v>0</v>
      </c>
      <c r="AF1768">
        <v>0</v>
      </c>
      <c r="AG1768">
        <v>0</v>
      </c>
      <c r="AH1768">
        <v>0</v>
      </c>
      <c r="AI1768">
        <v>0</v>
      </c>
      <c r="AK1768">
        <v>0</v>
      </c>
      <c r="AM1768">
        <v>0</v>
      </c>
      <c r="AN1768">
        <v>0</v>
      </c>
      <c r="AO1768">
        <v>0</v>
      </c>
    </row>
    <row r="1769" spans="1:41" x14ac:dyDescent="0.55000000000000004">
      <c r="A1769" t="s">
        <v>3463</v>
      </c>
      <c r="B1769" s="1">
        <v>42052</v>
      </c>
      <c r="C1769">
        <v>8</v>
      </c>
      <c r="D1769">
        <v>2</v>
      </c>
      <c r="E1769" t="s">
        <v>61</v>
      </c>
      <c r="F1769">
        <v>2015</v>
      </c>
      <c r="G1769">
        <v>65</v>
      </c>
      <c r="H1769" t="s">
        <v>196</v>
      </c>
      <c r="I1769" t="s">
        <v>42</v>
      </c>
      <c r="J1769">
        <v>1</v>
      </c>
      <c r="K1769" t="s">
        <v>43</v>
      </c>
      <c r="L1769">
        <v>9</v>
      </c>
      <c r="M1769" t="s">
        <v>3379</v>
      </c>
      <c r="N1769" t="s">
        <v>3380</v>
      </c>
      <c r="O1769" t="s">
        <v>9648</v>
      </c>
      <c r="P1769" t="s">
        <v>3381</v>
      </c>
      <c r="Q1769" t="s">
        <v>47</v>
      </c>
      <c r="S1769" t="s">
        <v>47</v>
      </c>
      <c r="U1769" t="s">
        <v>3464</v>
      </c>
      <c r="V1769">
        <v>0</v>
      </c>
      <c r="W1769">
        <v>0</v>
      </c>
      <c r="X1769">
        <v>0</v>
      </c>
      <c r="Y1769">
        <v>0</v>
      </c>
      <c r="Z1769">
        <v>0</v>
      </c>
      <c r="AA1769">
        <v>0</v>
      </c>
      <c r="AB1769">
        <v>0</v>
      </c>
      <c r="AC1769">
        <v>1</v>
      </c>
      <c r="AD1769">
        <v>0</v>
      </c>
      <c r="AE1769">
        <v>0</v>
      </c>
      <c r="AF1769">
        <v>0</v>
      </c>
      <c r="AG1769">
        <v>0</v>
      </c>
      <c r="AH1769">
        <v>0</v>
      </c>
      <c r="AI1769">
        <v>0</v>
      </c>
      <c r="AK1769">
        <v>0</v>
      </c>
      <c r="AL1769" t="s">
        <v>65</v>
      </c>
      <c r="AM1769">
        <v>1</v>
      </c>
      <c r="AN1769">
        <v>0</v>
      </c>
      <c r="AO1769">
        <v>1</v>
      </c>
    </row>
    <row r="1770" spans="1:41" x14ac:dyDescent="0.55000000000000004">
      <c r="A1770" t="s">
        <v>3465</v>
      </c>
      <c r="B1770" s="1">
        <v>42063</v>
      </c>
      <c r="C1770">
        <v>9</v>
      </c>
      <c r="D1770">
        <v>2</v>
      </c>
      <c r="E1770" t="s">
        <v>61</v>
      </c>
      <c r="F1770">
        <v>2015</v>
      </c>
      <c r="G1770">
        <v>41</v>
      </c>
      <c r="H1770" t="s">
        <v>41</v>
      </c>
      <c r="I1770" t="s">
        <v>42</v>
      </c>
      <c r="J1770">
        <v>1</v>
      </c>
      <c r="K1770" t="s">
        <v>43</v>
      </c>
      <c r="L1770">
        <v>9</v>
      </c>
      <c r="M1770" t="s">
        <v>3379</v>
      </c>
      <c r="N1770" t="s">
        <v>3380</v>
      </c>
      <c r="O1770" t="s">
        <v>9648</v>
      </c>
      <c r="P1770" t="s">
        <v>3381</v>
      </c>
      <c r="Q1770" t="s">
        <v>83</v>
      </c>
      <c r="S1770" t="s">
        <v>47</v>
      </c>
      <c r="U1770" t="s">
        <v>2473</v>
      </c>
      <c r="V1770">
        <v>1</v>
      </c>
      <c r="W1770">
        <v>1</v>
      </c>
      <c r="X1770">
        <v>0</v>
      </c>
      <c r="Y1770">
        <v>0</v>
      </c>
      <c r="Z1770">
        <v>0</v>
      </c>
      <c r="AA1770">
        <v>0</v>
      </c>
      <c r="AB1770">
        <v>0</v>
      </c>
      <c r="AC1770">
        <v>0</v>
      </c>
      <c r="AD1770">
        <v>0</v>
      </c>
      <c r="AE1770">
        <v>0</v>
      </c>
      <c r="AF1770">
        <v>0</v>
      </c>
      <c r="AG1770">
        <v>0</v>
      </c>
      <c r="AH1770">
        <v>0</v>
      </c>
      <c r="AI1770">
        <v>0</v>
      </c>
      <c r="AK1770">
        <v>0</v>
      </c>
      <c r="AL1770" t="s">
        <v>65</v>
      </c>
      <c r="AM1770">
        <v>0</v>
      </c>
      <c r="AN1770">
        <v>0</v>
      </c>
      <c r="AO1770">
        <v>0</v>
      </c>
    </row>
    <row r="1771" spans="1:41" x14ac:dyDescent="0.55000000000000004">
      <c r="A1771" t="s">
        <v>3466</v>
      </c>
      <c r="B1771" s="1">
        <v>42068</v>
      </c>
      <c r="C1771">
        <v>10</v>
      </c>
      <c r="D1771">
        <v>3</v>
      </c>
      <c r="E1771" t="s">
        <v>67</v>
      </c>
      <c r="F1771">
        <v>2015</v>
      </c>
      <c r="G1771">
        <v>33</v>
      </c>
      <c r="H1771" t="s">
        <v>87</v>
      </c>
      <c r="I1771" t="s">
        <v>42</v>
      </c>
      <c r="J1771">
        <v>1</v>
      </c>
      <c r="K1771" t="s">
        <v>43</v>
      </c>
      <c r="L1771">
        <v>9</v>
      </c>
      <c r="M1771" t="s">
        <v>3379</v>
      </c>
      <c r="N1771" t="s">
        <v>3380</v>
      </c>
      <c r="O1771" t="s">
        <v>9648</v>
      </c>
      <c r="P1771" t="s">
        <v>3381</v>
      </c>
      <c r="Q1771" t="s">
        <v>33</v>
      </c>
      <c r="S1771" t="s">
        <v>33</v>
      </c>
      <c r="U1771" t="s">
        <v>2473</v>
      </c>
      <c r="V1771">
        <v>1</v>
      </c>
      <c r="W1771">
        <v>1</v>
      </c>
      <c r="X1771">
        <v>0</v>
      </c>
      <c r="Y1771">
        <v>0</v>
      </c>
      <c r="Z1771">
        <v>0</v>
      </c>
      <c r="AA1771">
        <v>0</v>
      </c>
      <c r="AB1771">
        <v>0</v>
      </c>
      <c r="AC1771">
        <v>0</v>
      </c>
      <c r="AD1771">
        <v>0</v>
      </c>
      <c r="AE1771">
        <v>0</v>
      </c>
      <c r="AF1771">
        <v>0</v>
      </c>
      <c r="AG1771">
        <v>0</v>
      </c>
      <c r="AH1771">
        <v>0</v>
      </c>
      <c r="AI1771">
        <v>0</v>
      </c>
      <c r="AK1771">
        <v>0</v>
      </c>
      <c r="AL1771" t="s">
        <v>65</v>
      </c>
      <c r="AM1771">
        <v>0</v>
      </c>
      <c r="AN1771">
        <v>0</v>
      </c>
      <c r="AO1771">
        <v>0</v>
      </c>
    </row>
    <row r="1772" spans="1:41" x14ac:dyDescent="0.55000000000000004">
      <c r="A1772" t="s">
        <v>3467</v>
      </c>
      <c r="B1772" s="1">
        <v>42119</v>
      </c>
      <c r="C1772">
        <v>17</v>
      </c>
      <c r="D1772">
        <v>4</v>
      </c>
      <c r="E1772" t="s">
        <v>91</v>
      </c>
      <c r="F1772">
        <v>2015</v>
      </c>
      <c r="G1772">
        <v>47</v>
      </c>
      <c r="H1772" t="s">
        <v>52</v>
      </c>
      <c r="I1772" t="s">
        <v>53</v>
      </c>
      <c r="J1772">
        <v>0</v>
      </c>
      <c r="K1772" t="s">
        <v>43</v>
      </c>
      <c r="L1772">
        <v>9</v>
      </c>
      <c r="M1772" t="s">
        <v>3379</v>
      </c>
      <c r="N1772" t="s">
        <v>3380</v>
      </c>
      <c r="O1772" t="s">
        <v>9648</v>
      </c>
      <c r="P1772" t="s">
        <v>3381</v>
      </c>
      <c r="Q1772" t="s">
        <v>83</v>
      </c>
      <c r="S1772" t="s">
        <v>47</v>
      </c>
      <c r="U1772" t="s">
        <v>3468</v>
      </c>
      <c r="V1772">
        <v>1</v>
      </c>
      <c r="W1772">
        <v>0</v>
      </c>
      <c r="X1772">
        <v>0</v>
      </c>
      <c r="Y1772">
        <v>0</v>
      </c>
      <c r="Z1772">
        <v>0</v>
      </c>
      <c r="AA1772">
        <v>0</v>
      </c>
      <c r="AB1772">
        <v>0</v>
      </c>
      <c r="AC1772">
        <v>0</v>
      </c>
      <c r="AD1772">
        <v>0</v>
      </c>
      <c r="AE1772">
        <v>1</v>
      </c>
      <c r="AF1772">
        <v>0</v>
      </c>
      <c r="AG1772">
        <v>0</v>
      </c>
      <c r="AH1772">
        <v>0</v>
      </c>
      <c r="AI1772">
        <v>0</v>
      </c>
      <c r="AK1772">
        <v>0</v>
      </c>
      <c r="AL1772" t="s">
        <v>65</v>
      </c>
      <c r="AM1772">
        <v>1</v>
      </c>
      <c r="AN1772">
        <v>0</v>
      </c>
      <c r="AO1772">
        <v>1</v>
      </c>
    </row>
    <row r="1773" spans="1:41" x14ac:dyDescent="0.55000000000000004">
      <c r="A1773" t="s">
        <v>3469</v>
      </c>
      <c r="B1773" s="1">
        <v>42182</v>
      </c>
      <c r="C1773">
        <v>26</v>
      </c>
      <c r="D1773">
        <v>6</v>
      </c>
      <c r="E1773" t="s">
        <v>101</v>
      </c>
      <c r="F1773">
        <v>2015</v>
      </c>
      <c r="G1773">
        <v>34</v>
      </c>
      <c r="H1773" t="s">
        <v>87</v>
      </c>
      <c r="I1773" t="s">
        <v>42</v>
      </c>
      <c r="J1773">
        <v>1</v>
      </c>
      <c r="K1773" t="s">
        <v>43</v>
      </c>
      <c r="L1773">
        <v>9</v>
      </c>
      <c r="M1773" t="s">
        <v>3379</v>
      </c>
      <c r="N1773" t="s">
        <v>3380</v>
      </c>
      <c r="O1773" t="s">
        <v>9648</v>
      </c>
      <c r="P1773" t="s">
        <v>3381</v>
      </c>
      <c r="Q1773" t="s">
        <v>83</v>
      </c>
      <c r="S1773" t="s">
        <v>47</v>
      </c>
      <c r="U1773" t="s">
        <v>3470</v>
      </c>
      <c r="V1773">
        <v>1</v>
      </c>
      <c r="W1773">
        <v>0</v>
      </c>
      <c r="X1773">
        <v>1</v>
      </c>
      <c r="Y1773">
        <v>0</v>
      </c>
      <c r="Z1773">
        <v>0</v>
      </c>
      <c r="AA1773">
        <v>0</v>
      </c>
      <c r="AB1773">
        <v>0</v>
      </c>
      <c r="AC1773">
        <v>0</v>
      </c>
      <c r="AD1773">
        <v>0</v>
      </c>
      <c r="AE1773">
        <v>0</v>
      </c>
      <c r="AF1773">
        <v>0</v>
      </c>
      <c r="AG1773">
        <v>0</v>
      </c>
      <c r="AH1773">
        <v>0</v>
      </c>
      <c r="AI1773">
        <v>0</v>
      </c>
      <c r="AK1773">
        <v>0</v>
      </c>
      <c r="AL1773" t="s">
        <v>65</v>
      </c>
      <c r="AM1773">
        <v>0</v>
      </c>
      <c r="AN1773">
        <v>1</v>
      </c>
      <c r="AO1773">
        <v>1</v>
      </c>
    </row>
    <row r="1774" spans="1:41" x14ac:dyDescent="0.55000000000000004">
      <c r="A1774" t="s">
        <v>3471</v>
      </c>
      <c r="B1774" s="1">
        <v>42190</v>
      </c>
      <c r="C1774">
        <v>27</v>
      </c>
      <c r="D1774">
        <v>7</v>
      </c>
      <c r="E1774" t="s">
        <v>105</v>
      </c>
      <c r="F1774">
        <v>2015</v>
      </c>
      <c r="G1774">
        <v>54</v>
      </c>
      <c r="H1774" t="s">
        <v>52</v>
      </c>
      <c r="I1774" t="s">
        <v>42</v>
      </c>
      <c r="J1774">
        <v>1</v>
      </c>
      <c r="K1774" t="s">
        <v>43</v>
      </c>
      <c r="L1774">
        <v>9</v>
      </c>
      <c r="M1774" t="s">
        <v>3379</v>
      </c>
      <c r="N1774" t="s">
        <v>3380</v>
      </c>
      <c r="O1774" t="s">
        <v>9648</v>
      </c>
      <c r="P1774" t="s">
        <v>3381</v>
      </c>
      <c r="Q1774" t="s">
        <v>83</v>
      </c>
      <c r="S1774" t="s">
        <v>47</v>
      </c>
      <c r="U1774" t="s">
        <v>184</v>
      </c>
      <c r="V1774">
        <v>1</v>
      </c>
      <c r="W1774">
        <v>0</v>
      </c>
      <c r="X1774">
        <v>0</v>
      </c>
      <c r="Y1774">
        <v>0</v>
      </c>
      <c r="Z1774">
        <v>0</v>
      </c>
      <c r="AA1774">
        <v>0</v>
      </c>
      <c r="AB1774">
        <v>0</v>
      </c>
      <c r="AC1774">
        <v>0</v>
      </c>
      <c r="AD1774">
        <v>0</v>
      </c>
      <c r="AE1774">
        <v>0</v>
      </c>
      <c r="AF1774">
        <v>0</v>
      </c>
      <c r="AG1774">
        <v>0</v>
      </c>
      <c r="AH1774">
        <v>0</v>
      </c>
      <c r="AI1774">
        <v>0</v>
      </c>
      <c r="AK1774">
        <v>0</v>
      </c>
      <c r="AL1774" t="s">
        <v>65</v>
      </c>
      <c r="AM1774">
        <v>0</v>
      </c>
      <c r="AN1774">
        <v>0</v>
      </c>
      <c r="AO1774">
        <v>0</v>
      </c>
    </row>
    <row r="1775" spans="1:41" x14ac:dyDescent="0.55000000000000004">
      <c r="A1775" t="s">
        <v>3472</v>
      </c>
      <c r="B1775" s="1">
        <v>42196</v>
      </c>
      <c r="C1775">
        <v>28</v>
      </c>
      <c r="D1775">
        <v>7</v>
      </c>
      <c r="E1775" t="s">
        <v>105</v>
      </c>
      <c r="F1775">
        <v>2015</v>
      </c>
      <c r="G1775">
        <v>52</v>
      </c>
      <c r="H1775" t="s">
        <v>52</v>
      </c>
      <c r="I1775" t="s">
        <v>42</v>
      </c>
      <c r="J1775">
        <v>1</v>
      </c>
      <c r="K1775" t="s">
        <v>43</v>
      </c>
      <c r="L1775">
        <v>9</v>
      </c>
      <c r="M1775" t="s">
        <v>3379</v>
      </c>
      <c r="N1775" t="s">
        <v>3380</v>
      </c>
      <c r="O1775" t="s">
        <v>9648</v>
      </c>
      <c r="P1775" t="s">
        <v>3381</v>
      </c>
      <c r="Q1775" t="s">
        <v>47</v>
      </c>
      <c r="S1775" t="s">
        <v>47</v>
      </c>
      <c r="U1775" t="s">
        <v>3473</v>
      </c>
      <c r="V1775">
        <v>0</v>
      </c>
      <c r="W1775">
        <v>0</v>
      </c>
      <c r="X1775">
        <v>0</v>
      </c>
      <c r="Y1775">
        <v>0</v>
      </c>
      <c r="Z1775">
        <v>1</v>
      </c>
      <c r="AA1775">
        <v>0</v>
      </c>
      <c r="AB1775">
        <v>1</v>
      </c>
      <c r="AC1775">
        <v>0</v>
      </c>
      <c r="AD1775">
        <v>0</v>
      </c>
      <c r="AE1775">
        <v>0</v>
      </c>
      <c r="AF1775">
        <v>0</v>
      </c>
      <c r="AG1775">
        <v>0</v>
      </c>
      <c r="AH1775">
        <v>0</v>
      </c>
      <c r="AI1775">
        <v>0</v>
      </c>
      <c r="AK1775">
        <v>0</v>
      </c>
      <c r="AL1775" t="s">
        <v>65</v>
      </c>
      <c r="AM1775">
        <v>1</v>
      </c>
      <c r="AN1775">
        <v>0</v>
      </c>
      <c r="AO1775">
        <v>1</v>
      </c>
    </row>
    <row r="1776" spans="1:41" x14ac:dyDescent="0.55000000000000004">
      <c r="A1776" t="s">
        <v>3474</v>
      </c>
      <c r="B1776" s="1">
        <v>42196</v>
      </c>
      <c r="C1776">
        <v>28</v>
      </c>
      <c r="D1776">
        <v>7</v>
      </c>
      <c r="E1776" t="s">
        <v>105</v>
      </c>
      <c r="F1776">
        <v>2015</v>
      </c>
      <c r="G1776">
        <v>49</v>
      </c>
      <c r="H1776" t="s">
        <v>52</v>
      </c>
      <c r="I1776" t="s">
        <v>53</v>
      </c>
      <c r="J1776">
        <v>0</v>
      </c>
      <c r="K1776" t="s">
        <v>43</v>
      </c>
      <c r="L1776">
        <v>9</v>
      </c>
      <c r="M1776" t="s">
        <v>3379</v>
      </c>
      <c r="N1776" t="s">
        <v>3380</v>
      </c>
      <c r="O1776" t="s">
        <v>9648</v>
      </c>
      <c r="P1776" t="s">
        <v>3381</v>
      </c>
      <c r="Q1776" t="s">
        <v>83</v>
      </c>
      <c r="S1776" t="s">
        <v>47</v>
      </c>
      <c r="U1776" t="s">
        <v>3475</v>
      </c>
      <c r="V1776">
        <v>0</v>
      </c>
      <c r="W1776">
        <v>0</v>
      </c>
      <c r="X1776">
        <v>1</v>
      </c>
      <c r="Y1776">
        <v>0</v>
      </c>
      <c r="Z1776">
        <v>0</v>
      </c>
      <c r="AA1776">
        <v>0</v>
      </c>
      <c r="AB1776">
        <v>0</v>
      </c>
      <c r="AC1776">
        <v>1</v>
      </c>
      <c r="AD1776">
        <v>0</v>
      </c>
      <c r="AE1776">
        <v>0</v>
      </c>
      <c r="AF1776">
        <v>0</v>
      </c>
      <c r="AG1776">
        <v>0</v>
      </c>
      <c r="AH1776">
        <v>0</v>
      </c>
      <c r="AI1776">
        <v>0</v>
      </c>
      <c r="AK1776">
        <v>0</v>
      </c>
      <c r="AL1776" t="s">
        <v>65</v>
      </c>
      <c r="AM1776">
        <v>1</v>
      </c>
      <c r="AN1776">
        <v>1</v>
      </c>
      <c r="AO1776">
        <v>1</v>
      </c>
    </row>
    <row r="1777" spans="1:41" x14ac:dyDescent="0.55000000000000004">
      <c r="A1777" t="s">
        <v>3476</v>
      </c>
      <c r="B1777" s="1">
        <v>42213</v>
      </c>
      <c r="C1777">
        <v>31</v>
      </c>
      <c r="D1777">
        <v>7</v>
      </c>
      <c r="E1777" t="s">
        <v>105</v>
      </c>
      <c r="F1777">
        <v>2015</v>
      </c>
      <c r="G1777">
        <v>34</v>
      </c>
      <c r="H1777" t="s">
        <v>87</v>
      </c>
      <c r="I1777" t="s">
        <v>42</v>
      </c>
      <c r="J1777">
        <v>1</v>
      </c>
      <c r="K1777" t="s">
        <v>43</v>
      </c>
      <c r="L1777">
        <v>9</v>
      </c>
      <c r="M1777" t="s">
        <v>3379</v>
      </c>
      <c r="N1777" t="s">
        <v>3380</v>
      </c>
      <c r="O1777" t="s">
        <v>9648</v>
      </c>
      <c r="P1777" t="s">
        <v>3381</v>
      </c>
      <c r="Q1777" t="s">
        <v>47</v>
      </c>
      <c r="S1777" t="s">
        <v>47</v>
      </c>
      <c r="U1777" t="s">
        <v>3477</v>
      </c>
      <c r="V1777">
        <v>1</v>
      </c>
      <c r="W1777">
        <v>0</v>
      </c>
      <c r="X1777">
        <v>0</v>
      </c>
      <c r="Y1777">
        <v>0</v>
      </c>
      <c r="Z1777">
        <v>0</v>
      </c>
      <c r="AA1777">
        <v>0</v>
      </c>
      <c r="AB1777">
        <v>1</v>
      </c>
      <c r="AC1777">
        <v>0</v>
      </c>
      <c r="AD1777">
        <v>0</v>
      </c>
      <c r="AE1777">
        <v>0</v>
      </c>
      <c r="AF1777">
        <v>0</v>
      </c>
      <c r="AG1777">
        <v>0</v>
      </c>
      <c r="AH1777">
        <v>0</v>
      </c>
      <c r="AI1777">
        <v>0</v>
      </c>
      <c r="AK1777">
        <v>0</v>
      </c>
      <c r="AL1777" t="s">
        <v>65</v>
      </c>
      <c r="AM1777">
        <v>0</v>
      </c>
      <c r="AN1777">
        <v>0</v>
      </c>
      <c r="AO1777">
        <v>0</v>
      </c>
    </row>
    <row r="1778" spans="1:41" x14ac:dyDescent="0.55000000000000004">
      <c r="A1778" t="s">
        <v>3478</v>
      </c>
      <c r="B1778" s="1">
        <v>42228</v>
      </c>
      <c r="C1778">
        <v>33</v>
      </c>
      <c r="D1778">
        <v>8</v>
      </c>
      <c r="E1778" t="s">
        <v>109</v>
      </c>
      <c r="F1778">
        <v>2015</v>
      </c>
      <c r="G1778">
        <v>55</v>
      </c>
      <c r="H1778" t="s">
        <v>115</v>
      </c>
      <c r="I1778" t="s">
        <v>42</v>
      </c>
      <c r="J1778">
        <v>1</v>
      </c>
      <c r="K1778" t="s">
        <v>43</v>
      </c>
      <c r="L1778">
        <v>9</v>
      </c>
      <c r="M1778" t="s">
        <v>3379</v>
      </c>
      <c r="N1778" t="s">
        <v>3380</v>
      </c>
      <c r="O1778" t="s">
        <v>9648</v>
      </c>
      <c r="P1778" t="s">
        <v>3381</v>
      </c>
      <c r="Q1778" t="s">
        <v>33</v>
      </c>
      <c r="S1778" t="s">
        <v>1669</v>
      </c>
      <c r="U1778" t="s">
        <v>456</v>
      </c>
      <c r="V1778">
        <v>0</v>
      </c>
      <c r="W1778">
        <v>1</v>
      </c>
      <c r="X1778">
        <v>0</v>
      </c>
      <c r="Y1778">
        <v>0</v>
      </c>
      <c r="Z1778">
        <v>0</v>
      </c>
      <c r="AA1778">
        <v>0</v>
      </c>
      <c r="AB1778">
        <v>0</v>
      </c>
      <c r="AC1778">
        <v>0</v>
      </c>
      <c r="AD1778">
        <v>0</v>
      </c>
      <c r="AE1778">
        <v>0</v>
      </c>
      <c r="AF1778">
        <v>0</v>
      </c>
      <c r="AG1778">
        <v>0</v>
      </c>
      <c r="AH1778">
        <v>0</v>
      </c>
      <c r="AI1778">
        <v>0</v>
      </c>
      <c r="AK1778">
        <v>0</v>
      </c>
      <c r="AM1778">
        <v>0</v>
      </c>
      <c r="AN1778">
        <v>0</v>
      </c>
      <c r="AO1778">
        <v>0</v>
      </c>
    </row>
    <row r="1779" spans="1:41" x14ac:dyDescent="0.55000000000000004">
      <c r="A1779" t="s">
        <v>3479</v>
      </c>
      <c r="B1779" s="1">
        <v>42250</v>
      </c>
      <c r="C1779">
        <v>36</v>
      </c>
      <c r="D1779">
        <v>9</v>
      </c>
      <c r="E1779" t="s">
        <v>51</v>
      </c>
      <c r="F1779">
        <v>2015</v>
      </c>
      <c r="G1779">
        <v>55</v>
      </c>
      <c r="H1779" t="s">
        <v>115</v>
      </c>
      <c r="I1779" t="s">
        <v>42</v>
      </c>
      <c r="J1779">
        <v>1</v>
      </c>
      <c r="K1779" t="s">
        <v>43</v>
      </c>
      <c r="L1779">
        <v>9</v>
      </c>
      <c r="M1779" t="s">
        <v>3379</v>
      </c>
      <c r="N1779" t="s">
        <v>3380</v>
      </c>
      <c r="O1779" t="s">
        <v>9648</v>
      </c>
      <c r="P1779" t="s">
        <v>3381</v>
      </c>
      <c r="Q1779" t="s">
        <v>47</v>
      </c>
      <c r="S1779" t="s">
        <v>47</v>
      </c>
      <c r="U1779" t="s">
        <v>3480</v>
      </c>
      <c r="V1779">
        <v>1</v>
      </c>
      <c r="W1779">
        <v>0</v>
      </c>
      <c r="X1779">
        <v>1</v>
      </c>
      <c r="Y1779">
        <v>0</v>
      </c>
      <c r="Z1779">
        <v>0</v>
      </c>
      <c r="AA1779">
        <v>0</v>
      </c>
      <c r="AB1779">
        <v>1</v>
      </c>
      <c r="AC1779">
        <v>0</v>
      </c>
      <c r="AD1779">
        <v>0</v>
      </c>
      <c r="AE1779">
        <v>0</v>
      </c>
      <c r="AF1779">
        <v>0</v>
      </c>
      <c r="AG1779">
        <v>0</v>
      </c>
      <c r="AH1779">
        <v>0</v>
      </c>
      <c r="AI1779">
        <v>0</v>
      </c>
      <c r="AK1779">
        <v>0</v>
      </c>
      <c r="AL1779" t="s">
        <v>65</v>
      </c>
      <c r="AM1779">
        <v>0</v>
      </c>
      <c r="AN1779">
        <v>1</v>
      </c>
      <c r="AO1779">
        <v>1</v>
      </c>
    </row>
    <row r="1780" spans="1:41" x14ac:dyDescent="0.55000000000000004">
      <c r="A1780" t="s">
        <v>3481</v>
      </c>
      <c r="B1780" s="1">
        <v>42268</v>
      </c>
      <c r="C1780">
        <v>39</v>
      </c>
      <c r="D1780">
        <v>9</v>
      </c>
      <c r="E1780" t="s">
        <v>51</v>
      </c>
      <c r="F1780">
        <v>2015</v>
      </c>
      <c r="G1780">
        <v>51</v>
      </c>
      <c r="H1780" t="s">
        <v>52</v>
      </c>
      <c r="I1780" t="s">
        <v>53</v>
      </c>
      <c r="J1780">
        <v>0</v>
      </c>
      <c r="K1780" t="s">
        <v>43</v>
      </c>
      <c r="L1780">
        <v>9</v>
      </c>
      <c r="M1780" t="s">
        <v>3379</v>
      </c>
      <c r="N1780" t="s">
        <v>3380</v>
      </c>
      <c r="O1780" t="s">
        <v>9648</v>
      </c>
      <c r="P1780" t="s">
        <v>3381</v>
      </c>
      <c r="Q1780" t="s">
        <v>83</v>
      </c>
      <c r="S1780" t="s">
        <v>33</v>
      </c>
      <c r="U1780" t="s">
        <v>3482</v>
      </c>
      <c r="V1780">
        <v>0</v>
      </c>
      <c r="W1780">
        <v>0</v>
      </c>
      <c r="X1780">
        <v>0</v>
      </c>
      <c r="Y1780">
        <v>0</v>
      </c>
      <c r="Z1780">
        <v>1</v>
      </c>
      <c r="AA1780">
        <v>0</v>
      </c>
      <c r="AB1780">
        <v>0</v>
      </c>
      <c r="AC1780">
        <v>0</v>
      </c>
      <c r="AD1780">
        <v>0</v>
      </c>
      <c r="AE1780">
        <v>0</v>
      </c>
      <c r="AF1780">
        <v>1</v>
      </c>
      <c r="AG1780">
        <v>0</v>
      </c>
      <c r="AH1780">
        <v>0</v>
      </c>
      <c r="AI1780">
        <v>0</v>
      </c>
      <c r="AJ1780" t="s">
        <v>742</v>
      </c>
      <c r="AK1780">
        <v>1</v>
      </c>
      <c r="AL1780" t="s">
        <v>65</v>
      </c>
      <c r="AM1780">
        <v>1</v>
      </c>
      <c r="AN1780">
        <v>1</v>
      </c>
      <c r="AO1780">
        <v>1</v>
      </c>
    </row>
    <row r="1781" spans="1:41" x14ac:dyDescent="0.55000000000000004">
      <c r="A1781" t="s">
        <v>3483</v>
      </c>
      <c r="B1781" s="1">
        <v>42309</v>
      </c>
      <c r="C1781">
        <v>44</v>
      </c>
      <c r="D1781">
        <v>11</v>
      </c>
      <c r="E1781" t="s">
        <v>119</v>
      </c>
      <c r="F1781">
        <v>2015</v>
      </c>
      <c r="G1781">
        <v>39</v>
      </c>
      <c r="H1781" t="s">
        <v>41</v>
      </c>
      <c r="I1781" t="s">
        <v>53</v>
      </c>
      <c r="J1781">
        <v>0</v>
      </c>
      <c r="K1781" t="s">
        <v>43</v>
      </c>
      <c r="L1781">
        <v>9</v>
      </c>
      <c r="M1781" t="s">
        <v>3379</v>
      </c>
      <c r="N1781" t="s">
        <v>3380</v>
      </c>
      <c r="O1781" t="s">
        <v>9648</v>
      </c>
      <c r="P1781" t="s">
        <v>3381</v>
      </c>
      <c r="Q1781" t="s">
        <v>47</v>
      </c>
      <c r="S1781" t="s">
        <v>47</v>
      </c>
      <c r="U1781" t="s">
        <v>3484</v>
      </c>
      <c r="V1781">
        <v>0</v>
      </c>
      <c r="W1781">
        <v>0</v>
      </c>
      <c r="X1781">
        <v>0</v>
      </c>
      <c r="Y1781">
        <v>0</v>
      </c>
      <c r="Z1781">
        <v>0</v>
      </c>
      <c r="AA1781">
        <v>0</v>
      </c>
      <c r="AB1781">
        <v>0</v>
      </c>
      <c r="AC1781">
        <v>1</v>
      </c>
      <c r="AD1781">
        <v>0</v>
      </c>
      <c r="AE1781">
        <v>0</v>
      </c>
      <c r="AF1781">
        <v>0</v>
      </c>
      <c r="AG1781">
        <v>0</v>
      </c>
      <c r="AH1781">
        <v>0</v>
      </c>
      <c r="AI1781">
        <v>0</v>
      </c>
      <c r="AJ1781" t="s">
        <v>926</v>
      </c>
      <c r="AK1781">
        <v>1</v>
      </c>
      <c r="AL1781" t="s">
        <v>65</v>
      </c>
      <c r="AM1781">
        <v>1</v>
      </c>
      <c r="AN1781">
        <v>1</v>
      </c>
      <c r="AO1781">
        <v>1</v>
      </c>
    </row>
    <row r="1782" spans="1:41" x14ac:dyDescent="0.55000000000000004">
      <c r="A1782" t="s">
        <v>3485</v>
      </c>
      <c r="B1782" s="1">
        <v>42349</v>
      </c>
      <c r="C1782">
        <v>50</v>
      </c>
      <c r="D1782">
        <v>12</v>
      </c>
      <c r="E1782" t="s">
        <v>57</v>
      </c>
      <c r="F1782">
        <v>2015</v>
      </c>
      <c r="G1782">
        <v>46</v>
      </c>
      <c r="H1782" t="s">
        <v>52</v>
      </c>
      <c r="I1782" t="s">
        <v>42</v>
      </c>
      <c r="J1782">
        <v>1</v>
      </c>
      <c r="K1782" t="s">
        <v>43</v>
      </c>
      <c r="L1782">
        <v>9</v>
      </c>
      <c r="M1782" t="s">
        <v>3379</v>
      </c>
      <c r="N1782" t="s">
        <v>3380</v>
      </c>
      <c r="O1782" t="s">
        <v>9648</v>
      </c>
      <c r="P1782" t="s">
        <v>3381</v>
      </c>
      <c r="Q1782" t="s">
        <v>47</v>
      </c>
      <c r="S1782" t="s">
        <v>47</v>
      </c>
      <c r="U1782" t="s">
        <v>64</v>
      </c>
      <c r="V1782">
        <v>0</v>
      </c>
      <c r="W1782">
        <v>0</v>
      </c>
      <c r="X1782">
        <v>1</v>
      </c>
      <c r="Y1782">
        <v>0</v>
      </c>
      <c r="Z1782">
        <v>0</v>
      </c>
      <c r="AA1782">
        <v>0</v>
      </c>
      <c r="AB1782">
        <v>0</v>
      </c>
      <c r="AC1782">
        <v>0</v>
      </c>
      <c r="AD1782">
        <v>0</v>
      </c>
      <c r="AE1782">
        <v>0</v>
      </c>
      <c r="AF1782">
        <v>0</v>
      </c>
      <c r="AG1782">
        <v>0</v>
      </c>
      <c r="AH1782">
        <v>0</v>
      </c>
      <c r="AI1782">
        <v>0</v>
      </c>
      <c r="AK1782">
        <v>0</v>
      </c>
      <c r="AL1782" t="s">
        <v>65</v>
      </c>
      <c r="AM1782">
        <v>0</v>
      </c>
      <c r="AN1782">
        <v>1</v>
      </c>
      <c r="AO1782">
        <v>1</v>
      </c>
    </row>
    <row r="1783" spans="1:41" x14ac:dyDescent="0.55000000000000004">
      <c r="A1783" t="s">
        <v>3486</v>
      </c>
      <c r="B1783" s="1">
        <v>42394</v>
      </c>
      <c r="C1783">
        <v>4</v>
      </c>
      <c r="D1783">
        <v>1</v>
      </c>
      <c r="E1783" t="s">
        <v>40</v>
      </c>
      <c r="F1783">
        <v>2016</v>
      </c>
      <c r="G1783">
        <v>52</v>
      </c>
      <c r="H1783" t="s">
        <v>52</v>
      </c>
      <c r="I1783" t="s">
        <v>42</v>
      </c>
      <c r="J1783">
        <v>1</v>
      </c>
      <c r="K1783" t="s">
        <v>43</v>
      </c>
      <c r="L1783">
        <v>9</v>
      </c>
      <c r="M1783" t="s">
        <v>3379</v>
      </c>
      <c r="N1783" t="s">
        <v>3380</v>
      </c>
      <c r="O1783" t="s">
        <v>9648</v>
      </c>
      <c r="P1783" t="s">
        <v>3381</v>
      </c>
      <c r="Q1783" t="s">
        <v>47</v>
      </c>
      <c r="S1783" t="s">
        <v>47</v>
      </c>
      <c r="T1783" t="s">
        <v>63</v>
      </c>
      <c r="U1783" t="s">
        <v>3487</v>
      </c>
      <c r="V1783">
        <v>1</v>
      </c>
      <c r="W1783">
        <v>0</v>
      </c>
      <c r="X1783">
        <v>0</v>
      </c>
      <c r="Y1783">
        <v>0</v>
      </c>
      <c r="Z1783">
        <v>0</v>
      </c>
      <c r="AA1783">
        <v>0</v>
      </c>
      <c r="AB1783">
        <v>0</v>
      </c>
      <c r="AC1783">
        <v>0</v>
      </c>
      <c r="AD1783">
        <v>0</v>
      </c>
      <c r="AE1783">
        <v>1</v>
      </c>
      <c r="AF1783">
        <v>0</v>
      </c>
      <c r="AG1783">
        <v>0</v>
      </c>
      <c r="AH1783">
        <v>0</v>
      </c>
      <c r="AI1783">
        <v>0</v>
      </c>
      <c r="AK1783">
        <v>0</v>
      </c>
      <c r="AL1783" t="s">
        <v>65</v>
      </c>
      <c r="AM1783">
        <v>1</v>
      </c>
      <c r="AN1783">
        <v>0</v>
      </c>
      <c r="AO1783">
        <v>1</v>
      </c>
    </row>
    <row r="1784" spans="1:41" x14ac:dyDescent="0.55000000000000004">
      <c r="A1784" t="s">
        <v>3488</v>
      </c>
      <c r="B1784" s="1">
        <v>42400</v>
      </c>
      <c r="C1784">
        <v>4</v>
      </c>
      <c r="D1784">
        <v>1</v>
      </c>
      <c r="E1784" t="s">
        <v>40</v>
      </c>
      <c r="F1784">
        <v>2016</v>
      </c>
      <c r="G1784">
        <v>54</v>
      </c>
      <c r="H1784" t="s">
        <v>52</v>
      </c>
      <c r="I1784" t="s">
        <v>53</v>
      </c>
      <c r="J1784">
        <v>0</v>
      </c>
      <c r="K1784" t="s">
        <v>43</v>
      </c>
      <c r="L1784">
        <v>9</v>
      </c>
      <c r="M1784" t="s">
        <v>3379</v>
      </c>
      <c r="N1784" t="s">
        <v>3380</v>
      </c>
      <c r="O1784" t="s">
        <v>9648</v>
      </c>
      <c r="P1784" t="s">
        <v>3381</v>
      </c>
      <c r="Q1784" t="s">
        <v>83</v>
      </c>
      <c r="S1784" t="s">
        <v>47</v>
      </c>
      <c r="T1784" t="s">
        <v>3489</v>
      </c>
      <c r="U1784" t="s">
        <v>3490</v>
      </c>
      <c r="V1784">
        <v>0</v>
      </c>
      <c r="W1784">
        <v>0</v>
      </c>
      <c r="X1784">
        <v>0</v>
      </c>
      <c r="Y1784">
        <v>0</v>
      </c>
      <c r="Z1784">
        <v>1</v>
      </c>
      <c r="AA1784">
        <v>0</v>
      </c>
      <c r="AB1784">
        <v>1</v>
      </c>
      <c r="AC1784">
        <v>0</v>
      </c>
      <c r="AD1784">
        <v>1</v>
      </c>
      <c r="AE1784">
        <v>0</v>
      </c>
      <c r="AF1784">
        <v>0</v>
      </c>
      <c r="AG1784">
        <v>0</v>
      </c>
      <c r="AH1784">
        <v>1</v>
      </c>
      <c r="AI1784">
        <v>0</v>
      </c>
      <c r="AK1784">
        <v>0</v>
      </c>
      <c r="AL1784" t="s">
        <v>65</v>
      </c>
      <c r="AM1784">
        <v>1</v>
      </c>
      <c r="AN1784">
        <v>0</v>
      </c>
      <c r="AO1784">
        <v>1</v>
      </c>
    </row>
    <row r="1785" spans="1:41" x14ac:dyDescent="0.55000000000000004">
      <c r="A1785" t="s">
        <v>3491</v>
      </c>
      <c r="B1785" s="1">
        <v>42407</v>
      </c>
      <c r="C1785">
        <v>5</v>
      </c>
      <c r="D1785">
        <v>2</v>
      </c>
      <c r="E1785" t="s">
        <v>61</v>
      </c>
      <c r="F1785">
        <v>2016</v>
      </c>
      <c r="G1785">
        <v>43</v>
      </c>
      <c r="H1785" t="s">
        <v>41</v>
      </c>
      <c r="I1785" t="s">
        <v>42</v>
      </c>
      <c r="J1785">
        <v>1</v>
      </c>
      <c r="K1785" t="s">
        <v>106</v>
      </c>
      <c r="L1785">
        <v>7</v>
      </c>
      <c r="M1785" t="s">
        <v>3379</v>
      </c>
      <c r="N1785" t="s">
        <v>3380</v>
      </c>
      <c r="O1785" t="s">
        <v>9648</v>
      </c>
      <c r="P1785" t="s">
        <v>3381</v>
      </c>
      <c r="Q1785" t="s">
        <v>33</v>
      </c>
      <c r="R1785" t="s">
        <v>3492</v>
      </c>
      <c r="S1785" t="s">
        <v>33</v>
      </c>
      <c r="T1785" t="s">
        <v>63</v>
      </c>
      <c r="U1785" t="s">
        <v>184</v>
      </c>
      <c r="V1785">
        <v>1</v>
      </c>
      <c r="W1785">
        <v>0</v>
      </c>
      <c r="X1785">
        <v>0</v>
      </c>
      <c r="Y1785">
        <v>0</v>
      </c>
      <c r="Z1785">
        <v>0</v>
      </c>
      <c r="AA1785">
        <v>0</v>
      </c>
      <c r="AB1785">
        <v>0</v>
      </c>
      <c r="AC1785">
        <v>0</v>
      </c>
      <c r="AD1785">
        <v>0</v>
      </c>
      <c r="AE1785">
        <v>0</v>
      </c>
      <c r="AF1785">
        <v>0</v>
      </c>
      <c r="AG1785">
        <v>0</v>
      </c>
      <c r="AH1785">
        <v>0</v>
      </c>
      <c r="AI1785">
        <v>0</v>
      </c>
      <c r="AK1785">
        <v>0</v>
      </c>
      <c r="AL1785" t="s">
        <v>65</v>
      </c>
      <c r="AM1785">
        <v>0</v>
      </c>
      <c r="AN1785">
        <v>0</v>
      </c>
      <c r="AO1785">
        <v>0</v>
      </c>
    </row>
    <row r="1786" spans="1:41" x14ac:dyDescent="0.55000000000000004">
      <c r="A1786" t="s">
        <v>3493</v>
      </c>
      <c r="B1786" s="1">
        <v>42421</v>
      </c>
      <c r="C1786">
        <v>7</v>
      </c>
      <c r="D1786">
        <v>2</v>
      </c>
      <c r="E1786" t="s">
        <v>61</v>
      </c>
      <c r="F1786">
        <v>2016</v>
      </c>
      <c r="G1786">
        <v>27</v>
      </c>
      <c r="H1786" t="s">
        <v>87</v>
      </c>
      <c r="I1786" t="s">
        <v>42</v>
      </c>
      <c r="J1786">
        <v>1</v>
      </c>
      <c r="K1786" t="s">
        <v>43</v>
      </c>
      <c r="L1786">
        <v>9</v>
      </c>
      <c r="M1786" t="s">
        <v>3379</v>
      </c>
      <c r="N1786" t="s">
        <v>3380</v>
      </c>
      <c r="O1786" t="s">
        <v>9648</v>
      </c>
      <c r="P1786" t="s">
        <v>3381</v>
      </c>
      <c r="Q1786" t="s">
        <v>83</v>
      </c>
      <c r="S1786" t="s">
        <v>47</v>
      </c>
      <c r="T1786" t="s">
        <v>70</v>
      </c>
      <c r="U1786" t="s">
        <v>64</v>
      </c>
      <c r="V1786">
        <v>0</v>
      </c>
      <c r="W1786">
        <v>0</v>
      </c>
      <c r="X1786">
        <v>1</v>
      </c>
      <c r="Y1786">
        <v>0</v>
      </c>
      <c r="Z1786">
        <v>0</v>
      </c>
      <c r="AA1786">
        <v>0</v>
      </c>
      <c r="AB1786">
        <v>0</v>
      </c>
      <c r="AC1786">
        <v>0</v>
      </c>
      <c r="AD1786">
        <v>0</v>
      </c>
      <c r="AE1786">
        <v>0</v>
      </c>
      <c r="AF1786">
        <v>0</v>
      </c>
      <c r="AG1786">
        <v>0</v>
      </c>
      <c r="AH1786">
        <v>0</v>
      </c>
      <c r="AI1786">
        <v>0</v>
      </c>
      <c r="AK1786">
        <v>0</v>
      </c>
      <c r="AL1786" t="s">
        <v>65</v>
      </c>
      <c r="AM1786">
        <v>0</v>
      </c>
      <c r="AN1786">
        <v>1</v>
      </c>
      <c r="AO1786">
        <v>1</v>
      </c>
    </row>
    <row r="1787" spans="1:41" x14ac:dyDescent="0.55000000000000004">
      <c r="A1787" t="s">
        <v>3494</v>
      </c>
      <c r="B1787" s="1">
        <v>42426</v>
      </c>
      <c r="C1787">
        <v>8</v>
      </c>
      <c r="D1787">
        <v>2</v>
      </c>
      <c r="E1787" t="s">
        <v>61</v>
      </c>
      <c r="F1787">
        <v>2016</v>
      </c>
      <c r="G1787">
        <v>24</v>
      </c>
      <c r="H1787" t="s">
        <v>62</v>
      </c>
      <c r="I1787" t="s">
        <v>42</v>
      </c>
      <c r="J1787">
        <v>1</v>
      </c>
      <c r="K1787" t="s">
        <v>43</v>
      </c>
      <c r="L1787">
        <v>9</v>
      </c>
      <c r="M1787" t="s">
        <v>3379</v>
      </c>
      <c r="N1787" t="s">
        <v>3380</v>
      </c>
      <c r="O1787" t="s">
        <v>9648</v>
      </c>
      <c r="P1787" t="s">
        <v>3381</v>
      </c>
      <c r="Q1787" t="s">
        <v>83</v>
      </c>
      <c r="S1787" t="s">
        <v>455</v>
      </c>
      <c r="T1787" t="s">
        <v>70</v>
      </c>
      <c r="U1787" t="s">
        <v>1643</v>
      </c>
      <c r="V1787">
        <v>1</v>
      </c>
      <c r="W1787">
        <v>0</v>
      </c>
      <c r="X1787">
        <v>0</v>
      </c>
      <c r="Y1787">
        <v>0</v>
      </c>
      <c r="Z1787">
        <v>0</v>
      </c>
      <c r="AA1787">
        <v>0</v>
      </c>
      <c r="AB1787">
        <v>1</v>
      </c>
      <c r="AC1787">
        <v>0</v>
      </c>
      <c r="AD1787">
        <v>0</v>
      </c>
      <c r="AE1787">
        <v>0</v>
      </c>
      <c r="AF1787">
        <v>0</v>
      </c>
      <c r="AG1787">
        <v>0</v>
      </c>
      <c r="AH1787">
        <v>0</v>
      </c>
      <c r="AI1787">
        <v>0</v>
      </c>
      <c r="AK1787">
        <v>0</v>
      </c>
      <c r="AL1787" t="s">
        <v>65</v>
      </c>
      <c r="AM1787">
        <v>0</v>
      </c>
      <c r="AN1787">
        <v>0</v>
      </c>
      <c r="AO1787">
        <v>0</v>
      </c>
    </row>
    <row r="1788" spans="1:41" x14ac:dyDescent="0.55000000000000004">
      <c r="A1788" t="s">
        <v>3495</v>
      </c>
      <c r="B1788" s="1">
        <v>42434</v>
      </c>
      <c r="C1788">
        <v>9</v>
      </c>
      <c r="D1788">
        <v>3</v>
      </c>
      <c r="E1788" t="s">
        <v>67</v>
      </c>
      <c r="F1788">
        <v>2016</v>
      </c>
      <c r="G1788">
        <v>52</v>
      </c>
      <c r="H1788" t="s">
        <v>52</v>
      </c>
      <c r="I1788" t="s">
        <v>53</v>
      </c>
      <c r="J1788">
        <v>0</v>
      </c>
      <c r="K1788" t="s">
        <v>43</v>
      </c>
      <c r="L1788">
        <v>9</v>
      </c>
      <c r="M1788" t="s">
        <v>3379</v>
      </c>
      <c r="N1788" t="s">
        <v>3380</v>
      </c>
      <c r="O1788" t="s">
        <v>9648</v>
      </c>
      <c r="P1788" t="s">
        <v>3381</v>
      </c>
      <c r="Q1788" t="s">
        <v>47</v>
      </c>
      <c r="S1788" t="s">
        <v>47</v>
      </c>
      <c r="T1788" t="s">
        <v>3496</v>
      </c>
      <c r="U1788" t="s">
        <v>3497</v>
      </c>
      <c r="V1788">
        <v>0</v>
      </c>
      <c r="W1788">
        <v>0</v>
      </c>
      <c r="X1788">
        <v>0</v>
      </c>
      <c r="Y1788">
        <v>0</v>
      </c>
      <c r="Z1788">
        <v>0</v>
      </c>
      <c r="AA1788">
        <v>0</v>
      </c>
      <c r="AB1788">
        <v>0</v>
      </c>
      <c r="AC1788">
        <v>0</v>
      </c>
      <c r="AD1788">
        <v>1</v>
      </c>
      <c r="AE1788">
        <v>0</v>
      </c>
      <c r="AF1788">
        <v>0</v>
      </c>
      <c r="AG1788">
        <v>0</v>
      </c>
      <c r="AH1788">
        <v>0</v>
      </c>
      <c r="AI1788">
        <v>0</v>
      </c>
      <c r="AJ1788" t="s">
        <v>181</v>
      </c>
      <c r="AK1788">
        <v>0</v>
      </c>
      <c r="AL1788" t="s">
        <v>65</v>
      </c>
      <c r="AM1788">
        <v>0</v>
      </c>
      <c r="AN1788">
        <v>0</v>
      </c>
      <c r="AO1788">
        <v>0</v>
      </c>
    </row>
    <row r="1789" spans="1:41" x14ac:dyDescent="0.55000000000000004">
      <c r="A1789" t="s">
        <v>3498</v>
      </c>
      <c r="B1789" s="1">
        <v>42435</v>
      </c>
      <c r="C1789">
        <v>9</v>
      </c>
      <c r="D1789">
        <v>3</v>
      </c>
      <c r="E1789" t="s">
        <v>67</v>
      </c>
      <c r="F1789">
        <v>2016</v>
      </c>
      <c r="G1789">
        <v>35</v>
      </c>
      <c r="H1789" t="s">
        <v>41</v>
      </c>
      <c r="I1789" t="s">
        <v>42</v>
      </c>
      <c r="J1789">
        <v>1</v>
      </c>
      <c r="K1789" t="s">
        <v>43</v>
      </c>
      <c r="L1789">
        <v>9</v>
      </c>
      <c r="M1789" t="s">
        <v>3379</v>
      </c>
      <c r="N1789" t="s">
        <v>3380</v>
      </c>
      <c r="O1789" t="s">
        <v>9648</v>
      </c>
      <c r="P1789" t="s">
        <v>3381</v>
      </c>
      <c r="Q1789" t="s">
        <v>47</v>
      </c>
      <c r="S1789" t="s">
        <v>47</v>
      </c>
      <c r="T1789" t="s">
        <v>70</v>
      </c>
      <c r="U1789" t="s">
        <v>3499</v>
      </c>
      <c r="V1789">
        <v>1</v>
      </c>
      <c r="W1789">
        <v>0</v>
      </c>
      <c r="X1789">
        <v>1</v>
      </c>
      <c r="Y1789">
        <v>0</v>
      </c>
      <c r="Z1789">
        <v>0</v>
      </c>
      <c r="AA1789">
        <v>0</v>
      </c>
      <c r="AB1789">
        <v>0</v>
      </c>
      <c r="AC1789">
        <v>0</v>
      </c>
      <c r="AD1789">
        <v>1</v>
      </c>
      <c r="AE1789">
        <v>0</v>
      </c>
      <c r="AF1789">
        <v>0</v>
      </c>
      <c r="AG1789">
        <v>0</v>
      </c>
      <c r="AH1789">
        <v>0</v>
      </c>
      <c r="AI1789">
        <v>0</v>
      </c>
      <c r="AK1789">
        <v>0</v>
      </c>
      <c r="AL1789" t="s">
        <v>65</v>
      </c>
      <c r="AM1789">
        <v>0</v>
      </c>
      <c r="AN1789">
        <v>1</v>
      </c>
      <c r="AO1789">
        <v>1</v>
      </c>
    </row>
    <row r="1790" spans="1:41" x14ac:dyDescent="0.55000000000000004">
      <c r="A1790" t="s">
        <v>3500</v>
      </c>
      <c r="B1790" s="1">
        <v>42437</v>
      </c>
      <c r="C1790">
        <v>10</v>
      </c>
      <c r="D1790">
        <v>3</v>
      </c>
      <c r="E1790" t="s">
        <v>67</v>
      </c>
      <c r="F1790">
        <v>2016</v>
      </c>
      <c r="G1790">
        <v>26</v>
      </c>
      <c r="H1790" t="s">
        <v>87</v>
      </c>
      <c r="I1790" t="s">
        <v>42</v>
      </c>
      <c r="J1790">
        <v>1</v>
      </c>
      <c r="K1790" t="s">
        <v>43</v>
      </c>
      <c r="L1790">
        <v>9</v>
      </c>
      <c r="M1790" t="s">
        <v>3379</v>
      </c>
      <c r="N1790" t="s">
        <v>3380</v>
      </c>
      <c r="O1790" t="s">
        <v>9648</v>
      </c>
      <c r="P1790" t="s">
        <v>3381</v>
      </c>
      <c r="Q1790" t="s">
        <v>33</v>
      </c>
      <c r="R1790" t="s">
        <v>3501</v>
      </c>
      <c r="S1790" t="s">
        <v>47</v>
      </c>
      <c r="T1790" t="s">
        <v>70</v>
      </c>
      <c r="U1790" t="s">
        <v>140</v>
      </c>
      <c r="V1790">
        <v>1</v>
      </c>
      <c r="W1790">
        <v>0</v>
      </c>
      <c r="X1790">
        <v>0</v>
      </c>
      <c r="Y1790">
        <v>0</v>
      </c>
      <c r="Z1790">
        <v>0</v>
      </c>
      <c r="AA1790">
        <v>0</v>
      </c>
      <c r="AB1790">
        <v>0</v>
      </c>
      <c r="AC1790">
        <v>0</v>
      </c>
      <c r="AD1790">
        <v>0</v>
      </c>
      <c r="AE1790">
        <v>0</v>
      </c>
      <c r="AF1790">
        <v>0</v>
      </c>
      <c r="AG1790">
        <v>0</v>
      </c>
      <c r="AH1790">
        <v>0</v>
      </c>
      <c r="AI1790">
        <v>0</v>
      </c>
      <c r="AK1790">
        <v>0</v>
      </c>
      <c r="AL1790" t="s">
        <v>65</v>
      </c>
      <c r="AM1790">
        <v>0</v>
      </c>
      <c r="AN1790">
        <v>0</v>
      </c>
      <c r="AO1790">
        <v>0</v>
      </c>
    </row>
    <row r="1791" spans="1:41" x14ac:dyDescent="0.55000000000000004">
      <c r="A1791" t="s">
        <v>3502</v>
      </c>
      <c r="B1791" s="1">
        <v>42454</v>
      </c>
      <c r="C1791">
        <v>12</v>
      </c>
      <c r="D1791">
        <v>3</v>
      </c>
      <c r="E1791" t="s">
        <v>67</v>
      </c>
      <c r="F1791">
        <v>2016</v>
      </c>
      <c r="G1791">
        <v>68</v>
      </c>
      <c r="H1791" t="s">
        <v>196</v>
      </c>
      <c r="I1791" t="s">
        <v>42</v>
      </c>
      <c r="J1791">
        <v>1</v>
      </c>
      <c r="K1791" t="s">
        <v>123</v>
      </c>
      <c r="L1791">
        <v>3</v>
      </c>
      <c r="M1791" t="s">
        <v>3379</v>
      </c>
      <c r="N1791" t="s">
        <v>3380</v>
      </c>
      <c r="O1791" t="s">
        <v>9648</v>
      </c>
      <c r="P1791" t="s">
        <v>3381</v>
      </c>
      <c r="Q1791" t="s">
        <v>47</v>
      </c>
      <c r="S1791" t="s">
        <v>47</v>
      </c>
      <c r="T1791" t="s">
        <v>70</v>
      </c>
      <c r="U1791" t="s">
        <v>456</v>
      </c>
      <c r="V1791">
        <v>0</v>
      </c>
      <c r="W1791">
        <v>1</v>
      </c>
      <c r="X1791">
        <v>0</v>
      </c>
      <c r="Y1791">
        <v>0</v>
      </c>
      <c r="Z1791">
        <v>0</v>
      </c>
      <c r="AA1791">
        <v>0</v>
      </c>
      <c r="AB1791">
        <v>0</v>
      </c>
      <c r="AC1791">
        <v>0</v>
      </c>
      <c r="AD1791">
        <v>0</v>
      </c>
      <c r="AE1791">
        <v>0</v>
      </c>
      <c r="AF1791">
        <v>0</v>
      </c>
      <c r="AG1791">
        <v>0</v>
      </c>
      <c r="AH1791">
        <v>0</v>
      </c>
      <c r="AI1791">
        <v>0</v>
      </c>
      <c r="AK1791">
        <v>0</v>
      </c>
      <c r="AM1791">
        <v>0</v>
      </c>
      <c r="AN1791">
        <v>0</v>
      </c>
      <c r="AO1791">
        <v>0</v>
      </c>
    </row>
    <row r="1792" spans="1:41" x14ac:dyDescent="0.55000000000000004">
      <c r="A1792" t="s">
        <v>3503</v>
      </c>
      <c r="B1792" s="1">
        <v>42466</v>
      </c>
      <c r="C1792">
        <v>14</v>
      </c>
      <c r="D1792">
        <v>4</v>
      </c>
      <c r="E1792" t="s">
        <v>91</v>
      </c>
      <c r="F1792">
        <v>2016</v>
      </c>
      <c r="G1792">
        <v>57</v>
      </c>
      <c r="H1792" t="s">
        <v>115</v>
      </c>
      <c r="I1792" t="s">
        <v>42</v>
      </c>
      <c r="J1792">
        <v>1</v>
      </c>
      <c r="K1792" t="s">
        <v>43</v>
      </c>
      <c r="L1792">
        <v>9</v>
      </c>
      <c r="M1792" t="s">
        <v>3379</v>
      </c>
      <c r="N1792" t="s">
        <v>3380</v>
      </c>
      <c r="O1792" t="s">
        <v>9648</v>
      </c>
      <c r="P1792" t="s">
        <v>3381</v>
      </c>
      <c r="Q1792" t="s">
        <v>83</v>
      </c>
      <c r="S1792" t="s">
        <v>455</v>
      </c>
      <c r="T1792" t="s">
        <v>63</v>
      </c>
      <c r="U1792" t="s">
        <v>3504</v>
      </c>
      <c r="V1792">
        <v>1</v>
      </c>
      <c r="W1792">
        <v>0</v>
      </c>
      <c r="X1792">
        <v>1</v>
      </c>
      <c r="Y1792">
        <v>0</v>
      </c>
      <c r="Z1792">
        <v>0</v>
      </c>
      <c r="AA1792">
        <v>0</v>
      </c>
      <c r="AB1792">
        <v>1</v>
      </c>
      <c r="AC1792">
        <v>0</v>
      </c>
      <c r="AD1792">
        <v>0</v>
      </c>
      <c r="AE1792">
        <v>0</v>
      </c>
      <c r="AF1792">
        <v>1</v>
      </c>
      <c r="AG1792">
        <v>0</v>
      </c>
      <c r="AH1792">
        <v>0</v>
      </c>
      <c r="AI1792">
        <v>0</v>
      </c>
      <c r="AK1792">
        <v>0</v>
      </c>
      <c r="AL1792" t="s">
        <v>65</v>
      </c>
      <c r="AM1792">
        <v>0</v>
      </c>
      <c r="AN1792">
        <v>1</v>
      </c>
      <c r="AO1792">
        <v>1</v>
      </c>
    </row>
    <row r="1793" spans="1:41" x14ac:dyDescent="0.55000000000000004">
      <c r="A1793" t="s">
        <v>3505</v>
      </c>
      <c r="B1793" s="1">
        <v>42469</v>
      </c>
      <c r="C1793">
        <v>14</v>
      </c>
      <c r="D1793">
        <v>4</v>
      </c>
      <c r="E1793" t="s">
        <v>91</v>
      </c>
      <c r="F1793">
        <v>2016</v>
      </c>
      <c r="G1793">
        <v>18</v>
      </c>
      <c r="H1793" t="s">
        <v>62</v>
      </c>
      <c r="I1793" t="s">
        <v>42</v>
      </c>
      <c r="J1793">
        <v>1</v>
      </c>
      <c r="K1793" t="s">
        <v>43</v>
      </c>
      <c r="L1793">
        <v>9</v>
      </c>
      <c r="M1793" t="s">
        <v>3379</v>
      </c>
      <c r="N1793" t="s">
        <v>3380</v>
      </c>
      <c r="O1793" t="s">
        <v>9648</v>
      </c>
      <c r="P1793" t="s">
        <v>3381</v>
      </c>
      <c r="Q1793" t="s">
        <v>33</v>
      </c>
      <c r="R1793" t="s">
        <v>130</v>
      </c>
      <c r="S1793" t="s">
        <v>69</v>
      </c>
      <c r="T1793" t="s">
        <v>70</v>
      </c>
      <c r="U1793" t="s">
        <v>3506</v>
      </c>
      <c r="V1793">
        <v>1</v>
      </c>
      <c r="W1793">
        <v>0</v>
      </c>
      <c r="X1793">
        <v>0</v>
      </c>
      <c r="Y1793">
        <v>0</v>
      </c>
      <c r="Z1793">
        <v>0</v>
      </c>
      <c r="AA1793">
        <v>0</v>
      </c>
      <c r="AB1793">
        <v>0</v>
      </c>
      <c r="AC1793">
        <v>0</v>
      </c>
      <c r="AD1793">
        <v>1</v>
      </c>
      <c r="AE1793">
        <v>0</v>
      </c>
      <c r="AF1793">
        <v>0</v>
      </c>
      <c r="AG1793">
        <v>0</v>
      </c>
      <c r="AH1793">
        <v>0</v>
      </c>
      <c r="AI1793">
        <v>0</v>
      </c>
      <c r="AK1793">
        <v>0</v>
      </c>
      <c r="AL1793" t="s">
        <v>65</v>
      </c>
      <c r="AM1793">
        <v>0</v>
      </c>
      <c r="AN1793">
        <v>0</v>
      </c>
      <c r="AO1793">
        <v>0</v>
      </c>
    </row>
    <row r="1794" spans="1:41" x14ac:dyDescent="0.55000000000000004">
      <c r="A1794" t="s">
        <v>3507</v>
      </c>
      <c r="B1794" s="1">
        <v>42496</v>
      </c>
      <c r="C1794">
        <v>18</v>
      </c>
      <c r="D1794">
        <v>5</v>
      </c>
      <c r="E1794" t="s">
        <v>76</v>
      </c>
      <c r="F1794">
        <v>2016</v>
      </c>
      <c r="G1794">
        <v>33</v>
      </c>
      <c r="H1794" t="s">
        <v>87</v>
      </c>
      <c r="I1794" t="s">
        <v>53</v>
      </c>
      <c r="J1794">
        <v>0</v>
      </c>
      <c r="K1794" t="s">
        <v>43</v>
      </c>
      <c r="L1794">
        <v>9</v>
      </c>
      <c r="M1794" t="s">
        <v>3379</v>
      </c>
      <c r="N1794" t="s">
        <v>3380</v>
      </c>
      <c r="O1794" t="s">
        <v>9648</v>
      </c>
      <c r="P1794" t="s">
        <v>3381</v>
      </c>
      <c r="Q1794" t="s">
        <v>47</v>
      </c>
      <c r="S1794" t="s">
        <v>47</v>
      </c>
      <c r="T1794" t="s">
        <v>63</v>
      </c>
      <c r="U1794" t="s">
        <v>3508</v>
      </c>
      <c r="V1794">
        <v>0</v>
      </c>
      <c r="W1794">
        <v>1</v>
      </c>
      <c r="X1794">
        <v>1</v>
      </c>
      <c r="Y1794">
        <v>0</v>
      </c>
      <c r="Z1794">
        <v>0</v>
      </c>
      <c r="AA1794">
        <v>0</v>
      </c>
      <c r="AB1794">
        <v>0</v>
      </c>
      <c r="AC1794">
        <v>0</v>
      </c>
      <c r="AD1794">
        <v>0</v>
      </c>
      <c r="AE1794">
        <v>0</v>
      </c>
      <c r="AF1794">
        <v>0</v>
      </c>
      <c r="AG1794">
        <v>0</v>
      </c>
      <c r="AH1794">
        <v>0</v>
      </c>
      <c r="AI1794">
        <v>0</v>
      </c>
      <c r="AK1794">
        <v>0</v>
      </c>
      <c r="AL1794" t="s">
        <v>65</v>
      </c>
      <c r="AM1794">
        <v>0</v>
      </c>
      <c r="AN1794">
        <v>1</v>
      </c>
      <c r="AO1794">
        <v>1</v>
      </c>
    </row>
    <row r="1795" spans="1:41" x14ac:dyDescent="0.55000000000000004">
      <c r="A1795" t="s">
        <v>3509</v>
      </c>
      <c r="B1795" s="1">
        <v>42518</v>
      </c>
      <c r="C1795">
        <v>21</v>
      </c>
      <c r="D1795">
        <v>5</v>
      </c>
      <c r="E1795" t="s">
        <v>76</v>
      </c>
      <c r="F1795">
        <v>2016</v>
      </c>
      <c r="G1795">
        <v>29</v>
      </c>
      <c r="H1795" t="s">
        <v>87</v>
      </c>
      <c r="I1795" t="s">
        <v>53</v>
      </c>
      <c r="J1795">
        <v>0</v>
      </c>
      <c r="K1795" t="s">
        <v>43</v>
      </c>
      <c r="L1795">
        <v>9</v>
      </c>
      <c r="M1795" t="s">
        <v>3379</v>
      </c>
      <c r="N1795" t="s">
        <v>3380</v>
      </c>
      <c r="O1795" t="s">
        <v>9648</v>
      </c>
      <c r="P1795" t="s">
        <v>3381</v>
      </c>
      <c r="Q1795" t="s">
        <v>47</v>
      </c>
      <c r="S1795" t="s">
        <v>47</v>
      </c>
      <c r="T1795" t="s">
        <v>70</v>
      </c>
      <c r="U1795" t="s">
        <v>3510</v>
      </c>
      <c r="V1795">
        <v>1</v>
      </c>
      <c r="W1795">
        <v>0</v>
      </c>
      <c r="X1795">
        <v>1</v>
      </c>
      <c r="Y1795">
        <v>0</v>
      </c>
      <c r="Z1795">
        <v>0</v>
      </c>
      <c r="AA1795">
        <v>0</v>
      </c>
      <c r="AB1795">
        <v>0</v>
      </c>
      <c r="AC1795">
        <v>0</v>
      </c>
      <c r="AD1795">
        <v>0</v>
      </c>
      <c r="AE1795">
        <v>0</v>
      </c>
      <c r="AF1795">
        <v>0</v>
      </c>
      <c r="AG1795">
        <v>0</v>
      </c>
      <c r="AH1795">
        <v>0</v>
      </c>
      <c r="AI1795">
        <v>0</v>
      </c>
      <c r="AK1795">
        <v>0</v>
      </c>
      <c r="AL1795" t="s">
        <v>65</v>
      </c>
      <c r="AM1795">
        <v>0</v>
      </c>
      <c r="AN1795">
        <v>1</v>
      </c>
      <c r="AO1795">
        <v>1</v>
      </c>
    </row>
    <row r="1796" spans="1:41" x14ac:dyDescent="0.55000000000000004">
      <c r="A1796" t="s">
        <v>3511</v>
      </c>
      <c r="B1796" s="1">
        <v>42528</v>
      </c>
      <c r="C1796">
        <v>23</v>
      </c>
      <c r="D1796">
        <v>6</v>
      </c>
      <c r="E1796" t="s">
        <v>101</v>
      </c>
      <c r="F1796">
        <v>2016</v>
      </c>
      <c r="G1796">
        <v>33</v>
      </c>
      <c r="H1796" t="s">
        <v>87</v>
      </c>
      <c r="I1796" t="s">
        <v>42</v>
      </c>
      <c r="J1796">
        <v>1</v>
      </c>
      <c r="K1796" t="s">
        <v>43</v>
      </c>
      <c r="L1796">
        <v>9</v>
      </c>
      <c r="M1796" t="s">
        <v>3379</v>
      </c>
      <c r="N1796" t="s">
        <v>3380</v>
      </c>
      <c r="O1796" t="s">
        <v>9648</v>
      </c>
      <c r="P1796" t="s">
        <v>3381</v>
      </c>
      <c r="Q1796" t="s">
        <v>83</v>
      </c>
      <c r="S1796" t="s">
        <v>69</v>
      </c>
      <c r="T1796" t="s">
        <v>70</v>
      </c>
      <c r="U1796" t="s">
        <v>3512</v>
      </c>
      <c r="V1796">
        <v>1</v>
      </c>
      <c r="W1796">
        <v>0</v>
      </c>
      <c r="X1796">
        <v>1</v>
      </c>
      <c r="Y1796">
        <v>0</v>
      </c>
      <c r="Z1796">
        <v>0</v>
      </c>
      <c r="AA1796">
        <v>0</v>
      </c>
      <c r="AB1796">
        <v>1</v>
      </c>
      <c r="AC1796">
        <v>0</v>
      </c>
      <c r="AD1796">
        <v>0</v>
      </c>
      <c r="AE1796">
        <v>0</v>
      </c>
      <c r="AF1796">
        <v>0</v>
      </c>
      <c r="AG1796">
        <v>0</v>
      </c>
      <c r="AH1796">
        <v>0</v>
      </c>
      <c r="AI1796">
        <v>0</v>
      </c>
      <c r="AK1796">
        <v>0</v>
      </c>
      <c r="AL1796" t="s">
        <v>65</v>
      </c>
      <c r="AM1796">
        <v>0</v>
      </c>
      <c r="AN1796">
        <v>1</v>
      </c>
      <c r="AO1796">
        <v>1</v>
      </c>
    </row>
    <row r="1797" spans="1:41" x14ac:dyDescent="0.55000000000000004">
      <c r="A1797" t="s">
        <v>3513</v>
      </c>
      <c r="B1797" s="1">
        <v>42551</v>
      </c>
      <c r="C1797">
        <v>26</v>
      </c>
      <c r="D1797">
        <v>6</v>
      </c>
      <c r="E1797" t="s">
        <v>101</v>
      </c>
      <c r="F1797">
        <v>2016</v>
      </c>
      <c r="G1797">
        <v>61</v>
      </c>
      <c r="H1797" t="s">
        <v>115</v>
      </c>
      <c r="I1797" t="s">
        <v>42</v>
      </c>
      <c r="J1797">
        <v>1</v>
      </c>
      <c r="K1797" t="s">
        <v>123</v>
      </c>
      <c r="L1797">
        <v>3</v>
      </c>
      <c r="M1797" t="s">
        <v>3379</v>
      </c>
      <c r="N1797" t="s">
        <v>3380</v>
      </c>
      <c r="O1797" t="s">
        <v>9648</v>
      </c>
      <c r="P1797" t="s">
        <v>3381</v>
      </c>
      <c r="Q1797" t="s">
        <v>83</v>
      </c>
      <c r="S1797" t="s">
        <v>69</v>
      </c>
      <c r="T1797" t="s">
        <v>70</v>
      </c>
      <c r="U1797" t="s">
        <v>3514</v>
      </c>
      <c r="V1797">
        <v>1</v>
      </c>
      <c r="W1797">
        <v>0</v>
      </c>
      <c r="X1797">
        <v>1</v>
      </c>
      <c r="Y1797">
        <v>0</v>
      </c>
      <c r="Z1797">
        <v>0</v>
      </c>
      <c r="AA1797">
        <v>0</v>
      </c>
      <c r="AB1797">
        <v>1</v>
      </c>
      <c r="AC1797">
        <v>0</v>
      </c>
      <c r="AD1797">
        <v>0</v>
      </c>
      <c r="AE1797">
        <v>0</v>
      </c>
      <c r="AF1797">
        <v>0</v>
      </c>
      <c r="AG1797">
        <v>0</v>
      </c>
      <c r="AH1797">
        <v>0</v>
      </c>
      <c r="AI1797">
        <v>0</v>
      </c>
      <c r="AK1797">
        <v>0</v>
      </c>
      <c r="AL1797" t="s">
        <v>65</v>
      </c>
      <c r="AM1797">
        <v>0</v>
      </c>
      <c r="AN1797">
        <v>1</v>
      </c>
      <c r="AO1797">
        <v>1</v>
      </c>
    </row>
    <row r="1798" spans="1:41" x14ac:dyDescent="0.55000000000000004">
      <c r="A1798" t="s">
        <v>3515</v>
      </c>
      <c r="B1798" s="1">
        <v>42564</v>
      </c>
      <c r="C1798">
        <v>28</v>
      </c>
      <c r="D1798">
        <v>7</v>
      </c>
      <c r="E1798" t="s">
        <v>105</v>
      </c>
      <c r="F1798">
        <v>2016</v>
      </c>
      <c r="G1798">
        <v>56</v>
      </c>
      <c r="H1798" t="s">
        <v>115</v>
      </c>
      <c r="I1798" t="s">
        <v>42</v>
      </c>
      <c r="J1798">
        <v>1</v>
      </c>
      <c r="K1798" t="s">
        <v>43</v>
      </c>
      <c r="L1798">
        <v>9</v>
      </c>
      <c r="M1798" t="s">
        <v>3379</v>
      </c>
      <c r="N1798" t="s">
        <v>3380</v>
      </c>
      <c r="O1798" t="s">
        <v>9648</v>
      </c>
      <c r="P1798" t="s">
        <v>3381</v>
      </c>
      <c r="Q1798" t="s">
        <v>47</v>
      </c>
      <c r="S1798" t="s">
        <v>47</v>
      </c>
      <c r="T1798" t="s">
        <v>70</v>
      </c>
      <c r="U1798" t="s">
        <v>3516</v>
      </c>
      <c r="V1798">
        <v>1</v>
      </c>
      <c r="W1798">
        <v>0</v>
      </c>
      <c r="X1798">
        <v>1</v>
      </c>
      <c r="Y1798">
        <v>0</v>
      </c>
      <c r="Z1798">
        <v>0</v>
      </c>
      <c r="AA1798">
        <v>0</v>
      </c>
      <c r="AB1798">
        <v>0</v>
      </c>
      <c r="AC1798">
        <v>0</v>
      </c>
      <c r="AD1798">
        <v>0</v>
      </c>
      <c r="AE1798">
        <v>0</v>
      </c>
      <c r="AF1798">
        <v>0</v>
      </c>
      <c r="AG1798">
        <v>0</v>
      </c>
      <c r="AH1798">
        <v>0</v>
      </c>
      <c r="AI1798">
        <v>0</v>
      </c>
      <c r="AJ1798" t="s">
        <v>272</v>
      </c>
      <c r="AK1798">
        <v>0</v>
      </c>
      <c r="AL1798" t="s">
        <v>65</v>
      </c>
      <c r="AM1798">
        <v>0</v>
      </c>
      <c r="AN1798">
        <v>1</v>
      </c>
      <c r="AO1798">
        <v>1</v>
      </c>
    </row>
    <row r="1799" spans="1:41" x14ac:dyDescent="0.55000000000000004">
      <c r="A1799" t="s">
        <v>3517</v>
      </c>
      <c r="B1799" s="1">
        <v>42573</v>
      </c>
      <c r="C1799">
        <v>29</v>
      </c>
      <c r="D1799">
        <v>7</v>
      </c>
      <c r="E1799" t="s">
        <v>105</v>
      </c>
      <c r="F1799">
        <v>2016</v>
      </c>
      <c r="G1799">
        <v>56</v>
      </c>
      <c r="H1799" t="s">
        <v>115</v>
      </c>
      <c r="I1799" t="s">
        <v>42</v>
      </c>
      <c r="J1799">
        <v>1</v>
      </c>
      <c r="K1799" t="s">
        <v>43</v>
      </c>
      <c r="L1799">
        <v>9</v>
      </c>
      <c r="M1799" t="s">
        <v>3379</v>
      </c>
      <c r="N1799" t="s">
        <v>3380</v>
      </c>
      <c r="O1799" t="s">
        <v>9648</v>
      </c>
      <c r="P1799" t="s">
        <v>3381</v>
      </c>
      <c r="Q1799" t="s">
        <v>47</v>
      </c>
      <c r="S1799" t="s">
        <v>47</v>
      </c>
      <c r="T1799" t="s">
        <v>258</v>
      </c>
      <c r="U1799" t="s">
        <v>64</v>
      </c>
      <c r="V1799">
        <v>0</v>
      </c>
      <c r="W1799">
        <v>0</v>
      </c>
      <c r="X1799">
        <v>1</v>
      </c>
      <c r="Y1799">
        <v>0</v>
      </c>
      <c r="Z1799">
        <v>0</v>
      </c>
      <c r="AA1799">
        <v>0</v>
      </c>
      <c r="AB1799">
        <v>0</v>
      </c>
      <c r="AC1799">
        <v>0</v>
      </c>
      <c r="AD1799">
        <v>0</v>
      </c>
      <c r="AE1799">
        <v>0</v>
      </c>
      <c r="AF1799">
        <v>0</v>
      </c>
      <c r="AG1799">
        <v>0</v>
      </c>
      <c r="AH1799">
        <v>0</v>
      </c>
      <c r="AI1799">
        <v>0</v>
      </c>
      <c r="AK1799">
        <v>0</v>
      </c>
      <c r="AL1799" t="s">
        <v>65</v>
      </c>
      <c r="AM1799">
        <v>0</v>
      </c>
      <c r="AN1799">
        <v>1</v>
      </c>
      <c r="AO1799">
        <v>1</v>
      </c>
    </row>
    <row r="1800" spans="1:41" x14ac:dyDescent="0.55000000000000004">
      <c r="A1800" t="s">
        <v>3518</v>
      </c>
      <c r="B1800" s="1">
        <v>42582</v>
      </c>
      <c r="C1800">
        <v>30</v>
      </c>
      <c r="D1800">
        <v>7</v>
      </c>
      <c r="E1800" t="s">
        <v>105</v>
      </c>
      <c r="F1800">
        <v>2016</v>
      </c>
      <c r="G1800">
        <v>25</v>
      </c>
      <c r="H1800" t="s">
        <v>87</v>
      </c>
      <c r="I1800" t="s">
        <v>42</v>
      </c>
      <c r="J1800">
        <v>1</v>
      </c>
      <c r="K1800" t="s">
        <v>43</v>
      </c>
      <c r="L1800">
        <v>9</v>
      </c>
      <c r="M1800" t="s">
        <v>3379</v>
      </c>
      <c r="N1800" t="s">
        <v>3380</v>
      </c>
      <c r="O1800" t="s">
        <v>9648</v>
      </c>
      <c r="P1800" t="s">
        <v>3381</v>
      </c>
      <c r="Q1800" t="s">
        <v>47</v>
      </c>
      <c r="S1800" t="s">
        <v>47</v>
      </c>
      <c r="T1800" t="s">
        <v>70</v>
      </c>
      <c r="U1800" t="s">
        <v>184</v>
      </c>
      <c r="V1800">
        <v>1</v>
      </c>
      <c r="W1800">
        <v>0</v>
      </c>
      <c r="X1800">
        <v>0</v>
      </c>
      <c r="Y1800">
        <v>0</v>
      </c>
      <c r="Z1800">
        <v>0</v>
      </c>
      <c r="AA1800">
        <v>0</v>
      </c>
      <c r="AB1800">
        <v>0</v>
      </c>
      <c r="AC1800">
        <v>0</v>
      </c>
      <c r="AD1800">
        <v>0</v>
      </c>
      <c r="AE1800">
        <v>0</v>
      </c>
      <c r="AF1800">
        <v>0</v>
      </c>
      <c r="AG1800">
        <v>0</v>
      </c>
      <c r="AH1800">
        <v>0</v>
      </c>
      <c r="AI1800">
        <v>0</v>
      </c>
      <c r="AK1800">
        <v>0</v>
      </c>
      <c r="AL1800" t="s">
        <v>65</v>
      </c>
      <c r="AM1800">
        <v>0</v>
      </c>
      <c r="AN1800">
        <v>0</v>
      </c>
      <c r="AO1800">
        <v>0</v>
      </c>
    </row>
    <row r="1801" spans="1:41" x14ac:dyDescent="0.55000000000000004">
      <c r="A1801" t="s">
        <v>3519</v>
      </c>
      <c r="B1801" s="1">
        <v>42614</v>
      </c>
      <c r="C1801">
        <v>35</v>
      </c>
      <c r="D1801">
        <v>9</v>
      </c>
      <c r="E1801" t="s">
        <v>51</v>
      </c>
      <c r="F1801">
        <v>2016</v>
      </c>
      <c r="G1801">
        <v>24</v>
      </c>
      <c r="H1801" t="s">
        <v>62</v>
      </c>
      <c r="I1801" t="s">
        <v>42</v>
      </c>
      <c r="J1801">
        <v>1</v>
      </c>
      <c r="K1801" t="s">
        <v>106</v>
      </c>
      <c r="L1801">
        <v>7</v>
      </c>
      <c r="M1801" t="s">
        <v>3379</v>
      </c>
      <c r="N1801" t="s">
        <v>3380</v>
      </c>
      <c r="O1801" t="s">
        <v>9648</v>
      </c>
      <c r="P1801" t="s">
        <v>3381</v>
      </c>
      <c r="Q1801" t="s">
        <v>47</v>
      </c>
      <c r="S1801" t="s">
        <v>47</v>
      </c>
      <c r="T1801" t="s">
        <v>258</v>
      </c>
      <c r="U1801" t="s">
        <v>3520</v>
      </c>
      <c r="V1801">
        <v>1</v>
      </c>
      <c r="W1801">
        <v>1</v>
      </c>
      <c r="X1801">
        <v>1</v>
      </c>
      <c r="Y1801">
        <v>0</v>
      </c>
      <c r="Z1801">
        <v>0</v>
      </c>
      <c r="AA1801">
        <v>0</v>
      </c>
      <c r="AB1801">
        <v>0</v>
      </c>
      <c r="AC1801">
        <v>0</v>
      </c>
      <c r="AD1801">
        <v>0</v>
      </c>
      <c r="AE1801">
        <v>0</v>
      </c>
      <c r="AF1801">
        <v>0</v>
      </c>
      <c r="AG1801">
        <v>0</v>
      </c>
      <c r="AH1801">
        <v>0</v>
      </c>
      <c r="AI1801">
        <v>0</v>
      </c>
      <c r="AK1801">
        <v>0</v>
      </c>
      <c r="AL1801" t="s">
        <v>65</v>
      </c>
      <c r="AM1801">
        <v>0</v>
      </c>
      <c r="AN1801">
        <v>1</v>
      </c>
      <c r="AO1801">
        <v>1</v>
      </c>
    </row>
    <row r="1802" spans="1:41" x14ac:dyDescent="0.55000000000000004">
      <c r="A1802" t="s">
        <v>3521</v>
      </c>
      <c r="B1802" s="1">
        <v>42619</v>
      </c>
      <c r="C1802">
        <v>36</v>
      </c>
      <c r="D1802">
        <v>9</v>
      </c>
      <c r="E1802" t="s">
        <v>51</v>
      </c>
      <c r="F1802">
        <v>2016</v>
      </c>
      <c r="G1802">
        <v>56</v>
      </c>
      <c r="H1802" t="s">
        <v>115</v>
      </c>
      <c r="I1802" t="s">
        <v>42</v>
      </c>
      <c r="J1802">
        <v>1</v>
      </c>
      <c r="K1802" t="s">
        <v>43</v>
      </c>
      <c r="L1802">
        <v>9</v>
      </c>
      <c r="M1802" t="s">
        <v>3379</v>
      </c>
      <c r="N1802" t="s">
        <v>3380</v>
      </c>
      <c r="O1802" t="s">
        <v>9648</v>
      </c>
      <c r="P1802" t="s">
        <v>3381</v>
      </c>
      <c r="Q1802" t="s">
        <v>47</v>
      </c>
      <c r="S1802" t="s">
        <v>47</v>
      </c>
      <c r="T1802" t="s">
        <v>63</v>
      </c>
      <c r="U1802" t="s">
        <v>3522</v>
      </c>
      <c r="V1802">
        <v>1</v>
      </c>
      <c r="W1802">
        <v>0</v>
      </c>
      <c r="X1802">
        <v>1</v>
      </c>
      <c r="Y1802">
        <v>0</v>
      </c>
      <c r="Z1802">
        <v>0</v>
      </c>
      <c r="AA1802">
        <v>0</v>
      </c>
      <c r="AB1802">
        <v>0</v>
      </c>
      <c r="AC1802">
        <v>0</v>
      </c>
      <c r="AD1802">
        <v>1</v>
      </c>
      <c r="AE1802">
        <v>0</v>
      </c>
      <c r="AF1802">
        <v>0</v>
      </c>
      <c r="AG1802">
        <v>0</v>
      </c>
      <c r="AH1802">
        <v>0</v>
      </c>
      <c r="AI1802">
        <v>0</v>
      </c>
      <c r="AK1802">
        <v>0</v>
      </c>
      <c r="AL1802" t="s">
        <v>65</v>
      </c>
      <c r="AM1802">
        <v>0</v>
      </c>
      <c r="AN1802">
        <v>1</v>
      </c>
      <c r="AO1802">
        <v>1</v>
      </c>
    </row>
    <row r="1803" spans="1:41" x14ac:dyDescent="0.55000000000000004">
      <c r="A1803" t="s">
        <v>3523</v>
      </c>
      <c r="B1803" s="1">
        <v>42621</v>
      </c>
      <c r="C1803">
        <v>36</v>
      </c>
      <c r="D1803">
        <v>9</v>
      </c>
      <c r="E1803" t="s">
        <v>51</v>
      </c>
      <c r="F1803">
        <v>2016</v>
      </c>
      <c r="G1803">
        <v>33</v>
      </c>
      <c r="H1803" t="s">
        <v>87</v>
      </c>
      <c r="I1803" t="s">
        <v>42</v>
      </c>
      <c r="J1803">
        <v>1</v>
      </c>
      <c r="K1803" t="s">
        <v>43</v>
      </c>
      <c r="L1803">
        <v>9</v>
      </c>
      <c r="M1803" t="s">
        <v>3379</v>
      </c>
      <c r="N1803" t="s">
        <v>3380</v>
      </c>
      <c r="O1803" t="s">
        <v>9648</v>
      </c>
      <c r="P1803" t="s">
        <v>3381</v>
      </c>
      <c r="Q1803" t="s">
        <v>47</v>
      </c>
      <c r="S1803" t="s">
        <v>47</v>
      </c>
      <c r="T1803" t="s">
        <v>258</v>
      </c>
      <c r="U1803" t="s">
        <v>3524</v>
      </c>
      <c r="V1803">
        <v>1</v>
      </c>
      <c r="W1803">
        <v>0</v>
      </c>
      <c r="X1803">
        <v>1</v>
      </c>
      <c r="Y1803">
        <v>0</v>
      </c>
      <c r="Z1803">
        <v>0</v>
      </c>
      <c r="AA1803">
        <v>0</v>
      </c>
      <c r="AB1803">
        <v>1</v>
      </c>
      <c r="AC1803">
        <v>0</v>
      </c>
      <c r="AD1803">
        <v>0</v>
      </c>
      <c r="AE1803">
        <v>0</v>
      </c>
      <c r="AF1803">
        <v>0</v>
      </c>
      <c r="AG1803">
        <v>0</v>
      </c>
      <c r="AH1803">
        <v>0</v>
      </c>
      <c r="AI1803">
        <v>0</v>
      </c>
      <c r="AK1803">
        <v>0</v>
      </c>
      <c r="AL1803" t="s">
        <v>65</v>
      </c>
      <c r="AM1803">
        <v>0</v>
      </c>
      <c r="AN1803">
        <v>1</v>
      </c>
      <c r="AO1803">
        <v>1</v>
      </c>
    </row>
    <row r="1804" spans="1:41" x14ac:dyDescent="0.55000000000000004">
      <c r="A1804" t="s">
        <v>3525</v>
      </c>
      <c r="B1804" s="1">
        <v>42630</v>
      </c>
      <c r="C1804">
        <v>37</v>
      </c>
      <c r="D1804">
        <v>9</v>
      </c>
      <c r="E1804" t="s">
        <v>51</v>
      </c>
      <c r="F1804">
        <v>2016</v>
      </c>
      <c r="G1804">
        <v>51</v>
      </c>
      <c r="H1804" t="s">
        <v>52</v>
      </c>
      <c r="I1804" t="s">
        <v>42</v>
      </c>
      <c r="J1804">
        <v>1</v>
      </c>
      <c r="K1804" t="s">
        <v>43</v>
      </c>
      <c r="L1804">
        <v>9</v>
      </c>
      <c r="M1804" t="s">
        <v>3379</v>
      </c>
      <c r="N1804" t="s">
        <v>3380</v>
      </c>
      <c r="O1804" t="s">
        <v>9648</v>
      </c>
      <c r="P1804" t="s">
        <v>3381</v>
      </c>
      <c r="Q1804" t="s">
        <v>83</v>
      </c>
      <c r="S1804" t="s">
        <v>240</v>
      </c>
      <c r="T1804" t="s">
        <v>70</v>
      </c>
      <c r="U1804" t="s">
        <v>3526</v>
      </c>
      <c r="V1804">
        <v>0</v>
      </c>
      <c r="W1804">
        <v>1</v>
      </c>
      <c r="X1804">
        <v>1</v>
      </c>
      <c r="Y1804">
        <v>0</v>
      </c>
      <c r="Z1804">
        <v>0</v>
      </c>
      <c r="AA1804">
        <v>0</v>
      </c>
      <c r="AB1804">
        <v>0</v>
      </c>
      <c r="AC1804">
        <v>0</v>
      </c>
      <c r="AD1804">
        <v>0</v>
      </c>
      <c r="AE1804">
        <v>0</v>
      </c>
      <c r="AF1804">
        <v>0</v>
      </c>
      <c r="AG1804">
        <v>0</v>
      </c>
      <c r="AH1804">
        <v>0</v>
      </c>
      <c r="AI1804">
        <v>0</v>
      </c>
      <c r="AK1804">
        <v>0</v>
      </c>
      <c r="AL1804" t="s">
        <v>65</v>
      </c>
      <c r="AM1804">
        <v>0</v>
      </c>
      <c r="AN1804">
        <v>1</v>
      </c>
      <c r="AO1804">
        <v>1</v>
      </c>
    </row>
    <row r="1805" spans="1:41" x14ac:dyDescent="0.55000000000000004">
      <c r="A1805" t="s">
        <v>3527</v>
      </c>
      <c r="B1805" s="1">
        <v>42654</v>
      </c>
      <c r="C1805">
        <v>41</v>
      </c>
      <c r="D1805">
        <v>10</v>
      </c>
      <c r="E1805" t="s">
        <v>114</v>
      </c>
      <c r="F1805">
        <v>2016</v>
      </c>
      <c r="G1805">
        <v>25</v>
      </c>
      <c r="H1805" t="s">
        <v>87</v>
      </c>
      <c r="I1805" t="s">
        <v>53</v>
      </c>
      <c r="J1805">
        <v>0</v>
      </c>
      <c r="K1805" t="s">
        <v>3528</v>
      </c>
      <c r="L1805">
        <v>4</v>
      </c>
      <c r="M1805" t="s">
        <v>3379</v>
      </c>
      <c r="N1805" t="s">
        <v>3380</v>
      </c>
      <c r="O1805" t="s">
        <v>9648</v>
      </c>
      <c r="P1805" t="s">
        <v>3381</v>
      </c>
      <c r="Q1805" t="s">
        <v>83</v>
      </c>
      <c r="S1805" t="s">
        <v>47</v>
      </c>
      <c r="T1805" t="s">
        <v>63</v>
      </c>
      <c r="U1805" t="s">
        <v>944</v>
      </c>
      <c r="V1805">
        <v>1</v>
      </c>
      <c r="W1805">
        <v>0</v>
      </c>
      <c r="X1805">
        <v>0</v>
      </c>
      <c r="Y1805">
        <v>0</v>
      </c>
      <c r="Z1805">
        <v>0</v>
      </c>
      <c r="AA1805">
        <v>0</v>
      </c>
      <c r="AB1805">
        <v>0</v>
      </c>
      <c r="AC1805">
        <v>0</v>
      </c>
      <c r="AD1805">
        <v>1</v>
      </c>
      <c r="AE1805">
        <v>0</v>
      </c>
      <c r="AF1805">
        <v>0</v>
      </c>
      <c r="AG1805">
        <v>0</v>
      </c>
      <c r="AH1805">
        <v>0</v>
      </c>
      <c r="AI1805">
        <v>0</v>
      </c>
      <c r="AK1805">
        <v>0</v>
      </c>
      <c r="AL1805" t="s">
        <v>65</v>
      </c>
      <c r="AM1805">
        <v>0</v>
      </c>
      <c r="AN1805">
        <v>0</v>
      </c>
      <c r="AO1805">
        <v>0</v>
      </c>
    </row>
    <row r="1806" spans="1:41" x14ac:dyDescent="0.55000000000000004">
      <c r="A1806" t="s">
        <v>3529</v>
      </c>
      <c r="B1806" s="1">
        <v>42659</v>
      </c>
      <c r="C1806">
        <v>41</v>
      </c>
      <c r="D1806">
        <v>10</v>
      </c>
      <c r="E1806" t="s">
        <v>114</v>
      </c>
      <c r="F1806">
        <v>2016</v>
      </c>
      <c r="G1806">
        <v>50</v>
      </c>
      <c r="H1806" t="s">
        <v>52</v>
      </c>
      <c r="I1806" t="s">
        <v>53</v>
      </c>
      <c r="J1806">
        <v>0</v>
      </c>
      <c r="K1806" t="s">
        <v>43</v>
      </c>
      <c r="L1806">
        <v>9</v>
      </c>
      <c r="M1806" t="s">
        <v>3379</v>
      </c>
      <c r="N1806" t="s">
        <v>3380</v>
      </c>
      <c r="O1806" t="s">
        <v>9648</v>
      </c>
      <c r="P1806" t="s">
        <v>3381</v>
      </c>
      <c r="Q1806" t="s">
        <v>47</v>
      </c>
      <c r="S1806" t="s">
        <v>47</v>
      </c>
      <c r="T1806" t="s">
        <v>63</v>
      </c>
      <c r="U1806" t="s">
        <v>3530</v>
      </c>
      <c r="V1806">
        <v>1</v>
      </c>
      <c r="W1806">
        <v>0</v>
      </c>
      <c r="X1806">
        <v>0</v>
      </c>
      <c r="Y1806">
        <v>0</v>
      </c>
      <c r="Z1806">
        <v>1</v>
      </c>
      <c r="AA1806">
        <v>0</v>
      </c>
      <c r="AB1806">
        <v>0</v>
      </c>
      <c r="AC1806">
        <v>0</v>
      </c>
      <c r="AD1806">
        <v>0</v>
      </c>
      <c r="AE1806">
        <v>0</v>
      </c>
      <c r="AF1806">
        <v>0</v>
      </c>
      <c r="AG1806">
        <v>0</v>
      </c>
      <c r="AH1806">
        <v>0</v>
      </c>
      <c r="AI1806">
        <v>0</v>
      </c>
      <c r="AK1806">
        <v>0</v>
      </c>
      <c r="AL1806" t="s">
        <v>65</v>
      </c>
      <c r="AM1806">
        <v>1</v>
      </c>
      <c r="AN1806">
        <v>0</v>
      </c>
      <c r="AO1806">
        <v>1</v>
      </c>
    </row>
    <row r="1807" spans="1:41" x14ac:dyDescent="0.55000000000000004">
      <c r="A1807" t="s">
        <v>3531</v>
      </c>
      <c r="B1807" s="1">
        <v>42665</v>
      </c>
      <c r="C1807">
        <v>42</v>
      </c>
      <c r="D1807">
        <v>10</v>
      </c>
      <c r="E1807" t="s">
        <v>114</v>
      </c>
      <c r="F1807">
        <v>2016</v>
      </c>
      <c r="G1807">
        <v>28</v>
      </c>
      <c r="H1807" t="s">
        <v>87</v>
      </c>
      <c r="I1807" t="s">
        <v>42</v>
      </c>
      <c r="J1807">
        <v>1</v>
      </c>
      <c r="K1807" t="s">
        <v>43</v>
      </c>
      <c r="L1807">
        <v>9</v>
      </c>
      <c r="M1807" t="s">
        <v>3379</v>
      </c>
      <c r="N1807" t="s">
        <v>3380</v>
      </c>
      <c r="O1807" t="s">
        <v>9648</v>
      </c>
      <c r="P1807" t="s">
        <v>3381</v>
      </c>
      <c r="Q1807" t="s">
        <v>83</v>
      </c>
      <c r="S1807" t="s">
        <v>69</v>
      </c>
      <c r="T1807" t="s">
        <v>63</v>
      </c>
      <c r="U1807" t="s">
        <v>1720</v>
      </c>
      <c r="V1807">
        <v>1</v>
      </c>
      <c r="W1807">
        <v>1</v>
      </c>
      <c r="X1807">
        <v>1</v>
      </c>
      <c r="Y1807">
        <v>0</v>
      </c>
      <c r="Z1807">
        <v>0</v>
      </c>
      <c r="AA1807">
        <v>0</v>
      </c>
      <c r="AB1807">
        <v>0</v>
      </c>
      <c r="AC1807">
        <v>0</v>
      </c>
      <c r="AD1807">
        <v>0</v>
      </c>
      <c r="AE1807">
        <v>0</v>
      </c>
      <c r="AF1807">
        <v>0</v>
      </c>
      <c r="AG1807">
        <v>0</v>
      </c>
      <c r="AH1807">
        <v>0</v>
      </c>
      <c r="AI1807">
        <v>0</v>
      </c>
      <c r="AK1807">
        <v>0</v>
      </c>
      <c r="AL1807" t="s">
        <v>65</v>
      </c>
      <c r="AM1807">
        <v>0</v>
      </c>
      <c r="AN1807">
        <v>1</v>
      </c>
      <c r="AO1807">
        <v>1</v>
      </c>
    </row>
    <row r="1808" spans="1:41" x14ac:dyDescent="0.55000000000000004">
      <c r="A1808" t="s">
        <v>3532</v>
      </c>
      <c r="B1808" s="1">
        <v>42674</v>
      </c>
      <c r="C1808">
        <v>44</v>
      </c>
      <c r="D1808">
        <v>10</v>
      </c>
      <c r="E1808" t="s">
        <v>114</v>
      </c>
      <c r="F1808">
        <v>2016</v>
      </c>
      <c r="G1808">
        <v>60</v>
      </c>
      <c r="H1808" t="s">
        <v>115</v>
      </c>
      <c r="I1808" t="s">
        <v>42</v>
      </c>
      <c r="J1808">
        <v>1</v>
      </c>
      <c r="K1808" t="s">
        <v>43</v>
      </c>
      <c r="L1808">
        <v>9</v>
      </c>
      <c r="M1808" t="s">
        <v>3379</v>
      </c>
      <c r="N1808" t="s">
        <v>3380</v>
      </c>
      <c r="O1808" t="s">
        <v>9648</v>
      </c>
      <c r="P1808" t="s">
        <v>3381</v>
      </c>
      <c r="Q1808" t="s">
        <v>47</v>
      </c>
      <c r="S1808" t="s">
        <v>47</v>
      </c>
      <c r="T1808" t="s">
        <v>3533</v>
      </c>
      <c r="U1808" t="s">
        <v>3534</v>
      </c>
      <c r="V1808">
        <v>0</v>
      </c>
      <c r="W1808">
        <v>0</v>
      </c>
      <c r="X1808">
        <v>1</v>
      </c>
      <c r="Y1808">
        <v>0</v>
      </c>
      <c r="Z1808">
        <v>1</v>
      </c>
      <c r="AA1808">
        <v>0</v>
      </c>
      <c r="AB1808">
        <v>0</v>
      </c>
      <c r="AC1808">
        <v>0</v>
      </c>
      <c r="AD1808">
        <v>1</v>
      </c>
      <c r="AE1808">
        <v>0</v>
      </c>
      <c r="AF1808">
        <v>0</v>
      </c>
      <c r="AG1808">
        <v>0</v>
      </c>
      <c r="AH1808">
        <v>0</v>
      </c>
      <c r="AI1808">
        <v>0</v>
      </c>
      <c r="AK1808">
        <v>0</v>
      </c>
      <c r="AL1808" t="s">
        <v>65</v>
      </c>
      <c r="AM1808">
        <v>1</v>
      </c>
      <c r="AN1808">
        <v>1</v>
      </c>
      <c r="AO1808">
        <v>1</v>
      </c>
    </row>
    <row r="1809" spans="1:41" x14ac:dyDescent="0.55000000000000004">
      <c r="A1809" t="s">
        <v>3535</v>
      </c>
      <c r="B1809" s="1">
        <v>42693</v>
      </c>
      <c r="C1809">
        <v>46</v>
      </c>
      <c r="D1809">
        <v>11</v>
      </c>
      <c r="E1809" t="s">
        <v>119</v>
      </c>
      <c r="F1809">
        <v>2016</v>
      </c>
      <c r="G1809">
        <v>37</v>
      </c>
      <c r="H1809" t="s">
        <v>41</v>
      </c>
      <c r="I1809" t="s">
        <v>42</v>
      </c>
      <c r="J1809">
        <v>1</v>
      </c>
      <c r="K1809" t="s">
        <v>43</v>
      </c>
      <c r="L1809">
        <v>9</v>
      </c>
      <c r="M1809" t="s">
        <v>3379</v>
      </c>
      <c r="N1809" t="s">
        <v>3380</v>
      </c>
      <c r="O1809" t="s">
        <v>9648</v>
      </c>
      <c r="P1809" t="s">
        <v>3381</v>
      </c>
      <c r="Q1809" t="s">
        <v>83</v>
      </c>
      <c r="S1809" t="s">
        <v>47</v>
      </c>
      <c r="T1809" t="s">
        <v>73</v>
      </c>
      <c r="U1809" t="s">
        <v>3536</v>
      </c>
      <c r="V1809">
        <v>0</v>
      </c>
      <c r="W1809">
        <v>0</v>
      </c>
      <c r="X1809">
        <v>1</v>
      </c>
      <c r="Y1809">
        <v>0</v>
      </c>
      <c r="Z1809">
        <v>0</v>
      </c>
      <c r="AA1809">
        <v>0</v>
      </c>
      <c r="AB1809">
        <v>0</v>
      </c>
      <c r="AC1809">
        <v>0</v>
      </c>
      <c r="AD1809">
        <v>0</v>
      </c>
      <c r="AE1809">
        <v>0</v>
      </c>
      <c r="AF1809">
        <v>0</v>
      </c>
      <c r="AG1809">
        <v>0</v>
      </c>
      <c r="AH1809">
        <v>0</v>
      </c>
      <c r="AI1809">
        <v>0</v>
      </c>
      <c r="AK1809">
        <v>0</v>
      </c>
      <c r="AL1809" t="s">
        <v>65</v>
      </c>
      <c r="AM1809">
        <v>0</v>
      </c>
      <c r="AN1809">
        <v>1</v>
      </c>
      <c r="AO1809">
        <v>1</v>
      </c>
    </row>
    <row r="1810" spans="1:41" x14ac:dyDescent="0.55000000000000004">
      <c r="A1810" t="s">
        <v>3537</v>
      </c>
      <c r="B1810" s="1">
        <v>42696</v>
      </c>
      <c r="C1810">
        <v>47</v>
      </c>
      <c r="D1810">
        <v>11</v>
      </c>
      <c r="E1810" t="s">
        <v>119</v>
      </c>
      <c r="F1810">
        <v>2016</v>
      </c>
      <c r="G1810">
        <v>40</v>
      </c>
      <c r="H1810" t="s">
        <v>41</v>
      </c>
      <c r="I1810" t="s">
        <v>42</v>
      </c>
      <c r="J1810">
        <v>1</v>
      </c>
      <c r="K1810" t="s">
        <v>43</v>
      </c>
      <c r="L1810">
        <v>9</v>
      </c>
      <c r="M1810" t="s">
        <v>3379</v>
      </c>
      <c r="N1810" t="s">
        <v>3380</v>
      </c>
      <c r="O1810" t="s">
        <v>9648</v>
      </c>
      <c r="P1810" t="s">
        <v>3381</v>
      </c>
      <c r="Q1810" t="s">
        <v>83</v>
      </c>
      <c r="S1810" t="s">
        <v>47</v>
      </c>
      <c r="T1810" t="s">
        <v>63</v>
      </c>
      <c r="U1810" t="s">
        <v>3538</v>
      </c>
      <c r="V1810">
        <v>1</v>
      </c>
      <c r="W1810">
        <v>0</v>
      </c>
      <c r="X1810">
        <v>0</v>
      </c>
      <c r="Y1810">
        <v>0</v>
      </c>
      <c r="Z1810">
        <v>0</v>
      </c>
      <c r="AA1810">
        <v>0</v>
      </c>
      <c r="AB1810">
        <v>0</v>
      </c>
      <c r="AC1810">
        <v>0</v>
      </c>
      <c r="AD1810">
        <v>0</v>
      </c>
      <c r="AE1810">
        <v>0</v>
      </c>
      <c r="AF1810">
        <v>0</v>
      </c>
      <c r="AG1810">
        <v>0</v>
      </c>
      <c r="AH1810">
        <v>0</v>
      </c>
      <c r="AI1810">
        <v>0</v>
      </c>
      <c r="AK1810">
        <v>0</v>
      </c>
      <c r="AL1810" t="s">
        <v>65</v>
      </c>
      <c r="AM1810">
        <v>0</v>
      </c>
      <c r="AN1810">
        <v>0</v>
      </c>
      <c r="AO1810">
        <v>0</v>
      </c>
    </row>
    <row r="1811" spans="1:41" x14ac:dyDescent="0.55000000000000004">
      <c r="A1811" t="s">
        <v>3539</v>
      </c>
      <c r="B1811" s="1">
        <v>42699</v>
      </c>
      <c r="C1811">
        <v>47</v>
      </c>
      <c r="D1811">
        <v>11</v>
      </c>
      <c r="E1811" t="s">
        <v>119</v>
      </c>
      <c r="F1811">
        <v>2016</v>
      </c>
      <c r="G1811">
        <v>24</v>
      </c>
      <c r="H1811" t="s">
        <v>62</v>
      </c>
      <c r="I1811" t="s">
        <v>42</v>
      </c>
      <c r="J1811">
        <v>1</v>
      </c>
      <c r="K1811" t="s">
        <v>43</v>
      </c>
      <c r="L1811">
        <v>9</v>
      </c>
      <c r="M1811" t="s">
        <v>3379</v>
      </c>
      <c r="N1811" t="s">
        <v>3380</v>
      </c>
      <c r="O1811" t="s">
        <v>9648</v>
      </c>
      <c r="P1811" t="s">
        <v>3381</v>
      </c>
      <c r="Q1811" t="s">
        <v>83</v>
      </c>
      <c r="S1811" t="s">
        <v>47</v>
      </c>
      <c r="T1811" t="s">
        <v>63</v>
      </c>
      <c r="U1811" t="s">
        <v>1203</v>
      </c>
      <c r="V1811">
        <v>0</v>
      </c>
      <c r="W1811">
        <v>1</v>
      </c>
      <c r="X1811">
        <v>1</v>
      </c>
      <c r="Y1811">
        <v>0</v>
      </c>
      <c r="Z1811">
        <v>0</v>
      </c>
      <c r="AA1811">
        <v>0</v>
      </c>
      <c r="AB1811">
        <v>0</v>
      </c>
      <c r="AC1811">
        <v>0</v>
      </c>
      <c r="AD1811">
        <v>0</v>
      </c>
      <c r="AE1811">
        <v>0</v>
      </c>
      <c r="AF1811">
        <v>0</v>
      </c>
      <c r="AG1811">
        <v>0</v>
      </c>
      <c r="AH1811">
        <v>0</v>
      </c>
      <c r="AI1811">
        <v>0</v>
      </c>
      <c r="AK1811">
        <v>0</v>
      </c>
      <c r="AL1811" t="s">
        <v>65</v>
      </c>
      <c r="AM1811">
        <v>0</v>
      </c>
      <c r="AN1811">
        <v>1</v>
      </c>
      <c r="AO1811">
        <v>1</v>
      </c>
    </row>
    <row r="1812" spans="1:41" x14ac:dyDescent="0.55000000000000004">
      <c r="A1812" t="s">
        <v>3540</v>
      </c>
      <c r="B1812" s="1">
        <v>42745</v>
      </c>
      <c r="C1812">
        <v>2</v>
      </c>
      <c r="D1812">
        <v>1</v>
      </c>
      <c r="E1812" t="s">
        <v>40</v>
      </c>
      <c r="F1812">
        <v>2017</v>
      </c>
      <c r="G1812">
        <v>59</v>
      </c>
      <c r="H1812" t="s">
        <v>115</v>
      </c>
      <c r="I1812" t="s">
        <v>42</v>
      </c>
      <c r="J1812">
        <v>1</v>
      </c>
      <c r="K1812" t="s">
        <v>43</v>
      </c>
      <c r="L1812">
        <v>9</v>
      </c>
      <c r="M1812" t="s">
        <v>3379</v>
      </c>
      <c r="N1812" t="s">
        <v>3380</v>
      </c>
      <c r="O1812" t="s">
        <v>9648</v>
      </c>
      <c r="P1812" t="s">
        <v>3381</v>
      </c>
      <c r="Q1812" t="s">
        <v>47</v>
      </c>
      <c r="S1812" t="s">
        <v>47</v>
      </c>
      <c r="T1812" t="s">
        <v>63</v>
      </c>
      <c r="U1812" t="s">
        <v>3541</v>
      </c>
      <c r="V1812">
        <v>0</v>
      </c>
      <c r="W1812">
        <v>0</v>
      </c>
      <c r="X1812">
        <v>0</v>
      </c>
      <c r="Y1812">
        <v>0</v>
      </c>
      <c r="Z1812">
        <v>0</v>
      </c>
      <c r="AA1812">
        <v>0</v>
      </c>
      <c r="AB1812">
        <v>0</v>
      </c>
      <c r="AC1812">
        <v>0</v>
      </c>
      <c r="AD1812">
        <v>0</v>
      </c>
      <c r="AE1812">
        <v>0</v>
      </c>
      <c r="AF1812">
        <v>0</v>
      </c>
      <c r="AG1812">
        <v>0</v>
      </c>
      <c r="AH1812">
        <v>0</v>
      </c>
      <c r="AI1812">
        <v>0</v>
      </c>
      <c r="AK1812">
        <v>1</v>
      </c>
      <c r="AM1812">
        <v>0</v>
      </c>
      <c r="AN1812">
        <v>1</v>
      </c>
      <c r="AO1812">
        <v>1</v>
      </c>
    </row>
    <row r="1813" spans="1:41" x14ac:dyDescent="0.55000000000000004">
      <c r="A1813" t="s">
        <v>3542</v>
      </c>
      <c r="B1813" s="1">
        <v>42750</v>
      </c>
      <c r="C1813">
        <v>2</v>
      </c>
      <c r="D1813">
        <v>1</v>
      </c>
      <c r="E1813" t="s">
        <v>40</v>
      </c>
      <c r="F1813">
        <v>2017</v>
      </c>
      <c r="G1813">
        <v>23</v>
      </c>
      <c r="H1813" t="s">
        <v>62</v>
      </c>
      <c r="I1813" t="s">
        <v>42</v>
      </c>
      <c r="J1813">
        <v>1</v>
      </c>
      <c r="K1813" t="s">
        <v>43</v>
      </c>
      <c r="L1813">
        <v>9</v>
      </c>
      <c r="M1813" t="s">
        <v>3379</v>
      </c>
      <c r="N1813" t="s">
        <v>3380</v>
      </c>
      <c r="O1813" t="s">
        <v>9648</v>
      </c>
      <c r="P1813" t="s">
        <v>3381</v>
      </c>
      <c r="Q1813" t="s">
        <v>83</v>
      </c>
      <c r="S1813" t="s">
        <v>264</v>
      </c>
      <c r="T1813" t="s">
        <v>63</v>
      </c>
      <c r="U1813" t="s">
        <v>3543</v>
      </c>
      <c r="V1813">
        <v>1</v>
      </c>
      <c r="W1813">
        <v>0</v>
      </c>
      <c r="X1813">
        <v>1</v>
      </c>
      <c r="Y1813">
        <v>0</v>
      </c>
      <c r="Z1813">
        <v>0</v>
      </c>
      <c r="AA1813">
        <v>0</v>
      </c>
      <c r="AB1813">
        <v>0</v>
      </c>
      <c r="AC1813">
        <v>0</v>
      </c>
      <c r="AD1813">
        <v>0</v>
      </c>
      <c r="AE1813">
        <v>0</v>
      </c>
      <c r="AF1813">
        <v>0</v>
      </c>
      <c r="AG1813">
        <v>0</v>
      </c>
      <c r="AH1813">
        <v>0</v>
      </c>
      <c r="AI1813">
        <v>1</v>
      </c>
      <c r="AK1813">
        <v>0</v>
      </c>
      <c r="AM1813">
        <v>1</v>
      </c>
      <c r="AN1813">
        <v>1</v>
      </c>
      <c r="AO1813">
        <v>1</v>
      </c>
    </row>
    <row r="1814" spans="1:41" x14ac:dyDescent="0.55000000000000004">
      <c r="A1814" t="s">
        <v>3544</v>
      </c>
      <c r="B1814" s="1">
        <v>42760</v>
      </c>
      <c r="C1814">
        <v>4</v>
      </c>
      <c r="D1814">
        <v>1</v>
      </c>
      <c r="E1814" t="s">
        <v>40</v>
      </c>
      <c r="F1814">
        <v>2017</v>
      </c>
      <c r="G1814">
        <v>40</v>
      </c>
      <c r="H1814" t="s">
        <v>41</v>
      </c>
      <c r="I1814" t="s">
        <v>42</v>
      </c>
      <c r="J1814">
        <v>1</v>
      </c>
      <c r="K1814" t="s">
        <v>43</v>
      </c>
      <c r="L1814">
        <v>9</v>
      </c>
      <c r="M1814" t="s">
        <v>3379</v>
      </c>
      <c r="N1814" t="s">
        <v>3380</v>
      </c>
      <c r="O1814" t="s">
        <v>9648</v>
      </c>
      <c r="P1814" t="s">
        <v>3381</v>
      </c>
      <c r="Q1814" t="s">
        <v>83</v>
      </c>
      <c r="S1814" t="s">
        <v>47</v>
      </c>
      <c r="T1814" t="s">
        <v>63</v>
      </c>
      <c r="U1814" t="s">
        <v>2794</v>
      </c>
      <c r="V1814">
        <v>0</v>
      </c>
      <c r="W1814">
        <v>0</v>
      </c>
      <c r="X1814">
        <v>1</v>
      </c>
      <c r="Y1814">
        <v>0</v>
      </c>
      <c r="Z1814">
        <v>1</v>
      </c>
      <c r="AA1814">
        <v>0</v>
      </c>
      <c r="AB1814">
        <v>0</v>
      </c>
      <c r="AC1814">
        <v>0</v>
      </c>
      <c r="AD1814">
        <v>0</v>
      </c>
      <c r="AE1814">
        <v>0</v>
      </c>
      <c r="AF1814">
        <v>0</v>
      </c>
      <c r="AG1814">
        <v>0</v>
      </c>
      <c r="AH1814">
        <v>0</v>
      </c>
      <c r="AI1814">
        <v>0</v>
      </c>
      <c r="AK1814">
        <v>0</v>
      </c>
      <c r="AM1814">
        <v>1</v>
      </c>
      <c r="AN1814">
        <v>1</v>
      </c>
      <c r="AO1814">
        <v>1</v>
      </c>
    </row>
    <row r="1815" spans="1:41" x14ac:dyDescent="0.55000000000000004">
      <c r="A1815" t="s">
        <v>3545</v>
      </c>
      <c r="B1815" s="1">
        <v>42777</v>
      </c>
      <c r="C1815">
        <v>6</v>
      </c>
      <c r="D1815">
        <v>2</v>
      </c>
      <c r="E1815" t="s">
        <v>61</v>
      </c>
      <c r="F1815">
        <v>2017</v>
      </c>
      <c r="G1815">
        <v>46</v>
      </c>
      <c r="H1815" t="s">
        <v>52</v>
      </c>
      <c r="I1815" t="s">
        <v>53</v>
      </c>
      <c r="J1815">
        <v>0</v>
      </c>
      <c r="K1815" t="s">
        <v>106</v>
      </c>
      <c r="L1815">
        <v>7</v>
      </c>
      <c r="M1815" t="s">
        <v>3379</v>
      </c>
      <c r="N1815" t="s">
        <v>3380</v>
      </c>
      <c r="O1815" t="s">
        <v>9648</v>
      </c>
      <c r="P1815" t="s">
        <v>3381</v>
      </c>
      <c r="Q1815" t="s">
        <v>83</v>
      </c>
      <c r="S1815" t="s">
        <v>47</v>
      </c>
      <c r="T1815" t="s">
        <v>63</v>
      </c>
      <c r="U1815" t="s">
        <v>1230</v>
      </c>
      <c r="V1815">
        <v>1</v>
      </c>
      <c r="W1815">
        <v>1</v>
      </c>
      <c r="X1815">
        <v>1</v>
      </c>
      <c r="Y1815">
        <v>0</v>
      </c>
      <c r="Z1815">
        <v>0</v>
      </c>
      <c r="AA1815">
        <v>0</v>
      </c>
      <c r="AB1815">
        <v>0</v>
      </c>
      <c r="AC1815">
        <v>0</v>
      </c>
      <c r="AD1815">
        <v>0</v>
      </c>
      <c r="AE1815">
        <v>0</v>
      </c>
      <c r="AF1815">
        <v>0</v>
      </c>
      <c r="AG1815">
        <v>0</v>
      </c>
      <c r="AH1815">
        <v>0</v>
      </c>
      <c r="AI1815">
        <v>0</v>
      </c>
      <c r="AK1815">
        <v>0</v>
      </c>
      <c r="AM1815">
        <v>0</v>
      </c>
      <c r="AN1815">
        <v>1</v>
      </c>
      <c r="AO1815">
        <v>1</v>
      </c>
    </row>
    <row r="1816" spans="1:41" x14ac:dyDescent="0.55000000000000004">
      <c r="A1816" t="s">
        <v>3546</v>
      </c>
      <c r="B1816" s="1">
        <v>42792</v>
      </c>
      <c r="C1816">
        <v>8</v>
      </c>
      <c r="D1816">
        <v>2</v>
      </c>
      <c r="E1816" t="s">
        <v>61</v>
      </c>
      <c r="F1816">
        <v>2017</v>
      </c>
      <c r="G1816">
        <v>30</v>
      </c>
      <c r="H1816" t="s">
        <v>87</v>
      </c>
      <c r="I1816" t="s">
        <v>42</v>
      </c>
      <c r="J1816">
        <v>1</v>
      </c>
      <c r="K1816" t="s">
        <v>43</v>
      </c>
      <c r="L1816">
        <v>9</v>
      </c>
      <c r="M1816" t="s">
        <v>3379</v>
      </c>
      <c r="N1816" t="s">
        <v>3380</v>
      </c>
      <c r="O1816" t="s">
        <v>9648</v>
      </c>
      <c r="P1816" t="s">
        <v>3381</v>
      </c>
      <c r="Q1816" t="s">
        <v>47</v>
      </c>
      <c r="S1816" t="s">
        <v>47</v>
      </c>
      <c r="T1816" t="s">
        <v>63</v>
      </c>
      <c r="U1816" t="s">
        <v>621</v>
      </c>
      <c r="V1816">
        <v>1</v>
      </c>
      <c r="W1816">
        <v>0</v>
      </c>
      <c r="X1816">
        <v>1</v>
      </c>
      <c r="Y1816">
        <v>0</v>
      </c>
      <c r="Z1816">
        <v>0</v>
      </c>
      <c r="AA1816">
        <v>0</v>
      </c>
      <c r="AB1816">
        <v>0</v>
      </c>
      <c r="AC1816">
        <v>0</v>
      </c>
      <c r="AD1816">
        <v>0</v>
      </c>
      <c r="AE1816">
        <v>0</v>
      </c>
      <c r="AF1816">
        <v>0</v>
      </c>
      <c r="AG1816">
        <v>0</v>
      </c>
      <c r="AH1816">
        <v>0</v>
      </c>
      <c r="AI1816">
        <v>0</v>
      </c>
      <c r="AK1816">
        <v>0</v>
      </c>
      <c r="AM1816">
        <v>0</v>
      </c>
      <c r="AN1816">
        <v>1</v>
      </c>
      <c r="AO1816">
        <v>1</v>
      </c>
    </row>
    <row r="1817" spans="1:41" x14ac:dyDescent="0.55000000000000004">
      <c r="A1817" t="s">
        <v>3547</v>
      </c>
      <c r="B1817" s="1">
        <v>42797</v>
      </c>
      <c r="C1817">
        <v>9</v>
      </c>
      <c r="D1817">
        <v>3</v>
      </c>
      <c r="E1817" t="s">
        <v>67</v>
      </c>
      <c r="F1817">
        <v>2017</v>
      </c>
      <c r="G1817">
        <v>41</v>
      </c>
      <c r="H1817" t="s">
        <v>41</v>
      </c>
      <c r="I1817" t="s">
        <v>42</v>
      </c>
      <c r="J1817">
        <v>1</v>
      </c>
      <c r="K1817" t="s">
        <v>123</v>
      </c>
      <c r="L1817">
        <v>3</v>
      </c>
      <c r="M1817" t="s">
        <v>3379</v>
      </c>
      <c r="N1817" t="s">
        <v>3380</v>
      </c>
      <c r="O1817" t="s">
        <v>9648</v>
      </c>
      <c r="P1817" t="s">
        <v>3381</v>
      </c>
      <c r="Q1817" t="s">
        <v>83</v>
      </c>
      <c r="S1817" t="s">
        <v>47</v>
      </c>
      <c r="T1817" t="s">
        <v>63</v>
      </c>
      <c r="U1817" t="s">
        <v>3548</v>
      </c>
      <c r="V1817">
        <v>0</v>
      </c>
      <c r="W1817">
        <v>0</v>
      </c>
      <c r="X1817">
        <v>1</v>
      </c>
      <c r="Y1817">
        <v>0</v>
      </c>
      <c r="Z1817">
        <v>1</v>
      </c>
      <c r="AA1817">
        <v>0</v>
      </c>
      <c r="AB1817">
        <v>0</v>
      </c>
      <c r="AC1817">
        <v>0</v>
      </c>
      <c r="AD1817">
        <v>0</v>
      </c>
      <c r="AE1817">
        <v>0</v>
      </c>
      <c r="AF1817">
        <v>0</v>
      </c>
      <c r="AG1817">
        <v>0</v>
      </c>
      <c r="AH1817">
        <v>0</v>
      </c>
      <c r="AI1817">
        <v>0</v>
      </c>
      <c r="AK1817">
        <v>0</v>
      </c>
      <c r="AM1817">
        <v>1</v>
      </c>
      <c r="AN1817">
        <v>1</v>
      </c>
      <c r="AO1817">
        <v>1</v>
      </c>
    </row>
    <row r="1818" spans="1:41" x14ac:dyDescent="0.55000000000000004">
      <c r="A1818" t="s">
        <v>3549</v>
      </c>
      <c r="B1818" s="1">
        <v>42804</v>
      </c>
      <c r="C1818">
        <v>10</v>
      </c>
      <c r="D1818">
        <v>3</v>
      </c>
      <c r="E1818" t="s">
        <v>67</v>
      </c>
      <c r="F1818">
        <v>2017</v>
      </c>
      <c r="G1818">
        <v>37</v>
      </c>
      <c r="H1818" t="s">
        <v>41</v>
      </c>
      <c r="I1818" t="s">
        <v>42</v>
      </c>
      <c r="J1818">
        <v>1</v>
      </c>
      <c r="K1818" t="s">
        <v>43</v>
      </c>
      <c r="L1818">
        <v>9</v>
      </c>
      <c r="M1818" t="s">
        <v>3379</v>
      </c>
      <c r="N1818" t="s">
        <v>3380</v>
      </c>
      <c r="O1818" t="s">
        <v>9648</v>
      </c>
      <c r="P1818" t="s">
        <v>3381</v>
      </c>
      <c r="Q1818" t="s">
        <v>83</v>
      </c>
      <c r="S1818" t="s">
        <v>47</v>
      </c>
      <c r="T1818" t="s">
        <v>73</v>
      </c>
      <c r="U1818" t="s">
        <v>3550</v>
      </c>
      <c r="V1818">
        <v>1</v>
      </c>
      <c r="W1818">
        <v>0</v>
      </c>
      <c r="X1818">
        <v>1</v>
      </c>
      <c r="Y1818">
        <v>0</v>
      </c>
      <c r="Z1818">
        <v>0</v>
      </c>
      <c r="AA1818">
        <v>0</v>
      </c>
      <c r="AB1818">
        <v>0</v>
      </c>
      <c r="AC1818">
        <v>0</v>
      </c>
      <c r="AD1818">
        <v>1</v>
      </c>
      <c r="AE1818">
        <v>1</v>
      </c>
      <c r="AF1818">
        <v>0</v>
      </c>
      <c r="AG1818">
        <v>0</v>
      </c>
      <c r="AH1818">
        <v>0</v>
      </c>
      <c r="AI1818">
        <v>0</v>
      </c>
      <c r="AK1818">
        <v>0</v>
      </c>
      <c r="AM1818">
        <v>1</v>
      </c>
      <c r="AN1818">
        <v>1</v>
      </c>
      <c r="AO1818">
        <v>1</v>
      </c>
    </row>
    <row r="1819" spans="1:41" x14ac:dyDescent="0.55000000000000004">
      <c r="A1819" t="s">
        <v>3551</v>
      </c>
      <c r="B1819" s="1">
        <v>42805</v>
      </c>
      <c r="C1819">
        <v>10</v>
      </c>
      <c r="D1819">
        <v>3</v>
      </c>
      <c r="E1819" t="s">
        <v>67</v>
      </c>
      <c r="F1819">
        <v>2017</v>
      </c>
      <c r="G1819">
        <v>38</v>
      </c>
      <c r="H1819" t="s">
        <v>41</v>
      </c>
      <c r="I1819" t="s">
        <v>53</v>
      </c>
      <c r="J1819">
        <v>0</v>
      </c>
      <c r="K1819" t="s">
        <v>106</v>
      </c>
      <c r="L1819">
        <v>7</v>
      </c>
      <c r="M1819" t="s">
        <v>3379</v>
      </c>
      <c r="N1819" t="s">
        <v>3380</v>
      </c>
      <c r="O1819" t="s">
        <v>9648</v>
      </c>
      <c r="P1819" t="s">
        <v>3381</v>
      </c>
      <c r="Q1819" t="s">
        <v>47</v>
      </c>
      <c r="S1819" t="s">
        <v>47</v>
      </c>
      <c r="T1819" t="s">
        <v>659</v>
      </c>
      <c r="U1819" t="s">
        <v>3552</v>
      </c>
      <c r="V1819">
        <v>0</v>
      </c>
      <c r="W1819">
        <v>0</v>
      </c>
      <c r="X1819">
        <v>0</v>
      </c>
      <c r="Y1819">
        <v>0</v>
      </c>
      <c r="Z1819">
        <v>1</v>
      </c>
      <c r="AA1819">
        <v>1</v>
      </c>
      <c r="AB1819">
        <v>0</v>
      </c>
      <c r="AC1819">
        <v>0</v>
      </c>
      <c r="AD1819">
        <v>1</v>
      </c>
      <c r="AE1819">
        <v>0</v>
      </c>
      <c r="AF1819">
        <v>0</v>
      </c>
      <c r="AG1819">
        <v>0</v>
      </c>
      <c r="AH1819">
        <v>0</v>
      </c>
      <c r="AI1819">
        <v>0</v>
      </c>
      <c r="AK1819">
        <v>0</v>
      </c>
      <c r="AM1819">
        <v>1</v>
      </c>
      <c r="AN1819">
        <v>0</v>
      </c>
      <c r="AO1819">
        <v>1</v>
      </c>
    </row>
    <row r="1820" spans="1:41" x14ac:dyDescent="0.55000000000000004">
      <c r="A1820" t="s">
        <v>3553</v>
      </c>
      <c r="B1820" s="1">
        <v>42825</v>
      </c>
      <c r="C1820">
        <v>13</v>
      </c>
      <c r="D1820">
        <v>3</v>
      </c>
      <c r="E1820" t="s">
        <v>67</v>
      </c>
      <c r="F1820">
        <v>2017</v>
      </c>
      <c r="G1820">
        <v>26</v>
      </c>
      <c r="H1820" t="s">
        <v>87</v>
      </c>
      <c r="I1820" t="s">
        <v>42</v>
      </c>
      <c r="J1820">
        <v>1</v>
      </c>
      <c r="K1820" t="s">
        <v>43</v>
      </c>
      <c r="L1820">
        <v>9</v>
      </c>
      <c r="M1820" t="s">
        <v>3379</v>
      </c>
      <c r="N1820" t="s">
        <v>3380</v>
      </c>
      <c r="O1820" t="s">
        <v>9648</v>
      </c>
      <c r="P1820" t="s">
        <v>3381</v>
      </c>
      <c r="Q1820" t="s">
        <v>47</v>
      </c>
      <c r="S1820" t="s">
        <v>47</v>
      </c>
      <c r="T1820" t="s">
        <v>77</v>
      </c>
      <c r="U1820" t="s">
        <v>3554</v>
      </c>
      <c r="V1820">
        <v>1</v>
      </c>
      <c r="W1820">
        <v>1</v>
      </c>
      <c r="X1820">
        <v>1</v>
      </c>
      <c r="Y1820">
        <v>0</v>
      </c>
      <c r="Z1820">
        <v>0</v>
      </c>
      <c r="AA1820">
        <v>0</v>
      </c>
      <c r="AB1820">
        <v>0</v>
      </c>
      <c r="AC1820">
        <v>0</v>
      </c>
      <c r="AD1820">
        <v>0</v>
      </c>
      <c r="AE1820">
        <v>0</v>
      </c>
      <c r="AF1820">
        <v>0</v>
      </c>
      <c r="AG1820">
        <v>0</v>
      </c>
      <c r="AH1820">
        <v>0</v>
      </c>
      <c r="AI1820">
        <v>0</v>
      </c>
      <c r="AK1820">
        <v>0</v>
      </c>
      <c r="AM1820">
        <v>0</v>
      </c>
      <c r="AN1820">
        <v>1</v>
      </c>
      <c r="AO1820">
        <v>1</v>
      </c>
    </row>
    <row r="1821" spans="1:41" x14ac:dyDescent="0.55000000000000004">
      <c r="A1821" t="s">
        <v>3555</v>
      </c>
      <c r="B1821" s="1">
        <v>42828</v>
      </c>
      <c r="C1821">
        <v>14</v>
      </c>
      <c r="D1821">
        <v>4</v>
      </c>
      <c r="E1821" t="s">
        <v>91</v>
      </c>
      <c r="F1821">
        <v>2017</v>
      </c>
      <c r="G1821">
        <v>29</v>
      </c>
      <c r="H1821" t="s">
        <v>87</v>
      </c>
      <c r="I1821" t="s">
        <v>42</v>
      </c>
      <c r="J1821">
        <v>1</v>
      </c>
      <c r="K1821" t="s">
        <v>43</v>
      </c>
      <c r="L1821">
        <v>9</v>
      </c>
      <c r="M1821" t="s">
        <v>3379</v>
      </c>
      <c r="N1821" t="s">
        <v>3380</v>
      </c>
      <c r="O1821" t="s">
        <v>9648</v>
      </c>
      <c r="P1821" t="s">
        <v>3381</v>
      </c>
      <c r="Q1821" t="s">
        <v>33</v>
      </c>
      <c r="R1821" t="s">
        <v>3556</v>
      </c>
      <c r="S1821" t="s">
        <v>455</v>
      </c>
      <c r="T1821" t="s">
        <v>48</v>
      </c>
      <c r="U1821" t="s">
        <v>3557</v>
      </c>
      <c r="V1821">
        <v>1</v>
      </c>
      <c r="W1821">
        <v>1</v>
      </c>
      <c r="X1821">
        <v>1</v>
      </c>
      <c r="Y1821">
        <v>0</v>
      </c>
      <c r="Z1821">
        <v>0</v>
      </c>
      <c r="AA1821">
        <v>0</v>
      </c>
      <c r="AB1821">
        <v>0</v>
      </c>
      <c r="AC1821">
        <v>0</v>
      </c>
      <c r="AD1821">
        <v>1</v>
      </c>
      <c r="AE1821">
        <v>0</v>
      </c>
      <c r="AF1821">
        <v>0</v>
      </c>
      <c r="AG1821">
        <v>0</v>
      </c>
      <c r="AH1821">
        <v>0</v>
      </c>
      <c r="AI1821">
        <v>0</v>
      </c>
      <c r="AJ1821" t="s">
        <v>340</v>
      </c>
      <c r="AK1821">
        <v>0</v>
      </c>
      <c r="AM1821">
        <v>0</v>
      </c>
      <c r="AN1821">
        <v>1</v>
      </c>
      <c r="AO1821">
        <v>1</v>
      </c>
    </row>
    <row r="1822" spans="1:41" x14ac:dyDescent="0.55000000000000004">
      <c r="A1822" t="s">
        <v>3558</v>
      </c>
      <c r="B1822" s="1">
        <v>42832</v>
      </c>
      <c r="C1822">
        <v>14</v>
      </c>
      <c r="D1822">
        <v>4</v>
      </c>
      <c r="E1822" t="s">
        <v>91</v>
      </c>
      <c r="F1822">
        <v>2017</v>
      </c>
      <c r="G1822">
        <v>37</v>
      </c>
      <c r="H1822" t="s">
        <v>41</v>
      </c>
      <c r="I1822" t="s">
        <v>42</v>
      </c>
      <c r="J1822">
        <v>1</v>
      </c>
      <c r="K1822" t="s">
        <v>43</v>
      </c>
      <c r="L1822">
        <v>9</v>
      </c>
      <c r="M1822" t="s">
        <v>3379</v>
      </c>
      <c r="N1822" t="s">
        <v>3380</v>
      </c>
      <c r="O1822" t="s">
        <v>9648</v>
      </c>
      <c r="P1822" t="s">
        <v>3381</v>
      </c>
      <c r="Q1822" t="s">
        <v>47</v>
      </c>
      <c r="S1822" t="s">
        <v>47</v>
      </c>
      <c r="T1822" t="s">
        <v>3559</v>
      </c>
      <c r="U1822" t="s">
        <v>3560</v>
      </c>
      <c r="V1822">
        <v>0</v>
      </c>
      <c r="W1822">
        <v>0</v>
      </c>
      <c r="X1822">
        <v>0</v>
      </c>
      <c r="Y1822">
        <v>0</v>
      </c>
      <c r="Z1822">
        <v>1</v>
      </c>
      <c r="AA1822">
        <v>0</v>
      </c>
      <c r="AB1822">
        <v>0</v>
      </c>
      <c r="AC1822">
        <v>0</v>
      </c>
      <c r="AD1822">
        <v>1</v>
      </c>
      <c r="AE1822">
        <v>0</v>
      </c>
      <c r="AF1822">
        <v>0</v>
      </c>
      <c r="AG1822">
        <v>0</v>
      </c>
      <c r="AH1822">
        <v>0</v>
      </c>
      <c r="AI1822">
        <v>1</v>
      </c>
      <c r="AJ1822" t="s">
        <v>926</v>
      </c>
      <c r="AK1822">
        <v>0</v>
      </c>
      <c r="AM1822">
        <v>1</v>
      </c>
      <c r="AN1822">
        <v>0</v>
      </c>
      <c r="AO1822">
        <v>1</v>
      </c>
    </row>
    <row r="1823" spans="1:41" x14ac:dyDescent="0.55000000000000004">
      <c r="A1823" t="s">
        <v>3561</v>
      </c>
      <c r="B1823" s="1">
        <v>42833</v>
      </c>
      <c r="C1823">
        <v>14</v>
      </c>
      <c r="D1823">
        <v>4</v>
      </c>
      <c r="E1823" t="s">
        <v>91</v>
      </c>
      <c r="F1823">
        <v>2017</v>
      </c>
      <c r="G1823">
        <v>47</v>
      </c>
      <c r="H1823" t="s">
        <v>52</v>
      </c>
      <c r="I1823" t="s">
        <v>42</v>
      </c>
      <c r="J1823">
        <v>1</v>
      </c>
      <c r="K1823" t="s">
        <v>43</v>
      </c>
      <c r="L1823">
        <v>9</v>
      </c>
      <c r="M1823" t="s">
        <v>3379</v>
      </c>
      <c r="N1823" t="s">
        <v>3380</v>
      </c>
      <c r="O1823" t="s">
        <v>9648</v>
      </c>
      <c r="P1823" t="s">
        <v>3381</v>
      </c>
      <c r="Q1823" t="s">
        <v>47</v>
      </c>
      <c r="S1823" t="s">
        <v>47</v>
      </c>
      <c r="T1823" t="s">
        <v>1997</v>
      </c>
      <c r="U1823" t="s">
        <v>1032</v>
      </c>
      <c r="V1823">
        <v>0</v>
      </c>
      <c r="W1823">
        <v>0</v>
      </c>
      <c r="X1823">
        <v>0</v>
      </c>
      <c r="Y1823">
        <v>0</v>
      </c>
      <c r="Z1823">
        <v>0</v>
      </c>
      <c r="AA1823">
        <v>0</v>
      </c>
      <c r="AB1823">
        <v>0</v>
      </c>
      <c r="AC1823">
        <v>0</v>
      </c>
      <c r="AD1823">
        <v>0</v>
      </c>
      <c r="AE1823">
        <v>1</v>
      </c>
      <c r="AF1823">
        <v>0</v>
      </c>
      <c r="AG1823">
        <v>0</v>
      </c>
      <c r="AH1823">
        <v>0</v>
      </c>
      <c r="AI1823">
        <v>0</v>
      </c>
      <c r="AK1823">
        <v>0</v>
      </c>
      <c r="AM1823">
        <v>1</v>
      </c>
      <c r="AN1823">
        <v>0</v>
      </c>
      <c r="AO1823">
        <v>1</v>
      </c>
    </row>
    <row r="1824" spans="1:41" x14ac:dyDescent="0.55000000000000004">
      <c r="A1824" t="s">
        <v>3562</v>
      </c>
      <c r="B1824" s="1">
        <v>42850</v>
      </c>
      <c r="C1824">
        <v>17</v>
      </c>
      <c r="D1824">
        <v>4</v>
      </c>
      <c r="E1824" t="s">
        <v>91</v>
      </c>
      <c r="F1824">
        <v>2017</v>
      </c>
      <c r="G1824">
        <v>59</v>
      </c>
      <c r="H1824" t="s">
        <v>115</v>
      </c>
      <c r="I1824" t="s">
        <v>42</v>
      </c>
      <c r="J1824">
        <v>1</v>
      </c>
      <c r="K1824" t="s">
        <v>43</v>
      </c>
      <c r="L1824">
        <v>9</v>
      </c>
      <c r="M1824" t="s">
        <v>3379</v>
      </c>
      <c r="N1824" t="s">
        <v>3380</v>
      </c>
      <c r="O1824" t="s">
        <v>9648</v>
      </c>
      <c r="P1824" t="s">
        <v>3381</v>
      </c>
      <c r="Q1824" t="s">
        <v>83</v>
      </c>
      <c r="S1824" t="s">
        <v>47</v>
      </c>
      <c r="T1824" t="s">
        <v>48</v>
      </c>
      <c r="U1824" t="s">
        <v>3563</v>
      </c>
      <c r="V1824">
        <v>0</v>
      </c>
      <c r="W1824">
        <v>1</v>
      </c>
      <c r="X1824">
        <v>1</v>
      </c>
      <c r="Y1824">
        <v>0</v>
      </c>
      <c r="Z1824">
        <v>0</v>
      </c>
      <c r="AA1824">
        <v>0</v>
      </c>
      <c r="AB1824">
        <v>0</v>
      </c>
      <c r="AC1824">
        <v>0</v>
      </c>
      <c r="AD1824">
        <v>1</v>
      </c>
      <c r="AE1824">
        <v>0</v>
      </c>
      <c r="AF1824">
        <v>0</v>
      </c>
      <c r="AG1824">
        <v>0</v>
      </c>
      <c r="AH1824">
        <v>0</v>
      </c>
      <c r="AI1824">
        <v>0</v>
      </c>
      <c r="AK1824">
        <v>0</v>
      </c>
      <c r="AM1824">
        <v>0</v>
      </c>
      <c r="AN1824">
        <v>1</v>
      </c>
      <c r="AO1824">
        <v>1</v>
      </c>
    </row>
    <row r="1825" spans="1:41" x14ac:dyDescent="0.55000000000000004">
      <c r="A1825" t="s">
        <v>3564</v>
      </c>
      <c r="B1825" s="1">
        <v>42867</v>
      </c>
      <c r="C1825">
        <v>19</v>
      </c>
      <c r="D1825">
        <v>5</v>
      </c>
      <c r="E1825" t="s">
        <v>76</v>
      </c>
      <c r="F1825">
        <v>2017</v>
      </c>
      <c r="G1825">
        <v>53</v>
      </c>
      <c r="H1825" t="s">
        <v>52</v>
      </c>
      <c r="I1825" t="s">
        <v>42</v>
      </c>
      <c r="J1825">
        <v>1</v>
      </c>
      <c r="K1825" t="s">
        <v>43</v>
      </c>
      <c r="L1825">
        <v>9</v>
      </c>
      <c r="M1825" t="s">
        <v>3379</v>
      </c>
      <c r="N1825" t="s">
        <v>3380</v>
      </c>
      <c r="O1825" t="s">
        <v>9648</v>
      </c>
      <c r="P1825" t="s">
        <v>3381</v>
      </c>
      <c r="Q1825" t="s">
        <v>47</v>
      </c>
      <c r="S1825" t="s">
        <v>47</v>
      </c>
      <c r="T1825" t="s">
        <v>48</v>
      </c>
      <c r="U1825" t="s">
        <v>3565</v>
      </c>
      <c r="V1825">
        <v>1</v>
      </c>
      <c r="W1825">
        <v>1</v>
      </c>
      <c r="X1825">
        <v>1</v>
      </c>
      <c r="Y1825">
        <v>1</v>
      </c>
      <c r="Z1825">
        <v>0</v>
      </c>
      <c r="AA1825">
        <v>0</v>
      </c>
      <c r="AB1825">
        <v>0</v>
      </c>
      <c r="AC1825">
        <v>0</v>
      </c>
      <c r="AD1825">
        <v>0</v>
      </c>
      <c r="AE1825">
        <v>0</v>
      </c>
      <c r="AF1825">
        <v>0</v>
      </c>
      <c r="AG1825">
        <v>0</v>
      </c>
      <c r="AH1825">
        <v>0</v>
      </c>
      <c r="AI1825">
        <v>0</v>
      </c>
      <c r="AK1825">
        <v>0</v>
      </c>
      <c r="AM1825">
        <v>0</v>
      </c>
      <c r="AN1825">
        <v>1</v>
      </c>
      <c r="AO1825">
        <v>1</v>
      </c>
    </row>
    <row r="1826" spans="1:41" x14ac:dyDescent="0.55000000000000004">
      <c r="A1826" t="s">
        <v>3566</v>
      </c>
      <c r="B1826" s="1">
        <v>42875</v>
      </c>
      <c r="C1826">
        <v>20</v>
      </c>
      <c r="D1826">
        <v>5</v>
      </c>
      <c r="E1826" t="s">
        <v>76</v>
      </c>
      <c r="F1826">
        <v>2017</v>
      </c>
      <c r="G1826">
        <v>45</v>
      </c>
      <c r="H1826" t="s">
        <v>52</v>
      </c>
      <c r="I1826" t="s">
        <v>42</v>
      </c>
      <c r="J1826">
        <v>1</v>
      </c>
      <c r="K1826" t="s">
        <v>43</v>
      </c>
      <c r="L1826">
        <v>9</v>
      </c>
      <c r="M1826" t="s">
        <v>3379</v>
      </c>
      <c r="N1826" t="s">
        <v>3380</v>
      </c>
      <c r="O1826" t="s">
        <v>9648</v>
      </c>
      <c r="P1826" t="s">
        <v>3381</v>
      </c>
      <c r="Q1826" t="s">
        <v>33</v>
      </c>
      <c r="R1826" t="s">
        <v>1137</v>
      </c>
      <c r="S1826" t="s">
        <v>111</v>
      </c>
      <c r="T1826" t="s">
        <v>63</v>
      </c>
      <c r="U1826" t="s">
        <v>201</v>
      </c>
      <c r="V1826">
        <v>0</v>
      </c>
      <c r="W1826">
        <v>1</v>
      </c>
      <c r="X1826">
        <v>0</v>
      </c>
      <c r="Y1826">
        <v>0</v>
      </c>
      <c r="Z1826">
        <v>0</v>
      </c>
      <c r="AA1826">
        <v>0</v>
      </c>
      <c r="AB1826">
        <v>0</v>
      </c>
      <c r="AC1826">
        <v>0</v>
      </c>
      <c r="AD1826">
        <v>0</v>
      </c>
      <c r="AE1826">
        <v>0</v>
      </c>
      <c r="AF1826">
        <v>0</v>
      </c>
      <c r="AG1826">
        <v>0</v>
      </c>
      <c r="AH1826">
        <v>0</v>
      </c>
      <c r="AI1826">
        <v>0</v>
      </c>
      <c r="AK1826">
        <v>0</v>
      </c>
      <c r="AM1826">
        <v>0</v>
      </c>
      <c r="AN1826">
        <v>0</v>
      </c>
      <c r="AO1826">
        <v>0</v>
      </c>
    </row>
    <row r="1827" spans="1:41" x14ac:dyDescent="0.55000000000000004">
      <c r="A1827" t="s">
        <v>3567</v>
      </c>
      <c r="B1827" s="1">
        <v>42888</v>
      </c>
      <c r="C1827">
        <v>22</v>
      </c>
      <c r="D1827">
        <v>6</v>
      </c>
      <c r="E1827" t="s">
        <v>101</v>
      </c>
      <c r="F1827">
        <v>2017</v>
      </c>
      <c r="G1827">
        <v>29</v>
      </c>
      <c r="H1827" t="s">
        <v>87</v>
      </c>
      <c r="I1827" t="s">
        <v>42</v>
      </c>
      <c r="J1827">
        <v>1</v>
      </c>
      <c r="K1827" t="s">
        <v>43</v>
      </c>
      <c r="L1827">
        <v>9</v>
      </c>
      <c r="M1827" t="s">
        <v>3379</v>
      </c>
      <c r="N1827" t="s">
        <v>3380</v>
      </c>
      <c r="O1827" t="s">
        <v>9648</v>
      </c>
      <c r="P1827" t="s">
        <v>3381</v>
      </c>
      <c r="Q1827" t="s">
        <v>47</v>
      </c>
      <c r="S1827" t="s">
        <v>47</v>
      </c>
      <c r="T1827" t="s">
        <v>102</v>
      </c>
      <c r="U1827" t="s">
        <v>2836</v>
      </c>
      <c r="V1827">
        <v>1</v>
      </c>
      <c r="W1827">
        <v>0</v>
      </c>
      <c r="X1827">
        <v>1</v>
      </c>
      <c r="Y1827">
        <v>0</v>
      </c>
      <c r="Z1827">
        <v>0</v>
      </c>
      <c r="AA1827">
        <v>0</v>
      </c>
      <c r="AB1827">
        <v>0</v>
      </c>
      <c r="AC1827">
        <v>0</v>
      </c>
      <c r="AD1827">
        <v>0</v>
      </c>
      <c r="AE1827">
        <v>0</v>
      </c>
      <c r="AF1827">
        <v>0</v>
      </c>
      <c r="AG1827">
        <v>0</v>
      </c>
      <c r="AH1827">
        <v>0</v>
      </c>
      <c r="AI1827">
        <v>0</v>
      </c>
      <c r="AK1827">
        <v>0</v>
      </c>
      <c r="AM1827">
        <v>0</v>
      </c>
      <c r="AN1827">
        <v>1</v>
      </c>
      <c r="AO1827">
        <v>1</v>
      </c>
    </row>
    <row r="1828" spans="1:41" x14ac:dyDescent="0.55000000000000004">
      <c r="A1828" t="s">
        <v>3568</v>
      </c>
      <c r="B1828" s="1">
        <v>42889</v>
      </c>
      <c r="C1828">
        <v>22</v>
      </c>
      <c r="D1828">
        <v>6</v>
      </c>
      <c r="E1828" t="s">
        <v>101</v>
      </c>
      <c r="F1828">
        <v>2017</v>
      </c>
      <c r="G1828">
        <v>50</v>
      </c>
      <c r="H1828" t="s">
        <v>52</v>
      </c>
      <c r="I1828" t="s">
        <v>53</v>
      </c>
      <c r="J1828">
        <v>0</v>
      </c>
      <c r="K1828" t="s">
        <v>43</v>
      </c>
      <c r="L1828">
        <v>9</v>
      </c>
      <c r="M1828" t="s">
        <v>3379</v>
      </c>
      <c r="N1828" t="s">
        <v>3380</v>
      </c>
      <c r="O1828" t="s">
        <v>9648</v>
      </c>
      <c r="P1828" t="s">
        <v>3381</v>
      </c>
      <c r="Q1828" t="s">
        <v>47</v>
      </c>
      <c r="S1828" t="s">
        <v>47</v>
      </c>
      <c r="T1828" t="s">
        <v>77</v>
      </c>
      <c r="U1828" t="s">
        <v>3569</v>
      </c>
      <c r="V1828">
        <v>0</v>
      </c>
      <c r="W1828">
        <v>0</v>
      </c>
      <c r="X1828">
        <v>1</v>
      </c>
      <c r="Y1828">
        <v>0</v>
      </c>
      <c r="Z1828">
        <v>0</v>
      </c>
      <c r="AA1828">
        <v>0</v>
      </c>
      <c r="AB1828">
        <v>1</v>
      </c>
      <c r="AC1828">
        <v>0</v>
      </c>
      <c r="AD1828">
        <v>0</v>
      </c>
      <c r="AE1828">
        <v>0</v>
      </c>
      <c r="AF1828">
        <v>0</v>
      </c>
      <c r="AG1828">
        <v>0</v>
      </c>
      <c r="AH1828">
        <v>0</v>
      </c>
      <c r="AI1828">
        <v>0</v>
      </c>
      <c r="AK1828">
        <v>0</v>
      </c>
      <c r="AM1828">
        <v>0</v>
      </c>
      <c r="AN1828">
        <v>1</v>
      </c>
      <c r="AO1828">
        <v>1</v>
      </c>
    </row>
    <row r="1829" spans="1:41" x14ac:dyDescent="0.55000000000000004">
      <c r="A1829" t="s">
        <v>3570</v>
      </c>
      <c r="B1829" s="1">
        <v>42903</v>
      </c>
      <c r="C1829">
        <v>24</v>
      </c>
      <c r="D1829">
        <v>6</v>
      </c>
      <c r="E1829" t="s">
        <v>101</v>
      </c>
      <c r="F1829">
        <v>2017</v>
      </c>
      <c r="G1829">
        <v>55</v>
      </c>
      <c r="H1829" t="s">
        <v>115</v>
      </c>
      <c r="I1829" t="s">
        <v>42</v>
      </c>
      <c r="J1829">
        <v>1</v>
      </c>
      <c r="K1829" t="s">
        <v>43</v>
      </c>
      <c r="L1829">
        <v>9</v>
      </c>
      <c r="M1829" t="s">
        <v>3379</v>
      </c>
      <c r="N1829" t="s">
        <v>3380</v>
      </c>
      <c r="O1829" t="s">
        <v>9648</v>
      </c>
      <c r="P1829" t="s">
        <v>3381</v>
      </c>
      <c r="Q1829" t="s">
        <v>47</v>
      </c>
      <c r="S1829" t="s">
        <v>47</v>
      </c>
      <c r="T1829" t="s">
        <v>63</v>
      </c>
      <c r="U1829" t="s">
        <v>201</v>
      </c>
      <c r="V1829">
        <v>0</v>
      </c>
      <c r="W1829">
        <v>1</v>
      </c>
      <c r="X1829">
        <v>0</v>
      </c>
      <c r="Y1829">
        <v>0</v>
      </c>
      <c r="Z1829">
        <v>0</v>
      </c>
      <c r="AA1829">
        <v>0</v>
      </c>
      <c r="AB1829">
        <v>0</v>
      </c>
      <c r="AC1829">
        <v>0</v>
      </c>
      <c r="AD1829">
        <v>0</v>
      </c>
      <c r="AE1829">
        <v>0</v>
      </c>
      <c r="AF1829">
        <v>0</v>
      </c>
      <c r="AG1829">
        <v>0</v>
      </c>
      <c r="AH1829">
        <v>0</v>
      </c>
      <c r="AI1829">
        <v>0</v>
      </c>
      <c r="AK1829">
        <v>0</v>
      </c>
      <c r="AM1829">
        <v>0</v>
      </c>
      <c r="AN1829">
        <v>0</v>
      </c>
      <c r="AO1829">
        <v>0</v>
      </c>
    </row>
    <row r="1830" spans="1:41" x14ac:dyDescent="0.55000000000000004">
      <c r="A1830" t="s">
        <v>3571</v>
      </c>
      <c r="B1830" s="1">
        <v>42914</v>
      </c>
      <c r="C1830">
        <v>26</v>
      </c>
      <c r="D1830">
        <v>6</v>
      </c>
      <c r="E1830" t="s">
        <v>101</v>
      </c>
      <c r="F1830">
        <v>2017</v>
      </c>
      <c r="G1830">
        <v>24</v>
      </c>
      <c r="H1830" t="s">
        <v>62</v>
      </c>
      <c r="I1830" t="s">
        <v>42</v>
      </c>
      <c r="J1830">
        <v>1</v>
      </c>
      <c r="K1830" t="s">
        <v>43</v>
      </c>
      <c r="L1830">
        <v>9</v>
      </c>
      <c r="M1830" t="s">
        <v>3379</v>
      </c>
      <c r="N1830" t="s">
        <v>3380</v>
      </c>
      <c r="O1830" t="s">
        <v>9648</v>
      </c>
      <c r="P1830" t="s">
        <v>3381</v>
      </c>
      <c r="Q1830" t="s">
        <v>83</v>
      </c>
      <c r="S1830" t="s">
        <v>47</v>
      </c>
      <c r="T1830" t="s">
        <v>314</v>
      </c>
      <c r="U1830" t="s">
        <v>1266</v>
      </c>
      <c r="V1830">
        <v>0</v>
      </c>
      <c r="W1830">
        <v>0</v>
      </c>
      <c r="X1830">
        <v>1</v>
      </c>
      <c r="Y1830">
        <v>0</v>
      </c>
      <c r="Z1830">
        <v>0</v>
      </c>
      <c r="AA1830">
        <v>0</v>
      </c>
      <c r="AB1830">
        <v>0</v>
      </c>
      <c r="AC1830">
        <v>0</v>
      </c>
      <c r="AD1830">
        <v>0</v>
      </c>
      <c r="AE1830">
        <v>0</v>
      </c>
      <c r="AF1830">
        <v>0</v>
      </c>
      <c r="AG1830">
        <v>0</v>
      </c>
      <c r="AH1830">
        <v>0</v>
      </c>
      <c r="AI1830">
        <v>0</v>
      </c>
      <c r="AK1830">
        <v>0</v>
      </c>
      <c r="AM1830">
        <v>0</v>
      </c>
      <c r="AN1830">
        <v>1</v>
      </c>
      <c r="AO1830">
        <v>1</v>
      </c>
    </row>
    <row r="1831" spans="1:41" x14ac:dyDescent="0.55000000000000004">
      <c r="A1831" t="s">
        <v>3572</v>
      </c>
      <c r="B1831" s="1">
        <v>42918</v>
      </c>
      <c r="C1831">
        <v>26</v>
      </c>
      <c r="D1831">
        <v>7</v>
      </c>
      <c r="E1831" t="s">
        <v>105</v>
      </c>
      <c r="F1831">
        <v>2017</v>
      </c>
      <c r="G1831">
        <v>44</v>
      </c>
      <c r="H1831" t="s">
        <v>41</v>
      </c>
      <c r="I1831" t="s">
        <v>42</v>
      </c>
      <c r="J1831">
        <v>1</v>
      </c>
      <c r="K1831" t="s">
        <v>123</v>
      </c>
      <c r="L1831">
        <v>3</v>
      </c>
      <c r="M1831" t="s">
        <v>3379</v>
      </c>
      <c r="N1831" t="s">
        <v>3380</v>
      </c>
      <c r="O1831" t="s">
        <v>9648</v>
      </c>
      <c r="P1831" t="s">
        <v>3381</v>
      </c>
      <c r="Q1831" t="s">
        <v>33</v>
      </c>
      <c r="R1831" t="s">
        <v>139</v>
      </c>
      <c r="S1831" t="s">
        <v>33</v>
      </c>
      <c r="T1831" t="s">
        <v>63</v>
      </c>
      <c r="U1831" t="s">
        <v>3573</v>
      </c>
      <c r="V1831">
        <v>0</v>
      </c>
      <c r="W1831">
        <v>0</v>
      </c>
      <c r="X1831">
        <v>1</v>
      </c>
      <c r="Y1831">
        <v>1</v>
      </c>
      <c r="Z1831">
        <v>0</v>
      </c>
      <c r="AA1831">
        <v>0</v>
      </c>
      <c r="AB1831">
        <v>1</v>
      </c>
      <c r="AC1831">
        <v>0</v>
      </c>
      <c r="AD1831">
        <v>0</v>
      </c>
      <c r="AE1831">
        <v>0</v>
      </c>
      <c r="AF1831">
        <v>0</v>
      </c>
      <c r="AG1831">
        <v>0</v>
      </c>
      <c r="AH1831">
        <v>0</v>
      </c>
      <c r="AI1831">
        <v>0</v>
      </c>
      <c r="AK1831">
        <v>0</v>
      </c>
      <c r="AM1831">
        <v>0</v>
      </c>
      <c r="AN1831">
        <v>1</v>
      </c>
      <c r="AO1831">
        <v>1</v>
      </c>
    </row>
    <row r="1832" spans="1:41" x14ac:dyDescent="0.55000000000000004">
      <c r="A1832" t="s">
        <v>3574</v>
      </c>
      <c r="B1832" s="1">
        <v>42932</v>
      </c>
      <c r="C1832">
        <v>28</v>
      </c>
      <c r="D1832">
        <v>7</v>
      </c>
      <c r="E1832" t="s">
        <v>105</v>
      </c>
      <c r="F1832">
        <v>2017</v>
      </c>
      <c r="G1832">
        <v>60</v>
      </c>
      <c r="H1832" t="s">
        <v>115</v>
      </c>
      <c r="I1832" t="s">
        <v>42</v>
      </c>
      <c r="J1832">
        <v>1</v>
      </c>
      <c r="K1832" t="s">
        <v>43</v>
      </c>
      <c r="L1832">
        <v>9</v>
      </c>
      <c r="M1832" t="s">
        <v>3379</v>
      </c>
      <c r="N1832" t="s">
        <v>3380</v>
      </c>
      <c r="O1832" t="s">
        <v>9648</v>
      </c>
      <c r="P1832" t="s">
        <v>3381</v>
      </c>
      <c r="Q1832" t="s">
        <v>33</v>
      </c>
      <c r="R1832" t="s">
        <v>354</v>
      </c>
      <c r="S1832" t="s">
        <v>47</v>
      </c>
      <c r="T1832" t="s">
        <v>63</v>
      </c>
      <c r="U1832" t="s">
        <v>3575</v>
      </c>
      <c r="V1832">
        <v>0</v>
      </c>
      <c r="W1832">
        <v>1</v>
      </c>
      <c r="X1832">
        <v>0</v>
      </c>
      <c r="Y1832">
        <v>0</v>
      </c>
      <c r="Z1832">
        <v>0</v>
      </c>
      <c r="AA1832">
        <v>0</v>
      </c>
      <c r="AB1832">
        <v>0</v>
      </c>
      <c r="AC1832">
        <v>0</v>
      </c>
      <c r="AD1832">
        <v>0</v>
      </c>
      <c r="AE1832">
        <v>1</v>
      </c>
      <c r="AF1832">
        <v>0</v>
      </c>
      <c r="AG1832">
        <v>0</v>
      </c>
      <c r="AH1832">
        <v>0</v>
      </c>
      <c r="AI1832">
        <v>0</v>
      </c>
      <c r="AK1832">
        <v>0</v>
      </c>
      <c r="AM1832">
        <v>1</v>
      </c>
      <c r="AN1832">
        <v>0</v>
      </c>
      <c r="AO1832">
        <v>1</v>
      </c>
    </row>
    <row r="1833" spans="1:41" x14ac:dyDescent="0.55000000000000004">
      <c r="A1833" t="s">
        <v>3576</v>
      </c>
      <c r="B1833" s="1">
        <v>42937</v>
      </c>
      <c r="C1833">
        <v>29</v>
      </c>
      <c r="D1833">
        <v>7</v>
      </c>
      <c r="E1833" t="s">
        <v>105</v>
      </c>
      <c r="F1833">
        <v>2017</v>
      </c>
      <c r="G1833">
        <v>39</v>
      </c>
      <c r="H1833" t="s">
        <v>41</v>
      </c>
      <c r="I1833" t="s">
        <v>42</v>
      </c>
      <c r="J1833">
        <v>1</v>
      </c>
      <c r="K1833" t="s">
        <v>43</v>
      </c>
      <c r="L1833">
        <v>9</v>
      </c>
      <c r="M1833" t="s">
        <v>3379</v>
      </c>
      <c r="N1833" t="s">
        <v>3380</v>
      </c>
      <c r="O1833" t="s">
        <v>9648</v>
      </c>
      <c r="P1833" t="s">
        <v>3381</v>
      </c>
      <c r="Q1833" t="s">
        <v>47</v>
      </c>
      <c r="S1833" t="s">
        <v>47</v>
      </c>
      <c r="T1833" t="s">
        <v>63</v>
      </c>
      <c r="U1833" t="s">
        <v>621</v>
      </c>
      <c r="V1833">
        <v>1</v>
      </c>
      <c r="W1833">
        <v>0</v>
      </c>
      <c r="X1833">
        <v>1</v>
      </c>
      <c r="Y1833">
        <v>0</v>
      </c>
      <c r="Z1833">
        <v>0</v>
      </c>
      <c r="AA1833">
        <v>0</v>
      </c>
      <c r="AB1833">
        <v>0</v>
      </c>
      <c r="AC1833">
        <v>0</v>
      </c>
      <c r="AD1833">
        <v>0</v>
      </c>
      <c r="AE1833">
        <v>0</v>
      </c>
      <c r="AF1833">
        <v>0</v>
      </c>
      <c r="AG1833">
        <v>0</v>
      </c>
      <c r="AH1833">
        <v>0</v>
      </c>
      <c r="AI1833">
        <v>0</v>
      </c>
      <c r="AK1833">
        <v>0</v>
      </c>
      <c r="AM1833">
        <v>0</v>
      </c>
      <c r="AN1833">
        <v>1</v>
      </c>
      <c r="AO1833">
        <v>1</v>
      </c>
    </row>
    <row r="1834" spans="1:41" x14ac:dyDescent="0.55000000000000004">
      <c r="A1834" t="s">
        <v>3577</v>
      </c>
      <c r="B1834" s="1">
        <v>42965</v>
      </c>
      <c r="C1834">
        <v>33</v>
      </c>
      <c r="D1834">
        <v>8</v>
      </c>
      <c r="E1834" t="s">
        <v>109</v>
      </c>
      <c r="F1834">
        <v>2017</v>
      </c>
      <c r="G1834">
        <v>22</v>
      </c>
      <c r="H1834" t="s">
        <v>62</v>
      </c>
      <c r="I1834" t="s">
        <v>42</v>
      </c>
      <c r="J1834">
        <v>1</v>
      </c>
      <c r="K1834" t="s">
        <v>43</v>
      </c>
      <c r="L1834">
        <v>9</v>
      </c>
      <c r="M1834" t="s">
        <v>3379</v>
      </c>
      <c r="N1834" t="s">
        <v>3380</v>
      </c>
      <c r="O1834" t="s">
        <v>9648</v>
      </c>
      <c r="P1834" t="s">
        <v>3381</v>
      </c>
      <c r="Q1834" t="s">
        <v>47</v>
      </c>
      <c r="S1834" t="s">
        <v>47</v>
      </c>
      <c r="T1834" t="s">
        <v>63</v>
      </c>
      <c r="U1834" t="s">
        <v>1900</v>
      </c>
      <c r="V1834">
        <v>1</v>
      </c>
      <c r="W1834">
        <v>0</v>
      </c>
      <c r="X1834">
        <v>1</v>
      </c>
      <c r="Y1834">
        <v>0</v>
      </c>
      <c r="Z1834">
        <v>0</v>
      </c>
      <c r="AA1834">
        <v>0</v>
      </c>
      <c r="AB1834">
        <v>1</v>
      </c>
      <c r="AC1834">
        <v>0</v>
      </c>
      <c r="AD1834">
        <v>0</v>
      </c>
      <c r="AE1834">
        <v>0</v>
      </c>
      <c r="AF1834">
        <v>0</v>
      </c>
      <c r="AG1834">
        <v>0</v>
      </c>
      <c r="AH1834">
        <v>0</v>
      </c>
      <c r="AI1834">
        <v>0</v>
      </c>
      <c r="AK1834">
        <v>0</v>
      </c>
      <c r="AM1834">
        <v>0</v>
      </c>
      <c r="AN1834">
        <v>1</v>
      </c>
      <c r="AO1834">
        <v>1</v>
      </c>
    </row>
    <row r="1835" spans="1:41" x14ac:dyDescent="0.55000000000000004">
      <c r="A1835" t="s">
        <v>3578</v>
      </c>
      <c r="B1835" s="1">
        <v>42976</v>
      </c>
      <c r="C1835">
        <v>35</v>
      </c>
      <c r="D1835">
        <v>8</v>
      </c>
      <c r="E1835" t="s">
        <v>109</v>
      </c>
      <c r="F1835">
        <v>2017</v>
      </c>
      <c r="G1835">
        <v>33</v>
      </c>
      <c r="H1835" t="s">
        <v>87</v>
      </c>
      <c r="I1835" t="s">
        <v>42</v>
      </c>
      <c r="J1835">
        <v>1</v>
      </c>
      <c r="K1835" t="s">
        <v>43</v>
      </c>
      <c r="L1835">
        <v>9</v>
      </c>
      <c r="M1835" t="s">
        <v>3379</v>
      </c>
      <c r="N1835" t="s">
        <v>3380</v>
      </c>
      <c r="O1835" t="s">
        <v>9648</v>
      </c>
      <c r="P1835" t="s">
        <v>3381</v>
      </c>
      <c r="Q1835" t="s">
        <v>33</v>
      </c>
      <c r="R1835" t="s">
        <v>354</v>
      </c>
      <c r="S1835" t="s">
        <v>354</v>
      </c>
      <c r="T1835" t="s">
        <v>63</v>
      </c>
      <c r="U1835" t="s">
        <v>3579</v>
      </c>
      <c r="V1835">
        <v>1</v>
      </c>
      <c r="W1835">
        <v>0</v>
      </c>
      <c r="X1835">
        <v>1</v>
      </c>
      <c r="Y1835">
        <v>0</v>
      </c>
      <c r="Z1835">
        <v>0</v>
      </c>
      <c r="AA1835">
        <v>0</v>
      </c>
      <c r="AB1835">
        <v>0</v>
      </c>
      <c r="AC1835">
        <v>0</v>
      </c>
      <c r="AD1835">
        <v>0</v>
      </c>
      <c r="AE1835">
        <v>0</v>
      </c>
      <c r="AF1835">
        <v>1</v>
      </c>
      <c r="AG1835">
        <v>0</v>
      </c>
      <c r="AH1835">
        <v>0</v>
      </c>
      <c r="AI1835">
        <v>0</v>
      </c>
      <c r="AK1835">
        <v>0</v>
      </c>
      <c r="AM1835">
        <v>0</v>
      </c>
      <c r="AN1835">
        <v>1</v>
      </c>
      <c r="AO1835">
        <v>1</v>
      </c>
    </row>
    <row r="1836" spans="1:41" x14ac:dyDescent="0.55000000000000004">
      <c r="A1836" t="s">
        <v>3580</v>
      </c>
      <c r="B1836" s="1">
        <v>42988</v>
      </c>
      <c r="C1836">
        <v>36</v>
      </c>
      <c r="D1836">
        <v>9</v>
      </c>
      <c r="E1836" t="s">
        <v>51</v>
      </c>
      <c r="F1836">
        <v>2017</v>
      </c>
      <c r="G1836">
        <v>37</v>
      </c>
      <c r="H1836" t="s">
        <v>41</v>
      </c>
      <c r="I1836" t="s">
        <v>42</v>
      </c>
      <c r="J1836">
        <v>1</v>
      </c>
      <c r="K1836" t="s">
        <v>43</v>
      </c>
      <c r="L1836">
        <v>9</v>
      </c>
      <c r="M1836" t="s">
        <v>3379</v>
      </c>
      <c r="N1836" t="s">
        <v>3380</v>
      </c>
      <c r="O1836" t="s">
        <v>9648</v>
      </c>
      <c r="P1836" t="s">
        <v>3381</v>
      </c>
      <c r="Q1836" t="s">
        <v>47</v>
      </c>
      <c r="S1836" t="s">
        <v>47</v>
      </c>
      <c r="T1836" t="s">
        <v>63</v>
      </c>
      <c r="U1836" t="s">
        <v>3581</v>
      </c>
      <c r="V1836">
        <v>1</v>
      </c>
      <c r="W1836">
        <v>0</v>
      </c>
      <c r="X1836">
        <v>0</v>
      </c>
      <c r="Y1836">
        <v>0</v>
      </c>
      <c r="Z1836">
        <v>1</v>
      </c>
      <c r="AA1836">
        <v>0</v>
      </c>
      <c r="AB1836">
        <v>0</v>
      </c>
      <c r="AC1836">
        <v>0</v>
      </c>
      <c r="AD1836">
        <v>1</v>
      </c>
      <c r="AE1836">
        <v>0</v>
      </c>
      <c r="AF1836">
        <v>0</v>
      </c>
      <c r="AG1836">
        <v>0</v>
      </c>
      <c r="AH1836">
        <v>0</v>
      </c>
      <c r="AI1836">
        <v>0</v>
      </c>
      <c r="AK1836">
        <v>0</v>
      </c>
      <c r="AM1836">
        <v>1</v>
      </c>
      <c r="AN1836">
        <v>0</v>
      </c>
      <c r="AO1836">
        <v>1</v>
      </c>
    </row>
    <row r="1837" spans="1:41" x14ac:dyDescent="0.55000000000000004">
      <c r="A1837" t="s">
        <v>3582</v>
      </c>
      <c r="B1837" s="1">
        <v>42991</v>
      </c>
      <c r="C1837">
        <v>37</v>
      </c>
      <c r="D1837">
        <v>9</v>
      </c>
      <c r="E1837" t="s">
        <v>51</v>
      </c>
      <c r="F1837">
        <v>2017</v>
      </c>
      <c r="G1837">
        <v>20</v>
      </c>
      <c r="H1837" t="s">
        <v>62</v>
      </c>
      <c r="I1837" t="s">
        <v>53</v>
      </c>
      <c r="J1837">
        <v>0</v>
      </c>
      <c r="K1837" t="s">
        <v>43</v>
      </c>
      <c r="L1837">
        <v>9</v>
      </c>
      <c r="M1837" t="s">
        <v>3379</v>
      </c>
      <c r="N1837" t="s">
        <v>3380</v>
      </c>
      <c r="O1837" t="s">
        <v>9648</v>
      </c>
      <c r="P1837" t="s">
        <v>3381</v>
      </c>
      <c r="Q1837" t="s">
        <v>47</v>
      </c>
      <c r="S1837" t="s">
        <v>47</v>
      </c>
      <c r="T1837" t="s">
        <v>63</v>
      </c>
      <c r="U1837" t="s">
        <v>671</v>
      </c>
      <c r="V1837">
        <v>1</v>
      </c>
      <c r="W1837">
        <v>0</v>
      </c>
      <c r="X1837">
        <v>1</v>
      </c>
      <c r="Y1837">
        <v>0</v>
      </c>
      <c r="Z1837">
        <v>0</v>
      </c>
      <c r="AA1837">
        <v>0</v>
      </c>
      <c r="AB1837">
        <v>0</v>
      </c>
      <c r="AC1837">
        <v>0</v>
      </c>
      <c r="AD1837">
        <v>0</v>
      </c>
      <c r="AE1837">
        <v>0</v>
      </c>
      <c r="AF1837">
        <v>0</v>
      </c>
      <c r="AG1837">
        <v>0</v>
      </c>
      <c r="AH1837">
        <v>0</v>
      </c>
      <c r="AI1837">
        <v>0</v>
      </c>
      <c r="AK1837">
        <v>0</v>
      </c>
      <c r="AM1837">
        <v>0</v>
      </c>
      <c r="AN1837">
        <v>1</v>
      </c>
      <c r="AO1837">
        <v>1</v>
      </c>
    </row>
    <row r="1838" spans="1:41" x14ac:dyDescent="0.55000000000000004">
      <c r="A1838" t="s">
        <v>3583</v>
      </c>
      <c r="B1838" s="1">
        <v>43012</v>
      </c>
      <c r="C1838">
        <v>40</v>
      </c>
      <c r="D1838">
        <v>10</v>
      </c>
      <c r="E1838" t="s">
        <v>114</v>
      </c>
      <c r="F1838">
        <v>2017</v>
      </c>
      <c r="G1838">
        <v>28</v>
      </c>
      <c r="H1838" t="s">
        <v>87</v>
      </c>
      <c r="I1838" t="s">
        <v>42</v>
      </c>
      <c r="J1838">
        <v>1</v>
      </c>
      <c r="K1838" t="s">
        <v>572</v>
      </c>
      <c r="L1838">
        <v>6</v>
      </c>
      <c r="M1838" t="s">
        <v>3379</v>
      </c>
      <c r="N1838" t="s">
        <v>3380</v>
      </c>
      <c r="O1838" t="s">
        <v>9648</v>
      </c>
      <c r="P1838" t="s">
        <v>3381</v>
      </c>
      <c r="Q1838" t="s">
        <v>47</v>
      </c>
      <c r="S1838" t="s">
        <v>47</v>
      </c>
      <c r="T1838" t="s">
        <v>63</v>
      </c>
      <c r="U1838" t="s">
        <v>671</v>
      </c>
      <c r="V1838">
        <v>1</v>
      </c>
      <c r="W1838">
        <v>0</v>
      </c>
      <c r="X1838">
        <v>1</v>
      </c>
      <c r="Y1838">
        <v>0</v>
      </c>
      <c r="Z1838">
        <v>0</v>
      </c>
      <c r="AA1838">
        <v>0</v>
      </c>
      <c r="AB1838">
        <v>0</v>
      </c>
      <c r="AC1838">
        <v>0</v>
      </c>
      <c r="AD1838">
        <v>0</v>
      </c>
      <c r="AE1838">
        <v>0</v>
      </c>
      <c r="AF1838">
        <v>0</v>
      </c>
      <c r="AG1838">
        <v>0</v>
      </c>
      <c r="AH1838">
        <v>0</v>
      </c>
      <c r="AI1838">
        <v>0</v>
      </c>
      <c r="AK1838">
        <v>0</v>
      </c>
      <c r="AM1838">
        <v>0</v>
      </c>
      <c r="AN1838">
        <v>1</v>
      </c>
      <c r="AO1838">
        <v>1</v>
      </c>
    </row>
    <row r="1839" spans="1:41" x14ac:dyDescent="0.55000000000000004">
      <c r="A1839" t="s">
        <v>3584</v>
      </c>
      <c r="B1839" s="1">
        <v>43024</v>
      </c>
      <c r="C1839">
        <v>42</v>
      </c>
      <c r="D1839">
        <v>10</v>
      </c>
      <c r="E1839" t="s">
        <v>114</v>
      </c>
      <c r="F1839">
        <v>2017</v>
      </c>
      <c r="G1839">
        <v>27</v>
      </c>
      <c r="H1839" t="s">
        <v>87</v>
      </c>
      <c r="I1839" t="s">
        <v>53</v>
      </c>
      <c r="J1839">
        <v>0</v>
      </c>
      <c r="K1839" t="s">
        <v>43</v>
      </c>
      <c r="L1839">
        <v>9</v>
      </c>
      <c r="M1839" t="s">
        <v>3379</v>
      </c>
      <c r="N1839" t="s">
        <v>3380</v>
      </c>
      <c r="O1839" t="s">
        <v>9648</v>
      </c>
      <c r="P1839" t="s">
        <v>3381</v>
      </c>
      <c r="Q1839" t="s">
        <v>47</v>
      </c>
      <c r="S1839" t="s">
        <v>47</v>
      </c>
      <c r="T1839" t="s">
        <v>63</v>
      </c>
      <c r="U1839" t="s">
        <v>1201</v>
      </c>
      <c r="V1839">
        <v>0</v>
      </c>
      <c r="W1839">
        <v>0</v>
      </c>
      <c r="X1839">
        <v>1</v>
      </c>
      <c r="Y1839">
        <v>0</v>
      </c>
      <c r="Z1839">
        <v>0</v>
      </c>
      <c r="AA1839">
        <v>0</v>
      </c>
      <c r="AB1839">
        <v>0</v>
      </c>
      <c r="AC1839">
        <v>0</v>
      </c>
      <c r="AD1839">
        <v>1</v>
      </c>
      <c r="AE1839">
        <v>0</v>
      </c>
      <c r="AF1839">
        <v>0</v>
      </c>
      <c r="AG1839">
        <v>0</v>
      </c>
      <c r="AH1839">
        <v>0</v>
      </c>
      <c r="AI1839">
        <v>0</v>
      </c>
      <c r="AK1839">
        <v>0</v>
      </c>
      <c r="AM1839">
        <v>0</v>
      </c>
      <c r="AN1839">
        <v>1</v>
      </c>
      <c r="AO1839">
        <v>1</v>
      </c>
    </row>
    <row r="1840" spans="1:41" x14ac:dyDescent="0.55000000000000004">
      <c r="A1840" t="s">
        <v>3585</v>
      </c>
      <c r="B1840" s="1">
        <v>43075</v>
      </c>
      <c r="C1840">
        <v>49</v>
      </c>
      <c r="D1840">
        <v>12</v>
      </c>
      <c r="E1840" t="s">
        <v>57</v>
      </c>
      <c r="F1840">
        <v>2017</v>
      </c>
      <c r="G1840">
        <v>58</v>
      </c>
      <c r="H1840" t="s">
        <v>115</v>
      </c>
      <c r="I1840" t="s">
        <v>53</v>
      </c>
      <c r="J1840">
        <v>0</v>
      </c>
      <c r="K1840" t="s">
        <v>43</v>
      </c>
      <c r="L1840">
        <v>9</v>
      </c>
      <c r="M1840" t="s">
        <v>3379</v>
      </c>
      <c r="N1840" t="s">
        <v>3380</v>
      </c>
      <c r="O1840" t="s">
        <v>9648</v>
      </c>
      <c r="P1840" t="s">
        <v>3381</v>
      </c>
      <c r="Q1840" t="s">
        <v>47</v>
      </c>
      <c r="S1840" t="s">
        <v>47</v>
      </c>
      <c r="T1840" t="s">
        <v>63</v>
      </c>
      <c r="U1840" t="s">
        <v>2664</v>
      </c>
      <c r="V1840">
        <v>0</v>
      </c>
      <c r="W1840">
        <v>1</v>
      </c>
      <c r="X1840">
        <v>0</v>
      </c>
      <c r="Y1840">
        <v>0</v>
      </c>
      <c r="Z1840">
        <v>0</v>
      </c>
      <c r="AA1840">
        <v>0</v>
      </c>
      <c r="AB1840">
        <v>1</v>
      </c>
      <c r="AC1840">
        <v>0</v>
      </c>
      <c r="AD1840">
        <v>0</v>
      </c>
      <c r="AE1840">
        <v>0</v>
      </c>
      <c r="AF1840">
        <v>0</v>
      </c>
      <c r="AG1840">
        <v>0</v>
      </c>
      <c r="AH1840">
        <v>0</v>
      </c>
      <c r="AI1840">
        <v>0</v>
      </c>
      <c r="AK1840">
        <v>0</v>
      </c>
      <c r="AM1840">
        <v>0</v>
      </c>
      <c r="AN1840">
        <v>0</v>
      </c>
      <c r="AO1840">
        <v>0</v>
      </c>
    </row>
    <row r="1841" spans="1:41" x14ac:dyDescent="0.55000000000000004">
      <c r="A1841" t="s">
        <v>3586</v>
      </c>
      <c r="B1841" s="1">
        <v>43082</v>
      </c>
      <c r="C1841">
        <v>50</v>
      </c>
      <c r="D1841">
        <v>12</v>
      </c>
      <c r="E1841" t="s">
        <v>57</v>
      </c>
      <c r="F1841">
        <v>2017</v>
      </c>
      <c r="G1841">
        <v>62</v>
      </c>
      <c r="H1841" t="s">
        <v>115</v>
      </c>
      <c r="I1841" t="s">
        <v>42</v>
      </c>
      <c r="J1841">
        <v>1</v>
      </c>
      <c r="K1841" t="s">
        <v>43</v>
      </c>
      <c r="L1841">
        <v>9</v>
      </c>
      <c r="M1841" t="s">
        <v>3379</v>
      </c>
      <c r="N1841" t="s">
        <v>3380</v>
      </c>
      <c r="O1841" t="s">
        <v>9648</v>
      </c>
      <c r="P1841" t="s">
        <v>3381</v>
      </c>
      <c r="Q1841" t="s">
        <v>83</v>
      </c>
      <c r="S1841" t="s">
        <v>47</v>
      </c>
      <c r="T1841" t="s">
        <v>73</v>
      </c>
      <c r="U1841" t="s">
        <v>3587</v>
      </c>
      <c r="V1841">
        <v>0</v>
      </c>
      <c r="W1841">
        <v>0</v>
      </c>
      <c r="X1841">
        <v>1</v>
      </c>
      <c r="Y1841">
        <v>1</v>
      </c>
      <c r="Z1841">
        <v>0</v>
      </c>
      <c r="AA1841">
        <v>0</v>
      </c>
      <c r="AB1841">
        <v>1</v>
      </c>
      <c r="AC1841">
        <v>0</v>
      </c>
      <c r="AD1841">
        <v>1</v>
      </c>
      <c r="AE1841">
        <v>0</v>
      </c>
      <c r="AF1841">
        <v>0</v>
      </c>
      <c r="AG1841">
        <v>0</v>
      </c>
      <c r="AH1841">
        <v>0</v>
      </c>
      <c r="AI1841">
        <v>0</v>
      </c>
      <c r="AJ1841" t="s">
        <v>3588</v>
      </c>
      <c r="AK1841">
        <v>0</v>
      </c>
      <c r="AM1841">
        <v>0</v>
      </c>
      <c r="AN1841">
        <v>1</v>
      </c>
      <c r="AO1841">
        <v>1</v>
      </c>
    </row>
    <row r="1842" spans="1:41" x14ac:dyDescent="0.55000000000000004">
      <c r="A1842" t="s">
        <v>3589</v>
      </c>
      <c r="B1842" s="1">
        <v>43083</v>
      </c>
      <c r="C1842">
        <v>50</v>
      </c>
      <c r="D1842">
        <v>12</v>
      </c>
      <c r="E1842" t="s">
        <v>57</v>
      </c>
      <c r="F1842">
        <v>2017</v>
      </c>
      <c r="G1842">
        <v>46</v>
      </c>
      <c r="H1842" t="s">
        <v>52</v>
      </c>
      <c r="I1842" t="s">
        <v>42</v>
      </c>
      <c r="J1842">
        <v>1</v>
      </c>
      <c r="K1842" t="s">
        <v>43</v>
      </c>
      <c r="L1842">
        <v>9</v>
      </c>
      <c r="M1842" t="s">
        <v>3379</v>
      </c>
      <c r="N1842" t="s">
        <v>3380</v>
      </c>
      <c r="O1842" t="s">
        <v>9648</v>
      </c>
      <c r="P1842" t="s">
        <v>3381</v>
      </c>
      <c r="Q1842" t="s">
        <v>47</v>
      </c>
      <c r="S1842" t="s">
        <v>47</v>
      </c>
      <c r="T1842" t="s">
        <v>63</v>
      </c>
      <c r="U1842" t="s">
        <v>2382</v>
      </c>
      <c r="V1842">
        <v>0</v>
      </c>
      <c r="W1842">
        <v>0</v>
      </c>
      <c r="X1842">
        <v>1</v>
      </c>
      <c r="Y1842">
        <v>0</v>
      </c>
      <c r="Z1842">
        <v>0</v>
      </c>
      <c r="AA1842">
        <v>0</v>
      </c>
      <c r="AB1842">
        <v>1</v>
      </c>
      <c r="AC1842">
        <v>0</v>
      </c>
      <c r="AD1842">
        <v>0</v>
      </c>
      <c r="AE1842">
        <v>0</v>
      </c>
      <c r="AF1842">
        <v>0</v>
      </c>
      <c r="AG1842">
        <v>0</v>
      </c>
      <c r="AH1842">
        <v>0</v>
      </c>
      <c r="AI1842">
        <v>0</v>
      </c>
      <c r="AK1842">
        <v>0</v>
      </c>
      <c r="AM1842">
        <v>0</v>
      </c>
      <c r="AN1842">
        <v>1</v>
      </c>
      <c r="AO1842">
        <v>1</v>
      </c>
    </row>
    <row r="1843" spans="1:41" x14ac:dyDescent="0.55000000000000004">
      <c r="A1843" t="s">
        <v>3590</v>
      </c>
      <c r="B1843" s="1">
        <v>43095</v>
      </c>
      <c r="C1843">
        <v>52</v>
      </c>
      <c r="D1843">
        <v>12</v>
      </c>
      <c r="E1843" t="s">
        <v>57</v>
      </c>
      <c r="F1843">
        <v>2017</v>
      </c>
      <c r="G1843">
        <v>65</v>
      </c>
      <c r="H1843" t="s">
        <v>196</v>
      </c>
      <c r="I1843" t="s">
        <v>53</v>
      </c>
      <c r="J1843">
        <v>0</v>
      </c>
      <c r="K1843" t="s">
        <v>43</v>
      </c>
      <c r="L1843">
        <v>9</v>
      </c>
      <c r="M1843" t="s">
        <v>3379</v>
      </c>
      <c r="N1843" t="s">
        <v>3380</v>
      </c>
      <c r="O1843" t="s">
        <v>9648</v>
      </c>
      <c r="P1843" t="s">
        <v>3381</v>
      </c>
      <c r="Q1843" t="s">
        <v>47</v>
      </c>
      <c r="S1843" t="s">
        <v>47</v>
      </c>
      <c r="T1843" t="s">
        <v>314</v>
      </c>
      <c r="U1843" t="s">
        <v>3591</v>
      </c>
      <c r="V1843">
        <v>1</v>
      </c>
      <c r="W1843">
        <v>0</v>
      </c>
      <c r="X1843">
        <v>1</v>
      </c>
      <c r="Y1843">
        <v>0</v>
      </c>
      <c r="Z1843">
        <v>1</v>
      </c>
      <c r="AA1843">
        <v>0</v>
      </c>
      <c r="AB1843">
        <v>1</v>
      </c>
      <c r="AC1843">
        <v>0</v>
      </c>
      <c r="AD1843">
        <v>1</v>
      </c>
      <c r="AE1843">
        <v>0</v>
      </c>
      <c r="AF1843">
        <v>0</v>
      </c>
      <c r="AG1843">
        <v>0</v>
      </c>
      <c r="AH1843">
        <v>0</v>
      </c>
      <c r="AI1843">
        <v>0</v>
      </c>
      <c r="AK1843">
        <v>0</v>
      </c>
      <c r="AM1843">
        <v>1</v>
      </c>
      <c r="AN1843">
        <v>1</v>
      </c>
      <c r="AO1843">
        <v>1</v>
      </c>
    </row>
    <row r="1844" spans="1:41" x14ac:dyDescent="0.55000000000000004">
      <c r="A1844" t="s">
        <v>3592</v>
      </c>
      <c r="B1844" s="1">
        <v>43100</v>
      </c>
      <c r="C1844">
        <v>52</v>
      </c>
      <c r="D1844">
        <v>12</v>
      </c>
      <c r="E1844" t="s">
        <v>57</v>
      </c>
      <c r="F1844">
        <v>2017</v>
      </c>
      <c r="G1844">
        <v>39</v>
      </c>
      <c r="H1844" t="s">
        <v>41</v>
      </c>
      <c r="I1844" t="s">
        <v>42</v>
      </c>
      <c r="J1844">
        <v>1</v>
      </c>
      <c r="K1844" t="s">
        <v>106</v>
      </c>
      <c r="L1844">
        <v>7</v>
      </c>
      <c r="M1844" t="s">
        <v>3379</v>
      </c>
      <c r="N1844" t="s">
        <v>3380</v>
      </c>
      <c r="O1844" t="s">
        <v>9648</v>
      </c>
      <c r="P1844" t="s">
        <v>3381</v>
      </c>
      <c r="Q1844" t="s">
        <v>47</v>
      </c>
      <c r="S1844" t="s">
        <v>47</v>
      </c>
      <c r="T1844" t="s">
        <v>63</v>
      </c>
      <c r="U1844" t="s">
        <v>64</v>
      </c>
      <c r="V1844">
        <v>0</v>
      </c>
      <c r="W1844">
        <v>0</v>
      </c>
      <c r="X1844">
        <v>1</v>
      </c>
      <c r="Y1844">
        <v>0</v>
      </c>
      <c r="Z1844">
        <v>0</v>
      </c>
      <c r="AA1844">
        <v>0</v>
      </c>
      <c r="AB1844">
        <v>0</v>
      </c>
      <c r="AC1844">
        <v>0</v>
      </c>
      <c r="AD1844">
        <v>0</v>
      </c>
      <c r="AE1844">
        <v>0</v>
      </c>
      <c r="AF1844">
        <v>0</v>
      </c>
      <c r="AG1844">
        <v>0</v>
      </c>
      <c r="AH1844">
        <v>0</v>
      </c>
      <c r="AI1844">
        <v>0</v>
      </c>
      <c r="AK1844">
        <v>0</v>
      </c>
      <c r="AM1844">
        <v>0</v>
      </c>
      <c r="AN1844">
        <v>1</v>
      </c>
      <c r="AO1844">
        <v>1</v>
      </c>
    </row>
    <row r="1845" spans="1:41" x14ac:dyDescent="0.55000000000000004">
      <c r="A1845" t="s">
        <v>3593</v>
      </c>
      <c r="B1845" s="1">
        <v>43120</v>
      </c>
      <c r="C1845">
        <v>3</v>
      </c>
      <c r="D1845">
        <v>1</v>
      </c>
      <c r="E1845" t="s">
        <v>40</v>
      </c>
      <c r="F1845">
        <v>2018</v>
      </c>
      <c r="G1845">
        <v>31</v>
      </c>
      <c r="H1845" t="s">
        <v>87</v>
      </c>
      <c r="I1845" t="s">
        <v>42</v>
      </c>
      <c r="J1845">
        <v>1</v>
      </c>
      <c r="K1845" t="s">
        <v>43</v>
      </c>
      <c r="L1845">
        <v>9</v>
      </c>
      <c r="M1845" t="s">
        <v>3379</v>
      </c>
      <c r="N1845" t="s">
        <v>3380</v>
      </c>
      <c r="O1845" t="s">
        <v>9648</v>
      </c>
      <c r="P1845" t="s">
        <v>3381</v>
      </c>
      <c r="Q1845" t="s">
        <v>83</v>
      </c>
      <c r="S1845" t="s">
        <v>47</v>
      </c>
      <c r="T1845" t="s">
        <v>63</v>
      </c>
      <c r="U1845" t="s">
        <v>3594</v>
      </c>
      <c r="V1845">
        <v>1</v>
      </c>
      <c r="W1845">
        <v>0</v>
      </c>
      <c r="X1845">
        <v>0</v>
      </c>
      <c r="Y1845">
        <v>0</v>
      </c>
      <c r="Z1845">
        <v>0</v>
      </c>
      <c r="AA1845">
        <v>0</v>
      </c>
      <c r="AB1845">
        <v>0</v>
      </c>
      <c r="AC1845">
        <v>0</v>
      </c>
      <c r="AD1845">
        <v>0</v>
      </c>
      <c r="AE1845">
        <v>0</v>
      </c>
      <c r="AF1845">
        <v>0</v>
      </c>
      <c r="AG1845">
        <v>0</v>
      </c>
      <c r="AH1845">
        <v>0</v>
      </c>
      <c r="AI1845">
        <v>0</v>
      </c>
      <c r="AK1845">
        <v>0</v>
      </c>
      <c r="AL1845" t="s">
        <v>65</v>
      </c>
      <c r="AM1845">
        <v>0</v>
      </c>
      <c r="AN1845">
        <v>0</v>
      </c>
      <c r="AO1845">
        <v>0</v>
      </c>
    </row>
    <row r="1846" spans="1:41" x14ac:dyDescent="0.55000000000000004">
      <c r="A1846" t="s">
        <v>3595</v>
      </c>
      <c r="B1846" s="1">
        <v>43133</v>
      </c>
      <c r="C1846">
        <v>5</v>
      </c>
      <c r="D1846">
        <v>2</v>
      </c>
      <c r="E1846" t="s">
        <v>61</v>
      </c>
      <c r="F1846">
        <v>2018</v>
      </c>
      <c r="G1846">
        <v>33</v>
      </c>
      <c r="H1846" t="s">
        <v>87</v>
      </c>
      <c r="I1846" t="s">
        <v>42</v>
      </c>
      <c r="J1846">
        <v>1</v>
      </c>
      <c r="K1846" t="s">
        <v>43</v>
      </c>
      <c r="L1846">
        <v>9</v>
      </c>
      <c r="M1846" t="s">
        <v>3379</v>
      </c>
      <c r="N1846" t="s">
        <v>3380</v>
      </c>
      <c r="O1846" t="s">
        <v>9648</v>
      </c>
      <c r="P1846" t="s">
        <v>3381</v>
      </c>
      <c r="Q1846" t="s">
        <v>47</v>
      </c>
      <c r="S1846" t="s">
        <v>47</v>
      </c>
      <c r="T1846" t="s">
        <v>314</v>
      </c>
      <c r="U1846" t="s">
        <v>3596</v>
      </c>
      <c r="V1846">
        <v>1</v>
      </c>
      <c r="W1846">
        <v>0</v>
      </c>
      <c r="X1846">
        <v>1</v>
      </c>
      <c r="Y1846">
        <v>0</v>
      </c>
      <c r="Z1846">
        <v>0</v>
      </c>
      <c r="AA1846">
        <v>0</v>
      </c>
      <c r="AB1846">
        <v>0</v>
      </c>
      <c r="AC1846">
        <v>0</v>
      </c>
      <c r="AD1846">
        <v>0</v>
      </c>
      <c r="AE1846">
        <v>0</v>
      </c>
      <c r="AF1846">
        <v>0</v>
      </c>
      <c r="AG1846">
        <v>0</v>
      </c>
      <c r="AH1846">
        <v>0</v>
      </c>
      <c r="AI1846">
        <v>0</v>
      </c>
      <c r="AK1846">
        <v>0</v>
      </c>
      <c r="AL1846" t="s">
        <v>65</v>
      </c>
      <c r="AM1846">
        <v>0</v>
      </c>
      <c r="AN1846">
        <v>1</v>
      </c>
      <c r="AO1846">
        <v>1</v>
      </c>
    </row>
    <row r="1847" spans="1:41" x14ac:dyDescent="0.55000000000000004">
      <c r="A1847" t="s">
        <v>3597</v>
      </c>
      <c r="B1847" s="1">
        <v>43137</v>
      </c>
      <c r="C1847">
        <v>6</v>
      </c>
      <c r="D1847">
        <v>2</v>
      </c>
      <c r="E1847" t="s">
        <v>61</v>
      </c>
      <c r="F1847">
        <v>2018</v>
      </c>
      <c r="G1847">
        <v>53</v>
      </c>
      <c r="H1847" t="s">
        <v>52</v>
      </c>
      <c r="I1847" t="s">
        <v>53</v>
      </c>
      <c r="J1847">
        <v>0</v>
      </c>
      <c r="K1847" t="s">
        <v>43</v>
      </c>
      <c r="L1847">
        <v>9</v>
      </c>
      <c r="M1847" t="s">
        <v>3379</v>
      </c>
      <c r="N1847" t="s">
        <v>3380</v>
      </c>
      <c r="O1847" t="s">
        <v>9648</v>
      </c>
      <c r="P1847" t="s">
        <v>3381</v>
      </c>
      <c r="Q1847" t="s">
        <v>47</v>
      </c>
      <c r="S1847" t="s">
        <v>47</v>
      </c>
      <c r="T1847" t="s">
        <v>63</v>
      </c>
      <c r="U1847" t="s">
        <v>201</v>
      </c>
      <c r="V1847">
        <v>0</v>
      </c>
      <c r="W1847">
        <v>1</v>
      </c>
      <c r="X1847">
        <v>0</v>
      </c>
      <c r="Y1847">
        <v>0</v>
      </c>
      <c r="Z1847">
        <v>0</v>
      </c>
      <c r="AA1847">
        <v>0</v>
      </c>
      <c r="AB1847">
        <v>0</v>
      </c>
      <c r="AC1847">
        <v>0</v>
      </c>
      <c r="AD1847">
        <v>0</v>
      </c>
      <c r="AE1847">
        <v>0</v>
      </c>
      <c r="AF1847">
        <v>0</v>
      </c>
      <c r="AG1847">
        <v>0</v>
      </c>
      <c r="AH1847">
        <v>0</v>
      </c>
      <c r="AI1847">
        <v>0</v>
      </c>
      <c r="AK1847">
        <v>0</v>
      </c>
      <c r="AM1847">
        <v>0</v>
      </c>
      <c r="AN1847">
        <v>0</v>
      </c>
      <c r="AO1847">
        <v>0</v>
      </c>
    </row>
    <row r="1848" spans="1:41" x14ac:dyDescent="0.55000000000000004">
      <c r="A1848" t="s">
        <v>3598</v>
      </c>
      <c r="B1848" s="1">
        <v>43146</v>
      </c>
      <c r="C1848">
        <v>7</v>
      </c>
      <c r="D1848">
        <v>2</v>
      </c>
      <c r="E1848" t="s">
        <v>61</v>
      </c>
      <c r="F1848">
        <v>2018</v>
      </c>
      <c r="G1848">
        <v>59</v>
      </c>
      <c r="H1848" t="s">
        <v>115</v>
      </c>
      <c r="I1848" t="s">
        <v>53</v>
      </c>
      <c r="J1848">
        <v>0</v>
      </c>
      <c r="K1848" t="s">
        <v>43</v>
      </c>
      <c r="L1848">
        <v>9</v>
      </c>
      <c r="M1848" t="s">
        <v>3379</v>
      </c>
      <c r="N1848" t="s">
        <v>3380</v>
      </c>
      <c r="O1848" t="s">
        <v>9648</v>
      </c>
      <c r="P1848" t="s">
        <v>3381</v>
      </c>
      <c r="Q1848" t="s">
        <v>83</v>
      </c>
      <c r="S1848" t="s">
        <v>47</v>
      </c>
      <c r="T1848" t="s">
        <v>63</v>
      </c>
      <c r="U1848" t="s">
        <v>3599</v>
      </c>
      <c r="V1848">
        <v>0</v>
      </c>
      <c r="W1848">
        <v>1</v>
      </c>
      <c r="X1848">
        <v>0</v>
      </c>
      <c r="Y1848">
        <v>0</v>
      </c>
      <c r="Z1848">
        <v>0</v>
      </c>
      <c r="AA1848">
        <v>0</v>
      </c>
      <c r="AB1848">
        <v>0</v>
      </c>
      <c r="AC1848">
        <v>0</v>
      </c>
      <c r="AD1848">
        <v>0</v>
      </c>
      <c r="AE1848">
        <v>0</v>
      </c>
      <c r="AF1848">
        <v>0</v>
      </c>
      <c r="AG1848">
        <v>0</v>
      </c>
      <c r="AH1848">
        <v>0</v>
      </c>
      <c r="AI1848">
        <v>0</v>
      </c>
      <c r="AK1848">
        <v>1</v>
      </c>
      <c r="AL1848" t="s">
        <v>65</v>
      </c>
      <c r="AM1848">
        <v>0</v>
      </c>
      <c r="AN1848">
        <v>1</v>
      </c>
      <c r="AO1848">
        <v>1</v>
      </c>
    </row>
    <row r="1849" spans="1:41" x14ac:dyDescent="0.55000000000000004">
      <c r="A1849" t="s">
        <v>3600</v>
      </c>
      <c r="B1849" s="1">
        <v>43152</v>
      </c>
      <c r="C1849">
        <v>8</v>
      </c>
      <c r="D1849">
        <v>2</v>
      </c>
      <c r="E1849" t="s">
        <v>61</v>
      </c>
      <c r="F1849">
        <v>2018</v>
      </c>
      <c r="G1849">
        <v>37</v>
      </c>
      <c r="H1849" t="s">
        <v>41</v>
      </c>
      <c r="I1849" t="s">
        <v>42</v>
      </c>
      <c r="J1849">
        <v>1</v>
      </c>
      <c r="K1849" t="s">
        <v>43</v>
      </c>
      <c r="L1849">
        <v>9</v>
      </c>
      <c r="M1849" t="s">
        <v>3379</v>
      </c>
      <c r="N1849" t="s">
        <v>3380</v>
      </c>
      <c r="O1849" t="s">
        <v>9648</v>
      </c>
      <c r="P1849" t="s">
        <v>3381</v>
      </c>
      <c r="Q1849" t="s">
        <v>83</v>
      </c>
      <c r="S1849" t="s">
        <v>69</v>
      </c>
      <c r="T1849" t="s">
        <v>63</v>
      </c>
      <c r="U1849" t="s">
        <v>3601</v>
      </c>
      <c r="V1849">
        <v>0</v>
      </c>
      <c r="W1849">
        <v>0</v>
      </c>
      <c r="X1849">
        <v>1</v>
      </c>
      <c r="Y1849">
        <v>0</v>
      </c>
      <c r="Z1849">
        <v>0</v>
      </c>
      <c r="AA1849">
        <v>0</v>
      </c>
      <c r="AB1849">
        <v>1</v>
      </c>
      <c r="AC1849">
        <v>0</v>
      </c>
      <c r="AD1849">
        <v>0</v>
      </c>
      <c r="AE1849">
        <v>0</v>
      </c>
      <c r="AF1849">
        <v>0</v>
      </c>
      <c r="AG1849">
        <v>0</v>
      </c>
      <c r="AH1849">
        <v>0</v>
      </c>
      <c r="AI1849">
        <v>0</v>
      </c>
      <c r="AK1849">
        <v>0</v>
      </c>
      <c r="AL1849" t="s">
        <v>65</v>
      </c>
      <c r="AM1849">
        <v>0</v>
      </c>
      <c r="AN1849">
        <v>1</v>
      </c>
      <c r="AO1849">
        <v>1</v>
      </c>
    </row>
    <row r="1850" spans="1:41" x14ac:dyDescent="0.55000000000000004">
      <c r="A1850" t="s">
        <v>3602</v>
      </c>
      <c r="B1850" s="1">
        <v>43168</v>
      </c>
      <c r="C1850">
        <v>10</v>
      </c>
      <c r="D1850">
        <v>3</v>
      </c>
      <c r="E1850" t="s">
        <v>67</v>
      </c>
      <c r="F1850">
        <v>2018</v>
      </c>
      <c r="G1850">
        <v>53</v>
      </c>
      <c r="H1850" t="s">
        <v>52</v>
      </c>
      <c r="I1850" t="s">
        <v>42</v>
      </c>
      <c r="J1850">
        <v>1</v>
      </c>
      <c r="K1850" t="s">
        <v>43</v>
      </c>
      <c r="L1850">
        <v>9</v>
      </c>
      <c r="M1850" t="s">
        <v>3379</v>
      </c>
      <c r="N1850" t="s">
        <v>3380</v>
      </c>
      <c r="O1850" t="s">
        <v>9648</v>
      </c>
      <c r="P1850" t="s">
        <v>3381</v>
      </c>
      <c r="Q1850" t="s">
        <v>47</v>
      </c>
      <c r="S1850" t="s">
        <v>47</v>
      </c>
      <c r="T1850" t="s">
        <v>48</v>
      </c>
      <c r="U1850" t="s">
        <v>3603</v>
      </c>
      <c r="V1850">
        <v>1</v>
      </c>
      <c r="W1850">
        <v>0</v>
      </c>
      <c r="X1850">
        <v>1</v>
      </c>
      <c r="Y1850">
        <v>0</v>
      </c>
      <c r="Z1850">
        <v>0</v>
      </c>
      <c r="AA1850">
        <v>0</v>
      </c>
      <c r="AB1850">
        <v>1</v>
      </c>
      <c r="AC1850">
        <v>0</v>
      </c>
      <c r="AD1850">
        <v>1</v>
      </c>
      <c r="AE1850">
        <v>0</v>
      </c>
      <c r="AF1850">
        <v>0</v>
      </c>
      <c r="AG1850">
        <v>0</v>
      </c>
      <c r="AH1850">
        <v>0</v>
      </c>
      <c r="AI1850">
        <v>0</v>
      </c>
      <c r="AK1850">
        <v>0</v>
      </c>
      <c r="AL1850" t="s">
        <v>65</v>
      </c>
      <c r="AM1850">
        <v>0</v>
      </c>
      <c r="AN1850">
        <v>1</v>
      </c>
      <c r="AO1850">
        <v>1</v>
      </c>
    </row>
    <row r="1851" spans="1:41" x14ac:dyDescent="0.55000000000000004">
      <c r="A1851" t="s">
        <v>3604</v>
      </c>
      <c r="B1851" s="1">
        <v>43206</v>
      </c>
      <c r="C1851">
        <v>16</v>
      </c>
      <c r="D1851">
        <v>4</v>
      </c>
      <c r="E1851" t="s">
        <v>91</v>
      </c>
      <c r="F1851">
        <v>2018</v>
      </c>
      <c r="G1851">
        <v>43</v>
      </c>
      <c r="H1851" t="s">
        <v>41</v>
      </c>
      <c r="I1851" t="s">
        <v>42</v>
      </c>
      <c r="J1851">
        <v>1</v>
      </c>
      <c r="K1851" t="s">
        <v>43</v>
      </c>
      <c r="L1851">
        <v>9</v>
      </c>
      <c r="M1851" t="s">
        <v>3379</v>
      </c>
      <c r="N1851" t="s">
        <v>3380</v>
      </c>
      <c r="O1851" t="s">
        <v>9648</v>
      </c>
      <c r="P1851" t="s">
        <v>3381</v>
      </c>
      <c r="Q1851" t="s">
        <v>47</v>
      </c>
      <c r="S1851" t="s">
        <v>47</v>
      </c>
      <c r="T1851" t="s">
        <v>77</v>
      </c>
      <c r="U1851" t="s">
        <v>3605</v>
      </c>
      <c r="V1851">
        <v>0</v>
      </c>
      <c r="W1851">
        <v>0</v>
      </c>
      <c r="X1851">
        <v>0</v>
      </c>
      <c r="Y1851">
        <v>0</v>
      </c>
      <c r="Z1851">
        <v>0</v>
      </c>
      <c r="AA1851">
        <v>0</v>
      </c>
      <c r="AB1851">
        <v>0</v>
      </c>
      <c r="AC1851">
        <v>0</v>
      </c>
      <c r="AD1851">
        <v>0</v>
      </c>
      <c r="AE1851">
        <v>0</v>
      </c>
      <c r="AF1851">
        <v>1</v>
      </c>
      <c r="AG1851">
        <v>0</v>
      </c>
      <c r="AH1851">
        <v>0</v>
      </c>
      <c r="AI1851">
        <v>0</v>
      </c>
      <c r="AJ1851" t="s">
        <v>1703</v>
      </c>
      <c r="AK1851">
        <v>0</v>
      </c>
      <c r="AL1851" t="s">
        <v>65</v>
      </c>
      <c r="AM1851">
        <v>0</v>
      </c>
      <c r="AN1851">
        <v>0</v>
      </c>
      <c r="AO1851">
        <v>0</v>
      </c>
    </row>
    <row r="1852" spans="1:41" x14ac:dyDescent="0.55000000000000004">
      <c r="A1852" t="s">
        <v>3606</v>
      </c>
      <c r="B1852" s="1">
        <v>43231</v>
      </c>
      <c r="C1852">
        <v>19</v>
      </c>
      <c r="D1852">
        <v>5</v>
      </c>
      <c r="E1852" t="s">
        <v>76</v>
      </c>
      <c r="F1852">
        <v>2018</v>
      </c>
      <c r="G1852">
        <v>36</v>
      </c>
      <c r="H1852" t="s">
        <v>41</v>
      </c>
      <c r="I1852" t="s">
        <v>42</v>
      </c>
      <c r="J1852">
        <v>1</v>
      </c>
      <c r="K1852" t="s">
        <v>43</v>
      </c>
      <c r="L1852">
        <v>9</v>
      </c>
      <c r="M1852" t="s">
        <v>3379</v>
      </c>
      <c r="N1852" t="s">
        <v>3380</v>
      </c>
      <c r="O1852" t="s">
        <v>9648</v>
      </c>
      <c r="P1852" t="s">
        <v>3381</v>
      </c>
      <c r="Q1852" t="s">
        <v>47</v>
      </c>
      <c r="S1852" t="s">
        <v>47</v>
      </c>
      <c r="T1852" t="s">
        <v>77</v>
      </c>
      <c r="U1852" t="s">
        <v>3607</v>
      </c>
      <c r="V1852">
        <v>0</v>
      </c>
      <c r="W1852">
        <v>0</v>
      </c>
      <c r="X1852">
        <v>1</v>
      </c>
      <c r="Y1852">
        <v>0</v>
      </c>
      <c r="Z1852">
        <v>0</v>
      </c>
      <c r="AA1852">
        <v>0</v>
      </c>
      <c r="AB1852">
        <v>1</v>
      </c>
      <c r="AC1852">
        <v>0</v>
      </c>
      <c r="AD1852">
        <v>0</v>
      </c>
      <c r="AE1852">
        <v>0</v>
      </c>
      <c r="AF1852">
        <v>1</v>
      </c>
      <c r="AG1852">
        <v>0</v>
      </c>
      <c r="AH1852">
        <v>0</v>
      </c>
      <c r="AI1852">
        <v>0</v>
      </c>
      <c r="AK1852">
        <v>0</v>
      </c>
      <c r="AL1852" t="s">
        <v>65</v>
      </c>
      <c r="AM1852">
        <v>0</v>
      </c>
      <c r="AN1852">
        <v>1</v>
      </c>
      <c r="AO1852">
        <v>1</v>
      </c>
    </row>
    <row r="1853" spans="1:41" x14ac:dyDescent="0.55000000000000004">
      <c r="A1853" t="s">
        <v>3608</v>
      </c>
      <c r="B1853" s="1">
        <v>43242</v>
      </c>
      <c r="C1853">
        <v>21</v>
      </c>
      <c r="D1853">
        <v>5</v>
      </c>
      <c r="E1853" t="s">
        <v>76</v>
      </c>
      <c r="F1853">
        <v>2018</v>
      </c>
      <c r="G1853">
        <v>24</v>
      </c>
      <c r="H1853" t="s">
        <v>62</v>
      </c>
      <c r="I1853" t="s">
        <v>42</v>
      </c>
      <c r="J1853">
        <v>1</v>
      </c>
      <c r="K1853" t="s">
        <v>123</v>
      </c>
      <c r="L1853">
        <v>3</v>
      </c>
      <c r="M1853" t="s">
        <v>3379</v>
      </c>
      <c r="N1853" t="s">
        <v>3380</v>
      </c>
      <c r="O1853" t="s">
        <v>9648</v>
      </c>
      <c r="P1853" t="s">
        <v>3381</v>
      </c>
      <c r="Q1853" t="s">
        <v>83</v>
      </c>
      <c r="S1853" t="s">
        <v>47</v>
      </c>
      <c r="T1853" t="s">
        <v>77</v>
      </c>
      <c r="U1853" t="s">
        <v>64</v>
      </c>
      <c r="V1853">
        <v>0</v>
      </c>
      <c r="W1853">
        <v>0</v>
      </c>
      <c r="X1853">
        <v>1</v>
      </c>
      <c r="Y1853">
        <v>0</v>
      </c>
      <c r="Z1853">
        <v>0</v>
      </c>
      <c r="AA1853">
        <v>0</v>
      </c>
      <c r="AB1853">
        <v>0</v>
      </c>
      <c r="AC1853">
        <v>0</v>
      </c>
      <c r="AD1853">
        <v>0</v>
      </c>
      <c r="AE1853">
        <v>0</v>
      </c>
      <c r="AF1853">
        <v>0</v>
      </c>
      <c r="AG1853">
        <v>0</v>
      </c>
      <c r="AH1853">
        <v>0</v>
      </c>
      <c r="AI1853">
        <v>0</v>
      </c>
      <c r="AK1853">
        <v>0</v>
      </c>
      <c r="AL1853" t="s">
        <v>65</v>
      </c>
      <c r="AM1853">
        <v>0</v>
      </c>
      <c r="AN1853">
        <v>1</v>
      </c>
      <c r="AO1853">
        <v>1</v>
      </c>
    </row>
    <row r="1854" spans="1:41" x14ac:dyDescent="0.55000000000000004">
      <c r="A1854" t="s">
        <v>3609</v>
      </c>
      <c r="B1854" s="1">
        <v>43256</v>
      </c>
      <c r="C1854">
        <v>23</v>
      </c>
      <c r="D1854">
        <v>6</v>
      </c>
      <c r="E1854" t="s">
        <v>101</v>
      </c>
      <c r="F1854">
        <v>2018</v>
      </c>
      <c r="G1854">
        <v>36</v>
      </c>
      <c r="H1854" t="s">
        <v>41</v>
      </c>
      <c r="I1854" t="s">
        <v>42</v>
      </c>
      <c r="J1854">
        <v>1</v>
      </c>
      <c r="K1854" t="s">
        <v>43</v>
      </c>
      <c r="L1854">
        <v>9</v>
      </c>
      <c r="M1854" t="s">
        <v>3379</v>
      </c>
      <c r="N1854" t="s">
        <v>3380</v>
      </c>
      <c r="O1854" t="s">
        <v>9648</v>
      </c>
      <c r="P1854" t="s">
        <v>3381</v>
      </c>
      <c r="Q1854" t="s">
        <v>33</v>
      </c>
      <c r="R1854" t="s">
        <v>354</v>
      </c>
      <c r="S1854" t="s">
        <v>354</v>
      </c>
      <c r="T1854" t="s">
        <v>63</v>
      </c>
      <c r="U1854" t="s">
        <v>3610</v>
      </c>
      <c r="V1854">
        <v>0</v>
      </c>
      <c r="W1854">
        <v>1</v>
      </c>
      <c r="X1854">
        <v>1</v>
      </c>
      <c r="Y1854">
        <v>1</v>
      </c>
      <c r="Z1854">
        <v>0</v>
      </c>
      <c r="AA1854">
        <v>0</v>
      </c>
      <c r="AB1854">
        <v>0</v>
      </c>
      <c r="AC1854">
        <v>0</v>
      </c>
      <c r="AD1854">
        <v>1</v>
      </c>
      <c r="AE1854">
        <v>0</v>
      </c>
      <c r="AF1854">
        <v>0</v>
      </c>
      <c r="AG1854">
        <v>0</v>
      </c>
      <c r="AH1854">
        <v>0</v>
      </c>
      <c r="AI1854">
        <v>0</v>
      </c>
      <c r="AK1854">
        <v>0</v>
      </c>
      <c r="AL1854" t="s">
        <v>65</v>
      </c>
      <c r="AM1854">
        <v>0</v>
      </c>
      <c r="AN1854">
        <v>1</v>
      </c>
      <c r="AO1854">
        <v>1</v>
      </c>
    </row>
    <row r="1855" spans="1:41" x14ac:dyDescent="0.55000000000000004">
      <c r="A1855" t="s">
        <v>3611</v>
      </c>
      <c r="B1855" s="1">
        <v>43279</v>
      </c>
      <c r="C1855">
        <v>26</v>
      </c>
      <c r="D1855">
        <v>6</v>
      </c>
      <c r="E1855" t="s">
        <v>101</v>
      </c>
      <c r="F1855">
        <v>2018</v>
      </c>
      <c r="G1855">
        <v>54</v>
      </c>
      <c r="H1855" t="s">
        <v>52</v>
      </c>
      <c r="I1855" t="s">
        <v>42</v>
      </c>
      <c r="J1855">
        <v>1</v>
      </c>
      <c r="K1855" t="s">
        <v>43</v>
      </c>
      <c r="L1855">
        <v>9</v>
      </c>
      <c r="M1855" t="s">
        <v>3379</v>
      </c>
      <c r="N1855" t="s">
        <v>3380</v>
      </c>
      <c r="O1855" t="s">
        <v>9648</v>
      </c>
      <c r="P1855" t="s">
        <v>3381</v>
      </c>
      <c r="Q1855" t="s">
        <v>83</v>
      </c>
      <c r="S1855" t="s">
        <v>47</v>
      </c>
      <c r="T1855" t="s">
        <v>77</v>
      </c>
      <c r="U1855" t="s">
        <v>3612</v>
      </c>
      <c r="V1855">
        <v>0</v>
      </c>
      <c r="W1855">
        <v>0</v>
      </c>
      <c r="X1855">
        <v>1</v>
      </c>
      <c r="Y1855">
        <v>0</v>
      </c>
      <c r="Z1855">
        <v>0</v>
      </c>
      <c r="AA1855">
        <v>0</v>
      </c>
      <c r="AB1855">
        <v>0</v>
      </c>
      <c r="AC1855">
        <v>0</v>
      </c>
      <c r="AD1855">
        <v>0</v>
      </c>
      <c r="AE1855">
        <v>0</v>
      </c>
      <c r="AF1855">
        <v>0</v>
      </c>
      <c r="AG1855">
        <v>0</v>
      </c>
      <c r="AH1855">
        <v>0</v>
      </c>
      <c r="AI1855">
        <v>0</v>
      </c>
      <c r="AK1855">
        <v>0</v>
      </c>
      <c r="AL1855" t="s">
        <v>65</v>
      </c>
      <c r="AM1855">
        <v>0</v>
      </c>
      <c r="AN1855">
        <v>1</v>
      </c>
      <c r="AO1855">
        <v>1</v>
      </c>
    </row>
    <row r="1856" spans="1:41" x14ac:dyDescent="0.55000000000000004">
      <c r="A1856" t="s">
        <v>3613</v>
      </c>
      <c r="B1856" s="1">
        <v>43299</v>
      </c>
      <c r="C1856">
        <v>29</v>
      </c>
      <c r="D1856">
        <v>7</v>
      </c>
      <c r="E1856" t="s">
        <v>105</v>
      </c>
      <c r="F1856">
        <v>2018</v>
      </c>
      <c r="G1856">
        <v>27</v>
      </c>
      <c r="H1856" t="s">
        <v>87</v>
      </c>
      <c r="I1856" t="s">
        <v>53</v>
      </c>
      <c r="J1856">
        <v>0</v>
      </c>
      <c r="K1856" t="s">
        <v>43</v>
      </c>
      <c r="L1856">
        <v>9</v>
      </c>
      <c r="M1856" t="s">
        <v>3379</v>
      </c>
      <c r="N1856" t="s">
        <v>3380</v>
      </c>
      <c r="O1856" t="s">
        <v>9648</v>
      </c>
      <c r="P1856" t="s">
        <v>3381</v>
      </c>
      <c r="Q1856" t="s">
        <v>47</v>
      </c>
      <c r="S1856" t="s">
        <v>47</v>
      </c>
      <c r="T1856" t="s">
        <v>77</v>
      </c>
      <c r="U1856" t="s">
        <v>2094</v>
      </c>
      <c r="V1856">
        <v>1</v>
      </c>
      <c r="W1856">
        <v>0</v>
      </c>
      <c r="X1856">
        <v>1</v>
      </c>
      <c r="Y1856">
        <v>0</v>
      </c>
      <c r="Z1856">
        <v>0</v>
      </c>
      <c r="AA1856">
        <v>0</v>
      </c>
      <c r="AB1856">
        <v>0</v>
      </c>
      <c r="AC1856">
        <v>0</v>
      </c>
      <c r="AD1856">
        <v>0</v>
      </c>
      <c r="AE1856">
        <v>0</v>
      </c>
      <c r="AF1856">
        <v>0</v>
      </c>
      <c r="AG1856">
        <v>0</v>
      </c>
      <c r="AH1856">
        <v>0</v>
      </c>
      <c r="AI1856">
        <v>0</v>
      </c>
      <c r="AK1856">
        <v>0</v>
      </c>
      <c r="AL1856" t="s">
        <v>65</v>
      </c>
      <c r="AM1856">
        <v>0</v>
      </c>
      <c r="AN1856">
        <v>1</v>
      </c>
      <c r="AO1856">
        <v>1</v>
      </c>
    </row>
    <row r="1857" spans="1:41" x14ac:dyDescent="0.55000000000000004">
      <c r="A1857" t="s">
        <v>3614</v>
      </c>
      <c r="B1857" s="1">
        <v>43339</v>
      </c>
      <c r="C1857">
        <v>35</v>
      </c>
      <c r="D1857">
        <v>8</v>
      </c>
      <c r="E1857" t="s">
        <v>109</v>
      </c>
      <c r="F1857">
        <v>2018</v>
      </c>
      <c r="G1857">
        <v>28</v>
      </c>
      <c r="H1857" t="s">
        <v>87</v>
      </c>
      <c r="I1857" t="s">
        <v>42</v>
      </c>
      <c r="J1857">
        <v>1</v>
      </c>
      <c r="K1857" t="s">
        <v>43</v>
      </c>
      <c r="L1857">
        <v>9</v>
      </c>
      <c r="M1857" t="s">
        <v>3379</v>
      </c>
      <c r="N1857" t="s">
        <v>3380</v>
      </c>
      <c r="O1857" t="s">
        <v>9648</v>
      </c>
      <c r="P1857" t="s">
        <v>3381</v>
      </c>
      <c r="Q1857" t="s">
        <v>47</v>
      </c>
      <c r="S1857" t="s">
        <v>47</v>
      </c>
      <c r="T1857" t="s">
        <v>63</v>
      </c>
      <c r="U1857" t="s">
        <v>1201</v>
      </c>
      <c r="V1857">
        <v>0</v>
      </c>
      <c r="W1857">
        <v>0</v>
      </c>
      <c r="X1857">
        <v>1</v>
      </c>
      <c r="Y1857">
        <v>0</v>
      </c>
      <c r="Z1857">
        <v>0</v>
      </c>
      <c r="AA1857">
        <v>0</v>
      </c>
      <c r="AB1857">
        <v>0</v>
      </c>
      <c r="AC1857">
        <v>0</v>
      </c>
      <c r="AD1857">
        <v>1</v>
      </c>
      <c r="AE1857">
        <v>0</v>
      </c>
      <c r="AF1857">
        <v>0</v>
      </c>
      <c r="AG1857">
        <v>0</v>
      </c>
      <c r="AH1857">
        <v>0</v>
      </c>
      <c r="AI1857">
        <v>0</v>
      </c>
      <c r="AK1857">
        <v>0</v>
      </c>
      <c r="AL1857" t="s">
        <v>65</v>
      </c>
      <c r="AM1857">
        <v>0</v>
      </c>
      <c r="AN1857">
        <v>1</v>
      </c>
      <c r="AO1857">
        <v>1</v>
      </c>
    </row>
    <row r="1858" spans="1:41" x14ac:dyDescent="0.55000000000000004">
      <c r="A1858" t="s">
        <v>3615</v>
      </c>
      <c r="B1858" s="1">
        <v>43351</v>
      </c>
      <c r="C1858">
        <v>36</v>
      </c>
      <c r="D1858">
        <v>9</v>
      </c>
      <c r="E1858" t="s">
        <v>51</v>
      </c>
      <c r="F1858">
        <v>2018</v>
      </c>
      <c r="G1858">
        <v>52</v>
      </c>
      <c r="H1858" t="s">
        <v>52</v>
      </c>
      <c r="I1858" t="s">
        <v>42</v>
      </c>
      <c r="J1858">
        <v>1</v>
      </c>
      <c r="K1858" t="s">
        <v>43</v>
      </c>
      <c r="L1858">
        <v>9</v>
      </c>
      <c r="M1858" t="s">
        <v>3379</v>
      </c>
      <c r="N1858" t="s">
        <v>3380</v>
      </c>
      <c r="O1858" t="s">
        <v>9648</v>
      </c>
      <c r="P1858" t="s">
        <v>3381</v>
      </c>
      <c r="Q1858" t="s">
        <v>83</v>
      </c>
      <c r="S1858" t="s">
        <v>964</v>
      </c>
      <c r="T1858" t="s">
        <v>63</v>
      </c>
      <c r="U1858" t="s">
        <v>3616</v>
      </c>
      <c r="V1858">
        <v>0</v>
      </c>
      <c r="W1858">
        <v>0</v>
      </c>
      <c r="X1858">
        <v>1</v>
      </c>
      <c r="Y1858">
        <v>1</v>
      </c>
      <c r="Z1858">
        <v>0</v>
      </c>
      <c r="AA1858">
        <v>0</v>
      </c>
      <c r="AB1858">
        <v>1</v>
      </c>
      <c r="AC1858">
        <v>0</v>
      </c>
      <c r="AD1858">
        <v>0</v>
      </c>
      <c r="AE1858">
        <v>0</v>
      </c>
      <c r="AF1858">
        <v>0</v>
      </c>
      <c r="AG1858">
        <v>0</v>
      </c>
      <c r="AH1858">
        <v>0</v>
      </c>
      <c r="AI1858">
        <v>0</v>
      </c>
      <c r="AK1858">
        <v>0</v>
      </c>
      <c r="AL1858" t="s">
        <v>65</v>
      </c>
      <c r="AM1858">
        <v>0</v>
      </c>
      <c r="AN1858">
        <v>1</v>
      </c>
      <c r="AO1858">
        <v>1</v>
      </c>
    </row>
    <row r="1859" spans="1:41" x14ac:dyDescent="0.55000000000000004">
      <c r="A1859" t="s">
        <v>3617</v>
      </c>
      <c r="B1859" s="1">
        <v>43380</v>
      </c>
      <c r="C1859">
        <v>40</v>
      </c>
      <c r="D1859">
        <v>10</v>
      </c>
      <c r="E1859" t="s">
        <v>114</v>
      </c>
      <c r="F1859">
        <v>2018</v>
      </c>
      <c r="G1859">
        <v>42</v>
      </c>
      <c r="H1859" t="s">
        <v>41</v>
      </c>
      <c r="I1859" t="s">
        <v>53</v>
      </c>
      <c r="J1859">
        <v>0</v>
      </c>
      <c r="K1859" t="s">
        <v>43</v>
      </c>
      <c r="L1859">
        <v>9</v>
      </c>
      <c r="M1859" t="s">
        <v>3379</v>
      </c>
      <c r="N1859" t="s">
        <v>3380</v>
      </c>
      <c r="O1859" t="s">
        <v>9648</v>
      </c>
      <c r="P1859" t="s">
        <v>3381</v>
      </c>
      <c r="Q1859" t="s">
        <v>83</v>
      </c>
      <c r="S1859" t="s">
        <v>47</v>
      </c>
      <c r="T1859" t="s">
        <v>63</v>
      </c>
      <c r="U1859" t="s">
        <v>3618</v>
      </c>
      <c r="V1859">
        <v>0</v>
      </c>
      <c r="W1859">
        <v>0</v>
      </c>
      <c r="X1859">
        <v>1</v>
      </c>
      <c r="Y1859">
        <v>0</v>
      </c>
      <c r="Z1859">
        <v>0</v>
      </c>
      <c r="AA1859">
        <v>0</v>
      </c>
      <c r="AB1859">
        <v>0</v>
      </c>
      <c r="AC1859">
        <v>0</v>
      </c>
      <c r="AD1859">
        <v>1</v>
      </c>
      <c r="AE1859">
        <v>0</v>
      </c>
      <c r="AF1859">
        <v>0</v>
      </c>
      <c r="AG1859">
        <v>0</v>
      </c>
      <c r="AH1859">
        <v>0</v>
      </c>
      <c r="AI1859">
        <v>0</v>
      </c>
      <c r="AK1859">
        <v>0</v>
      </c>
      <c r="AL1859" t="s">
        <v>65</v>
      </c>
      <c r="AM1859">
        <v>0</v>
      </c>
      <c r="AN1859">
        <v>1</v>
      </c>
      <c r="AO1859">
        <v>1</v>
      </c>
    </row>
    <row r="1860" spans="1:41" x14ac:dyDescent="0.55000000000000004">
      <c r="A1860" t="s">
        <v>3619</v>
      </c>
      <c r="B1860" s="1">
        <v>43380</v>
      </c>
      <c r="C1860">
        <v>40</v>
      </c>
      <c r="D1860">
        <v>10</v>
      </c>
      <c r="E1860" t="s">
        <v>114</v>
      </c>
      <c r="F1860">
        <v>2018</v>
      </c>
      <c r="G1860">
        <v>62</v>
      </c>
      <c r="H1860" t="s">
        <v>115</v>
      </c>
      <c r="I1860" t="s">
        <v>53</v>
      </c>
      <c r="J1860">
        <v>0</v>
      </c>
      <c r="K1860" t="s">
        <v>43</v>
      </c>
      <c r="L1860">
        <v>9</v>
      </c>
      <c r="M1860" t="s">
        <v>3379</v>
      </c>
      <c r="N1860" t="s">
        <v>3380</v>
      </c>
      <c r="O1860" t="s">
        <v>9648</v>
      </c>
      <c r="P1860" t="s">
        <v>3381</v>
      </c>
      <c r="Q1860" t="s">
        <v>47</v>
      </c>
      <c r="S1860" t="s">
        <v>47</v>
      </c>
      <c r="T1860" t="s">
        <v>63</v>
      </c>
      <c r="U1860" t="s">
        <v>3620</v>
      </c>
      <c r="V1860">
        <v>0</v>
      </c>
      <c r="W1860">
        <v>0</v>
      </c>
      <c r="X1860">
        <v>0</v>
      </c>
      <c r="Y1860">
        <v>0</v>
      </c>
      <c r="Z1860">
        <v>0</v>
      </c>
      <c r="AA1860">
        <v>0</v>
      </c>
      <c r="AB1860">
        <v>1</v>
      </c>
      <c r="AC1860">
        <v>0</v>
      </c>
      <c r="AD1860">
        <v>1</v>
      </c>
      <c r="AE1860">
        <v>1</v>
      </c>
      <c r="AF1860">
        <v>0</v>
      </c>
      <c r="AG1860">
        <v>0</v>
      </c>
      <c r="AH1860">
        <v>0</v>
      </c>
      <c r="AI1860">
        <v>0</v>
      </c>
      <c r="AK1860">
        <v>0</v>
      </c>
      <c r="AL1860" t="s">
        <v>65</v>
      </c>
      <c r="AM1860">
        <v>1</v>
      </c>
      <c r="AN1860">
        <v>0</v>
      </c>
      <c r="AO1860">
        <v>1</v>
      </c>
    </row>
    <row r="1861" spans="1:41" x14ac:dyDescent="0.55000000000000004">
      <c r="A1861" t="s">
        <v>3621</v>
      </c>
      <c r="B1861" s="1">
        <v>43390</v>
      </c>
      <c r="C1861">
        <v>42</v>
      </c>
      <c r="D1861">
        <v>10</v>
      </c>
      <c r="E1861" t="s">
        <v>114</v>
      </c>
      <c r="F1861">
        <v>2018</v>
      </c>
      <c r="G1861">
        <v>34</v>
      </c>
      <c r="H1861" t="s">
        <v>87</v>
      </c>
      <c r="I1861" t="s">
        <v>53</v>
      </c>
      <c r="J1861">
        <v>0</v>
      </c>
      <c r="K1861" t="s">
        <v>43</v>
      </c>
      <c r="L1861">
        <v>9</v>
      </c>
      <c r="M1861" t="s">
        <v>3379</v>
      </c>
      <c r="N1861" t="s">
        <v>3380</v>
      </c>
      <c r="O1861" t="s">
        <v>9648</v>
      </c>
      <c r="P1861" t="s">
        <v>3381</v>
      </c>
      <c r="Q1861" t="s">
        <v>33</v>
      </c>
      <c r="S1861" t="s">
        <v>47</v>
      </c>
      <c r="T1861" t="s">
        <v>48</v>
      </c>
      <c r="U1861" t="s">
        <v>3622</v>
      </c>
      <c r="V1861">
        <v>0</v>
      </c>
      <c r="W1861">
        <v>0</v>
      </c>
      <c r="X1861">
        <v>1</v>
      </c>
      <c r="Y1861">
        <v>0</v>
      </c>
      <c r="Z1861">
        <v>0</v>
      </c>
      <c r="AA1861">
        <v>0</v>
      </c>
      <c r="AB1861">
        <v>1</v>
      </c>
      <c r="AC1861">
        <v>0</v>
      </c>
      <c r="AD1861">
        <v>1</v>
      </c>
      <c r="AE1861">
        <v>0</v>
      </c>
      <c r="AF1861">
        <v>0</v>
      </c>
      <c r="AG1861">
        <v>0</v>
      </c>
      <c r="AH1861">
        <v>0</v>
      </c>
      <c r="AI1861">
        <v>0</v>
      </c>
      <c r="AK1861">
        <v>0</v>
      </c>
      <c r="AL1861" t="s">
        <v>65</v>
      </c>
      <c r="AM1861">
        <v>0</v>
      </c>
      <c r="AN1861">
        <v>1</v>
      </c>
      <c r="AO1861">
        <v>1</v>
      </c>
    </row>
    <row r="1862" spans="1:41" x14ac:dyDescent="0.55000000000000004">
      <c r="A1862" t="s">
        <v>3623</v>
      </c>
      <c r="B1862" s="1">
        <v>43422</v>
      </c>
      <c r="C1862">
        <v>46</v>
      </c>
      <c r="D1862">
        <v>11</v>
      </c>
      <c r="E1862" t="s">
        <v>119</v>
      </c>
      <c r="F1862">
        <v>2018</v>
      </c>
      <c r="G1862">
        <v>34</v>
      </c>
      <c r="H1862" t="s">
        <v>87</v>
      </c>
      <c r="I1862" t="s">
        <v>53</v>
      </c>
      <c r="J1862">
        <v>0</v>
      </c>
      <c r="K1862" t="s">
        <v>43</v>
      </c>
      <c r="L1862">
        <v>9</v>
      </c>
      <c r="M1862" t="s">
        <v>3379</v>
      </c>
      <c r="N1862" t="s">
        <v>3380</v>
      </c>
      <c r="O1862" t="s">
        <v>9648</v>
      </c>
      <c r="P1862" t="s">
        <v>3381</v>
      </c>
      <c r="Q1862" t="s">
        <v>47</v>
      </c>
      <c r="S1862" t="s">
        <v>47</v>
      </c>
      <c r="T1862" t="s">
        <v>406</v>
      </c>
      <c r="U1862" t="s">
        <v>3624</v>
      </c>
      <c r="V1862">
        <v>0</v>
      </c>
      <c r="W1862">
        <v>0</v>
      </c>
      <c r="X1862">
        <v>0</v>
      </c>
      <c r="Y1862">
        <v>0</v>
      </c>
      <c r="Z1862">
        <v>0</v>
      </c>
      <c r="AA1862">
        <v>0</v>
      </c>
      <c r="AB1862">
        <v>1</v>
      </c>
      <c r="AC1862">
        <v>0</v>
      </c>
      <c r="AD1862">
        <v>1</v>
      </c>
      <c r="AE1862">
        <v>0</v>
      </c>
      <c r="AF1862">
        <v>0</v>
      </c>
      <c r="AG1862">
        <v>0</v>
      </c>
      <c r="AH1862">
        <v>0</v>
      </c>
      <c r="AI1862">
        <v>0</v>
      </c>
      <c r="AJ1862" t="s">
        <v>1703</v>
      </c>
      <c r="AK1862">
        <v>0</v>
      </c>
      <c r="AL1862" t="s">
        <v>65</v>
      </c>
      <c r="AM1862">
        <v>0</v>
      </c>
      <c r="AN1862">
        <v>0</v>
      </c>
      <c r="AO1862">
        <v>0</v>
      </c>
    </row>
    <row r="1863" spans="1:41" x14ac:dyDescent="0.55000000000000004">
      <c r="A1863" t="s">
        <v>3625</v>
      </c>
      <c r="B1863" s="1">
        <v>43441</v>
      </c>
      <c r="C1863">
        <v>49</v>
      </c>
      <c r="D1863">
        <v>12</v>
      </c>
      <c r="E1863" t="s">
        <v>57</v>
      </c>
      <c r="F1863">
        <v>2018</v>
      </c>
      <c r="G1863">
        <v>36</v>
      </c>
      <c r="H1863" t="s">
        <v>41</v>
      </c>
      <c r="I1863" t="s">
        <v>42</v>
      </c>
      <c r="J1863">
        <v>1</v>
      </c>
      <c r="K1863" t="s">
        <v>43</v>
      </c>
      <c r="L1863">
        <v>9</v>
      </c>
      <c r="M1863" t="s">
        <v>3379</v>
      </c>
      <c r="N1863" t="s">
        <v>3380</v>
      </c>
      <c r="O1863" t="s">
        <v>9648</v>
      </c>
      <c r="P1863" t="s">
        <v>3381</v>
      </c>
      <c r="Q1863" t="s">
        <v>83</v>
      </c>
      <c r="S1863" t="s">
        <v>47</v>
      </c>
      <c r="T1863" t="s">
        <v>63</v>
      </c>
      <c r="U1863" t="s">
        <v>64</v>
      </c>
      <c r="V1863">
        <v>0</v>
      </c>
      <c r="W1863">
        <v>0</v>
      </c>
      <c r="X1863">
        <v>1</v>
      </c>
      <c r="Y1863">
        <v>0</v>
      </c>
      <c r="Z1863">
        <v>0</v>
      </c>
      <c r="AA1863">
        <v>0</v>
      </c>
      <c r="AB1863">
        <v>0</v>
      </c>
      <c r="AC1863">
        <v>0</v>
      </c>
      <c r="AD1863">
        <v>0</v>
      </c>
      <c r="AE1863">
        <v>0</v>
      </c>
      <c r="AF1863">
        <v>0</v>
      </c>
      <c r="AG1863">
        <v>0</v>
      </c>
      <c r="AH1863">
        <v>0</v>
      </c>
      <c r="AI1863">
        <v>0</v>
      </c>
      <c r="AK1863">
        <v>0</v>
      </c>
      <c r="AL1863" t="s">
        <v>65</v>
      </c>
      <c r="AM1863">
        <v>0</v>
      </c>
      <c r="AN1863">
        <v>1</v>
      </c>
      <c r="AO1863">
        <v>1</v>
      </c>
    </row>
    <row r="1864" spans="1:41" x14ac:dyDescent="0.55000000000000004">
      <c r="A1864" t="s">
        <v>3626</v>
      </c>
      <c r="B1864" s="1">
        <v>43451</v>
      </c>
      <c r="C1864">
        <v>51</v>
      </c>
      <c r="D1864">
        <v>12</v>
      </c>
      <c r="E1864" t="s">
        <v>57</v>
      </c>
      <c r="F1864">
        <v>2018</v>
      </c>
      <c r="G1864">
        <v>34</v>
      </c>
      <c r="H1864" t="s">
        <v>87</v>
      </c>
      <c r="I1864" t="s">
        <v>42</v>
      </c>
      <c r="J1864">
        <v>1</v>
      </c>
      <c r="K1864" t="s">
        <v>43</v>
      </c>
      <c r="L1864">
        <v>9</v>
      </c>
      <c r="M1864" t="s">
        <v>3379</v>
      </c>
      <c r="N1864" t="s">
        <v>3380</v>
      </c>
      <c r="O1864" t="s">
        <v>9648</v>
      </c>
      <c r="P1864" t="s">
        <v>3381</v>
      </c>
      <c r="Q1864" t="s">
        <v>47</v>
      </c>
      <c r="S1864" t="s">
        <v>47</v>
      </c>
      <c r="T1864" t="s">
        <v>3056</v>
      </c>
      <c r="U1864" t="s">
        <v>64</v>
      </c>
      <c r="V1864">
        <v>0</v>
      </c>
      <c r="W1864">
        <v>0</v>
      </c>
      <c r="X1864">
        <v>1</v>
      </c>
      <c r="Y1864">
        <v>0</v>
      </c>
      <c r="Z1864">
        <v>0</v>
      </c>
      <c r="AA1864">
        <v>0</v>
      </c>
      <c r="AB1864">
        <v>0</v>
      </c>
      <c r="AC1864">
        <v>0</v>
      </c>
      <c r="AD1864">
        <v>0</v>
      </c>
      <c r="AE1864">
        <v>0</v>
      </c>
      <c r="AF1864">
        <v>0</v>
      </c>
      <c r="AG1864">
        <v>0</v>
      </c>
      <c r="AH1864">
        <v>0</v>
      </c>
      <c r="AI1864">
        <v>0</v>
      </c>
      <c r="AK1864">
        <v>0</v>
      </c>
      <c r="AL1864" t="s">
        <v>65</v>
      </c>
      <c r="AM1864">
        <v>0</v>
      </c>
      <c r="AN1864">
        <v>1</v>
      </c>
      <c r="AO1864">
        <v>1</v>
      </c>
    </row>
    <row r="1865" spans="1:41" x14ac:dyDescent="0.55000000000000004">
      <c r="A1865" t="s">
        <v>3627</v>
      </c>
      <c r="B1865" s="1">
        <v>40921</v>
      </c>
      <c r="C1865">
        <v>2</v>
      </c>
      <c r="D1865">
        <v>1</v>
      </c>
      <c r="E1865" t="s">
        <v>40</v>
      </c>
      <c r="F1865">
        <v>2012</v>
      </c>
      <c r="G1865">
        <v>53</v>
      </c>
      <c r="H1865" t="s">
        <v>52</v>
      </c>
      <c r="I1865" t="s">
        <v>53</v>
      </c>
      <c r="J1865">
        <v>0</v>
      </c>
      <c r="K1865" t="s">
        <v>43</v>
      </c>
      <c r="L1865">
        <v>9</v>
      </c>
      <c r="M1865" t="s">
        <v>3628</v>
      </c>
      <c r="N1865" t="s">
        <v>3629</v>
      </c>
      <c r="O1865" t="s">
        <v>9648</v>
      </c>
      <c r="P1865" t="s">
        <v>82</v>
      </c>
      <c r="Q1865" t="s">
        <v>83</v>
      </c>
      <c r="S1865" t="s">
        <v>47</v>
      </c>
      <c r="T1865" t="s">
        <v>84</v>
      </c>
      <c r="U1865" t="s">
        <v>85</v>
      </c>
      <c r="V1865">
        <v>0</v>
      </c>
      <c r="W1865">
        <v>0</v>
      </c>
      <c r="X1865">
        <v>0</v>
      </c>
      <c r="Y1865">
        <v>0</v>
      </c>
      <c r="Z1865">
        <v>1</v>
      </c>
      <c r="AA1865">
        <v>1</v>
      </c>
      <c r="AB1865">
        <v>0</v>
      </c>
      <c r="AC1865">
        <v>0</v>
      </c>
      <c r="AD1865">
        <v>1</v>
      </c>
      <c r="AE1865">
        <v>0</v>
      </c>
      <c r="AF1865">
        <v>1</v>
      </c>
      <c r="AG1865">
        <v>0</v>
      </c>
      <c r="AH1865">
        <v>0</v>
      </c>
      <c r="AI1865">
        <v>0</v>
      </c>
      <c r="AK1865">
        <v>0</v>
      </c>
      <c r="AM1865">
        <v>1</v>
      </c>
      <c r="AN1865">
        <v>0</v>
      </c>
      <c r="AO1865">
        <v>1</v>
      </c>
    </row>
    <row r="1866" spans="1:41" x14ac:dyDescent="0.55000000000000004">
      <c r="A1866" t="s">
        <v>3630</v>
      </c>
      <c r="B1866" s="1">
        <v>40961</v>
      </c>
      <c r="C1866">
        <v>8</v>
      </c>
      <c r="D1866">
        <v>2</v>
      </c>
      <c r="E1866" t="s">
        <v>61</v>
      </c>
      <c r="F1866">
        <v>2012</v>
      </c>
      <c r="G1866">
        <v>47</v>
      </c>
      <c r="H1866" t="s">
        <v>52</v>
      </c>
      <c r="I1866" t="s">
        <v>53</v>
      </c>
      <c r="J1866">
        <v>0</v>
      </c>
      <c r="K1866" t="s">
        <v>43</v>
      </c>
      <c r="L1866">
        <v>9</v>
      </c>
      <c r="M1866" t="s">
        <v>3628</v>
      </c>
      <c r="N1866" t="s">
        <v>3629</v>
      </c>
      <c r="O1866" t="s">
        <v>9648</v>
      </c>
      <c r="P1866" t="s">
        <v>82</v>
      </c>
      <c r="Q1866" t="s">
        <v>47</v>
      </c>
      <c r="S1866" t="s">
        <v>47</v>
      </c>
      <c r="T1866" t="s">
        <v>48</v>
      </c>
      <c r="U1866" t="s">
        <v>422</v>
      </c>
      <c r="V1866">
        <v>1</v>
      </c>
      <c r="W1866">
        <v>0</v>
      </c>
      <c r="X1866">
        <v>0</v>
      </c>
      <c r="Y1866">
        <v>0</v>
      </c>
      <c r="Z1866">
        <v>0</v>
      </c>
      <c r="AA1866">
        <v>0</v>
      </c>
      <c r="AB1866">
        <v>0</v>
      </c>
      <c r="AC1866">
        <v>0</v>
      </c>
      <c r="AD1866">
        <v>0</v>
      </c>
      <c r="AE1866">
        <v>0</v>
      </c>
      <c r="AF1866">
        <v>0</v>
      </c>
      <c r="AG1866">
        <v>0</v>
      </c>
      <c r="AH1866">
        <v>0</v>
      </c>
      <c r="AI1866">
        <v>0</v>
      </c>
      <c r="AK1866">
        <v>0</v>
      </c>
      <c r="AM1866">
        <v>0</v>
      </c>
      <c r="AN1866">
        <v>0</v>
      </c>
      <c r="AO1866">
        <v>0</v>
      </c>
    </row>
    <row r="1867" spans="1:41" x14ac:dyDescent="0.55000000000000004">
      <c r="A1867" t="s">
        <v>3631</v>
      </c>
      <c r="B1867" s="1">
        <v>41211</v>
      </c>
      <c r="C1867">
        <v>44</v>
      </c>
      <c r="D1867">
        <v>10</v>
      </c>
      <c r="E1867" t="s">
        <v>114</v>
      </c>
      <c r="F1867">
        <v>2012</v>
      </c>
      <c r="G1867">
        <v>40</v>
      </c>
      <c r="H1867" t="s">
        <v>41</v>
      </c>
      <c r="I1867" t="s">
        <v>42</v>
      </c>
      <c r="J1867">
        <v>1</v>
      </c>
      <c r="K1867" t="s">
        <v>43</v>
      </c>
      <c r="L1867">
        <v>9</v>
      </c>
      <c r="M1867" t="s">
        <v>3628</v>
      </c>
      <c r="N1867" t="s">
        <v>3629</v>
      </c>
      <c r="O1867" t="s">
        <v>9648</v>
      </c>
      <c r="P1867" t="s">
        <v>82</v>
      </c>
      <c r="Q1867" t="s">
        <v>47</v>
      </c>
      <c r="S1867" t="s">
        <v>47</v>
      </c>
      <c r="T1867" t="s">
        <v>3399</v>
      </c>
      <c r="U1867" t="s">
        <v>1266</v>
      </c>
      <c r="V1867">
        <v>0</v>
      </c>
      <c r="W1867">
        <v>0</v>
      </c>
      <c r="X1867">
        <v>1</v>
      </c>
      <c r="Y1867">
        <v>0</v>
      </c>
      <c r="Z1867">
        <v>0</v>
      </c>
      <c r="AA1867">
        <v>0</v>
      </c>
      <c r="AB1867">
        <v>0</v>
      </c>
      <c r="AC1867">
        <v>0</v>
      </c>
      <c r="AD1867">
        <v>0</v>
      </c>
      <c r="AE1867">
        <v>0</v>
      </c>
      <c r="AF1867">
        <v>0</v>
      </c>
      <c r="AG1867">
        <v>0</v>
      </c>
      <c r="AH1867">
        <v>0</v>
      </c>
      <c r="AI1867">
        <v>0</v>
      </c>
      <c r="AK1867">
        <v>0</v>
      </c>
      <c r="AM1867">
        <v>0</v>
      </c>
      <c r="AN1867">
        <v>1</v>
      </c>
      <c r="AO1867">
        <v>1</v>
      </c>
    </row>
    <row r="1868" spans="1:41" x14ac:dyDescent="0.55000000000000004">
      <c r="A1868" t="s">
        <v>3632</v>
      </c>
      <c r="B1868" s="1">
        <v>41587</v>
      </c>
      <c r="C1868">
        <v>45</v>
      </c>
      <c r="D1868">
        <v>11</v>
      </c>
      <c r="E1868" t="s">
        <v>119</v>
      </c>
      <c r="F1868">
        <v>2013</v>
      </c>
      <c r="G1868">
        <v>61</v>
      </c>
      <c r="H1868" t="s">
        <v>115</v>
      </c>
      <c r="I1868" t="s">
        <v>42</v>
      </c>
      <c r="J1868">
        <v>1</v>
      </c>
      <c r="K1868" t="s">
        <v>43</v>
      </c>
      <c r="L1868">
        <v>9</v>
      </c>
      <c r="M1868" t="s">
        <v>3628</v>
      </c>
      <c r="N1868" t="s">
        <v>3629</v>
      </c>
      <c r="O1868" t="s">
        <v>9648</v>
      </c>
      <c r="P1868" t="s">
        <v>82</v>
      </c>
      <c r="Q1868" t="s">
        <v>47</v>
      </c>
      <c r="S1868" t="s">
        <v>47</v>
      </c>
      <c r="T1868" t="s">
        <v>63</v>
      </c>
      <c r="U1868" t="s">
        <v>3633</v>
      </c>
      <c r="V1868">
        <v>1</v>
      </c>
      <c r="W1868">
        <v>0</v>
      </c>
      <c r="X1868">
        <v>0</v>
      </c>
      <c r="Y1868">
        <v>0</v>
      </c>
      <c r="Z1868">
        <v>0</v>
      </c>
      <c r="AA1868">
        <v>0</v>
      </c>
      <c r="AB1868">
        <v>0</v>
      </c>
      <c r="AC1868">
        <v>1</v>
      </c>
      <c r="AD1868">
        <v>0</v>
      </c>
      <c r="AE1868">
        <v>0</v>
      </c>
      <c r="AF1868">
        <v>0</v>
      </c>
      <c r="AG1868">
        <v>0</v>
      </c>
      <c r="AH1868">
        <v>0</v>
      </c>
      <c r="AI1868">
        <v>0</v>
      </c>
      <c r="AK1868">
        <v>0</v>
      </c>
      <c r="AM1868">
        <v>1</v>
      </c>
      <c r="AN1868">
        <v>0</v>
      </c>
      <c r="AO1868">
        <v>1</v>
      </c>
    </row>
    <row r="1869" spans="1:41" x14ac:dyDescent="0.55000000000000004">
      <c r="A1869" t="s">
        <v>3634</v>
      </c>
      <c r="B1869" s="1">
        <v>41631</v>
      </c>
      <c r="C1869">
        <v>52</v>
      </c>
      <c r="D1869">
        <v>12</v>
      </c>
      <c r="E1869" t="s">
        <v>57</v>
      </c>
      <c r="F1869">
        <v>2013</v>
      </c>
      <c r="G1869">
        <v>43</v>
      </c>
      <c r="H1869" t="s">
        <v>41</v>
      </c>
      <c r="I1869" t="s">
        <v>42</v>
      </c>
      <c r="J1869">
        <v>1</v>
      </c>
      <c r="K1869" t="s">
        <v>43</v>
      </c>
      <c r="L1869">
        <v>9</v>
      </c>
      <c r="M1869" t="s">
        <v>3628</v>
      </c>
      <c r="N1869" t="s">
        <v>3629</v>
      </c>
      <c r="O1869" t="s">
        <v>9648</v>
      </c>
      <c r="P1869" t="s">
        <v>82</v>
      </c>
      <c r="Q1869" t="s">
        <v>47</v>
      </c>
      <c r="S1869" t="s">
        <v>47</v>
      </c>
      <c r="T1869" t="s">
        <v>63</v>
      </c>
      <c r="U1869" t="s">
        <v>184</v>
      </c>
      <c r="V1869">
        <v>1</v>
      </c>
      <c r="W1869">
        <v>0</v>
      </c>
      <c r="X1869">
        <v>0</v>
      </c>
      <c r="Y1869">
        <v>0</v>
      </c>
      <c r="Z1869">
        <v>0</v>
      </c>
      <c r="AA1869">
        <v>0</v>
      </c>
      <c r="AB1869">
        <v>0</v>
      </c>
      <c r="AC1869">
        <v>0</v>
      </c>
      <c r="AD1869">
        <v>0</v>
      </c>
      <c r="AE1869">
        <v>0</v>
      </c>
      <c r="AF1869">
        <v>0</v>
      </c>
      <c r="AG1869">
        <v>0</v>
      </c>
      <c r="AH1869">
        <v>0</v>
      </c>
      <c r="AI1869">
        <v>0</v>
      </c>
      <c r="AK1869">
        <v>0</v>
      </c>
      <c r="AM1869">
        <v>0</v>
      </c>
      <c r="AN1869">
        <v>0</v>
      </c>
      <c r="AO1869">
        <v>0</v>
      </c>
    </row>
    <row r="1870" spans="1:41" x14ac:dyDescent="0.55000000000000004">
      <c r="A1870" t="s">
        <v>3635</v>
      </c>
      <c r="B1870" s="1">
        <v>41935</v>
      </c>
      <c r="C1870">
        <v>43</v>
      </c>
      <c r="D1870">
        <v>10</v>
      </c>
      <c r="E1870" t="s">
        <v>114</v>
      </c>
      <c r="F1870">
        <v>2014</v>
      </c>
      <c r="G1870">
        <v>54</v>
      </c>
      <c r="H1870" t="s">
        <v>52</v>
      </c>
      <c r="I1870" t="s">
        <v>42</v>
      </c>
      <c r="J1870">
        <v>1</v>
      </c>
      <c r="K1870" t="s">
        <v>43</v>
      </c>
      <c r="L1870">
        <v>9</v>
      </c>
      <c r="M1870" t="s">
        <v>3628</v>
      </c>
      <c r="N1870" t="s">
        <v>3629</v>
      </c>
      <c r="O1870" t="s">
        <v>9648</v>
      </c>
      <c r="P1870" t="s">
        <v>82</v>
      </c>
      <c r="Q1870" t="s">
        <v>47</v>
      </c>
      <c r="S1870" t="s">
        <v>455</v>
      </c>
      <c r="T1870" t="s">
        <v>3636</v>
      </c>
      <c r="U1870" t="s">
        <v>3637</v>
      </c>
      <c r="V1870">
        <v>0</v>
      </c>
      <c r="W1870">
        <v>0</v>
      </c>
      <c r="X1870">
        <v>0</v>
      </c>
      <c r="Y1870">
        <v>0</v>
      </c>
      <c r="Z1870">
        <v>1</v>
      </c>
      <c r="AA1870">
        <v>0</v>
      </c>
      <c r="AB1870">
        <v>0</v>
      </c>
      <c r="AC1870">
        <v>0</v>
      </c>
      <c r="AD1870">
        <v>1</v>
      </c>
      <c r="AE1870">
        <v>0</v>
      </c>
      <c r="AF1870">
        <v>0</v>
      </c>
      <c r="AG1870">
        <v>0</v>
      </c>
      <c r="AH1870">
        <v>0</v>
      </c>
      <c r="AI1870">
        <v>0</v>
      </c>
      <c r="AK1870">
        <v>0</v>
      </c>
      <c r="AM1870">
        <v>1</v>
      </c>
      <c r="AN1870">
        <v>0</v>
      </c>
      <c r="AO1870">
        <v>1</v>
      </c>
    </row>
    <row r="1871" spans="1:41" x14ac:dyDescent="0.55000000000000004">
      <c r="A1871" t="s">
        <v>3638</v>
      </c>
      <c r="B1871" s="1">
        <v>42113</v>
      </c>
      <c r="C1871">
        <v>16</v>
      </c>
      <c r="D1871">
        <v>4</v>
      </c>
      <c r="E1871" t="s">
        <v>91</v>
      </c>
      <c r="F1871">
        <v>2015</v>
      </c>
      <c r="G1871">
        <v>54</v>
      </c>
      <c r="H1871" t="s">
        <v>52</v>
      </c>
      <c r="I1871" t="s">
        <v>53</v>
      </c>
      <c r="J1871">
        <v>0</v>
      </c>
      <c r="K1871" t="s">
        <v>43</v>
      </c>
      <c r="L1871">
        <v>9</v>
      </c>
      <c r="M1871" t="s">
        <v>3628</v>
      </c>
      <c r="N1871" t="s">
        <v>3629</v>
      </c>
      <c r="O1871" t="s">
        <v>9648</v>
      </c>
      <c r="P1871" t="s">
        <v>82</v>
      </c>
      <c r="Q1871" t="s">
        <v>47</v>
      </c>
      <c r="S1871" t="s">
        <v>47</v>
      </c>
      <c r="U1871" t="s">
        <v>3639</v>
      </c>
      <c r="V1871">
        <v>0</v>
      </c>
      <c r="W1871">
        <v>0</v>
      </c>
      <c r="X1871">
        <v>0</v>
      </c>
      <c r="Y1871">
        <v>0</v>
      </c>
      <c r="Z1871">
        <v>0</v>
      </c>
      <c r="AA1871">
        <v>0</v>
      </c>
      <c r="AB1871">
        <v>0</v>
      </c>
      <c r="AC1871">
        <v>0</v>
      </c>
      <c r="AD1871">
        <v>1</v>
      </c>
      <c r="AE1871">
        <v>0</v>
      </c>
      <c r="AF1871">
        <v>0</v>
      </c>
      <c r="AG1871">
        <v>0</v>
      </c>
      <c r="AH1871">
        <v>0</v>
      </c>
      <c r="AI1871">
        <v>0</v>
      </c>
      <c r="AJ1871" t="s">
        <v>181</v>
      </c>
      <c r="AK1871">
        <v>0</v>
      </c>
      <c r="AL1871" t="s">
        <v>65</v>
      </c>
      <c r="AM1871">
        <v>0</v>
      </c>
      <c r="AN1871">
        <v>0</v>
      </c>
      <c r="AO1871">
        <v>0</v>
      </c>
    </row>
    <row r="1872" spans="1:41" x14ac:dyDescent="0.55000000000000004">
      <c r="A1872" t="s">
        <v>3640</v>
      </c>
      <c r="B1872" s="1">
        <v>42387</v>
      </c>
      <c r="C1872">
        <v>3</v>
      </c>
      <c r="D1872">
        <v>1</v>
      </c>
      <c r="E1872" t="s">
        <v>40</v>
      </c>
      <c r="F1872">
        <v>2016</v>
      </c>
      <c r="G1872">
        <v>32</v>
      </c>
      <c r="H1872" t="s">
        <v>87</v>
      </c>
      <c r="I1872" t="s">
        <v>53</v>
      </c>
      <c r="J1872">
        <v>0</v>
      </c>
      <c r="K1872" t="s">
        <v>43</v>
      </c>
      <c r="L1872">
        <v>9</v>
      </c>
      <c r="M1872" t="s">
        <v>3628</v>
      </c>
      <c r="N1872" t="s">
        <v>3629</v>
      </c>
      <c r="O1872" t="s">
        <v>9648</v>
      </c>
      <c r="P1872" t="s">
        <v>82</v>
      </c>
      <c r="Q1872" t="s">
        <v>47</v>
      </c>
      <c r="S1872" t="s">
        <v>47</v>
      </c>
      <c r="T1872" t="s">
        <v>63</v>
      </c>
      <c r="U1872" t="s">
        <v>3641</v>
      </c>
      <c r="V1872">
        <v>1</v>
      </c>
      <c r="W1872">
        <v>1</v>
      </c>
      <c r="X1872">
        <v>1</v>
      </c>
      <c r="Y1872">
        <v>0</v>
      </c>
      <c r="Z1872">
        <v>0</v>
      </c>
      <c r="AA1872">
        <v>0</v>
      </c>
      <c r="AB1872">
        <v>0</v>
      </c>
      <c r="AC1872">
        <v>0</v>
      </c>
      <c r="AD1872">
        <v>0</v>
      </c>
      <c r="AE1872">
        <v>0</v>
      </c>
      <c r="AF1872">
        <v>0</v>
      </c>
      <c r="AG1872">
        <v>0</v>
      </c>
      <c r="AH1872">
        <v>0</v>
      </c>
      <c r="AI1872">
        <v>0</v>
      </c>
      <c r="AJ1872" t="s">
        <v>3228</v>
      </c>
      <c r="AK1872">
        <v>0</v>
      </c>
      <c r="AL1872" t="s">
        <v>65</v>
      </c>
      <c r="AM1872">
        <v>0</v>
      </c>
      <c r="AN1872">
        <v>1</v>
      </c>
      <c r="AO1872">
        <v>1</v>
      </c>
    </row>
    <row r="1873" spans="1:41" x14ac:dyDescent="0.55000000000000004">
      <c r="A1873" t="s">
        <v>3642</v>
      </c>
      <c r="B1873" s="1">
        <v>42416</v>
      </c>
      <c r="C1873">
        <v>7</v>
      </c>
      <c r="D1873">
        <v>2</v>
      </c>
      <c r="E1873" t="s">
        <v>61</v>
      </c>
      <c r="F1873">
        <v>2016</v>
      </c>
      <c r="G1873">
        <v>20</v>
      </c>
      <c r="H1873" t="s">
        <v>62</v>
      </c>
      <c r="I1873" t="s">
        <v>42</v>
      </c>
      <c r="J1873">
        <v>1</v>
      </c>
      <c r="K1873" t="s">
        <v>43</v>
      </c>
      <c r="L1873">
        <v>9</v>
      </c>
      <c r="M1873" t="s">
        <v>3628</v>
      </c>
      <c r="N1873" t="s">
        <v>3629</v>
      </c>
      <c r="O1873" t="s">
        <v>9648</v>
      </c>
      <c r="P1873" t="s">
        <v>82</v>
      </c>
      <c r="Q1873" t="s">
        <v>47</v>
      </c>
      <c r="S1873" t="s">
        <v>47</v>
      </c>
      <c r="T1873" t="s">
        <v>70</v>
      </c>
      <c r="U1873" t="s">
        <v>64</v>
      </c>
      <c r="V1873">
        <v>0</v>
      </c>
      <c r="W1873">
        <v>0</v>
      </c>
      <c r="X1873">
        <v>1</v>
      </c>
      <c r="Y1873">
        <v>0</v>
      </c>
      <c r="Z1873">
        <v>0</v>
      </c>
      <c r="AA1873">
        <v>0</v>
      </c>
      <c r="AB1873">
        <v>0</v>
      </c>
      <c r="AC1873">
        <v>0</v>
      </c>
      <c r="AD1873">
        <v>0</v>
      </c>
      <c r="AE1873">
        <v>0</v>
      </c>
      <c r="AF1873">
        <v>0</v>
      </c>
      <c r="AG1873">
        <v>0</v>
      </c>
      <c r="AH1873">
        <v>0</v>
      </c>
      <c r="AI1873">
        <v>0</v>
      </c>
      <c r="AK1873">
        <v>0</v>
      </c>
      <c r="AL1873" t="s">
        <v>65</v>
      </c>
      <c r="AM1873">
        <v>0</v>
      </c>
      <c r="AN1873">
        <v>1</v>
      </c>
      <c r="AO1873">
        <v>1</v>
      </c>
    </row>
    <row r="1874" spans="1:41" x14ac:dyDescent="0.55000000000000004">
      <c r="A1874" t="s">
        <v>3643</v>
      </c>
      <c r="B1874" s="1">
        <v>42427</v>
      </c>
      <c r="C1874">
        <v>8</v>
      </c>
      <c r="D1874">
        <v>2</v>
      </c>
      <c r="E1874" t="s">
        <v>61</v>
      </c>
      <c r="F1874">
        <v>2016</v>
      </c>
      <c r="G1874">
        <v>72</v>
      </c>
      <c r="H1874" t="s">
        <v>196</v>
      </c>
      <c r="I1874" t="s">
        <v>42</v>
      </c>
      <c r="J1874">
        <v>1</v>
      </c>
      <c r="K1874" t="s">
        <v>43</v>
      </c>
      <c r="L1874">
        <v>9</v>
      </c>
      <c r="M1874" t="s">
        <v>3628</v>
      </c>
      <c r="N1874" t="s">
        <v>3629</v>
      </c>
      <c r="O1874" t="s">
        <v>9648</v>
      </c>
      <c r="P1874" t="s">
        <v>82</v>
      </c>
      <c r="Q1874" t="s">
        <v>47</v>
      </c>
      <c r="S1874" t="s">
        <v>47</v>
      </c>
      <c r="T1874" t="s">
        <v>3644</v>
      </c>
      <c r="U1874" t="s">
        <v>3645</v>
      </c>
      <c r="V1874">
        <v>0</v>
      </c>
      <c r="W1874">
        <v>0</v>
      </c>
      <c r="X1874">
        <v>1</v>
      </c>
      <c r="Y1874">
        <v>0</v>
      </c>
      <c r="Z1874">
        <v>0</v>
      </c>
      <c r="AA1874">
        <v>0</v>
      </c>
      <c r="AB1874">
        <v>0</v>
      </c>
      <c r="AC1874">
        <v>0</v>
      </c>
      <c r="AD1874">
        <v>0</v>
      </c>
      <c r="AE1874">
        <v>0</v>
      </c>
      <c r="AF1874">
        <v>0</v>
      </c>
      <c r="AG1874">
        <v>0</v>
      </c>
      <c r="AH1874">
        <v>0</v>
      </c>
      <c r="AI1874">
        <v>0</v>
      </c>
      <c r="AJ1874" t="s">
        <v>272</v>
      </c>
      <c r="AK1874">
        <v>0</v>
      </c>
      <c r="AL1874" t="s">
        <v>65</v>
      </c>
      <c r="AM1874">
        <v>0</v>
      </c>
      <c r="AN1874">
        <v>1</v>
      </c>
      <c r="AO1874">
        <v>1</v>
      </c>
    </row>
    <row r="1875" spans="1:41" x14ac:dyDescent="0.55000000000000004">
      <c r="A1875" t="s">
        <v>3646</v>
      </c>
      <c r="B1875" s="1">
        <v>42521</v>
      </c>
      <c r="C1875">
        <v>22</v>
      </c>
      <c r="D1875">
        <v>5</v>
      </c>
      <c r="E1875" t="s">
        <v>76</v>
      </c>
      <c r="F1875">
        <v>2016</v>
      </c>
      <c r="G1875">
        <v>23</v>
      </c>
      <c r="H1875" t="s">
        <v>62</v>
      </c>
      <c r="I1875" t="s">
        <v>42</v>
      </c>
      <c r="J1875">
        <v>1</v>
      </c>
      <c r="K1875" t="s">
        <v>43</v>
      </c>
      <c r="L1875">
        <v>9</v>
      </c>
      <c r="M1875" t="s">
        <v>3628</v>
      </c>
      <c r="N1875" t="s">
        <v>3629</v>
      </c>
      <c r="O1875" t="s">
        <v>9648</v>
      </c>
      <c r="P1875" t="s">
        <v>82</v>
      </c>
      <c r="Q1875" t="s">
        <v>47</v>
      </c>
      <c r="S1875" t="s">
        <v>47</v>
      </c>
      <c r="T1875" t="s">
        <v>70</v>
      </c>
      <c r="U1875" t="s">
        <v>3647</v>
      </c>
      <c r="V1875">
        <v>1</v>
      </c>
      <c r="W1875">
        <v>0</v>
      </c>
      <c r="X1875">
        <v>0</v>
      </c>
      <c r="Y1875">
        <v>0</v>
      </c>
      <c r="Z1875">
        <v>0</v>
      </c>
      <c r="AA1875">
        <v>0</v>
      </c>
      <c r="AB1875">
        <v>0</v>
      </c>
      <c r="AC1875">
        <v>0</v>
      </c>
      <c r="AD1875">
        <v>1</v>
      </c>
      <c r="AE1875">
        <v>0</v>
      </c>
      <c r="AF1875">
        <v>0</v>
      </c>
      <c r="AG1875">
        <v>0</v>
      </c>
      <c r="AH1875">
        <v>0</v>
      </c>
      <c r="AI1875">
        <v>0</v>
      </c>
      <c r="AK1875">
        <v>0</v>
      </c>
      <c r="AL1875" t="s">
        <v>65</v>
      </c>
      <c r="AM1875">
        <v>0</v>
      </c>
      <c r="AN1875">
        <v>0</v>
      </c>
      <c r="AO1875">
        <v>0</v>
      </c>
    </row>
    <row r="1876" spans="1:41" x14ac:dyDescent="0.55000000000000004">
      <c r="A1876" t="s">
        <v>3648</v>
      </c>
      <c r="B1876" s="1">
        <v>42533</v>
      </c>
      <c r="C1876">
        <v>23</v>
      </c>
      <c r="D1876">
        <v>6</v>
      </c>
      <c r="E1876" t="s">
        <v>101</v>
      </c>
      <c r="F1876">
        <v>2016</v>
      </c>
      <c r="G1876">
        <v>22</v>
      </c>
      <c r="H1876" t="s">
        <v>62</v>
      </c>
      <c r="I1876" t="s">
        <v>42</v>
      </c>
      <c r="J1876">
        <v>1</v>
      </c>
      <c r="K1876" t="s">
        <v>43</v>
      </c>
      <c r="L1876">
        <v>9</v>
      </c>
      <c r="M1876" t="s">
        <v>3628</v>
      </c>
      <c r="N1876" t="s">
        <v>3629</v>
      </c>
      <c r="O1876" t="s">
        <v>9648</v>
      </c>
      <c r="P1876" t="s">
        <v>82</v>
      </c>
      <c r="Q1876" t="s">
        <v>83</v>
      </c>
      <c r="S1876" t="s">
        <v>47</v>
      </c>
      <c r="T1876" t="s">
        <v>70</v>
      </c>
      <c r="U1876" t="s">
        <v>3649</v>
      </c>
      <c r="V1876">
        <v>1</v>
      </c>
      <c r="W1876">
        <v>1</v>
      </c>
      <c r="X1876">
        <v>1</v>
      </c>
      <c r="Y1876">
        <v>0</v>
      </c>
      <c r="Z1876">
        <v>0</v>
      </c>
      <c r="AA1876">
        <v>0</v>
      </c>
      <c r="AB1876">
        <v>0</v>
      </c>
      <c r="AC1876">
        <v>0</v>
      </c>
      <c r="AD1876">
        <v>0</v>
      </c>
      <c r="AE1876">
        <v>0</v>
      </c>
      <c r="AF1876">
        <v>0</v>
      </c>
      <c r="AG1876">
        <v>0</v>
      </c>
      <c r="AH1876">
        <v>0</v>
      </c>
      <c r="AI1876">
        <v>0</v>
      </c>
      <c r="AJ1876" t="s">
        <v>221</v>
      </c>
      <c r="AK1876">
        <v>0</v>
      </c>
      <c r="AL1876" t="s">
        <v>65</v>
      </c>
      <c r="AM1876">
        <v>0</v>
      </c>
      <c r="AN1876">
        <v>1</v>
      </c>
      <c r="AO1876">
        <v>1</v>
      </c>
    </row>
    <row r="1877" spans="1:41" x14ac:dyDescent="0.55000000000000004">
      <c r="A1877" t="s">
        <v>3650</v>
      </c>
      <c r="B1877" s="1">
        <v>42701</v>
      </c>
      <c r="C1877">
        <v>47</v>
      </c>
      <c r="D1877">
        <v>11</v>
      </c>
      <c r="E1877" t="s">
        <v>119</v>
      </c>
      <c r="F1877">
        <v>2016</v>
      </c>
      <c r="G1877">
        <v>50</v>
      </c>
      <c r="H1877" t="s">
        <v>52</v>
      </c>
      <c r="I1877" t="s">
        <v>42</v>
      </c>
      <c r="J1877">
        <v>1</v>
      </c>
      <c r="K1877" t="s">
        <v>43</v>
      </c>
      <c r="L1877">
        <v>9</v>
      </c>
      <c r="M1877" t="s">
        <v>3628</v>
      </c>
      <c r="N1877" t="s">
        <v>3629</v>
      </c>
      <c r="O1877" t="s">
        <v>9648</v>
      </c>
      <c r="P1877" t="s">
        <v>82</v>
      </c>
      <c r="Q1877" t="s">
        <v>83</v>
      </c>
      <c r="S1877" t="s">
        <v>47</v>
      </c>
      <c r="T1877" t="s">
        <v>73</v>
      </c>
      <c r="U1877" t="s">
        <v>3651</v>
      </c>
      <c r="V1877">
        <v>1</v>
      </c>
      <c r="W1877">
        <v>1</v>
      </c>
      <c r="X1877">
        <v>1</v>
      </c>
      <c r="Y1877">
        <v>0</v>
      </c>
      <c r="Z1877">
        <v>0</v>
      </c>
      <c r="AA1877">
        <v>0</v>
      </c>
      <c r="AB1877">
        <v>0</v>
      </c>
      <c r="AC1877">
        <v>0</v>
      </c>
      <c r="AD1877">
        <v>1</v>
      </c>
      <c r="AE1877">
        <v>0</v>
      </c>
      <c r="AF1877">
        <v>0</v>
      </c>
      <c r="AG1877">
        <v>0</v>
      </c>
      <c r="AH1877">
        <v>0</v>
      </c>
      <c r="AI1877">
        <v>0</v>
      </c>
      <c r="AK1877">
        <v>0</v>
      </c>
      <c r="AL1877" t="s">
        <v>65</v>
      </c>
      <c r="AM1877">
        <v>0</v>
      </c>
      <c r="AN1877">
        <v>1</v>
      </c>
      <c r="AO1877">
        <v>1</v>
      </c>
    </row>
    <row r="1878" spans="1:41" x14ac:dyDescent="0.55000000000000004">
      <c r="A1878" t="s">
        <v>3652</v>
      </c>
      <c r="B1878" s="1">
        <v>42782</v>
      </c>
      <c r="C1878">
        <v>7</v>
      </c>
      <c r="D1878">
        <v>2</v>
      </c>
      <c r="E1878" t="s">
        <v>61</v>
      </c>
      <c r="F1878">
        <v>2017</v>
      </c>
      <c r="G1878">
        <v>24</v>
      </c>
      <c r="H1878" t="s">
        <v>62</v>
      </c>
      <c r="I1878" t="s">
        <v>42</v>
      </c>
      <c r="J1878">
        <v>1</v>
      </c>
      <c r="K1878" t="s">
        <v>43</v>
      </c>
      <c r="L1878">
        <v>9</v>
      </c>
      <c r="M1878" t="s">
        <v>3628</v>
      </c>
      <c r="N1878" t="s">
        <v>3629</v>
      </c>
      <c r="O1878" t="s">
        <v>9648</v>
      </c>
      <c r="P1878" t="s">
        <v>82</v>
      </c>
      <c r="Q1878" t="s">
        <v>47</v>
      </c>
      <c r="S1878" t="s">
        <v>47</v>
      </c>
      <c r="T1878" t="s">
        <v>73</v>
      </c>
      <c r="U1878" t="s">
        <v>3653</v>
      </c>
      <c r="V1878">
        <v>1</v>
      </c>
      <c r="W1878">
        <v>0</v>
      </c>
      <c r="X1878">
        <v>1</v>
      </c>
      <c r="Y1878">
        <v>0</v>
      </c>
      <c r="Z1878">
        <v>0</v>
      </c>
      <c r="AA1878">
        <v>0</v>
      </c>
      <c r="AB1878">
        <v>1</v>
      </c>
      <c r="AC1878">
        <v>0</v>
      </c>
      <c r="AD1878">
        <v>0</v>
      </c>
      <c r="AE1878">
        <v>0</v>
      </c>
      <c r="AF1878">
        <v>0</v>
      </c>
      <c r="AG1878">
        <v>0</v>
      </c>
      <c r="AH1878">
        <v>0</v>
      </c>
      <c r="AI1878">
        <v>0</v>
      </c>
      <c r="AK1878">
        <v>0</v>
      </c>
      <c r="AM1878">
        <v>0</v>
      </c>
      <c r="AN1878">
        <v>1</v>
      </c>
      <c r="AO1878">
        <v>1</v>
      </c>
    </row>
    <row r="1879" spans="1:41" x14ac:dyDescent="0.55000000000000004">
      <c r="A1879" t="s">
        <v>3654</v>
      </c>
      <c r="B1879" s="1">
        <v>42836</v>
      </c>
      <c r="C1879">
        <v>15</v>
      </c>
      <c r="D1879">
        <v>4</v>
      </c>
      <c r="E1879" t="s">
        <v>91</v>
      </c>
      <c r="F1879">
        <v>2017</v>
      </c>
      <c r="G1879">
        <v>56</v>
      </c>
      <c r="H1879" t="s">
        <v>115</v>
      </c>
      <c r="I1879" t="s">
        <v>53</v>
      </c>
      <c r="J1879">
        <v>0</v>
      </c>
      <c r="K1879" t="s">
        <v>43</v>
      </c>
      <c r="L1879">
        <v>9</v>
      </c>
      <c r="M1879" t="s">
        <v>3628</v>
      </c>
      <c r="N1879" t="s">
        <v>3629</v>
      </c>
      <c r="O1879" t="s">
        <v>9648</v>
      </c>
      <c r="P1879" t="s">
        <v>82</v>
      </c>
      <c r="Q1879" t="s">
        <v>83</v>
      </c>
      <c r="S1879" t="s">
        <v>47</v>
      </c>
      <c r="T1879" t="s">
        <v>3655</v>
      </c>
      <c r="U1879" t="s">
        <v>3656</v>
      </c>
      <c r="V1879">
        <v>0</v>
      </c>
      <c r="W1879">
        <v>0</v>
      </c>
      <c r="X1879">
        <v>0</v>
      </c>
      <c r="Y1879">
        <v>0</v>
      </c>
      <c r="Z1879">
        <v>1</v>
      </c>
      <c r="AA1879">
        <v>0</v>
      </c>
      <c r="AB1879">
        <v>1</v>
      </c>
      <c r="AC1879">
        <v>0</v>
      </c>
      <c r="AD1879">
        <v>1</v>
      </c>
      <c r="AE1879">
        <v>0</v>
      </c>
      <c r="AF1879">
        <v>0</v>
      </c>
      <c r="AG1879">
        <v>0</v>
      </c>
      <c r="AH1879">
        <v>0</v>
      </c>
      <c r="AI1879">
        <v>0</v>
      </c>
      <c r="AK1879">
        <v>0</v>
      </c>
      <c r="AM1879">
        <v>1</v>
      </c>
      <c r="AN1879">
        <v>0</v>
      </c>
      <c r="AO1879">
        <v>1</v>
      </c>
    </row>
    <row r="1880" spans="1:41" x14ac:dyDescent="0.55000000000000004">
      <c r="A1880" t="s">
        <v>3657</v>
      </c>
      <c r="B1880" s="1">
        <v>42855</v>
      </c>
      <c r="C1880">
        <v>17</v>
      </c>
      <c r="D1880">
        <v>4</v>
      </c>
      <c r="E1880" t="s">
        <v>91</v>
      </c>
      <c r="F1880">
        <v>2017</v>
      </c>
      <c r="G1880">
        <v>24</v>
      </c>
      <c r="H1880" t="s">
        <v>62</v>
      </c>
      <c r="I1880" t="s">
        <v>42</v>
      </c>
      <c r="J1880">
        <v>1</v>
      </c>
      <c r="K1880" t="s">
        <v>43</v>
      </c>
      <c r="L1880">
        <v>9</v>
      </c>
      <c r="M1880" t="s">
        <v>3628</v>
      </c>
      <c r="N1880" t="s">
        <v>3629</v>
      </c>
      <c r="O1880" t="s">
        <v>9648</v>
      </c>
      <c r="P1880" t="s">
        <v>82</v>
      </c>
      <c r="Q1880" t="s">
        <v>83</v>
      </c>
      <c r="S1880" t="s">
        <v>47</v>
      </c>
      <c r="T1880" t="s">
        <v>77</v>
      </c>
      <c r="U1880" t="s">
        <v>64</v>
      </c>
      <c r="V1880">
        <v>0</v>
      </c>
      <c r="W1880">
        <v>0</v>
      </c>
      <c r="X1880">
        <v>1</v>
      </c>
      <c r="Y1880">
        <v>0</v>
      </c>
      <c r="Z1880">
        <v>0</v>
      </c>
      <c r="AA1880">
        <v>0</v>
      </c>
      <c r="AB1880">
        <v>0</v>
      </c>
      <c r="AC1880">
        <v>0</v>
      </c>
      <c r="AD1880">
        <v>0</v>
      </c>
      <c r="AE1880">
        <v>0</v>
      </c>
      <c r="AF1880">
        <v>0</v>
      </c>
      <c r="AG1880">
        <v>0</v>
      </c>
      <c r="AH1880">
        <v>0</v>
      </c>
      <c r="AI1880">
        <v>0</v>
      </c>
      <c r="AK1880">
        <v>0</v>
      </c>
      <c r="AM1880">
        <v>0</v>
      </c>
      <c r="AN1880">
        <v>1</v>
      </c>
      <c r="AO1880">
        <v>1</v>
      </c>
    </row>
    <row r="1881" spans="1:41" x14ac:dyDescent="0.55000000000000004">
      <c r="A1881" t="s">
        <v>3658</v>
      </c>
      <c r="B1881" s="1">
        <v>42898</v>
      </c>
      <c r="C1881">
        <v>24</v>
      </c>
      <c r="D1881">
        <v>6</v>
      </c>
      <c r="E1881" t="s">
        <v>101</v>
      </c>
      <c r="F1881">
        <v>2017</v>
      </c>
      <c r="G1881">
        <v>52</v>
      </c>
      <c r="H1881" t="s">
        <v>52</v>
      </c>
      <c r="I1881" t="s">
        <v>42</v>
      </c>
      <c r="J1881">
        <v>1</v>
      </c>
      <c r="K1881" t="s">
        <v>43</v>
      </c>
      <c r="L1881">
        <v>9</v>
      </c>
      <c r="M1881" t="s">
        <v>3628</v>
      </c>
      <c r="N1881" t="s">
        <v>3629</v>
      </c>
      <c r="O1881" t="s">
        <v>9648</v>
      </c>
      <c r="P1881" t="s">
        <v>82</v>
      </c>
      <c r="Q1881" t="s">
        <v>83</v>
      </c>
      <c r="S1881" t="s">
        <v>845</v>
      </c>
      <c r="T1881" t="s">
        <v>48</v>
      </c>
      <c r="U1881" t="s">
        <v>3659</v>
      </c>
      <c r="V1881">
        <v>0</v>
      </c>
      <c r="W1881">
        <v>1</v>
      </c>
      <c r="X1881">
        <v>1</v>
      </c>
      <c r="Y1881">
        <v>1</v>
      </c>
      <c r="Z1881">
        <v>0</v>
      </c>
      <c r="AA1881">
        <v>0</v>
      </c>
      <c r="AB1881">
        <v>1</v>
      </c>
      <c r="AC1881">
        <v>0</v>
      </c>
      <c r="AD1881">
        <v>0</v>
      </c>
      <c r="AE1881">
        <v>0</v>
      </c>
      <c r="AF1881">
        <v>0</v>
      </c>
      <c r="AG1881">
        <v>0</v>
      </c>
      <c r="AH1881">
        <v>0</v>
      </c>
      <c r="AI1881">
        <v>0</v>
      </c>
      <c r="AK1881">
        <v>0</v>
      </c>
      <c r="AM1881">
        <v>0</v>
      </c>
      <c r="AN1881">
        <v>1</v>
      </c>
      <c r="AO1881">
        <v>1</v>
      </c>
    </row>
    <row r="1882" spans="1:41" x14ac:dyDescent="0.55000000000000004">
      <c r="A1882" t="s">
        <v>3660</v>
      </c>
      <c r="B1882" s="1">
        <v>43082</v>
      </c>
      <c r="C1882">
        <v>50</v>
      </c>
      <c r="D1882">
        <v>12</v>
      </c>
      <c r="E1882" t="s">
        <v>57</v>
      </c>
      <c r="F1882">
        <v>2017</v>
      </c>
      <c r="G1882">
        <v>33</v>
      </c>
      <c r="H1882" t="s">
        <v>87</v>
      </c>
      <c r="I1882" t="s">
        <v>42</v>
      </c>
      <c r="J1882">
        <v>1</v>
      </c>
      <c r="K1882" t="s">
        <v>43</v>
      </c>
      <c r="L1882">
        <v>9</v>
      </c>
      <c r="M1882" t="s">
        <v>3628</v>
      </c>
      <c r="N1882" t="s">
        <v>3629</v>
      </c>
      <c r="O1882" t="s">
        <v>9648</v>
      </c>
      <c r="P1882" t="s">
        <v>82</v>
      </c>
      <c r="Q1882" t="s">
        <v>83</v>
      </c>
      <c r="S1882" t="s">
        <v>47</v>
      </c>
      <c r="T1882" t="s">
        <v>63</v>
      </c>
      <c r="U1882" t="s">
        <v>3661</v>
      </c>
      <c r="V1882">
        <v>0</v>
      </c>
      <c r="W1882">
        <v>0</v>
      </c>
      <c r="X1882">
        <v>1</v>
      </c>
      <c r="Y1882">
        <v>1</v>
      </c>
      <c r="Z1882">
        <v>0</v>
      </c>
      <c r="AA1882">
        <v>0</v>
      </c>
      <c r="AB1882">
        <v>0</v>
      </c>
      <c r="AC1882">
        <v>0</v>
      </c>
      <c r="AD1882">
        <v>0</v>
      </c>
      <c r="AE1882">
        <v>0</v>
      </c>
      <c r="AF1882">
        <v>0</v>
      </c>
      <c r="AG1882">
        <v>0</v>
      </c>
      <c r="AH1882">
        <v>0</v>
      </c>
      <c r="AI1882">
        <v>0</v>
      </c>
      <c r="AK1882">
        <v>0</v>
      </c>
      <c r="AM1882">
        <v>0</v>
      </c>
      <c r="AN1882">
        <v>1</v>
      </c>
      <c r="AO1882">
        <v>1</v>
      </c>
    </row>
    <row r="1883" spans="1:41" x14ac:dyDescent="0.55000000000000004">
      <c r="A1883" t="s">
        <v>3662</v>
      </c>
      <c r="B1883" s="1">
        <v>43191</v>
      </c>
      <c r="C1883">
        <v>13</v>
      </c>
      <c r="D1883">
        <v>4</v>
      </c>
      <c r="E1883" t="s">
        <v>91</v>
      </c>
      <c r="F1883">
        <v>2018</v>
      </c>
      <c r="G1883">
        <v>66</v>
      </c>
      <c r="H1883" t="s">
        <v>196</v>
      </c>
      <c r="I1883" t="s">
        <v>53</v>
      </c>
      <c r="J1883">
        <v>0</v>
      </c>
      <c r="K1883" t="s">
        <v>43</v>
      </c>
      <c r="L1883">
        <v>9</v>
      </c>
      <c r="M1883" t="s">
        <v>3628</v>
      </c>
      <c r="N1883" t="s">
        <v>3629</v>
      </c>
      <c r="O1883" t="s">
        <v>9648</v>
      </c>
      <c r="P1883" t="s">
        <v>82</v>
      </c>
      <c r="Q1883" t="s">
        <v>47</v>
      </c>
      <c r="S1883" t="s">
        <v>47</v>
      </c>
      <c r="T1883" t="s">
        <v>3663</v>
      </c>
      <c r="U1883" t="s">
        <v>3664</v>
      </c>
      <c r="V1883">
        <v>0</v>
      </c>
      <c r="W1883">
        <v>0</v>
      </c>
      <c r="X1883">
        <v>0</v>
      </c>
      <c r="Y1883">
        <v>0</v>
      </c>
      <c r="Z1883">
        <v>0</v>
      </c>
      <c r="AA1883">
        <v>0</v>
      </c>
      <c r="AB1883">
        <v>1</v>
      </c>
      <c r="AC1883">
        <v>0</v>
      </c>
      <c r="AD1883">
        <v>1</v>
      </c>
      <c r="AE1883">
        <v>0</v>
      </c>
      <c r="AF1883">
        <v>0</v>
      </c>
      <c r="AG1883">
        <v>1</v>
      </c>
      <c r="AH1883">
        <v>0</v>
      </c>
      <c r="AI1883">
        <v>0</v>
      </c>
      <c r="AK1883">
        <v>0</v>
      </c>
      <c r="AL1883" t="s">
        <v>65</v>
      </c>
      <c r="AM1883">
        <v>0</v>
      </c>
      <c r="AN1883">
        <v>1</v>
      </c>
      <c r="AO1883">
        <v>1</v>
      </c>
    </row>
    <row r="1884" spans="1:41" x14ac:dyDescent="0.55000000000000004">
      <c r="A1884" t="s">
        <v>3665</v>
      </c>
      <c r="B1884" s="1">
        <v>43247</v>
      </c>
      <c r="C1884">
        <v>21</v>
      </c>
      <c r="D1884">
        <v>5</v>
      </c>
      <c r="E1884" t="s">
        <v>76</v>
      </c>
      <c r="F1884">
        <v>2018</v>
      </c>
      <c r="G1884">
        <v>28</v>
      </c>
      <c r="H1884" t="s">
        <v>87</v>
      </c>
      <c r="I1884" t="s">
        <v>42</v>
      </c>
      <c r="J1884">
        <v>1</v>
      </c>
      <c r="K1884" t="s">
        <v>43</v>
      </c>
      <c r="L1884">
        <v>9</v>
      </c>
      <c r="M1884" t="s">
        <v>3628</v>
      </c>
      <c r="N1884" t="s">
        <v>3629</v>
      </c>
      <c r="O1884" t="s">
        <v>9648</v>
      </c>
      <c r="P1884" t="s">
        <v>82</v>
      </c>
      <c r="Q1884" t="s">
        <v>83</v>
      </c>
      <c r="S1884" t="s">
        <v>47</v>
      </c>
      <c r="T1884" t="s">
        <v>314</v>
      </c>
      <c r="U1884" t="s">
        <v>3666</v>
      </c>
      <c r="V1884">
        <v>0</v>
      </c>
      <c r="W1884">
        <v>0</v>
      </c>
      <c r="X1884">
        <v>1</v>
      </c>
      <c r="Y1884">
        <v>0</v>
      </c>
      <c r="Z1884">
        <v>0</v>
      </c>
      <c r="AA1884">
        <v>0</v>
      </c>
      <c r="AB1884">
        <v>0</v>
      </c>
      <c r="AC1884">
        <v>0</v>
      </c>
      <c r="AD1884">
        <v>1</v>
      </c>
      <c r="AE1884">
        <v>0</v>
      </c>
      <c r="AF1884">
        <v>0</v>
      </c>
      <c r="AG1884">
        <v>0</v>
      </c>
      <c r="AH1884">
        <v>0</v>
      </c>
      <c r="AI1884">
        <v>0</v>
      </c>
      <c r="AK1884">
        <v>0</v>
      </c>
      <c r="AL1884" t="s">
        <v>65</v>
      </c>
      <c r="AM1884">
        <v>0</v>
      </c>
      <c r="AN1884">
        <v>1</v>
      </c>
      <c r="AO1884">
        <v>1</v>
      </c>
    </row>
    <row r="1885" spans="1:41" x14ac:dyDescent="0.55000000000000004">
      <c r="A1885" t="s">
        <v>3667</v>
      </c>
      <c r="B1885" s="1">
        <v>43416</v>
      </c>
      <c r="C1885">
        <v>46</v>
      </c>
      <c r="D1885">
        <v>11</v>
      </c>
      <c r="E1885" t="s">
        <v>119</v>
      </c>
      <c r="F1885">
        <v>2018</v>
      </c>
      <c r="G1885">
        <v>29</v>
      </c>
      <c r="H1885" t="s">
        <v>87</v>
      </c>
      <c r="I1885" t="s">
        <v>42</v>
      </c>
      <c r="J1885">
        <v>1</v>
      </c>
      <c r="K1885" t="s">
        <v>106</v>
      </c>
      <c r="L1885">
        <v>7</v>
      </c>
      <c r="M1885" t="s">
        <v>3628</v>
      </c>
      <c r="N1885" t="s">
        <v>3629</v>
      </c>
      <c r="O1885" t="s">
        <v>9648</v>
      </c>
      <c r="P1885" t="s">
        <v>82</v>
      </c>
      <c r="Q1885" t="s">
        <v>83</v>
      </c>
      <c r="S1885" t="s">
        <v>455</v>
      </c>
      <c r="T1885" t="s">
        <v>63</v>
      </c>
      <c r="U1885" t="s">
        <v>199</v>
      </c>
      <c r="V1885">
        <v>0</v>
      </c>
      <c r="W1885">
        <v>1</v>
      </c>
      <c r="X1885">
        <v>1</v>
      </c>
      <c r="Y1885">
        <v>0</v>
      </c>
      <c r="Z1885">
        <v>0</v>
      </c>
      <c r="AA1885">
        <v>0</v>
      </c>
      <c r="AB1885">
        <v>0</v>
      </c>
      <c r="AC1885">
        <v>0</v>
      </c>
      <c r="AD1885">
        <v>0</v>
      </c>
      <c r="AE1885">
        <v>0</v>
      </c>
      <c r="AF1885">
        <v>0</v>
      </c>
      <c r="AG1885">
        <v>0</v>
      </c>
      <c r="AH1885">
        <v>0</v>
      </c>
      <c r="AI1885">
        <v>0</v>
      </c>
      <c r="AK1885">
        <v>0</v>
      </c>
      <c r="AL1885" t="s">
        <v>65</v>
      </c>
      <c r="AM1885">
        <v>0</v>
      </c>
      <c r="AN1885">
        <v>1</v>
      </c>
      <c r="AO1885">
        <v>1</v>
      </c>
    </row>
    <row r="1886" spans="1:41" x14ac:dyDescent="0.55000000000000004">
      <c r="A1886" t="s">
        <v>3668</v>
      </c>
      <c r="B1886" s="1">
        <v>40922</v>
      </c>
      <c r="C1886">
        <v>2</v>
      </c>
      <c r="D1886">
        <v>1</v>
      </c>
      <c r="E1886" t="s">
        <v>40</v>
      </c>
      <c r="F1886">
        <v>2012</v>
      </c>
      <c r="G1886">
        <v>18</v>
      </c>
      <c r="H1886" t="s">
        <v>62</v>
      </c>
      <c r="I1886" t="s">
        <v>42</v>
      </c>
      <c r="J1886">
        <v>1</v>
      </c>
      <c r="K1886" t="s">
        <v>43</v>
      </c>
      <c r="L1886">
        <v>9</v>
      </c>
      <c r="M1886" t="s">
        <v>3381</v>
      </c>
      <c r="N1886" t="s">
        <v>3669</v>
      </c>
      <c r="O1886" t="s">
        <v>9648</v>
      </c>
      <c r="P1886" t="s">
        <v>3381</v>
      </c>
      <c r="Q1886" t="s">
        <v>83</v>
      </c>
      <c r="S1886" t="s">
        <v>455</v>
      </c>
      <c r="T1886" t="s">
        <v>48</v>
      </c>
      <c r="U1886" t="s">
        <v>49</v>
      </c>
      <c r="V1886">
        <v>1</v>
      </c>
      <c r="W1886">
        <v>1</v>
      </c>
      <c r="X1886">
        <v>0</v>
      </c>
      <c r="Y1886">
        <v>0</v>
      </c>
      <c r="Z1886">
        <v>0</v>
      </c>
      <c r="AA1886">
        <v>0</v>
      </c>
      <c r="AB1886">
        <v>0</v>
      </c>
      <c r="AC1886">
        <v>0</v>
      </c>
      <c r="AD1886">
        <v>0</v>
      </c>
      <c r="AE1886">
        <v>0</v>
      </c>
      <c r="AF1886">
        <v>0</v>
      </c>
      <c r="AG1886">
        <v>0</v>
      </c>
      <c r="AH1886">
        <v>0</v>
      </c>
      <c r="AI1886">
        <v>0</v>
      </c>
      <c r="AK1886">
        <v>0</v>
      </c>
      <c r="AM1886">
        <v>0</v>
      </c>
      <c r="AN1886">
        <v>0</v>
      </c>
      <c r="AO1886">
        <v>0</v>
      </c>
    </row>
    <row r="1887" spans="1:41" x14ac:dyDescent="0.55000000000000004">
      <c r="A1887" t="s">
        <v>3670</v>
      </c>
      <c r="B1887" s="1">
        <v>40936</v>
      </c>
      <c r="C1887">
        <v>4</v>
      </c>
      <c r="D1887">
        <v>1</v>
      </c>
      <c r="E1887" t="s">
        <v>40</v>
      </c>
      <c r="F1887">
        <v>2012</v>
      </c>
      <c r="G1887">
        <v>46</v>
      </c>
      <c r="H1887" t="s">
        <v>52</v>
      </c>
      <c r="I1887" t="s">
        <v>42</v>
      </c>
      <c r="J1887">
        <v>1</v>
      </c>
      <c r="K1887" t="s">
        <v>43</v>
      </c>
      <c r="L1887">
        <v>9</v>
      </c>
      <c r="M1887" t="s">
        <v>3381</v>
      </c>
      <c r="N1887" t="s">
        <v>3669</v>
      </c>
      <c r="O1887" t="s">
        <v>9648</v>
      </c>
      <c r="P1887" t="s">
        <v>3381</v>
      </c>
      <c r="Q1887" t="s">
        <v>83</v>
      </c>
      <c r="S1887" t="s">
        <v>47</v>
      </c>
      <c r="T1887" t="s">
        <v>84</v>
      </c>
      <c r="U1887" t="s">
        <v>85</v>
      </c>
      <c r="V1887">
        <v>1</v>
      </c>
      <c r="W1887">
        <v>0</v>
      </c>
      <c r="X1887">
        <v>0</v>
      </c>
      <c r="Y1887">
        <v>0</v>
      </c>
      <c r="Z1887">
        <v>0</v>
      </c>
      <c r="AA1887">
        <v>0</v>
      </c>
      <c r="AB1887">
        <v>1</v>
      </c>
      <c r="AC1887">
        <v>0</v>
      </c>
      <c r="AD1887">
        <v>0</v>
      </c>
      <c r="AE1887">
        <v>0</v>
      </c>
      <c r="AF1887">
        <v>0</v>
      </c>
      <c r="AG1887">
        <v>0</v>
      </c>
      <c r="AH1887">
        <v>0</v>
      </c>
      <c r="AI1887">
        <v>0</v>
      </c>
      <c r="AK1887">
        <v>0</v>
      </c>
      <c r="AM1887">
        <v>0</v>
      </c>
      <c r="AN1887">
        <v>0</v>
      </c>
      <c r="AO1887">
        <v>0</v>
      </c>
    </row>
    <row r="1888" spans="1:41" x14ac:dyDescent="0.55000000000000004">
      <c r="A1888" t="s">
        <v>3671</v>
      </c>
      <c r="B1888" s="1">
        <v>40995</v>
      </c>
      <c r="C1888">
        <v>13</v>
      </c>
      <c r="D1888">
        <v>3</v>
      </c>
      <c r="E1888" t="s">
        <v>67</v>
      </c>
      <c r="F1888">
        <v>2012</v>
      </c>
      <c r="G1888">
        <v>57</v>
      </c>
      <c r="H1888" t="s">
        <v>115</v>
      </c>
      <c r="I1888" t="s">
        <v>42</v>
      </c>
      <c r="J1888">
        <v>1</v>
      </c>
      <c r="K1888" t="s">
        <v>43</v>
      </c>
      <c r="L1888">
        <v>9</v>
      </c>
      <c r="M1888" t="s">
        <v>3381</v>
      </c>
      <c r="N1888" t="s">
        <v>3669</v>
      </c>
      <c r="O1888" t="s">
        <v>9648</v>
      </c>
      <c r="P1888" t="s">
        <v>3381</v>
      </c>
      <c r="Q1888" t="s">
        <v>47</v>
      </c>
      <c r="S1888" t="s">
        <v>47</v>
      </c>
      <c r="T1888" t="s">
        <v>84</v>
      </c>
      <c r="U1888" t="s">
        <v>85</v>
      </c>
      <c r="V1888">
        <v>0</v>
      </c>
      <c r="W1888">
        <v>0</v>
      </c>
      <c r="X1888">
        <v>0</v>
      </c>
      <c r="Y1888">
        <v>0</v>
      </c>
      <c r="Z1888">
        <v>0</v>
      </c>
      <c r="AA1888">
        <v>0</v>
      </c>
      <c r="AB1888">
        <v>1</v>
      </c>
      <c r="AC1888">
        <v>1</v>
      </c>
      <c r="AD1888">
        <v>1</v>
      </c>
      <c r="AE1888">
        <v>0</v>
      </c>
      <c r="AF1888">
        <v>0</v>
      </c>
      <c r="AG1888">
        <v>0</v>
      </c>
      <c r="AH1888">
        <v>0</v>
      </c>
      <c r="AI1888">
        <v>0</v>
      </c>
      <c r="AK1888">
        <v>0</v>
      </c>
      <c r="AM1888">
        <v>1</v>
      </c>
      <c r="AN1888">
        <v>0</v>
      </c>
      <c r="AO1888">
        <v>1</v>
      </c>
    </row>
    <row r="1889" spans="1:41" x14ac:dyDescent="0.55000000000000004">
      <c r="A1889" t="s">
        <v>3672</v>
      </c>
      <c r="B1889" s="1">
        <v>41006</v>
      </c>
      <c r="C1889">
        <v>14</v>
      </c>
      <c r="D1889">
        <v>4</v>
      </c>
      <c r="E1889" t="s">
        <v>91</v>
      </c>
      <c r="F1889">
        <v>2012</v>
      </c>
      <c r="G1889">
        <v>24</v>
      </c>
      <c r="H1889" t="s">
        <v>62</v>
      </c>
      <c r="I1889" t="s">
        <v>53</v>
      </c>
      <c r="J1889">
        <v>0</v>
      </c>
      <c r="K1889" t="s">
        <v>43</v>
      </c>
      <c r="L1889">
        <v>9</v>
      </c>
      <c r="M1889" t="s">
        <v>3381</v>
      </c>
      <c r="N1889" t="s">
        <v>3669</v>
      </c>
      <c r="O1889" t="s">
        <v>9648</v>
      </c>
      <c r="P1889" t="s">
        <v>3381</v>
      </c>
      <c r="Q1889" t="s">
        <v>83</v>
      </c>
      <c r="S1889" t="s">
        <v>33</v>
      </c>
      <c r="T1889" t="s">
        <v>48</v>
      </c>
      <c r="U1889" t="s">
        <v>422</v>
      </c>
      <c r="V1889">
        <v>1</v>
      </c>
      <c r="W1889">
        <v>0</v>
      </c>
      <c r="X1889">
        <v>0</v>
      </c>
      <c r="Y1889">
        <v>0</v>
      </c>
      <c r="Z1889">
        <v>0</v>
      </c>
      <c r="AA1889">
        <v>0</v>
      </c>
      <c r="AB1889">
        <v>0</v>
      </c>
      <c r="AC1889">
        <v>0</v>
      </c>
      <c r="AD1889">
        <v>0</v>
      </c>
      <c r="AE1889">
        <v>0</v>
      </c>
      <c r="AF1889">
        <v>0</v>
      </c>
      <c r="AG1889">
        <v>0</v>
      </c>
      <c r="AH1889">
        <v>0</v>
      </c>
      <c r="AI1889">
        <v>0</v>
      </c>
      <c r="AK1889">
        <v>0</v>
      </c>
      <c r="AM1889">
        <v>0</v>
      </c>
      <c r="AN1889">
        <v>0</v>
      </c>
      <c r="AO1889">
        <v>0</v>
      </c>
    </row>
    <row r="1890" spans="1:41" x14ac:dyDescent="0.55000000000000004">
      <c r="A1890" t="s">
        <v>3673</v>
      </c>
      <c r="B1890" s="1">
        <v>41053</v>
      </c>
      <c r="C1890">
        <v>21</v>
      </c>
      <c r="D1890">
        <v>5</v>
      </c>
      <c r="E1890" t="s">
        <v>76</v>
      </c>
      <c r="F1890">
        <v>2012</v>
      </c>
      <c r="G1890">
        <v>53</v>
      </c>
      <c r="H1890" t="s">
        <v>52</v>
      </c>
      <c r="I1890" t="s">
        <v>42</v>
      </c>
      <c r="J1890">
        <v>1</v>
      </c>
      <c r="K1890" t="s">
        <v>123</v>
      </c>
      <c r="L1890">
        <v>3</v>
      </c>
      <c r="M1890" t="s">
        <v>3381</v>
      </c>
      <c r="N1890" t="s">
        <v>3669</v>
      </c>
      <c r="O1890" t="s">
        <v>9648</v>
      </c>
      <c r="P1890" t="s">
        <v>3381</v>
      </c>
      <c r="Q1890" t="s">
        <v>83</v>
      </c>
      <c r="S1890" t="s">
        <v>47</v>
      </c>
      <c r="T1890" t="s">
        <v>421</v>
      </c>
      <c r="U1890" t="s">
        <v>422</v>
      </c>
      <c r="V1890">
        <v>1</v>
      </c>
      <c r="W1890">
        <v>0</v>
      </c>
      <c r="X1890">
        <v>0</v>
      </c>
      <c r="Y1890">
        <v>0</v>
      </c>
      <c r="Z1890">
        <v>0</v>
      </c>
      <c r="AA1890">
        <v>0</v>
      </c>
      <c r="AB1890">
        <v>0</v>
      </c>
      <c r="AC1890">
        <v>0</v>
      </c>
      <c r="AD1890">
        <v>0</v>
      </c>
      <c r="AE1890">
        <v>0</v>
      </c>
      <c r="AF1890">
        <v>0</v>
      </c>
      <c r="AG1890">
        <v>0</v>
      </c>
      <c r="AH1890">
        <v>0</v>
      </c>
      <c r="AI1890">
        <v>0</v>
      </c>
      <c r="AK1890">
        <v>0</v>
      </c>
      <c r="AM1890">
        <v>0</v>
      </c>
      <c r="AN1890">
        <v>0</v>
      </c>
      <c r="AO1890">
        <v>0</v>
      </c>
    </row>
    <row r="1891" spans="1:41" x14ac:dyDescent="0.55000000000000004">
      <c r="A1891" t="s">
        <v>3674</v>
      </c>
      <c r="B1891" s="1">
        <v>41066</v>
      </c>
      <c r="C1891">
        <v>23</v>
      </c>
      <c r="D1891">
        <v>6</v>
      </c>
      <c r="E1891" t="s">
        <v>101</v>
      </c>
      <c r="F1891">
        <v>2012</v>
      </c>
      <c r="G1891">
        <v>57</v>
      </c>
      <c r="H1891" t="s">
        <v>115</v>
      </c>
      <c r="I1891" t="s">
        <v>42</v>
      </c>
      <c r="J1891">
        <v>1</v>
      </c>
      <c r="K1891" t="s">
        <v>123</v>
      </c>
      <c r="L1891">
        <v>3</v>
      </c>
      <c r="M1891" t="s">
        <v>3381</v>
      </c>
      <c r="N1891" t="s">
        <v>3669</v>
      </c>
      <c r="O1891" t="s">
        <v>9648</v>
      </c>
      <c r="P1891" t="s">
        <v>3381</v>
      </c>
      <c r="Q1891" t="s">
        <v>47</v>
      </c>
      <c r="S1891" t="s">
        <v>47</v>
      </c>
      <c r="T1891" t="s">
        <v>84</v>
      </c>
      <c r="U1891" t="s">
        <v>85</v>
      </c>
      <c r="V1891">
        <v>0</v>
      </c>
      <c r="W1891">
        <v>0</v>
      </c>
      <c r="X1891">
        <v>0</v>
      </c>
      <c r="Y1891">
        <v>0</v>
      </c>
      <c r="Z1891">
        <v>0</v>
      </c>
      <c r="AA1891">
        <v>0</v>
      </c>
      <c r="AB1891">
        <v>1</v>
      </c>
      <c r="AC1891">
        <v>0</v>
      </c>
      <c r="AD1891">
        <v>0</v>
      </c>
      <c r="AE1891">
        <v>0</v>
      </c>
      <c r="AF1891">
        <v>0</v>
      </c>
      <c r="AG1891">
        <v>0</v>
      </c>
      <c r="AH1891">
        <v>0</v>
      </c>
      <c r="AI1891">
        <v>0</v>
      </c>
      <c r="AJ1891" t="s">
        <v>926</v>
      </c>
      <c r="AK1891">
        <v>0</v>
      </c>
      <c r="AM1891">
        <v>0</v>
      </c>
      <c r="AN1891">
        <v>0</v>
      </c>
      <c r="AO1891">
        <v>0</v>
      </c>
    </row>
    <row r="1892" spans="1:41" x14ac:dyDescent="0.55000000000000004">
      <c r="A1892" t="s">
        <v>3675</v>
      </c>
      <c r="B1892" s="1">
        <v>41080</v>
      </c>
      <c r="C1892">
        <v>25</v>
      </c>
      <c r="D1892">
        <v>6</v>
      </c>
      <c r="E1892" t="s">
        <v>101</v>
      </c>
      <c r="F1892">
        <v>2012</v>
      </c>
      <c r="G1892">
        <v>29</v>
      </c>
      <c r="H1892" t="s">
        <v>87</v>
      </c>
      <c r="I1892" t="s">
        <v>53</v>
      </c>
      <c r="J1892">
        <v>0</v>
      </c>
      <c r="K1892" t="s">
        <v>43</v>
      </c>
      <c r="L1892">
        <v>9</v>
      </c>
      <c r="M1892" t="s">
        <v>3381</v>
      </c>
      <c r="N1892" t="s">
        <v>3669</v>
      </c>
      <c r="O1892" t="s">
        <v>9648</v>
      </c>
      <c r="P1892" t="s">
        <v>3381</v>
      </c>
      <c r="Q1892" t="s">
        <v>33</v>
      </c>
      <c r="R1892" t="s">
        <v>3676</v>
      </c>
      <c r="S1892" t="s">
        <v>33</v>
      </c>
      <c r="T1892" t="s">
        <v>48</v>
      </c>
      <c r="U1892" t="s">
        <v>85</v>
      </c>
      <c r="V1892">
        <v>1</v>
      </c>
      <c r="W1892">
        <v>0</v>
      </c>
      <c r="X1892">
        <v>0</v>
      </c>
      <c r="Y1892">
        <v>0</v>
      </c>
      <c r="Z1892">
        <v>0</v>
      </c>
      <c r="AA1892">
        <v>0</v>
      </c>
      <c r="AB1892">
        <v>1</v>
      </c>
      <c r="AC1892">
        <v>0</v>
      </c>
      <c r="AD1892">
        <v>0</v>
      </c>
      <c r="AE1892">
        <v>0</v>
      </c>
      <c r="AF1892">
        <v>0</v>
      </c>
      <c r="AG1892">
        <v>0</v>
      </c>
      <c r="AH1892">
        <v>0</v>
      </c>
      <c r="AI1892">
        <v>0</v>
      </c>
      <c r="AK1892">
        <v>0</v>
      </c>
      <c r="AM1892">
        <v>0</v>
      </c>
      <c r="AN1892">
        <v>0</v>
      </c>
      <c r="AO1892">
        <v>0</v>
      </c>
    </row>
    <row r="1893" spans="1:41" x14ac:dyDescent="0.55000000000000004">
      <c r="A1893" t="s">
        <v>3677</v>
      </c>
      <c r="B1893" s="1">
        <v>41099</v>
      </c>
      <c r="C1893">
        <v>28</v>
      </c>
      <c r="D1893">
        <v>7</v>
      </c>
      <c r="E1893" t="s">
        <v>105</v>
      </c>
      <c r="F1893">
        <v>2012</v>
      </c>
      <c r="G1893">
        <v>64</v>
      </c>
      <c r="H1893" t="s">
        <v>115</v>
      </c>
      <c r="I1893" t="s">
        <v>42</v>
      </c>
      <c r="J1893">
        <v>1</v>
      </c>
      <c r="K1893" t="s">
        <v>123</v>
      </c>
      <c r="L1893">
        <v>3</v>
      </c>
      <c r="M1893" t="s">
        <v>3381</v>
      </c>
      <c r="N1893" t="s">
        <v>3669</v>
      </c>
      <c r="O1893" t="s">
        <v>9648</v>
      </c>
      <c r="P1893" t="s">
        <v>3381</v>
      </c>
      <c r="Q1893" t="s">
        <v>83</v>
      </c>
      <c r="S1893" t="s">
        <v>47</v>
      </c>
      <c r="T1893" t="s">
        <v>415</v>
      </c>
      <c r="U1893" t="s">
        <v>3678</v>
      </c>
      <c r="V1893">
        <v>0</v>
      </c>
      <c r="W1893">
        <v>1</v>
      </c>
      <c r="X1893">
        <v>0</v>
      </c>
      <c r="Y1893">
        <v>0</v>
      </c>
      <c r="Z1893">
        <v>0</v>
      </c>
      <c r="AA1893">
        <v>0</v>
      </c>
      <c r="AB1893">
        <v>0</v>
      </c>
      <c r="AC1893">
        <v>0</v>
      </c>
      <c r="AD1893">
        <v>0</v>
      </c>
      <c r="AE1893">
        <v>0</v>
      </c>
      <c r="AF1893">
        <v>0</v>
      </c>
      <c r="AG1893">
        <v>0</v>
      </c>
      <c r="AH1893">
        <v>0</v>
      </c>
      <c r="AI1893">
        <v>0</v>
      </c>
      <c r="AK1893">
        <v>0</v>
      </c>
      <c r="AM1893">
        <v>0</v>
      </c>
      <c r="AN1893">
        <v>0</v>
      </c>
      <c r="AO1893">
        <v>0</v>
      </c>
    </row>
    <row r="1894" spans="1:41" x14ac:dyDescent="0.55000000000000004">
      <c r="A1894" t="s">
        <v>3679</v>
      </c>
      <c r="B1894" s="1">
        <v>41106</v>
      </c>
      <c r="C1894">
        <v>29</v>
      </c>
      <c r="D1894">
        <v>7</v>
      </c>
      <c r="E1894" t="s">
        <v>105</v>
      </c>
      <c r="F1894">
        <v>2012</v>
      </c>
      <c r="G1894">
        <v>30</v>
      </c>
      <c r="H1894" t="s">
        <v>87</v>
      </c>
      <c r="I1894" t="s">
        <v>42</v>
      </c>
      <c r="J1894">
        <v>1</v>
      </c>
      <c r="K1894" t="s">
        <v>43</v>
      </c>
      <c r="L1894">
        <v>9</v>
      </c>
      <c r="M1894" t="s">
        <v>3381</v>
      </c>
      <c r="N1894" t="s">
        <v>3669</v>
      </c>
      <c r="O1894" t="s">
        <v>9648</v>
      </c>
      <c r="P1894" t="s">
        <v>3381</v>
      </c>
      <c r="Q1894" t="s">
        <v>83</v>
      </c>
      <c r="S1894" t="s">
        <v>33</v>
      </c>
      <c r="T1894" t="s">
        <v>3680</v>
      </c>
      <c r="U1894" t="s">
        <v>3681</v>
      </c>
      <c r="V1894">
        <v>0</v>
      </c>
      <c r="W1894">
        <v>0</v>
      </c>
      <c r="X1894">
        <v>0</v>
      </c>
      <c r="Y1894">
        <v>0</v>
      </c>
      <c r="Z1894">
        <v>0</v>
      </c>
      <c r="AA1894">
        <v>0</v>
      </c>
      <c r="AB1894">
        <v>1</v>
      </c>
      <c r="AC1894">
        <v>0</v>
      </c>
      <c r="AD1894">
        <v>0</v>
      </c>
      <c r="AE1894">
        <v>0</v>
      </c>
      <c r="AF1894">
        <v>0</v>
      </c>
      <c r="AG1894">
        <v>0</v>
      </c>
      <c r="AH1894">
        <v>0</v>
      </c>
      <c r="AI1894">
        <v>0</v>
      </c>
      <c r="AJ1894" t="s">
        <v>926</v>
      </c>
      <c r="AK1894">
        <v>0</v>
      </c>
      <c r="AM1894">
        <v>0</v>
      </c>
      <c r="AN1894">
        <v>0</v>
      </c>
      <c r="AO1894">
        <v>0</v>
      </c>
    </row>
    <row r="1895" spans="1:41" x14ac:dyDescent="0.55000000000000004">
      <c r="A1895" t="s">
        <v>3682</v>
      </c>
      <c r="B1895" s="1">
        <v>41119</v>
      </c>
      <c r="C1895">
        <v>30</v>
      </c>
      <c r="D1895">
        <v>7</v>
      </c>
      <c r="E1895" t="s">
        <v>105</v>
      </c>
      <c r="F1895">
        <v>2012</v>
      </c>
      <c r="G1895">
        <v>45</v>
      </c>
      <c r="H1895" t="s">
        <v>52</v>
      </c>
      <c r="I1895" t="s">
        <v>42</v>
      </c>
      <c r="J1895">
        <v>1</v>
      </c>
      <c r="K1895" t="s">
        <v>43</v>
      </c>
      <c r="L1895">
        <v>9</v>
      </c>
      <c r="M1895" t="s">
        <v>3381</v>
      </c>
      <c r="N1895" t="s">
        <v>3669</v>
      </c>
      <c r="O1895" t="s">
        <v>9648</v>
      </c>
      <c r="P1895" t="s">
        <v>3381</v>
      </c>
      <c r="Q1895" t="s">
        <v>83</v>
      </c>
      <c r="S1895" t="s">
        <v>47</v>
      </c>
      <c r="T1895" t="s">
        <v>84</v>
      </c>
      <c r="U1895" t="s">
        <v>2411</v>
      </c>
      <c r="V1895">
        <v>0</v>
      </c>
      <c r="W1895">
        <v>0</v>
      </c>
      <c r="X1895">
        <v>0</v>
      </c>
      <c r="Y1895">
        <v>0</v>
      </c>
      <c r="Z1895">
        <v>0</v>
      </c>
      <c r="AA1895">
        <v>0</v>
      </c>
      <c r="AB1895">
        <v>1</v>
      </c>
      <c r="AC1895">
        <v>0</v>
      </c>
      <c r="AD1895">
        <v>0</v>
      </c>
      <c r="AE1895">
        <v>1</v>
      </c>
      <c r="AF1895">
        <v>0</v>
      </c>
      <c r="AG1895">
        <v>0</v>
      </c>
      <c r="AH1895">
        <v>0</v>
      </c>
      <c r="AI1895">
        <v>0</v>
      </c>
      <c r="AK1895">
        <v>0</v>
      </c>
      <c r="AM1895">
        <v>1</v>
      </c>
      <c r="AN1895">
        <v>0</v>
      </c>
      <c r="AO1895">
        <v>1</v>
      </c>
    </row>
    <row r="1896" spans="1:41" x14ac:dyDescent="0.55000000000000004">
      <c r="A1896" t="s">
        <v>3683</v>
      </c>
      <c r="B1896" s="1">
        <v>41139</v>
      </c>
      <c r="C1896">
        <v>33</v>
      </c>
      <c r="D1896">
        <v>8</v>
      </c>
      <c r="E1896" t="s">
        <v>109</v>
      </c>
      <c r="F1896">
        <v>2012</v>
      </c>
      <c r="G1896">
        <v>51</v>
      </c>
      <c r="H1896" t="s">
        <v>52</v>
      </c>
      <c r="I1896" t="s">
        <v>53</v>
      </c>
      <c r="J1896">
        <v>0</v>
      </c>
      <c r="K1896" t="s">
        <v>123</v>
      </c>
      <c r="L1896">
        <v>3</v>
      </c>
      <c r="M1896" t="s">
        <v>3381</v>
      </c>
      <c r="N1896" t="s">
        <v>3669</v>
      </c>
      <c r="O1896" t="s">
        <v>9648</v>
      </c>
      <c r="P1896" t="s">
        <v>3381</v>
      </c>
      <c r="Q1896" t="s">
        <v>83</v>
      </c>
      <c r="S1896" t="s">
        <v>47</v>
      </c>
      <c r="T1896" t="s">
        <v>3684</v>
      </c>
      <c r="U1896" t="s">
        <v>3685</v>
      </c>
      <c r="V1896">
        <v>1</v>
      </c>
      <c r="W1896">
        <v>0</v>
      </c>
      <c r="X1896">
        <v>0</v>
      </c>
      <c r="Y1896">
        <v>0</v>
      </c>
      <c r="Z1896">
        <v>0</v>
      </c>
      <c r="AA1896">
        <v>0</v>
      </c>
      <c r="AB1896">
        <v>0</v>
      </c>
      <c r="AC1896">
        <v>0</v>
      </c>
      <c r="AD1896">
        <v>0</v>
      </c>
      <c r="AE1896">
        <v>0</v>
      </c>
      <c r="AF1896">
        <v>0</v>
      </c>
      <c r="AG1896">
        <v>0</v>
      </c>
      <c r="AH1896">
        <v>0</v>
      </c>
      <c r="AI1896">
        <v>0</v>
      </c>
      <c r="AK1896">
        <v>0</v>
      </c>
      <c r="AM1896">
        <v>0</v>
      </c>
      <c r="AN1896">
        <v>0</v>
      </c>
      <c r="AO1896">
        <v>0</v>
      </c>
    </row>
    <row r="1897" spans="1:41" x14ac:dyDescent="0.55000000000000004">
      <c r="A1897" t="s">
        <v>3686</v>
      </c>
      <c r="B1897" s="1">
        <v>41186</v>
      </c>
      <c r="C1897">
        <v>40</v>
      </c>
      <c r="D1897">
        <v>10</v>
      </c>
      <c r="E1897" t="s">
        <v>114</v>
      </c>
      <c r="F1897">
        <v>2012</v>
      </c>
      <c r="G1897">
        <v>47</v>
      </c>
      <c r="H1897" t="s">
        <v>52</v>
      </c>
      <c r="I1897" t="s">
        <v>53</v>
      </c>
      <c r="J1897">
        <v>0</v>
      </c>
      <c r="K1897" t="s">
        <v>43</v>
      </c>
      <c r="L1897">
        <v>9</v>
      </c>
      <c r="M1897" t="s">
        <v>3381</v>
      </c>
      <c r="N1897" t="s">
        <v>3669</v>
      </c>
      <c r="O1897" t="s">
        <v>9648</v>
      </c>
      <c r="P1897" t="s">
        <v>3381</v>
      </c>
      <c r="Q1897" t="s">
        <v>83</v>
      </c>
      <c r="S1897" t="s">
        <v>47</v>
      </c>
      <c r="T1897" t="s">
        <v>3687</v>
      </c>
      <c r="U1897" t="s">
        <v>103</v>
      </c>
      <c r="V1897">
        <v>0</v>
      </c>
      <c r="W1897">
        <v>0</v>
      </c>
      <c r="X1897">
        <v>0</v>
      </c>
      <c r="Y1897">
        <v>0</v>
      </c>
      <c r="Z1897">
        <v>1</v>
      </c>
      <c r="AA1897">
        <v>0</v>
      </c>
      <c r="AB1897">
        <v>0</v>
      </c>
      <c r="AC1897">
        <v>0</v>
      </c>
      <c r="AD1897">
        <v>0</v>
      </c>
      <c r="AE1897">
        <v>0</v>
      </c>
      <c r="AF1897">
        <v>0</v>
      </c>
      <c r="AG1897">
        <v>0</v>
      </c>
      <c r="AH1897">
        <v>0</v>
      </c>
      <c r="AI1897">
        <v>0</v>
      </c>
      <c r="AJ1897" t="s">
        <v>926</v>
      </c>
      <c r="AK1897">
        <v>0</v>
      </c>
      <c r="AM1897">
        <v>1</v>
      </c>
      <c r="AN1897">
        <v>0</v>
      </c>
      <c r="AO1897">
        <v>1</v>
      </c>
    </row>
    <row r="1898" spans="1:41" x14ac:dyDescent="0.55000000000000004">
      <c r="A1898" t="s">
        <v>3688</v>
      </c>
      <c r="B1898" s="1">
        <v>41195</v>
      </c>
      <c r="C1898">
        <v>41</v>
      </c>
      <c r="D1898">
        <v>10</v>
      </c>
      <c r="E1898" t="s">
        <v>114</v>
      </c>
      <c r="F1898">
        <v>2012</v>
      </c>
      <c r="G1898">
        <v>23</v>
      </c>
      <c r="H1898" t="s">
        <v>62</v>
      </c>
      <c r="I1898" t="s">
        <v>42</v>
      </c>
      <c r="J1898">
        <v>1</v>
      </c>
      <c r="K1898" t="s">
        <v>43</v>
      </c>
      <c r="L1898">
        <v>9</v>
      </c>
      <c r="M1898" t="s">
        <v>3381</v>
      </c>
      <c r="N1898" t="s">
        <v>3669</v>
      </c>
      <c r="O1898" t="s">
        <v>9648</v>
      </c>
      <c r="P1898" t="s">
        <v>3381</v>
      </c>
      <c r="Q1898" t="s">
        <v>83</v>
      </c>
      <c r="S1898" t="s">
        <v>33</v>
      </c>
      <c r="T1898" t="s">
        <v>125</v>
      </c>
      <c r="U1898" t="s">
        <v>126</v>
      </c>
      <c r="V1898">
        <v>1</v>
      </c>
      <c r="W1898">
        <v>1</v>
      </c>
      <c r="X1898">
        <v>0</v>
      </c>
      <c r="Y1898">
        <v>0</v>
      </c>
      <c r="Z1898">
        <v>0</v>
      </c>
      <c r="AA1898">
        <v>0</v>
      </c>
      <c r="AB1898">
        <v>0</v>
      </c>
      <c r="AC1898">
        <v>0</v>
      </c>
      <c r="AD1898">
        <v>0</v>
      </c>
      <c r="AE1898">
        <v>0</v>
      </c>
      <c r="AF1898">
        <v>0</v>
      </c>
      <c r="AG1898">
        <v>0</v>
      </c>
      <c r="AH1898">
        <v>0</v>
      </c>
      <c r="AI1898">
        <v>0</v>
      </c>
      <c r="AK1898">
        <v>0</v>
      </c>
      <c r="AM1898">
        <v>0</v>
      </c>
      <c r="AN1898">
        <v>0</v>
      </c>
      <c r="AO1898">
        <v>0</v>
      </c>
    </row>
    <row r="1899" spans="1:41" x14ac:dyDescent="0.55000000000000004">
      <c r="A1899" t="s">
        <v>3689</v>
      </c>
      <c r="B1899" s="1">
        <v>41198</v>
      </c>
      <c r="C1899">
        <v>42</v>
      </c>
      <c r="D1899">
        <v>10</v>
      </c>
      <c r="E1899" t="s">
        <v>114</v>
      </c>
      <c r="F1899">
        <v>2012</v>
      </c>
      <c r="G1899">
        <v>27</v>
      </c>
      <c r="H1899" t="s">
        <v>87</v>
      </c>
      <c r="I1899" t="s">
        <v>42</v>
      </c>
      <c r="J1899">
        <v>1</v>
      </c>
      <c r="K1899" t="s">
        <v>43</v>
      </c>
      <c r="L1899">
        <v>9</v>
      </c>
      <c r="M1899" t="s">
        <v>3381</v>
      </c>
      <c r="N1899" t="s">
        <v>3669</v>
      </c>
      <c r="O1899" t="s">
        <v>9648</v>
      </c>
      <c r="P1899" t="s">
        <v>3381</v>
      </c>
      <c r="Q1899" t="s">
        <v>83</v>
      </c>
      <c r="S1899" t="s">
        <v>47</v>
      </c>
      <c r="T1899" t="s">
        <v>708</v>
      </c>
      <c r="U1899" t="s">
        <v>814</v>
      </c>
      <c r="V1899">
        <v>0</v>
      </c>
      <c r="W1899">
        <v>0</v>
      </c>
      <c r="X1899">
        <v>0</v>
      </c>
      <c r="Y1899">
        <v>0</v>
      </c>
      <c r="Z1899">
        <v>0</v>
      </c>
      <c r="AA1899">
        <v>0</v>
      </c>
      <c r="AB1899">
        <v>0</v>
      </c>
      <c r="AC1899">
        <v>0</v>
      </c>
      <c r="AD1899">
        <v>0</v>
      </c>
      <c r="AE1899">
        <v>0</v>
      </c>
      <c r="AF1899">
        <v>0</v>
      </c>
      <c r="AG1899">
        <v>0</v>
      </c>
      <c r="AH1899">
        <v>0</v>
      </c>
      <c r="AI1899">
        <v>0</v>
      </c>
      <c r="AJ1899" t="s">
        <v>1379</v>
      </c>
      <c r="AK1899">
        <v>0</v>
      </c>
      <c r="AM1899">
        <v>0</v>
      </c>
      <c r="AN1899">
        <v>0</v>
      </c>
      <c r="AO1899">
        <v>0</v>
      </c>
    </row>
    <row r="1900" spans="1:41" x14ac:dyDescent="0.55000000000000004">
      <c r="A1900" t="s">
        <v>3690</v>
      </c>
      <c r="B1900" s="1">
        <v>41268</v>
      </c>
      <c r="C1900">
        <v>52</v>
      </c>
      <c r="D1900">
        <v>12</v>
      </c>
      <c r="E1900" t="s">
        <v>57</v>
      </c>
      <c r="F1900">
        <v>2012</v>
      </c>
      <c r="G1900">
        <v>44</v>
      </c>
      <c r="H1900" t="s">
        <v>41</v>
      </c>
      <c r="I1900" t="s">
        <v>53</v>
      </c>
      <c r="J1900">
        <v>0</v>
      </c>
      <c r="K1900" t="s">
        <v>43</v>
      </c>
      <c r="L1900">
        <v>9</v>
      </c>
      <c r="M1900" t="s">
        <v>3381</v>
      </c>
      <c r="N1900" t="s">
        <v>3669</v>
      </c>
      <c r="O1900" t="s">
        <v>9648</v>
      </c>
      <c r="P1900" t="s">
        <v>3381</v>
      </c>
      <c r="Q1900" t="s">
        <v>83</v>
      </c>
      <c r="S1900" t="s">
        <v>47</v>
      </c>
      <c r="T1900" t="s">
        <v>102</v>
      </c>
      <c r="U1900" t="s">
        <v>103</v>
      </c>
      <c r="V1900">
        <v>1</v>
      </c>
      <c r="W1900">
        <v>0</v>
      </c>
      <c r="X1900">
        <v>0</v>
      </c>
      <c r="Y1900">
        <v>0</v>
      </c>
      <c r="Z1900">
        <v>1</v>
      </c>
      <c r="AA1900">
        <v>0</v>
      </c>
      <c r="AB1900">
        <v>0</v>
      </c>
      <c r="AC1900">
        <v>0</v>
      </c>
      <c r="AD1900">
        <v>0</v>
      </c>
      <c r="AE1900">
        <v>0</v>
      </c>
      <c r="AF1900">
        <v>0</v>
      </c>
      <c r="AG1900">
        <v>1</v>
      </c>
      <c r="AH1900">
        <v>0</v>
      </c>
      <c r="AI1900">
        <v>0</v>
      </c>
      <c r="AK1900">
        <v>0</v>
      </c>
      <c r="AM1900">
        <v>1</v>
      </c>
      <c r="AN1900">
        <v>1</v>
      </c>
      <c r="AO1900">
        <v>1</v>
      </c>
    </row>
    <row r="1901" spans="1:41" x14ac:dyDescent="0.55000000000000004">
      <c r="A1901" t="s">
        <v>3691</v>
      </c>
      <c r="B1901" s="1">
        <v>41279</v>
      </c>
      <c r="C1901">
        <v>1</v>
      </c>
      <c r="D1901">
        <v>1</v>
      </c>
      <c r="E1901" t="s">
        <v>40</v>
      </c>
      <c r="F1901">
        <v>2013</v>
      </c>
      <c r="G1901">
        <v>36</v>
      </c>
      <c r="H1901" t="s">
        <v>41</v>
      </c>
      <c r="I1901" t="s">
        <v>42</v>
      </c>
      <c r="J1901">
        <v>1</v>
      </c>
      <c r="K1901" t="s">
        <v>106</v>
      </c>
      <c r="L1901">
        <v>7</v>
      </c>
      <c r="M1901" t="s">
        <v>3381</v>
      </c>
      <c r="N1901" t="s">
        <v>3669</v>
      </c>
      <c r="O1901" t="s">
        <v>9648</v>
      </c>
      <c r="P1901" t="s">
        <v>3381</v>
      </c>
      <c r="Q1901" t="s">
        <v>33</v>
      </c>
      <c r="R1901" t="s">
        <v>3692</v>
      </c>
      <c r="S1901" t="s">
        <v>47</v>
      </c>
      <c r="T1901" t="s">
        <v>48</v>
      </c>
      <c r="U1901" t="s">
        <v>422</v>
      </c>
      <c r="V1901">
        <v>1</v>
      </c>
      <c r="W1901">
        <v>0</v>
      </c>
      <c r="X1901">
        <v>0</v>
      </c>
      <c r="Y1901">
        <v>0</v>
      </c>
      <c r="Z1901">
        <v>0</v>
      </c>
      <c r="AA1901">
        <v>0</v>
      </c>
      <c r="AB1901">
        <v>0</v>
      </c>
      <c r="AC1901">
        <v>0</v>
      </c>
      <c r="AD1901">
        <v>0</v>
      </c>
      <c r="AE1901">
        <v>0</v>
      </c>
      <c r="AF1901">
        <v>0</v>
      </c>
      <c r="AG1901">
        <v>0</v>
      </c>
      <c r="AH1901">
        <v>0</v>
      </c>
      <c r="AI1901">
        <v>0</v>
      </c>
      <c r="AK1901">
        <v>0</v>
      </c>
      <c r="AM1901">
        <v>0</v>
      </c>
      <c r="AN1901">
        <v>0</v>
      </c>
      <c r="AO1901">
        <v>0</v>
      </c>
    </row>
    <row r="1902" spans="1:41" x14ac:dyDescent="0.55000000000000004">
      <c r="A1902" t="s">
        <v>3693</v>
      </c>
      <c r="B1902" s="1">
        <v>41309</v>
      </c>
      <c r="C1902">
        <v>6</v>
      </c>
      <c r="D1902">
        <v>2</v>
      </c>
      <c r="E1902" t="s">
        <v>61</v>
      </c>
      <c r="F1902">
        <v>2013</v>
      </c>
      <c r="G1902">
        <v>57</v>
      </c>
      <c r="H1902" t="s">
        <v>115</v>
      </c>
      <c r="I1902" t="s">
        <v>42</v>
      </c>
      <c r="J1902">
        <v>1</v>
      </c>
      <c r="K1902" t="s">
        <v>43</v>
      </c>
      <c r="L1902">
        <v>9</v>
      </c>
      <c r="M1902" t="s">
        <v>3381</v>
      </c>
      <c r="N1902" t="s">
        <v>3669</v>
      </c>
      <c r="O1902" t="s">
        <v>9648</v>
      </c>
      <c r="P1902" t="s">
        <v>3381</v>
      </c>
      <c r="Q1902" t="s">
        <v>33</v>
      </c>
      <c r="T1902" t="s">
        <v>63</v>
      </c>
      <c r="U1902" t="s">
        <v>487</v>
      </c>
      <c r="V1902">
        <v>1</v>
      </c>
      <c r="W1902">
        <v>0</v>
      </c>
      <c r="X1902">
        <v>0</v>
      </c>
      <c r="Y1902">
        <v>0</v>
      </c>
      <c r="Z1902">
        <v>0</v>
      </c>
      <c r="AA1902">
        <v>0</v>
      </c>
      <c r="AB1902">
        <v>1</v>
      </c>
      <c r="AC1902">
        <v>0</v>
      </c>
      <c r="AD1902">
        <v>0</v>
      </c>
      <c r="AE1902">
        <v>0</v>
      </c>
      <c r="AF1902">
        <v>0</v>
      </c>
      <c r="AG1902">
        <v>0</v>
      </c>
      <c r="AH1902">
        <v>0</v>
      </c>
      <c r="AI1902">
        <v>0</v>
      </c>
      <c r="AK1902">
        <v>0</v>
      </c>
      <c r="AM1902">
        <v>0</v>
      </c>
      <c r="AN1902">
        <v>0</v>
      </c>
      <c r="AO1902">
        <v>0</v>
      </c>
    </row>
    <row r="1903" spans="1:41" x14ac:dyDescent="0.55000000000000004">
      <c r="A1903" t="s">
        <v>3694</v>
      </c>
      <c r="B1903" s="1">
        <v>41312</v>
      </c>
      <c r="C1903">
        <v>6</v>
      </c>
      <c r="D1903">
        <v>2</v>
      </c>
      <c r="E1903" t="s">
        <v>61</v>
      </c>
      <c r="F1903">
        <v>2013</v>
      </c>
      <c r="G1903">
        <v>26</v>
      </c>
      <c r="H1903" t="s">
        <v>87</v>
      </c>
      <c r="I1903" t="s">
        <v>53</v>
      </c>
      <c r="J1903">
        <v>0</v>
      </c>
      <c r="K1903" t="s">
        <v>43</v>
      </c>
      <c r="L1903">
        <v>9</v>
      </c>
      <c r="M1903" t="s">
        <v>3381</v>
      </c>
      <c r="N1903" t="s">
        <v>3669</v>
      </c>
      <c r="O1903" t="s">
        <v>9648</v>
      </c>
      <c r="P1903" t="s">
        <v>3381</v>
      </c>
      <c r="Q1903" t="s">
        <v>83</v>
      </c>
      <c r="S1903" t="s">
        <v>47</v>
      </c>
      <c r="T1903" t="s">
        <v>102</v>
      </c>
      <c r="U1903" t="s">
        <v>422</v>
      </c>
      <c r="V1903">
        <v>1</v>
      </c>
      <c r="W1903">
        <v>0</v>
      </c>
      <c r="X1903">
        <v>0</v>
      </c>
      <c r="Y1903">
        <v>0</v>
      </c>
      <c r="Z1903">
        <v>0</v>
      </c>
      <c r="AA1903">
        <v>0</v>
      </c>
      <c r="AB1903">
        <v>0</v>
      </c>
      <c r="AC1903">
        <v>0</v>
      </c>
      <c r="AD1903">
        <v>0</v>
      </c>
      <c r="AE1903">
        <v>0</v>
      </c>
      <c r="AF1903">
        <v>0</v>
      </c>
      <c r="AG1903">
        <v>0</v>
      </c>
      <c r="AH1903">
        <v>0</v>
      </c>
      <c r="AI1903">
        <v>0</v>
      </c>
      <c r="AK1903">
        <v>0</v>
      </c>
      <c r="AM1903">
        <v>0</v>
      </c>
      <c r="AN1903">
        <v>0</v>
      </c>
      <c r="AO1903">
        <v>0</v>
      </c>
    </row>
    <row r="1904" spans="1:41" x14ac:dyDescent="0.55000000000000004">
      <c r="A1904" t="s">
        <v>3695</v>
      </c>
      <c r="B1904" s="1">
        <v>41335</v>
      </c>
      <c r="C1904">
        <v>9</v>
      </c>
      <c r="D1904">
        <v>3</v>
      </c>
      <c r="E1904" t="s">
        <v>67</v>
      </c>
      <c r="F1904">
        <v>2013</v>
      </c>
      <c r="G1904">
        <v>25</v>
      </c>
      <c r="H1904" t="s">
        <v>87</v>
      </c>
      <c r="I1904" t="s">
        <v>42</v>
      </c>
      <c r="J1904">
        <v>1</v>
      </c>
      <c r="K1904" t="s">
        <v>43</v>
      </c>
      <c r="L1904">
        <v>9</v>
      </c>
      <c r="M1904" t="s">
        <v>3381</v>
      </c>
      <c r="N1904" t="s">
        <v>3669</v>
      </c>
      <c r="O1904" t="s">
        <v>9648</v>
      </c>
      <c r="P1904" t="s">
        <v>3381</v>
      </c>
      <c r="Q1904" t="s">
        <v>83</v>
      </c>
      <c r="S1904" t="s">
        <v>47</v>
      </c>
      <c r="T1904" t="s">
        <v>102</v>
      </c>
      <c r="U1904" t="s">
        <v>55</v>
      </c>
      <c r="V1904">
        <v>1</v>
      </c>
      <c r="W1904">
        <v>0</v>
      </c>
      <c r="X1904">
        <v>0</v>
      </c>
      <c r="Y1904">
        <v>0</v>
      </c>
      <c r="Z1904">
        <v>0</v>
      </c>
      <c r="AA1904">
        <v>0</v>
      </c>
      <c r="AB1904">
        <v>0</v>
      </c>
      <c r="AC1904">
        <v>0</v>
      </c>
      <c r="AD1904">
        <v>0</v>
      </c>
      <c r="AE1904">
        <v>0</v>
      </c>
      <c r="AF1904">
        <v>0</v>
      </c>
      <c r="AG1904">
        <v>0</v>
      </c>
      <c r="AH1904">
        <v>0</v>
      </c>
      <c r="AI1904">
        <v>0</v>
      </c>
      <c r="AK1904">
        <v>0</v>
      </c>
      <c r="AM1904">
        <v>0</v>
      </c>
      <c r="AN1904">
        <v>0</v>
      </c>
      <c r="AO1904">
        <v>0</v>
      </c>
    </row>
    <row r="1905" spans="1:41" x14ac:dyDescent="0.55000000000000004">
      <c r="A1905" t="s">
        <v>3696</v>
      </c>
      <c r="B1905" s="1">
        <v>41351</v>
      </c>
      <c r="C1905">
        <v>12</v>
      </c>
      <c r="D1905">
        <v>3</v>
      </c>
      <c r="E1905" t="s">
        <v>67</v>
      </c>
      <c r="F1905">
        <v>2013</v>
      </c>
      <c r="G1905">
        <v>50</v>
      </c>
      <c r="H1905" t="s">
        <v>52</v>
      </c>
      <c r="I1905" t="s">
        <v>53</v>
      </c>
      <c r="J1905">
        <v>0</v>
      </c>
      <c r="K1905" t="s">
        <v>43</v>
      </c>
      <c r="L1905">
        <v>9</v>
      </c>
      <c r="M1905" t="s">
        <v>3381</v>
      </c>
      <c r="N1905" t="s">
        <v>3669</v>
      </c>
      <c r="O1905" t="s">
        <v>9648</v>
      </c>
      <c r="P1905" t="s">
        <v>3381</v>
      </c>
      <c r="Q1905" t="s">
        <v>83</v>
      </c>
      <c r="S1905" t="s">
        <v>47</v>
      </c>
      <c r="T1905" t="s">
        <v>84</v>
      </c>
      <c r="U1905" t="s">
        <v>85</v>
      </c>
      <c r="V1905">
        <v>0</v>
      </c>
      <c r="W1905">
        <v>0</v>
      </c>
      <c r="X1905">
        <v>0</v>
      </c>
      <c r="Y1905">
        <v>0</v>
      </c>
      <c r="Z1905">
        <v>0</v>
      </c>
      <c r="AA1905">
        <v>0</v>
      </c>
      <c r="AB1905">
        <v>0</v>
      </c>
      <c r="AC1905">
        <v>1</v>
      </c>
      <c r="AD1905">
        <v>0</v>
      </c>
      <c r="AE1905">
        <v>0</v>
      </c>
      <c r="AF1905">
        <v>0</v>
      </c>
      <c r="AG1905">
        <v>0</v>
      </c>
      <c r="AH1905">
        <v>0</v>
      </c>
      <c r="AI1905">
        <v>0</v>
      </c>
      <c r="AK1905">
        <v>0</v>
      </c>
      <c r="AM1905">
        <v>1</v>
      </c>
      <c r="AN1905">
        <v>0</v>
      </c>
      <c r="AO1905">
        <v>1</v>
      </c>
    </row>
    <row r="1906" spans="1:41" x14ac:dyDescent="0.55000000000000004">
      <c r="A1906" t="s">
        <v>3697</v>
      </c>
      <c r="B1906" s="1">
        <v>41381</v>
      </c>
      <c r="C1906">
        <v>16</v>
      </c>
      <c r="D1906">
        <v>4</v>
      </c>
      <c r="E1906" t="s">
        <v>91</v>
      </c>
      <c r="F1906">
        <v>2013</v>
      </c>
      <c r="G1906">
        <v>28</v>
      </c>
      <c r="H1906" t="s">
        <v>87</v>
      </c>
      <c r="I1906" t="s">
        <v>42</v>
      </c>
      <c r="J1906">
        <v>1</v>
      </c>
      <c r="K1906" t="s">
        <v>43</v>
      </c>
      <c r="L1906">
        <v>9</v>
      </c>
      <c r="M1906" t="s">
        <v>3381</v>
      </c>
      <c r="N1906" t="s">
        <v>3669</v>
      </c>
      <c r="O1906" t="s">
        <v>9648</v>
      </c>
      <c r="P1906" t="s">
        <v>3381</v>
      </c>
      <c r="Q1906" t="s">
        <v>83</v>
      </c>
      <c r="S1906" t="s">
        <v>47</v>
      </c>
      <c r="T1906" t="s">
        <v>2538</v>
      </c>
      <c r="U1906" t="s">
        <v>3698</v>
      </c>
      <c r="V1906">
        <v>0</v>
      </c>
      <c r="W1906">
        <v>0</v>
      </c>
      <c r="X1906">
        <v>1</v>
      </c>
      <c r="Y1906">
        <v>0</v>
      </c>
      <c r="Z1906">
        <v>0</v>
      </c>
      <c r="AA1906">
        <v>0</v>
      </c>
      <c r="AB1906">
        <v>0</v>
      </c>
      <c r="AC1906">
        <v>0</v>
      </c>
      <c r="AD1906">
        <v>0</v>
      </c>
      <c r="AE1906">
        <v>1</v>
      </c>
      <c r="AF1906">
        <v>0</v>
      </c>
      <c r="AG1906">
        <v>0</v>
      </c>
      <c r="AH1906">
        <v>0</v>
      </c>
      <c r="AI1906">
        <v>0</v>
      </c>
      <c r="AK1906">
        <v>0</v>
      </c>
      <c r="AM1906">
        <v>1</v>
      </c>
      <c r="AN1906">
        <v>1</v>
      </c>
      <c r="AO1906">
        <v>1</v>
      </c>
    </row>
    <row r="1907" spans="1:41" x14ac:dyDescent="0.55000000000000004">
      <c r="A1907" t="s">
        <v>3699</v>
      </c>
      <c r="B1907" s="1">
        <v>41388</v>
      </c>
      <c r="C1907">
        <v>17</v>
      </c>
      <c r="D1907">
        <v>4</v>
      </c>
      <c r="E1907" t="s">
        <v>91</v>
      </c>
      <c r="F1907">
        <v>2013</v>
      </c>
      <c r="G1907">
        <v>40</v>
      </c>
      <c r="H1907" t="s">
        <v>41</v>
      </c>
      <c r="I1907" t="s">
        <v>42</v>
      </c>
      <c r="J1907">
        <v>1</v>
      </c>
      <c r="K1907" t="s">
        <v>43</v>
      </c>
      <c r="L1907">
        <v>9</v>
      </c>
      <c r="M1907" t="s">
        <v>3381</v>
      </c>
      <c r="N1907" t="s">
        <v>3669</v>
      </c>
      <c r="O1907" t="s">
        <v>9648</v>
      </c>
      <c r="P1907" t="s">
        <v>3381</v>
      </c>
      <c r="Q1907" t="s">
        <v>83</v>
      </c>
      <c r="S1907" t="s">
        <v>47</v>
      </c>
      <c r="T1907" t="s">
        <v>102</v>
      </c>
      <c r="U1907" t="s">
        <v>55</v>
      </c>
      <c r="V1907">
        <v>1</v>
      </c>
      <c r="W1907">
        <v>0</v>
      </c>
      <c r="X1907">
        <v>0</v>
      </c>
      <c r="Y1907">
        <v>0</v>
      </c>
      <c r="Z1907">
        <v>0</v>
      </c>
      <c r="AA1907">
        <v>0</v>
      </c>
      <c r="AB1907">
        <v>0</v>
      </c>
      <c r="AC1907">
        <v>0</v>
      </c>
      <c r="AD1907">
        <v>0</v>
      </c>
      <c r="AE1907">
        <v>0</v>
      </c>
      <c r="AF1907">
        <v>0</v>
      </c>
      <c r="AG1907">
        <v>0</v>
      </c>
      <c r="AH1907">
        <v>0</v>
      </c>
      <c r="AI1907">
        <v>0</v>
      </c>
      <c r="AK1907">
        <v>0</v>
      </c>
      <c r="AM1907">
        <v>0</v>
      </c>
      <c r="AN1907">
        <v>0</v>
      </c>
      <c r="AO1907">
        <v>0</v>
      </c>
    </row>
    <row r="1908" spans="1:41" x14ac:dyDescent="0.55000000000000004">
      <c r="A1908" t="s">
        <v>3700</v>
      </c>
      <c r="B1908" s="1">
        <v>41482</v>
      </c>
      <c r="C1908">
        <v>30</v>
      </c>
      <c r="D1908">
        <v>7</v>
      </c>
      <c r="E1908" t="s">
        <v>105</v>
      </c>
      <c r="F1908">
        <v>2013</v>
      </c>
      <c r="G1908">
        <v>56</v>
      </c>
      <c r="H1908" t="s">
        <v>115</v>
      </c>
      <c r="I1908" t="s">
        <v>42</v>
      </c>
      <c r="J1908">
        <v>1</v>
      </c>
      <c r="K1908" t="s">
        <v>43</v>
      </c>
      <c r="L1908">
        <v>9</v>
      </c>
      <c r="M1908" t="s">
        <v>3381</v>
      </c>
      <c r="N1908" t="s">
        <v>3669</v>
      </c>
      <c r="O1908" t="s">
        <v>9648</v>
      </c>
      <c r="P1908" t="s">
        <v>3381</v>
      </c>
      <c r="Q1908" t="s">
        <v>47</v>
      </c>
      <c r="S1908" t="s">
        <v>47</v>
      </c>
      <c r="T1908" t="s">
        <v>63</v>
      </c>
      <c r="U1908" t="s">
        <v>3701</v>
      </c>
      <c r="V1908">
        <v>1</v>
      </c>
      <c r="W1908">
        <v>1</v>
      </c>
      <c r="X1908">
        <v>0</v>
      </c>
      <c r="Y1908">
        <v>0</v>
      </c>
      <c r="Z1908">
        <v>0</v>
      </c>
      <c r="AA1908">
        <v>0</v>
      </c>
      <c r="AB1908">
        <v>0</v>
      </c>
      <c r="AC1908">
        <v>1</v>
      </c>
      <c r="AD1908">
        <v>0</v>
      </c>
      <c r="AE1908">
        <v>0</v>
      </c>
      <c r="AF1908">
        <v>0</v>
      </c>
      <c r="AG1908">
        <v>0</v>
      </c>
      <c r="AH1908">
        <v>0</v>
      </c>
      <c r="AI1908">
        <v>0</v>
      </c>
      <c r="AK1908">
        <v>0</v>
      </c>
      <c r="AM1908">
        <v>1</v>
      </c>
      <c r="AN1908">
        <v>0</v>
      </c>
      <c r="AO1908">
        <v>1</v>
      </c>
    </row>
    <row r="1909" spans="1:41" x14ac:dyDescent="0.55000000000000004">
      <c r="A1909" t="s">
        <v>3702</v>
      </c>
      <c r="B1909" s="1">
        <v>41490</v>
      </c>
      <c r="C1909">
        <v>31</v>
      </c>
      <c r="D1909">
        <v>8</v>
      </c>
      <c r="E1909" t="s">
        <v>109</v>
      </c>
      <c r="F1909">
        <v>2013</v>
      </c>
      <c r="G1909">
        <v>56</v>
      </c>
      <c r="H1909" t="s">
        <v>115</v>
      </c>
      <c r="I1909" t="s">
        <v>42</v>
      </c>
      <c r="J1909">
        <v>1</v>
      </c>
      <c r="K1909" t="s">
        <v>106</v>
      </c>
      <c r="L1909">
        <v>7</v>
      </c>
      <c r="M1909" t="s">
        <v>3381</v>
      </c>
      <c r="N1909" t="s">
        <v>3669</v>
      </c>
      <c r="O1909" t="s">
        <v>9648</v>
      </c>
      <c r="P1909" t="s">
        <v>3381</v>
      </c>
      <c r="Q1909" t="s">
        <v>47</v>
      </c>
      <c r="S1909" t="s">
        <v>47</v>
      </c>
      <c r="T1909" t="s">
        <v>63</v>
      </c>
      <c r="U1909" t="s">
        <v>133</v>
      </c>
      <c r="V1909">
        <v>0</v>
      </c>
      <c r="W1909">
        <v>1</v>
      </c>
      <c r="X1909">
        <v>0</v>
      </c>
      <c r="Y1909">
        <v>0</v>
      </c>
      <c r="Z1909">
        <v>0</v>
      </c>
      <c r="AA1909">
        <v>0</v>
      </c>
      <c r="AB1909">
        <v>0</v>
      </c>
      <c r="AC1909">
        <v>0</v>
      </c>
      <c r="AD1909">
        <v>0</v>
      </c>
      <c r="AE1909">
        <v>0</v>
      </c>
      <c r="AF1909">
        <v>0</v>
      </c>
      <c r="AG1909">
        <v>0</v>
      </c>
      <c r="AH1909">
        <v>0</v>
      </c>
      <c r="AI1909">
        <v>0</v>
      </c>
      <c r="AK1909">
        <v>0</v>
      </c>
      <c r="AM1909">
        <v>0</v>
      </c>
      <c r="AN1909">
        <v>0</v>
      </c>
      <c r="AO1909">
        <v>0</v>
      </c>
    </row>
    <row r="1910" spans="1:41" x14ac:dyDescent="0.55000000000000004">
      <c r="A1910" t="s">
        <v>3703</v>
      </c>
      <c r="B1910" s="1">
        <v>41500</v>
      </c>
      <c r="C1910">
        <v>33</v>
      </c>
      <c r="D1910">
        <v>8</v>
      </c>
      <c r="E1910" t="s">
        <v>109</v>
      </c>
      <c r="F1910">
        <v>2013</v>
      </c>
      <c r="G1910">
        <v>57</v>
      </c>
      <c r="H1910" t="s">
        <v>115</v>
      </c>
      <c r="I1910" t="s">
        <v>42</v>
      </c>
      <c r="J1910">
        <v>1</v>
      </c>
      <c r="K1910" t="s">
        <v>43</v>
      </c>
      <c r="L1910">
        <v>9</v>
      </c>
      <c r="M1910" t="s">
        <v>3381</v>
      </c>
      <c r="N1910" t="s">
        <v>3669</v>
      </c>
      <c r="O1910" t="s">
        <v>9648</v>
      </c>
      <c r="P1910" t="s">
        <v>3381</v>
      </c>
      <c r="Q1910" t="s">
        <v>47</v>
      </c>
      <c r="S1910" t="s">
        <v>47</v>
      </c>
      <c r="T1910" t="s">
        <v>84</v>
      </c>
      <c r="U1910" t="s">
        <v>773</v>
      </c>
      <c r="V1910">
        <v>0</v>
      </c>
      <c r="W1910">
        <v>0</v>
      </c>
      <c r="X1910">
        <v>0</v>
      </c>
      <c r="Y1910">
        <v>0</v>
      </c>
      <c r="Z1910">
        <v>0</v>
      </c>
      <c r="AA1910">
        <v>0</v>
      </c>
      <c r="AB1910">
        <v>0</v>
      </c>
      <c r="AC1910">
        <v>0</v>
      </c>
      <c r="AD1910">
        <v>0</v>
      </c>
      <c r="AE1910">
        <v>1</v>
      </c>
      <c r="AF1910">
        <v>0</v>
      </c>
      <c r="AG1910">
        <v>0</v>
      </c>
      <c r="AH1910">
        <v>0</v>
      </c>
      <c r="AI1910">
        <v>0</v>
      </c>
      <c r="AK1910">
        <v>0</v>
      </c>
      <c r="AM1910">
        <v>1</v>
      </c>
      <c r="AN1910">
        <v>0</v>
      </c>
      <c r="AO1910">
        <v>1</v>
      </c>
    </row>
    <row r="1911" spans="1:41" x14ac:dyDescent="0.55000000000000004">
      <c r="A1911" t="s">
        <v>3704</v>
      </c>
      <c r="B1911" s="1">
        <v>41510</v>
      </c>
      <c r="C1911">
        <v>34</v>
      </c>
      <c r="D1911">
        <v>8</v>
      </c>
      <c r="E1911" t="s">
        <v>109</v>
      </c>
      <c r="F1911">
        <v>2013</v>
      </c>
      <c r="G1911">
        <v>45</v>
      </c>
      <c r="H1911" t="s">
        <v>52</v>
      </c>
      <c r="I1911" t="s">
        <v>53</v>
      </c>
      <c r="J1911">
        <v>0</v>
      </c>
      <c r="K1911" t="s">
        <v>43</v>
      </c>
      <c r="L1911">
        <v>9</v>
      </c>
      <c r="M1911" t="s">
        <v>3381</v>
      </c>
      <c r="N1911" t="s">
        <v>3669</v>
      </c>
      <c r="O1911" t="s">
        <v>9648</v>
      </c>
      <c r="P1911" t="s">
        <v>3381</v>
      </c>
      <c r="Q1911" t="s">
        <v>47</v>
      </c>
      <c r="S1911" t="s">
        <v>47</v>
      </c>
      <c r="T1911" t="s">
        <v>84</v>
      </c>
      <c r="U1911" t="s">
        <v>3705</v>
      </c>
      <c r="V1911">
        <v>0</v>
      </c>
      <c r="W1911">
        <v>0</v>
      </c>
      <c r="X1911">
        <v>0</v>
      </c>
      <c r="Y1911">
        <v>0</v>
      </c>
      <c r="Z1911">
        <v>0</v>
      </c>
      <c r="AA1911">
        <v>0</v>
      </c>
      <c r="AB1911">
        <v>1</v>
      </c>
      <c r="AC1911">
        <v>0</v>
      </c>
      <c r="AD1911">
        <v>0</v>
      </c>
      <c r="AE1911">
        <v>0</v>
      </c>
      <c r="AF1911">
        <v>0</v>
      </c>
      <c r="AG1911">
        <v>0</v>
      </c>
      <c r="AH1911">
        <v>0</v>
      </c>
      <c r="AI1911">
        <v>0</v>
      </c>
      <c r="AJ1911" t="s">
        <v>3706</v>
      </c>
      <c r="AK1911">
        <v>0</v>
      </c>
      <c r="AM1911">
        <v>0</v>
      </c>
      <c r="AN1911">
        <v>0</v>
      </c>
      <c r="AO1911">
        <v>0</v>
      </c>
    </row>
    <row r="1912" spans="1:41" x14ac:dyDescent="0.55000000000000004">
      <c r="A1912" t="s">
        <v>3707</v>
      </c>
      <c r="B1912" s="1">
        <v>41524</v>
      </c>
      <c r="C1912">
        <v>36</v>
      </c>
      <c r="D1912">
        <v>9</v>
      </c>
      <c r="E1912" t="s">
        <v>51</v>
      </c>
      <c r="F1912">
        <v>2013</v>
      </c>
      <c r="G1912">
        <v>47</v>
      </c>
      <c r="H1912" t="s">
        <v>52</v>
      </c>
      <c r="I1912" t="s">
        <v>53</v>
      </c>
      <c r="J1912">
        <v>0</v>
      </c>
      <c r="K1912" t="s">
        <v>43</v>
      </c>
      <c r="L1912">
        <v>9</v>
      </c>
      <c r="M1912" t="s">
        <v>3381</v>
      </c>
      <c r="N1912" t="s">
        <v>3669</v>
      </c>
      <c r="O1912" t="s">
        <v>9648</v>
      </c>
      <c r="P1912" t="s">
        <v>3381</v>
      </c>
      <c r="Q1912" t="s">
        <v>47</v>
      </c>
      <c r="S1912" t="s">
        <v>47</v>
      </c>
      <c r="T1912" t="s">
        <v>63</v>
      </c>
      <c r="U1912" t="s">
        <v>3708</v>
      </c>
      <c r="V1912">
        <v>1</v>
      </c>
      <c r="W1912">
        <v>0</v>
      </c>
      <c r="X1912">
        <v>0</v>
      </c>
      <c r="Y1912">
        <v>0</v>
      </c>
      <c r="Z1912">
        <v>0</v>
      </c>
      <c r="AA1912">
        <v>0</v>
      </c>
      <c r="AB1912">
        <v>0</v>
      </c>
      <c r="AC1912">
        <v>0</v>
      </c>
      <c r="AD1912">
        <v>0</v>
      </c>
      <c r="AE1912">
        <v>0</v>
      </c>
      <c r="AF1912">
        <v>0</v>
      </c>
      <c r="AG1912">
        <v>0</v>
      </c>
      <c r="AH1912">
        <v>0</v>
      </c>
      <c r="AI1912">
        <v>0</v>
      </c>
      <c r="AK1912">
        <v>0</v>
      </c>
      <c r="AM1912">
        <v>0</v>
      </c>
      <c r="AN1912">
        <v>0</v>
      </c>
      <c r="AO1912">
        <v>0</v>
      </c>
    </row>
    <row r="1913" spans="1:41" x14ac:dyDescent="0.55000000000000004">
      <c r="A1913" t="s">
        <v>3709</v>
      </c>
      <c r="B1913" s="1">
        <v>41574</v>
      </c>
      <c r="C1913">
        <v>43</v>
      </c>
      <c r="D1913">
        <v>10</v>
      </c>
      <c r="E1913" t="s">
        <v>114</v>
      </c>
      <c r="F1913">
        <v>2013</v>
      </c>
      <c r="G1913">
        <v>42</v>
      </c>
      <c r="H1913" t="s">
        <v>41</v>
      </c>
      <c r="I1913" t="s">
        <v>42</v>
      </c>
      <c r="J1913">
        <v>1</v>
      </c>
      <c r="K1913" t="s">
        <v>123</v>
      </c>
      <c r="L1913">
        <v>3</v>
      </c>
      <c r="M1913" t="s">
        <v>3381</v>
      </c>
      <c r="N1913" t="s">
        <v>3669</v>
      </c>
      <c r="O1913" t="s">
        <v>9648</v>
      </c>
      <c r="P1913" t="s">
        <v>3381</v>
      </c>
      <c r="Q1913" t="s">
        <v>83</v>
      </c>
      <c r="S1913" t="s">
        <v>47</v>
      </c>
      <c r="T1913" t="s">
        <v>63</v>
      </c>
      <c r="U1913" t="s">
        <v>487</v>
      </c>
      <c r="V1913">
        <v>1</v>
      </c>
      <c r="W1913">
        <v>0</v>
      </c>
      <c r="X1913">
        <v>0</v>
      </c>
      <c r="Y1913">
        <v>0</v>
      </c>
      <c r="Z1913">
        <v>0</v>
      </c>
      <c r="AA1913">
        <v>0</v>
      </c>
      <c r="AB1913">
        <v>1</v>
      </c>
      <c r="AC1913">
        <v>0</v>
      </c>
      <c r="AD1913">
        <v>0</v>
      </c>
      <c r="AE1913">
        <v>0</v>
      </c>
      <c r="AF1913">
        <v>0</v>
      </c>
      <c r="AG1913">
        <v>0</v>
      </c>
      <c r="AH1913">
        <v>0</v>
      </c>
      <c r="AI1913">
        <v>0</v>
      </c>
      <c r="AK1913">
        <v>0</v>
      </c>
      <c r="AM1913">
        <v>0</v>
      </c>
      <c r="AN1913">
        <v>0</v>
      </c>
      <c r="AO1913">
        <v>0</v>
      </c>
    </row>
    <row r="1914" spans="1:41" x14ac:dyDescent="0.55000000000000004">
      <c r="A1914" t="s">
        <v>3710</v>
      </c>
      <c r="B1914" s="1">
        <v>41614</v>
      </c>
      <c r="C1914">
        <v>49</v>
      </c>
      <c r="D1914">
        <v>12</v>
      </c>
      <c r="E1914" t="s">
        <v>57</v>
      </c>
      <c r="F1914">
        <v>2013</v>
      </c>
      <c r="G1914">
        <v>41</v>
      </c>
      <c r="H1914" t="s">
        <v>41</v>
      </c>
      <c r="I1914" t="s">
        <v>53</v>
      </c>
      <c r="J1914">
        <v>0</v>
      </c>
      <c r="K1914" t="s">
        <v>43</v>
      </c>
      <c r="L1914">
        <v>9</v>
      </c>
      <c r="M1914" t="s">
        <v>3381</v>
      </c>
      <c r="N1914" t="s">
        <v>3669</v>
      </c>
      <c r="O1914" t="s">
        <v>9648</v>
      </c>
      <c r="P1914" t="s">
        <v>3381</v>
      </c>
      <c r="Q1914" t="s">
        <v>83</v>
      </c>
      <c r="S1914" t="s">
        <v>47</v>
      </c>
      <c r="T1914" t="s">
        <v>63</v>
      </c>
      <c r="U1914" t="s">
        <v>3711</v>
      </c>
      <c r="V1914">
        <v>1</v>
      </c>
      <c r="W1914">
        <v>0</v>
      </c>
      <c r="X1914">
        <v>0</v>
      </c>
      <c r="Y1914">
        <v>0</v>
      </c>
      <c r="Z1914">
        <v>1</v>
      </c>
      <c r="AA1914">
        <v>0</v>
      </c>
      <c r="AB1914">
        <v>0</v>
      </c>
      <c r="AC1914">
        <v>0</v>
      </c>
      <c r="AD1914">
        <v>0</v>
      </c>
      <c r="AE1914">
        <v>0</v>
      </c>
      <c r="AF1914">
        <v>0</v>
      </c>
      <c r="AG1914">
        <v>0</v>
      </c>
      <c r="AH1914">
        <v>0</v>
      </c>
      <c r="AI1914">
        <v>0</v>
      </c>
      <c r="AK1914">
        <v>0</v>
      </c>
      <c r="AM1914">
        <v>1</v>
      </c>
      <c r="AN1914">
        <v>0</v>
      </c>
      <c r="AO1914">
        <v>1</v>
      </c>
    </row>
    <row r="1915" spans="1:41" x14ac:dyDescent="0.55000000000000004">
      <c r="A1915" t="s">
        <v>3712</v>
      </c>
      <c r="B1915" s="1">
        <v>41629</v>
      </c>
      <c r="C1915">
        <v>51</v>
      </c>
      <c r="D1915">
        <v>12</v>
      </c>
      <c r="E1915" t="s">
        <v>57</v>
      </c>
      <c r="F1915">
        <v>2013</v>
      </c>
      <c r="G1915">
        <v>29</v>
      </c>
      <c r="H1915" t="s">
        <v>87</v>
      </c>
      <c r="I1915" t="s">
        <v>42</v>
      </c>
      <c r="J1915">
        <v>1</v>
      </c>
      <c r="K1915" t="s">
        <v>43</v>
      </c>
      <c r="L1915">
        <v>9</v>
      </c>
      <c r="M1915" t="s">
        <v>3381</v>
      </c>
      <c r="N1915" t="s">
        <v>3669</v>
      </c>
      <c r="O1915" t="s">
        <v>9648</v>
      </c>
      <c r="P1915" t="s">
        <v>3381</v>
      </c>
      <c r="Q1915" t="s">
        <v>83</v>
      </c>
      <c r="S1915" t="s">
        <v>47</v>
      </c>
      <c r="T1915" t="s">
        <v>63</v>
      </c>
      <c r="U1915" t="s">
        <v>1867</v>
      </c>
      <c r="V1915">
        <v>1</v>
      </c>
      <c r="W1915">
        <v>1</v>
      </c>
      <c r="X1915">
        <v>0</v>
      </c>
      <c r="Y1915">
        <v>0</v>
      </c>
      <c r="Z1915">
        <v>0</v>
      </c>
      <c r="AA1915">
        <v>0</v>
      </c>
      <c r="AB1915">
        <v>0</v>
      </c>
      <c r="AC1915">
        <v>0</v>
      </c>
      <c r="AD1915">
        <v>0</v>
      </c>
      <c r="AE1915">
        <v>0</v>
      </c>
      <c r="AF1915">
        <v>0</v>
      </c>
      <c r="AG1915">
        <v>0</v>
      </c>
      <c r="AH1915">
        <v>0</v>
      </c>
      <c r="AI1915">
        <v>0</v>
      </c>
      <c r="AK1915">
        <v>0</v>
      </c>
      <c r="AM1915">
        <v>0</v>
      </c>
      <c r="AN1915">
        <v>0</v>
      </c>
      <c r="AO1915">
        <v>0</v>
      </c>
    </row>
    <row r="1916" spans="1:41" x14ac:dyDescent="0.55000000000000004">
      <c r="A1916" t="s">
        <v>3713</v>
      </c>
      <c r="B1916" s="1">
        <v>41636</v>
      </c>
      <c r="C1916">
        <v>52</v>
      </c>
      <c r="D1916">
        <v>12</v>
      </c>
      <c r="E1916" t="s">
        <v>57</v>
      </c>
      <c r="F1916">
        <v>2013</v>
      </c>
      <c r="G1916">
        <v>23</v>
      </c>
      <c r="H1916" t="s">
        <v>62</v>
      </c>
      <c r="I1916" t="s">
        <v>42</v>
      </c>
      <c r="J1916">
        <v>1</v>
      </c>
      <c r="K1916" t="s">
        <v>106</v>
      </c>
      <c r="L1916">
        <v>7</v>
      </c>
      <c r="M1916" t="s">
        <v>3381</v>
      </c>
      <c r="N1916" t="s">
        <v>3669</v>
      </c>
      <c r="O1916" t="s">
        <v>9648</v>
      </c>
      <c r="P1916" t="s">
        <v>3381</v>
      </c>
      <c r="Q1916" t="s">
        <v>83</v>
      </c>
      <c r="U1916" t="s">
        <v>801</v>
      </c>
      <c r="V1916">
        <v>1</v>
      </c>
      <c r="W1916">
        <v>1</v>
      </c>
      <c r="X1916">
        <v>0</v>
      </c>
      <c r="Y1916">
        <v>0</v>
      </c>
      <c r="Z1916">
        <v>0</v>
      </c>
      <c r="AA1916">
        <v>0</v>
      </c>
      <c r="AB1916">
        <v>0</v>
      </c>
      <c r="AC1916">
        <v>0</v>
      </c>
      <c r="AD1916">
        <v>0</v>
      </c>
      <c r="AE1916">
        <v>0</v>
      </c>
      <c r="AF1916">
        <v>0</v>
      </c>
      <c r="AG1916">
        <v>0</v>
      </c>
      <c r="AH1916">
        <v>0</v>
      </c>
      <c r="AI1916">
        <v>0</v>
      </c>
      <c r="AJ1916" t="s">
        <v>1038</v>
      </c>
      <c r="AK1916">
        <v>0</v>
      </c>
      <c r="AM1916">
        <v>0</v>
      </c>
      <c r="AN1916">
        <v>0</v>
      </c>
      <c r="AO1916">
        <v>0</v>
      </c>
    </row>
    <row r="1917" spans="1:41" x14ac:dyDescent="0.55000000000000004">
      <c r="A1917" t="s">
        <v>3714</v>
      </c>
      <c r="B1917" s="1">
        <v>41649</v>
      </c>
      <c r="C1917">
        <v>2</v>
      </c>
      <c r="D1917">
        <v>1</v>
      </c>
      <c r="E1917" t="s">
        <v>40</v>
      </c>
      <c r="F1917">
        <v>2014</v>
      </c>
      <c r="G1917">
        <v>47</v>
      </c>
      <c r="H1917" t="s">
        <v>52</v>
      </c>
      <c r="I1917" t="s">
        <v>53</v>
      </c>
      <c r="J1917">
        <v>0</v>
      </c>
      <c r="K1917" t="s">
        <v>43</v>
      </c>
      <c r="L1917">
        <v>9</v>
      </c>
      <c r="M1917" t="s">
        <v>3381</v>
      </c>
      <c r="N1917" t="s">
        <v>3669</v>
      </c>
      <c r="O1917" t="s">
        <v>9648</v>
      </c>
      <c r="P1917" t="s">
        <v>3381</v>
      </c>
      <c r="Q1917" t="s">
        <v>83</v>
      </c>
      <c r="S1917" t="s">
        <v>47</v>
      </c>
      <c r="T1917" t="s">
        <v>54</v>
      </c>
      <c r="U1917" t="s">
        <v>55</v>
      </c>
      <c r="V1917">
        <v>1</v>
      </c>
      <c r="W1917">
        <v>0</v>
      </c>
      <c r="X1917">
        <v>0</v>
      </c>
      <c r="Y1917">
        <v>0</v>
      </c>
      <c r="Z1917">
        <v>0</v>
      </c>
      <c r="AA1917">
        <v>0</v>
      </c>
      <c r="AB1917">
        <v>0</v>
      </c>
      <c r="AC1917">
        <v>0</v>
      </c>
      <c r="AD1917">
        <v>0</v>
      </c>
      <c r="AE1917">
        <v>0</v>
      </c>
      <c r="AF1917">
        <v>0</v>
      </c>
      <c r="AG1917">
        <v>0</v>
      </c>
      <c r="AH1917">
        <v>0</v>
      </c>
      <c r="AI1917">
        <v>0</v>
      </c>
      <c r="AK1917">
        <v>0</v>
      </c>
      <c r="AM1917">
        <v>0</v>
      </c>
      <c r="AN1917">
        <v>0</v>
      </c>
      <c r="AO1917">
        <v>0</v>
      </c>
    </row>
    <row r="1918" spans="1:41" x14ac:dyDescent="0.55000000000000004">
      <c r="A1918" t="s">
        <v>3715</v>
      </c>
      <c r="B1918" s="1">
        <v>41668</v>
      </c>
      <c r="C1918">
        <v>5</v>
      </c>
      <c r="D1918">
        <v>1</v>
      </c>
      <c r="E1918" t="s">
        <v>40</v>
      </c>
      <c r="F1918">
        <v>2014</v>
      </c>
      <c r="G1918">
        <v>60</v>
      </c>
      <c r="H1918" t="s">
        <v>115</v>
      </c>
      <c r="I1918" t="s">
        <v>42</v>
      </c>
      <c r="J1918">
        <v>1</v>
      </c>
      <c r="K1918" t="s">
        <v>43</v>
      </c>
      <c r="L1918">
        <v>9</v>
      </c>
      <c r="M1918" t="s">
        <v>3381</v>
      </c>
      <c r="N1918" t="s">
        <v>3669</v>
      </c>
      <c r="O1918" t="s">
        <v>9648</v>
      </c>
      <c r="P1918" t="s">
        <v>3381</v>
      </c>
      <c r="Q1918" t="s">
        <v>83</v>
      </c>
      <c r="S1918" t="s">
        <v>47</v>
      </c>
      <c r="T1918" t="s">
        <v>63</v>
      </c>
      <c r="U1918" t="s">
        <v>3716</v>
      </c>
      <c r="V1918">
        <v>0</v>
      </c>
      <c r="W1918">
        <v>1</v>
      </c>
      <c r="X1918">
        <v>0</v>
      </c>
      <c r="Y1918">
        <v>0</v>
      </c>
      <c r="Z1918">
        <v>0</v>
      </c>
      <c r="AA1918">
        <v>0</v>
      </c>
      <c r="AB1918">
        <v>0</v>
      </c>
      <c r="AC1918">
        <v>0</v>
      </c>
      <c r="AD1918">
        <v>0</v>
      </c>
      <c r="AE1918">
        <v>0</v>
      </c>
      <c r="AF1918">
        <v>0</v>
      </c>
      <c r="AG1918">
        <v>0</v>
      </c>
      <c r="AH1918">
        <v>0</v>
      </c>
      <c r="AI1918">
        <v>0</v>
      </c>
      <c r="AK1918">
        <v>0</v>
      </c>
      <c r="AM1918">
        <v>0</v>
      </c>
      <c r="AN1918">
        <v>0</v>
      </c>
      <c r="AO1918">
        <v>0</v>
      </c>
    </row>
    <row r="1919" spans="1:41" x14ac:dyDescent="0.55000000000000004">
      <c r="A1919" t="s">
        <v>3717</v>
      </c>
      <c r="B1919" s="1">
        <v>41683</v>
      </c>
      <c r="C1919">
        <v>7</v>
      </c>
      <c r="D1919">
        <v>2</v>
      </c>
      <c r="E1919" t="s">
        <v>61</v>
      </c>
      <c r="F1919">
        <v>2014</v>
      </c>
      <c r="G1919">
        <v>44</v>
      </c>
      <c r="H1919" t="s">
        <v>41</v>
      </c>
      <c r="I1919" t="s">
        <v>42</v>
      </c>
      <c r="J1919">
        <v>1</v>
      </c>
      <c r="K1919" t="s">
        <v>43</v>
      </c>
      <c r="L1919">
        <v>9</v>
      </c>
      <c r="M1919" t="s">
        <v>3381</v>
      </c>
      <c r="N1919" t="s">
        <v>3669</v>
      </c>
      <c r="O1919" t="s">
        <v>9648</v>
      </c>
      <c r="P1919" t="s">
        <v>3381</v>
      </c>
      <c r="Q1919" t="s">
        <v>83</v>
      </c>
      <c r="S1919" t="s">
        <v>47</v>
      </c>
      <c r="T1919" t="s">
        <v>77</v>
      </c>
      <c r="U1919" t="s">
        <v>3718</v>
      </c>
      <c r="V1919">
        <v>1</v>
      </c>
      <c r="W1919">
        <v>1</v>
      </c>
      <c r="X1919">
        <v>1</v>
      </c>
      <c r="Y1919">
        <v>0</v>
      </c>
      <c r="Z1919">
        <v>1</v>
      </c>
      <c r="AA1919">
        <v>0</v>
      </c>
      <c r="AB1919">
        <v>0</v>
      </c>
      <c r="AC1919">
        <v>0</v>
      </c>
      <c r="AD1919">
        <v>1</v>
      </c>
      <c r="AE1919">
        <v>0</v>
      </c>
      <c r="AF1919">
        <v>0</v>
      </c>
      <c r="AG1919">
        <v>0</v>
      </c>
      <c r="AH1919">
        <v>0</v>
      </c>
      <c r="AI1919">
        <v>0</v>
      </c>
      <c r="AK1919">
        <v>0</v>
      </c>
      <c r="AM1919">
        <v>1</v>
      </c>
      <c r="AN1919">
        <v>1</v>
      </c>
      <c r="AO1919">
        <v>1</v>
      </c>
    </row>
    <row r="1920" spans="1:41" x14ac:dyDescent="0.55000000000000004">
      <c r="A1920" t="s">
        <v>3719</v>
      </c>
      <c r="B1920" s="1">
        <v>41756</v>
      </c>
      <c r="C1920">
        <v>17</v>
      </c>
      <c r="D1920">
        <v>4</v>
      </c>
      <c r="E1920" t="s">
        <v>91</v>
      </c>
      <c r="F1920">
        <v>2014</v>
      </c>
      <c r="G1920">
        <v>52</v>
      </c>
      <c r="H1920" t="s">
        <v>52</v>
      </c>
      <c r="I1920" t="s">
        <v>42</v>
      </c>
      <c r="J1920">
        <v>1</v>
      </c>
      <c r="K1920" t="s">
        <v>43</v>
      </c>
      <c r="L1920">
        <v>9</v>
      </c>
      <c r="M1920" t="s">
        <v>3381</v>
      </c>
      <c r="N1920" t="s">
        <v>3669</v>
      </c>
      <c r="O1920" t="s">
        <v>9648</v>
      </c>
      <c r="P1920" t="s">
        <v>3381</v>
      </c>
      <c r="Q1920" t="s">
        <v>83</v>
      </c>
      <c r="S1920" t="s">
        <v>240</v>
      </c>
      <c r="T1920" t="s">
        <v>63</v>
      </c>
      <c r="U1920" t="s">
        <v>184</v>
      </c>
      <c r="V1920">
        <v>1</v>
      </c>
      <c r="W1920">
        <v>0</v>
      </c>
      <c r="X1920">
        <v>0</v>
      </c>
      <c r="Y1920">
        <v>0</v>
      </c>
      <c r="Z1920">
        <v>0</v>
      </c>
      <c r="AA1920">
        <v>0</v>
      </c>
      <c r="AB1920">
        <v>0</v>
      </c>
      <c r="AC1920">
        <v>0</v>
      </c>
      <c r="AD1920">
        <v>0</v>
      </c>
      <c r="AE1920">
        <v>0</v>
      </c>
      <c r="AF1920">
        <v>0</v>
      </c>
      <c r="AG1920">
        <v>0</v>
      </c>
      <c r="AH1920">
        <v>0</v>
      </c>
      <c r="AI1920">
        <v>0</v>
      </c>
      <c r="AK1920">
        <v>0</v>
      </c>
      <c r="AM1920">
        <v>0</v>
      </c>
      <c r="AN1920">
        <v>0</v>
      </c>
      <c r="AO1920">
        <v>0</v>
      </c>
    </row>
    <row r="1921" spans="1:41" x14ac:dyDescent="0.55000000000000004">
      <c r="A1921" t="s">
        <v>3720</v>
      </c>
      <c r="B1921" s="1">
        <v>41770</v>
      </c>
      <c r="C1921">
        <v>19</v>
      </c>
      <c r="D1921">
        <v>5</v>
      </c>
      <c r="E1921" t="s">
        <v>76</v>
      </c>
      <c r="F1921">
        <v>2014</v>
      </c>
      <c r="G1921">
        <v>44</v>
      </c>
      <c r="H1921" t="s">
        <v>41</v>
      </c>
      <c r="I1921" t="s">
        <v>42</v>
      </c>
      <c r="J1921">
        <v>1</v>
      </c>
      <c r="K1921" t="s">
        <v>43</v>
      </c>
      <c r="L1921">
        <v>9</v>
      </c>
      <c r="M1921" t="s">
        <v>3381</v>
      </c>
      <c r="N1921" t="s">
        <v>3669</v>
      </c>
      <c r="O1921" t="s">
        <v>9648</v>
      </c>
      <c r="P1921" t="s">
        <v>3381</v>
      </c>
      <c r="Q1921" t="s">
        <v>83</v>
      </c>
      <c r="S1921" t="s">
        <v>47</v>
      </c>
      <c r="T1921" t="s">
        <v>63</v>
      </c>
      <c r="U1921" t="s">
        <v>3721</v>
      </c>
      <c r="V1921">
        <v>1</v>
      </c>
      <c r="W1921">
        <v>0</v>
      </c>
      <c r="X1921">
        <v>0</v>
      </c>
      <c r="Y1921">
        <v>0</v>
      </c>
      <c r="Z1921">
        <v>1</v>
      </c>
      <c r="AA1921">
        <v>0</v>
      </c>
      <c r="AB1921">
        <v>1</v>
      </c>
      <c r="AC1921">
        <v>0</v>
      </c>
      <c r="AD1921">
        <v>0</v>
      </c>
      <c r="AE1921">
        <v>0</v>
      </c>
      <c r="AF1921">
        <v>0</v>
      </c>
      <c r="AG1921">
        <v>0</v>
      </c>
      <c r="AH1921">
        <v>0</v>
      </c>
      <c r="AI1921">
        <v>0</v>
      </c>
      <c r="AK1921">
        <v>0</v>
      </c>
      <c r="AM1921">
        <v>1</v>
      </c>
      <c r="AN1921">
        <v>0</v>
      </c>
      <c r="AO1921">
        <v>1</v>
      </c>
    </row>
    <row r="1922" spans="1:41" x14ac:dyDescent="0.55000000000000004">
      <c r="A1922" t="s">
        <v>3722</v>
      </c>
      <c r="B1922" s="1">
        <v>41799</v>
      </c>
      <c r="C1922">
        <v>24</v>
      </c>
      <c r="D1922">
        <v>6</v>
      </c>
      <c r="E1922" t="s">
        <v>101</v>
      </c>
      <c r="F1922">
        <v>2014</v>
      </c>
      <c r="G1922">
        <v>45</v>
      </c>
      <c r="H1922" t="s">
        <v>52</v>
      </c>
      <c r="I1922" t="s">
        <v>42</v>
      </c>
      <c r="J1922">
        <v>1</v>
      </c>
      <c r="K1922" t="s">
        <v>43</v>
      </c>
      <c r="L1922">
        <v>9</v>
      </c>
      <c r="M1922" t="s">
        <v>3381</v>
      </c>
      <c r="N1922" t="s">
        <v>3669</v>
      </c>
      <c r="O1922" t="s">
        <v>9648</v>
      </c>
      <c r="P1922" t="s">
        <v>3381</v>
      </c>
      <c r="Q1922" t="s">
        <v>83</v>
      </c>
      <c r="S1922" t="s">
        <v>845</v>
      </c>
      <c r="T1922" t="s">
        <v>63</v>
      </c>
      <c r="U1922" t="s">
        <v>3723</v>
      </c>
      <c r="V1922">
        <v>1</v>
      </c>
      <c r="W1922">
        <v>0</v>
      </c>
      <c r="X1922">
        <v>1</v>
      </c>
      <c r="Y1922">
        <v>0</v>
      </c>
      <c r="Z1922">
        <v>0</v>
      </c>
      <c r="AA1922">
        <v>0</v>
      </c>
      <c r="AB1922">
        <v>1</v>
      </c>
      <c r="AC1922">
        <v>0</v>
      </c>
      <c r="AD1922">
        <v>0</v>
      </c>
      <c r="AE1922">
        <v>0</v>
      </c>
      <c r="AF1922">
        <v>0</v>
      </c>
      <c r="AG1922">
        <v>0</v>
      </c>
      <c r="AH1922">
        <v>0</v>
      </c>
      <c r="AI1922">
        <v>0</v>
      </c>
      <c r="AK1922">
        <v>0</v>
      </c>
      <c r="AM1922">
        <v>0</v>
      </c>
      <c r="AN1922">
        <v>1</v>
      </c>
      <c r="AO1922">
        <v>1</v>
      </c>
    </row>
    <row r="1923" spans="1:41" x14ac:dyDescent="0.55000000000000004">
      <c r="A1923" t="s">
        <v>3724</v>
      </c>
      <c r="B1923" s="1">
        <v>41807</v>
      </c>
      <c r="C1923">
        <v>25</v>
      </c>
      <c r="D1923">
        <v>6</v>
      </c>
      <c r="E1923" t="s">
        <v>101</v>
      </c>
      <c r="F1923">
        <v>2014</v>
      </c>
      <c r="G1923">
        <v>29</v>
      </c>
      <c r="H1923" t="s">
        <v>87</v>
      </c>
      <c r="I1923" t="s">
        <v>53</v>
      </c>
      <c r="J1923">
        <v>0</v>
      </c>
      <c r="K1923" t="s">
        <v>43</v>
      </c>
      <c r="L1923">
        <v>9</v>
      </c>
      <c r="M1923" t="s">
        <v>3381</v>
      </c>
      <c r="N1923" t="s">
        <v>3669</v>
      </c>
      <c r="O1923" t="s">
        <v>9648</v>
      </c>
      <c r="P1923" t="s">
        <v>3381</v>
      </c>
      <c r="Q1923" t="s">
        <v>47</v>
      </c>
      <c r="S1923" t="s">
        <v>47</v>
      </c>
      <c r="T1923" t="s">
        <v>102</v>
      </c>
      <c r="U1923" t="s">
        <v>1528</v>
      </c>
      <c r="V1923">
        <v>1</v>
      </c>
      <c r="W1923">
        <v>0</v>
      </c>
      <c r="X1923">
        <v>1</v>
      </c>
      <c r="Y1923">
        <v>0</v>
      </c>
      <c r="Z1923">
        <v>0</v>
      </c>
      <c r="AA1923">
        <v>0</v>
      </c>
      <c r="AB1923">
        <v>0</v>
      </c>
      <c r="AC1923">
        <v>0</v>
      </c>
      <c r="AD1923">
        <v>0</v>
      </c>
      <c r="AE1923">
        <v>0</v>
      </c>
      <c r="AF1923">
        <v>0</v>
      </c>
      <c r="AG1923">
        <v>0</v>
      </c>
      <c r="AH1923">
        <v>0</v>
      </c>
      <c r="AI1923">
        <v>0</v>
      </c>
      <c r="AK1923">
        <v>0</v>
      </c>
      <c r="AM1923">
        <v>0</v>
      </c>
      <c r="AN1923">
        <v>1</v>
      </c>
      <c r="AO1923">
        <v>1</v>
      </c>
    </row>
    <row r="1924" spans="1:41" x14ac:dyDescent="0.55000000000000004">
      <c r="A1924" t="s">
        <v>3725</v>
      </c>
      <c r="B1924" s="1">
        <v>41821</v>
      </c>
      <c r="C1924">
        <v>27</v>
      </c>
      <c r="D1924">
        <v>7</v>
      </c>
      <c r="E1924" t="s">
        <v>105</v>
      </c>
      <c r="F1924">
        <v>2014</v>
      </c>
      <c r="G1924">
        <v>22</v>
      </c>
      <c r="H1924" t="s">
        <v>62</v>
      </c>
      <c r="I1924" t="s">
        <v>53</v>
      </c>
      <c r="J1924">
        <v>0</v>
      </c>
      <c r="K1924" t="s">
        <v>106</v>
      </c>
      <c r="L1924">
        <v>7</v>
      </c>
      <c r="M1924" t="s">
        <v>3381</v>
      </c>
      <c r="N1924" t="s">
        <v>3669</v>
      </c>
      <c r="O1924" t="s">
        <v>9648</v>
      </c>
      <c r="P1924" t="s">
        <v>3381</v>
      </c>
      <c r="Q1924" t="s">
        <v>83</v>
      </c>
      <c r="S1924" t="s">
        <v>455</v>
      </c>
      <c r="T1924" t="s">
        <v>48</v>
      </c>
      <c r="U1924" t="s">
        <v>3726</v>
      </c>
      <c r="V1924">
        <v>1</v>
      </c>
      <c r="W1924">
        <v>0</v>
      </c>
      <c r="X1924">
        <v>0</v>
      </c>
      <c r="Y1924">
        <v>0</v>
      </c>
      <c r="Z1924">
        <v>0</v>
      </c>
      <c r="AA1924">
        <v>0</v>
      </c>
      <c r="AB1924">
        <v>0</v>
      </c>
      <c r="AC1924">
        <v>0</v>
      </c>
      <c r="AD1924">
        <v>0</v>
      </c>
      <c r="AE1924">
        <v>0</v>
      </c>
      <c r="AF1924">
        <v>1</v>
      </c>
      <c r="AG1924">
        <v>0</v>
      </c>
      <c r="AH1924">
        <v>0</v>
      </c>
      <c r="AI1924">
        <v>0</v>
      </c>
      <c r="AK1924">
        <v>0</v>
      </c>
      <c r="AM1924">
        <v>0</v>
      </c>
      <c r="AN1924">
        <v>0</v>
      </c>
      <c r="AO1924">
        <v>0</v>
      </c>
    </row>
    <row r="1925" spans="1:41" x14ac:dyDescent="0.55000000000000004">
      <c r="A1925" t="s">
        <v>3727</v>
      </c>
      <c r="B1925" s="1">
        <v>41886</v>
      </c>
      <c r="C1925">
        <v>36</v>
      </c>
      <c r="D1925">
        <v>9</v>
      </c>
      <c r="E1925" t="s">
        <v>51</v>
      </c>
      <c r="F1925">
        <v>2014</v>
      </c>
      <c r="G1925">
        <v>22</v>
      </c>
      <c r="H1925" t="s">
        <v>62</v>
      </c>
      <c r="I1925" t="s">
        <v>42</v>
      </c>
      <c r="J1925">
        <v>1</v>
      </c>
      <c r="K1925" t="s">
        <v>43</v>
      </c>
      <c r="L1925">
        <v>9</v>
      </c>
      <c r="M1925" t="s">
        <v>3381</v>
      </c>
      <c r="N1925" t="s">
        <v>3669</v>
      </c>
      <c r="O1925" t="s">
        <v>9648</v>
      </c>
      <c r="P1925" t="s">
        <v>3381</v>
      </c>
      <c r="Q1925" t="s">
        <v>47</v>
      </c>
      <c r="S1925" t="s">
        <v>47</v>
      </c>
      <c r="T1925" t="s">
        <v>3728</v>
      </c>
      <c r="U1925" t="s">
        <v>2489</v>
      </c>
      <c r="V1925">
        <v>0</v>
      </c>
      <c r="W1925">
        <v>0</v>
      </c>
      <c r="X1925">
        <v>0</v>
      </c>
      <c r="Y1925">
        <v>0</v>
      </c>
      <c r="Z1925">
        <v>0</v>
      </c>
      <c r="AA1925">
        <v>0</v>
      </c>
      <c r="AB1925">
        <v>0</v>
      </c>
      <c r="AC1925">
        <v>0</v>
      </c>
      <c r="AD1925">
        <v>0</v>
      </c>
      <c r="AE1925">
        <v>1</v>
      </c>
      <c r="AF1925">
        <v>0</v>
      </c>
      <c r="AG1925">
        <v>0</v>
      </c>
      <c r="AH1925">
        <v>0</v>
      </c>
      <c r="AI1925">
        <v>0</v>
      </c>
      <c r="AK1925">
        <v>0</v>
      </c>
      <c r="AM1925">
        <v>1</v>
      </c>
      <c r="AN1925">
        <v>0</v>
      </c>
      <c r="AO1925">
        <v>1</v>
      </c>
    </row>
    <row r="1926" spans="1:41" x14ac:dyDescent="0.55000000000000004">
      <c r="A1926" t="s">
        <v>3729</v>
      </c>
      <c r="B1926" s="1">
        <v>41886</v>
      </c>
      <c r="C1926">
        <v>36</v>
      </c>
      <c r="D1926">
        <v>9</v>
      </c>
      <c r="E1926" t="s">
        <v>51</v>
      </c>
      <c r="F1926">
        <v>2014</v>
      </c>
      <c r="G1926">
        <v>38</v>
      </c>
      <c r="H1926" t="s">
        <v>41</v>
      </c>
      <c r="I1926" t="s">
        <v>42</v>
      </c>
      <c r="J1926">
        <v>1</v>
      </c>
      <c r="K1926" t="s">
        <v>106</v>
      </c>
      <c r="L1926">
        <v>7</v>
      </c>
      <c r="M1926" t="s">
        <v>3381</v>
      </c>
      <c r="N1926" t="s">
        <v>3669</v>
      </c>
      <c r="O1926" t="s">
        <v>9648</v>
      </c>
      <c r="P1926" t="s">
        <v>3381</v>
      </c>
      <c r="Q1926" t="s">
        <v>33</v>
      </c>
      <c r="R1926" t="s">
        <v>3730</v>
      </c>
      <c r="S1926" t="s">
        <v>33</v>
      </c>
      <c r="T1926" t="s">
        <v>102</v>
      </c>
      <c r="U1926" t="s">
        <v>837</v>
      </c>
      <c r="V1926">
        <v>1</v>
      </c>
      <c r="W1926">
        <v>1</v>
      </c>
      <c r="X1926">
        <v>0</v>
      </c>
      <c r="Y1926">
        <v>0</v>
      </c>
      <c r="Z1926">
        <v>0</v>
      </c>
      <c r="AA1926">
        <v>0</v>
      </c>
      <c r="AB1926">
        <v>0</v>
      </c>
      <c r="AC1926">
        <v>0</v>
      </c>
      <c r="AD1926">
        <v>0</v>
      </c>
      <c r="AE1926">
        <v>0</v>
      </c>
      <c r="AF1926">
        <v>0</v>
      </c>
      <c r="AG1926">
        <v>0</v>
      </c>
      <c r="AH1926">
        <v>0</v>
      </c>
      <c r="AI1926">
        <v>0</v>
      </c>
      <c r="AK1926">
        <v>0</v>
      </c>
      <c r="AM1926">
        <v>0</v>
      </c>
      <c r="AN1926">
        <v>0</v>
      </c>
      <c r="AO1926">
        <v>0</v>
      </c>
    </row>
    <row r="1927" spans="1:41" x14ac:dyDescent="0.55000000000000004">
      <c r="A1927" t="s">
        <v>3731</v>
      </c>
      <c r="B1927" s="1">
        <v>41898</v>
      </c>
      <c r="C1927">
        <v>38</v>
      </c>
      <c r="D1927">
        <v>9</v>
      </c>
      <c r="E1927" t="s">
        <v>51</v>
      </c>
      <c r="F1927">
        <v>2014</v>
      </c>
      <c r="G1927">
        <v>24</v>
      </c>
      <c r="H1927" t="s">
        <v>62</v>
      </c>
      <c r="I1927" t="s">
        <v>42</v>
      </c>
      <c r="J1927">
        <v>1</v>
      </c>
      <c r="K1927" t="s">
        <v>43</v>
      </c>
      <c r="L1927">
        <v>9</v>
      </c>
      <c r="M1927" t="s">
        <v>3381</v>
      </c>
      <c r="N1927" t="s">
        <v>3669</v>
      </c>
      <c r="O1927" t="s">
        <v>9648</v>
      </c>
      <c r="P1927" t="s">
        <v>3381</v>
      </c>
      <c r="Q1927" t="s">
        <v>83</v>
      </c>
      <c r="S1927" t="s">
        <v>47</v>
      </c>
      <c r="T1927" t="s">
        <v>54</v>
      </c>
      <c r="U1927" t="s">
        <v>55</v>
      </c>
      <c r="V1927">
        <v>1</v>
      </c>
      <c r="W1927">
        <v>0</v>
      </c>
      <c r="X1927">
        <v>0</v>
      </c>
      <c r="Y1927">
        <v>0</v>
      </c>
      <c r="Z1927">
        <v>0</v>
      </c>
      <c r="AA1927">
        <v>0</v>
      </c>
      <c r="AB1927">
        <v>0</v>
      </c>
      <c r="AC1927">
        <v>0</v>
      </c>
      <c r="AD1927">
        <v>0</v>
      </c>
      <c r="AE1927">
        <v>0</v>
      </c>
      <c r="AF1927">
        <v>0</v>
      </c>
      <c r="AG1927">
        <v>0</v>
      </c>
      <c r="AH1927">
        <v>0</v>
      </c>
      <c r="AI1927">
        <v>0</v>
      </c>
      <c r="AK1927">
        <v>0</v>
      </c>
      <c r="AM1927">
        <v>0</v>
      </c>
      <c r="AN1927">
        <v>0</v>
      </c>
      <c r="AO1927">
        <v>0</v>
      </c>
    </row>
    <row r="1928" spans="1:41" x14ac:dyDescent="0.55000000000000004">
      <c r="A1928" t="s">
        <v>3732</v>
      </c>
      <c r="B1928" s="1">
        <v>41903</v>
      </c>
      <c r="C1928">
        <v>38</v>
      </c>
      <c r="D1928">
        <v>9</v>
      </c>
      <c r="E1928" t="s">
        <v>51</v>
      </c>
      <c r="F1928">
        <v>2014</v>
      </c>
      <c r="G1928">
        <v>47</v>
      </c>
      <c r="H1928" t="s">
        <v>52</v>
      </c>
      <c r="I1928" t="s">
        <v>42</v>
      </c>
      <c r="J1928">
        <v>1</v>
      </c>
      <c r="K1928" t="s">
        <v>123</v>
      </c>
      <c r="L1928">
        <v>3</v>
      </c>
      <c r="M1928" t="s">
        <v>3381</v>
      </c>
      <c r="N1928" t="s">
        <v>3669</v>
      </c>
      <c r="O1928" t="s">
        <v>9648</v>
      </c>
      <c r="P1928" t="s">
        <v>3381</v>
      </c>
      <c r="Q1928" t="s">
        <v>47</v>
      </c>
      <c r="S1928" t="s">
        <v>47</v>
      </c>
      <c r="T1928" t="s">
        <v>77</v>
      </c>
      <c r="U1928" t="s">
        <v>3733</v>
      </c>
      <c r="V1928">
        <v>0</v>
      </c>
      <c r="W1928">
        <v>0</v>
      </c>
      <c r="X1928">
        <v>0</v>
      </c>
      <c r="Y1928">
        <v>0</v>
      </c>
      <c r="Z1928">
        <v>1</v>
      </c>
      <c r="AA1928">
        <v>0</v>
      </c>
      <c r="AB1928">
        <v>0</v>
      </c>
      <c r="AC1928">
        <v>1</v>
      </c>
      <c r="AD1928">
        <v>0</v>
      </c>
      <c r="AE1928">
        <v>0</v>
      </c>
      <c r="AF1928">
        <v>0</v>
      </c>
      <c r="AG1928">
        <v>0</v>
      </c>
      <c r="AH1928">
        <v>0</v>
      </c>
      <c r="AI1928">
        <v>0</v>
      </c>
      <c r="AJ1928" t="s">
        <v>1576</v>
      </c>
      <c r="AK1928">
        <v>0</v>
      </c>
      <c r="AM1928">
        <v>1</v>
      </c>
      <c r="AN1928">
        <v>0</v>
      </c>
      <c r="AO1928">
        <v>1</v>
      </c>
    </row>
    <row r="1929" spans="1:41" x14ac:dyDescent="0.55000000000000004">
      <c r="A1929" t="s">
        <v>3734</v>
      </c>
      <c r="B1929" s="1">
        <v>41914</v>
      </c>
      <c r="C1929">
        <v>40</v>
      </c>
      <c r="D1929">
        <v>10</v>
      </c>
      <c r="E1929" t="s">
        <v>114</v>
      </c>
      <c r="F1929">
        <v>2014</v>
      </c>
      <c r="G1929">
        <v>33</v>
      </c>
      <c r="H1929" t="s">
        <v>87</v>
      </c>
      <c r="I1929" t="s">
        <v>42</v>
      </c>
      <c r="J1929">
        <v>1</v>
      </c>
      <c r="K1929" t="s">
        <v>43</v>
      </c>
      <c r="L1929">
        <v>9</v>
      </c>
      <c r="M1929" t="s">
        <v>3381</v>
      </c>
      <c r="N1929" t="s">
        <v>3669</v>
      </c>
      <c r="O1929" t="s">
        <v>9648</v>
      </c>
      <c r="P1929" t="s">
        <v>3381</v>
      </c>
      <c r="Q1929" t="s">
        <v>47</v>
      </c>
      <c r="S1929" t="s">
        <v>47</v>
      </c>
      <c r="T1929" t="s">
        <v>63</v>
      </c>
      <c r="U1929" t="s">
        <v>140</v>
      </c>
      <c r="V1929">
        <v>1</v>
      </c>
      <c r="W1929">
        <v>0</v>
      </c>
      <c r="X1929">
        <v>0</v>
      </c>
      <c r="Y1929">
        <v>0</v>
      </c>
      <c r="Z1929">
        <v>0</v>
      </c>
      <c r="AA1929">
        <v>0</v>
      </c>
      <c r="AB1929">
        <v>0</v>
      </c>
      <c r="AC1929">
        <v>0</v>
      </c>
      <c r="AD1929">
        <v>0</v>
      </c>
      <c r="AE1929">
        <v>0</v>
      </c>
      <c r="AF1929">
        <v>0</v>
      </c>
      <c r="AG1929">
        <v>0</v>
      </c>
      <c r="AH1929">
        <v>0</v>
      </c>
      <c r="AI1929">
        <v>0</v>
      </c>
      <c r="AK1929">
        <v>0</v>
      </c>
      <c r="AM1929">
        <v>0</v>
      </c>
      <c r="AN1929">
        <v>0</v>
      </c>
      <c r="AO1929">
        <v>0</v>
      </c>
    </row>
    <row r="1930" spans="1:41" x14ac:dyDescent="0.55000000000000004">
      <c r="A1930" t="s">
        <v>3735</v>
      </c>
      <c r="B1930" s="1">
        <v>41923</v>
      </c>
      <c r="C1930">
        <v>41</v>
      </c>
      <c r="D1930">
        <v>10</v>
      </c>
      <c r="E1930" t="s">
        <v>114</v>
      </c>
      <c r="F1930">
        <v>2014</v>
      </c>
      <c r="G1930">
        <v>49</v>
      </c>
      <c r="H1930" t="s">
        <v>52</v>
      </c>
      <c r="I1930" t="s">
        <v>53</v>
      </c>
      <c r="J1930">
        <v>0</v>
      </c>
      <c r="K1930" t="s">
        <v>43</v>
      </c>
      <c r="L1930">
        <v>9</v>
      </c>
      <c r="M1930" t="s">
        <v>3381</v>
      </c>
      <c r="N1930" t="s">
        <v>3669</v>
      </c>
      <c r="O1930" t="s">
        <v>9648</v>
      </c>
      <c r="P1930" t="s">
        <v>3381</v>
      </c>
      <c r="Q1930" t="s">
        <v>83</v>
      </c>
      <c r="S1930" t="s">
        <v>47</v>
      </c>
      <c r="T1930" t="s">
        <v>70</v>
      </c>
      <c r="U1930" t="s">
        <v>3736</v>
      </c>
      <c r="V1930">
        <v>0</v>
      </c>
      <c r="W1930">
        <v>0</v>
      </c>
      <c r="X1930">
        <v>0</v>
      </c>
      <c r="Y1930">
        <v>0</v>
      </c>
      <c r="Z1930">
        <v>1</v>
      </c>
      <c r="AA1930">
        <v>0</v>
      </c>
      <c r="AB1930">
        <v>1</v>
      </c>
      <c r="AC1930">
        <v>0</v>
      </c>
      <c r="AD1930">
        <v>0</v>
      </c>
      <c r="AE1930">
        <v>0</v>
      </c>
      <c r="AF1930">
        <v>0</v>
      </c>
      <c r="AG1930">
        <v>0</v>
      </c>
      <c r="AH1930">
        <v>0</v>
      </c>
      <c r="AI1930">
        <v>0</v>
      </c>
      <c r="AK1930">
        <v>0</v>
      </c>
      <c r="AM1930">
        <v>1</v>
      </c>
      <c r="AN1930">
        <v>0</v>
      </c>
      <c r="AO1930">
        <v>1</v>
      </c>
    </row>
    <row r="1931" spans="1:41" x14ac:dyDescent="0.55000000000000004">
      <c r="A1931" t="s">
        <v>3737</v>
      </c>
      <c r="B1931" s="1">
        <v>41940</v>
      </c>
      <c r="C1931">
        <v>44</v>
      </c>
      <c r="D1931">
        <v>10</v>
      </c>
      <c r="E1931" t="s">
        <v>114</v>
      </c>
      <c r="F1931">
        <v>2014</v>
      </c>
      <c r="G1931">
        <v>24</v>
      </c>
      <c r="H1931" t="s">
        <v>62</v>
      </c>
      <c r="I1931" t="s">
        <v>42</v>
      </c>
      <c r="J1931">
        <v>1</v>
      </c>
      <c r="K1931" t="s">
        <v>43</v>
      </c>
      <c r="L1931">
        <v>9</v>
      </c>
      <c r="M1931" t="s">
        <v>3381</v>
      </c>
      <c r="N1931" t="s">
        <v>3669</v>
      </c>
      <c r="O1931" t="s">
        <v>9648</v>
      </c>
      <c r="P1931" t="s">
        <v>3381</v>
      </c>
      <c r="Q1931" t="s">
        <v>83</v>
      </c>
      <c r="S1931" t="s">
        <v>47</v>
      </c>
      <c r="T1931" t="s">
        <v>63</v>
      </c>
      <c r="U1931" t="s">
        <v>1851</v>
      </c>
      <c r="V1931">
        <v>0</v>
      </c>
      <c r="W1931">
        <v>0</v>
      </c>
      <c r="X1931">
        <v>0</v>
      </c>
      <c r="Y1931">
        <v>0</v>
      </c>
      <c r="Z1931">
        <v>0</v>
      </c>
      <c r="AA1931">
        <v>0</v>
      </c>
      <c r="AB1931">
        <v>0</v>
      </c>
      <c r="AC1931">
        <v>0</v>
      </c>
      <c r="AD1931">
        <v>0</v>
      </c>
      <c r="AE1931">
        <v>0</v>
      </c>
      <c r="AF1931">
        <v>0</v>
      </c>
      <c r="AG1931">
        <v>0</v>
      </c>
      <c r="AH1931">
        <v>0</v>
      </c>
      <c r="AI1931">
        <v>0</v>
      </c>
      <c r="AJ1931" t="s">
        <v>3738</v>
      </c>
      <c r="AK1931">
        <v>0</v>
      </c>
      <c r="AM1931">
        <v>0</v>
      </c>
      <c r="AN1931">
        <v>0</v>
      </c>
      <c r="AO1931">
        <v>0</v>
      </c>
    </row>
    <row r="1932" spans="1:41" x14ac:dyDescent="0.55000000000000004">
      <c r="A1932" t="s">
        <v>3739</v>
      </c>
      <c r="B1932" s="1">
        <v>41956</v>
      </c>
      <c r="C1932">
        <v>46</v>
      </c>
      <c r="D1932">
        <v>11</v>
      </c>
      <c r="E1932" t="s">
        <v>119</v>
      </c>
      <c r="F1932">
        <v>2014</v>
      </c>
      <c r="G1932">
        <v>44</v>
      </c>
      <c r="H1932" t="s">
        <v>41</v>
      </c>
      <c r="I1932" t="s">
        <v>42</v>
      </c>
      <c r="J1932">
        <v>1</v>
      </c>
      <c r="K1932" t="s">
        <v>43</v>
      </c>
      <c r="L1932">
        <v>9</v>
      </c>
      <c r="M1932" t="s">
        <v>3381</v>
      </c>
      <c r="N1932" t="s">
        <v>3669</v>
      </c>
      <c r="O1932" t="s">
        <v>9648</v>
      </c>
      <c r="P1932" t="s">
        <v>3381</v>
      </c>
      <c r="Q1932" t="s">
        <v>83</v>
      </c>
      <c r="S1932" t="s">
        <v>47</v>
      </c>
      <c r="T1932" t="s">
        <v>63</v>
      </c>
      <c r="U1932" t="s">
        <v>140</v>
      </c>
      <c r="V1932">
        <v>1</v>
      </c>
      <c r="W1932">
        <v>0</v>
      </c>
      <c r="X1932">
        <v>0</v>
      </c>
      <c r="Y1932">
        <v>0</v>
      </c>
      <c r="Z1932">
        <v>0</v>
      </c>
      <c r="AA1932">
        <v>0</v>
      </c>
      <c r="AB1932">
        <v>0</v>
      </c>
      <c r="AC1932">
        <v>0</v>
      </c>
      <c r="AD1932">
        <v>0</v>
      </c>
      <c r="AE1932">
        <v>0</v>
      </c>
      <c r="AF1932">
        <v>0</v>
      </c>
      <c r="AG1932">
        <v>0</v>
      </c>
      <c r="AH1932">
        <v>0</v>
      </c>
      <c r="AI1932">
        <v>0</v>
      </c>
      <c r="AK1932">
        <v>0</v>
      </c>
      <c r="AM1932">
        <v>0</v>
      </c>
      <c r="AN1932">
        <v>0</v>
      </c>
      <c r="AO1932">
        <v>0</v>
      </c>
    </row>
    <row r="1933" spans="1:41" x14ac:dyDescent="0.55000000000000004">
      <c r="A1933" t="s">
        <v>3740</v>
      </c>
      <c r="B1933" s="1">
        <v>41960</v>
      </c>
      <c r="C1933">
        <v>47</v>
      </c>
      <c r="D1933">
        <v>11</v>
      </c>
      <c r="E1933" t="s">
        <v>119</v>
      </c>
      <c r="F1933">
        <v>2014</v>
      </c>
      <c r="G1933">
        <v>38</v>
      </c>
      <c r="H1933" t="s">
        <v>41</v>
      </c>
      <c r="I1933" t="s">
        <v>42</v>
      </c>
      <c r="J1933">
        <v>1</v>
      </c>
      <c r="K1933" t="s">
        <v>43</v>
      </c>
      <c r="L1933">
        <v>9</v>
      </c>
      <c r="M1933" t="s">
        <v>3381</v>
      </c>
      <c r="N1933" t="s">
        <v>3669</v>
      </c>
      <c r="O1933" t="s">
        <v>9648</v>
      </c>
      <c r="P1933" t="s">
        <v>3381</v>
      </c>
      <c r="Q1933" t="s">
        <v>47</v>
      </c>
      <c r="S1933" t="s">
        <v>47</v>
      </c>
      <c r="T1933" t="s">
        <v>54</v>
      </c>
      <c r="U1933" t="s">
        <v>3741</v>
      </c>
      <c r="V1933">
        <v>1</v>
      </c>
      <c r="W1933">
        <v>1</v>
      </c>
      <c r="X1933">
        <v>0</v>
      </c>
      <c r="Y1933">
        <v>0</v>
      </c>
      <c r="Z1933">
        <v>1</v>
      </c>
      <c r="AA1933">
        <v>0</v>
      </c>
      <c r="AB1933">
        <v>0</v>
      </c>
      <c r="AC1933">
        <v>0</v>
      </c>
      <c r="AD1933">
        <v>0</v>
      </c>
      <c r="AE1933">
        <v>0</v>
      </c>
      <c r="AF1933">
        <v>0</v>
      </c>
      <c r="AG1933">
        <v>0</v>
      </c>
      <c r="AH1933">
        <v>0</v>
      </c>
      <c r="AI1933">
        <v>0</v>
      </c>
      <c r="AK1933">
        <v>0</v>
      </c>
      <c r="AM1933">
        <v>1</v>
      </c>
      <c r="AN1933">
        <v>0</v>
      </c>
      <c r="AO1933">
        <v>1</v>
      </c>
    </row>
    <row r="1934" spans="1:41" x14ac:dyDescent="0.55000000000000004">
      <c r="A1934" t="s">
        <v>3742</v>
      </c>
      <c r="B1934" s="1">
        <v>41970</v>
      </c>
      <c r="C1934">
        <v>48</v>
      </c>
      <c r="D1934">
        <v>11</v>
      </c>
      <c r="E1934" t="s">
        <v>119</v>
      </c>
      <c r="F1934">
        <v>2014</v>
      </c>
      <c r="G1934">
        <v>27</v>
      </c>
      <c r="H1934" t="s">
        <v>87</v>
      </c>
      <c r="I1934" t="s">
        <v>53</v>
      </c>
      <c r="J1934">
        <v>0</v>
      </c>
      <c r="K1934" t="s">
        <v>106</v>
      </c>
      <c r="L1934">
        <v>7</v>
      </c>
      <c r="M1934" t="s">
        <v>3381</v>
      </c>
      <c r="N1934" t="s">
        <v>3669</v>
      </c>
      <c r="O1934" t="s">
        <v>9648</v>
      </c>
      <c r="P1934" t="s">
        <v>3381</v>
      </c>
      <c r="Q1934" t="s">
        <v>83</v>
      </c>
      <c r="S1934" t="s">
        <v>69</v>
      </c>
      <c r="T1934" t="s">
        <v>70</v>
      </c>
      <c r="U1934" t="s">
        <v>3743</v>
      </c>
      <c r="V1934">
        <v>1</v>
      </c>
      <c r="W1934">
        <v>0</v>
      </c>
      <c r="X1934">
        <v>0</v>
      </c>
      <c r="Y1934">
        <v>0</v>
      </c>
      <c r="Z1934">
        <v>0</v>
      </c>
      <c r="AA1934">
        <v>0</v>
      </c>
      <c r="AB1934">
        <v>0</v>
      </c>
      <c r="AC1934">
        <v>0</v>
      </c>
      <c r="AD1934">
        <v>0</v>
      </c>
      <c r="AE1934">
        <v>1</v>
      </c>
      <c r="AF1934">
        <v>0</v>
      </c>
      <c r="AG1934">
        <v>0</v>
      </c>
      <c r="AH1934">
        <v>0</v>
      </c>
      <c r="AI1934">
        <v>0</v>
      </c>
      <c r="AK1934">
        <v>0</v>
      </c>
      <c r="AM1934">
        <v>1</v>
      </c>
      <c r="AN1934">
        <v>0</v>
      </c>
      <c r="AO1934">
        <v>1</v>
      </c>
    </row>
    <row r="1935" spans="1:41" x14ac:dyDescent="0.55000000000000004">
      <c r="A1935" t="s">
        <v>3744</v>
      </c>
      <c r="B1935" s="1">
        <v>41986</v>
      </c>
      <c r="C1935">
        <v>50</v>
      </c>
      <c r="D1935">
        <v>12</v>
      </c>
      <c r="E1935" t="s">
        <v>57</v>
      </c>
      <c r="F1935">
        <v>2014</v>
      </c>
      <c r="G1935">
        <v>23</v>
      </c>
      <c r="H1935" t="s">
        <v>62</v>
      </c>
      <c r="I1935" t="s">
        <v>53</v>
      </c>
      <c r="J1935">
        <v>0</v>
      </c>
      <c r="K1935" t="s">
        <v>43</v>
      </c>
      <c r="L1935">
        <v>9</v>
      </c>
      <c r="M1935" t="s">
        <v>3381</v>
      </c>
      <c r="N1935" t="s">
        <v>3669</v>
      </c>
      <c r="O1935" t="s">
        <v>9648</v>
      </c>
      <c r="P1935" t="s">
        <v>3381</v>
      </c>
      <c r="Q1935" t="s">
        <v>83</v>
      </c>
      <c r="U1935" t="s">
        <v>3745</v>
      </c>
      <c r="V1935">
        <v>1</v>
      </c>
      <c r="W1935">
        <v>0</v>
      </c>
      <c r="X1935">
        <v>0</v>
      </c>
      <c r="Y1935">
        <v>0</v>
      </c>
      <c r="Z1935">
        <v>0</v>
      </c>
      <c r="AA1935">
        <v>0</v>
      </c>
      <c r="AB1935">
        <v>1</v>
      </c>
      <c r="AC1935">
        <v>0</v>
      </c>
      <c r="AD1935">
        <v>1</v>
      </c>
      <c r="AE1935">
        <v>0</v>
      </c>
      <c r="AF1935">
        <v>0</v>
      </c>
      <c r="AG1935">
        <v>0</v>
      </c>
      <c r="AH1935">
        <v>0</v>
      </c>
      <c r="AI1935">
        <v>0</v>
      </c>
      <c r="AK1935">
        <v>0</v>
      </c>
      <c r="AM1935">
        <v>0</v>
      </c>
      <c r="AN1935">
        <v>0</v>
      </c>
      <c r="AO1935">
        <v>0</v>
      </c>
    </row>
    <row r="1936" spans="1:41" x14ac:dyDescent="0.55000000000000004">
      <c r="A1936" t="s">
        <v>3746</v>
      </c>
      <c r="B1936" s="1">
        <v>42015</v>
      </c>
      <c r="C1936">
        <v>2</v>
      </c>
      <c r="D1936">
        <v>1</v>
      </c>
      <c r="E1936" t="s">
        <v>40</v>
      </c>
      <c r="F1936">
        <v>2015</v>
      </c>
      <c r="G1936">
        <v>57</v>
      </c>
      <c r="H1936" t="s">
        <v>115</v>
      </c>
      <c r="I1936" t="s">
        <v>42</v>
      </c>
      <c r="J1936">
        <v>1</v>
      </c>
      <c r="K1936" t="s">
        <v>43</v>
      </c>
      <c r="L1936">
        <v>9</v>
      </c>
      <c r="M1936" t="s">
        <v>3381</v>
      </c>
      <c r="N1936" t="s">
        <v>3669</v>
      </c>
      <c r="O1936" t="s">
        <v>9648</v>
      </c>
      <c r="P1936" t="s">
        <v>3381</v>
      </c>
      <c r="Q1936" t="s">
        <v>33</v>
      </c>
      <c r="S1936" t="s">
        <v>397</v>
      </c>
      <c r="U1936" t="s">
        <v>855</v>
      </c>
      <c r="V1936">
        <v>1</v>
      </c>
      <c r="W1936">
        <v>1</v>
      </c>
      <c r="X1936">
        <v>0</v>
      </c>
      <c r="Y1936">
        <v>0</v>
      </c>
      <c r="Z1936">
        <v>0</v>
      </c>
      <c r="AA1936">
        <v>0</v>
      </c>
      <c r="AB1936">
        <v>0</v>
      </c>
      <c r="AC1936">
        <v>0</v>
      </c>
      <c r="AD1936">
        <v>0</v>
      </c>
      <c r="AE1936">
        <v>0</v>
      </c>
      <c r="AF1936">
        <v>0</v>
      </c>
      <c r="AG1936">
        <v>0</v>
      </c>
      <c r="AH1936">
        <v>0</v>
      </c>
      <c r="AI1936">
        <v>0</v>
      </c>
      <c r="AK1936">
        <v>0</v>
      </c>
      <c r="AL1936" t="s">
        <v>65</v>
      </c>
      <c r="AM1936">
        <v>0</v>
      </c>
      <c r="AN1936">
        <v>0</v>
      </c>
      <c r="AO1936">
        <v>0</v>
      </c>
    </row>
    <row r="1937" spans="1:41" x14ac:dyDescent="0.55000000000000004">
      <c r="A1937" t="s">
        <v>3747</v>
      </c>
      <c r="B1937" s="1">
        <v>42060</v>
      </c>
      <c r="C1937">
        <v>9</v>
      </c>
      <c r="D1937">
        <v>2</v>
      </c>
      <c r="E1937" t="s">
        <v>61</v>
      </c>
      <c r="F1937">
        <v>2015</v>
      </c>
      <c r="G1937">
        <v>50</v>
      </c>
      <c r="H1937" t="s">
        <v>52</v>
      </c>
      <c r="I1937" t="s">
        <v>42</v>
      </c>
      <c r="J1937">
        <v>1</v>
      </c>
      <c r="K1937" t="s">
        <v>106</v>
      </c>
      <c r="L1937">
        <v>7</v>
      </c>
      <c r="M1937" t="s">
        <v>3381</v>
      </c>
      <c r="N1937" t="s">
        <v>3669</v>
      </c>
      <c r="O1937" t="s">
        <v>9648</v>
      </c>
      <c r="P1937" t="s">
        <v>3381</v>
      </c>
      <c r="Q1937" t="s">
        <v>83</v>
      </c>
      <c r="S1937" t="s">
        <v>47</v>
      </c>
      <c r="U1937" t="s">
        <v>3748</v>
      </c>
      <c r="V1937">
        <v>1</v>
      </c>
      <c r="W1937">
        <v>1</v>
      </c>
      <c r="X1937">
        <v>0</v>
      </c>
      <c r="Y1937">
        <v>0</v>
      </c>
      <c r="Z1937">
        <v>0</v>
      </c>
      <c r="AA1937">
        <v>0</v>
      </c>
      <c r="AB1937">
        <v>0</v>
      </c>
      <c r="AC1937">
        <v>0</v>
      </c>
      <c r="AD1937">
        <v>0</v>
      </c>
      <c r="AE1937">
        <v>0</v>
      </c>
      <c r="AF1937">
        <v>0</v>
      </c>
      <c r="AG1937">
        <v>0</v>
      </c>
      <c r="AH1937">
        <v>0</v>
      </c>
      <c r="AI1937">
        <v>0</v>
      </c>
      <c r="AK1937">
        <v>0</v>
      </c>
      <c r="AL1937" t="s">
        <v>65</v>
      </c>
      <c r="AM1937">
        <v>0</v>
      </c>
      <c r="AN1937">
        <v>0</v>
      </c>
      <c r="AO1937">
        <v>0</v>
      </c>
    </row>
    <row r="1938" spans="1:41" x14ac:dyDescent="0.55000000000000004">
      <c r="A1938" t="s">
        <v>3749</v>
      </c>
      <c r="B1938" s="1">
        <v>42081</v>
      </c>
      <c r="C1938">
        <v>12</v>
      </c>
      <c r="D1938">
        <v>3</v>
      </c>
      <c r="E1938" t="s">
        <v>67</v>
      </c>
      <c r="F1938">
        <v>2015</v>
      </c>
      <c r="G1938">
        <v>50</v>
      </c>
      <c r="H1938" t="s">
        <v>52</v>
      </c>
      <c r="I1938" t="s">
        <v>42</v>
      </c>
      <c r="J1938">
        <v>1</v>
      </c>
      <c r="K1938" t="s">
        <v>123</v>
      </c>
      <c r="L1938">
        <v>3</v>
      </c>
      <c r="M1938" t="s">
        <v>3381</v>
      </c>
      <c r="N1938" t="s">
        <v>3669</v>
      </c>
      <c r="O1938" t="s">
        <v>9648</v>
      </c>
      <c r="P1938" t="s">
        <v>3381</v>
      </c>
      <c r="Q1938" t="s">
        <v>83</v>
      </c>
      <c r="S1938" t="s">
        <v>47</v>
      </c>
      <c r="U1938" t="s">
        <v>140</v>
      </c>
      <c r="V1938">
        <v>1</v>
      </c>
      <c r="W1938">
        <v>0</v>
      </c>
      <c r="X1938">
        <v>0</v>
      </c>
      <c r="Y1938">
        <v>0</v>
      </c>
      <c r="Z1938">
        <v>0</v>
      </c>
      <c r="AA1938">
        <v>0</v>
      </c>
      <c r="AB1938">
        <v>0</v>
      </c>
      <c r="AC1938">
        <v>0</v>
      </c>
      <c r="AD1938">
        <v>0</v>
      </c>
      <c r="AE1938">
        <v>0</v>
      </c>
      <c r="AF1938">
        <v>0</v>
      </c>
      <c r="AG1938">
        <v>0</v>
      </c>
      <c r="AH1938">
        <v>0</v>
      </c>
      <c r="AI1938">
        <v>0</v>
      </c>
      <c r="AK1938">
        <v>0</v>
      </c>
      <c r="AL1938" t="s">
        <v>65</v>
      </c>
      <c r="AM1938">
        <v>0</v>
      </c>
      <c r="AN1938">
        <v>0</v>
      </c>
      <c r="AO1938">
        <v>0</v>
      </c>
    </row>
    <row r="1939" spans="1:41" x14ac:dyDescent="0.55000000000000004">
      <c r="A1939" t="s">
        <v>3750</v>
      </c>
      <c r="B1939" s="1">
        <v>42085</v>
      </c>
      <c r="C1939">
        <v>12</v>
      </c>
      <c r="D1939">
        <v>3</v>
      </c>
      <c r="E1939" t="s">
        <v>67</v>
      </c>
      <c r="F1939">
        <v>2015</v>
      </c>
      <c r="G1939">
        <v>47</v>
      </c>
      <c r="H1939" t="s">
        <v>52</v>
      </c>
      <c r="I1939" t="s">
        <v>42</v>
      </c>
      <c r="J1939">
        <v>1</v>
      </c>
      <c r="K1939" t="s">
        <v>43</v>
      </c>
      <c r="L1939">
        <v>9</v>
      </c>
      <c r="M1939" t="s">
        <v>3381</v>
      </c>
      <c r="N1939" t="s">
        <v>3669</v>
      </c>
      <c r="O1939" t="s">
        <v>9648</v>
      </c>
      <c r="P1939" t="s">
        <v>3381</v>
      </c>
      <c r="Q1939" t="s">
        <v>47</v>
      </c>
      <c r="S1939" t="s">
        <v>47</v>
      </c>
      <c r="U1939" t="s">
        <v>3751</v>
      </c>
      <c r="V1939">
        <v>1</v>
      </c>
      <c r="W1939">
        <v>1</v>
      </c>
      <c r="X1939">
        <v>0</v>
      </c>
      <c r="Y1939">
        <v>0</v>
      </c>
      <c r="Z1939">
        <v>0</v>
      </c>
      <c r="AA1939">
        <v>0</v>
      </c>
      <c r="AB1939">
        <v>0</v>
      </c>
      <c r="AC1939">
        <v>1</v>
      </c>
      <c r="AD1939">
        <v>1</v>
      </c>
      <c r="AE1939">
        <v>0</v>
      </c>
      <c r="AF1939">
        <v>0</v>
      </c>
      <c r="AG1939">
        <v>0</v>
      </c>
      <c r="AH1939">
        <v>0</v>
      </c>
      <c r="AI1939">
        <v>0</v>
      </c>
      <c r="AK1939">
        <v>0</v>
      </c>
      <c r="AL1939" t="s">
        <v>65</v>
      </c>
      <c r="AM1939">
        <v>1</v>
      </c>
      <c r="AN1939">
        <v>0</v>
      </c>
      <c r="AO1939">
        <v>1</v>
      </c>
    </row>
    <row r="1940" spans="1:41" x14ac:dyDescent="0.55000000000000004">
      <c r="A1940" t="s">
        <v>3752</v>
      </c>
      <c r="B1940" s="1">
        <v>42119</v>
      </c>
      <c r="C1940">
        <v>17</v>
      </c>
      <c r="D1940">
        <v>4</v>
      </c>
      <c r="E1940" t="s">
        <v>91</v>
      </c>
      <c r="F1940">
        <v>2015</v>
      </c>
      <c r="G1940">
        <v>24</v>
      </c>
      <c r="H1940" t="s">
        <v>62</v>
      </c>
      <c r="I1940" t="s">
        <v>42</v>
      </c>
      <c r="J1940">
        <v>1</v>
      </c>
      <c r="K1940" t="s">
        <v>43</v>
      </c>
      <c r="L1940">
        <v>9</v>
      </c>
      <c r="M1940" t="s">
        <v>3381</v>
      </c>
      <c r="N1940" t="s">
        <v>3669</v>
      </c>
      <c r="O1940" t="s">
        <v>9648</v>
      </c>
      <c r="P1940" t="s">
        <v>3381</v>
      </c>
      <c r="Q1940" t="s">
        <v>47</v>
      </c>
      <c r="S1940" t="s">
        <v>47</v>
      </c>
      <c r="U1940" t="s">
        <v>898</v>
      </c>
      <c r="V1940">
        <v>1</v>
      </c>
      <c r="W1940">
        <v>0</v>
      </c>
      <c r="X1940">
        <v>0</v>
      </c>
      <c r="Y1940">
        <v>0</v>
      </c>
      <c r="Z1940">
        <v>0</v>
      </c>
      <c r="AA1940">
        <v>0</v>
      </c>
      <c r="AB1940">
        <v>0</v>
      </c>
      <c r="AC1940">
        <v>0</v>
      </c>
      <c r="AD1940">
        <v>0</v>
      </c>
      <c r="AE1940">
        <v>0</v>
      </c>
      <c r="AF1940">
        <v>0</v>
      </c>
      <c r="AG1940">
        <v>0</v>
      </c>
      <c r="AH1940">
        <v>0</v>
      </c>
      <c r="AI1940">
        <v>0</v>
      </c>
      <c r="AK1940">
        <v>0</v>
      </c>
      <c r="AL1940" t="s">
        <v>65</v>
      </c>
      <c r="AM1940">
        <v>0</v>
      </c>
      <c r="AN1940">
        <v>0</v>
      </c>
      <c r="AO1940">
        <v>0</v>
      </c>
    </row>
    <row r="1941" spans="1:41" x14ac:dyDescent="0.55000000000000004">
      <c r="A1941" t="s">
        <v>3753</v>
      </c>
      <c r="B1941" s="1">
        <v>42122</v>
      </c>
      <c r="C1941">
        <v>18</v>
      </c>
      <c r="D1941">
        <v>4</v>
      </c>
      <c r="E1941" t="s">
        <v>91</v>
      </c>
      <c r="F1941">
        <v>2015</v>
      </c>
      <c r="G1941">
        <v>29</v>
      </c>
      <c r="H1941" t="s">
        <v>87</v>
      </c>
      <c r="I1941" t="s">
        <v>42</v>
      </c>
      <c r="J1941">
        <v>1</v>
      </c>
      <c r="K1941" t="s">
        <v>43</v>
      </c>
      <c r="L1941">
        <v>9</v>
      </c>
      <c r="M1941" t="s">
        <v>3381</v>
      </c>
      <c r="N1941" t="s">
        <v>3669</v>
      </c>
      <c r="O1941" t="s">
        <v>9648</v>
      </c>
      <c r="P1941" t="s">
        <v>3381</v>
      </c>
      <c r="Q1941" t="s">
        <v>83</v>
      </c>
      <c r="S1941" t="s">
        <v>47</v>
      </c>
      <c r="U1941" t="s">
        <v>155</v>
      </c>
      <c r="V1941">
        <v>0</v>
      </c>
      <c r="W1941">
        <v>0</v>
      </c>
      <c r="X1941">
        <v>1</v>
      </c>
      <c r="Y1941">
        <v>0</v>
      </c>
      <c r="Z1941">
        <v>0</v>
      </c>
      <c r="AA1941">
        <v>0</v>
      </c>
      <c r="AB1941">
        <v>0</v>
      </c>
      <c r="AC1941">
        <v>0</v>
      </c>
      <c r="AD1941">
        <v>0</v>
      </c>
      <c r="AE1941">
        <v>0</v>
      </c>
      <c r="AF1941">
        <v>0</v>
      </c>
      <c r="AG1941">
        <v>0</v>
      </c>
      <c r="AH1941">
        <v>0</v>
      </c>
      <c r="AI1941">
        <v>0</v>
      </c>
      <c r="AK1941">
        <v>0</v>
      </c>
      <c r="AL1941" t="s">
        <v>65</v>
      </c>
      <c r="AM1941">
        <v>0</v>
      </c>
      <c r="AN1941">
        <v>1</v>
      </c>
      <c r="AO1941">
        <v>1</v>
      </c>
    </row>
    <row r="1942" spans="1:41" x14ac:dyDescent="0.55000000000000004">
      <c r="A1942" t="s">
        <v>3754</v>
      </c>
      <c r="B1942" s="1">
        <v>42124</v>
      </c>
      <c r="C1942">
        <v>18</v>
      </c>
      <c r="D1942">
        <v>4</v>
      </c>
      <c r="E1942" t="s">
        <v>91</v>
      </c>
      <c r="F1942">
        <v>2015</v>
      </c>
      <c r="G1942">
        <v>35</v>
      </c>
      <c r="H1942" t="s">
        <v>41</v>
      </c>
      <c r="I1942" t="s">
        <v>42</v>
      </c>
      <c r="J1942">
        <v>1</v>
      </c>
      <c r="K1942" t="s">
        <v>43</v>
      </c>
      <c r="L1942">
        <v>9</v>
      </c>
      <c r="M1942" t="s">
        <v>3381</v>
      </c>
      <c r="N1942" t="s">
        <v>3669</v>
      </c>
      <c r="O1942" t="s">
        <v>9648</v>
      </c>
      <c r="P1942" t="s">
        <v>3381</v>
      </c>
      <c r="Q1942" t="s">
        <v>83</v>
      </c>
      <c r="S1942" t="s">
        <v>47</v>
      </c>
      <c r="U1942" t="s">
        <v>3755</v>
      </c>
      <c r="V1942">
        <v>1</v>
      </c>
      <c r="W1942">
        <v>1</v>
      </c>
      <c r="X1942">
        <v>0</v>
      </c>
      <c r="Y1942">
        <v>0</v>
      </c>
      <c r="Z1942">
        <v>0</v>
      </c>
      <c r="AA1942">
        <v>0</v>
      </c>
      <c r="AB1942">
        <v>0</v>
      </c>
      <c r="AC1942">
        <v>0</v>
      </c>
      <c r="AD1942">
        <v>0</v>
      </c>
      <c r="AE1942">
        <v>0</v>
      </c>
      <c r="AF1942">
        <v>0</v>
      </c>
      <c r="AG1942">
        <v>0</v>
      </c>
      <c r="AH1942">
        <v>0</v>
      </c>
      <c r="AI1942">
        <v>0</v>
      </c>
      <c r="AJ1942" t="s">
        <v>272</v>
      </c>
      <c r="AK1942">
        <v>0</v>
      </c>
      <c r="AL1942" t="s">
        <v>65</v>
      </c>
      <c r="AM1942">
        <v>0</v>
      </c>
      <c r="AN1942">
        <v>0</v>
      </c>
      <c r="AO1942">
        <v>0</v>
      </c>
    </row>
    <row r="1943" spans="1:41" x14ac:dyDescent="0.55000000000000004">
      <c r="A1943" t="s">
        <v>3756</v>
      </c>
      <c r="B1943" s="1">
        <v>42174</v>
      </c>
      <c r="C1943">
        <v>25</v>
      </c>
      <c r="D1943">
        <v>6</v>
      </c>
      <c r="E1943" t="s">
        <v>101</v>
      </c>
      <c r="F1943">
        <v>2015</v>
      </c>
      <c r="G1943">
        <v>42</v>
      </c>
      <c r="H1943" t="s">
        <v>41</v>
      </c>
      <c r="I1943" t="s">
        <v>53</v>
      </c>
      <c r="J1943">
        <v>0</v>
      </c>
      <c r="K1943" t="s">
        <v>43</v>
      </c>
      <c r="L1943">
        <v>9</v>
      </c>
      <c r="M1943" t="s">
        <v>3381</v>
      </c>
      <c r="N1943" t="s">
        <v>3669</v>
      </c>
      <c r="O1943" t="s">
        <v>9648</v>
      </c>
      <c r="P1943" t="s">
        <v>3381</v>
      </c>
      <c r="Q1943" t="s">
        <v>83</v>
      </c>
      <c r="S1943" t="s">
        <v>33</v>
      </c>
      <c r="U1943" t="s">
        <v>3757</v>
      </c>
      <c r="V1943">
        <v>0</v>
      </c>
      <c r="W1943">
        <v>0</v>
      </c>
      <c r="X1943">
        <v>0</v>
      </c>
      <c r="Y1943">
        <v>0</v>
      </c>
      <c r="Z1943">
        <v>0</v>
      </c>
      <c r="AA1943">
        <v>0</v>
      </c>
      <c r="AB1943">
        <v>0</v>
      </c>
      <c r="AC1943">
        <v>0</v>
      </c>
      <c r="AD1943">
        <v>1</v>
      </c>
      <c r="AE1943">
        <v>0</v>
      </c>
      <c r="AF1943">
        <v>0</v>
      </c>
      <c r="AG1943">
        <v>0</v>
      </c>
      <c r="AH1943">
        <v>0</v>
      </c>
      <c r="AI1943">
        <v>0</v>
      </c>
      <c r="AJ1943" t="s">
        <v>3758</v>
      </c>
      <c r="AK1943">
        <v>1</v>
      </c>
      <c r="AL1943" t="s">
        <v>65</v>
      </c>
      <c r="AM1943">
        <v>0</v>
      </c>
      <c r="AN1943">
        <v>1</v>
      </c>
      <c r="AO1943">
        <v>1</v>
      </c>
    </row>
    <row r="1944" spans="1:41" x14ac:dyDescent="0.55000000000000004">
      <c r="A1944" t="s">
        <v>3759</v>
      </c>
      <c r="B1944" s="1">
        <v>42175</v>
      </c>
      <c r="C1944">
        <v>25</v>
      </c>
      <c r="D1944">
        <v>6</v>
      </c>
      <c r="E1944" t="s">
        <v>101</v>
      </c>
      <c r="F1944">
        <v>2015</v>
      </c>
      <c r="G1944">
        <v>42</v>
      </c>
      <c r="H1944" t="s">
        <v>41</v>
      </c>
      <c r="I1944" t="s">
        <v>42</v>
      </c>
      <c r="J1944">
        <v>1</v>
      </c>
      <c r="K1944" t="s">
        <v>106</v>
      </c>
      <c r="L1944">
        <v>7</v>
      </c>
      <c r="M1944" t="s">
        <v>3381</v>
      </c>
      <c r="N1944" t="s">
        <v>3669</v>
      </c>
      <c r="O1944" t="s">
        <v>9648</v>
      </c>
      <c r="P1944" t="s">
        <v>3381</v>
      </c>
      <c r="Q1944" t="s">
        <v>83</v>
      </c>
      <c r="S1944" t="s">
        <v>47</v>
      </c>
      <c r="U1944" t="s">
        <v>3760</v>
      </c>
      <c r="V1944">
        <v>1</v>
      </c>
      <c r="W1944">
        <v>1</v>
      </c>
      <c r="X1944">
        <v>0</v>
      </c>
      <c r="Y1944">
        <v>0</v>
      </c>
      <c r="Z1944">
        <v>0</v>
      </c>
      <c r="AA1944">
        <v>0</v>
      </c>
      <c r="AB1944">
        <v>0</v>
      </c>
      <c r="AC1944">
        <v>0</v>
      </c>
      <c r="AD1944">
        <v>0</v>
      </c>
      <c r="AE1944">
        <v>0</v>
      </c>
      <c r="AF1944">
        <v>0</v>
      </c>
      <c r="AG1944">
        <v>0</v>
      </c>
      <c r="AH1944">
        <v>0</v>
      </c>
      <c r="AI1944">
        <v>0</v>
      </c>
      <c r="AK1944">
        <v>0</v>
      </c>
      <c r="AL1944" t="s">
        <v>65</v>
      </c>
      <c r="AM1944">
        <v>0</v>
      </c>
      <c r="AN1944">
        <v>0</v>
      </c>
      <c r="AO1944">
        <v>0</v>
      </c>
    </row>
    <row r="1945" spans="1:41" x14ac:dyDescent="0.55000000000000004">
      <c r="A1945" t="s">
        <v>3761</v>
      </c>
      <c r="B1945" s="1">
        <v>42188</v>
      </c>
      <c r="C1945">
        <v>27</v>
      </c>
      <c r="D1945">
        <v>7</v>
      </c>
      <c r="E1945" t="s">
        <v>105</v>
      </c>
      <c r="F1945">
        <v>2015</v>
      </c>
      <c r="G1945">
        <v>57</v>
      </c>
      <c r="H1945" t="s">
        <v>115</v>
      </c>
      <c r="I1945" t="s">
        <v>42</v>
      </c>
      <c r="J1945">
        <v>1</v>
      </c>
      <c r="K1945" t="s">
        <v>43</v>
      </c>
      <c r="L1945">
        <v>9</v>
      </c>
      <c r="M1945" t="s">
        <v>3381</v>
      </c>
      <c r="N1945" t="s">
        <v>3669</v>
      </c>
      <c r="O1945" t="s">
        <v>9648</v>
      </c>
      <c r="P1945" t="s">
        <v>3381</v>
      </c>
      <c r="Q1945" t="s">
        <v>83</v>
      </c>
      <c r="S1945" t="s">
        <v>33</v>
      </c>
      <c r="U1945" t="s">
        <v>456</v>
      </c>
      <c r="V1945">
        <v>0</v>
      </c>
      <c r="W1945">
        <v>1</v>
      </c>
      <c r="X1945">
        <v>0</v>
      </c>
      <c r="Y1945">
        <v>0</v>
      </c>
      <c r="Z1945">
        <v>0</v>
      </c>
      <c r="AA1945">
        <v>0</v>
      </c>
      <c r="AB1945">
        <v>0</v>
      </c>
      <c r="AC1945">
        <v>0</v>
      </c>
      <c r="AD1945">
        <v>0</v>
      </c>
      <c r="AE1945">
        <v>0</v>
      </c>
      <c r="AF1945">
        <v>0</v>
      </c>
      <c r="AG1945">
        <v>0</v>
      </c>
      <c r="AH1945">
        <v>0</v>
      </c>
      <c r="AI1945">
        <v>0</v>
      </c>
      <c r="AK1945">
        <v>0</v>
      </c>
      <c r="AM1945">
        <v>0</v>
      </c>
      <c r="AN1945">
        <v>0</v>
      </c>
      <c r="AO1945">
        <v>0</v>
      </c>
    </row>
    <row r="1946" spans="1:41" x14ac:dyDescent="0.55000000000000004">
      <c r="A1946" t="s">
        <v>3762</v>
      </c>
      <c r="B1946" s="1">
        <v>42216</v>
      </c>
      <c r="C1946">
        <v>31</v>
      </c>
      <c r="D1946">
        <v>7</v>
      </c>
      <c r="E1946" t="s">
        <v>105</v>
      </c>
      <c r="F1946">
        <v>2015</v>
      </c>
      <c r="G1946">
        <v>42</v>
      </c>
      <c r="H1946" t="s">
        <v>41</v>
      </c>
      <c r="I1946" t="s">
        <v>42</v>
      </c>
      <c r="J1946">
        <v>1</v>
      </c>
      <c r="K1946" t="s">
        <v>43</v>
      </c>
      <c r="L1946">
        <v>9</v>
      </c>
      <c r="M1946" t="s">
        <v>3381</v>
      </c>
      <c r="N1946" t="s">
        <v>3669</v>
      </c>
      <c r="O1946" t="s">
        <v>9648</v>
      </c>
      <c r="P1946" t="s">
        <v>3381</v>
      </c>
      <c r="Q1946" t="s">
        <v>83</v>
      </c>
      <c r="S1946" t="s">
        <v>397</v>
      </c>
      <c r="U1946" t="s">
        <v>3763</v>
      </c>
      <c r="V1946">
        <v>0</v>
      </c>
      <c r="W1946">
        <v>0</v>
      </c>
      <c r="X1946">
        <v>1</v>
      </c>
      <c r="Y1946">
        <v>0</v>
      </c>
      <c r="Z1946">
        <v>0</v>
      </c>
      <c r="AA1946">
        <v>0</v>
      </c>
      <c r="AB1946">
        <v>1</v>
      </c>
      <c r="AC1946">
        <v>0</v>
      </c>
      <c r="AD1946">
        <v>0</v>
      </c>
      <c r="AE1946">
        <v>1</v>
      </c>
      <c r="AF1946">
        <v>0</v>
      </c>
      <c r="AG1946">
        <v>0</v>
      </c>
      <c r="AH1946">
        <v>0</v>
      </c>
      <c r="AI1946">
        <v>0</v>
      </c>
      <c r="AK1946">
        <v>0</v>
      </c>
      <c r="AL1946" t="s">
        <v>65</v>
      </c>
      <c r="AM1946">
        <v>1</v>
      </c>
      <c r="AN1946">
        <v>1</v>
      </c>
      <c r="AO1946">
        <v>1</v>
      </c>
    </row>
    <row r="1947" spans="1:41" x14ac:dyDescent="0.55000000000000004">
      <c r="A1947" t="s">
        <v>3764</v>
      </c>
      <c r="B1947" s="1">
        <v>42230</v>
      </c>
      <c r="C1947">
        <v>33</v>
      </c>
      <c r="D1947">
        <v>8</v>
      </c>
      <c r="E1947" t="s">
        <v>109</v>
      </c>
      <c r="F1947">
        <v>2015</v>
      </c>
      <c r="G1947">
        <v>53</v>
      </c>
      <c r="H1947" t="s">
        <v>52</v>
      </c>
      <c r="I1947" t="s">
        <v>42</v>
      </c>
      <c r="J1947">
        <v>1</v>
      </c>
      <c r="K1947" t="s">
        <v>106</v>
      </c>
      <c r="L1947">
        <v>7</v>
      </c>
      <c r="M1947" t="s">
        <v>3381</v>
      </c>
      <c r="N1947" t="s">
        <v>3669</v>
      </c>
      <c r="O1947" t="s">
        <v>9648</v>
      </c>
      <c r="P1947" t="s">
        <v>3381</v>
      </c>
      <c r="Q1947" t="s">
        <v>83</v>
      </c>
      <c r="S1947" t="s">
        <v>33</v>
      </c>
      <c r="U1947" t="s">
        <v>184</v>
      </c>
      <c r="V1947">
        <v>1</v>
      </c>
      <c r="W1947">
        <v>0</v>
      </c>
      <c r="X1947">
        <v>0</v>
      </c>
      <c r="Y1947">
        <v>0</v>
      </c>
      <c r="Z1947">
        <v>0</v>
      </c>
      <c r="AA1947">
        <v>0</v>
      </c>
      <c r="AB1947">
        <v>0</v>
      </c>
      <c r="AC1947">
        <v>0</v>
      </c>
      <c r="AD1947">
        <v>0</v>
      </c>
      <c r="AE1947">
        <v>0</v>
      </c>
      <c r="AF1947">
        <v>0</v>
      </c>
      <c r="AG1947">
        <v>0</v>
      </c>
      <c r="AH1947">
        <v>0</v>
      </c>
      <c r="AI1947">
        <v>0</v>
      </c>
      <c r="AK1947">
        <v>0</v>
      </c>
      <c r="AL1947" t="s">
        <v>65</v>
      </c>
      <c r="AM1947">
        <v>0</v>
      </c>
      <c r="AN1947">
        <v>0</v>
      </c>
      <c r="AO1947">
        <v>0</v>
      </c>
    </row>
    <row r="1948" spans="1:41" x14ac:dyDescent="0.55000000000000004">
      <c r="A1948" t="s">
        <v>3765</v>
      </c>
      <c r="B1948" s="1">
        <v>42234</v>
      </c>
      <c r="C1948">
        <v>34</v>
      </c>
      <c r="D1948">
        <v>8</v>
      </c>
      <c r="E1948" t="s">
        <v>109</v>
      </c>
      <c r="F1948">
        <v>2015</v>
      </c>
      <c r="G1948">
        <v>38</v>
      </c>
      <c r="H1948" t="s">
        <v>41</v>
      </c>
      <c r="I1948" t="s">
        <v>42</v>
      </c>
      <c r="J1948">
        <v>1</v>
      </c>
      <c r="K1948" t="s">
        <v>43</v>
      </c>
      <c r="L1948">
        <v>9</v>
      </c>
      <c r="M1948" t="s">
        <v>3381</v>
      </c>
      <c r="N1948" t="s">
        <v>3669</v>
      </c>
      <c r="O1948" t="s">
        <v>9648</v>
      </c>
      <c r="P1948" t="s">
        <v>3381</v>
      </c>
      <c r="Q1948" t="s">
        <v>33</v>
      </c>
      <c r="S1948" t="s">
        <v>500</v>
      </c>
      <c r="U1948" t="s">
        <v>3766</v>
      </c>
      <c r="V1948">
        <v>1</v>
      </c>
      <c r="W1948">
        <v>0</v>
      </c>
      <c r="X1948">
        <v>0</v>
      </c>
      <c r="Y1948">
        <v>0</v>
      </c>
      <c r="Z1948">
        <v>0</v>
      </c>
      <c r="AA1948">
        <v>0</v>
      </c>
      <c r="AB1948">
        <v>1</v>
      </c>
      <c r="AC1948">
        <v>0</v>
      </c>
      <c r="AD1948">
        <v>0</v>
      </c>
      <c r="AE1948">
        <v>0</v>
      </c>
      <c r="AF1948">
        <v>0</v>
      </c>
      <c r="AG1948">
        <v>0</v>
      </c>
      <c r="AH1948">
        <v>0</v>
      </c>
      <c r="AI1948">
        <v>0</v>
      </c>
      <c r="AK1948">
        <v>0</v>
      </c>
      <c r="AL1948" t="s">
        <v>65</v>
      </c>
      <c r="AM1948">
        <v>0</v>
      </c>
      <c r="AN1948">
        <v>0</v>
      </c>
      <c r="AO1948">
        <v>0</v>
      </c>
    </row>
    <row r="1949" spans="1:41" x14ac:dyDescent="0.55000000000000004">
      <c r="A1949" t="s">
        <v>3767</v>
      </c>
      <c r="B1949" s="1">
        <v>42237</v>
      </c>
      <c r="C1949">
        <v>34</v>
      </c>
      <c r="D1949">
        <v>8</v>
      </c>
      <c r="E1949" t="s">
        <v>109</v>
      </c>
      <c r="F1949">
        <v>2015</v>
      </c>
      <c r="G1949">
        <v>55</v>
      </c>
      <c r="H1949" t="s">
        <v>115</v>
      </c>
      <c r="I1949" t="s">
        <v>42</v>
      </c>
      <c r="J1949">
        <v>1</v>
      </c>
      <c r="K1949" t="s">
        <v>106</v>
      </c>
      <c r="L1949">
        <v>7</v>
      </c>
      <c r="M1949" t="s">
        <v>3381</v>
      </c>
      <c r="N1949" t="s">
        <v>3669</v>
      </c>
      <c r="O1949" t="s">
        <v>9648</v>
      </c>
      <c r="P1949" t="s">
        <v>3381</v>
      </c>
      <c r="Q1949" t="s">
        <v>47</v>
      </c>
      <c r="S1949" t="s">
        <v>47</v>
      </c>
      <c r="U1949" t="s">
        <v>3768</v>
      </c>
      <c r="V1949">
        <v>1</v>
      </c>
      <c r="W1949">
        <v>0</v>
      </c>
      <c r="X1949">
        <v>0</v>
      </c>
      <c r="Y1949">
        <v>0</v>
      </c>
      <c r="Z1949">
        <v>0</v>
      </c>
      <c r="AA1949">
        <v>0</v>
      </c>
      <c r="AB1949">
        <v>0</v>
      </c>
      <c r="AC1949">
        <v>0</v>
      </c>
      <c r="AD1949">
        <v>0</v>
      </c>
      <c r="AE1949">
        <v>0</v>
      </c>
      <c r="AF1949">
        <v>0</v>
      </c>
      <c r="AG1949">
        <v>0</v>
      </c>
      <c r="AH1949">
        <v>0</v>
      </c>
      <c r="AI1949">
        <v>0</v>
      </c>
      <c r="AJ1949" t="s">
        <v>3391</v>
      </c>
      <c r="AK1949">
        <v>0</v>
      </c>
      <c r="AL1949" t="s">
        <v>65</v>
      </c>
      <c r="AM1949">
        <v>0</v>
      </c>
      <c r="AN1949">
        <v>0</v>
      </c>
      <c r="AO1949">
        <v>0</v>
      </c>
    </row>
    <row r="1950" spans="1:41" x14ac:dyDescent="0.55000000000000004">
      <c r="A1950" t="s">
        <v>3769</v>
      </c>
      <c r="B1950" s="1">
        <v>42246</v>
      </c>
      <c r="C1950">
        <v>35</v>
      </c>
      <c r="D1950">
        <v>8</v>
      </c>
      <c r="E1950" t="s">
        <v>109</v>
      </c>
      <c r="F1950">
        <v>2015</v>
      </c>
      <c r="G1950">
        <v>32</v>
      </c>
      <c r="H1950" t="s">
        <v>87</v>
      </c>
      <c r="I1950" t="s">
        <v>42</v>
      </c>
      <c r="J1950">
        <v>1</v>
      </c>
      <c r="K1950" t="s">
        <v>106</v>
      </c>
      <c r="L1950">
        <v>7</v>
      </c>
      <c r="M1950" t="s">
        <v>3381</v>
      </c>
      <c r="N1950" t="s">
        <v>3669</v>
      </c>
      <c r="O1950" t="s">
        <v>9648</v>
      </c>
      <c r="P1950" t="s">
        <v>3381</v>
      </c>
      <c r="Q1950" t="s">
        <v>33</v>
      </c>
      <c r="S1950" t="s">
        <v>760</v>
      </c>
      <c r="U1950" t="s">
        <v>3770</v>
      </c>
      <c r="V1950">
        <v>1</v>
      </c>
      <c r="W1950">
        <v>0</v>
      </c>
      <c r="X1950">
        <v>0</v>
      </c>
      <c r="Y1950">
        <v>0</v>
      </c>
      <c r="Z1950">
        <v>0</v>
      </c>
      <c r="AA1950">
        <v>0</v>
      </c>
      <c r="AB1950">
        <v>0</v>
      </c>
      <c r="AC1950">
        <v>0</v>
      </c>
      <c r="AD1950">
        <v>0</v>
      </c>
      <c r="AE1950">
        <v>1</v>
      </c>
      <c r="AF1950">
        <v>0</v>
      </c>
      <c r="AG1950">
        <v>0</v>
      </c>
      <c r="AH1950">
        <v>0</v>
      </c>
      <c r="AI1950">
        <v>0</v>
      </c>
      <c r="AK1950">
        <v>0</v>
      </c>
      <c r="AL1950" t="s">
        <v>65</v>
      </c>
      <c r="AM1950">
        <v>1</v>
      </c>
      <c r="AN1950">
        <v>0</v>
      </c>
      <c r="AO1950">
        <v>1</v>
      </c>
    </row>
    <row r="1951" spans="1:41" x14ac:dyDescent="0.55000000000000004">
      <c r="A1951" t="s">
        <v>3771</v>
      </c>
      <c r="B1951" s="1">
        <v>42311</v>
      </c>
      <c r="C1951">
        <v>45</v>
      </c>
      <c r="D1951">
        <v>11</v>
      </c>
      <c r="E1951" t="s">
        <v>119</v>
      </c>
      <c r="F1951">
        <v>2015</v>
      </c>
      <c r="G1951">
        <v>40</v>
      </c>
      <c r="H1951" t="s">
        <v>41</v>
      </c>
      <c r="I1951" t="s">
        <v>42</v>
      </c>
      <c r="J1951">
        <v>1</v>
      </c>
      <c r="K1951" t="s">
        <v>43</v>
      </c>
      <c r="L1951">
        <v>9</v>
      </c>
      <c r="M1951" t="s">
        <v>3381</v>
      </c>
      <c r="N1951" t="s">
        <v>3669</v>
      </c>
      <c r="O1951" t="s">
        <v>9648</v>
      </c>
      <c r="P1951" t="s">
        <v>3381</v>
      </c>
      <c r="Q1951" t="s">
        <v>47</v>
      </c>
      <c r="S1951" t="s">
        <v>47</v>
      </c>
      <c r="U1951" t="s">
        <v>2680</v>
      </c>
      <c r="V1951">
        <v>1</v>
      </c>
      <c r="W1951">
        <v>0</v>
      </c>
      <c r="X1951">
        <v>1</v>
      </c>
      <c r="Y1951">
        <v>0</v>
      </c>
      <c r="Z1951">
        <v>0</v>
      </c>
      <c r="AA1951">
        <v>0</v>
      </c>
      <c r="AB1951">
        <v>1</v>
      </c>
      <c r="AC1951">
        <v>0</v>
      </c>
      <c r="AD1951">
        <v>0</v>
      </c>
      <c r="AE1951">
        <v>0</v>
      </c>
      <c r="AF1951">
        <v>0</v>
      </c>
      <c r="AG1951">
        <v>0</v>
      </c>
      <c r="AH1951">
        <v>0</v>
      </c>
      <c r="AI1951">
        <v>0</v>
      </c>
      <c r="AK1951">
        <v>0</v>
      </c>
      <c r="AL1951" t="s">
        <v>65</v>
      </c>
      <c r="AM1951">
        <v>0</v>
      </c>
      <c r="AN1951">
        <v>1</v>
      </c>
      <c r="AO1951">
        <v>1</v>
      </c>
    </row>
    <row r="1952" spans="1:41" x14ac:dyDescent="0.55000000000000004">
      <c r="A1952" t="s">
        <v>3772</v>
      </c>
      <c r="B1952" s="1">
        <v>42344</v>
      </c>
      <c r="C1952">
        <v>49</v>
      </c>
      <c r="D1952">
        <v>12</v>
      </c>
      <c r="E1952" t="s">
        <v>57</v>
      </c>
      <c r="F1952">
        <v>2015</v>
      </c>
      <c r="G1952">
        <v>32</v>
      </c>
      <c r="H1952" t="s">
        <v>87</v>
      </c>
      <c r="I1952" t="s">
        <v>42</v>
      </c>
      <c r="J1952">
        <v>1</v>
      </c>
      <c r="K1952" t="s">
        <v>43</v>
      </c>
      <c r="L1952">
        <v>9</v>
      </c>
      <c r="M1952" t="s">
        <v>3381</v>
      </c>
      <c r="N1952" t="s">
        <v>3669</v>
      </c>
      <c r="O1952" t="s">
        <v>9648</v>
      </c>
      <c r="P1952" t="s">
        <v>3381</v>
      </c>
      <c r="Q1952" t="s">
        <v>47</v>
      </c>
      <c r="S1952" t="s">
        <v>47</v>
      </c>
      <c r="U1952" t="s">
        <v>140</v>
      </c>
      <c r="V1952">
        <v>1</v>
      </c>
      <c r="W1952">
        <v>0</v>
      </c>
      <c r="X1952">
        <v>0</v>
      </c>
      <c r="Y1952">
        <v>0</v>
      </c>
      <c r="Z1952">
        <v>0</v>
      </c>
      <c r="AA1952">
        <v>0</v>
      </c>
      <c r="AB1952">
        <v>0</v>
      </c>
      <c r="AC1952">
        <v>0</v>
      </c>
      <c r="AD1952">
        <v>0</v>
      </c>
      <c r="AE1952">
        <v>0</v>
      </c>
      <c r="AF1952">
        <v>0</v>
      </c>
      <c r="AG1952">
        <v>0</v>
      </c>
      <c r="AH1952">
        <v>0</v>
      </c>
      <c r="AI1952">
        <v>0</v>
      </c>
      <c r="AK1952">
        <v>0</v>
      </c>
      <c r="AL1952" t="s">
        <v>65</v>
      </c>
      <c r="AM1952">
        <v>0</v>
      </c>
      <c r="AN1952">
        <v>0</v>
      </c>
      <c r="AO1952">
        <v>0</v>
      </c>
    </row>
    <row r="1953" spans="1:41" x14ac:dyDescent="0.55000000000000004">
      <c r="A1953" t="s">
        <v>3773</v>
      </c>
      <c r="B1953" s="1">
        <v>42351</v>
      </c>
      <c r="C1953">
        <v>50</v>
      </c>
      <c r="D1953">
        <v>12</v>
      </c>
      <c r="E1953" t="s">
        <v>57</v>
      </c>
      <c r="F1953">
        <v>2015</v>
      </c>
      <c r="G1953">
        <v>28</v>
      </c>
      <c r="H1953" t="s">
        <v>87</v>
      </c>
      <c r="I1953" t="s">
        <v>42</v>
      </c>
      <c r="J1953">
        <v>1</v>
      </c>
      <c r="K1953" t="s">
        <v>43</v>
      </c>
      <c r="L1953">
        <v>9</v>
      </c>
      <c r="M1953" t="s">
        <v>3381</v>
      </c>
      <c r="N1953" t="s">
        <v>3669</v>
      </c>
      <c r="O1953" t="s">
        <v>9648</v>
      </c>
      <c r="P1953" t="s">
        <v>3381</v>
      </c>
      <c r="Q1953" t="s">
        <v>47</v>
      </c>
      <c r="S1953" t="s">
        <v>47</v>
      </c>
      <c r="U1953" t="s">
        <v>140</v>
      </c>
      <c r="V1953">
        <v>1</v>
      </c>
      <c r="W1953">
        <v>0</v>
      </c>
      <c r="X1953">
        <v>0</v>
      </c>
      <c r="Y1953">
        <v>0</v>
      </c>
      <c r="Z1953">
        <v>0</v>
      </c>
      <c r="AA1953">
        <v>0</v>
      </c>
      <c r="AB1953">
        <v>0</v>
      </c>
      <c r="AC1953">
        <v>0</v>
      </c>
      <c r="AD1953">
        <v>0</v>
      </c>
      <c r="AE1953">
        <v>0</v>
      </c>
      <c r="AF1953">
        <v>0</v>
      </c>
      <c r="AG1953">
        <v>0</v>
      </c>
      <c r="AH1953">
        <v>0</v>
      </c>
      <c r="AI1953">
        <v>0</v>
      </c>
      <c r="AK1953">
        <v>0</v>
      </c>
      <c r="AL1953" t="s">
        <v>65</v>
      </c>
      <c r="AM1953">
        <v>0</v>
      </c>
      <c r="AN1953">
        <v>0</v>
      </c>
      <c r="AO1953">
        <v>0</v>
      </c>
    </row>
    <row r="1954" spans="1:41" x14ac:dyDescent="0.55000000000000004">
      <c r="A1954" t="s">
        <v>3774</v>
      </c>
      <c r="B1954" s="1">
        <v>42352</v>
      </c>
      <c r="C1954">
        <v>51</v>
      </c>
      <c r="D1954">
        <v>12</v>
      </c>
      <c r="E1954" t="s">
        <v>57</v>
      </c>
      <c r="F1954">
        <v>2015</v>
      </c>
      <c r="G1954">
        <v>51</v>
      </c>
      <c r="H1954" t="s">
        <v>52</v>
      </c>
      <c r="I1954" t="s">
        <v>42</v>
      </c>
      <c r="J1954">
        <v>1</v>
      </c>
      <c r="K1954" t="s">
        <v>43</v>
      </c>
      <c r="L1954">
        <v>9</v>
      </c>
      <c r="M1954" t="s">
        <v>3381</v>
      </c>
      <c r="N1954" t="s">
        <v>3669</v>
      </c>
      <c r="O1954" t="s">
        <v>9648</v>
      </c>
      <c r="P1954" t="s">
        <v>3381</v>
      </c>
      <c r="Q1954" t="s">
        <v>33</v>
      </c>
      <c r="S1954" t="s">
        <v>240</v>
      </c>
      <c r="U1954" t="s">
        <v>3775</v>
      </c>
      <c r="V1954">
        <v>1</v>
      </c>
      <c r="W1954">
        <v>0</v>
      </c>
      <c r="X1954">
        <v>0</v>
      </c>
      <c r="Y1954">
        <v>0</v>
      </c>
      <c r="Z1954">
        <v>1</v>
      </c>
      <c r="AA1954">
        <v>0</v>
      </c>
      <c r="AB1954">
        <v>1</v>
      </c>
      <c r="AC1954">
        <v>0</v>
      </c>
      <c r="AD1954">
        <v>0</v>
      </c>
      <c r="AE1954">
        <v>0</v>
      </c>
      <c r="AF1954">
        <v>0</v>
      </c>
      <c r="AG1954">
        <v>0</v>
      </c>
      <c r="AH1954">
        <v>0</v>
      </c>
      <c r="AI1954">
        <v>0</v>
      </c>
      <c r="AK1954">
        <v>0</v>
      </c>
      <c r="AL1954" t="s">
        <v>65</v>
      </c>
      <c r="AM1954">
        <v>1</v>
      </c>
      <c r="AN1954">
        <v>0</v>
      </c>
      <c r="AO1954">
        <v>1</v>
      </c>
    </row>
    <row r="1955" spans="1:41" x14ac:dyDescent="0.55000000000000004">
      <c r="A1955" t="s">
        <v>3776</v>
      </c>
      <c r="B1955" s="1">
        <v>42397</v>
      </c>
      <c r="C1955">
        <v>4</v>
      </c>
      <c r="D1955">
        <v>1</v>
      </c>
      <c r="E1955" t="s">
        <v>40</v>
      </c>
      <c r="F1955">
        <v>2016</v>
      </c>
      <c r="G1955">
        <v>47</v>
      </c>
      <c r="H1955" t="s">
        <v>52</v>
      </c>
      <c r="I1955" t="s">
        <v>42</v>
      </c>
      <c r="J1955">
        <v>1</v>
      </c>
      <c r="K1955" t="s">
        <v>106</v>
      </c>
      <c r="L1955">
        <v>7</v>
      </c>
      <c r="M1955" t="s">
        <v>3381</v>
      </c>
      <c r="N1955" t="s">
        <v>3669</v>
      </c>
      <c r="O1955" t="s">
        <v>9648</v>
      </c>
      <c r="P1955" t="s">
        <v>3381</v>
      </c>
      <c r="Q1955" t="s">
        <v>47</v>
      </c>
      <c r="S1955" t="s">
        <v>47</v>
      </c>
      <c r="T1955" t="s">
        <v>3777</v>
      </c>
      <c r="U1955" t="s">
        <v>3778</v>
      </c>
      <c r="V1955">
        <v>1</v>
      </c>
      <c r="W1955">
        <v>0</v>
      </c>
      <c r="X1955">
        <v>0</v>
      </c>
      <c r="Y1955">
        <v>0</v>
      </c>
      <c r="Z1955">
        <v>0</v>
      </c>
      <c r="AA1955">
        <v>0</v>
      </c>
      <c r="AB1955">
        <v>0</v>
      </c>
      <c r="AC1955">
        <v>0</v>
      </c>
      <c r="AD1955">
        <v>0</v>
      </c>
      <c r="AE1955">
        <v>0</v>
      </c>
      <c r="AF1955">
        <v>0</v>
      </c>
      <c r="AG1955">
        <v>0</v>
      </c>
      <c r="AH1955">
        <v>0</v>
      </c>
      <c r="AI1955">
        <v>0</v>
      </c>
      <c r="AJ1955" t="s">
        <v>1703</v>
      </c>
      <c r="AK1955">
        <v>0</v>
      </c>
      <c r="AL1955" t="s">
        <v>65</v>
      </c>
      <c r="AM1955">
        <v>0</v>
      </c>
      <c r="AN1955">
        <v>0</v>
      </c>
      <c r="AO1955">
        <v>0</v>
      </c>
    </row>
    <row r="1956" spans="1:41" x14ac:dyDescent="0.55000000000000004">
      <c r="A1956" t="s">
        <v>3779</v>
      </c>
      <c r="B1956" s="1">
        <v>42399</v>
      </c>
      <c r="C1956">
        <v>4</v>
      </c>
      <c r="D1956">
        <v>1</v>
      </c>
      <c r="E1956" t="s">
        <v>40</v>
      </c>
      <c r="F1956">
        <v>2016</v>
      </c>
      <c r="G1956">
        <v>31</v>
      </c>
      <c r="H1956" t="s">
        <v>87</v>
      </c>
      <c r="I1956" t="s">
        <v>42</v>
      </c>
      <c r="J1956">
        <v>1</v>
      </c>
      <c r="K1956" t="s">
        <v>43</v>
      </c>
      <c r="L1956">
        <v>9</v>
      </c>
      <c r="M1956" t="s">
        <v>3381</v>
      </c>
      <c r="N1956" t="s">
        <v>3669</v>
      </c>
      <c r="O1956" t="s">
        <v>9648</v>
      </c>
      <c r="P1956" t="s">
        <v>3381</v>
      </c>
      <c r="Q1956" t="s">
        <v>83</v>
      </c>
      <c r="S1956" t="s">
        <v>69</v>
      </c>
      <c r="T1956" t="s">
        <v>63</v>
      </c>
      <c r="U1956" t="s">
        <v>3780</v>
      </c>
      <c r="V1956">
        <v>0</v>
      </c>
      <c r="W1956">
        <v>0</v>
      </c>
      <c r="X1956">
        <v>0</v>
      </c>
      <c r="Y1956">
        <v>0</v>
      </c>
      <c r="Z1956">
        <v>0</v>
      </c>
      <c r="AA1956">
        <v>1</v>
      </c>
      <c r="AB1956">
        <v>1</v>
      </c>
      <c r="AC1956">
        <v>0</v>
      </c>
      <c r="AD1956">
        <v>1</v>
      </c>
      <c r="AE1956">
        <v>0</v>
      </c>
      <c r="AF1956">
        <v>1</v>
      </c>
      <c r="AG1956">
        <v>0</v>
      </c>
      <c r="AH1956">
        <v>0</v>
      </c>
      <c r="AI1956">
        <v>0</v>
      </c>
      <c r="AK1956">
        <v>0</v>
      </c>
      <c r="AL1956" t="s">
        <v>65</v>
      </c>
      <c r="AM1956">
        <v>1</v>
      </c>
      <c r="AN1956">
        <v>0</v>
      </c>
      <c r="AO1956">
        <v>1</v>
      </c>
    </row>
    <row r="1957" spans="1:41" x14ac:dyDescent="0.55000000000000004">
      <c r="A1957" t="s">
        <v>3781</v>
      </c>
      <c r="B1957" s="1">
        <v>42399</v>
      </c>
      <c r="C1957">
        <v>4</v>
      </c>
      <c r="D1957">
        <v>1</v>
      </c>
      <c r="E1957" t="s">
        <v>40</v>
      </c>
      <c r="F1957">
        <v>2016</v>
      </c>
      <c r="G1957">
        <v>53</v>
      </c>
      <c r="H1957" t="s">
        <v>52</v>
      </c>
      <c r="I1957" t="s">
        <v>42</v>
      </c>
      <c r="J1957">
        <v>1</v>
      </c>
      <c r="K1957" t="s">
        <v>43</v>
      </c>
      <c r="L1957">
        <v>9</v>
      </c>
      <c r="M1957" t="s">
        <v>3381</v>
      </c>
      <c r="N1957" t="s">
        <v>3669</v>
      </c>
      <c r="O1957" t="s">
        <v>9648</v>
      </c>
      <c r="P1957" t="s">
        <v>3381</v>
      </c>
      <c r="Q1957" t="s">
        <v>47</v>
      </c>
      <c r="S1957" t="s">
        <v>47</v>
      </c>
      <c r="T1957" t="s">
        <v>235</v>
      </c>
      <c r="U1957" t="s">
        <v>3782</v>
      </c>
      <c r="V1957">
        <v>1</v>
      </c>
      <c r="W1957">
        <v>0</v>
      </c>
      <c r="X1957">
        <v>1</v>
      </c>
      <c r="Y1957">
        <v>0</v>
      </c>
      <c r="Z1957">
        <v>0</v>
      </c>
      <c r="AA1957">
        <v>0</v>
      </c>
      <c r="AB1957">
        <v>0</v>
      </c>
      <c r="AC1957">
        <v>0</v>
      </c>
      <c r="AD1957">
        <v>1</v>
      </c>
      <c r="AE1957">
        <v>0</v>
      </c>
      <c r="AF1957">
        <v>0</v>
      </c>
      <c r="AG1957">
        <v>0</v>
      </c>
      <c r="AH1957">
        <v>0</v>
      </c>
      <c r="AI1957">
        <v>0</v>
      </c>
      <c r="AK1957">
        <v>0</v>
      </c>
      <c r="AL1957" t="s">
        <v>65</v>
      </c>
      <c r="AM1957">
        <v>0</v>
      </c>
      <c r="AN1957">
        <v>1</v>
      </c>
      <c r="AO1957">
        <v>1</v>
      </c>
    </row>
    <row r="1958" spans="1:41" x14ac:dyDescent="0.55000000000000004">
      <c r="A1958" t="s">
        <v>3783</v>
      </c>
      <c r="B1958" s="1">
        <v>42407</v>
      </c>
      <c r="C1958">
        <v>5</v>
      </c>
      <c r="D1958">
        <v>2</v>
      </c>
      <c r="E1958" t="s">
        <v>61</v>
      </c>
      <c r="F1958">
        <v>2016</v>
      </c>
      <c r="G1958">
        <v>44</v>
      </c>
      <c r="H1958" t="s">
        <v>41</v>
      </c>
      <c r="I1958" t="s">
        <v>42</v>
      </c>
      <c r="J1958">
        <v>1</v>
      </c>
      <c r="K1958" t="s">
        <v>43</v>
      </c>
      <c r="L1958">
        <v>9</v>
      </c>
      <c r="M1958" t="s">
        <v>3381</v>
      </c>
      <c r="N1958" t="s">
        <v>3669</v>
      </c>
      <c r="O1958" t="s">
        <v>9648</v>
      </c>
      <c r="P1958" t="s">
        <v>3381</v>
      </c>
      <c r="Q1958" t="s">
        <v>83</v>
      </c>
      <c r="S1958" t="s">
        <v>111</v>
      </c>
      <c r="T1958" t="s">
        <v>63</v>
      </c>
      <c r="U1958" t="s">
        <v>3784</v>
      </c>
      <c r="V1958">
        <v>0</v>
      </c>
      <c r="W1958">
        <v>1</v>
      </c>
      <c r="X1958">
        <v>1</v>
      </c>
      <c r="Y1958">
        <v>0</v>
      </c>
      <c r="Z1958">
        <v>0</v>
      </c>
      <c r="AA1958">
        <v>0</v>
      </c>
      <c r="AB1958">
        <v>1</v>
      </c>
      <c r="AC1958">
        <v>0</v>
      </c>
      <c r="AD1958">
        <v>0</v>
      </c>
      <c r="AE1958">
        <v>0</v>
      </c>
      <c r="AF1958">
        <v>0</v>
      </c>
      <c r="AG1958">
        <v>0</v>
      </c>
      <c r="AH1958">
        <v>0</v>
      </c>
      <c r="AI1958">
        <v>0</v>
      </c>
      <c r="AK1958">
        <v>0</v>
      </c>
      <c r="AL1958" t="s">
        <v>65</v>
      </c>
      <c r="AM1958">
        <v>0</v>
      </c>
      <c r="AN1958">
        <v>1</v>
      </c>
      <c r="AO1958">
        <v>1</v>
      </c>
    </row>
    <row r="1959" spans="1:41" x14ac:dyDescent="0.55000000000000004">
      <c r="A1959" t="s">
        <v>3785</v>
      </c>
      <c r="B1959" s="1">
        <v>42438</v>
      </c>
      <c r="C1959">
        <v>10</v>
      </c>
      <c r="D1959">
        <v>3</v>
      </c>
      <c r="E1959" t="s">
        <v>67</v>
      </c>
      <c r="F1959">
        <v>2016</v>
      </c>
      <c r="G1959">
        <v>54</v>
      </c>
      <c r="H1959" t="s">
        <v>52</v>
      </c>
      <c r="I1959" t="s">
        <v>53</v>
      </c>
      <c r="J1959">
        <v>0</v>
      </c>
      <c r="K1959" t="s">
        <v>43</v>
      </c>
      <c r="L1959">
        <v>9</v>
      </c>
      <c r="M1959" t="s">
        <v>3381</v>
      </c>
      <c r="N1959" t="s">
        <v>3669</v>
      </c>
      <c r="O1959" t="s">
        <v>9648</v>
      </c>
      <c r="P1959" t="s">
        <v>3381</v>
      </c>
      <c r="Q1959" t="s">
        <v>83</v>
      </c>
      <c r="S1959" t="s">
        <v>455</v>
      </c>
      <c r="T1959" t="s">
        <v>3786</v>
      </c>
      <c r="U1959" t="s">
        <v>3787</v>
      </c>
      <c r="V1959">
        <v>0</v>
      </c>
      <c r="W1959">
        <v>0</v>
      </c>
      <c r="X1959">
        <v>0</v>
      </c>
      <c r="Y1959">
        <v>0</v>
      </c>
      <c r="Z1959">
        <v>0</v>
      </c>
      <c r="AA1959">
        <v>0</v>
      </c>
      <c r="AB1959">
        <v>0</v>
      </c>
      <c r="AC1959">
        <v>1</v>
      </c>
      <c r="AD1959">
        <v>1</v>
      </c>
      <c r="AE1959">
        <v>0</v>
      </c>
      <c r="AF1959">
        <v>0</v>
      </c>
      <c r="AG1959">
        <v>0</v>
      </c>
      <c r="AH1959">
        <v>0</v>
      </c>
      <c r="AI1959">
        <v>0</v>
      </c>
      <c r="AK1959">
        <v>0</v>
      </c>
      <c r="AL1959" t="s">
        <v>65</v>
      </c>
      <c r="AM1959">
        <v>1</v>
      </c>
      <c r="AN1959">
        <v>0</v>
      </c>
      <c r="AO1959">
        <v>1</v>
      </c>
    </row>
    <row r="1960" spans="1:41" x14ac:dyDescent="0.55000000000000004">
      <c r="A1960" t="s">
        <v>3788</v>
      </c>
      <c r="B1960" s="1">
        <v>42439</v>
      </c>
      <c r="C1960">
        <v>10</v>
      </c>
      <c r="D1960">
        <v>3</v>
      </c>
      <c r="E1960" t="s">
        <v>67</v>
      </c>
      <c r="F1960">
        <v>2016</v>
      </c>
      <c r="G1960">
        <v>23</v>
      </c>
      <c r="H1960" t="s">
        <v>62</v>
      </c>
      <c r="I1960" t="s">
        <v>42</v>
      </c>
      <c r="J1960">
        <v>1</v>
      </c>
      <c r="K1960" t="s">
        <v>43</v>
      </c>
      <c r="L1960">
        <v>9</v>
      </c>
      <c r="M1960" t="s">
        <v>3381</v>
      </c>
      <c r="N1960" t="s">
        <v>3669</v>
      </c>
      <c r="O1960" t="s">
        <v>9648</v>
      </c>
      <c r="P1960" t="s">
        <v>3381</v>
      </c>
      <c r="Q1960" t="s">
        <v>33</v>
      </c>
      <c r="R1960" t="s">
        <v>3789</v>
      </c>
      <c r="S1960" t="s">
        <v>703</v>
      </c>
      <c r="T1960" t="s">
        <v>63</v>
      </c>
      <c r="U1960" t="s">
        <v>3790</v>
      </c>
      <c r="V1960">
        <v>1</v>
      </c>
      <c r="W1960">
        <v>0</v>
      </c>
      <c r="X1960">
        <v>1</v>
      </c>
      <c r="Y1960">
        <v>0</v>
      </c>
      <c r="Z1960">
        <v>0</v>
      </c>
      <c r="AA1960">
        <v>0</v>
      </c>
      <c r="AB1960">
        <v>0</v>
      </c>
      <c r="AC1960">
        <v>0</v>
      </c>
      <c r="AD1960">
        <v>0</v>
      </c>
      <c r="AE1960">
        <v>0</v>
      </c>
      <c r="AF1960">
        <v>0</v>
      </c>
      <c r="AG1960">
        <v>0</v>
      </c>
      <c r="AH1960">
        <v>0</v>
      </c>
      <c r="AI1960">
        <v>0</v>
      </c>
      <c r="AK1960">
        <v>0</v>
      </c>
      <c r="AL1960" t="s">
        <v>65</v>
      </c>
      <c r="AM1960">
        <v>0</v>
      </c>
      <c r="AN1960">
        <v>1</v>
      </c>
      <c r="AO1960">
        <v>1</v>
      </c>
    </row>
    <row r="1961" spans="1:41" x14ac:dyDescent="0.55000000000000004">
      <c r="A1961" t="s">
        <v>3791</v>
      </c>
      <c r="B1961" s="1">
        <v>42449</v>
      </c>
      <c r="C1961">
        <v>11</v>
      </c>
      <c r="D1961">
        <v>3</v>
      </c>
      <c r="E1961" t="s">
        <v>67</v>
      </c>
      <c r="F1961">
        <v>2016</v>
      </c>
      <c r="G1961">
        <v>48</v>
      </c>
      <c r="H1961" t="s">
        <v>52</v>
      </c>
      <c r="I1961" t="s">
        <v>42</v>
      </c>
      <c r="J1961">
        <v>1</v>
      </c>
      <c r="K1961" t="s">
        <v>43</v>
      </c>
      <c r="L1961">
        <v>9</v>
      </c>
      <c r="M1961" t="s">
        <v>3381</v>
      </c>
      <c r="N1961" t="s">
        <v>3669</v>
      </c>
      <c r="O1961" t="s">
        <v>9648</v>
      </c>
      <c r="P1961" t="s">
        <v>3381</v>
      </c>
      <c r="Q1961" t="s">
        <v>33</v>
      </c>
      <c r="R1961" t="s">
        <v>3792</v>
      </c>
      <c r="S1961" t="s">
        <v>3792</v>
      </c>
      <c r="T1961" t="s">
        <v>70</v>
      </c>
      <c r="U1961" t="s">
        <v>3793</v>
      </c>
      <c r="V1961">
        <v>1</v>
      </c>
      <c r="W1961">
        <v>0</v>
      </c>
      <c r="X1961">
        <v>1</v>
      </c>
      <c r="Y1961">
        <v>0</v>
      </c>
      <c r="Z1961">
        <v>0</v>
      </c>
      <c r="AA1961">
        <v>0</v>
      </c>
      <c r="AB1961">
        <v>0</v>
      </c>
      <c r="AC1961">
        <v>0</v>
      </c>
      <c r="AD1961">
        <v>1</v>
      </c>
      <c r="AE1961">
        <v>0</v>
      </c>
      <c r="AF1961">
        <v>0</v>
      </c>
      <c r="AG1961">
        <v>0</v>
      </c>
      <c r="AH1961">
        <v>0</v>
      </c>
      <c r="AI1961">
        <v>0</v>
      </c>
      <c r="AJ1961" t="s">
        <v>3391</v>
      </c>
      <c r="AK1961">
        <v>0</v>
      </c>
      <c r="AL1961" t="s">
        <v>65</v>
      </c>
      <c r="AM1961">
        <v>0</v>
      </c>
      <c r="AN1961">
        <v>1</v>
      </c>
      <c r="AO1961">
        <v>1</v>
      </c>
    </row>
    <row r="1962" spans="1:41" x14ac:dyDescent="0.55000000000000004">
      <c r="A1962" t="s">
        <v>3794</v>
      </c>
      <c r="B1962" s="1">
        <v>42464</v>
      </c>
      <c r="C1962">
        <v>14</v>
      </c>
      <c r="D1962">
        <v>4</v>
      </c>
      <c r="E1962" t="s">
        <v>91</v>
      </c>
      <c r="F1962">
        <v>2016</v>
      </c>
      <c r="G1962">
        <v>42</v>
      </c>
      <c r="H1962" t="s">
        <v>41</v>
      </c>
      <c r="I1962" t="s">
        <v>42</v>
      </c>
      <c r="J1962">
        <v>1</v>
      </c>
      <c r="K1962" t="s">
        <v>43</v>
      </c>
      <c r="L1962">
        <v>9</v>
      </c>
      <c r="M1962" t="s">
        <v>3381</v>
      </c>
      <c r="N1962" t="s">
        <v>3669</v>
      </c>
      <c r="O1962" t="s">
        <v>9648</v>
      </c>
      <c r="P1962" t="s">
        <v>3381</v>
      </c>
      <c r="Q1962" t="s">
        <v>83</v>
      </c>
      <c r="S1962" t="s">
        <v>47</v>
      </c>
      <c r="T1962" t="s">
        <v>63</v>
      </c>
      <c r="U1962" t="s">
        <v>3795</v>
      </c>
      <c r="V1962">
        <v>1</v>
      </c>
      <c r="W1962">
        <v>0</v>
      </c>
      <c r="X1962">
        <v>1</v>
      </c>
      <c r="Y1962">
        <v>0</v>
      </c>
      <c r="Z1962">
        <v>0</v>
      </c>
      <c r="AA1962">
        <v>0</v>
      </c>
      <c r="AB1962">
        <v>0</v>
      </c>
      <c r="AC1962">
        <v>0</v>
      </c>
      <c r="AD1962">
        <v>0</v>
      </c>
      <c r="AE1962">
        <v>0</v>
      </c>
      <c r="AF1962">
        <v>0</v>
      </c>
      <c r="AG1962">
        <v>0</v>
      </c>
      <c r="AH1962">
        <v>0</v>
      </c>
      <c r="AI1962">
        <v>0</v>
      </c>
      <c r="AK1962">
        <v>0</v>
      </c>
      <c r="AL1962" t="s">
        <v>65</v>
      </c>
      <c r="AM1962">
        <v>0</v>
      </c>
      <c r="AN1962">
        <v>1</v>
      </c>
      <c r="AO1962">
        <v>1</v>
      </c>
    </row>
    <row r="1963" spans="1:41" x14ac:dyDescent="0.55000000000000004">
      <c r="A1963" t="s">
        <v>3796</v>
      </c>
      <c r="B1963" s="1">
        <v>42467</v>
      </c>
      <c r="C1963">
        <v>14</v>
      </c>
      <c r="D1963">
        <v>4</v>
      </c>
      <c r="E1963" t="s">
        <v>91</v>
      </c>
      <c r="F1963">
        <v>2016</v>
      </c>
      <c r="G1963">
        <v>32</v>
      </c>
      <c r="H1963" t="s">
        <v>87</v>
      </c>
      <c r="I1963" t="s">
        <v>42</v>
      </c>
      <c r="J1963">
        <v>1</v>
      </c>
      <c r="K1963" t="s">
        <v>43</v>
      </c>
      <c r="L1963">
        <v>9</v>
      </c>
      <c r="M1963" t="s">
        <v>3381</v>
      </c>
      <c r="N1963" t="s">
        <v>3669</v>
      </c>
      <c r="O1963" t="s">
        <v>9648</v>
      </c>
      <c r="P1963" t="s">
        <v>3381</v>
      </c>
      <c r="Q1963" t="s">
        <v>83</v>
      </c>
      <c r="S1963" t="s">
        <v>500</v>
      </c>
      <c r="T1963" t="s">
        <v>70</v>
      </c>
      <c r="U1963" t="s">
        <v>3797</v>
      </c>
      <c r="V1963">
        <v>0</v>
      </c>
      <c r="W1963">
        <v>0</v>
      </c>
      <c r="X1963">
        <v>1</v>
      </c>
      <c r="Y1963">
        <v>0</v>
      </c>
      <c r="Z1963">
        <v>0</v>
      </c>
      <c r="AA1963">
        <v>0</v>
      </c>
      <c r="AB1963">
        <v>1</v>
      </c>
      <c r="AC1963">
        <v>0</v>
      </c>
      <c r="AD1963">
        <v>0</v>
      </c>
      <c r="AE1963">
        <v>0</v>
      </c>
      <c r="AF1963">
        <v>0</v>
      </c>
      <c r="AG1963">
        <v>0</v>
      </c>
      <c r="AH1963">
        <v>0</v>
      </c>
      <c r="AI1963">
        <v>0</v>
      </c>
      <c r="AK1963">
        <v>0</v>
      </c>
      <c r="AL1963" t="s">
        <v>65</v>
      </c>
      <c r="AM1963">
        <v>0</v>
      </c>
      <c r="AN1963">
        <v>1</v>
      </c>
      <c r="AO1963">
        <v>1</v>
      </c>
    </row>
    <row r="1964" spans="1:41" x14ac:dyDescent="0.55000000000000004">
      <c r="A1964" t="s">
        <v>3798</v>
      </c>
      <c r="B1964" s="1">
        <v>42517</v>
      </c>
      <c r="C1964">
        <v>21</v>
      </c>
      <c r="D1964">
        <v>5</v>
      </c>
      <c r="E1964" t="s">
        <v>76</v>
      </c>
      <c r="F1964">
        <v>2016</v>
      </c>
      <c r="G1964">
        <v>46</v>
      </c>
      <c r="H1964" t="s">
        <v>52</v>
      </c>
      <c r="I1964" t="s">
        <v>42</v>
      </c>
      <c r="J1964">
        <v>1</v>
      </c>
      <c r="K1964" t="s">
        <v>43</v>
      </c>
      <c r="L1964">
        <v>9</v>
      </c>
      <c r="M1964" t="s">
        <v>3381</v>
      </c>
      <c r="N1964" t="s">
        <v>3669</v>
      </c>
      <c r="O1964" t="s">
        <v>9648</v>
      </c>
      <c r="P1964" t="s">
        <v>3381</v>
      </c>
      <c r="Q1964" t="s">
        <v>83</v>
      </c>
      <c r="S1964" t="s">
        <v>47</v>
      </c>
      <c r="T1964" t="s">
        <v>258</v>
      </c>
      <c r="U1964" t="s">
        <v>64</v>
      </c>
      <c r="V1964">
        <v>0</v>
      </c>
      <c r="W1964">
        <v>0</v>
      </c>
      <c r="X1964">
        <v>1</v>
      </c>
      <c r="Y1964">
        <v>0</v>
      </c>
      <c r="Z1964">
        <v>0</v>
      </c>
      <c r="AA1964">
        <v>0</v>
      </c>
      <c r="AB1964">
        <v>0</v>
      </c>
      <c r="AC1964">
        <v>0</v>
      </c>
      <c r="AD1964">
        <v>0</v>
      </c>
      <c r="AE1964">
        <v>0</v>
      </c>
      <c r="AF1964">
        <v>0</v>
      </c>
      <c r="AG1964">
        <v>0</v>
      </c>
      <c r="AH1964">
        <v>0</v>
      </c>
      <c r="AI1964">
        <v>0</v>
      </c>
      <c r="AK1964">
        <v>0</v>
      </c>
      <c r="AL1964" t="s">
        <v>65</v>
      </c>
      <c r="AM1964">
        <v>0</v>
      </c>
      <c r="AN1964">
        <v>1</v>
      </c>
      <c r="AO1964">
        <v>1</v>
      </c>
    </row>
    <row r="1965" spans="1:41" x14ac:dyDescent="0.55000000000000004">
      <c r="A1965" t="s">
        <v>3799</v>
      </c>
      <c r="B1965" s="1">
        <v>42519</v>
      </c>
      <c r="C1965">
        <v>21</v>
      </c>
      <c r="D1965">
        <v>5</v>
      </c>
      <c r="E1965" t="s">
        <v>76</v>
      </c>
      <c r="F1965">
        <v>2016</v>
      </c>
      <c r="G1965">
        <v>17</v>
      </c>
      <c r="H1965" t="s">
        <v>62</v>
      </c>
      <c r="I1965" t="s">
        <v>53</v>
      </c>
      <c r="J1965">
        <v>0</v>
      </c>
      <c r="K1965" t="s">
        <v>43</v>
      </c>
      <c r="L1965">
        <v>9</v>
      </c>
      <c r="M1965" t="s">
        <v>3381</v>
      </c>
      <c r="N1965" t="s">
        <v>3669</v>
      </c>
      <c r="O1965" t="s">
        <v>9648</v>
      </c>
      <c r="P1965" t="s">
        <v>3381</v>
      </c>
      <c r="Q1965" t="s">
        <v>83</v>
      </c>
      <c r="S1965" t="s">
        <v>455</v>
      </c>
      <c r="T1965" t="s">
        <v>70</v>
      </c>
      <c r="U1965" t="s">
        <v>3508</v>
      </c>
      <c r="V1965">
        <v>0</v>
      </c>
      <c r="W1965">
        <v>1</v>
      </c>
      <c r="X1965">
        <v>1</v>
      </c>
      <c r="Y1965">
        <v>0</v>
      </c>
      <c r="Z1965">
        <v>0</v>
      </c>
      <c r="AA1965">
        <v>0</v>
      </c>
      <c r="AB1965">
        <v>0</v>
      </c>
      <c r="AC1965">
        <v>0</v>
      </c>
      <c r="AD1965">
        <v>0</v>
      </c>
      <c r="AE1965">
        <v>0</v>
      </c>
      <c r="AF1965">
        <v>0</v>
      </c>
      <c r="AG1965">
        <v>0</v>
      </c>
      <c r="AH1965">
        <v>0</v>
      </c>
      <c r="AI1965">
        <v>0</v>
      </c>
      <c r="AK1965">
        <v>0</v>
      </c>
      <c r="AL1965" t="s">
        <v>65</v>
      </c>
      <c r="AM1965">
        <v>0</v>
      </c>
      <c r="AN1965">
        <v>1</v>
      </c>
      <c r="AO1965">
        <v>1</v>
      </c>
    </row>
    <row r="1966" spans="1:41" x14ac:dyDescent="0.55000000000000004">
      <c r="A1966" t="s">
        <v>3800</v>
      </c>
      <c r="B1966" s="1">
        <v>42553</v>
      </c>
      <c r="C1966">
        <v>26</v>
      </c>
      <c r="D1966">
        <v>7</v>
      </c>
      <c r="E1966" t="s">
        <v>105</v>
      </c>
      <c r="F1966">
        <v>2016</v>
      </c>
      <c r="G1966">
        <v>56</v>
      </c>
      <c r="H1966" t="s">
        <v>115</v>
      </c>
      <c r="I1966" t="s">
        <v>42</v>
      </c>
      <c r="J1966">
        <v>1</v>
      </c>
      <c r="K1966" t="s">
        <v>43</v>
      </c>
      <c r="L1966">
        <v>9</v>
      </c>
      <c r="M1966" t="s">
        <v>3381</v>
      </c>
      <c r="N1966" t="s">
        <v>3669</v>
      </c>
      <c r="O1966" t="s">
        <v>9648</v>
      </c>
      <c r="P1966" t="s">
        <v>3381</v>
      </c>
      <c r="Q1966" t="s">
        <v>83</v>
      </c>
      <c r="S1966" t="s">
        <v>69</v>
      </c>
      <c r="T1966" t="s">
        <v>258</v>
      </c>
      <c r="U1966" t="s">
        <v>3801</v>
      </c>
      <c r="V1966">
        <v>0</v>
      </c>
      <c r="W1966">
        <v>1</v>
      </c>
      <c r="X1966">
        <v>1</v>
      </c>
      <c r="Y1966">
        <v>0</v>
      </c>
      <c r="Z1966">
        <v>0</v>
      </c>
      <c r="AA1966">
        <v>0</v>
      </c>
      <c r="AB1966">
        <v>0</v>
      </c>
      <c r="AC1966">
        <v>0</v>
      </c>
      <c r="AD1966">
        <v>1</v>
      </c>
      <c r="AE1966">
        <v>0</v>
      </c>
      <c r="AF1966">
        <v>0</v>
      </c>
      <c r="AG1966">
        <v>0</v>
      </c>
      <c r="AH1966">
        <v>0</v>
      </c>
      <c r="AI1966">
        <v>0</v>
      </c>
      <c r="AJ1966" t="s">
        <v>181</v>
      </c>
      <c r="AK1966">
        <v>0</v>
      </c>
      <c r="AL1966" t="s">
        <v>65</v>
      </c>
      <c r="AM1966">
        <v>0</v>
      </c>
      <c r="AN1966">
        <v>1</v>
      </c>
      <c r="AO1966">
        <v>1</v>
      </c>
    </row>
    <row r="1967" spans="1:41" x14ac:dyDescent="0.55000000000000004">
      <c r="A1967" t="s">
        <v>3802</v>
      </c>
      <c r="B1967" s="1">
        <v>42556</v>
      </c>
      <c r="C1967">
        <v>27</v>
      </c>
      <c r="D1967">
        <v>7</v>
      </c>
      <c r="E1967" t="s">
        <v>105</v>
      </c>
      <c r="F1967">
        <v>2016</v>
      </c>
      <c r="G1967">
        <v>44</v>
      </c>
      <c r="H1967" t="s">
        <v>41</v>
      </c>
      <c r="I1967" t="s">
        <v>53</v>
      </c>
      <c r="J1967">
        <v>0</v>
      </c>
      <c r="K1967" t="s">
        <v>106</v>
      </c>
      <c r="L1967">
        <v>7</v>
      </c>
      <c r="M1967" t="s">
        <v>3381</v>
      </c>
      <c r="N1967" t="s">
        <v>3669</v>
      </c>
      <c r="O1967" t="s">
        <v>9648</v>
      </c>
      <c r="P1967" t="s">
        <v>3381</v>
      </c>
      <c r="Q1967" t="s">
        <v>47</v>
      </c>
      <c r="S1967" t="s">
        <v>47</v>
      </c>
      <c r="T1967" t="s">
        <v>63</v>
      </c>
      <c r="U1967" t="s">
        <v>184</v>
      </c>
      <c r="V1967">
        <v>1</v>
      </c>
      <c r="W1967">
        <v>0</v>
      </c>
      <c r="X1967">
        <v>0</v>
      </c>
      <c r="Y1967">
        <v>0</v>
      </c>
      <c r="Z1967">
        <v>0</v>
      </c>
      <c r="AA1967">
        <v>0</v>
      </c>
      <c r="AB1967">
        <v>0</v>
      </c>
      <c r="AC1967">
        <v>0</v>
      </c>
      <c r="AD1967">
        <v>0</v>
      </c>
      <c r="AE1967">
        <v>0</v>
      </c>
      <c r="AF1967">
        <v>0</v>
      </c>
      <c r="AG1967">
        <v>0</v>
      </c>
      <c r="AH1967">
        <v>0</v>
      </c>
      <c r="AI1967">
        <v>0</v>
      </c>
      <c r="AK1967">
        <v>0</v>
      </c>
      <c r="AL1967" t="s">
        <v>65</v>
      </c>
      <c r="AM1967">
        <v>0</v>
      </c>
      <c r="AN1967">
        <v>0</v>
      </c>
      <c r="AO1967">
        <v>0</v>
      </c>
    </row>
    <row r="1968" spans="1:41" x14ac:dyDescent="0.55000000000000004">
      <c r="A1968" t="s">
        <v>3803</v>
      </c>
      <c r="B1968" s="1">
        <v>42569</v>
      </c>
      <c r="C1968">
        <v>29</v>
      </c>
      <c r="D1968">
        <v>7</v>
      </c>
      <c r="E1968" t="s">
        <v>105</v>
      </c>
      <c r="F1968">
        <v>2016</v>
      </c>
      <c r="G1968">
        <v>59</v>
      </c>
      <c r="H1968" t="s">
        <v>115</v>
      </c>
      <c r="I1968" t="s">
        <v>53</v>
      </c>
      <c r="J1968">
        <v>0</v>
      </c>
      <c r="K1968" t="s">
        <v>43</v>
      </c>
      <c r="L1968">
        <v>9</v>
      </c>
      <c r="M1968" t="s">
        <v>3381</v>
      </c>
      <c r="N1968" t="s">
        <v>3669</v>
      </c>
      <c r="O1968" t="s">
        <v>9648</v>
      </c>
      <c r="P1968" t="s">
        <v>3381</v>
      </c>
      <c r="Q1968" t="s">
        <v>83</v>
      </c>
      <c r="S1968" t="s">
        <v>69</v>
      </c>
      <c r="T1968" t="s">
        <v>3804</v>
      </c>
      <c r="U1968" t="s">
        <v>3805</v>
      </c>
      <c r="V1968">
        <v>0</v>
      </c>
      <c r="W1968">
        <v>0</v>
      </c>
      <c r="X1968">
        <v>1</v>
      </c>
      <c r="Y1968">
        <v>0</v>
      </c>
      <c r="Z1968">
        <v>1</v>
      </c>
      <c r="AA1968">
        <v>1</v>
      </c>
      <c r="AB1968">
        <v>0</v>
      </c>
      <c r="AC1968">
        <v>0</v>
      </c>
      <c r="AD1968">
        <v>0</v>
      </c>
      <c r="AE1968">
        <v>0</v>
      </c>
      <c r="AF1968">
        <v>0</v>
      </c>
      <c r="AG1968">
        <v>0</v>
      </c>
      <c r="AH1968">
        <v>0</v>
      </c>
      <c r="AI1968">
        <v>0</v>
      </c>
      <c r="AK1968">
        <v>0</v>
      </c>
      <c r="AL1968" t="s">
        <v>65</v>
      </c>
      <c r="AM1968">
        <v>1</v>
      </c>
      <c r="AN1968">
        <v>1</v>
      </c>
      <c r="AO1968">
        <v>1</v>
      </c>
    </row>
    <row r="1969" spans="1:41" x14ac:dyDescent="0.55000000000000004">
      <c r="A1969" t="s">
        <v>3806</v>
      </c>
      <c r="B1969" s="1">
        <v>42605</v>
      </c>
      <c r="C1969">
        <v>34</v>
      </c>
      <c r="D1969">
        <v>8</v>
      </c>
      <c r="E1969" t="s">
        <v>109</v>
      </c>
      <c r="F1969">
        <v>2016</v>
      </c>
      <c r="G1969">
        <v>51</v>
      </c>
      <c r="H1969" t="s">
        <v>52</v>
      </c>
      <c r="I1969" t="s">
        <v>42</v>
      </c>
      <c r="J1969">
        <v>1</v>
      </c>
      <c r="K1969" t="s">
        <v>43</v>
      </c>
      <c r="L1969">
        <v>9</v>
      </c>
      <c r="M1969" t="s">
        <v>3381</v>
      </c>
      <c r="N1969" t="s">
        <v>3669</v>
      </c>
      <c r="O1969" t="s">
        <v>9648</v>
      </c>
      <c r="P1969" t="s">
        <v>3381</v>
      </c>
      <c r="Q1969" t="s">
        <v>83</v>
      </c>
      <c r="S1969" t="s">
        <v>69</v>
      </c>
      <c r="T1969" t="s">
        <v>70</v>
      </c>
      <c r="U1969" t="s">
        <v>212</v>
      </c>
      <c r="V1969">
        <v>1</v>
      </c>
      <c r="W1969">
        <v>0</v>
      </c>
      <c r="X1969">
        <v>1</v>
      </c>
      <c r="Y1969">
        <v>0</v>
      </c>
      <c r="Z1969">
        <v>0</v>
      </c>
      <c r="AA1969">
        <v>0</v>
      </c>
      <c r="AB1969">
        <v>0</v>
      </c>
      <c r="AC1969">
        <v>0</v>
      </c>
      <c r="AD1969">
        <v>0</v>
      </c>
      <c r="AE1969">
        <v>0</v>
      </c>
      <c r="AF1969">
        <v>0</v>
      </c>
      <c r="AG1969">
        <v>0</v>
      </c>
      <c r="AH1969">
        <v>0</v>
      </c>
      <c r="AI1969">
        <v>0</v>
      </c>
      <c r="AK1969">
        <v>0</v>
      </c>
      <c r="AL1969" t="s">
        <v>65</v>
      </c>
      <c r="AM1969">
        <v>0</v>
      </c>
      <c r="AN1969">
        <v>1</v>
      </c>
      <c r="AO1969">
        <v>1</v>
      </c>
    </row>
    <row r="1970" spans="1:41" x14ac:dyDescent="0.55000000000000004">
      <c r="A1970" t="s">
        <v>3807</v>
      </c>
      <c r="B1970" s="1">
        <v>42647</v>
      </c>
      <c r="C1970">
        <v>40</v>
      </c>
      <c r="D1970">
        <v>10</v>
      </c>
      <c r="E1970" t="s">
        <v>114</v>
      </c>
      <c r="F1970">
        <v>2016</v>
      </c>
      <c r="G1970">
        <v>64</v>
      </c>
      <c r="H1970" t="s">
        <v>115</v>
      </c>
      <c r="I1970" t="s">
        <v>42</v>
      </c>
      <c r="J1970">
        <v>1</v>
      </c>
      <c r="K1970" t="s">
        <v>43</v>
      </c>
      <c r="L1970">
        <v>9</v>
      </c>
      <c r="M1970" t="s">
        <v>3381</v>
      </c>
      <c r="N1970" t="s">
        <v>3669</v>
      </c>
      <c r="O1970" t="s">
        <v>9648</v>
      </c>
      <c r="P1970" t="s">
        <v>3381</v>
      </c>
      <c r="Q1970" t="s">
        <v>83</v>
      </c>
      <c r="S1970" t="s">
        <v>33</v>
      </c>
      <c r="T1970" t="s">
        <v>63</v>
      </c>
      <c r="U1970" t="s">
        <v>64</v>
      </c>
      <c r="V1970">
        <v>0</v>
      </c>
      <c r="W1970">
        <v>0</v>
      </c>
      <c r="X1970">
        <v>1</v>
      </c>
      <c r="Y1970">
        <v>0</v>
      </c>
      <c r="Z1970">
        <v>0</v>
      </c>
      <c r="AA1970">
        <v>0</v>
      </c>
      <c r="AB1970">
        <v>0</v>
      </c>
      <c r="AC1970">
        <v>0</v>
      </c>
      <c r="AD1970">
        <v>0</v>
      </c>
      <c r="AE1970">
        <v>0</v>
      </c>
      <c r="AF1970">
        <v>0</v>
      </c>
      <c r="AG1970">
        <v>0</v>
      </c>
      <c r="AH1970">
        <v>0</v>
      </c>
      <c r="AI1970">
        <v>0</v>
      </c>
      <c r="AK1970">
        <v>0</v>
      </c>
      <c r="AL1970" t="s">
        <v>65</v>
      </c>
      <c r="AM1970">
        <v>0</v>
      </c>
      <c r="AN1970">
        <v>1</v>
      </c>
      <c r="AO1970">
        <v>1</v>
      </c>
    </row>
    <row r="1971" spans="1:41" x14ac:dyDescent="0.55000000000000004">
      <c r="A1971" t="s">
        <v>3808</v>
      </c>
      <c r="B1971" s="1">
        <v>42658</v>
      </c>
      <c r="C1971">
        <v>41</v>
      </c>
      <c r="D1971">
        <v>10</v>
      </c>
      <c r="E1971" t="s">
        <v>114</v>
      </c>
      <c r="F1971">
        <v>2016</v>
      </c>
      <c r="G1971">
        <v>33</v>
      </c>
      <c r="H1971" t="s">
        <v>87</v>
      </c>
      <c r="I1971" t="s">
        <v>42</v>
      </c>
      <c r="J1971">
        <v>1</v>
      </c>
      <c r="K1971" t="s">
        <v>106</v>
      </c>
      <c r="L1971">
        <v>7</v>
      </c>
      <c r="M1971" t="s">
        <v>3381</v>
      </c>
      <c r="N1971" t="s">
        <v>3669</v>
      </c>
      <c r="O1971" t="s">
        <v>9648</v>
      </c>
      <c r="P1971" t="s">
        <v>3381</v>
      </c>
      <c r="Q1971" t="s">
        <v>33</v>
      </c>
      <c r="S1971" t="s">
        <v>111</v>
      </c>
      <c r="T1971" t="s">
        <v>73</v>
      </c>
      <c r="U1971" t="s">
        <v>3809</v>
      </c>
      <c r="V1971">
        <v>1</v>
      </c>
      <c r="W1971">
        <v>0</v>
      </c>
      <c r="X1971">
        <v>0</v>
      </c>
      <c r="Y1971">
        <v>0</v>
      </c>
      <c r="Z1971">
        <v>0</v>
      </c>
      <c r="AA1971">
        <v>0</v>
      </c>
      <c r="AB1971">
        <v>1</v>
      </c>
      <c r="AC1971">
        <v>0</v>
      </c>
      <c r="AD1971">
        <v>0</v>
      </c>
      <c r="AE1971">
        <v>0</v>
      </c>
      <c r="AF1971">
        <v>0</v>
      </c>
      <c r="AG1971">
        <v>0</v>
      </c>
      <c r="AH1971">
        <v>0</v>
      </c>
      <c r="AI1971">
        <v>0</v>
      </c>
      <c r="AK1971">
        <v>0</v>
      </c>
      <c r="AL1971" t="s">
        <v>65</v>
      </c>
      <c r="AM1971">
        <v>0</v>
      </c>
      <c r="AN1971">
        <v>0</v>
      </c>
      <c r="AO1971">
        <v>0</v>
      </c>
    </row>
    <row r="1972" spans="1:41" x14ac:dyDescent="0.55000000000000004">
      <c r="A1972" t="s">
        <v>3810</v>
      </c>
      <c r="B1972" s="1">
        <v>42683</v>
      </c>
      <c r="C1972">
        <v>45</v>
      </c>
      <c r="D1972">
        <v>11</v>
      </c>
      <c r="E1972" t="s">
        <v>119</v>
      </c>
      <c r="F1972">
        <v>2016</v>
      </c>
      <c r="G1972">
        <v>39</v>
      </c>
      <c r="H1972" t="s">
        <v>41</v>
      </c>
      <c r="I1972" t="s">
        <v>42</v>
      </c>
      <c r="J1972">
        <v>1</v>
      </c>
      <c r="K1972" t="s">
        <v>123</v>
      </c>
      <c r="L1972">
        <v>3</v>
      </c>
      <c r="M1972" t="s">
        <v>3381</v>
      </c>
      <c r="N1972" t="s">
        <v>3669</v>
      </c>
      <c r="O1972" t="s">
        <v>9648</v>
      </c>
      <c r="P1972" t="s">
        <v>3381</v>
      </c>
      <c r="Q1972" t="s">
        <v>83</v>
      </c>
      <c r="S1972" t="s">
        <v>240</v>
      </c>
      <c r="T1972" t="s">
        <v>63</v>
      </c>
      <c r="U1972" t="s">
        <v>3811</v>
      </c>
      <c r="V1972">
        <v>0</v>
      </c>
      <c r="W1972">
        <v>1</v>
      </c>
      <c r="X1972">
        <v>0</v>
      </c>
      <c r="Y1972">
        <v>0</v>
      </c>
      <c r="Z1972">
        <v>0</v>
      </c>
      <c r="AA1972">
        <v>0</v>
      </c>
      <c r="AB1972">
        <v>0</v>
      </c>
      <c r="AC1972">
        <v>0</v>
      </c>
      <c r="AD1972">
        <v>0</v>
      </c>
      <c r="AE1972">
        <v>0</v>
      </c>
      <c r="AF1972">
        <v>0</v>
      </c>
      <c r="AG1972">
        <v>0</v>
      </c>
      <c r="AH1972">
        <v>0</v>
      </c>
      <c r="AI1972">
        <v>0</v>
      </c>
      <c r="AJ1972" t="s">
        <v>221</v>
      </c>
      <c r="AK1972">
        <v>0</v>
      </c>
      <c r="AM1972">
        <v>0</v>
      </c>
      <c r="AN1972">
        <v>0</v>
      </c>
      <c r="AO1972">
        <v>0</v>
      </c>
    </row>
    <row r="1973" spans="1:41" x14ac:dyDescent="0.55000000000000004">
      <c r="A1973" t="s">
        <v>3812</v>
      </c>
      <c r="B1973" s="1">
        <v>42687</v>
      </c>
      <c r="C1973">
        <v>45</v>
      </c>
      <c r="D1973">
        <v>11</v>
      </c>
      <c r="E1973" t="s">
        <v>119</v>
      </c>
      <c r="F1973">
        <v>2016</v>
      </c>
      <c r="G1973">
        <v>37</v>
      </c>
      <c r="H1973" t="s">
        <v>41</v>
      </c>
      <c r="I1973" t="s">
        <v>42</v>
      </c>
      <c r="J1973">
        <v>1</v>
      </c>
      <c r="K1973" t="s">
        <v>43</v>
      </c>
      <c r="L1973">
        <v>9</v>
      </c>
      <c r="M1973" t="s">
        <v>3381</v>
      </c>
      <c r="N1973" t="s">
        <v>3669</v>
      </c>
      <c r="O1973" t="s">
        <v>9648</v>
      </c>
      <c r="P1973" t="s">
        <v>3381</v>
      </c>
      <c r="Q1973" t="s">
        <v>47</v>
      </c>
      <c r="S1973" t="s">
        <v>47</v>
      </c>
      <c r="T1973" t="s">
        <v>48</v>
      </c>
      <c r="U1973" t="s">
        <v>3813</v>
      </c>
      <c r="V1973">
        <v>1</v>
      </c>
      <c r="W1973">
        <v>1</v>
      </c>
      <c r="X1973">
        <v>1</v>
      </c>
      <c r="Y1973">
        <v>0</v>
      </c>
      <c r="Z1973">
        <v>0</v>
      </c>
      <c r="AA1973">
        <v>0</v>
      </c>
      <c r="AB1973">
        <v>0</v>
      </c>
      <c r="AC1973">
        <v>0</v>
      </c>
      <c r="AD1973">
        <v>1</v>
      </c>
      <c r="AE1973">
        <v>0</v>
      </c>
      <c r="AF1973">
        <v>0</v>
      </c>
      <c r="AG1973">
        <v>0</v>
      </c>
      <c r="AH1973">
        <v>0</v>
      </c>
      <c r="AI1973">
        <v>0</v>
      </c>
      <c r="AK1973">
        <v>0</v>
      </c>
      <c r="AL1973" t="s">
        <v>65</v>
      </c>
      <c r="AM1973">
        <v>0</v>
      </c>
      <c r="AN1973">
        <v>1</v>
      </c>
      <c r="AO1973">
        <v>1</v>
      </c>
    </row>
    <row r="1974" spans="1:41" x14ac:dyDescent="0.55000000000000004">
      <c r="A1974" t="s">
        <v>3814</v>
      </c>
      <c r="B1974" s="1">
        <v>42701</v>
      </c>
      <c r="C1974">
        <v>47</v>
      </c>
      <c r="D1974">
        <v>11</v>
      </c>
      <c r="E1974" t="s">
        <v>119</v>
      </c>
      <c r="F1974">
        <v>2016</v>
      </c>
      <c r="G1974">
        <v>32</v>
      </c>
      <c r="H1974" t="s">
        <v>87</v>
      </c>
      <c r="I1974" t="s">
        <v>53</v>
      </c>
      <c r="J1974">
        <v>0</v>
      </c>
      <c r="K1974" t="s">
        <v>43</v>
      </c>
      <c r="L1974">
        <v>9</v>
      </c>
      <c r="M1974" t="s">
        <v>3381</v>
      </c>
      <c r="N1974" t="s">
        <v>3669</v>
      </c>
      <c r="O1974" t="s">
        <v>9648</v>
      </c>
      <c r="P1974" t="s">
        <v>3381</v>
      </c>
      <c r="Q1974" t="s">
        <v>83</v>
      </c>
      <c r="S1974" t="s">
        <v>1669</v>
      </c>
      <c r="T1974" t="s">
        <v>73</v>
      </c>
      <c r="U1974" t="s">
        <v>3815</v>
      </c>
      <c r="V1974">
        <v>1</v>
      </c>
      <c r="W1974">
        <v>1</v>
      </c>
      <c r="X1974">
        <v>0</v>
      </c>
      <c r="Y1974">
        <v>0</v>
      </c>
      <c r="Z1974">
        <v>0</v>
      </c>
      <c r="AA1974">
        <v>0</v>
      </c>
      <c r="AB1974">
        <v>0</v>
      </c>
      <c r="AC1974">
        <v>0</v>
      </c>
      <c r="AD1974">
        <v>0</v>
      </c>
      <c r="AE1974">
        <v>0</v>
      </c>
      <c r="AF1974">
        <v>0</v>
      </c>
      <c r="AG1974">
        <v>0</v>
      </c>
      <c r="AH1974">
        <v>0</v>
      </c>
      <c r="AI1974">
        <v>0</v>
      </c>
      <c r="AK1974">
        <v>0</v>
      </c>
      <c r="AL1974" t="s">
        <v>65</v>
      </c>
      <c r="AM1974">
        <v>0</v>
      </c>
      <c r="AN1974">
        <v>0</v>
      </c>
      <c r="AO1974">
        <v>0</v>
      </c>
    </row>
    <row r="1975" spans="1:41" x14ac:dyDescent="0.55000000000000004">
      <c r="A1975" t="s">
        <v>3816</v>
      </c>
      <c r="B1975" s="1">
        <v>42704</v>
      </c>
      <c r="C1975">
        <v>48</v>
      </c>
      <c r="D1975">
        <v>11</v>
      </c>
      <c r="E1975" t="s">
        <v>119</v>
      </c>
      <c r="F1975">
        <v>2016</v>
      </c>
      <c r="G1975">
        <v>49</v>
      </c>
      <c r="H1975" t="s">
        <v>52</v>
      </c>
      <c r="I1975" t="s">
        <v>42</v>
      </c>
      <c r="J1975">
        <v>1</v>
      </c>
      <c r="K1975" t="s">
        <v>123</v>
      </c>
      <c r="L1975">
        <v>3</v>
      </c>
      <c r="M1975" t="s">
        <v>3381</v>
      </c>
      <c r="N1975" t="s">
        <v>3669</v>
      </c>
      <c r="O1975" t="s">
        <v>9648</v>
      </c>
      <c r="P1975" t="s">
        <v>3381</v>
      </c>
      <c r="Q1975" t="s">
        <v>47</v>
      </c>
      <c r="S1975" t="s">
        <v>47</v>
      </c>
      <c r="T1975" t="s">
        <v>63</v>
      </c>
      <c r="U1975" t="s">
        <v>201</v>
      </c>
      <c r="V1975">
        <v>0</v>
      </c>
      <c r="W1975">
        <v>1</v>
      </c>
      <c r="X1975">
        <v>0</v>
      </c>
      <c r="Y1975">
        <v>0</v>
      </c>
      <c r="Z1975">
        <v>0</v>
      </c>
      <c r="AA1975">
        <v>0</v>
      </c>
      <c r="AB1975">
        <v>0</v>
      </c>
      <c r="AC1975">
        <v>0</v>
      </c>
      <c r="AD1975">
        <v>0</v>
      </c>
      <c r="AE1975">
        <v>0</v>
      </c>
      <c r="AF1975">
        <v>0</v>
      </c>
      <c r="AG1975">
        <v>0</v>
      </c>
      <c r="AH1975">
        <v>0</v>
      </c>
      <c r="AI1975">
        <v>0</v>
      </c>
      <c r="AK1975">
        <v>0</v>
      </c>
      <c r="AM1975">
        <v>0</v>
      </c>
      <c r="AN1975">
        <v>0</v>
      </c>
      <c r="AO1975">
        <v>0</v>
      </c>
    </row>
    <row r="1976" spans="1:41" x14ac:dyDescent="0.55000000000000004">
      <c r="A1976" t="s">
        <v>3817</v>
      </c>
      <c r="B1976" s="1">
        <v>42714</v>
      </c>
      <c r="C1976">
        <v>49</v>
      </c>
      <c r="D1976">
        <v>12</v>
      </c>
      <c r="E1976" t="s">
        <v>57</v>
      </c>
      <c r="F1976">
        <v>2016</v>
      </c>
      <c r="G1976">
        <v>35</v>
      </c>
      <c r="H1976" t="s">
        <v>41</v>
      </c>
      <c r="I1976" t="s">
        <v>42</v>
      </c>
      <c r="J1976">
        <v>1</v>
      </c>
      <c r="K1976" t="s">
        <v>106</v>
      </c>
      <c r="L1976">
        <v>7</v>
      </c>
      <c r="M1976" t="s">
        <v>3381</v>
      </c>
      <c r="N1976" t="s">
        <v>3669</v>
      </c>
      <c r="O1976" t="s">
        <v>9648</v>
      </c>
      <c r="P1976" t="s">
        <v>3381</v>
      </c>
      <c r="Q1976" t="s">
        <v>47</v>
      </c>
      <c r="S1976" t="s">
        <v>47</v>
      </c>
      <c r="T1976" t="s">
        <v>48</v>
      </c>
      <c r="U1976" t="s">
        <v>3818</v>
      </c>
      <c r="V1976">
        <v>1</v>
      </c>
      <c r="W1976">
        <v>0</v>
      </c>
      <c r="X1976">
        <v>1</v>
      </c>
      <c r="Y1976">
        <v>0</v>
      </c>
      <c r="Z1976">
        <v>0</v>
      </c>
      <c r="AA1976">
        <v>0</v>
      </c>
      <c r="AB1976">
        <v>0</v>
      </c>
      <c r="AC1976">
        <v>0</v>
      </c>
      <c r="AD1976">
        <v>0</v>
      </c>
      <c r="AE1976">
        <v>1</v>
      </c>
      <c r="AF1976">
        <v>0</v>
      </c>
      <c r="AG1976">
        <v>0</v>
      </c>
      <c r="AH1976">
        <v>0</v>
      </c>
      <c r="AI1976">
        <v>0</v>
      </c>
      <c r="AK1976">
        <v>0</v>
      </c>
      <c r="AL1976" t="s">
        <v>65</v>
      </c>
      <c r="AM1976">
        <v>1</v>
      </c>
      <c r="AN1976">
        <v>1</v>
      </c>
      <c r="AO1976">
        <v>1</v>
      </c>
    </row>
    <row r="1977" spans="1:41" x14ac:dyDescent="0.55000000000000004">
      <c r="A1977" t="s">
        <v>3819</v>
      </c>
      <c r="B1977" s="1">
        <v>42738</v>
      </c>
      <c r="C1977">
        <v>1</v>
      </c>
      <c r="D1977">
        <v>1</v>
      </c>
      <c r="E1977" t="s">
        <v>40</v>
      </c>
      <c r="F1977">
        <v>2017</v>
      </c>
      <c r="G1977">
        <v>45</v>
      </c>
      <c r="H1977" t="s">
        <v>52</v>
      </c>
      <c r="I1977" t="s">
        <v>53</v>
      </c>
      <c r="J1977">
        <v>0</v>
      </c>
      <c r="K1977" t="s">
        <v>43</v>
      </c>
      <c r="L1977">
        <v>9</v>
      </c>
      <c r="M1977" t="s">
        <v>3381</v>
      </c>
      <c r="N1977" t="s">
        <v>3669</v>
      </c>
      <c r="O1977" t="s">
        <v>9648</v>
      </c>
      <c r="P1977" t="s">
        <v>3381</v>
      </c>
      <c r="Q1977" t="s">
        <v>47</v>
      </c>
      <c r="S1977" t="s">
        <v>47</v>
      </c>
      <c r="T1977" t="s">
        <v>63</v>
      </c>
      <c r="U1977" t="s">
        <v>3820</v>
      </c>
      <c r="V1977">
        <v>1</v>
      </c>
      <c r="W1977">
        <v>1</v>
      </c>
      <c r="X1977">
        <v>0</v>
      </c>
      <c r="Y1977">
        <v>0</v>
      </c>
      <c r="Z1977">
        <v>0</v>
      </c>
      <c r="AA1977">
        <v>0</v>
      </c>
      <c r="AB1977">
        <v>0</v>
      </c>
      <c r="AC1977">
        <v>0</v>
      </c>
      <c r="AD1977">
        <v>0</v>
      </c>
      <c r="AE1977">
        <v>0</v>
      </c>
      <c r="AF1977">
        <v>0</v>
      </c>
      <c r="AG1977">
        <v>0</v>
      </c>
      <c r="AH1977">
        <v>0</v>
      </c>
      <c r="AI1977">
        <v>0</v>
      </c>
      <c r="AK1977">
        <v>0</v>
      </c>
      <c r="AM1977">
        <v>0</v>
      </c>
      <c r="AN1977">
        <v>0</v>
      </c>
      <c r="AO1977">
        <v>0</v>
      </c>
    </row>
    <row r="1978" spans="1:41" x14ac:dyDescent="0.55000000000000004">
      <c r="A1978" t="s">
        <v>3821</v>
      </c>
      <c r="B1978" s="1">
        <v>42740</v>
      </c>
      <c r="C1978">
        <v>1</v>
      </c>
      <c r="D1978">
        <v>1</v>
      </c>
      <c r="E1978" t="s">
        <v>40</v>
      </c>
      <c r="F1978">
        <v>2017</v>
      </c>
      <c r="G1978">
        <v>34</v>
      </c>
      <c r="H1978" t="s">
        <v>87</v>
      </c>
      <c r="I1978" t="s">
        <v>42</v>
      </c>
      <c r="J1978">
        <v>1</v>
      </c>
      <c r="K1978" t="s">
        <v>43</v>
      </c>
      <c r="L1978">
        <v>9</v>
      </c>
      <c r="M1978" t="s">
        <v>3381</v>
      </c>
      <c r="N1978" t="s">
        <v>3669</v>
      </c>
      <c r="O1978" t="s">
        <v>9648</v>
      </c>
      <c r="P1978" t="s">
        <v>3381</v>
      </c>
      <c r="Q1978" t="s">
        <v>83</v>
      </c>
      <c r="S1978" t="s">
        <v>33</v>
      </c>
      <c r="T1978" t="s">
        <v>63</v>
      </c>
      <c r="U1978" t="s">
        <v>3822</v>
      </c>
      <c r="V1978">
        <v>1</v>
      </c>
      <c r="W1978">
        <v>0</v>
      </c>
      <c r="X1978">
        <v>1</v>
      </c>
      <c r="Y1978">
        <v>0</v>
      </c>
      <c r="Z1978">
        <v>0</v>
      </c>
      <c r="AA1978">
        <v>0</v>
      </c>
      <c r="AB1978">
        <v>0</v>
      </c>
      <c r="AC1978">
        <v>0</v>
      </c>
      <c r="AD1978">
        <v>0</v>
      </c>
      <c r="AE1978">
        <v>0</v>
      </c>
      <c r="AF1978">
        <v>0</v>
      </c>
      <c r="AG1978">
        <v>0</v>
      </c>
      <c r="AH1978">
        <v>0</v>
      </c>
      <c r="AI1978">
        <v>0</v>
      </c>
      <c r="AK1978">
        <v>0</v>
      </c>
      <c r="AM1978">
        <v>0</v>
      </c>
      <c r="AN1978">
        <v>1</v>
      </c>
      <c r="AO1978">
        <v>1</v>
      </c>
    </row>
    <row r="1979" spans="1:41" x14ac:dyDescent="0.55000000000000004">
      <c r="A1979" t="s">
        <v>3823</v>
      </c>
      <c r="B1979" s="1">
        <v>42746</v>
      </c>
      <c r="C1979">
        <v>2</v>
      </c>
      <c r="D1979">
        <v>1</v>
      </c>
      <c r="E1979" t="s">
        <v>40</v>
      </c>
      <c r="F1979">
        <v>2017</v>
      </c>
      <c r="G1979">
        <v>28</v>
      </c>
      <c r="H1979" t="s">
        <v>87</v>
      </c>
      <c r="I1979" t="s">
        <v>42</v>
      </c>
      <c r="J1979">
        <v>1</v>
      </c>
      <c r="K1979" t="s">
        <v>123</v>
      </c>
      <c r="L1979">
        <v>3</v>
      </c>
      <c r="M1979" t="s">
        <v>3381</v>
      </c>
      <c r="N1979" t="s">
        <v>3669</v>
      </c>
      <c r="O1979" t="s">
        <v>9648</v>
      </c>
      <c r="P1979" t="s">
        <v>3381</v>
      </c>
      <c r="Q1979" t="s">
        <v>83</v>
      </c>
      <c r="S1979" t="s">
        <v>69</v>
      </c>
      <c r="T1979" t="s">
        <v>63</v>
      </c>
      <c r="U1979" t="s">
        <v>573</v>
      </c>
      <c r="V1979">
        <v>1</v>
      </c>
      <c r="W1979">
        <v>0</v>
      </c>
      <c r="X1979">
        <v>1</v>
      </c>
      <c r="Y1979">
        <v>0</v>
      </c>
      <c r="Z1979">
        <v>0</v>
      </c>
      <c r="AA1979">
        <v>0</v>
      </c>
      <c r="AB1979">
        <v>0</v>
      </c>
      <c r="AC1979">
        <v>0</v>
      </c>
      <c r="AD1979">
        <v>0</v>
      </c>
      <c r="AE1979">
        <v>0</v>
      </c>
      <c r="AF1979">
        <v>0</v>
      </c>
      <c r="AG1979">
        <v>0</v>
      </c>
      <c r="AH1979">
        <v>0</v>
      </c>
      <c r="AI1979">
        <v>0</v>
      </c>
      <c r="AK1979">
        <v>0</v>
      </c>
      <c r="AM1979">
        <v>0</v>
      </c>
      <c r="AN1979">
        <v>1</v>
      </c>
      <c r="AO1979">
        <v>1</v>
      </c>
    </row>
    <row r="1980" spans="1:41" x14ac:dyDescent="0.55000000000000004">
      <c r="A1980" t="s">
        <v>3824</v>
      </c>
      <c r="B1980" s="1">
        <v>42757</v>
      </c>
      <c r="C1980">
        <v>3</v>
      </c>
      <c r="D1980">
        <v>1</v>
      </c>
      <c r="E1980" t="s">
        <v>40</v>
      </c>
      <c r="F1980">
        <v>2017</v>
      </c>
      <c r="G1980">
        <v>35</v>
      </c>
      <c r="H1980" t="s">
        <v>41</v>
      </c>
      <c r="I1980" t="s">
        <v>42</v>
      </c>
      <c r="J1980">
        <v>1</v>
      </c>
      <c r="K1980" t="s">
        <v>43</v>
      </c>
      <c r="L1980">
        <v>9</v>
      </c>
      <c r="M1980" t="s">
        <v>3381</v>
      </c>
      <c r="N1980" t="s">
        <v>3669</v>
      </c>
      <c r="O1980" t="s">
        <v>9648</v>
      </c>
      <c r="P1980" t="s">
        <v>3381</v>
      </c>
      <c r="Q1980" t="s">
        <v>83</v>
      </c>
      <c r="S1980" t="s">
        <v>47</v>
      </c>
      <c r="T1980" t="s">
        <v>63</v>
      </c>
      <c r="U1980" t="s">
        <v>3825</v>
      </c>
      <c r="V1980">
        <v>1</v>
      </c>
      <c r="W1980">
        <v>0</v>
      </c>
      <c r="X1980">
        <v>1</v>
      </c>
      <c r="Y1980">
        <v>0</v>
      </c>
      <c r="Z1980">
        <v>0</v>
      </c>
      <c r="AA1980">
        <v>0</v>
      </c>
      <c r="AB1980">
        <v>0</v>
      </c>
      <c r="AC1980">
        <v>0</v>
      </c>
      <c r="AD1980">
        <v>1</v>
      </c>
      <c r="AE1980">
        <v>0</v>
      </c>
      <c r="AF1980">
        <v>0</v>
      </c>
      <c r="AG1980">
        <v>0</v>
      </c>
      <c r="AH1980">
        <v>0</v>
      </c>
      <c r="AI1980">
        <v>0</v>
      </c>
      <c r="AK1980">
        <v>0</v>
      </c>
      <c r="AM1980">
        <v>0</v>
      </c>
      <c r="AN1980">
        <v>1</v>
      </c>
      <c r="AO1980">
        <v>1</v>
      </c>
    </row>
    <row r="1981" spans="1:41" x14ac:dyDescent="0.55000000000000004">
      <c r="A1981" t="s">
        <v>3826</v>
      </c>
      <c r="B1981" s="1">
        <v>42777</v>
      </c>
      <c r="C1981">
        <v>6</v>
      </c>
      <c r="D1981">
        <v>2</v>
      </c>
      <c r="E1981" t="s">
        <v>61</v>
      </c>
      <c r="F1981">
        <v>2017</v>
      </c>
      <c r="G1981">
        <v>52</v>
      </c>
      <c r="H1981" t="s">
        <v>52</v>
      </c>
      <c r="I1981" t="s">
        <v>42</v>
      </c>
      <c r="J1981">
        <v>1</v>
      </c>
      <c r="K1981" t="s">
        <v>123</v>
      </c>
      <c r="L1981">
        <v>3</v>
      </c>
      <c r="M1981" t="s">
        <v>3381</v>
      </c>
      <c r="N1981" t="s">
        <v>3669</v>
      </c>
      <c r="O1981" t="s">
        <v>9648</v>
      </c>
      <c r="P1981" t="s">
        <v>3381</v>
      </c>
      <c r="Q1981" t="s">
        <v>83</v>
      </c>
      <c r="S1981" t="s">
        <v>678</v>
      </c>
      <c r="T1981" t="s">
        <v>48</v>
      </c>
      <c r="U1981" t="s">
        <v>2836</v>
      </c>
      <c r="V1981">
        <v>1</v>
      </c>
      <c r="W1981">
        <v>0</v>
      </c>
      <c r="X1981">
        <v>1</v>
      </c>
      <c r="Y1981">
        <v>0</v>
      </c>
      <c r="Z1981">
        <v>0</v>
      </c>
      <c r="AA1981">
        <v>0</v>
      </c>
      <c r="AB1981">
        <v>0</v>
      </c>
      <c r="AC1981">
        <v>0</v>
      </c>
      <c r="AD1981">
        <v>0</v>
      </c>
      <c r="AE1981">
        <v>0</v>
      </c>
      <c r="AF1981">
        <v>0</v>
      </c>
      <c r="AG1981">
        <v>0</v>
      </c>
      <c r="AH1981">
        <v>0</v>
      </c>
      <c r="AI1981">
        <v>0</v>
      </c>
      <c r="AK1981">
        <v>0</v>
      </c>
      <c r="AM1981">
        <v>0</v>
      </c>
      <c r="AN1981">
        <v>1</v>
      </c>
      <c r="AO1981">
        <v>1</v>
      </c>
    </row>
    <row r="1982" spans="1:41" x14ac:dyDescent="0.55000000000000004">
      <c r="A1982" t="s">
        <v>3827</v>
      </c>
      <c r="B1982" s="1">
        <v>42777</v>
      </c>
      <c r="C1982">
        <v>6</v>
      </c>
      <c r="D1982">
        <v>2</v>
      </c>
      <c r="E1982" t="s">
        <v>61</v>
      </c>
      <c r="F1982">
        <v>2017</v>
      </c>
      <c r="G1982">
        <v>38</v>
      </c>
      <c r="H1982" t="s">
        <v>41</v>
      </c>
      <c r="I1982" t="s">
        <v>42</v>
      </c>
      <c r="J1982">
        <v>1</v>
      </c>
      <c r="K1982" t="s">
        <v>43</v>
      </c>
      <c r="L1982">
        <v>9</v>
      </c>
      <c r="M1982" t="s">
        <v>3381</v>
      </c>
      <c r="N1982" t="s">
        <v>3669</v>
      </c>
      <c r="O1982" t="s">
        <v>9648</v>
      </c>
      <c r="P1982" t="s">
        <v>3381</v>
      </c>
      <c r="Q1982" t="s">
        <v>83</v>
      </c>
      <c r="S1982" t="s">
        <v>47</v>
      </c>
      <c r="T1982" t="s">
        <v>63</v>
      </c>
      <c r="U1982" t="s">
        <v>3828</v>
      </c>
      <c r="V1982">
        <v>0</v>
      </c>
      <c r="W1982">
        <v>0</v>
      </c>
      <c r="X1982">
        <v>1</v>
      </c>
      <c r="Y1982">
        <v>0</v>
      </c>
      <c r="Z1982">
        <v>0</v>
      </c>
      <c r="AA1982">
        <v>0</v>
      </c>
      <c r="AB1982">
        <v>0</v>
      </c>
      <c r="AC1982">
        <v>0</v>
      </c>
      <c r="AD1982">
        <v>1</v>
      </c>
      <c r="AE1982">
        <v>0</v>
      </c>
      <c r="AF1982">
        <v>0</v>
      </c>
      <c r="AG1982">
        <v>1</v>
      </c>
      <c r="AH1982">
        <v>0</v>
      </c>
      <c r="AI1982">
        <v>0</v>
      </c>
      <c r="AK1982">
        <v>0</v>
      </c>
      <c r="AM1982">
        <v>0</v>
      </c>
      <c r="AN1982">
        <v>1</v>
      </c>
      <c r="AO1982">
        <v>1</v>
      </c>
    </row>
    <row r="1983" spans="1:41" x14ac:dyDescent="0.55000000000000004">
      <c r="A1983" t="s">
        <v>3829</v>
      </c>
      <c r="B1983" s="1">
        <v>42779</v>
      </c>
      <c r="C1983">
        <v>7</v>
      </c>
      <c r="D1983">
        <v>2</v>
      </c>
      <c r="E1983" t="s">
        <v>61</v>
      </c>
      <c r="F1983">
        <v>2017</v>
      </c>
      <c r="G1983">
        <v>38</v>
      </c>
      <c r="H1983" t="s">
        <v>41</v>
      </c>
      <c r="I1983" t="s">
        <v>53</v>
      </c>
      <c r="J1983">
        <v>0</v>
      </c>
      <c r="K1983" t="s">
        <v>43</v>
      </c>
      <c r="L1983">
        <v>9</v>
      </c>
      <c r="M1983" t="s">
        <v>3381</v>
      </c>
      <c r="N1983" t="s">
        <v>3669</v>
      </c>
      <c r="O1983" t="s">
        <v>9648</v>
      </c>
      <c r="P1983" t="s">
        <v>3381</v>
      </c>
      <c r="Q1983" t="s">
        <v>83</v>
      </c>
      <c r="S1983" t="s">
        <v>47</v>
      </c>
      <c r="T1983" t="s">
        <v>3830</v>
      </c>
      <c r="U1983" t="s">
        <v>3831</v>
      </c>
      <c r="V1983">
        <v>0</v>
      </c>
      <c r="W1983">
        <v>0</v>
      </c>
      <c r="X1983">
        <v>0</v>
      </c>
      <c r="Y1983">
        <v>0</v>
      </c>
      <c r="Z1983">
        <v>0</v>
      </c>
      <c r="AA1983">
        <v>0</v>
      </c>
      <c r="AB1983">
        <v>0</v>
      </c>
      <c r="AC1983">
        <v>0</v>
      </c>
      <c r="AD1983">
        <v>0</v>
      </c>
      <c r="AE1983">
        <v>0</v>
      </c>
      <c r="AF1983">
        <v>0</v>
      </c>
      <c r="AG1983">
        <v>0</v>
      </c>
      <c r="AH1983">
        <v>0</v>
      </c>
      <c r="AI1983">
        <v>0</v>
      </c>
      <c r="AK1983">
        <v>0</v>
      </c>
      <c r="AM1983">
        <v>0</v>
      </c>
      <c r="AN1983">
        <v>0</v>
      </c>
      <c r="AO1983">
        <v>0</v>
      </c>
    </row>
    <row r="1984" spans="1:41" x14ac:dyDescent="0.55000000000000004">
      <c r="A1984" t="s">
        <v>3832</v>
      </c>
      <c r="B1984" s="1">
        <v>42782</v>
      </c>
      <c r="C1984">
        <v>7</v>
      </c>
      <c r="D1984">
        <v>2</v>
      </c>
      <c r="E1984" t="s">
        <v>61</v>
      </c>
      <c r="F1984">
        <v>2017</v>
      </c>
      <c r="G1984">
        <v>64</v>
      </c>
      <c r="H1984" t="s">
        <v>115</v>
      </c>
      <c r="I1984" t="s">
        <v>42</v>
      </c>
      <c r="J1984">
        <v>1</v>
      </c>
      <c r="K1984" t="s">
        <v>106</v>
      </c>
      <c r="L1984">
        <v>7</v>
      </c>
      <c r="M1984" t="s">
        <v>3381</v>
      </c>
      <c r="N1984" t="s">
        <v>3669</v>
      </c>
      <c r="O1984" t="s">
        <v>9648</v>
      </c>
      <c r="P1984" t="s">
        <v>3381</v>
      </c>
      <c r="Q1984" t="s">
        <v>47</v>
      </c>
      <c r="S1984" t="s">
        <v>47</v>
      </c>
      <c r="T1984" t="s">
        <v>63</v>
      </c>
      <c r="U1984" t="s">
        <v>201</v>
      </c>
      <c r="V1984">
        <v>0</v>
      </c>
      <c r="W1984">
        <v>1</v>
      </c>
      <c r="X1984">
        <v>0</v>
      </c>
      <c r="Y1984">
        <v>0</v>
      </c>
      <c r="Z1984">
        <v>0</v>
      </c>
      <c r="AA1984">
        <v>0</v>
      </c>
      <c r="AB1984">
        <v>0</v>
      </c>
      <c r="AC1984">
        <v>0</v>
      </c>
      <c r="AD1984">
        <v>0</v>
      </c>
      <c r="AE1984">
        <v>0</v>
      </c>
      <c r="AF1984">
        <v>0</v>
      </c>
      <c r="AG1984">
        <v>0</v>
      </c>
      <c r="AH1984">
        <v>0</v>
      </c>
      <c r="AI1984">
        <v>0</v>
      </c>
      <c r="AK1984">
        <v>0</v>
      </c>
      <c r="AM1984">
        <v>0</v>
      </c>
      <c r="AN1984">
        <v>0</v>
      </c>
      <c r="AO1984">
        <v>0</v>
      </c>
    </row>
    <row r="1985" spans="1:41" x14ac:dyDescent="0.55000000000000004">
      <c r="A1985" t="s">
        <v>3833</v>
      </c>
      <c r="B1985" s="1">
        <v>42819</v>
      </c>
      <c r="C1985">
        <v>12</v>
      </c>
      <c r="D1985">
        <v>3</v>
      </c>
      <c r="E1985" t="s">
        <v>67</v>
      </c>
      <c r="F1985">
        <v>2017</v>
      </c>
      <c r="G1985">
        <v>57</v>
      </c>
      <c r="H1985" t="s">
        <v>115</v>
      </c>
      <c r="I1985" t="s">
        <v>42</v>
      </c>
      <c r="J1985">
        <v>1</v>
      </c>
      <c r="K1985" t="s">
        <v>43</v>
      </c>
      <c r="L1985">
        <v>9</v>
      </c>
      <c r="M1985" t="s">
        <v>3381</v>
      </c>
      <c r="N1985" t="s">
        <v>3669</v>
      </c>
      <c r="O1985" t="s">
        <v>9648</v>
      </c>
      <c r="P1985" t="s">
        <v>3381</v>
      </c>
      <c r="Q1985" t="s">
        <v>83</v>
      </c>
      <c r="S1985" t="s">
        <v>678</v>
      </c>
      <c r="T1985" t="s">
        <v>63</v>
      </c>
      <c r="U1985" t="s">
        <v>3834</v>
      </c>
      <c r="V1985">
        <v>1</v>
      </c>
      <c r="W1985">
        <v>1</v>
      </c>
      <c r="X1985">
        <v>0</v>
      </c>
      <c r="Y1985">
        <v>0</v>
      </c>
      <c r="Z1985">
        <v>0</v>
      </c>
      <c r="AA1985">
        <v>0</v>
      </c>
      <c r="AB1985">
        <v>1</v>
      </c>
      <c r="AC1985">
        <v>0</v>
      </c>
      <c r="AD1985">
        <v>0</v>
      </c>
      <c r="AE1985">
        <v>0</v>
      </c>
      <c r="AF1985">
        <v>0</v>
      </c>
      <c r="AG1985">
        <v>0</v>
      </c>
      <c r="AH1985">
        <v>0</v>
      </c>
      <c r="AI1985">
        <v>0</v>
      </c>
      <c r="AK1985">
        <v>0</v>
      </c>
      <c r="AM1985">
        <v>0</v>
      </c>
      <c r="AN1985">
        <v>0</v>
      </c>
      <c r="AO1985">
        <v>0</v>
      </c>
    </row>
    <row r="1986" spans="1:41" x14ac:dyDescent="0.55000000000000004">
      <c r="A1986" t="s">
        <v>3835</v>
      </c>
      <c r="B1986" s="1">
        <v>42842</v>
      </c>
      <c r="C1986">
        <v>16</v>
      </c>
      <c r="D1986">
        <v>4</v>
      </c>
      <c r="E1986" t="s">
        <v>91</v>
      </c>
      <c r="F1986">
        <v>2017</v>
      </c>
      <c r="G1986">
        <v>60</v>
      </c>
      <c r="H1986" t="s">
        <v>115</v>
      </c>
      <c r="I1986" t="s">
        <v>53</v>
      </c>
      <c r="J1986">
        <v>0</v>
      </c>
      <c r="K1986" t="s">
        <v>43</v>
      </c>
      <c r="L1986">
        <v>9</v>
      </c>
      <c r="M1986" t="s">
        <v>3381</v>
      </c>
      <c r="N1986" t="s">
        <v>3669</v>
      </c>
      <c r="O1986" t="s">
        <v>9648</v>
      </c>
      <c r="P1986" t="s">
        <v>3381</v>
      </c>
      <c r="Q1986" t="s">
        <v>83</v>
      </c>
      <c r="S1986" t="s">
        <v>47</v>
      </c>
      <c r="T1986" t="s">
        <v>2744</v>
      </c>
      <c r="U1986" t="s">
        <v>3836</v>
      </c>
      <c r="V1986">
        <v>0</v>
      </c>
      <c r="W1986">
        <v>0</v>
      </c>
      <c r="X1986">
        <v>0</v>
      </c>
      <c r="Y1986">
        <v>0</v>
      </c>
      <c r="Z1986">
        <v>1</v>
      </c>
      <c r="AA1986">
        <v>0</v>
      </c>
      <c r="AB1986">
        <v>0</v>
      </c>
      <c r="AC1986">
        <v>0</v>
      </c>
      <c r="AD1986">
        <v>0</v>
      </c>
      <c r="AE1986">
        <v>0</v>
      </c>
      <c r="AF1986">
        <v>0</v>
      </c>
      <c r="AG1986">
        <v>0</v>
      </c>
      <c r="AH1986">
        <v>0</v>
      </c>
      <c r="AI1986">
        <v>0</v>
      </c>
      <c r="AK1986">
        <v>0</v>
      </c>
      <c r="AM1986">
        <v>1</v>
      </c>
      <c r="AN1986">
        <v>0</v>
      </c>
      <c r="AO1986">
        <v>1</v>
      </c>
    </row>
    <row r="1987" spans="1:41" x14ac:dyDescent="0.55000000000000004">
      <c r="A1987" t="s">
        <v>3837</v>
      </c>
      <c r="B1987" s="1">
        <v>42856</v>
      </c>
      <c r="C1987">
        <v>18</v>
      </c>
      <c r="D1987">
        <v>5</v>
      </c>
      <c r="E1987" t="s">
        <v>76</v>
      </c>
      <c r="F1987">
        <v>2017</v>
      </c>
      <c r="G1987">
        <v>36</v>
      </c>
      <c r="H1987" t="s">
        <v>41</v>
      </c>
      <c r="I1987" t="s">
        <v>42</v>
      </c>
      <c r="J1987">
        <v>1</v>
      </c>
      <c r="K1987" t="s">
        <v>43</v>
      </c>
      <c r="L1987">
        <v>9</v>
      </c>
      <c r="M1987" t="s">
        <v>3381</v>
      </c>
      <c r="N1987" t="s">
        <v>3669</v>
      </c>
      <c r="O1987" t="s">
        <v>9648</v>
      </c>
      <c r="P1987" t="s">
        <v>3381</v>
      </c>
      <c r="Q1987" t="s">
        <v>83</v>
      </c>
      <c r="S1987" t="s">
        <v>678</v>
      </c>
      <c r="T1987" t="s">
        <v>63</v>
      </c>
      <c r="U1987" t="s">
        <v>346</v>
      </c>
      <c r="V1987">
        <v>0</v>
      </c>
      <c r="W1987">
        <v>0</v>
      </c>
      <c r="X1987">
        <v>1</v>
      </c>
      <c r="Y1987">
        <v>0</v>
      </c>
      <c r="Z1987">
        <v>0</v>
      </c>
      <c r="AA1987">
        <v>0</v>
      </c>
      <c r="AB1987">
        <v>1</v>
      </c>
      <c r="AC1987">
        <v>0</v>
      </c>
      <c r="AD1987">
        <v>0</v>
      </c>
      <c r="AE1987">
        <v>0</v>
      </c>
      <c r="AF1987">
        <v>0</v>
      </c>
      <c r="AG1987">
        <v>0</v>
      </c>
      <c r="AH1987">
        <v>0</v>
      </c>
      <c r="AI1987">
        <v>0</v>
      </c>
      <c r="AK1987">
        <v>0</v>
      </c>
      <c r="AM1987">
        <v>0</v>
      </c>
      <c r="AN1987">
        <v>1</v>
      </c>
      <c r="AO1987">
        <v>1</v>
      </c>
    </row>
    <row r="1988" spans="1:41" x14ac:dyDescent="0.55000000000000004">
      <c r="A1988" t="s">
        <v>3838</v>
      </c>
      <c r="B1988" s="1">
        <v>42878</v>
      </c>
      <c r="C1988">
        <v>21</v>
      </c>
      <c r="D1988">
        <v>5</v>
      </c>
      <c r="E1988" t="s">
        <v>76</v>
      </c>
      <c r="F1988">
        <v>2017</v>
      </c>
      <c r="G1988">
        <v>53</v>
      </c>
      <c r="H1988" t="s">
        <v>52</v>
      </c>
      <c r="I1988" t="s">
        <v>42</v>
      </c>
      <c r="J1988">
        <v>1</v>
      </c>
      <c r="K1988" t="s">
        <v>43</v>
      </c>
      <c r="L1988">
        <v>9</v>
      </c>
      <c r="M1988" t="s">
        <v>3381</v>
      </c>
      <c r="N1988" t="s">
        <v>3669</v>
      </c>
      <c r="O1988" t="s">
        <v>9648</v>
      </c>
      <c r="P1988" t="s">
        <v>3381</v>
      </c>
      <c r="Q1988" t="s">
        <v>33</v>
      </c>
      <c r="R1988" t="s">
        <v>3839</v>
      </c>
      <c r="S1988" t="s">
        <v>240</v>
      </c>
      <c r="T1988" t="s">
        <v>63</v>
      </c>
      <c r="U1988" t="s">
        <v>3840</v>
      </c>
      <c r="V1988">
        <v>0</v>
      </c>
      <c r="W1988">
        <v>0</v>
      </c>
      <c r="X1988">
        <v>1</v>
      </c>
      <c r="Y1988">
        <v>1</v>
      </c>
      <c r="Z1988">
        <v>0</v>
      </c>
      <c r="AA1988">
        <v>0</v>
      </c>
      <c r="AB1988">
        <v>1</v>
      </c>
      <c r="AC1988">
        <v>0</v>
      </c>
      <c r="AD1988">
        <v>0</v>
      </c>
      <c r="AE1988">
        <v>0</v>
      </c>
      <c r="AF1988">
        <v>0</v>
      </c>
      <c r="AG1988">
        <v>0</v>
      </c>
      <c r="AH1988">
        <v>0</v>
      </c>
      <c r="AI1988">
        <v>0</v>
      </c>
      <c r="AK1988">
        <v>0</v>
      </c>
      <c r="AM1988">
        <v>0</v>
      </c>
      <c r="AN1988">
        <v>1</v>
      </c>
      <c r="AO1988">
        <v>1</v>
      </c>
    </row>
    <row r="1989" spans="1:41" x14ac:dyDescent="0.55000000000000004">
      <c r="A1989" t="s">
        <v>3841</v>
      </c>
      <c r="B1989" s="1">
        <v>42903</v>
      </c>
      <c r="C1989">
        <v>24</v>
      </c>
      <c r="D1989">
        <v>6</v>
      </c>
      <c r="E1989" t="s">
        <v>101</v>
      </c>
      <c r="F1989">
        <v>2017</v>
      </c>
      <c r="G1989">
        <v>30</v>
      </c>
      <c r="H1989" t="s">
        <v>87</v>
      </c>
      <c r="I1989" t="s">
        <v>42</v>
      </c>
      <c r="J1989">
        <v>1</v>
      </c>
      <c r="K1989" t="s">
        <v>43</v>
      </c>
      <c r="L1989">
        <v>9</v>
      </c>
      <c r="M1989" t="s">
        <v>3381</v>
      </c>
      <c r="N1989" t="s">
        <v>3669</v>
      </c>
      <c r="O1989" t="s">
        <v>9648</v>
      </c>
      <c r="P1989" t="s">
        <v>3381</v>
      </c>
      <c r="Q1989" t="s">
        <v>33</v>
      </c>
      <c r="R1989" t="s">
        <v>3842</v>
      </c>
      <c r="S1989" t="s">
        <v>1671</v>
      </c>
      <c r="T1989" t="s">
        <v>63</v>
      </c>
      <c r="U1989" t="s">
        <v>3843</v>
      </c>
      <c r="V1989">
        <v>0</v>
      </c>
      <c r="W1989">
        <v>1</v>
      </c>
      <c r="X1989">
        <v>1</v>
      </c>
      <c r="Y1989">
        <v>0</v>
      </c>
      <c r="Z1989">
        <v>0</v>
      </c>
      <c r="AA1989">
        <v>0</v>
      </c>
      <c r="AB1989">
        <v>1</v>
      </c>
      <c r="AC1989">
        <v>0</v>
      </c>
      <c r="AD1989">
        <v>0</v>
      </c>
      <c r="AE1989">
        <v>0</v>
      </c>
      <c r="AF1989">
        <v>0</v>
      </c>
      <c r="AG1989">
        <v>0</v>
      </c>
      <c r="AH1989">
        <v>0</v>
      </c>
      <c r="AI1989">
        <v>0</v>
      </c>
      <c r="AK1989">
        <v>0</v>
      </c>
      <c r="AM1989">
        <v>0</v>
      </c>
      <c r="AN1989">
        <v>1</v>
      </c>
      <c r="AO1989">
        <v>1</v>
      </c>
    </row>
    <row r="1990" spans="1:41" x14ac:dyDescent="0.55000000000000004">
      <c r="A1990" t="s">
        <v>3844</v>
      </c>
      <c r="B1990" s="1">
        <v>42916</v>
      </c>
      <c r="C1990">
        <v>26</v>
      </c>
      <c r="D1990">
        <v>6</v>
      </c>
      <c r="E1990" t="s">
        <v>101</v>
      </c>
      <c r="F1990">
        <v>2017</v>
      </c>
      <c r="G1990">
        <v>43</v>
      </c>
      <c r="H1990" t="s">
        <v>41</v>
      </c>
      <c r="I1990" t="s">
        <v>42</v>
      </c>
      <c r="J1990">
        <v>1</v>
      </c>
      <c r="K1990" t="s">
        <v>43</v>
      </c>
      <c r="L1990">
        <v>9</v>
      </c>
      <c r="M1990" t="s">
        <v>3381</v>
      </c>
      <c r="N1990" t="s">
        <v>3669</v>
      </c>
      <c r="O1990" t="s">
        <v>9648</v>
      </c>
      <c r="P1990" t="s">
        <v>3381</v>
      </c>
      <c r="Q1990" t="s">
        <v>47</v>
      </c>
      <c r="U1990" t="s">
        <v>3845</v>
      </c>
      <c r="V1990">
        <v>0</v>
      </c>
      <c r="W1990">
        <v>1</v>
      </c>
      <c r="X1990">
        <v>1</v>
      </c>
      <c r="Y1990">
        <v>0</v>
      </c>
      <c r="Z1990">
        <v>0</v>
      </c>
      <c r="AA1990">
        <v>0</v>
      </c>
      <c r="AB1990">
        <v>0</v>
      </c>
      <c r="AC1990">
        <v>0</v>
      </c>
      <c r="AD1990">
        <v>0</v>
      </c>
      <c r="AE1990">
        <v>0</v>
      </c>
      <c r="AF1990">
        <v>0</v>
      </c>
      <c r="AG1990">
        <v>0</v>
      </c>
      <c r="AH1990">
        <v>0</v>
      </c>
      <c r="AI1990">
        <v>0</v>
      </c>
      <c r="AK1990">
        <v>0</v>
      </c>
      <c r="AM1990">
        <v>0</v>
      </c>
      <c r="AN1990">
        <v>1</v>
      </c>
      <c r="AO1990">
        <v>1</v>
      </c>
    </row>
    <row r="1991" spans="1:41" x14ac:dyDescent="0.55000000000000004">
      <c r="A1991" t="s">
        <v>3846</v>
      </c>
      <c r="B1991" s="1">
        <v>42982</v>
      </c>
      <c r="C1991">
        <v>36</v>
      </c>
      <c r="D1991">
        <v>9</v>
      </c>
      <c r="E1991" t="s">
        <v>51</v>
      </c>
      <c r="F1991">
        <v>2017</v>
      </c>
      <c r="G1991">
        <v>30</v>
      </c>
      <c r="H1991" t="s">
        <v>87</v>
      </c>
      <c r="I1991" t="s">
        <v>42</v>
      </c>
      <c r="J1991">
        <v>1</v>
      </c>
      <c r="K1991" t="s">
        <v>43</v>
      </c>
      <c r="L1991">
        <v>9</v>
      </c>
      <c r="M1991" t="s">
        <v>3381</v>
      </c>
      <c r="N1991" t="s">
        <v>3669</v>
      </c>
      <c r="O1991" t="s">
        <v>9648</v>
      </c>
      <c r="P1991" t="s">
        <v>3381</v>
      </c>
      <c r="Q1991" t="s">
        <v>83</v>
      </c>
      <c r="S1991" t="s">
        <v>1315</v>
      </c>
      <c r="T1991" t="s">
        <v>3847</v>
      </c>
      <c r="U1991" t="s">
        <v>3848</v>
      </c>
      <c r="V1991">
        <v>0</v>
      </c>
      <c r="W1991">
        <v>0</v>
      </c>
      <c r="X1991">
        <v>0</v>
      </c>
      <c r="Y1991">
        <v>0</v>
      </c>
      <c r="Z1991">
        <v>1</v>
      </c>
      <c r="AA1991">
        <v>0</v>
      </c>
      <c r="AB1991">
        <v>0</v>
      </c>
      <c r="AC1991">
        <v>0</v>
      </c>
      <c r="AD1991">
        <v>0</v>
      </c>
      <c r="AE1991">
        <v>0</v>
      </c>
      <c r="AF1991">
        <v>0</v>
      </c>
      <c r="AG1991">
        <v>0</v>
      </c>
      <c r="AH1991">
        <v>0</v>
      </c>
      <c r="AI1991">
        <v>0</v>
      </c>
      <c r="AK1991">
        <v>0</v>
      </c>
      <c r="AM1991">
        <v>1</v>
      </c>
      <c r="AN1991">
        <v>0</v>
      </c>
      <c r="AO1991">
        <v>1</v>
      </c>
    </row>
    <row r="1992" spans="1:41" x14ac:dyDescent="0.55000000000000004">
      <c r="A1992" t="s">
        <v>3849</v>
      </c>
      <c r="B1992" s="1">
        <v>42985</v>
      </c>
      <c r="C1992">
        <v>36</v>
      </c>
      <c r="D1992">
        <v>9</v>
      </c>
      <c r="E1992" t="s">
        <v>51</v>
      </c>
      <c r="F1992">
        <v>2017</v>
      </c>
      <c r="G1992">
        <v>58</v>
      </c>
      <c r="H1992" t="s">
        <v>115</v>
      </c>
      <c r="I1992" t="s">
        <v>42</v>
      </c>
      <c r="J1992">
        <v>1</v>
      </c>
      <c r="K1992" t="s">
        <v>123</v>
      </c>
      <c r="L1992">
        <v>3</v>
      </c>
      <c r="M1992" t="s">
        <v>3381</v>
      </c>
      <c r="N1992" t="s">
        <v>3669</v>
      </c>
      <c r="O1992" t="s">
        <v>9648</v>
      </c>
      <c r="P1992" t="s">
        <v>3381</v>
      </c>
      <c r="Q1992" t="s">
        <v>83</v>
      </c>
      <c r="S1992" t="s">
        <v>47</v>
      </c>
      <c r="T1992" t="s">
        <v>48</v>
      </c>
      <c r="U1992" t="s">
        <v>3850</v>
      </c>
      <c r="V1992">
        <v>1</v>
      </c>
      <c r="W1992">
        <v>1</v>
      </c>
      <c r="X1992">
        <v>1</v>
      </c>
      <c r="Y1992">
        <v>1</v>
      </c>
      <c r="Z1992">
        <v>1</v>
      </c>
      <c r="AA1992">
        <v>0</v>
      </c>
      <c r="AB1992">
        <v>0</v>
      </c>
      <c r="AC1992">
        <v>0</v>
      </c>
      <c r="AD1992">
        <v>1</v>
      </c>
      <c r="AE1992">
        <v>0</v>
      </c>
      <c r="AF1992">
        <v>0</v>
      </c>
      <c r="AG1992">
        <v>0</v>
      </c>
      <c r="AH1992">
        <v>0</v>
      </c>
      <c r="AI1992">
        <v>0</v>
      </c>
      <c r="AJ1992" t="s">
        <v>1132</v>
      </c>
      <c r="AK1992">
        <v>0</v>
      </c>
      <c r="AM1992">
        <v>1</v>
      </c>
      <c r="AN1992">
        <v>1</v>
      </c>
      <c r="AO1992">
        <v>1</v>
      </c>
    </row>
    <row r="1993" spans="1:41" x14ac:dyDescent="0.55000000000000004">
      <c r="A1993" t="s">
        <v>3851</v>
      </c>
      <c r="B1993" s="1">
        <v>43012</v>
      </c>
      <c r="C1993">
        <v>40</v>
      </c>
      <c r="D1993">
        <v>10</v>
      </c>
      <c r="E1993" t="s">
        <v>114</v>
      </c>
      <c r="F1993">
        <v>2017</v>
      </c>
      <c r="G1993">
        <v>57</v>
      </c>
      <c r="H1993" t="s">
        <v>115</v>
      </c>
      <c r="I1993" t="s">
        <v>42</v>
      </c>
      <c r="J1993">
        <v>1</v>
      </c>
      <c r="K1993" t="s">
        <v>43</v>
      </c>
      <c r="L1993">
        <v>9</v>
      </c>
      <c r="M1993" t="s">
        <v>3381</v>
      </c>
      <c r="N1993" t="s">
        <v>3669</v>
      </c>
      <c r="O1993" t="s">
        <v>9648</v>
      </c>
      <c r="P1993" t="s">
        <v>3381</v>
      </c>
      <c r="Q1993" t="s">
        <v>47</v>
      </c>
      <c r="S1993" t="s">
        <v>47</v>
      </c>
      <c r="T1993" t="s">
        <v>3852</v>
      </c>
      <c r="U1993" t="s">
        <v>2900</v>
      </c>
      <c r="V1993">
        <v>1</v>
      </c>
      <c r="W1993">
        <v>0</v>
      </c>
      <c r="X1993">
        <v>1</v>
      </c>
      <c r="Y1993">
        <v>0</v>
      </c>
      <c r="Z1993">
        <v>0</v>
      </c>
      <c r="AA1993">
        <v>0</v>
      </c>
      <c r="AB1993">
        <v>1</v>
      </c>
      <c r="AC1993">
        <v>0</v>
      </c>
      <c r="AD1993">
        <v>0</v>
      </c>
      <c r="AE1993">
        <v>0</v>
      </c>
      <c r="AF1993">
        <v>0</v>
      </c>
      <c r="AG1993">
        <v>0</v>
      </c>
      <c r="AH1993">
        <v>0</v>
      </c>
      <c r="AI1993">
        <v>0</v>
      </c>
      <c r="AK1993">
        <v>0</v>
      </c>
      <c r="AM1993">
        <v>0</v>
      </c>
      <c r="AN1993">
        <v>1</v>
      </c>
      <c r="AO1993">
        <v>1</v>
      </c>
    </row>
    <row r="1994" spans="1:41" x14ac:dyDescent="0.55000000000000004">
      <c r="A1994" t="s">
        <v>3853</v>
      </c>
      <c r="B1994" s="1">
        <v>43015</v>
      </c>
      <c r="C1994">
        <v>40</v>
      </c>
      <c r="D1994">
        <v>10</v>
      </c>
      <c r="E1994" t="s">
        <v>114</v>
      </c>
      <c r="F1994">
        <v>2017</v>
      </c>
      <c r="G1994">
        <v>52</v>
      </c>
      <c r="H1994" t="s">
        <v>52</v>
      </c>
      <c r="I1994" t="s">
        <v>42</v>
      </c>
      <c r="J1994">
        <v>1</v>
      </c>
      <c r="K1994" t="s">
        <v>43</v>
      </c>
      <c r="L1994">
        <v>9</v>
      </c>
      <c r="M1994" t="s">
        <v>3381</v>
      </c>
      <c r="N1994" t="s">
        <v>3669</v>
      </c>
      <c r="O1994" t="s">
        <v>9648</v>
      </c>
      <c r="P1994" t="s">
        <v>3381</v>
      </c>
      <c r="Q1994" t="s">
        <v>47</v>
      </c>
      <c r="S1994" t="s">
        <v>47</v>
      </c>
      <c r="T1994" t="s">
        <v>314</v>
      </c>
      <c r="U1994" t="s">
        <v>3854</v>
      </c>
      <c r="V1994">
        <v>1</v>
      </c>
      <c r="W1994">
        <v>0</v>
      </c>
      <c r="X1994">
        <v>1</v>
      </c>
      <c r="Y1994">
        <v>0</v>
      </c>
      <c r="Z1994">
        <v>0</v>
      </c>
      <c r="AA1994">
        <v>0</v>
      </c>
      <c r="AB1994">
        <v>0</v>
      </c>
      <c r="AC1994">
        <v>0</v>
      </c>
      <c r="AD1994">
        <v>0</v>
      </c>
      <c r="AE1994">
        <v>0</v>
      </c>
      <c r="AF1994">
        <v>0</v>
      </c>
      <c r="AG1994">
        <v>0</v>
      </c>
      <c r="AH1994">
        <v>0</v>
      </c>
      <c r="AI1994">
        <v>0</v>
      </c>
      <c r="AK1994">
        <v>0</v>
      </c>
      <c r="AM1994">
        <v>0</v>
      </c>
      <c r="AN1994">
        <v>1</v>
      </c>
      <c r="AO1994">
        <v>1</v>
      </c>
    </row>
    <row r="1995" spans="1:41" x14ac:dyDescent="0.55000000000000004">
      <c r="A1995" t="s">
        <v>3855</v>
      </c>
      <c r="B1995" s="1">
        <v>43069</v>
      </c>
      <c r="C1995">
        <v>48</v>
      </c>
      <c r="D1995">
        <v>11</v>
      </c>
      <c r="E1995" t="s">
        <v>119</v>
      </c>
      <c r="F1995">
        <v>2017</v>
      </c>
      <c r="G1995">
        <v>52</v>
      </c>
      <c r="H1995" t="s">
        <v>52</v>
      </c>
      <c r="I1995" t="s">
        <v>53</v>
      </c>
      <c r="J1995">
        <v>0</v>
      </c>
      <c r="K1995" t="s">
        <v>43</v>
      </c>
      <c r="L1995">
        <v>9</v>
      </c>
      <c r="M1995" t="s">
        <v>3381</v>
      </c>
      <c r="N1995" t="s">
        <v>3669</v>
      </c>
      <c r="O1995" t="s">
        <v>9648</v>
      </c>
      <c r="P1995" t="s">
        <v>3381</v>
      </c>
      <c r="Q1995" t="s">
        <v>83</v>
      </c>
      <c r="S1995" t="s">
        <v>47</v>
      </c>
      <c r="T1995" t="s">
        <v>48</v>
      </c>
      <c r="U1995" t="s">
        <v>3856</v>
      </c>
      <c r="V1995">
        <v>1</v>
      </c>
      <c r="W1995">
        <v>1</v>
      </c>
      <c r="X1995">
        <v>0</v>
      </c>
      <c r="Y1995">
        <v>0</v>
      </c>
      <c r="Z1995">
        <v>0</v>
      </c>
      <c r="AA1995">
        <v>0</v>
      </c>
      <c r="AB1995">
        <v>1</v>
      </c>
      <c r="AC1995">
        <v>0</v>
      </c>
      <c r="AD1995">
        <v>1</v>
      </c>
      <c r="AE1995">
        <v>0</v>
      </c>
      <c r="AF1995">
        <v>0</v>
      </c>
      <c r="AG1995">
        <v>0</v>
      </c>
      <c r="AH1995">
        <v>0</v>
      </c>
      <c r="AI1995">
        <v>0</v>
      </c>
      <c r="AK1995">
        <v>0</v>
      </c>
      <c r="AM1995">
        <v>0</v>
      </c>
      <c r="AN1995">
        <v>0</v>
      </c>
      <c r="AO1995">
        <v>0</v>
      </c>
    </row>
    <row r="1996" spans="1:41" x14ac:dyDescent="0.55000000000000004">
      <c r="A1996" t="s">
        <v>3857</v>
      </c>
      <c r="B1996" s="1">
        <v>43129</v>
      </c>
      <c r="C1996">
        <v>5</v>
      </c>
      <c r="D1996">
        <v>1</v>
      </c>
      <c r="E1996" t="s">
        <v>40</v>
      </c>
      <c r="F1996">
        <v>2018</v>
      </c>
      <c r="G1996">
        <v>55</v>
      </c>
      <c r="H1996" t="s">
        <v>115</v>
      </c>
      <c r="I1996" t="s">
        <v>42</v>
      </c>
      <c r="J1996">
        <v>1</v>
      </c>
      <c r="K1996" t="s">
        <v>572</v>
      </c>
      <c r="L1996">
        <v>6</v>
      </c>
      <c r="M1996" t="s">
        <v>3381</v>
      </c>
      <c r="N1996" t="s">
        <v>3669</v>
      </c>
      <c r="O1996" t="s">
        <v>9648</v>
      </c>
      <c r="P1996" t="s">
        <v>3381</v>
      </c>
      <c r="Q1996" t="s">
        <v>83</v>
      </c>
      <c r="S1996" t="s">
        <v>69</v>
      </c>
      <c r="T1996" t="s">
        <v>314</v>
      </c>
      <c r="U1996" t="s">
        <v>1266</v>
      </c>
      <c r="V1996">
        <v>0</v>
      </c>
      <c r="W1996">
        <v>0</v>
      </c>
      <c r="X1996">
        <v>1</v>
      </c>
      <c r="Y1996">
        <v>0</v>
      </c>
      <c r="Z1996">
        <v>0</v>
      </c>
      <c r="AA1996">
        <v>0</v>
      </c>
      <c r="AB1996">
        <v>0</v>
      </c>
      <c r="AC1996">
        <v>0</v>
      </c>
      <c r="AD1996">
        <v>0</v>
      </c>
      <c r="AE1996">
        <v>0</v>
      </c>
      <c r="AF1996">
        <v>0</v>
      </c>
      <c r="AG1996">
        <v>0</v>
      </c>
      <c r="AH1996">
        <v>0</v>
      </c>
      <c r="AI1996">
        <v>0</v>
      </c>
      <c r="AK1996">
        <v>0</v>
      </c>
      <c r="AL1996" t="s">
        <v>65</v>
      </c>
      <c r="AM1996">
        <v>0</v>
      </c>
      <c r="AN1996">
        <v>1</v>
      </c>
      <c r="AO1996">
        <v>1</v>
      </c>
    </row>
    <row r="1997" spans="1:41" x14ac:dyDescent="0.55000000000000004">
      <c r="A1997" t="s">
        <v>3858</v>
      </c>
      <c r="B1997" s="1">
        <v>43165</v>
      </c>
      <c r="C1997">
        <v>10</v>
      </c>
      <c r="D1997">
        <v>3</v>
      </c>
      <c r="E1997" t="s">
        <v>67</v>
      </c>
      <c r="F1997">
        <v>2018</v>
      </c>
      <c r="G1997">
        <v>59</v>
      </c>
      <c r="H1997" t="s">
        <v>115</v>
      </c>
      <c r="I1997" t="s">
        <v>42</v>
      </c>
      <c r="J1997">
        <v>1</v>
      </c>
      <c r="K1997" t="s">
        <v>123</v>
      </c>
      <c r="L1997">
        <v>3</v>
      </c>
      <c r="M1997" t="s">
        <v>3381</v>
      </c>
      <c r="N1997" t="s">
        <v>3669</v>
      </c>
      <c r="O1997" t="s">
        <v>9648</v>
      </c>
      <c r="P1997" t="s">
        <v>3381</v>
      </c>
      <c r="Q1997" t="s">
        <v>47</v>
      </c>
      <c r="S1997" t="s">
        <v>47</v>
      </c>
      <c r="T1997" t="s">
        <v>314</v>
      </c>
      <c r="U1997" t="s">
        <v>1266</v>
      </c>
      <c r="V1997">
        <v>0</v>
      </c>
      <c r="W1997">
        <v>0</v>
      </c>
      <c r="X1997">
        <v>1</v>
      </c>
      <c r="Y1997">
        <v>0</v>
      </c>
      <c r="Z1997">
        <v>0</v>
      </c>
      <c r="AA1997">
        <v>0</v>
      </c>
      <c r="AB1997">
        <v>0</v>
      </c>
      <c r="AC1997">
        <v>0</v>
      </c>
      <c r="AD1997">
        <v>0</v>
      </c>
      <c r="AE1997">
        <v>0</v>
      </c>
      <c r="AF1997">
        <v>0</v>
      </c>
      <c r="AG1997">
        <v>0</v>
      </c>
      <c r="AH1997">
        <v>0</v>
      </c>
      <c r="AI1997">
        <v>0</v>
      </c>
      <c r="AK1997">
        <v>0</v>
      </c>
      <c r="AL1997" t="s">
        <v>65</v>
      </c>
      <c r="AM1997">
        <v>0</v>
      </c>
      <c r="AN1997">
        <v>1</v>
      </c>
      <c r="AO1997">
        <v>1</v>
      </c>
    </row>
    <row r="1998" spans="1:41" x14ac:dyDescent="0.55000000000000004">
      <c r="A1998" t="s">
        <v>3859</v>
      </c>
      <c r="B1998" s="1">
        <v>43200</v>
      </c>
      <c r="C1998">
        <v>15</v>
      </c>
      <c r="D1998">
        <v>4</v>
      </c>
      <c r="E1998" t="s">
        <v>91</v>
      </c>
      <c r="F1998">
        <v>2018</v>
      </c>
      <c r="G1998">
        <v>30</v>
      </c>
      <c r="H1998" t="s">
        <v>87</v>
      </c>
      <c r="I1998" t="s">
        <v>42</v>
      </c>
      <c r="J1998">
        <v>1</v>
      </c>
      <c r="K1998" t="s">
        <v>43</v>
      </c>
      <c r="L1998">
        <v>9</v>
      </c>
      <c r="M1998" t="s">
        <v>3381</v>
      </c>
      <c r="N1998" t="s">
        <v>3669</v>
      </c>
      <c r="O1998" t="s">
        <v>9648</v>
      </c>
      <c r="P1998" t="s">
        <v>3381</v>
      </c>
      <c r="Q1998" t="s">
        <v>47</v>
      </c>
      <c r="S1998" t="s">
        <v>47</v>
      </c>
      <c r="T1998" t="s">
        <v>314</v>
      </c>
      <c r="U1998" t="s">
        <v>422</v>
      </c>
      <c r="V1998">
        <v>1</v>
      </c>
      <c r="W1998">
        <v>0</v>
      </c>
      <c r="X1998">
        <v>0</v>
      </c>
      <c r="Y1998">
        <v>0</v>
      </c>
      <c r="Z1998">
        <v>0</v>
      </c>
      <c r="AA1998">
        <v>0</v>
      </c>
      <c r="AB1998">
        <v>0</v>
      </c>
      <c r="AC1998">
        <v>0</v>
      </c>
      <c r="AD1998">
        <v>0</v>
      </c>
      <c r="AE1998">
        <v>0</v>
      </c>
      <c r="AF1998">
        <v>0</v>
      </c>
      <c r="AG1998">
        <v>0</v>
      </c>
      <c r="AH1998">
        <v>0</v>
      </c>
      <c r="AI1998">
        <v>0</v>
      </c>
      <c r="AK1998">
        <v>0</v>
      </c>
      <c r="AL1998" t="s">
        <v>65</v>
      </c>
      <c r="AM1998">
        <v>0</v>
      </c>
      <c r="AN1998">
        <v>0</v>
      </c>
      <c r="AO1998">
        <v>0</v>
      </c>
    </row>
    <row r="1999" spans="1:41" x14ac:dyDescent="0.55000000000000004">
      <c r="A1999" t="s">
        <v>3860</v>
      </c>
      <c r="B1999" s="1">
        <v>43214</v>
      </c>
      <c r="C1999">
        <v>17</v>
      </c>
      <c r="D1999">
        <v>4</v>
      </c>
      <c r="E1999" t="s">
        <v>91</v>
      </c>
      <c r="F1999">
        <v>2018</v>
      </c>
      <c r="G1999">
        <v>17</v>
      </c>
      <c r="H1999" t="s">
        <v>62</v>
      </c>
      <c r="I1999" t="s">
        <v>42</v>
      </c>
      <c r="J1999">
        <v>1</v>
      </c>
      <c r="K1999" t="s">
        <v>106</v>
      </c>
      <c r="L1999">
        <v>7</v>
      </c>
      <c r="M1999" t="s">
        <v>3381</v>
      </c>
      <c r="N1999" t="s">
        <v>3669</v>
      </c>
      <c r="O1999" t="s">
        <v>9648</v>
      </c>
      <c r="P1999" t="s">
        <v>3381</v>
      </c>
      <c r="Q1999" t="s">
        <v>83</v>
      </c>
      <c r="S1999" t="s">
        <v>47</v>
      </c>
      <c r="T1999" t="s">
        <v>314</v>
      </c>
      <c r="U1999" t="s">
        <v>1266</v>
      </c>
      <c r="V1999">
        <v>0</v>
      </c>
      <c r="W1999">
        <v>0</v>
      </c>
      <c r="X1999">
        <v>1</v>
      </c>
      <c r="Y1999">
        <v>0</v>
      </c>
      <c r="Z1999">
        <v>0</v>
      </c>
      <c r="AA1999">
        <v>0</v>
      </c>
      <c r="AB1999">
        <v>0</v>
      </c>
      <c r="AC1999">
        <v>0</v>
      </c>
      <c r="AD1999">
        <v>0</v>
      </c>
      <c r="AE1999">
        <v>0</v>
      </c>
      <c r="AF1999">
        <v>0</v>
      </c>
      <c r="AG1999">
        <v>0</v>
      </c>
      <c r="AH1999">
        <v>0</v>
      </c>
      <c r="AI1999">
        <v>0</v>
      </c>
      <c r="AK1999">
        <v>0</v>
      </c>
      <c r="AL1999" t="s">
        <v>65</v>
      </c>
      <c r="AM1999">
        <v>0</v>
      </c>
      <c r="AN1999">
        <v>1</v>
      </c>
      <c r="AO1999">
        <v>1</v>
      </c>
    </row>
    <row r="2000" spans="1:41" x14ac:dyDescent="0.55000000000000004">
      <c r="A2000" t="s">
        <v>3861</v>
      </c>
      <c r="B2000" s="1">
        <v>43217</v>
      </c>
      <c r="C2000">
        <v>17</v>
      </c>
      <c r="D2000">
        <v>4</v>
      </c>
      <c r="E2000" t="s">
        <v>91</v>
      </c>
      <c r="F2000">
        <v>2018</v>
      </c>
      <c r="G2000">
        <v>47</v>
      </c>
      <c r="H2000" t="s">
        <v>52</v>
      </c>
      <c r="I2000" t="s">
        <v>53</v>
      </c>
      <c r="J2000">
        <v>0</v>
      </c>
      <c r="K2000" t="s">
        <v>43</v>
      </c>
      <c r="L2000">
        <v>9</v>
      </c>
      <c r="M2000" t="s">
        <v>3381</v>
      </c>
      <c r="N2000" t="s">
        <v>3669</v>
      </c>
      <c r="O2000" t="s">
        <v>9648</v>
      </c>
      <c r="P2000" t="s">
        <v>3381</v>
      </c>
      <c r="Q2000" t="s">
        <v>83</v>
      </c>
      <c r="S2000" t="s">
        <v>47</v>
      </c>
      <c r="T2000" t="s">
        <v>2744</v>
      </c>
      <c r="U2000" t="s">
        <v>3862</v>
      </c>
      <c r="V2000">
        <v>0</v>
      </c>
      <c r="W2000">
        <v>0</v>
      </c>
      <c r="X2000">
        <v>0</v>
      </c>
      <c r="Y2000">
        <v>0</v>
      </c>
      <c r="Z2000">
        <v>0</v>
      </c>
      <c r="AA2000">
        <v>0</v>
      </c>
      <c r="AB2000">
        <v>0</v>
      </c>
      <c r="AC2000">
        <v>0</v>
      </c>
      <c r="AD2000">
        <v>0</v>
      </c>
      <c r="AE2000">
        <v>1</v>
      </c>
      <c r="AF2000">
        <v>0</v>
      </c>
      <c r="AG2000">
        <v>0</v>
      </c>
      <c r="AH2000">
        <v>0</v>
      </c>
      <c r="AI2000">
        <v>0</v>
      </c>
      <c r="AK2000">
        <v>0</v>
      </c>
      <c r="AL2000" t="s">
        <v>65</v>
      </c>
      <c r="AM2000">
        <v>1</v>
      </c>
      <c r="AN2000">
        <v>0</v>
      </c>
      <c r="AO2000">
        <v>1</v>
      </c>
    </row>
    <row r="2001" spans="1:41" x14ac:dyDescent="0.55000000000000004">
      <c r="A2001" t="s">
        <v>3863</v>
      </c>
      <c r="B2001" s="1">
        <v>43227</v>
      </c>
      <c r="C2001">
        <v>19</v>
      </c>
      <c r="D2001">
        <v>5</v>
      </c>
      <c r="E2001" t="s">
        <v>76</v>
      </c>
      <c r="F2001">
        <v>2018</v>
      </c>
      <c r="G2001">
        <v>36</v>
      </c>
      <c r="H2001" t="s">
        <v>41</v>
      </c>
      <c r="I2001" t="s">
        <v>42</v>
      </c>
      <c r="J2001">
        <v>1</v>
      </c>
      <c r="K2001" t="s">
        <v>43</v>
      </c>
      <c r="L2001">
        <v>9</v>
      </c>
      <c r="M2001" t="s">
        <v>3381</v>
      </c>
      <c r="N2001" t="s">
        <v>3669</v>
      </c>
      <c r="O2001" t="s">
        <v>9648</v>
      </c>
      <c r="P2001" t="s">
        <v>3381</v>
      </c>
      <c r="Q2001" t="s">
        <v>33</v>
      </c>
      <c r="R2001" t="s">
        <v>1438</v>
      </c>
      <c r="S2001" t="s">
        <v>299</v>
      </c>
      <c r="T2001" t="s">
        <v>77</v>
      </c>
      <c r="U2001" t="s">
        <v>3864</v>
      </c>
      <c r="V2001">
        <v>0</v>
      </c>
      <c r="W2001">
        <v>0</v>
      </c>
      <c r="X2001">
        <v>1</v>
      </c>
      <c r="Y2001">
        <v>1</v>
      </c>
      <c r="Z2001">
        <v>0</v>
      </c>
      <c r="AA2001">
        <v>0</v>
      </c>
      <c r="AB2001">
        <v>0</v>
      </c>
      <c r="AC2001">
        <v>0</v>
      </c>
      <c r="AD2001">
        <v>0</v>
      </c>
      <c r="AE2001">
        <v>0</v>
      </c>
      <c r="AF2001">
        <v>0</v>
      </c>
      <c r="AG2001">
        <v>0</v>
      </c>
      <c r="AH2001">
        <v>0</v>
      </c>
      <c r="AI2001">
        <v>0</v>
      </c>
      <c r="AK2001">
        <v>0</v>
      </c>
      <c r="AL2001" t="s">
        <v>65</v>
      </c>
      <c r="AM2001">
        <v>0</v>
      </c>
      <c r="AN2001">
        <v>1</v>
      </c>
      <c r="AO2001">
        <v>1</v>
      </c>
    </row>
    <row r="2002" spans="1:41" x14ac:dyDescent="0.55000000000000004">
      <c r="A2002" t="s">
        <v>3865</v>
      </c>
      <c r="B2002" s="1">
        <v>43262</v>
      </c>
      <c r="C2002">
        <v>24</v>
      </c>
      <c r="D2002">
        <v>6</v>
      </c>
      <c r="E2002" t="s">
        <v>101</v>
      </c>
      <c r="F2002">
        <v>2018</v>
      </c>
      <c r="G2002">
        <v>23</v>
      </c>
      <c r="H2002" t="s">
        <v>62</v>
      </c>
      <c r="I2002" t="s">
        <v>42</v>
      </c>
      <c r="J2002">
        <v>1</v>
      </c>
      <c r="K2002" t="s">
        <v>43</v>
      </c>
      <c r="L2002">
        <v>9</v>
      </c>
      <c r="M2002" t="s">
        <v>3381</v>
      </c>
      <c r="N2002" t="s">
        <v>3669</v>
      </c>
      <c r="O2002" t="s">
        <v>9648</v>
      </c>
      <c r="P2002" t="s">
        <v>3381</v>
      </c>
      <c r="Q2002" t="s">
        <v>47</v>
      </c>
      <c r="S2002" t="s">
        <v>2117</v>
      </c>
      <c r="T2002" t="s">
        <v>63</v>
      </c>
      <c r="U2002" t="s">
        <v>64</v>
      </c>
      <c r="V2002">
        <v>0</v>
      </c>
      <c r="W2002">
        <v>0</v>
      </c>
      <c r="X2002">
        <v>1</v>
      </c>
      <c r="Y2002">
        <v>0</v>
      </c>
      <c r="Z2002">
        <v>0</v>
      </c>
      <c r="AA2002">
        <v>0</v>
      </c>
      <c r="AB2002">
        <v>0</v>
      </c>
      <c r="AC2002">
        <v>0</v>
      </c>
      <c r="AD2002">
        <v>0</v>
      </c>
      <c r="AE2002">
        <v>0</v>
      </c>
      <c r="AF2002">
        <v>0</v>
      </c>
      <c r="AG2002">
        <v>0</v>
      </c>
      <c r="AH2002">
        <v>0</v>
      </c>
      <c r="AI2002">
        <v>0</v>
      </c>
      <c r="AK2002">
        <v>0</v>
      </c>
      <c r="AL2002" t="s">
        <v>65</v>
      </c>
      <c r="AM2002">
        <v>0</v>
      </c>
      <c r="AN2002">
        <v>1</v>
      </c>
      <c r="AO2002">
        <v>1</v>
      </c>
    </row>
    <row r="2003" spans="1:41" x14ac:dyDescent="0.55000000000000004">
      <c r="A2003" t="s">
        <v>3866</v>
      </c>
      <c r="B2003" s="1">
        <v>43265</v>
      </c>
      <c r="C2003">
        <v>24</v>
      </c>
      <c r="D2003">
        <v>6</v>
      </c>
      <c r="E2003" t="s">
        <v>101</v>
      </c>
      <c r="F2003">
        <v>2018</v>
      </c>
      <c r="G2003">
        <v>50</v>
      </c>
      <c r="H2003" t="s">
        <v>52</v>
      </c>
      <c r="I2003" t="s">
        <v>42</v>
      </c>
      <c r="J2003">
        <v>1</v>
      </c>
      <c r="K2003" t="s">
        <v>43</v>
      </c>
      <c r="L2003">
        <v>9</v>
      </c>
      <c r="M2003" t="s">
        <v>3381</v>
      </c>
      <c r="N2003" t="s">
        <v>3669</v>
      </c>
      <c r="O2003" t="s">
        <v>9648</v>
      </c>
      <c r="P2003" t="s">
        <v>3381</v>
      </c>
      <c r="Q2003" t="s">
        <v>83</v>
      </c>
      <c r="S2003" t="s">
        <v>47</v>
      </c>
      <c r="T2003" t="s">
        <v>314</v>
      </c>
      <c r="U2003" t="s">
        <v>3867</v>
      </c>
      <c r="V2003">
        <v>1</v>
      </c>
      <c r="W2003">
        <v>0</v>
      </c>
      <c r="X2003">
        <v>1</v>
      </c>
      <c r="Y2003">
        <v>0</v>
      </c>
      <c r="Z2003">
        <v>0</v>
      </c>
      <c r="AA2003">
        <v>0</v>
      </c>
      <c r="AB2003">
        <v>1</v>
      </c>
      <c r="AC2003">
        <v>0</v>
      </c>
      <c r="AD2003">
        <v>0</v>
      </c>
      <c r="AE2003">
        <v>0</v>
      </c>
      <c r="AF2003">
        <v>0</v>
      </c>
      <c r="AG2003">
        <v>0</v>
      </c>
      <c r="AH2003">
        <v>0</v>
      </c>
      <c r="AI2003">
        <v>0</v>
      </c>
      <c r="AK2003">
        <v>0</v>
      </c>
      <c r="AL2003" t="s">
        <v>65</v>
      </c>
      <c r="AM2003">
        <v>0</v>
      </c>
      <c r="AN2003">
        <v>1</v>
      </c>
      <c r="AO2003">
        <v>1</v>
      </c>
    </row>
    <row r="2004" spans="1:41" x14ac:dyDescent="0.55000000000000004">
      <c r="A2004" t="s">
        <v>3868</v>
      </c>
      <c r="B2004" s="1">
        <v>43276</v>
      </c>
      <c r="C2004">
        <v>26</v>
      </c>
      <c r="D2004">
        <v>6</v>
      </c>
      <c r="E2004" t="s">
        <v>101</v>
      </c>
      <c r="F2004">
        <v>2018</v>
      </c>
      <c r="G2004">
        <v>52</v>
      </c>
      <c r="H2004" t="s">
        <v>52</v>
      </c>
      <c r="I2004" t="s">
        <v>42</v>
      </c>
      <c r="J2004">
        <v>1</v>
      </c>
      <c r="K2004" t="s">
        <v>43</v>
      </c>
      <c r="L2004">
        <v>9</v>
      </c>
      <c r="M2004" t="s">
        <v>3381</v>
      </c>
      <c r="N2004" t="s">
        <v>3669</v>
      </c>
      <c r="O2004" t="s">
        <v>9648</v>
      </c>
      <c r="P2004" t="s">
        <v>3381</v>
      </c>
      <c r="Q2004" t="s">
        <v>83</v>
      </c>
      <c r="S2004" t="s">
        <v>47</v>
      </c>
      <c r="T2004" t="s">
        <v>77</v>
      </c>
      <c r="U2004" t="s">
        <v>2957</v>
      </c>
      <c r="V2004">
        <v>0</v>
      </c>
      <c r="W2004">
        <v>1</v>
      </c>
      <c r="X2004">
        <v>1</v>
      </c>
      <c r="Y2004">
        <v>0</v>
      </c>
      <c r="Z2004">
        <v>0</v>
      </c>
      <c r="AA2004">
        <v>0</v>
      </c>
      <c r="AB2004">
        <v>0</v>
      </c>
      <c r="AC2004">
        <v>0</v>
      </c>
      <c r="AD2004">
        <v>1</v>
      </c>
      <c r="AE2004">
        <v>0</v>
      </c>
      <c r="AF2004">
        <v>0</v>
      </c>
      <c r="AG2004">
        <v>0</v>
      </c>
      <c r="AH2004">
        <v>0</v>
      </c>
      <c r="AI2004">
        <v>0</v>
      </c>
      <c r="AK2004">
        <v>0</v>
      </c>
      <c r="AL2004" t="s">
        <v>65</v>
      </c>
      <c r="AM2004">
        <v>0</v>
      </c>
      <c r="AN2004">
        <v>1</v>
      </c>
      <c r="AO2004">
        <v>1</v>
      </c>
    </row>
    <row r="2005" spans="1:41" x14ac:dyDescent="0.55000000000000004">
      <c r="A2005" t="s">
        <v>3869</v>
      </c>
      <c r="B2005" s="1">
        <v>43297</v>
      </c>
      <c r="C2005">
        <v>29</v>
      </c>
      <c r="D2005">
        <v>7</v>
      </c>
      <c r="E2005" t="s">
        <v>105</v>
      </c>
      <c r="F2005">
        <v>2018</v>
      </c>
      <c r="G2005">
        <v>35</v>
      </c>
      <c r="H2005" t="s">
        <v>41</v>
      </c>
      <c r="I2005" t="s">
        <v>42</v>
      </c>
      <c r="J2005">
        <v>1</v>
      </c>
      <c r="K2005" t="s">
        <v>43</v>
      </c>
      <c r="L2005">
        <v>9</v>
      </c>
      <c r="M2005" t="s">
        <v>3381</v>
      </c>
      <c r="N2005" t="s">
        <v>3669</v>
      </c>
      <c r="O2005" t="s">
        <v>9648</v>
      </c>
      <c r="P2005" t="s">
        <v>3381</v>
      </c>
      <c r="Q2005" t="s">
        <v>47</v>
      </c>
      <c r="S2005" t="s">
        <v>47</v>
      </c>
      <c r="T2005" t="s">
        <v>77</v>
      </c>
      <c r="U2005" t="s">
        <v>3870</v>
      </c>
      <c r="V2005">
        <v>0</v>
      </c>
      <c r="W2005">
        <v>1</v>
      </c>
      <c r="X2005">
        <v>1</v>
      </c>
      <c r="Y2005">
        <v>0</v>
      </c>
      <c r="Z2005">
        <v>0</v>
      </c>
      <c r="AA2005">
        <v>0</v>
      </c>
      <c r="AB2005">
        <v>0</v>
      </c>
      <c r="AC2005">
        <v>0</v>
      </c>
      <c r="AD2005">
        <v>1</v>
      </c>
      <c r="AE2005">
        <v>0</v>
      </c>
      <c r="AF2005">
        <v>1</v>
      </c>
      <c r="AG2005">
        <v>0</v>
      </c>
      <c r="AH2005">
        <v>0</v>
      </c>
      <c r="AI2005">
        <v>0</v>
      </c>
      <c r="AK2005">
        <v>0</v>
      </c>
      <c r="AL2005" t="s">
        <v>65</v>
      </c>
      <c r="AM2005">
        <v>0</v>
      </c>
      <c r="AN2005">
        <v>1</v>
      </c>
      <c r="AO2005">
        <v>1</v>
      </c>
    </row>
    <row r="2006" spans="1:41" x14ac:dyDescent="0.55000000000000004">
      <c r="A2006" t="s">
        <v>3871</v>
      </c>
      <c r="B2006" s="1">
        <v>43297</v>
      </c>
      <c r="C2006">
        <v>29</v>
      </c>
      <c r="D2006">
        <v>7</v>
      </c>
      <c r="E2006" t="s">
        <v>105</v>
      </c>
      <c r="F2006">
        <v>2018</v>
      </c>
      <c r="G2006">
        <v>36</v>
      </c>
      <c r="H2006" t="s">
        <v>41</v>
      </c>
      <c r="I2006" t="s">
        <v>42</v>
      </c>
      <c r="J2006">
        <v>1</v>
      </c>
      <c r="K2006" t="s">
        <v>240</v>
      </c>
      <c r="L2006">
        <v>0</v>
      </c>
      <c r="M2006" t="s">
        <v>3381</v>
      </c>
      <c r="N2006" t="s">
        <v>3669</v>
      </c>
      <c r="O2006" t="s">
        <v>9648</v>
      </c>
      <c r="P2006" t="s">
        <v>3381</v>
      </c>
      <c r="Q2006" t="s">
        <v>83</v>
      </c>
      <c r="S2006" t="s">
        <v>47</v>
      </c>
      <c r="T2006" t="s">
        <v>314</v>
      </c>
      <c r="U2006" t="s">
        <v>3872</v>
      </c>
      <c r="V2006">
        <v>1</v>
      </c>
      <c r="W2006">
        <v>0</v>
      </c>
      <c r="X2006">
        <v>1</v>
      </c>
      <c r="Y2006">
        <v>0</v>
      </c>
      <c r="Z2006">
        <v>0</v>
      </c>
      <c r="AA2006">
        <v>0</v>
      </c>
      <c r="AB2006">
        <v>1</v>
      </c>
      <c r="AC2006">
        <v>0</v>
      </c>
      <c r="AD2006">
        <v>0</v>
      </c>
      <c r="AE2006">
        <v>0</v>
      </c>
      <c r="AF2006">
        <v>0</v>
      </c>
      <c r="AG2006">
        <v>0</v>
      </c>
      <c r="AH2006">
        <v>0</v>
      </c>
      <c r="AI2006">
        <v>0</v>
      </c>
      <c r="AK2006">
        <v>0</v>
      </c>
      <c r="AL2006" t="s">
        <v>65</v>
      </c>
      <c r="AM2006">
        <v>0</v>
      </c>
      <c r="AN2006">
        <v>1</v>
      </c>
      <c r="AO2006">
        <v>1</v>
      </c>
    </row>
    <row r="2007" spans="1:41" x14ac:dyDescent="0.55000000000000004">
      <c r="A2007" t="s">
        <v>3873</v>
      </c>
      <c r="B2007" s="1">
        <v>43323</v>
      </c>
      <c r="C2007">
        <v>32</v>
      </c>
      <c r="D2007">
        <v>8</v>
      </c>
      <c r="E2007" t="s">
        <v>109</v>
      </c>
      <c r="F2007">
        <v>2018</v>
      </c>
      <c r="G2007">
        <v>52</v>
      </c>
      <c r="H2007" t="s">
        <v>52</v>
      </c>
      <c r="I2007" t="s">
        <v>42</v>
      </c>
      <c r="J2007">
        <v>1</v>
      </c>
      <c r="K2007" t="s">
        <v>43</v>
      </c>
      <c r="L2007">
        <v>9</v>
      </c>
      <c r="M2007" t="s">
        <v>3381</v>
      </c>
      <c r="N2007" t="s">
        <v>3669</v>
      </c>
      <c r="O2007" t="s">
        <v>9648</v>
      </c>
      <c r="P2007" t="s">
        <v>3381</v>
      </c>
      <c r="Q2007" t="s">
        <v>83</v>
      </c>
      <c r="S2007" t="s">
        <v>33</v>
      </c>
      <c r="T2007" t="s">
        <v>63</v>
      </c>
      <c r="U2007" t="s">
        <v>1900</v>
      </c>
      <c r="V2007">
        <v>1</v>
      </c>
      <c r="W2007">
        <v>0</v>
      </c>
      <c r="X2007">
        <v>1</v>
      </c>
      <c r="Y2007">
        <v>0</v>
      </c>
      <c r="Z2007">
        <v>0</v>
      </c>
      <c r="AA2007">
        <v>0</v>
      </c>
      <c r="AB2007">
        <v>1</v>
      </c>
      <c r="AC2007">
        <v>0</v>
      </c>
      <c r="AD2007">
        <v>0</v>
      </c>
      <c r="AE2007">
        <v>0</v>
      </c>
      <c r="AF2007">
        <v>0</v>
      </c>
      <c r="AG2007">
        <v>0</v>
      </c>
      <c r="AH2007">
        <v>0</v>
      </c>
      <c r="AI2007">
        <v>0</v>
      </c>
      <c r="AK2007">
        <v>0</v>
      </c>
      <c r="AL2007" t="s">
        <v>65</v>
      </c>
      <c r="AM2007">
        <v>0</v>
      </c>
      <c r="AN2007">
        <v>1</v>
      </c>
      <c r="AO2007">
        <v>1</v>
      </c>
    </row>
    <row r="2008" spans="1:41" x14ac:dyDescent="0.55000000000000004">
      <c r="A2008" t="s">
        <v>3874</v>
      </c>
      <c r="B2008" s="1">
        <v>43324</v>
      </c>
      <c r="C2008">
        <v>32</v>
      </c>
      <c r="D2008">
        <v>8</v>
      </c>
      <c r="E2008" t="s">
        <v>109</v>
      </c>
      <c r="F2008">
        <v>2018</v>
      </c>
      <c r="G2008">
        <v>65</v>
      </c>
      <c r="H2008" t="s">
        <v>196</v>
      </c>
      <c r="I2008" t="s">
        <v>42</v>
      </c>
      <c r="J2008">
        <v>1</v>
      </c>
      <c r="K2008" t="s">
        <v>43</v>
      </c>
      <c r="L2008">
        <v>9</v>
      </c>
      <c r="M2008" t="s">
        <v>3381</v>
      </c>
      <c r="N2008" t="s">
        <v>3669</v>
      </c>
      <c r="O2008" t="s">
        <v>9648</v>
      </c>
      <c r="P2008" t="s">
        <v>3381</v>
      </c>
      <c r="Q2008" t="s">
        <v>83</v>
      </c>
      <c r="S2008" t="s">
        <v>47</v>
      </c>
      <c r="T2008" t="s">
        <v>314</v>
      </c>
      <c r="U2008" t="s">
        <v>112</v>
      </c>
      <c r="V2008">
        <v>0</v>
      </c>
      <c r="W2008">
        <v>1</v>
      </c>
      <c r="X2008">
        <v>0</v>
      </c>
      <c r="Y2008">
        <v>0</v>
      </c>
      <c r="Z2008">
        <v>0</v>
      </c>
      <c r="AA2008">
        <v>0</v>
      </c>
      <c r="AB2008">
        <v>1</v>
      </c>
      <c r="AC2008">
        <v>0</v>
      </c>
      <c r="AD2008">
        <v>0</v>
      </c>
      <c r="AE2008">
        <v>0</v>
      </c>
      <c r="AF2008">
        <v>0</v>
      </c>
      <c r="AG2008">
        <v>0</v>
      </c>
      <c r="AH2008">
        <v>0</v>
      </c>
      <c r="AI2008">
        <v>0</v>
      </c>
      <c r="AK2008">
        <v>0</v>
      </c>
      <c r="AM2008">
        <v>0</v>
      </c>
      <c r="AN2008">
        <v>0</v>
      </c>
      <c r="AO2008">
        <v>0</v>
      </c>
    </row>
    <row r="2009" spans="1:41" x14ac:dyDescent="0.55000000000000004">
      <c r="A2009" t="s">
        <v>3875</v>
      </c>
      <c r="B2009" s="1">
        <v>43332</v>
      </c>
      <c r="C2009">
        <v>34</v>
      </c>
      <c r="D2009">
        <v>8</v>
      </c>
      <c r="E2009" t="s">
        <v>109</v>
      </c>
      <c r="F2009">
        <v>2018</v>
      </c>
      <c r="G2009">
        <v>53</v>
      </c>
      <c r="H2009" t="s">
        <v>52</v>
      </c>
      <c r="I2009" t="s">
        <v>42</v>
      </c>
      <c r="J2009">
        <v>1</v>
      </c>
      <c r="K2009" t="s">
        <v>43</v>
      </c>
      <c r="L2009">
        <v>9</v>
      </c>
      <c r="M2009" t="s">
        <v>3381</v>
      </c>
      <c r="N2009" t="s">
        <v>3669</v>
      </c>
      <c r="O2009" t="s">
        <v>9648</v>
      </c>
      <c r="P2009" t="s">
        <v>3381</v>
      </c>
      <c r="Q2009" t="s">
        <v>83</v>
      </c>
      <c r="S2009" t="s">
        <v>47</v>
      </c>
      <c r="T2009" t="s">
        <v>63</v>
      </c>
      <c r="U2009" t="s">
        <v>3876</v>
      </c>
      <c r="V2009">
        <v>0</v>
      </c>
      <c r="W2009">
        <v>1</v>
      </c>
      <c r="X2009">
        <v>0</v>
      </c>
      <c r="Y2009">
        <v>0</v>
      </c>
      <c r="Z2009">
        <v>0</v>
      </c>
      <c r="AA2009">
        <v>0</v>
      </c>
      <c r="AB2009">
        <v>1</v>
      </c>
      <c r="AC2009">
        <v>0</v>
      </c>
      <c r="AD2009">
        <v>0</v>
      </c>
      <c r="AE2009">
        <v>0</v>
      </c>
      <c r="AF2009">
        <v>0</v>
      </c>
      <c r="AG2009">
        <v>0</v>
      </c>
      <c r="AH2009">
        <v>0</v>
      </c>
      <c r="AI2009">
        <v>0</v>
      </c>
      <c r="AK2009">
        <v>0</v>
      </c>
      <c r="AM2009">
        <v>0</v>
      </c>
      <c r="AN2009">
        <v>0</v>
      </c>
      <c r="AO2009">
        <v>0</v>
      </c>
    </row>
    <row r="2010" spans="1:41" x14ac:dyDescent="0.55000000000000004">
      <c r="A2010" t="s">
        <v>3877</v>
      </c>
      <c r="B2010" s="1">
        <v>43334</v>
      </c>
      <c r="C2010">
        <v>34</v>
      </c>
      <c r="D2010">
        <v>8</v>
      </c>
      <c r="E2010" t="s">
        <v>109</v>
      </c>
      <c r="F2010">
        <v>2018</v>
      </c>
      <c r="G2010">
        <v>39</v>
      </c>
      <c r="H2010" t="s">
        <v>41</v>
      </c>
      <c r="I2010" t="s">
        <v>42</v>
      </c>
      <c r="J2010">
        <v>1</v>
      </c>
      <c r="K2010" t="s">
        <v>43</v>
      </c>
      <c r="L2010">
        <v>9</v>
      </c>
      <c r="M2010" t="s">
        <v>3381</v>
      </c>
      <c r="N2010" t="s">
        <v>3669</v>
      </c>
      <c r="O2010" t="s">
        <v>9648</v>
      </c>
      <c r="P2010" t="s">
        <v>3381</v>
      </c>
      <c r="Q2010" t="s">
        <v>83</v>
      </c>
      <c r="S2010" t="s">
        <v>47</v>
      </c>
      <c r="T2010" t="s">
        <v>63</v>
      </c>
      <c r="U2010" t="s">
        <v>64</v>
      </c>
      <c r="V2010">
        <v>0</v>
      </c>
      <c r="W2010">
        <v>0</v>
      </c>
      <c r="X2010">
        <v>1</v>
      </c>
      <c r="Y2010">
        <v>0</v>
      </c>
      <c r="Z2010">
        <v>0</v>
      </c>
      <c r="AA2010">
        <v>0</v>
      </c>
      <c r="AB2010">
        <v>0</v>
      </c>
      <c r="AC2010">
        <v>0</v>
      </c>
      <c r="AD2010">
        <v>0</v>
      </c>
      <c r="AE2010">
        <v>0</v>
      </c>
      <c r="AF2010">
        <v>0</v>
      </c>
      <c r="AG2010">
        <v>0</v>
      </c>
      <c r="AH2010">
        <v>0</v>
      </c>
      <c r="AI2010">
        <v>0</v>
      </c>
      <c r="AK2010">
        <v>0</v>
      </c>
      <c r="AL2010" t="s">
        <v>65</v>
      </c>
      <c r="AM2010">
        <v>0</v>
      </c>
      <c r="AN2010">
        <v>1</v>
      </c>
      <c r="AO2010">
        <v>1</v>
      </c>
    </row>
    <row r="2011" spans="1:41" x14ac:dyDescent="0.55000000000000004">
      <c r="A2011" t="s">
        <v>3878</v>
      </c>
      <c r="B2011" s="1">
        <v>43344</v>
      </c>
      <c r="C2011">
        <v>35</v>
      </c>
      <c r="D2011">
        <v>9</v>
      </c>
      <c r="E2011" t="s">
        <v>51</v>
      </c>
      <c r="F2011">
        <v>2018</v>
      </c>
      <c r="G2011">
        <v>26</v>
      </c>
      <c r="H2011" t="s">
        <v>87</v>
      </c>
      <c r="I2011" t="s">
        <v>53</v>
      </c>
      <c r="J2011">
        <v>0</v>
      </c>
      <c r="K2011" t="s">
        <v>123</v>
      </c>
      <c r="L2011">
        <v>3</v>
      </c>
      <c r="M2011" t="s">
        <v>3381</v>
      </c>
      <c r="N2011" t="s">
        <v>3669</v>
      </c>
      <c r="O2011" t="s">
        <v>9648</v>
      </c>
      <c r="P2011" t="s">
        <v>3381</v>
      </c>
      <c r="Q2011" t="s">
        <v>47</v>
      </c>
      <c r="S2011" t="s">
        <v>47</v>
      </c>
      <c r="T2011" t="s">
        <v>63</v>
      </c>
      <c r="U2011" t="s">
        <v>2319</v>
      </c>
      <c r="V2011">
        <v>0</v>
      </c>
      <c r="W2011">
        <v>1</v>
      </c>
      <c r="X2011">
        <v>1</v>
      </c>
      <c r="Y2011">
        <v>1</v>
      </c>
      <c r="Z2011">
        <v>0</v>
      </c>
      <c r="AA2011">
        <v>0</v>
      </c>
      <c r="AB2011">
        <v>0</v>
      </c>
      <c r="AC2011">
        <v>0</v>
      </c>
      <c r="AD2011">
        <v>0</v>
      </c>
      <c r="AE2011">
        <v>0</v>
      </c>
      <c r="AF2011">
        <v>0</v>
      </c>
      <c r="AG2011">
        <v>0</v>
      </c>
      <c r="AH2011">
        <v>0</v>
      </c>
      <c r="AI2011">
        <v>0</v>
      </c>
      <c r="AK2011">
        <v>0</v>
      </c>
      <c r="AL2011" t="s">
        <v>65</v>
      </c>
      <c r="AM2011">
        <v>0</v>
      </c>
      <c r="AN2011">
        <v>1</v>
      </c>
      <c r="AO2011">
        <v>1</v>
      </c>
    </row>
    <row r="2012" spans="1:41" x14ac:dyDescent="0.55000000000000004">
      <c r="A2012" t="s">
        <v>3879</v>
      </c>
      <c r="B2012" s="1">
        <v>43355</v>
      </c>
      <c r="C2012">
        <v>37</v>
      </c>
      <c r="D2012">
        <v>9</v>
      </c>
      <c r="E2012" t="s">
        <v>51</v>
      </c>
      <c r="F2012">
        <v>2018</v>
      </c>
      <c r="G2012">
        <v>47</v>
      </c>
      <c r="H2012" t="s">
        <v>52</v>
      </c>
      <c r="I2012" t="s">
        <v>42</v>
      </c>
      <c r="J2012">
        <v>1</v>
      </c>
      <c r="K2012" t="s">
        <v>123</v>
      </c>
      <c r="L2012">
        <v>3</v>
      </c>
      <c r="M2012" t="s">
        <v>3381</v>
      </c>
      <c r="N2012" t="s">
        <v>3669</v>
      </c>
      <c r="O2012" t="s">
        <v>9648</v>
      </c>
      <c r="P2012" t="s">
        <v>3381</v>
      </c>
      <c r="Q2012" t="s">
        <v>47</v>
      </c>
      <c r="S2012" t="s">
        <v>47</v>
      </c>
      <c r="T2012" t="s">
        <v>63</v>
      </c>
      <c r="U2012" t="s">
        <v>3880</v>
      </c>
      <c r="V2012">
        <v>0</v>
      </c>
      <c r="W2012">
        <v>1</v>
      </c>
      <c r="X2012">
        <v>1</v>
      </c>
      <c r="Y2012">
        <v>0</v>
      </c>
      <c r="Z2012">
        <v>0</v>
      </c>
      <c r="AA2012">
        <v>0</v>
      </c>
      <c r="AB2012">
        <v>0</v>
      </c>
      <c r="AC2012">
        <v>0</v>
      </c>
      <c r="AD2012">
        <v>0</v>
      </c>
      <c r="AE2012">
        <v>0</v>
      </c>
      <c r="AF2012">
        <v>0</v>
      </c>
      <c r="AG2012">
        <v>0</v>
      </c>
      <c r="AH2012">
        <v>0</v>
      </c>
      <c r="AI2012">
        <v>0</v>
      </c>
      <c r="AK2012">
        <v>0</v>
      </c>
      <c r="AL2012" t="s">
        <v>65</v>
      </c>
      <c r="AM2012">
        <v>0</v>
      </c>
      <c r="AN2012">
        <v>1</v>
      </c>
      <c r="AO2012">
        <v>1</v>
      </c>
    </row>
    <row r="2013" spans="1:41" x14ac:dyDescent="0.55000000000000004">
      <c r="A2013" t="s">
        <v>3881</v>
      </c>
      <c r="B2013" s="1">
        <v>43364</v>
      </c>
      <c r="C2013">
        <v>38</v>
      </c>
      <c r="D2013">
        <v>9</v>
      </c>
      <c r="E2013" t="s">
        <v>51</v>
      </c>
      <c r="F2013">
        <v>2018</v>
      </c>
      <c r="G2013">
        <v>20</v>
      </c>
      <c r="H2013" t="s">
        <v>62</v>
      </c>
      <c r="I2013" t="s">
        <v>42</v>
      </c>
      <c r="J2013">
        <v>1</v>
      </c>
      <c r="K2013" t="s">
        <v>106</v>
      </c>
      <c r="L2013">
        <v>7</v>
      </c>
      <c r="M2013" t="s">
        <v>3381</v>
      </c>
      <c r="N2013" t="s">
        <v>3669</v>
      </c>
      <c r="O2013" t="s">
        <v>9648</v>
      </c>
      <c r="P2013" t="s">
        <v>3381</v>
      </c>
      <c r="Q2013" t="s">
        <v>83</v>
      </c>
      <c r="S2013" t="s">
        <v>69</v>
      </c>
      <c r="T2013" t="s">
        <v>63</v>
      </c>
      <c r="U2013" t="s">
        <v>3882</v>
      </c>
      <c r="V2013">
        <v>0</v>
      </c>
      <c r="W2013">
        <v>0</v>
      </c>
      <c r="X2013">
        <v>1</v>
      </c>
      <c r="Y2013">
        <v>0</v>
      </c>
      <c r="Z2013">
        <v>0</v>
      </c>
      <c r="AA2013">
        <v>0</v>
      </c>
      <c r="AB2013">
        <v>0</v>
      </c>
      <c r="AC2013">
        <v>0</v>
      </c>
      <c r="AD2013">
        <v>1</v>
      </c>
      <c r="AE2013">
        <v>0</v>
      </c>
      <c r="AF2013">
        <v>0</v>
      </c>
      <c r="AG2013">
        <v>1</v>
      </c>
      <c r="AH2013">
        <v>0</v>
      </c>
      <c r="AI2013">
        <v>0</v>
      </c>
      <c r="AK2013">
        <v>0</v>
      </c>
      <c r="AL2013" t="s">
        <v>65</v>
      </c>
      <c r="AM2013">
        <v>0</v>
      </c>
      <c r="AN2013">
        <v>1</v>
      </c>
      <c r="AO2013">
        <v>1</v>
      </c>
    </row>
    <row r="2014" spans="1:41" x14ac:dyDescent="0.55000000000000004">
      <c r="A2014" t="s">
        <v>3883</v>
      </c>
      <c r="B2014" s="1">
        <v>43366</v>
      </c>
      <c r="C2014">
        <v>38</v>
      </c>
      <c r="D2014">
        <v>9</v>
      </c>
      <c r="E2014" t="s">
        <v>51</v>
      </c>
      <c r="F2014">
        <v>2018</v>
      </c>
      <c r="G2014">
        <v>64</v>
      </c>
      <c r="H2014" t="s">
        <v>115</v>
      </c>
      <c r="I2014" t="s">
        <v>42</v>
      </c>
      <c r="J2014">
        <v>1</v>
      </c>
      <c r="K2014" t="s">
        <v>123</v>
      </c>
      <c r="L2014">
        <v>3</v>
      </c>
      <c r="M2014" t="s">
        <v>3381</v>
      </c>
      <c r="N2014" t="s">
        <v>3669</v>
      </c>
      <c r="O2014" t="s">
        <v>9648</v>
      </c>
      <c r="P2014" t="s">
        <v>3381</v>
      </c>
      <c r="Q2014" t="s">
        <v>47</v>
      </c>
      <c r="S2014" t="s">
        <v>47</v>
      </c>
      <c r="T2014" t="s">
        <v>63</v>
      </c>
      <c r="U2014" t="s">
        <v>3884</v>
      </c>
      <c r="V2014">
        <v>0</v>
      </c>
      <c r="W2014">
        <v>0</v>
      </c>
      <c r="X2014">
        <v>0</v>
      </c>
      <c r="Y2014">
        <v>0</v>
      </c>
      <c r="Z2014">
        <v>0</v>
      </c>
      <c r="AA2014">
        <v>0</v>
      </c>
      <c r="AB2014">
        <v>0</v>
      </c>
      <c r="AC2014">
        <v>0</v>
      </c>
      <c r="AD2014">
        <v>0</v>
      </c>
      <c r="AE2014">
        <v>0</v>
      </c>
      <c r="AF2014">
        <v>0</v>
      </c>
      <c r="AG2014">
        <v>0</v>
      </c>
      <c r="AH2014">
        <v>0</v>
      </c>
      <c r="AI2014">
        <v>0</v>
      </c>
      <c r="AK2014">
        <v>0</v>
      </c>
      <c r="AM2014">
        <v>0</v>
      </c>
      <c r="AN2014">
        <v>0</v>
      </c>
      <c r="AO2014">
        <v>0</v>
      </c>
    </row>
    <row r="2015" spans="1:41" x14ac:dyDescent="0.55000000000000004">
      <c r="A2015" t="s">
        <v>3885</v>
      </c>
      <c r="B2015" s="1">
        <v>43384</v>
      </c>
      <c r="C2015">
        <v>41</v>
      </c>
      <c r="D2015">
        <v>10</v>
      </c>
      <c r="E2015" t="s">
        <v>114</v>
      </c>
      <c r="F2015">
        <v>2018</v>
      </c>
      <c r="G2015">
        <v>49</v>
      </c>
      <c r="H2015" t="s">
        <v>52</v>
      </c>
      <c r="I2015" t="s">
        <v>42</v>
      </c>
      <c r="J2015">
        <v>1</v>
      </c>
      <c r="K2015" t="s">
        <v>43</v>
      </c>
      <c r="L2015">
        <v>9</v>
      </c>
      <c r="M2015" t="s">
        <v>3381</v>
      </c>
      <c r="N2015" t="s">
        <v>3669</v>
      </c>
      <c r="O2015" t="s">
        <v>9648</v>
      </c>
      <c r="P2015" t="s">
        <v>3381</v>
      </c>
      <c r="Q2015" t="s">
        <v>83</v>
      </c>
      <c r="S2015" t="s">
        <v>240</v>
      </c>
      <c r="T2015" t="s">
        <v>77</v>
      </c>
      <c r="U2015" t="s">
        <v>3886</v>
      </c>
      <c r="V2015">
        <v>0</v>
      </c>
      <c r="W2015">
        <v>0</v>
      </c>
      <c r="X2015">
        <v>1</v>
      </c>
      <c r="Y2015">
        <v>0</v>
      </c>
      <c r="Z2015">
        <v>0</v>
      </c>
      <c r="AA2015">
        <v>0</v>
      </c>
      <c r="AB2015">
        <v>1</v>
      </c>
      <c r="AC2015">
        <v>0</v>
      </c>
      <c r="AD2015">
        <v>0</v>
      </c>
      <c r="AE2015">
        <v>0</v>
      </c>
      <c r="AF2015">
        <v>0</v>
      </c>
      <c r="AG2015">
        <v>1</v>
      </c>
      <c r="AH2015">
        <v>0</v>
      </c>
      <c r="AI2015">
        <v>0</v>
      </c>
      <c r="AK2015">
        <v>0</v>
      </c>
      <c r="AL2015" t="s">
        <v>65</v>
      </c>
      <c r="AM2015">
        <v>0</v>
      </c>
      <c r="AN2015">
        <v>1</v>
      </c>
      <c r="AO2015">
        <v>1</v>
      </c>
    </row>
    <row r="2016" spans="1:41" x14ac:dyDescent="0.55000000000000004">
      <c r="A2016" t="s">
        <v>3887</v>
      </c>
      <c r="B2016" s="1">
        <v>43388</v>
      </c>
      <c r="C2016">
        <v>42</v>
      </c>
      <c r="D2016">
        <v>10</v>
      </c>
      <c r="E2016" t="s">
        <v>114</v>
      </c>
      <c r="F2016">
        <v>2018</v>
      </c>
      <c r="G2016">
        <v>45</v>
      </c>
      <c r="H2016" t="s">
        <v>52</v>
      </c>
      <c r="I2016" t="s">
        <v>42</v>
      </c>
      <c r="J2016">
        <v>1</v>
      </c>
      <c r="K2016" t="s">
        <v>43</v>
      </c>
      <c r="L2016">
        <v>9</v>
      </c>
      <c r="M2016" t="s">
        <v>3381</v>
      </c>
      <c r="N2016" t="s">
        <v>3669</v>
      </c>
      <c r="O2016" t="s">
        <v>9648</v>
      </c>
      <c r="P2016" t="s">
        <v>3381</v>
      </c>
      <c r="Q2016" t="s">
        <v>83</v>
      </c>
      <c r="S2016" t="s">
        <v>47</v>
      </c>
      <c r="T2016" t="s">
        <v>48</v>
      </c>
      <c r="U2016" t="s">
        <v>3888</v>
      </c>
      <c r="V2016">
        <v>0</v>
      </c>
      <c r="W2016">
        <v>0</v>
      </c>
      <c r="X2016">
        <v>1</v>
      </c>
      <c r="Y2016">
        <v>1</v>
      </c>
      <c r="Z2016">
        <v>0</v>
      </c>
      <c r="AA2016">
        <v>0</v>
      </c>
      <c r="AB2016">
        <v>0</v>
      </c>
      <c r="AC2016">
        <v>0</v>
      </c>
      <c r="AD2016">
        <v>0</v>
      </c>
      <c r="AE2016">
        <v>0</v>
      </c>
      <c r="AF2016">
        <v>0</v>
      </c>
      <c r="AG2016">
        <v>0</v>
      </c>
      <c r="AH2016">
        <v>0</v>
      </c>
      <c r="AI2016">
        <v>0</v>
      </c>
      <c r="AK2016">
        <v>0</v>
      </c>
      <c r="AL2016" t="s">
        <v>65</v>
      </c>
      <c r="AM2016">
        <v>0</v>
      </c>
      <c r="AN2016">
        <v>1</v>
      </c>
      <c r="AO2016">
        <v>1</v>
      </c>
    </row>
    <row r="2017" spans="1:41" x14ac:dyDescent="0.55000000000000004">
      <c r="A2017" t="s">
        <v>3889</v>
      </c>
      <c r="B2017" s="1">
        <v>43404</v>
      </c>
      <c r="C2017">
        <v>44</v>
      </c>
      <c r="D2017">
        <v>10</v>
      </c>
      <c r="E2017" t="s">
        <v>114</v>
      </c>
      <c r="F2017">
        <v>2018</v>
      </c>
      <c r="G2017">
        <v>22</v>
      </c>
      <c r="H2017" t="s">
        <v>62</v>
      </c>
      <c r="I2017" t="s">
        <v>53</v>
      </c>
      <c r="J2017">
        <v>0</v>
      </c>
      <c r="K2017" t="s">
        <v>43</v>
      </c>
      <c r="L2017">
        <v>9</v>
      </c>
      <c r="M2017" t="s">
        <v>3381</v>
      </c>
      <c r="N2017" t="s">
        <v>3669</v>
      </c>
      <c r="O2017" t="s">
        <v>9648</v>
      </c>
      <c r="P2017" t="s">
        <v>3381</v>
      </c>
      <c r="Q2017" t="s">
        <v>83</v>
      </c>
      <c r="S2017" t="s">
        <v>455</v>
      </c>
      <c r="T2017" t="s">
        <v>63</v>
      </c>
      <c r="U2017" t="s">
        <v>3890</v>
      </c>
      <c r="V2017">
        <v>1</v>
      </c>
      <c r="W2017">
        <v>0</v>
      </c>
      <c r="X2017">
        <v>1</v>
      </c>
      <c r="Y2017">
        <v>0</v>
      </c>
      <c r="Z2017">
        <v>0</v>
      </c>
      <c r="AA2017">
        <v>0</v>
      </c>
      <c r="AB2017">
        <v>1</v>
      </c>
      <c r="AC2017">
        <v>0</v>
      </c>
      <c r="AD2017">
        <v>1</v>
      </c>
      <c r="AE2017">
        <v>0</v>
      </c>
      <c r="AF2017">
        <v>0</v>
      </c>
      <c r="AG2017">
        <v>0</v>
      </c>
      <c r="AH2017">
        <v>0</v>
      </c>
      <c r="AI2017">
        <v>0</v>
      </c>
      <c r="AK2017">
        <v>0</v>
      </c>
      <c r="AL2017" t="s">
        <v>65</v>
      </c>
      <c r="AM2017">
        <v>0</v>
      </c>
      <c r="AN2017">
        <v>1</v>
      </c>
      <c r="AO2017">
        <v>1</v>
      </c>
    </row>
    <row r="2018" spans="1:41" x14ac:dyDescent="0.55000000000000004">
      <c r="A2018" t="s">
        <v>3891</v>
      </c>
      <c r="B2018" s="1">
        <v>43404</v>
      </c>
      <c r="C2018">
        <v>44</v>
      </c>
      <c r="D2018">
        <v>10</v>
      </c>
      <c r="E2018" t="s">
        <v>114</v>
      </c>
      <c r="F2018">
        <v>2018</v>
      </c>
      <c r="G2018">
        <v>38</v>
      </c>
      <c r="H2018" t="s">
        <v>41</v>
      </c>
      <c r="I2018" t="s">
        <v>42</v>
      </c>
      <c r="J2018">
        <v>1</v>
      </c>
      <c r="K2018" t="s">
        <v>43</v>
      </c>
      <c r="L2018">
        <v>9</v>
      </c>
      <c r="M2018" t="s">
        <v>3381</v>
      </c>
      <c r="N2018" t="s">
        <v>3669</v>
      </c>
      <c r="O2018" t="s">
        <v>9648</v>
      </c>
      <c r="P2018" t="s">
        <v>3381</v>
      </c>
      <c r="Q2018" t="s">
        <v>83</v>
      </c>
      <c r="S2018" t="s">
        <v>47</v>
      </c>
      <c r="T2018" t="s">
        <v>3892</v>
      </c>
      <c r="U2018" t="s">
        <v>1768</v>
      </c>
      <c r="V2018">
        <v>0</v>
      </c>
      <c r="W2018">
        <v>0</v>
      </c>
      <c r="X2018">
        <v>0</v>
      </c>
      <c r="Y2018">
        <v>0</v>
      </c>
      <c r="Z2018">
        <v>0</v>
      </c>
      <c r="AA2018">
        <v>0</v>
      </c>
      <c r="AB2018">
        <v>0</v>
      </c>
      <c r="AC2018">
        <v>0</v>
      </c>
      <c r="AD2018">
        <v>0</v>
      </c>
      <c r="AE2018">
        <v>0</v>
      </c>
      <c r="AF2018">
        <v>0</v>
      </c>
      <c r="AG2018">
        <v>0</v>
      </c>
      <c r="AH2018">
        <v>0</v>
      </c>
      <c r="AI2018">
        <v>0</v>
      </c>
      <c r="AK2018">
        <v>0</v>
      </c>
      <c r="AM2018">
        <v>0</v>
      </c>
      <c r="AN2018">
        <v>0</v>
      </c>
      <c r="AO2018">
        <v>0</v>
      </c>
    </row>
    <row r="2019" spans="1:41" x14ac:dyDescent="0.55000000000000004">
      <c r="A2019" t="s">
        <v>3893</v>
      </c>
      <c r="B2019" s="1">
        <v>43419</v>
      </c>
      <c r="C2019">
        <v>46</v>
      </c>
      <c r="D2019">
        <v>11</v>
      </c>
      <c r="E2019" t="s">
        <v>119</v>
      </c>
      <c r="F2019">
        <v>2018</v>
      </c>
      <c r="G2019">
        <v>44</v>
      </c>
      <c r="H2019" t="s">
        <v>41</v>
      </c>
      <c r="I2019" t="s">
        <v>53</v>
      </c>
      <c r="J2019">
        <v>0</v>
      </c>
      <c r="K2019" t="s">
        <v>43</v>
      </c>
      <c r="L2019">
        <v>9</v>
      </c>
      <c r="M2019" t="s">
        <v>3381</v>
      </c>
      <c r="N2019" t="s">
        <v>3669</v>
      </c>
      <c r="O2019" t="s">
        <v>9648</v>
      </c>
      <c r="P2019" t="s">
        <v>3381</v>
      </c>
      <c r="Q2019" t="s">
        <v>47</v>
      </c>
      <c r="S2019" t="s">
        <v>47</v>
      </c>
      <c r="T2019" t="s">
        <v>406</v>
      </c>
      <c r="U2019" t="s">
        <v>3894</v>
      </c>
      <c r="V2019">
        <v>0</v>
      </c>
      <c r="W2019">
        <v>0</v>
      </c>
      <c r="X2019">
        <v>1</v>
      </c>
      <c r="Y2019">
        <v>0</v>
      </c>
      <c r="Z2019">
        <v>0</v>
      </c>
      <c r="AA2019">
        <v>0</v>
      </c>
      <c r="AB2019">
        <v>0</v>
      </c>
      <c r="AC2019">
        <v>0</v>
      </c>
      <c r="AD2019">
        <v>1</v>
      </c>
      <c r="AE2019">
        <v>0</v>
      </c>
      <c r="AF2019">
        <v>0</v>
      </c>
      <c r="AG2019">
        <v>0</v>
      </c>
      <c r="AH2019">
        <v>0</v>
      </c>
      <c r="AI2019">
        <v>0</v>
      </c>
      <c r="AK2019">
        <v>0</v>
      </c>
      <c r="AL2019" t="s">
        <v>65</v>
      </c>
      <c r="AM2019">
        <v>0</v>
      </c>
      <c r="AN2019">
        <v>1</v>
      </c>
      <c r="AO2019">
        <v>1</v>
      </c>
    </row>
    <row r="2020" spans="1:41" x14ac:dyDescent="0.55000000000000004">
      <c r="A2020" t="s">
        <v>3895</v>
      </c>
      <c r="B2020" s="1">
        <v>43446</v>
      </c>
      <c r="C2020">
        <v>50</v>
      </c>
      <c r="D2020">
        <v>12</v>
      </c>
      <c r="E2020" t="s">
        <v>57</v>
      </c>
      <c r="F2020">
        <v>2018</v>
      </c>
      <c r="G2020">
        <v>36</v>
      </c>
      <c r="H2020" t="s">
        <v>41</v>
      </c>
      <c r="I2020" t="s">
        <v>53</v>
      </c>
      <c r="J2020">
        <v>0</v>
      </c>
      <c r="K2020" t="s">
        <v>123</v>
      </c>
      <c r="L2020">
        <v>3</v>
      </c>
      <c r="M2020" t="s">
        <v>3381</v>
      </c>
      <c r="N2020" t="s">
        <v>3669</v>
      </c>
      <c r="O2020" t="s">
        <v>9648</v>
      </c>
      <c r="P2020" t="s">
        <v>3381</v>
      </c>
      <c r="Q2020" t="s">
        <v>33</v>
      </c>
      <c r="S2020" t="s">
        <v>111</v>
      </c>
      <c r="T2020" t="s">
        <v>63</v>
      </c>
      <c r="U2020" t="s">
        <v>1072</v>
      </c>
      <c r="V2020">
        <v>1</v>
      </c>
      <c r="W2020">
        <v>0</v>
      </c>
      <c r="X2020">
        <v>1</v>
      </c>
      <c r="Y2020">
        <v>0</v>
      </c>
      <c r="Z2020">
        <v>0</v>
      </c>
      <c r="AA2020">
        <v>0</v>
      </c>
      <c r="AB2020">
        <v>1</v>
      </c>
      <c r="AC2020">
        <v>0</v>
      </c>
      <c r="AD2020">
        <v>0</v>
      </c>
      <c r="AE2020">
        <v>0</v>
      </c>
      <c r="AF2020">
        <v>0</v>
      </c>
      <c r="AG2020">
        <v>0</v>
      </c>
      <c r="AH2020">
        <v>0</v>
      </c>
      <c r="AI2020">
        <v>0</v>
      </c>
      <c r="AK2020">
        <v>0</v>
      </c>
      <c r="AL2020" t="s">
        <v>65</v>
      </c>
      <c r="AM2020">
        <v>0</v>
      </c>
      <c r="AN2020">
        <v>1</v>
      </c>
      <c r="AO2020">
        <v>1</v>
      </c>
    </row>
    <row r="2021" spans="1:41" x14ac:dyDescent="0.55000000000000004">
      <c r="A2021" t="s">
        <v>3896</v>
      </c>
      <c r="B2021" s="1">
        <v>43451</v>
      </c>
      <c r="C2021">
        <v>51</v>
      </c>
      <c r="D2021">
        <v>12</v>
      </c>
      <c r="E2021" t="s">
        <v>57</v>
      </c>
      <c r="F2021">
        <v>2018</v>
      </c>
      <c r="G2021">
        <v>54</v>
      </c>
      <c r="H2021" t="s">
        <v>52</v>
      </c>
      <c r="I2021" t="s">
        <v>42</v>
      </c>
      <c r="J2021">
        <v>1</v>
      </c>
      <c r="K2021" t="s">
        <v>43</v>
      </c>
      <c r="L2021">
        <v>9</v>
      </c>
      <c r="M2021" t="s">
        <v>3381</v>
      </c>
      <c r="N2021" t="s">
        <v>3669</v>
      </c>
      <c r="O2021" t="s">
        <v>9648</v>
      </c>
      <c r="P2021" t="s">
        <v>3381</v>
      </c>
      <c r="Q2021" t="s">
        <v>83</v>
      </c>
      <c r="S2021" t="s">
        <v>47</v>
      </c>
      <c r="T2021" t="s">
        <v>77</v>
      </c>
      <c r="U2021" t="s">
        <v>3897</v>
      </c>
      <c r="V2021">
        <v>0</v>
      </c>
      <c r="W2021">
        <v>0</v>
      </c>
      <c r="X2021">
        <v>1</v>
      </c>
      <c r="Y2021">
        <v>0</v>
      </c>
      <c r="Z2021">
        <v>0</v>
      </c>
      <c r="AA2021">
        <v>0</v>
      </c>
      <c r="AB2021">
        <v>0</v>
      </c>
      <c r="AC2021">
        <v>0</v>
      </c>
      <c r="AD2021">
        <v>0</v>
      </c>
      <c r="AE2021">
        <v>0</v>
      </c>
      <c r="AF2021">
        <v>0</v>
      </c>
      <c r="AG2021">
        <v>0</v>
      </c>
      <c r="AH2021">
        <v>0</v>
      </c>
      <c r="AI2021">
        <v>0</v>
      </c>
      <c r="AK2021">
        <v>0</v>
      </c>
      <c r="AL2021" t="s">
        <v>65</v>
      </c>
      <c r="AM2021">
        <v>0</v>
      </c>
      <c r="AN2021">
        <v>1</v>
      </c>
      <c r="AO2021">
        <v>1</v>
      </c>
    </row>
    <row r="2022" spans="1:41" x14ac:dyDescent="0.55000000000000004">
      <c r="A2022" t="s">
        <v>3898</v>
      </c>
      <c r="B2022" s="1">
        <v>43461</v>
      </c>
      <c r="C2022">
        <v>52</v>
      </c>
      <c r="D2022">
        <v>12</v>
      </c>
      <c r="E2022" t="s">
        <v>57</v>
      </c>
      <c r="F2022">
        <v>2018</v>
      </c>
      <c r="G2022">
        <v>33</v>
      </c>
      <c r="H2022" t="s">
        <v>87</v>
      </c>
      <c r="I2022" t="s">
        <v>42</v>
      </c>
      <c r="J2022">
        <v>1</v>
      </c>
      <c r="K2022" t="s">
        <v>43</v>
      </c>
      <c r="L2022">
        <v>9</v>
      </c>
      <c r="M2022" t="s">
        <v>3381</v>
      </c>
      <c r="N2022" t="s">
        <v>3669</v>
      </c>
      <c r="O2022" t="s">
        <v>9648</v>
      </c>
      <c r="P2022" t="s">
        <v>3381</v>
      </c>
      <c r="Q2022" t="s">
        <v>83</v>
      </c>
      <c r="S2022" t="s">
        <v>47</v>
      </c>
      <c r="T2022" t="s">
        <v>77</v>
      </c>
      <c r="U2022" t="s">
        <v>3899</v>
      </c>
      <c r="V2022">
        <v>1</v>
      </c>
      <c r="W2022">
        <v>0</v>
      </c>
      <c r="X2022">
        <v>1</v>
      </c>
      <c r="Y2022">
        <v>0</v>
      </c>
      <c r="Z2022">
        <v>0</v>
      </c>
      <c r="AA2022">
        <v>0</v>
      </c>
      <c r="AB2022">
        <v>0</v>
      </c>
      <c r="AC2022">
        <v>0</v>
      </c>
      <c r="AD2022">
        <v>0</v>
      </c>
      <c r="AE2022">
        <v>0</v>
      </c>
      <c r="AF2022">
        <v>0</v>
      </c>
      <c r="AG2022">
        <v>0</v>
      </c>
      <c r="AH2022">
        <v>0</v>
      </c>
      <c r="AI2022">
        <v>0</v>
      </c>
      <c r="AK2022">
        <v>0</v>
      </c>
      <c r="AL2022" t="s">
        <v>65</v>
      </c>
      <c r="AM2022">
        <v>0</v>
      </c>
      <c r="AN2022">
        <v>1</v>
      </c>
      <c r="AO2022">
        <v>1</v>
      </c>
    </row>
    <row r="2023" spans="1:41" x14ac:dyDescent="0.55000000000000004">
      <c r="A2023" t="s">
        <v>3900</v>
      </c>
      <c r="B2023" s="1">
        <v>40923</v>
      </c>
      <c r="C2023">
        <v>2</v>
      </c>
      <c r="D2023">
        <v>1</v>
      </c>
      <c r="E2023" t="s">
        <v>40</v>
      </c>
      <c r="F2023">
        <v>2012</v>
      </c>
      <c r="G2023">
        <v>38</v>
      </c>
      <c r="H2023" t="s">
        <v>41</v>
      </c>
      <c r="I2023" t="s">
        <v>42</v>
      </c>
      <c r="J2023">
        <v>1</v>
      </c>
      <c r="K2023" t="s">
        <v>43</v>
      </c>
      <c r="L2023">
        <v>9</v>
      </c>
      <c r="M2023" t="s">
        <v>3901</v>
      </c>
      <c r="N2023" t="s">
        <v>3902</v>
      </c>
      <c r="O2023" t="s">
        <v>9648</v>
      </c>
      <c r="P2023" t="s">
        <v>82</v>
      </c>
      <c r="Q2023" t="s">
        <v>47</v>
      </c>
      <c r="S2023" t="s">
        <v>47</v>
      </c>
      <c r="T2023" t="s">
        <v>754</v>
      </c>
      <c r="U2023" t="s">
        <v>3903</v>
      </c>
      <c r="V2023">
        <v>1</v>
      </c>
      <c r="W2023">
        <v>0</v>
      </c>
      <c r="X2023">
        <v>0</v>
      </c>
      <c r="Y2023">
        <v>0</v>
      </c>
      <c r="Z2023">
        <v>0</v>
      </c>
      <c r="AA2023">
        <v>0</v>
      </c>
      <c r="AB2023">
        <v>0</v>
      </c>
      <c r="AC2023">
        <v>0</v>
      </c>
      <c r="AD2023">
        <v>0</v>
      </c>
      <c r="AE2023">
        <v>1</v>
      </c>
      <c r="AF2023">
        <v>0</v>
      </c>
      <c r="AG2023">
        <v>0</v>
      </c>
      <c r="AH2023">
        <v>0</v>
      </c>
      <c r="AI2023">
        <v>0</v>
      </c>
      <c r="AK2023">
        <v>0</v>
      </c>
      <c r="AM2023">
        <v>1</v>
      </c>
      <c r="AN2023">
        <v>0</v>
      </c>
      <c r="AO2023">
        <v>1</v>
      </c>
    </row>
    <row r="2024" spans="1:41" x14ac:dyDescent="0.55000000000000004">
      <c r="A2024" t="s">
        <v>3904</v>
      </c>
      <c r="B2024" s="1">
        <v>40947</v>
      </c>
      <c r="C2024">
        <v>6</v>
      </c>
      <c r="D2024">
        <v>2</v>
      </c>
      <c r="E2024" t="s">
        <v>61</v>
      </c>
      <c r="F2024">
        <v>2012</v>
      </c>
      <c r="G2024">
        <v>30</v>
      </c>
      <c r="H2024" t="s">
        <v>87</v>
      </c>
      <c r="I2024" t="s">
        <v>42</v>
      </c>
      <c r="J2024">
        <v>1</v>
      </c>
      <c r="K2024" t="s">
        <v>123</v>
      </c>
      <c r="L2024">
        <v>3</v>
      </c>
      <c r="M2024" t="s">
        <v>3901</v>
      </c>
      <c r="N2024" t="s">
        <v>3902</v>
      </c>
      <c r="O2024" t="s">
        <v>9648</v>
      </c>
      <c r="P2024" t="s">
        <v>82</v>
      </c>
      <c r="Q2024" t="s">
        <v>83</v>
      </c>
      <c r="S2024" t="s">
        <v>33</v>
      </c>
      <c r="T2024" t="s">
        <v>415</v>
      </c>
      <c r="U2024" t="s">
        <v>3905</v>
      </c>
      <c r="V2024">
        <v>0</v>
      </c>
      <c r="W2024">
        <v>1</v>
      </c>
      <c r="X2024">
        <v>0</v>
      </c>
      <c r="Y2024">
        <v>0</v>
      </c>
      <c r="Z2024">
        <v>0</v>
      </c>
      <c r="AA2024">
        <v>0</v>
      </c>
      <c r="AB2024">
        <v>0</v>
      </c>
      <c r="AC2024">
        <v>0</v>
      </c>
      <c r="AD2024">
        <v>0</v>
      </c>
      <c r="AE2024">
        <v>0</v>
      </c>
      <c r="AF2024">
        <v>0</v>
      </c>
      <c r="AG2024">
        <v>0</v>
      </c>
      <c r="AH2024">
        <v>0</v>
      </c>
      <c r="AI2024">
        <v>0</v>
      </c>
      <c r="AK2024">
        <v>0</v>
      </c>
      <c r="AM2024">
        <v>0</v>
      </c>
      <c r="AN2024">
        <v>0</v>
      </c>
      <c r="AO2024">
        <v>0</v>
      </c>
    </row>
    <row r="2025" spans="1:41" x14ac:dyDescent="0.55000000000000004">
      <c r="A2025" t="s">
        <v>3906</v>
      </c>
      <c r="B2025" s="1">
        <v>40949</v>
      </c>
      <c r="C2025">
        <v>6</v>
      </c>
      <c r="D2025">
        <v>2</v>
      </c>
      <c r="E2025" t="s">
        <v>61</v>
      </c>
      <c r="F2025">
        <v>2012</v>
      </c>
      <c r="G2025">
        <v>39</v>
      </c>
      <c r="H2025" t="s">
        <v>41</v>
      </c>
      <c r="I2025" t="s">
        <v>53</v>
      </c>
      <c r="J2025">
        <v>0</v>
      </c>
      <c r="K2025" t="s">
        <v>43</v>
      </c>
      <c r="L2025">
        <v>9</v>
      </c>
      <c r="M2025" t="s">
        <v>3901</v>
      </c>
      <c r="N2025" t="s">
        <v>3902</v>
      </c>
      <c r="O2025" t="s">
        <v>9648</v>
      </c>
      <c r="P2025" t="s">
        <v>82</v>
      </c>
      <c r="Q2025" t="s">
        <v>47</v>
      </c>
      <c r="S2025" t="s">
        <v>47</v>
      </c>
      <c r="T2025" t="s">
        <v>421</v>
      </c>
      <c r="U2025" t="s">
        <v>422</v>
      </c>
      <c r="V2025">
        <v>1</v>
      </c>
      <c r="W2025">
        <v>0</v>
      </c>
      <c r="X2025">
        <v>0</v>
      </c>
      <c r="Y2025">
        <v>0</v>
      </c>
      <c r="Z2025">
        <v>0</v>
      </c>
      <c r="AA2025">
        <v>0</v>
      </c>
      <c r="AB2025">
        <v>0</v>
      </c>
      <c r="AC2025">
        <v>0</v>
      </c>
      <c r="AD2025">
        <v>0</v>
      </c>
      <c r="AE2025">
        <v>0</v>
      </c>
      <c r="AF2025">
        <v>0</v>
      </c>
      <c r="AG2025">
        <v>0</v>
      </c>
      <c r="AH2025">
        <v>0</v>
      </c>
      <c r="AI2025">
        <v>0</v>
      </c>
      <c r="AK2025">
        <v>0</v>
      </c>
      <c r="AM2025">
        <v>0</v>
      </c>
      <c r="AN2025">
        <v>0</v>
      </c>
      <c r="AO2025">
        <v>0</v>
      </c>
    </row>
    <row r="2026" spans="1:41" x14ac:dyDescent="0.55000000000000004">
      <c r="A2026" t="s">
        <v>3907</v>
      </c>
      <c r="B2026" s="1">
        <v>40995</v>
      </c>
      <c r="C2026">
        <v>13</v>
      </c>
      <c r="D2026">
        <v>3</v>
      </c>
      <c r="E2026" t="s">
        <v>67</v>
      </c>
      <c r="F2026">
        <v>2012</v>
      </c>
      <c r="G2026">
        <v>36</v>
      </c>
      <c r="H2026" t="s">
        <v>41</v>
      </c>
      <c r="I2026" t="s">
        <v>42</v>
      </c>
      <c r="J2026">
        <v>1</v>
      </c>
      <c r="K2026" t="s">
        <v>106</v>
      </c>
      <c r="L2026">
        <v>7</v>
      </c>
      <c r="M2026" t="s">
        <v>3901</v>
      </c>
      <c r="N2026" t="s">
        <v>3902</v>
      </c>
      <c r="O2026" t="s">
        <v>9648</v>
      </c>
      <c r="P2026" t="s">
        <v>82</v>
      </c>
      <c r="Q2026" t="s">
        <v>33</v>
      </c>
      <c r="R2026" t="s">
        <v>414</v>
      </c>
      <c r="S2026" t="s">
        <v>33</v>
      </c>
      <c r="T2026" t="s">
        <v>48</v>
      </c>
      <c r="U2026" t="s">
        <v>49</v>
      </c>
      <c r="V2026">
        <v>1</v>
      </c>
      <c r="W2026">
        <v>1</v>
      </c>
      <c r="X2026">
        <v>0</v>
      </c>
      <c r="Y2026">
        <v>0</v>
      </c>
      <c r="Z2026">
        <v>0</v>
      </c>
      <c r="AA2026">
        <v>0</v>
      </c>
      <c r="AB2026">
        <v>0</v>
      </c>
      <c r="AC2026">
        <v>0</v>
      </c>
      <c r="AD2026">
        <v>0</v>
      </c>
      <c r="AE2026">
        <v>0</v>
      </c>
      <c r="AF2026">
        <v>0</v>
      </c>
      <c r="AG2026">
        <v>0</v>
      </c>
      <c r="AH2026">
        <v>0</v>
      </c>
      <c r="AI2026">
        <v>0</v>
      </c>
      <c r="AK2026">
        <v>0</v>
      </c>
      <c r="AM2026">
        <v>0</v>
      </c>
      <c r="AN2026">
        <v>0</v>
      </c>
      <c r="AO2026">
        <v>0</v>
      </c>
    </row>
    <row r="2027" spans="1:41" x14ac:dyDescent="0.55000000000000004">
      <c r="A2027" t="s">
        <v>3908</v>
      </c>
      <c r="B2027" s="1">
        <v>41014</v>
      </c>
      <c r="C2027">
        <v>15</v>
      </c>
      <c r="D2027">
        <v>4</v>
      </c>
      <c r="E2027" t="s">
        <v>91</v>
      </c>
      <c r="F2027">
        <v>2012</v>
      </c>
      <c r="G2027">
        <v>21</v>
      </c>
      <c r="H2027" t="s">
        <v>62</v>
      </c>
      <c r="I2027" t="s">
        <v>42</v>
      </c>
      <c r="J2027">
        <v>1</v>
      </c>
      <c r="K2027" t="s">
        <v>43</v>
      </c>
      <c r="L2027">
        <v>9</v>
      </c>
      <c r="M2027" t="s">
        <v>3901</v>
      </c>
      <c r="N2027" t="s">
        <v>3902</v>
      </c>
      <c r="O2027" t="s">
        <v>9648</v>
      </c>
      <c r="P2027" t="s">
        <v>82</v>
      </c>
      <c r="Q2027" t="s">
        <v>83</v>
      </c>
      <c r="S2027" t="s">
        <v>47</v>
      </c>
      <c r="T2027" t="s">
        <v>84</v>
      </c>
      <c r="U2027" t="s">
        <v>107</v>
      </c>
      <c r="V2027">
        <v>0</v>
      </c>
      <c r="W2027">
        <v>0</v>
      </c>
      <c r="X2027">
        <v>0</v>
      </c>
      <c r="Y2027">
        <v>0</v>
      </c>
      <c r="Z2027">
        <v>1</v>
      </c>
      <c r="AA2027">
        <v>1</v>
      </c>
      <c r="AB2027">
        <v>1</v>
      </c>
      <c r="AC2027">
        <v>0</v>
      </c>
      <c r="AD2027">
        <v>0</v>
      </c>
      <c r="AE2027">
        <v>0</v>
      </c>
      <c r="AF2027">
        <v>0</v>
      </c>
      <c r="AG2027">
        <v>0</v>
      </c>
      <c r="AH2027">
        <v>0</v>
      </c>
      <c r="AI2027">
        <v>0</v>
      </c>
      <c r="AK2027">
        <v>0</v>
      </c>
      <c r="AM2027">
        <v>1</v>
      </c>
      <c r="AN2027">
        <v>0</v>
      </c>
      <c r="AO2027">
        <v>1</v>
      </c>
    </row>
    <row r="2028" spans="1:41" x14ac:dyDescent="0.55000000000000004">
      <c r="A2028" t="s">
        <v>3909</v>
      </c>
      <c r="B2028" s="1">
        <v>41053</v>
      </c>
      <c r="C2028">
        <v>21</v>
      </c>
      <c r="D2028">
        <v>5</v>
      </c>
      <c r="E2028" t="s">
        <v>76</v>
      </c>
      <c r="F2028">
        <v>2012</v>
      </c>
      <c r="G2028">
        <v>73</v>
      </c>
      <c r="H2028" t="s">
        <v>196</v>
      </c>
      <c r="I2028" t="s">
        <v>42</v>
      </c>
      <c r="J2028">
        <v>1</v>
      </c>
      <c r="K2028" t="s">
        <v>43</v>
      </c>
      <c r="L2028">
        <v>9</v>
      </c>
      <c r="M2028" t="s">
        <v>3901</v>
      </c>
      <c r="N2028" t="s">
        <v>3902</v>
      </c>
      <c r="O2028" t="s">
        <v>9648</v>
      </c>
      <c r="P2028" t="s">
        <v>82</v>
      </c>
      <c r="Q2028" t="s">
        <v>83</v>
      </c>
      <c r="S2028" t="s">
        <v>47</v>
      </c>
      <c r="T2028" t="s">
        <v>3910</v>
      </c>
      <c r="U2028" t="s">
        <v>103</v>
      </c>
      <c r="V2028">
        <v>1</v>
      </c>
      <c r="W2028">
        <v>0</v>
      </c>
      <c r="X2028">
        <v>0</v>
      </c>
      <c r="Y2028">
        <v>0</v>
      </c>
      <c r="Z2028">
        <v>0</v>
      </c>
      <c r="AA2028">
        <v>0</v>
      </c>
      <c r="AB2028">
        <v>0</v>
      </c>
      <c r="AC2028">
        <v>0</v>
      </c>
      <c r="AD2028">
        <v>0</v>
      </c>
      <c r="AE2028">
        <v>0</v>
      </c>
      <c r="AF2028">
        <v>0</v>
      </c>
      <c r="AG2028">
        <v>0</v>
      </c>
      <c r="AH2028">
        <v>0</v>
      </c>
      <c r="AI2028">
        <v>0</v>
      </c>
      <c r="AK2028">
        <v>0</v>
      </c>
      <c r="AM2028">
        <v>0</v>
      </c>
      <c r="AN2028">
        <v>0</v>
      </c>
      <c r="AO2028">
        <v>0</v>
      </c>
    </row>
    <row r="2029" spans="1:41" x14ac:dyDescent="0.55000000000000004">
      <c r="A2029" t="s">
        <v>3911</v>
      </c>
      <c r="B2029" s="1">
        <v>41057</v>
      </c>
      <c r="C2029">
        <v>22</v>
      </c>
      <c r="D2029">
        <v>5</v>
      </c>
      <c r="E2029" t="s">
        <v>76</v>
      </c>
      <c r="F2029">
        <v>2012</v>
      </c>
      <c r="G2029">
        <v>36</v>
      </c>
      <c r="H2029" t="s">
        <v>41</v>
      </c>
      <c r="I2029" t="s">
        <v>42</v>
      </c>
      <c r="J2029">
        <v>1</v>
      </c>
      <c r="K2029" t="s">
        <v>43</v>
      </c>
      <c r="L2029">
        <v>9</v>
      </c>
      <c r="M2029" t="s">
        <v>3901</v>
      </c>
      <c r="N2029" t="s">
        <v>3902</v>
      </c>
      <c r="O2029" t="s">
        <v>9648</v>
      </c>
      <c r="P2029" t="s">
        <v>82</v>
      </c>
      <c r="Q2029" t="s">
        <v>47</v>
      </c>
      <c r="S2029" t="s">
        <v>47</v>
      </c>
      <c r="T2029" t="s">
        <v>3315</v>
      </c>
      <c r="U2029" t="s">
        <v>436</v>
      </c>
      <c r="V2029">
        <v>0</v>
      </c>
      <c r="W2029">
        <v>0</v>
      </c>
      <c r="X2029">
        <v>0</v>
      </c>
      <c r="Y2029">
        <v>0</v>
      </c>
      <c r="Z2029">
        <v>1</v>
      </c>
      <c r="AA2029">
        <v>0</v>
      </c>
      <c r="AB2029">
        <v>0</v>
      </c>
      <c r="AC2029">
        <v>0</v>
      </c>
      <c r="AD2029">
        <v>0</v>
      </c>
      <c r="AE2029">
        <v>0</v>
      </c>
      <c r="AF2029">
        <v>0</v>
      </c>
      <c r="AG2029">
        <v>0</v>
      </c>
      <c r="AH2029">
        <v>0</v>
      </c>
      <c r="AI2029">
        <v>0</v>
      </c>
      <c r="AK2029">
        <v>0</v>
      </c>
      <c r="AM2029">
        <v>1</v>
      </c>
      <c r="AN2029">
        <v>0</v>
      </c>
      <c r="AO2029">
        <v>1</v>
      </c>
    </row>
    <row r="2030" spans="1:41" x14ac:dyDescent="0.55000000000000004">
      <c r="A2030" t="s">
        <v>3912</v>
      </c>
      <c r="B2030" s="1">
        <v>41102</v>
      </c>
      <c r="C2030">
        <v>28</v>
      </c>
      <c r="D2030">
        <v>7</v>
      </c>
      <c r="E2030" t="s">
        <v>105</v>
      </c>
      <c r="F2030">
        <v>2012</v>
      </c>
      <c r="G2030">
        <v>46</v>
      </c>
      <c r="H2030" t="s">
        <v>52</v>
      </c>
      <c r="I2030" t="s">
        <v>42</v>
      </c>
      <c r="J2030">
        <v>1</v>
      </c>
      <c r="K2030" t="s">
        <v>43</v>
      </c>
      <c r="L2030">
        <v>9</v>
      </c>
      <c r="M2030" t="s">
        <v>3901</v>
      </c>
      <c r="N2030" t="s">
        <v>3902</v>
      </c>
      <c r="O2030" t="s">
        <v>9648</v>
      </c>
      <c r="P2030" t="s">
        <v>82</v>
      </c>
      <c r="Q2030" t="s">
        <v>83</v>
      </c>
      <c r="S2030" t="s">
        <v>47</v>
      </c>
      <c r="T2030" t="s">
        <v>415</v>
      </c>
      <c r="U2030" t="s">
        <v>416</v>
      </c>
      <c r="V2030">
        <v>0</v>
      </c>
      <c r="W2030">
        <v>1</v>
      </c>
      <c r="X2030">
        <v>0</v>
      </c>
      <c r="Y2030">
        <v>0</v>
      </c>
      <c r="Z2030">
        <v>0</v>
      </c>
      <c r="AA2030">
        <v>0</v>
      </c>
      <c r="AB2030">
        <v>0</v>
      </c>
      <c r="AC2030">
        <v>0</v>
      </c>
      <c r="AD2030">
        <v>0</v>
      </c>
      <c r="AE2030">
        <v>0</v>
      </c>
      <c r="AF2030">
        <v>0</v>
      </c>
      <c r="AG2030">
        <v>0</v>
      </c>
      <c r="AH2030">
        <v>0</v>
      </c>
      <c r="AI2030">
        <v>0</v>
      </c>
      <c r="AK2030">
        <v>0</v>
      </c>
      <c r="AM2030">
        <v>0</v>
      </c>
      <c r="AN2030">
        <v>0</v>
      </c>
      <c r="AO2030">
        <v>0</v>
      </c>
    </row>
    <row r="2031" spans="1:41" x14ac:dyDescent="0.55000000000000004">
      <c r="A2031" t="s">
        <v>3913</v>
      </c>
      <c r="B2031" s="1">
        <v>41205</v>
      </c>
      <c r="C2031">
        <v>43</v>
      </c>
      <c r="D2031">
        <v>10</v>
      </c>
      <c r="E2031" t="s">
        <v>114</v>
      </c>
      <c r="F2031">
        <v>2012</v>
      </c>
      <c r="G2031">
        <v>44</v>
      </c>
      <c r="H2031" t="s">
        <v>41</v>
      </c>
      <c r="I2031" t="s">
        <v>42</v>
      </c>
      <c r="J2031">
        <v>1</v>
      </c>
      <c r="K2031" t="s">
        <v>43</v>
      </c>
      <c r="L2031">
        <v>9</v>
      </c>
      <c r="M2031" t="s">
        <v>3901</v>
      </c>
      <c r="N2031" t="s">
        <v>3902</v>
      </c>
      <c r="O2031" t="s">
        <v>9648</v>
      </c>
      <c r="P2031" t="s">
        <v>82</v>
      </c>
      <c r="Q2031" t="s">
        <v>83</v>
      </c>
      <c r="S2031" t="s">
        <v>47</v>
      </c>
      <c r="T2031" t="s">
        <v>48</v>
      </c>
      <c r="U2031" t="s">
        <v>85</v>
      </c>
      <c r="V2031">
        <v>1</v>
      </c>
      <c r="W2031">
        <v>0</v>
      </c>
      <c r="X2031">
        <v>0</v>
      </c>
      <c r="Y2031">
        <v>0</v>
      </c>
      <c r="Z2031">
        <v>1</v>
      </c>
      <c r="AA2031">
        <v>0</v>
      </c>
      <c r="AB2031">
        <v>0</v>
      </c>
      <c r="AC2031">
        <v>0</v>
      </c>
      <c r="AD2031">
        <v>0</v>
      </c>
      <c r="AE2031">
        <v>0</v>
      </c>
      <c r="AF2031">
        <v>0</v>
      </c>
      <c r="AG2031">
        <v>0</v>
      </c>
      <c r="AH2031">
        <v>0</v>
      </c>
      <c r="AI2031">
        <v>0</v>
      </c>
      <c r="AK2031">
        <v>0</v>
      </c>
      <c r="AM2031">
        <v>1</v>
      </c>
      <c r="AN2031">
        <v>0</v>
      </c>
      <c r="AO2031">
        <v>1</v>
      </c>
    </row>
    <row r="2032" spans="1:41" x14ac:dyDescent="0.55000000000000004">
      <c r="A2032" t="s">
        <v>3914</v>
      </c>
      <c r="B2032" s="1">
        <v>41206</v>
      </c>
      <c r="C2032">
        <v>43</v>
      </c>
      <c r="D2032">
        <v>10</v>
      </c>
      <c r="E2032" t="s">
        <v>114</v>
      </c>
      <c r="F2032">
        <v>2012</v>
      </c>
      <c r="G2032">
        <v>57</v>
      </c>
      <c r="H2032" t="s">
        <v>115</v>
      </c>
      <c r="I2032" t="s">
        <v>53</v>
      </c>
      <c r="J2032">
        <v>0</v>
      </c>
      <c r="K2032" t="s">
        <v>43</v>
      </c>
      <c r="L2032">
        <v>9</v>
      </c>
      <c r="M2032" t="s">
        <v>3901</v>
      </c>
      <c r="N2032" t="s">
        <v>3902</v>
      </c>
      <c r="O2032" t="s">
        <v>9648</v>
      </c>
      <c r="P2032" t="s">
        <v>82</v>
      </c>
      <c r="Q2032" t="s">
        <v>47</v>
      </c>
      <c r="S2032" t="s">
        <v>47</v>
      </c>
      <c r="T2032" t="s">
        <v>3915</v>
      </c>
      <c r="U2032" t="s">
        <v>3915</v>
      </c>
      <c r="V2032">
        <v>0</v>
      </c>
      <c r="W2032">
        <v>0</v>
      </c>
      <c r="X2032">
        <v>0</v>
      </c>
      <c r="Y2032">
        <v>0</v>
      </c>
      <c r="Z2032">
        <v>1</v>
      </c>
      <c r="AA2032">
        <v>0</v>
      </c>
      <c r="AB2032">
        <v>1</v>
      </c>
      <c r="AC2032">
        <v>0</v>
      </c>
      <c r="AD2032">
        <v>1</v>
      </c>
      <c r="AE2032">
        <v>0</v>
      </c>
      <c r="AF2032">
        <v>0</v>
      </c>
      <c r="AG2032">
        <v>0</v>
      </c>
      <c r="AH2032">
        <v>0</v>
      </c>
      <c r="AI2032">
        <v>0</v>
      </c>
      <c r="AK2032">
        <v>0</v>
      </c>
      <c r="AM2032">
        <v>1</v>
      </c>
      <c r="AN2032">
        <v>0</v>
      </c>
      <c r="AO2032">
        <v>1</v>
      </c>
    </row>
    <row r="2033" spans="1:41" x14ac:dyDescent="0.55000000000000004">
      <c r="A2033" t="s">
        <v>3916</v>
      </c>
      <c r="B2033" s="1">
        <v>41233</v>
      </c>
      <c r="C2033">
        <v>47</v>
      </c>
      <c r="D2033">
        <v>11</v>
      </c>
      <c r="E2033" t="s">
        <v>119</v>
      </c>
      <c r="F2033">
        <v>2012</v>
      </c>
      <c r="G2033">
        <v>54</v>
      </c>
      <c r="H2033" t="s">
        <v>52</v>
      </c>
      <c r="I2033" t="s">
        <v>53</v>
      </c>
      <c r="J2033">
        <v>0</v>
      </c>
      <c r="K2033" t="s">
        <v>43</v>
      </c>
      <c r="L2033">
        <v>9</v>
      </c>
      <c r="M2033" t="s">
        <v>3901</v>
      </c>
      <c r="N2033" t="s">
        <v>3902</v>
      </c>
      <c r="O2033" t="s">
        <v>9648</v>
      </c>
      <c r="P2033" t="s">
        <v>82</v>
      </c>
      <c r="Q2033" t="s">
        <v>47</v>
      </c>
      <c r="S2033" t="s">
        <v>47</v>
      </c>
      <c r="T2033" t="s">
        <v>84</v>
      </c>
      <c r="U2033" t="s">
        <v>85</v>
      </c>
      <c r="V2033">
        <v>1</v>
      </c>
      <c r="W2033">
        <v>0</v>
      </c>
      <c r="X2033">
        <v>0</v>
      </c>
      <c r="Y2033">
        <v>0</v>
      </c>
      <c r="Z2033">
        <v>1</v>
      </c>
      <c r="AA2033">
        <v>0</v>
      </c>
      <c r="AB2033">
        <v>0</v>
      </c>
      <c r="AC2033">
        <v>0</v>
      </c>
      <c r="AD2033">
        <v>0</v>
      </c>
      <c r="AE2033">
        <v>0</v>
      </c>
      <c r="AF2033">
        <v>0</v>
      </c>
      <c r="AG2033">
        <v>0</v>
      </c>
      <c r="AH2033">
        <v>0</v>
      </c>
      <c r="AI2033">
        <v>0</v>
      </c>
      <c r="AK2033">
        <v>0</v>
      </c>
      <c r="AM2033">
        <v>1</v>
      </c>
      <c r="AN2033">
        <v>0</v>
      </c>
      <c r="AO2033">
        <v>1</v>
      </c>
    </row>
    <row r="2034" spans="1:41" x14ac:dyDescent="0.55000000000000004">
      <c r="A2034" t="s">
        <v>3917</v>
      </c>
      <c r="B2034" s="1">
        <v>41249</v>
      </c>
      <c r="C2034">
        <v>49</v>
      </c>
      <c r="D2034">
        <v>12</v>
      </c>
      <c r="E2034" t="s">
        <v>57</v>
      </c>
      <c r="F2034">
        <v>2012</v>
      </c>
      <c r="G2034">
        <v>39</v>
      </c>
      <c r="H2034" t="s">
        <v>41</v>
      </c>
      <c r="I2034" t="s">
        <v>42</v>
      </c>
      <c r="J2034">
        <v>1</v>
      </c>
      <c r="K2034" t="s">
        <v>123</v>
      </c>
      <c r="L2034">
        <v>3</v>
      </c>
      <c r="M2034" t="s">
        <v>3901</v>
      </c>
      <c r="N2034" t="s">
        <v>3902</v>
      </c>
      <c r="O2034" t="s">
        <v>9648</v>
      </c>
      <c r="P2034" t="s">
        <v>82</v>
      </c>
      <c r="Q2034" t="s">
        <v>83</v>
      </c>
      <c r="S2034" t="s">
        <v>69</v>
      </c>
      <c r="T2034" t="s">
        <v>3918</v>
      </c>
      <c r="U2034" t="s">
        <v>422</v>
      </c>
      <c r="V2034">
        <v>1</v>
      </c>
      <c r="W2034">
        <v>0</v>
      </c>
      <c r="X2034">
        <v>0</v>
      </c>
      <c r="Y2034">
        <v>0</v>
      </c>
      <c r="Z2034">
        <v>0</v>
      </c>
      <c r="AA2034">
        <v>0</v>
      </c>
      <c r="AB2034">
        <v>0</v>
      </c>
      <c r="AC2034">
        <v>0</v>
      </c>
      <c r="AD2034">
        <v>0</v>
      </c>
      <c r="AE2034">
        <v>0</v>
      </c>
      <c r="AF2034">
        <v>0</v>
      </c>
      <c r="AG2034">
        <v>0</v>
      </c>
      <c r="AH2034">
        <v>0</v>
      </c>
      <c r="AI2034">
        <v>0</v>
      </c>
      <c r="AK2034">
        <v>0</v>
      </c>
      <c r="AM2034">
        <v>0</v>
      </c>
      <c r="AN2034">
        <v>0</v>
      </c>
      <c r="AO2034">
        <v>0</v>
      </c>
    </row>
    <row r="2035" spans="1:41" x14ac:dyDescent="0.55000000000000004">
      <c r="A2035" t="s">
        <v>3919</v>
      </c>
      <c r="B2035" s="1">
        <v>41257</v>
      </c>
      <c r="C2035">
        <v>50</v>
      </c>
      <c r="D2035">
        <v>12</v>
      </c>
      <c r="E2035" t="s">
        <v>57</v>
      </c>
      <c r="F2035">
        <v>2012</v>
      </c>
      <c r="G2035">
        <v>37</v>
      </c>
      <c r="H2035" t="s">
        <v>41</v>
      </c>
      <c r="I2035" t="s">
        <v>42</v>
      </c>
      <c r="J2035">
        <v>1</v>
      </c>
      <c r="K2035" t="s">
        <v>43</v>
      </c>
      <c r="L2035">
        <v>9</v>
      </c>
      <c r="M2035" t="s">
        <v>3901</v>
      </c>
      <c r="N2035" t="s">
        <v>3902</v>
      </c>
      <c r="O2035" t="s">
        <v>9648</v>
      </c>
      <c r="P2035" t="s">
        <v>82</v>
      </c>
      <c r="Q2035" t="s">
        <v>47</v>
      </c>
      <c r="S2035" t="s">
        <v>47</v>
      </c>
      <c r="T2035" t="s">
        <v>102</v>
      </c>
      <c r="U2035" t="s">
        <v>422</v>
      </c>
      <c r="V2035">
        <v>1</v>
      </c>
      <c r="W2035">
        <v>0</v>
      </c>
      <c r="X2035">
        <v>0</v>
      </c>
      <c r="Y2035">
        <v>0</v>
      </c>
      <c r="Z2035">
        <v>0</v>
      </c>
      <c r="AA2035">
        <v>0</v>
      </c>
      <c r="AB2035">
        <v>0</v>
      </c>
      <c r="AC2035">
        <v>0</v>
      </c>
      <c r="AD2035">
        <v>0</v>
      </c>
      <c r="AE2035">
        <v>0</v>
      </c>
      <c r="AF2035">
        <v>0</v>
      </c>
      <c r="AG2035">
        <v>0</v>
      </c>
      <c r="AH2035">
        <v>0</v>
      </c>
      <c r="AI2035">
        <v>0</v>
      </c>
      <c r="AK2035">
        <v>0</v>
      </c>
      <c r="AM2035">
        <v>0</v>
      </c>
      <c r="AN2035">
        <v>0</v>
      </c>
      <c r="AO2035">
        <v>0</v>
      </c>
    </row>
    <row r="2036" spans="1:41" x14ac:dyDescent="0.55000000000000004">
      <c r="A2036" t="s">
        <v>3920</v>
      </c>
      <c r="B2036" s="1">
        <v>41304</v>
      </c>
      <c r="C2036">
        <v>5</v>
      </c>
      <c r="D2036">
        <v>1</v>
      </c>
      <c r="E2036" t="s">
        <v>40</v>
      </c>
      <c r="F2036">
        <v>2013</v>
      </c>
      <c r="G2036">
        <v>57</v>
      </c>
      <c r="H2036" t="s">
        <v>115</v>
      </c>
      <c r="I2036" t="s">
        <v>42</v>
      </c>
      <c r="J2036">
        <v>1</v>
      </c>
      <c r="K2036" t="s">
        <v>43</v>
      </c>
      <c r="L2036">
        <v>9</v>
      </c>
      <c r="M2036" t="s">
        <v>3901</v>
      </c>
      <c r="N2036" t="s">
        <v>3902</v>
      </c>
      <c r="O2036" t="s">
        <v>9648</v>
      </c>
      <c r="P2036" t="s">
        <v>82</v>
      </c>
      <c r="Q2036" t="s">
        <v>83</v>
      </c>
      <c r="S2036" t="s">
        <v>47</v>
      </c>
      <c r="T2036" t="s">
        <v>63</v>
      </c>
      <c r="U2036" t="s">
        <v>184</v>
      </c>
      <c r="V2036">
        <v>1</v>
      </c>
      <c r="W2036">
        <v>0</v>
      </c>
      <c r="X2036">
        <v>0</v>
      </c>
      <c r="Y2036">
        <v>0</v>
      </c>
      <c r="Z2036">
        <v>0</v>
      </c>
      <c r="AA2036">
        <v>0</v>
      </c>
      <c r="AB2036">
        <v>0</v>
      </c>
      <c r="AC2036">
        <v>0</v>
      </c>
      <c r="AD2036">
        <v>0</v>
      </c>
      <c r="AE2036">
        <v>0</v>
      </c>
      <c r="AF2036">
        <v>0</v>
      </c>
      <c r="AG2036">
        <v>0</v>
      </c>
      <c r="AH2036">
        <v>0</v>
      </c>
      <c r="AI2036">
        <v>0</v>
      </c>
      <c r="AK2036">
        <v>0</v>
      </c>
      <c r="AM2036">
        <v>0</v>
      </c>
      <c r="AN2036">
        <v>0</v>
      </c>
      <c r="AO2036">
        <v>0</v>
      </c>
    </row>
    <row r="2037" spans="1:41" x14ac:dyDescent="0.55000000000000004">
      <c r="A2037" t="s">
        <v>3921</v>
      </c>
      <c r="B2037" s="1">
        <v>41321</v>
      </c>
      <c r="C2037">
        <v>7</v>
      </c>
      <c r="D2037">
        <v>2</v>
      </c>
      <c r="E2037" t="s">
        <v>61</v>
      </c>
      <c r="F2037">
        <v>2013</v>
      </c>
      <c r="G2037">
        <v>26</v>
      </c>
      <c r="H2037" t="s">
        <v>87</v>
      </c>
      <c r="I2037" t="s">
        <v>42</v>
      </c>
      <c r="J2037">
        <v>1</v>
      </c>
      <c r="K2037" t="s">
        <v>43</v>
      </c>
      <c r="L2037">
        <v>9</v>
      </c>
      <c r="M2037" t="s">
        <v>3901</v>
      </c>
      <c r="N2037" t="s">
        <v>3902</v>
      </c>
      <c r="O2037" t="s">
        <v>9648</v>
      </c>
      <c r="P2037" t="s">
        <v>82</v>
      </c>
      <c r="Q2037" t="s">
        <v>83</v>
      </c>
      <c r="S2037" t="s">
        <v>47</v>
      </c>
      <c r="T2037" t="s">
        <v>729</v>
      </c>
      <c r="U2037" t="s">
        <v>85</v>
      </c>
      <c r="V2037">
        <v>1</v>
      </c>
      <c r="W2037">
        <v>0</v>
      </c>
      <c r="X2037">
        <v>0</v>
      </c>
      <c r="Y2037">
        <v>0</v>
      </c>
      <c r="Z2037">
        <v>0</v>
      </c>
      <c r="AA2037">
        <v>0</v>
      </c>
      <c r="AB2037">
        <v>0</v>
      </c>
      <c r="AC2037">
        <v>0</v>
      </c>
      <c r="AD2037">
        <v>0</v>
      </c>
      <c r="AE2037">
        <v>0</v>
      </c>
      <c r="AF2037">
        <v>0</v>
      </c>
      <c r="AG2037">
        <v>0</v>
      </c>
      <c r="AH2037">
        <v>0</v>
      </c>
      <c r="AI2037">
        <v>0</v>
      </c>
      <c r="AJ2037" t="s">
        <v>1038</v>
      </c>
      <c r="AK2037">
        <v>0</v>
      </c>
      <c r="AM2037">
        <v>0</v>
      </c>
      <c r="AN2037">
        <v>0</v>
      </c>
      <c r="AO2037">
        <v>0</v>
      </c>
    </row>
    <row r="2038" spans="1:41" x14ac:dyDescent="0.55000000000000004">
      <c r="A2038" t="s">
        <v>3922</v>
      </c>
      <c r="B2038" s="1">
        <v>41365</v>
      </c>
      <c r="C2038">
        <v>14</v>
      </c>
      <c r="D2038">
        <v>4</v>
      </c>
      <c r="E2038" t="s">
        <v>91</v>
      </c>
      <c r="F2038">
        <v>2013</v>
      </c>
      <c r="G2038">
        <v>31</v>
      </c>
      <c r="H2038" t="s">
        <v>87</v>
      </c>
      <c r="I2038" t="s">
        <v>53</v>
      </c>
      <c r="J2038">
        <v>0</v>
      </c>
      <c r="K2038" t="s">
        <v>43</v>
      </c>
      <c r="L2038">
        <v>9</v>
      </c>
      <c r="M2038" t="s">
        <v>3901</v>
      </c>
      <c r="N2038" t="s">
        <v>3902</v>
      </c>
      <c r="O2038" t="s">
        <v>9648</v>
      </c>
      <c r="P2038" t="s">
        <v>82</v>
      </c>
      <c r="Q2038" t="s">
        <v>47</v>
      </c>
      <c r="R2038" t="s">
        <v>3343</v>
      </c>
      <c r="S2038" t="s">
        <v>33</v>
      </c>
      <c r="T2038" t="s">
        <v>84</v>
      </c>
      <c r="U2038" t="s">
        <v>3923</v>
      </c>
      <c r="V2038">
        <v>0</v>
      </c>
      <c r="W2038">
        <v>0</v>
      </c>
      <c r="X2038">
        <v>0</v>
      </c>
      <c r="Y2038">
        <v>0</v>
      </c>
      <c r="Z2038">
        <v>0</v>
      </c>
      <c r="AA2038">
        <v>0</v>
      </c>
      <c r="AB2038">
        <v>1</v>
      </c>
      <c r="AC2038">
        <v>0</v>
      </c>
      <c r="AD2038">
        <v>1</v>
      </c>
      <c r="AE2038">
        <v>0</v>
      </c>
      <c r="AF2038">
        <v>0</v>
      </c>
      <c r="AG2038">
        <v>0</v>
      </c>
      <c r="AH2038">
        <v>0</v>
      </c>
      <c r="AI2038">
        <v>0</v>
      </c>
      <c r="AK2038">
        <v>0</v>
      </c>
      <c r="AM2038">
        <v>0</v>
      </c>
      <c r="AN2038">
        <v>0</v>
      </c>
      <c r="AO2038">
        <v>0</v>
      </c>
    </row>
    <row r="2039" spans="1:41" x14ac:dyDescent="0.55000000000000004">
      <c r="A2039" t="s">
        <v>3924</v>
      </c>
      <c r="B2039" s="1">
        <v>41410</v>
      </c>
      <c r="C2039">
        <v>20</v>
      </c>
      <c r="D2039">
        <v>5</v>
      </c>
      <c r="E2039" t="s">
        <v>76</v>
      </c>
      <c r="F2039">
        <v>2013</v>
      </c>
      <c r="G2039">
        <v>38</v>
      </c>
      <c r="H2039" t="s">
        <v>41</v>
      </c>
      <c r="I2039" t="s">
        <v>42</v>
      </c>
      <c r="J2039">
        <v>1</v>
      </c>
      <c r="K2039" t="s">
        <v>43</v>
      </c>
      <c r="L2039">
        <v>9</v>
      </c>
      <c r="M2039" t="s">
        <v>3901</v>
      </c>
      <c r="N2039" t="s">
        <v>3902</v>
      </c>
      <c r="O2039" t="s">
        <v>9648</v>
      </c>
      <c r="P2039" t="s">
        <v>82</v>
      </c>
      <c r="Q2039" t="s">
        <v>47</v>
      </c>
      <c r="S2039" t="s">
        <v>47</v>
      </c>
      <c r="T2039" t="s">
        <v>1441</v>
      </c>
      <c r="U2039" t="s">
        <v>3925</v>
      </c>
      <c r="V2039">
        <v>0</v>
      </c>
      <c r="W2039">
        <v>0</v>
      </c>
      <c r="X2039">
        <v>0</v>
      </c>
      <c r="Y2039">
        <v>0</v>
      </c>
      <c r="Z2039">
        <v>0</v>
      </c>
      <c r="AA2039">
        <v>0</v>
      </c>
      <c r="AB2039">
        <v>0</v>
      </c>
      <c r="AC2039">
        <v>0</v>
      </c>
      <c r="AD2039">
        <v>1</v>
      </c>
      <c r="AE2039">
        <v>0</v>
      </c>
      <c r="AF2039">
        <v>0</v>
      </c>
      <c r="AG2039">
        <v>0</v>
      </c>
      <c r="AH2039">
        <v>0</v>
      </c>
      <c r="AI2039">
        <v>0</v>
      </c>
      <c r="AJ2039" t="s">
        <v>3417</v>
      </c>
      <c r="AK2039">
        <v>0</v>
      </c>
      <c r="AM2039">
        <v>0</v>
      </c>
      <c r="AN2039">
        <v>0</v>
      </c>
      <c r="AO2039">
        <v>0</v>
      </c>
    </row>
    <row r="2040" spans="1:41" x14ac:dyDescent="0.55000000000000004">
      <c r="A2040" t="s">
        <v>3926</v>
      </c>
      <c r="B2040" s="1">
        <v>41439</v>
      </c>
      <c r="C2040">
        <v>24</v>
      </c>
      <c r="D2040">
        <v>6</v>
      </c>
      <c r="E2040" t="s">
        <v>101</v>
      </c>
      <c r="F2040">
        <v>2013</v>
      </c>
      <c r="G2040">
        <v>36</v>
      </c>
      <c r="H2040" t="s">
        <v>41</v>
      </c>
      <c r="I2040" t="s">
        <v>53</v>
      </c>
      <c r="J2040">
        <v>0</v>
      </c>
      <c r="K2040" t="s">
        <v>106</v>
      </c>
      <c r="L2040">
        <v>7</v>
      </c>
      <c r="M2040" t="s">
        <v>3901</v>
      </c>
      <c r="N2040" t="s">
        <v>3902</v>
      </c>
      <c r="O2040" t="s">
        <v>9648</v>
      </c>
      <c r="P2040" t="s">
        <v>82</v>
      </c>
      <c r="Q2040" t="s">
        <v>33</v>
      </c>
      <c r="R2040" t="s">
        <v>3927</v>
      </c>
      <c r="S2040" t="s">
        <v>33</v>
      </c>
      <c r="T2040" t="s">
        <v>84</v>
      </c>
      <c r="U2040" t="s">
        <v>3928</v>
      </c>
      <c r="V2040">
        <v>0</v>
      </c>
      <c r="W2040">
        <v>0</v>
      </c>
      <c r="X2040">
        <v>0</v>
      </c>
      <c r="Y2040">
        <v>0</v>
      </c>
      <c r="Z2040">
        <v>0</v>
      </c>
      <c r="AA2040">
        <v>0</v>
      </c>
      <c r="AB2040">
        <v>0</v>
      </c>
      <c r="AC2040">
        <v>0</v>
      </c>
      <c r="AD2040">
        <v>0</v>
      </c>
      <c r="AE2040">
        <v>0</v>
      </c>
      <c r="AF2040">
        <v>0</v>
      </c>
      <c r="AG2040">
        <v>1</v>
      </c>
      <c r="AH2040">
        <v>0</v>
      </c>
      <c r="AI2040">
        <v>0</v>
      </c>
      <c r="AK2040">
        <v>0</v>
      </c>
      <c r="AM2040">
        <v>0</v>
      </c>
      <c r="AN2040">
        <v>1</v>
      </c>
      <c r="AO2040">
        <v>1</v>
      </c>
    </row>
    <row r="2041" spans="1:41" x14ac:dyDescent="0.55000000000000004">
      <c r="A2041" t="s">
        <v>3929</v>
      </c>
      <c r="B2041" s="1">
        <v>41448</v>
      </c>
      <c r="C2041">
        <v>25</v>
      </c>
      <c r="D2041">
        <v>6</v>
      </c>
      <c r="E2041" t="s">
        <v>101</v>
      </c>
      <c r="F2041">
        <v>2013</v>
      </c>
      <c r="G2041">
        <v>47</v>
      </c>
      <c r="H2041" t="s">
        <v>52</v>
      </c>
      <c r="I2041" t="s">
        <v>53</v>
      </c>
      <c r="J2041">
        <v>0</v>
      </c>
      <c r="K2041" t="s">
        <v>43</v>
      </c>
      <c r="L2041">
        <v>9</v>
      </c>
      <c r="M2041" t="s">
        <v>3901</v>
      </c>
      <c r="N2041" t="s">
        <v>3902</v>
      </c>
      <c r="O2041" t="s">
        <v>9648</v>
      </c>
      <c r="P2041" t="s">
        <v>82</v>
      </c>
      <c r="Q2041" t="s">
        <v>47</v>
      </c>
      <c r="S2041" t="s">
        <v>47</v>
      </c>
      <c r="T2041" t="s">
        <v>54</v>
      </c>
      <c r="U2041" t="s">
        <v>133</v>
      </c>
      <c r="V2041">
        <v>0</v>
      </c>
      <c r="W2041">
        <v>1</v>
      </c>
      <c r="X2041">
        <v>0</v>
      </c>
      <c r="Y2041">
        <v>0</v>
      </c>
      <c r="Z2041">
        <v>0</v>
      </c>
      <c r="AA2041">
        <v>0</v>
      </c>
      <c r="AB2041">
        <v>0</v>
      </c>
      <c r="AC2041">
        <v>0</v>
      </c>
      <c r="AD2041">
        <v>0</v>
      </c>
      <c r="AE2041">
        <v>0</v>
      </c>
      <c r="AF2041">
        <v>0</v>
      </c>
      <c r="AG2041">
        <v>0</v>
      </c>
      <c r="AH2041">
        <v>0</v>
      </c>
      <c r="AI2041">
        <v>0</v>
      </c>
      <c r="AK2041">
        <v>0</v>
      </c>
      <c r="AM2041">
        <v>0</v>
      </c>
      <c r="AN2041">
        <v>0</v>
      </c>
      <c r="AO2041">
        <v>0</v>
      </c>
    </row>
    <row r="2042" spans="1:41" x14ac:dyDescent="0.55000000000000004">
      <c r="A2042" t="s">
        <v>3930</v>
      </c>
      <c r="B2042" s="1">
        <v>41459</v>
      </c>
      <c r="C2042">
        <v>27</v>
      </c>
      <c r="D2042">
        <v>7</v>
      </c>
      <c r="E2042" t="s">
        <v>105</v>
      </c>
      <c r="F2042">
        <v>2013</v>
      </c>
      <c r="G2042">
        <v>46</v>
      </c>
      <c r="H2042" t="s">
        <v>52</v>
      </c>
      <c r="I2042" t="s">
        <v>42</v>
      </c>
      <c r="J2042">
        <v>1</v>
      </c>
      <c r="K2042" t="s">
        <v>43</v>
      </c>
      <c r="L2042">
        <v>9</v>
      </c>
      <c r="M2042" t="s">
        <v>3901</v>
      </c>
      <c r="N2042" t="s">
        <v>3902</v>
      </c>
      <c r="O2042" t="s">
        <v>9648</v>
      </c>
      <c r="P2042" t="s">
        <v>82</v>
      </c>
      <c r="Q2042" t="s">
        <v>83</v>
      </c>
      <c r="S2042" t="s">
        <v>47</v>
      </c>
      <c r="T2042" t="s">
        <v>102</v>
      </c>
      <c r="U2042" t="s">
        <v>3931</v>
      </c>
      <c r="V2042">
        <v>1</v>
      </c>
      <c r="W2042">
        <v>0</v>
      </c>
      <c r="X2042">
        <v>1</v>
      </c>
      <c r="Y2042">
        <v>0</v>
      </c>
      <c r="Z2042">
        <v>0</v>
      </c>
      <c r="AA2042">
        <v>0</v>
      </c>
      <c r="AB2042">
        <v>0</v>
      </c>
      <c r="AC2042">
        <v>0</v>
      </c>
      <c r="AD2042">
        <v>0</v>
      </c>
      <c r="AE2042">
        <v>0</v>
      </c>
      <c r="AF2042">
        <v>0</v>
      </c>
      <c r="AG2042">
        <v>0</v>
      </c>
      <c r="AH2042">
        <v>0</v>
      </c>
      <c r="AI2042">
        <v>0</v>
      </c>
      <c r="AK2042">
        <v>0</v>
      </c>
      <c r="AM2042">
        <v>0</v>
      </c>
      <c r="AN2042">
        <v>1</v>
      </c>
      <c r="AO2042">
        <v>1</v>
      </c>
    </row>
    <row r="2043" spans="1:41" x14ac:dyDescent="0.55000000000000004">
      <c r="A2043" t="s">
        <v>3932</v>
      </c>
      <c r="B2043" s="1">
        <v>41477</v>
      </c>
      <c r="C2043">
        <v>30</v>
      </c>
      <c r="D2043">
        <v>7</v>
      </c>
      <c r="E2043" t="s">
        <v>105</v>
      </c>
      <c r="F2043">
        <v>2013</v>
      </c>
      <c r="G2043">
        <v>29</v>
      </c>
      <c r="H2043" t="s">
        <v>87</v>
      </c>
      <c r="I2043" t="s">
        <v>42</v>
      </c>
      <c r="J2043">
        <v>1</v>
      </c>
      <c r="K2043" t="s">
        <v>43</v>
      </c>
      <c r="L2043">
        <v>9</v>
      </c>
      <c r="M2043" t="s">
        <v>3901</v>
      </c>
      <c r="N2043" t="s">
        <v>3902</v>
      </c>
      <c r="O2043" t="s">
        <v>9648</v>
      </c>
      <c r="P2043" t="s">
        <v>82</v>
      </c>
      <c r="Q2043" t="s">
        <v>83</v>
      </c>
      <c r="S2043" t="s">
        <v>47</v>
      </c>
      <c r="T2043" t="s">
        <v>54</v>
      </c>
      <c r="U2043" t="s">
        <v>49</v>
      </c>
      <c r="V2043">
        <v>1</v>
      </c>
      <c r="W2043">
        <v>1</v>
      </c>
      <c r="X2043">
        <v>0</v>
      </c>
      <c r="Y2043">
        <v>0</v>
      </c>
      <c r="Z2043">
        <v>0</v>
      </c>
      <c r="AA2043">
        <v>0</v>
      </c>
      <c r="AB2043">
        <v>0</v>
      </c>
      <c r="AC2043">
        <v>0</v>
      </c>
      <c r="AD2043">
        <v>0</v>
      </c>
      <c r="AE2043">
        <v>0</v>
      </c>
      <c r="AF2043">
        <v>0</v>
      </c>
      <c r="AG2043">
        <v>0</v>
      </c>
      <c r="AH2043">
        <v>0</v>
      </c>
      <c r="AI2043">
        <v>0</v>
      </c>
      <c r="AK2043">
        <v>0</v>
      </c>
      <c r="AM2043">
        <v>0</v>
      </c>
      <c r="AN2043">
        <v>0</v>
      </c>
      <c r="AO2043">
        <v>0</v>
      </c>
    </row>
    <row r="2044" spans="1:41" x14ac:dyDescent="0.55000000000000004">
      <c r="A2044" t="s">
        <v>3933</v>
      </c>
      <c r="B2044" s="1">
        <v>41480</v>
      </c>
      <c r="C2044">
        <v>30</v>
      </c>
      <c r="D2044">
        <v>7</v>
      </c>
      <c r="E2044" t="s">
        <v>105</v>
      </c>
      <c r="F2044">
        <v>2013</v>
      </c>
      <c r="G2044">
        <v>49</v>
      </c>
      <c r="H2044" t="s">
        <v>52</v>
      </c>
      <c r="I2044" t="s">
        <v>42</v>
      </c>
      <c r="J2044">
        <v>1</v>
      </c>
      <c r="K2044" t="s">
        <v>43</v>
      </c>
      <c r="L2044">
        <v>9</v>
      </c>
      <c r="M2044" t="s">
        <v>3901</v>
      </c>
      <c r="N2044" t="s">
        <v>3902</v>
      </c>
      <c r="O2044" t="s">
        <v>9648</v>
      </c>
      <c r="P2044" t="s">
        <v>82</v>
      </c>
      <c r="Q2044" t="s">
        <v>47</v>
      </c>
      <c r="S2044" t="s">
        <v>47</v>
      </c>
      <c r="T2044" t="s">
        <v>84</v>
      </c>
      <c r="U2044" t="s">
        <v>823</v>
      </c>
      <c r="V2044">
        <v>0</v>
      </c>
      <c r="W2044">
        <v>0</v>
      </c>
      <c r="X2044">
        <v>0</v>
      </c>
      <c r="Y2044">
        <v>0</v>
      </c>
      <c r="Z2044">
        <v>1</v>
      </c>
      <c r="AA2044">
        <v>1</v>
      </c>
      <c r="AB2044">
        <v>0</v>
      </c>
      <c r="AC2044">
        <v>0</v>
      </c>
      <c r="AD2044">
        <v>0</v>
      </c>
      <c r="AE2044">
        <v>0</v>
      </c>
      <c r="AF2044">
        <v>0</v>
      </c>
      <c r="AG2044">
        <v>0</v>
      </c>
      <c r="AH2044">
        <v>0</v>
      </c>
      <c r="AI2044">
        <v>0</v>
      </c>
      <c r="AK2044">
        <v>0</v>
      </c>
      <c r="AM2044">
        <v>1</v>
      </c>
      <c r="AN2044">
        <v>0</v>
      </c>
      <c r="AO2044">
        <v>1</v>
      </c>
    </row>
    <row r="2045" spans="1:41" x14ac:dyDescent="0.55000000000000004">
      <c r="A2045" t="s">
        <v>3934</v>
      </c>
      <c r="B2045" s="1">
        <v>41480</v>
      </c>
      <c r="C2045">
        <v>30</v>
      </c>
      <c r="D2045">
        <v>7</v>
      </c>
      <c r="E2045" t="s">
        <v>105</v>
      </c>
      <c r="F2045">
        <v>2013</v>
      </c>
      <c r="G2045">
        <v>50</v>
      </c>
      <c r="H2045" t="s">
        <v>52</v>
      </c>
      <c r="I2045" t="s">
        <v>42</v>
      </c>
      <c r="J2045">
        <v>1</v>
      </c>
      <c r="K2045" t="s">
        <v>43</v>
      </c>
      <c r="L2045">
        <v>9</v>
      </c>
      <c r="M2045" t="s">
        <v>3901</v>
      </c>
      <c r="N2045" t="s">
        <v>3902</v>
      </c>
      <c r="O2045" t="s">
        <v>9648</v>
      </c>
      <c r="P2045" t="s">
        <v>82</v>
      </c>
      <c r="Q2045" t="s">
        <v>47</v>
      </c>
      <c r="S2045" t="s">
        <v>47</v>
      </c>
      <c r="T2045" t="s">
        <v>102</v>
      </c>
      <c r="U2045" t="s">
        <v>3935</v>
      </c>
      <c r="V2045">
        <v>1</v>
      </c>
      <c r="W2045">
        <v>0</v>
      </c>
      <c r="X2045">
        <v>0</v>
      </c>
      <c r="Y2045">
        <v>0</v>
      </c>
      <c r="Z2045">
        <v>1</v>
      </c>
      <c r="AA2045">
        <v>0</v>
      </c>
      <c r="AB2045">
        <v>0</v>
      </c>
      <c r="AC2045">
        <v>0</v>
      </c>
      <c r="AD2045">
        <v>0</v>
      </c>
      <c r="AE2045">
        <v>0</v>
      </c>
      <c r="AF2045">
        <v>0</v>
      </c>
      <c r="AG2045">
        <v>0</v>
      </c>
      <c r="AH2045">
        <v>0</v>
      </c>
      <c r="AI2045">
        <v>0</v>
      </c>
      <c r="AK2045">
        <v>0</v>
      </c>
      <c r="AM2045">
        <v>1</v>
      </c>
      <c r="AN2045">
        <v>0</v>
      </c>
      <c r="AO2045">
        <v>1</v>
      </c>
    </row>
    <row r="2046" spans="1:41" x14ac:dyDescent="0.55000000000000004">
      <c r="A2046" t="s">
        <v>3936</v>
      </c>
      <c r="B2046" s="1">
        <v>41489</v>
      </c>
      <c r="C2046">
        <v>31</v>
      </c>
      <c r="D2046">
        <v>8</v>
      </c>
      <c r="E2046" t="s">
        <v>109</v>
      </c>
      <c r="F2046">
        <v>2013</v>
      </c>
      <c r="G2046">
        <v>49</v>
      </c>
      <c r="H2046" t="s">
        <v>52</v>
      </c>
      <c r="I2046" t="s">
        <v>53</v>
      </c>
      <c r="J2046">
        <v>0</v>
      </c>
      <c r="K2046" t="s">
        <v>43</v>
      </c>
      <c r="L2046">
        <v>9</v>
      </c>
      <c r="M2046" t="s">
        <v>3901</v>
      </c>
      <c r="N2046" t="s">
        <v>3902</v>
      </c>
      <c r="O2046" t="s">
        <v>9648</v>
      </c>
      <c r="P2046" t="s">
        <v>82</v>
      </c>
      <c r="Q2046" t="s">
        <v>47</v>
      </c>
      <c r="S2046" t="s">
        <v>47</v>
      </c>
      <c r="T2046" t="s">
        <v>63</v>
      </c>
      <c r="U2046" t="s">
        <v>140</v>
      </c>
      <c r="V2046">
        <v>1</v>
      </c>
      <c r="W2046">
        <v>0</v>
      </c>
      <c r="X2046">
        <v>0</v>
      </c>
      <c r="Y2046">
        <v>0</v>
      </c>
      <c r="Z2046">
        <v>0</v>
      </c>
      <c r="AA2046">
        <v>0</v>
      </c>
      <c r="AB2046">
        <v>0</v>
      </c>
      <c r="AC2046">
        <v>0</v>
      </c>
      <c r="AD2046">
        <v>0</v>
      </c>
      <c r="AE2046">
        <v>0</v>
      </c>
      <c r="AF2046">
        <v>0</v>
      </c>
      <c r="AG2046">
        <v>0</v>
      </c>
      <c r="AH2046">
        <v>0</v>
      </c>
      <c r="AI2046">
        <v>0</v>
      </c>
      <c r="AK2046">
        <v>0</v>
      </c>
      <c r="AM2046">
        <v>0</v>
      </c>
      <c r="AN2046">
        <v>0</v>
      </c>
      <c r="AO2046">
        <v>0</v>
      </c>
    </row>
    <row r="2047" spans="1:41" x14ac:dyDescent="0.55000000000000004">
      <c r="A2047" t="s">
        <v>3937</v>
      </c>
      <c r="B2047" s="1">
        <v>41504</v>
      </c>
      <c r="C2047">
        <v>33</v>
      </c>
      <c r="D2047">
        <v>8</v>
      </c>
      <c r="E2047" t="s">
        <v>109</v>
      </c>
      <c r="F2047">
        <v>2013</v>
      </c>
      <c r="G2047">
        <v>70</v>
      </c>
      <c r="H2047" t="s">
        <v>196</v>
      </c>
      <c r="I2047" t="s">
        <v>42</v>
      </c>
      <c r="J2047">
        <v>1</v>
      </c>
      <c r="K2047" t="s">
        <v>106</v>
      </c>
      <c r="L2047">
        <v>7</v>
      </c>
      <c r="M2047" t="s">
        <v>3901</v>
      </c>
      <c r="N2047" t="s">
        <v>3902</v>
      </c>
      <c r="O2047" t="s">
        <v>9648</v>
      </c>
      <c r="P2047" t="s">
        <v>82</v>
      </c>
      <c r="Q2047" t="s">
        <v>83</v>
      </c>
      <c r="S2047" t="s">
        <v>47</v>
      </c>
      <c r="T2047" t="s">
        <v>63</v>
      </c>
      <c r="U2047" t="s">
        <v>133</v>
      </c>
      <c r="V2047">
        <v>0</v>
      </c>
      <c r="W2047">
        <v>1</v>
      </c>
      <c r="X2047">
        <v>0</v>
      </c>
      <c r="Y2047">
        <v>0</v>
      </c>
      <c r="Z2047">
        <v>0</v>
      </c>
      <c r="AA2047">
        <v>0</v>
      </c>
      <c r="AB2047">
        <v>0</v>
      </c>
      <c r="AC2047">
        <v>0</v>
      </c>
      <c r="AD2047">
        <v>0</v>
      </c>
      <c r="AE2047">
        <v>0</v>
      </c>
      <c r="AF2047">
        <v>0</v>
      </c>
      <c r="AG2047">
        <v>0</v>
      </c>
      <c r="AH2047">
        <v>0</v>
      </c>
      <c r="AI2047">
        <v>0</v>
      </c>
      <c r="AK2047">
        <v>0</v>
      </c>
      <c r="AM2047">
        <v>0</v>
      </c>
      <c r="AN2047">
        <v>0</v>
      </c>
      <c r="AO2047">
        <v>0</v>
      </c>
    </row>
    <row r="2048" spans="1:41" x14ac:dyDescent="0.55000000000000004">
      <c r="A2048" t="s">
        <v>3938</v>
      </c>
      <c r="B2048" s="1">
        <v>41539</v>
      </c>
      <c r="C2048">
        <v>38</v>
      </c>
      <c r="D2048">
        <v>9</v>
      </c>
      <c r="E2048" t="s">
        <v>51</v>
      </c>
      <c r="F2048">
        <v>2013</v>
      </c>
      <c r="G2048">
        <v>46</v>
      </c>
      <c r="H2048" t="s">
        <v>52</v>
      </c>
      <c r="I2048" t="s">
        <v>42</v>
      </c>
      <c r="J2048">
        <v>1</v>
      </c>
      <c r="K2048" t="s">
        <v>106</v>
      </c>
      <c r="L2048">
        <v>7</v>
      </c>
      <c r="M2048" t="s">
        <v>3901</v>
      </c>
      <c r="N2048" t="s">
        <v>3902</v>
      </c>
      <c r="O2048" t="s">
        <v>9648</v>
      </c>
      <c r="P2048" t="s">
        <v>82</v>
      </c>
      <c r="Q2048" t="s">
        <v>47</v>
      </c>
      <c r="S2048" t="s">
        <v>47</v>
      </c>
      <c r="T2048" t="s">
        <v>84</v>
      </c>
      <c r="U2048" t="s">
        <v>3939</v>
      </c>
      <c r="V2048">
        <v>0</v>
      </c>
      <c r="W2048">
        <v>0</v>
      </c>
      <c r="X2048">
        <v>0</v>
      </c>
      <c r="Y2048">
        <v>0</v>
      </c>
      <c r="Z2048">
        <v>1</v>
      </c>
      <c r="AA2048">
        <v>0</v>
      </c>
      <c r="AB2048">
        <v>0</v>
      </c>
      <c r="AC2048">
        <v>0</v>
      </c>
      <c r="AD2048">
        <v>1</v>
      </c>
      <c r="AE2048">
        <v>0</v>
      </c>
      <c r="AF2048">
        <v>0</v>
      </c>
      <c r="AG2048">
        <v>0</v>
      </c>
      <c r="AH2048">
        <v>0</v>
      </c>
      <c r="AI2048">
        <v>0</v>
      </c>
      <c r="AK2048">
        <v>0</v>
      </c>
      <c r="AM2048">
        <v>1</v>
      </c>
      <c r="AN2048">
        <v>0</v>
      </c>
      <c r="AO2048">
        <v>1</v>
      </c>
    </row>
    <row r="2049" spans="1:41" x14ac:dyDescent="0.55000000000000004">
      <c r="A2049" t="s">
        <v>3940</v>
      </c>
      <c r="B2049" s="1">
        <v>41555</v>
      </c>
      <c r="C2049">
        <v>41</v>
      </c>
      <c r="D2049">
        <v>10</v>
      </c>
      <c r="E2049" t="s">
        <v>114</v>
      </c>
      <c r="F2049">
        <v>2013</v>
      </c>
      <c r="G2049">
        <v>51</v>
      </c>
      <c r="H2049" t="s">
        <v>52</v>
      </c>
      <c r="I2049" t="s">
        <v>42</v>
      </c>
      <c r="J2049">
        <v>1</v>
      </c>
      <c r="K2049" t="s">
        <v>43</v>
      </c>
      <c r="L2049">
        <v>9</v>
      </c>
      <c r="M2049" t="s">
        <v>3901</v>
      </c>
      <c r="N2049" t="s">
        <v>3902</v>
      </c>
      <c r="O2049" t="s">
        <v>9648</v>
      </c>
      <c r="P2049" t="s">
        <v>82</v>
      </c>
      <c r="Q2049" t="s">
        <v>47</v>
      </c>
      <c r="S2049" t="s">
        <v>47</v>
      </c>
      <c r="T2049" t="s">
        <v>63</v>
      </c>
      <c r="U2049" t="s">
        <v>456</v>
      </c>
      <c r="V2049">
        <v>0</v>
      </c>
      <c r="W2049">
        <v>1</v>
      </c>
      <c r="X2049">
        <v>0</v>
      </c>
      <c r="Y2049">
        <v>0</v>
      </c>
      <c r="Z2049">
        <v>0</v>
      </c>
      <c r="AA2049">
        <v>0</v>
      </c>
      <c r="AB2049">
        <v>0</v>
      </c>
      <c r="AC2049">
        <v>0</v>
      </c>
      <c r="AD2049">
        <v>0</v>
      </c>
      <c r="AE2049">
        <v>0</v>
      </c>
      <c r="AF2049">
        <v>0</v>
      </c>
      <c r="AG2049">
        <v>0</v>
      </c>
      <c r="AH2049">
        <v>0</v>
      </c>
      <c r="AI2049">
        <v>0</v>
      </c>
      <c r="AK2049">
        <v>0</v>
      </c>
      <c r="AM2049">
        <v>0</v>
      </c>
      <c r="AN2049">
        <v>0</v>
      </c>
      <c r="AO2049">
        <v>0</v>
      </c>
    </row>
    <row r="2050" spans="1:41" x14ac:dyDescent="0.55000000000000004">
      <c r="A2050" t="s">
        <v>3941</v>
      </c>
      <c r="B2050" s="1">
        <v>41561</v>
      </c>
      <c r="C2050">
        <v>42</v>
      </c>
      <c r="D2050">
        <v>10</v>
      </c>
      <c r="E2050" t="s">
        <v>114</v>
      </c>
      <c r="F2050">
        <v>2013</v>
      </c>
      <c r="G2050">
        <v>34</v>
      </c>
      <c r="H2050" t="s">
        <v>87</v>
      </c>
      <c r="I2050" t="s">
        <v>42</v>
      </c>
      <c r="J2050">
        <v>1</v>
      </c>
      <c r="K2050" t="s">
        <v>106</v>
      </c>
      <c r="L2050">
        <v>7</v>
      </c>
      <c r="M2050" t="s">
        <v>3901</v>
      </c>
      <c r="N2050" t="s">
        <v>3902</v>
      </c>
      <c r="O2050" t="s">
        <v>9648</v>
      </c>
      <c r="P2050" t="s">
        <v>82</v>
      </c>
      <c r="Q2050" t="s">
        <v>47</v>
      </c>
      <c r="S2050" t="s">
        <v>47</v>
      </c>
      <c r="T2050" t="s">
        <v>63</v>
      </c>
      <c r="U2050" t="s">
        <v>135</v>
      </c>
      <c r="V2050">
        <v>1</v>
      </c>
      <c r="W2050">
        <v>1</v>
      </c>
      <c r="X2050">
        <v>0</v>
      </c>
      <c r="Y2050">
        <v>0</v>
      </c>
      <c r="Z2050">
        <v>0</v>
      </c>
      <c r="AA2050">
        <v>0</v>
      </c>
      <c r="AB2050">
        <v>0</v>
      </c>
      <c r="AC2050">
        <v>0</v>
      </c>
      <c r="AD2050">
        <v>0</v>
      </c>
      <c r="AE2050">
        <v>0</v>
      </c>
      <c r="AF2050">
        <v>0</v>
      </c>
      <c r="AG2050">
        <v>0</v>
      </c>
      <c r="AH2050">
        <v>0</v>
      </c>
      <c r="AI2050">
        <v>0</v>
      </c>
      <c r="AK2050">
        <v>0</v>
      </c>
      <c r="AM2050">
        <v>0</v>
      </c>
      <c r="AN2050">
        <v>0</v>
      </c>
      <c r="AO2050">
        <v>0</v>
      </c>
    </row>
    <row r="2051" spans="1:41" x14ac:dyDescent="0.55000000000000004">
      <c r="A2051" t="s">
        <v>3942</v>
      </c>
      <c r="B2051" s="1">
        <v>41565</v>
      </c>
      <c r="C2051">
        <v>42</v>
      </c>
      <c r="D2051">
        <v>10</v>
      </c>
      <c r="E2051" t="s">
        <v>114</v>
      </c>
      <c r="F2051">
        <v>2013</v>
      </c>
      <c r="G2051">
        <v>35</v>
      </c>
      <c r="H2051" t="s">
        <v>41</v>
      </c>
      <c r="I2051" t="s">
        <v>42</v>
      </c>
      <c r="J2051">
        <v>1</v>
      </c>
      <c r="K2051" t="s">
        <v>106</v>
      </c>
      <c r="L2051">
        <v>7</v>
      </c>
      <c r="M2051" t="s">
        <v>3901</v>
      </c>
      <c r="N2051" t="s">
        <v>3902</v>
      </c>
      <c r="O2051" t="s">
        <v>9648</v>
      </c>
      <c r="P2051" t="s">
        <v>82</v>
      </c>
      <c r="Q2051" t="s">
        <v>83</v>
      </c>
      <c r="S2051" t="s">
        <v>1315</v>
      </c>
      <c r="T2051" t="s">
        <v>102</v>
      </c>
      <c r="U2051" t="s">
        <v>837</v>
      </c>
      <c r="V2051">
        <v>1</v>
      </c>
      <c r="W2051">
        <v>1</v>
      </c>
      <c r="X2051">
        <v>0</v>
      </c>
      <c r="Y2051">
        <v>0</v>
      </c>
      <c r="Z2051">
        <v>0</v>
      </c>
      <c r="AA2051">
        <v>0</v>
      </c>
      <c r="AB2051">
        <v>0</v>
      </c>
      <c r="AC2051">
        <v>0</v>
      </c>
      <c r="AD2051">
        <v>0</v>
      </c>
      <c r="AE2051">
        <v>0</v>
      </c>
      <c r="AF2051">
        <v>0</v>
      </c>
      <c r="AG2051">
        <v>0</v>
      </c>
      <c r="AH2051">
        <v>0</v>
      </c>
      <c r="AI2051">
        <v>0</v>
      </c>
      <c r="AK2051">
        <v>0</v>
      </c>
      <c r="AM2051">
        <v>0</v>
      </c>
      <c r="AN2051">
        <v>0</v>
      </c>
      <c r="AO2051">
        <v>0</v>
      </c>
    </row>
    <row r="2052" spans="1:41" x14ac:dyDescent="0.55000000000000004">
      <c r="A2052" t="s">
        <v>3943</v>
      </c>
      <c r="B2052" s="1">
        <v>41570</v>
      </c>
      <c r="C2052">
        <v>43</v>
      </c>
      <c r="D2052">
        <v>10</v>
      </c>
      <c r="E2052" t="s">
        <v>114</v>
      </c>
      <c r="F2052">
        <v>2013</v>
      </c>
      <c r="G2052">
        <v>30</v>
      </c>
      <c r="H2052" t="s">
        <v>87</v>
      </c>
      <c r="I2052" t="s">
        <v>53</v>
      </c>
      <c r="J2052">
        <v>0</v>
      </c>
      <c r="K2052" t="s">
        <v>33</v>
      </c>
      <c r="L2052">
        <v>0</v>
      </c>
      <c r="M2052" t="s">
        <v>3901</v>
      </c>
      <c r="N2052" t="s">
        <v>3902</v>
      </c>
      <c r="O2052" t="s">
        <v>9648</v>
      </c>
      <c r="P2052" t="s">
        <v>82</v>
      </c>
      <c r="Q2052" t="s">
        <v>47</v>
      </c>
      <c r="U2052" t="s">
        <v>3944</v>
      </c>
      <c r="V2052">
        <v>0</v>
      </c>
      <c r="W2052">
        <v>0</v>
      </c>
      <c r="X2052">
        <v>0</v>
      </c>
      <c r="Y2052">
        <v>0</v>
      </c>
      <c r="Z2052">
        <v>1</v>
      </c>
      <c r="AA2052">
        <v>0</v>
      </c>
      <c r="AB2052">
        <v>0</v>
      </c>
      <c r="AC2052">
        <v>0</v>
      </c>
      <c r="AD2052">
        <v>1</v>
      </c>
      <c r="AE2052">
        <v>0</v>
      </c>
      <c r="AF2052">
        <v>0</v>
      </c>
      <c r="AG2052">
        <v>0</v>
      </c>
      <c r="AH2052">
        <v>0</v>
      </c>
      <c r="AI2052">
        <v>0</v>
      </c>
      <c r="AK2052">
        <v>0</v>
      </c>
      <c r="AM2052">
        <v>1</v>
      </c>
      <c r="AN2052">
        <v>0</v>
      </c>
      <c r="AO2052">
        <v>1</v>
      </c>
    </row>
    <row r="2053" spans="1:41" x14ac:dyDescent="0.55000000000000004">
      <c r="A2053" t="s">
        <v>3945</v>
      </c>
      <c r="B2053" s="1">
        <v>41589</v>
      </c>
      <c r="C2053">
        <v>46</v>
      </c>
      <c r="D2053">
        <v>11</v>
      </c>
      <c r="E2053" t="s">
        <v>119</v>
      </c>
      <c r="F2053">
        <v>2013</v>
      </c>
      <c r="G2053">
        <v>31</v>
      </c>
      <c r="H2053" t="s">
        <v>87</v>
      </c>
      <c r="I2053" t="s">
        <v>42</v>
      </c>
      <c r="J2053">
        <v>1</v>
      </c>
      <c r="K2053" t="s">
        <v>106</v>
      </c>
      <c r="L2053">
        <v>7</v>
      </c>
      <c r="M2053" t="s">
        <v>3901</v>
      </c>
      <c r="N2053" t="s">
        <v>3902</v>
      </c>
      <c r="O2053" t="s">
        <v>9648</v>
      </c>
      <c r="P2053" t="s">
        <v>82</v>
      </c>
      <c r="Q2053" t="s">
        <v>47</v>
      </c>
      <c r="S2053" t="s">
        <v>47</v>
      </c>
      <c r="T2053" t="s">
        <v>48</v>
      </c>
      <c r="U2053" t="s">
        <v>133</v>
      </c>
      <c r="V2053">
        <v>0</v>
      </c>
      <c r="W2053">
        <v>1</v>
      </c>
      <c r="X2053">
        <v>0</v>
      </c>
      <c r="Y2053">
        <v>0</v>
      </c>
      <c r="Z2053">
        <v>0</v>
      </c>
      <c r="AA2053">
        <v>0</v>
      </c>
      <c r="AB2053">
        <v>0</v>
      </c>
      <c r="AC2053">
        <v>0</v>
      </c>
      <c r="AD2053">
        <v>0</v>
      </c>
      <c r="AE2053">
        <v>0</v>
      </c>
      <c r="AF2053">
        <v>0</v>
      </c>
      <c r="AG2053">
        <v>0</v>
      </c>
      <c r="AH2053">
        <v>0</v>
      </c>
      <c r="AI2053">
        <v>0</v>
      </c>
      <c r="AK2053">
        <v>0</v>
      </c>
      <c r="AM2053">
        <v>0</v>
      </c>
      <c r="AN2053">
        <v>0</v>
      </c>
      <c r="AO2053">
        <v>0</v>
      </c>
    </row>
    <row r="2054" spans="1:41" x14ac:dyDescent="0.55000000000000004">
      <c r="A2054" t="s">
        <v>3946</v>
      </c>
      <c r="B2054" s="1">
        <v>41691</v>
      </c>
      <c r="C2054">
        <v>8</v>
      </c>
      <c r="D2054">
        <v>2</v>
      </c>
      <c r="E2054" t="s">
        <v>61</v>
      </c>
      <c r="F2054">
        <v>2014</v>
      </c>
      <c r="G2054">
        <v>45</v>
      </c>
      <c r="H2054" t="s">
        <v>52</v>
      </c>
      <c r="I2054" t="s">
        <v>53</v>
      </c>
      <c r="J2054">
        <v>0</v>
      </c>
      <c r="K2054" t="s">
        <v>43</v>
      </c>
      <c r="L2054">
        <v>9</v>
      </c>
      <c r="M2054" t="s">
        <v>3901</v>
      </c>
      <c r="N2054" t="s">
        <v>3902</v>
      </c>
      <c r="O2054" t="s">
        <v>9648</v>
      </c>
      <c r="P2054" t="s">
        <v>82</v>
      </c>
      <c r="Q2054" t="s">
        <v>83</v>
      </c>
      <c r="S2054" t="s">
        <v>47</v>
      </c>
      <c r="T2054" t="s">
        <v>708</v>
      </c>
      <c r="U2054" t="s">
        <v>2546</v>
      </c>
      <c r="V2054">
        <v>1</v>
      </c>
      <c r="W2054">
        <v>0</v>
      </c>
      <c r="X2054">
        <v>0</v>
      </c>
      <c r="Y2054">
        <v>0</v>
      </c>
      <c r="Z2054">
        <v>0</v>
      </c>
      <c r="AA2054">
        <v>0</v>
      </c>
      <c r="AB2054">
        <v>0</v>
      </c>
      <c r="AC2054">
        <v>0</v>
      </c>
      <c r="AD2054">
        <v>0</v>
      </c>
      <c r="AE2054">
        <v>0</v>
      </c>
      <c r="AF2054">
        <v>0</v>
      </c>
      <c r="AG2054">
        <v>0</v>
      </c>
      <c r="AH2054">
        <v>0</v>
      </c>
      <c r="AI2054">
        <v>0</v>
      </c>
      <c r="AJ2054" t="s">
        <v>481</v>
      </c>
      <c r="AK2054">
        <v>0</v>
      </c>
      <c r="AM2054">
        <v>0</v>
      </c>
      <c r="AN2054">
        <v>0</v>
      </c>
      <c r="AO2054">
        <v>0</v>
      </c>
    </row>
    <row r="2055" spans="1:41" x14ac:dyDescent="0.55000000000000004">
      <c r="A2055" t="s">
        <v>3947</v>
      </c>
      <c r="B2055" s="1">
        <v>41698</v>
      </c>
      <c r="C2055">
        <v>9</v>
      </c>
      <c r="D2055">
        <v>2</v>
      </c>
      <c r="E2055" t="s">
        <v>61</v>
      </c>
      <c r="F2055">
        <v>2014</v>
      </c>
      <c r="G2055">
        <v>46</v>
      </c>
      <c r="H2055" t="s">
        <v>52</v>
      </c>
      <c r="I2055" t="s">
        <v>42</v>
      </c>
      <c r="J2055">
        <v>1</v>
      </c>
      <c r="K2055" t="s">
        <v>43</v>
      </c>
      <c r="L2055">
        <v>9</v>
      </c>
      <c r="M2055" t="s">
        <v>3901</v>
      </c>
      <c r="N2055" t="s">
        <v>3902</v>
      </c>
      <c r="O2055" t="s">
        <v>9648</v>
      </c>
      <c r="P2055" t="s">
        <v>82</v>
      </c>
      <c r="Q2055" t="s">
        <v>83</v>
      </c>
      <c r="S2055" t="s">
        <v>47</v>
      </c>
      <c r="T2055" t="s">
        <v>151</v>
      </c>
      <c r="U2055" t="s">
        <v>3948</v>
      </c>
      <c r="V2055">
        <v>0</v>
      </c>
      <c r="W2055">
        <v>0</v>
      </c>
      <c r="X2055">
        <v>0</v>
      </c>
      <c r="Y2055">
        <v>0</v>
      </c>
      <c r="Z2055">
        <v>1</v>
      </c>
      <c r="AA2055">
        <v>0</v>
      </c>
      <c r="AB2055">
        <v>0</v>
      </c>
      <c r="AC2055">
        <v>0</v>
      </c>
      <c r="AD2055">
        <v>1</v>
      </c>
      <c r="AE2055">
        <v>1</v>
      </c>
      <c r="AF2055">
        <v>0</v>
      </c>
      <c r="AG2055">
        <v>0</v>
      </c>
      <c r="AH2055">
        <v>0</v>
      </c>
      <c r="AI2055">
        <v>0</v>
      </c>
      <c r="AJ2055" t="s">
        <v>1525</v>
      </c>
      <c r="AK2055">
        <v>0</v>
      </c>
      <c r="AM2055">
        <v>1</v>
      </c>
      <c r="AN2055">
        <v>0</v>
      </c>
      <c r="AO2055">
        <v>1</v>
      </c>
    </row>
    <row r="2056" spans="1:41" x14ac:dyDescent="0.55000000000000004">
      <c r="A2056" t="s">
        <v>3949</v>
      </c>
      <c r="B2056" s="1">
        <v>41709</v>
      </c>
      <c r="C2056">
        <v>11</v>
      </c>
      <c r="D2056">
        <v>3</v>
      </c>
      <c r="E2056" t="s">
        <v>67</v>
      </c>
      <c r="F2056">
        <v>2014</v>
      </c>
      <c r="G2056">
        <v>37</v>
      </c>
      <c r="H2056" t="s">
        <v>41</v>
      </c>
      <c r="I2056" t="s">
        <v>53</v>
      </c>
      <c r="J2056">
        <v>0</v>
      </c>
      <c r="K2056" t="s">
        <v>43</v>
      </c>
      <c r="L2056">
        <v>9</v>
      </c>
      <c r="M2056" t="s">
        <v>3901</v>
      </c>
      <c r="N2056" t="s">
        <v>3902</v>
      </c>
      <c r="O2056" t="s">
        <v>9648</v>
      </c>
      <c r="P2056" t="s">
        <v>82</v>
      </c>
      <c r="Q2056" t="s">
        <v>47</v>
      </c>
      <c r="S2056" t="s">
        <v>47</v>
      </c>
      <c r="T2056" t="s">
        <v>48</v>
      </c>
      <c r="U2056" t="s">
        <v>3950</v>
      </c>
      <c r="V2056">
        <v>1</v>
      </c>
      <c r="W2056">
        <v>0</v>
      </c>
      <c r="X2056">
        <v>1</v>
      </c>
      <c r="Y2056">
        <v>0</v>
      </c>
      <c r="Z2056">
        <v>1</v>
      </c>
      <c r="AA2056">
        <v>0</v>
      </c>
      <c r="AB2056">
        <v>0</v>
      </c>
      <c r="AC2056">
        <v>0</v>
      </c>
      <c r="AD2056">
        <v>1</v>
      </c>
      <c r="AE2056">
        <v>0</v>
      </c>
      <c r="AF2056">
        <v>0</v>
      </c>
      <c r="AG2056">
        <v>0</v>
      </c>
      <c r="AH2056">
        <v>0</v>
      </c>
      <c r="AI2056">
        <v>0</v>
      </c>
      <c r="AK2056">
        <v>0</v>
      </c>
      <c r="AM2056">
        <v>1</v>
      </c>
      <c r="AN2056">
        <v>1</v>
      </c>
      <c r="AO2056">
        <v>1</v>
      </c>
    </row>
    <row r="2057" spans="1:41" x14ac:dyDescent="0.55000000000000004">
      <c r="A2057" t="s">
        <v>3951</v>
      </c>
      <c r="B2057" s="1">
        <v>41764</v>
      </c>
      <c r="C2057">
        <v>19</v>
      </c>
      <c r="D2057">
        <v>5</v>
      </c>
      <c r="E2057" t="s">
        <v>76</v>
      </c>
      <c r="F2057">
        <v>2014</v>
      </c>
      <c r="G2057">
        <v>26</v>
      </c>
      <c r="H2057" t="s">
        <v>87</v>
      </c>
      <c r="I2057" t="s">
        <v>53</v>
      </c>
      <c r="J2057">
        <v>0</v>
      </c>
      <c r="K2057" t="s">
        <v>43</v>
      </c>
      <c r="L2057">
        <v>9</v>
      </c>
      <c r="M2057" t="s">
        <v>3901</v>
      </c>
      <c r="N2057" t="s">
        <v>3902</v>
      </c>
      <c r="O2057" t="s">
        <v>9648</v>
      </c>
      <c r="P2057" t="s">
        <v>82</v>
      </c>
      <c r="Q2057" t="s">
        <v>83</v>
      </c>
      <c r="S2057" t="s">
        <v>47</v>
      </c>
      <c r="T2057" t="s">
        <v>1458</v>
      </c>
      <c r="U2057" t="s">
        <v>3952</v>
      </c>
      <c r="V2057">
        <v>1</v>
      </c>
      <c r="W2057">
        <v>0</v>
      </c>
      <c r="X2057">
        <v>0</v>
      </c>
      <c r="Y2057">
        <v>0</v>
      </c>
      <c r="Z2057">
        <v>0</v>
      </c>
      <c r="AA2057">
        <v>0</v>
      </c>
      <c r="AB2057">
        <v>0</v>
      </c>
      <c r="AC2057">
        <v>0</v>
      </c>
      <c r="AD2057">
        <v>0</v>
      </c>
      <c r="AE2057">
        <v>0</v>
      </c>
      <c r="AF2057">
        <v>0</v>
      </c>
      <c r="AG2057">
        <v>0</v>
      </c>
      <c r="AH2057">
        <v>0</v>
      </c>
      <c r="AI2057">
        <v>0</v>
      </c>
      <c r="AK2057">
        <v>0</v>
      </c>
      <c r="AM2057">
        <v>0</v>
      </c>
      <c r="AN2057">
        <v>0</v>
      </c>
      <c r="AO2057">
        <v>0</v>
      </c>
    </row>
    <row r="2058" spans="1:41" x14ac:dyDescent="0.55000000000000004">
      <c r="A2058" t="s">
        <v>3953</v>
      </c>
      <c r="B2058" s="1">
        <v>41769</v>
      </c>
      <c r="C2058">
        <v>19</v>
      </c>
      <c r="D2058">
        <v>5</v>
      </c>
      <c r="E2058" t="s">
        <v>76</v>
      </c>
      <c r="F2058">
        <v>2014</v>
      </c>
      <c r="G2058">
        <v>47</v>
      </c>
      <c r="H2058" t="s">
        <v>52</v>
      </c>
      <c r="I2058" t="s">
        <v>53</v>
      </c>
      <c r="J2058">
        <v>0</v>
      </c>
      <c r="K2058" t="s">
        <v>106</v>
      </c>
      <c r="L2058">
        <v>7</v>
      </c>
      <c r="M2058" t="s">
        <v>3901</v>
      </c>
      <c r="N2058" t="s">
        <v>3902</v>
      </c>
      <c r="O2058" t="s">
        <v>9648</v>
      </c>
      <c r="P2058" t="s">
        <v>82</v>
      </c>
      <c r="Q2058" t="s">
        <v>47</v>
      </c>
      <c r="S2058" t="s">
        <v>47</v>
      </c>
      <c r="T2058" t="s">
        <v>48</v>
      </c>
      <c r="U2058" t="s">
        <v>733</v>
      </c>
      <c r="V2058">
        <v>1</v>
      </c>
      <c r="W2058">
        <v>1</v>
      </c>
      <c r="X2058">
        <v>0</v>
      </c>
      <c r="Y2058">
        <v>0</v>
      </c>
      <c r="Z2058">
        <v>0</v>
      </c>
      <c r="AA2058">
        <v>0</v>
      </c>
      <c r="AB2058">
        <v>0</v>
      </c>
      <c r="AC2058">
        <v>0</v>
      </c>
      <c r="AD2058">
        <v>0</v>
      </c>
      <c r="AE2058">
        <v>0</v>
      </c>
      <c r="AF2058">
        <v>0</v>
      </c>
      <c r="AG2058">
        <v>0</v>
      </c>
      <c r="AH2058">
        <v>0</v>
      </c>
      <c r="AI2058">
        <v>0</v>
      </c>
      <c r="AK2058">
        <v>0</v>
      </c>
      <c r="AM2058">
        <v>0</v>
      </c>
      <c r="AN2058">
        <v>0</v>
      </c>
      <c r="AO2058">
        <v>0</v>
      </c>
    </row>
    <row r="2059" spans="1:41" x14ac:dyDescent="0.55000000000000004">
      <c r="A2059" t="s">
        <v>3954</v>
      </c>
      <c r="B2059" s="1">
        <v>41786</v>
      </c>
      <c r="C2059">
        <v>22</v>
      </c>
      <c r="D2059">
        <v>5</v>
      </c>
      <c r="E2059" t="s">
        <v>76</v>
      </c>
      <c r="F2059">
        <v>2014</v>
      </c>
      <c r="G2059">
        <v>36</v>
      </c>
      <c r="H2059" t="s">
        <v>41</v>
      </c>
      <c r="I2059" t="s">
        <v>42</v>
      </c>
      <c r="J2059">
        <v>1</v>
      </c>
      <c r="K2059" t="s">
        <v>106</v>
      </c>
      <c r="L2059">
        <v>7</v>
      </c>
      <c r="M2059" t="s">
        <v>3901</v>
      </c>
      <c r="N2059" t="s">
        <v>3902</v>
      </c>
      <c r="O2059" t="s">
        <v>9648</v>
      </c>
      <c r="P2059" t="s">
        <v>82</v>
      </c>
      <c r="Q2059" t="s">
        <v>47</v>
      </c>
      <c r="S2059" t="s">
        <v>47</v>
      </c>
      <c r="T2059" t="s">
        <v>63</v>
      </c>
      <c r="U2059" t="s">
        <v>140</v>
      </c>
      <c r="V2059">
        <v>1</v>
      </c>
      <c r="W2059">
        <v>0</v>
      </c>
      <c r="X2059">
        <v>0</v>
      </c>
      <c r="Y2059">
        <v>0</v>
      </c>
      <c r="Z2059">
        <v>0</v>
      </c>
      <c r="AA2059">
        <v>0</v>
      </c>
      <c r="AB2059">
        <v>0</v>
      </c>
      <c r="AC2059">
        <v>0</v>
      </c>
      <c r="AD2059">
        <v>0</v>
      </c>
      <c r="AE2059">
        <v>0</v>
      </c>
      <c r="AF2059">
        <v>0</v>
      </c>
      <c r="AG2059">
        <v>0</v>
      </c>
      <c r="AH2059">
        <v>0</v>
      </c>
      <c r="AI2059">
        <v>0</v>
      </c>
      <c r="AK2059">
        <v>0</v>
      </c>
      <c r="AM2059">
        <v>0</v>
      </c>
      <c r="AN2059">
        <v>0</v>
      </c>
      <c r="AO2059">
        <v>0</v>
      </c>
    </row>
    <row r="2060" spans="1:41" x14ac:dyDescent="0.55000000000000004">
      <c r="A2060" t="s">
        <v>3955</v>
      </c>
      <c r="B2060" s="1">
        <v>41806</v>
      </c>
      <c r="C2060">
        <v>25</v>
      </c>
      <c r="D2060">
        <v>6</v>
      </c>
      <c r="E2060" t="s">
        <v>101</v>
      </c>
      <c r="F2060">
        <v>2014</v>
      </c>
      <c r="G2060">
        <v>48</v>
      </c>
      <c r="H2060" t="s">
        <v>52</v>
      </c>
      <c r="I2060" t="s">
        <v>42</v>
      </c>
      <c r="J2060">
        <v>1</v>
      </c>
      <c r="K2060" t="s">
        <v>106</v>
      </c>
      <c r="L2060">
        <v>7</v>
      </c>
      <c r="M2060" t="s">
        <v>3901</v>
      </c>
      <c r="N2060" t="s">
        <v>3902</v>
      </c>
      <c r="O2060" t="s">
        <v>9648</v>
      </c>
      <c r="P2060" t="s">
        <v>82</v>
      </c>
      <c r="Q2060" t="s">
        <v>33</v>
      </c>
      <c r="R2060" t="s">
        <v>139</v>
      </c>
      <c r="S2060" t="s">
        <v>33</v>
      </c>
      <c r="T2060" t="s">
        <v>48</v>
      </c>
      <c r="U2060" t="s">
        <v>55</v>
      </c>
      <c r="V2060">
        <v>1</v>
      </c>
      <c r="W2060">
        <v>0</v>
      </c>
      <c r="X2060">
        <v>0</v>
      </c>
      <c r="Y2060">
        <v>0</v>
      </c>
      <c r="Z2060">
        <v>0</v>
      </c>
      <c r="AA2060">
        <v>0</v>
      </c>
      <c r="AB2060">
        <v>0</v>
      </c>
      <c r="AC2060">
        <v>0</v>
      </c>
      <c r="AD2060">
        <v>0</v>
      </c>
      <c r="AE2060">
        <v>0</v>
      </c>
      <c r="AF2060">
        <v>0</v>
      </c>
      <c r="AG2060">
        <v>0</v>
      </c>
      <c r="AH2060">
        <v>0</v>
      </c>
      <c r="AI2060">
        <v>0</v>
      </c>
      <c r="AK2060">
        <v>0</v>
      </c>
      <c r="AM2060">
        <v>0</v>
      </c>
      <c r="AN2060">
        <v>0</v>
      </c>
      <c r="AO2060">
        <v>0</v>
      </c>
    </row>
    <row r="2061" spans="1:41" x14ac:dyDescent="0.55000000000000004">
      <c r="A2061" t="s">
        <v>3956</v>
      </c>
      <c r="B2061" s="1">
        <v>41809</v>
      </c>
      <c r="C2061">
        <v>25</v>
      </c>
      <c r="D2061">
        <v>6</v>
      </c>
      <c r="E2061" t="s">
        <v>101</v>
      </c>
      <c r="F2061">
        <v>2014</v>
      </c>
      <c r="G2061">
        <v>24</v>
      </c>
      <c r="H2061" t="s">
        <v>62</v>
      </c>
      <c r="I2061" t="s">
        <v>42</v>
      </c>
      <c r="J2061">
        <v>1</v>
      </c>
      <c r="K2061" t="s">
        <v>43</v>
      </c>
      <c r="L2061">
        <v>9</v>
      </c>
      <c r="M2061" t="s">
        <v>3901</v>
      </c>
      <c r="N2061" t="s">
        <v>3902</v>
      </c>
      <c r="O2061" t="s">
        <v>9648</v>
      </c>
      <c r="P2061" t="s">
        <v>82</v>
      </c>
      <c r="Q2061" t="s">
        <v>83</v>
      </c>
      <c r="S2061" t="s">
        <v>47</v>
      </c>
      <c r="T2061" t="s">
        <v>48</v>
      </c>
      <c r="U2061" t="s">
        <v>733</v>
      </c>
      <c r="V2061">
        <v>1</v>
      </c>
      <c r="W2061">
        <v>1</v>
      </c>
      <c r="X2061">
        <v>0</v>
      </c>
      <c r="Y2061">
        <v>0</v>
      </c>
      <c r="Z2061">
        <v>0</v>
      </c>
      <c r="AA2061">
        <v>0</v>
      </c>
      <c r="AB2061">
        <v>0</v>
      </c>
      <c r="AC2061">
        <v>0</v>
      </c>
      <c r="AD2061">
        <v>0</v>
      </c>
      <c r="AE2061">
        <v>0</v>
      </c>
      <c r="AF2061">
        <v>0</v>
      </c>
      <c r="AG2061">
        <v>0</v>
      </c>
      <c r="AH2061">
        <v>0</v>
      </c>
      <c r="AI2061">
        <v>0</v>
      </c>
      <c r="AK2061">
        <v>0</v>
      </c>
      <c r="AM2061">
        <v>0</v>
      </c>
      <c r="AN2061">
        <v>0</v>
      </c>
      <c r="AO2061">
        <v>0</v>
      </c>
    </row>
    <row r="2062" spans="1:41" x14ac:dyDescent="0.55000000000000004">
      <c r="A2062" t="s">
        <v>3957</v>
      </c>
      <c r="B2062" s="1">
        <v>41818</v>
      </c>
      <c r="C2062">
        <v>26</v>
      </c>
      <c r="D2062">
        <v>6</v>
      </c>
      <c r="E2062" t="s">
        <v>101</v>
      </c>
      <c r="F2062">
        <v>2014</v>
      </c>
      <c r="G2062">
        <v>35</v>
      </c>
      <c r="H2062" t="s">
        <v>41</v>
      </c>
      <c r="I2062" t="s">
        <v>53</v>
      </c>
      <c r="J2062">
        <v>0</v>
      </c>
      <c r="K2062" t="s">
        <v>43</v>
      </c>
      <c r="L2062">
        <v>9</v>
      </c>
      <c r="M2062" t="s">
        <v>3901</v>
      </c>
      <c r="N2062" t="s">
        <v>3902</v>
      </c>
      <c r="O2062" t="s">
        <v>9648</v>
      </c>
      <c r="P2062" t="s">
        <v>82</v>
      </c>
      <c r="Q2062" t="s">
        <v>47</v>
      </c>
      <c r="S2062" t="s">
        <v>47</v>
      </c>
      <c r="T2062" t="s">
        <v>70</v>
      </c>
      <c r="U2062" t="s">
        <v>2561</v>
      </c>
      <c r="V2062">
        <v>1</v>
      </c>
      <c r="W2062">
        <v>0</v>
      </c>
      <c r="X2062">
        <v>1</v>
      </c>
      <c r="Y2062">
        <v>0</v>
      </c>
      <c r="Z2062">
        <v>0</v>
      </c>
      <c r="AA2062">
        <v>0</v>
      </c>
      <c r="AB2062">
        <v>1</v>
      </c>
      <c r="AC2062">
        <v>0</v>
      </c>
      <c r="AD2062">
        <v>0</v>
      </c>
      <c r="AE2062">
        <v>0</v>
      </c>
      <c r="AF2062">
        <v>0</v>
      </c>
      <c r="AG2062">
        <v>0</v>
      </c>
      <c r="AH2062">
        <v>0</v>
      </c>
      <c r="AI2062">
        <v>0</v>
      </c>
      <c r="AK2062">
        <v>0</v>
      </c>
      <c r="AM2062">
        <v>0</v>
      </c>
      <c r="AN2062">
        <v>1</v>
      </c>
      <c r="AO2062">
        <v>1</v>
      </c>
    </row>
    <row r="2063" spans="1:41" x14ac:dyDescent="0.55000000000000004">
      <c r="A2063" t="s">
        <v>3958</v>
      </c>
      <c r="B2063" s="1">
        <v>41822</v>
      </c>
      <c r="C2063">
        <v>27</v>
      </c>
      <c r="D2063">
        <v>7</v>
      </c>
      <c r="E2063" t="s">
        <v>105</v>
      </c>
      <c r="F2063">
        <v>2014</v>
      </c>
      <c r="G2063">
        <v>34</v>
      </c>
      <c r="H2063" t="s">
        <v>87</v>
      </c>
      <c r="I2063" t="s">
        <v>42</v>
      </c>
      <c r="J2063">
        <v>1</v>
      </c>
      <c r="K2063" t="s">
        <v>43</v>
      </c>
      <c r="L2063">
        <v>9</v>
      </c>
      <c r="M2063" t="s">
        <v>3901</v>
      </c>
      <c r="N2063" t="s">
        <v>3902</v>
      </c>
      <c r="O2063" t="s">
        <v>9648</v>
      </c>
      <c r="P2063" t="s">
        <v>82</v>
      </c>
      <c r="S2063" t="s">
        <v>47</v>
      </c>
      <c r="T2063" t="s">
        <v>48</v>
      </c>
      <c r="U2063" t="s">
        <v>2574</v>
      </c>
      <c r="V2063">
        <v>1</v>
      </c>
      <c r="W2063">
        <v>1</v>
      </c>
      <c r="X2063">
        <v>0</v>
      </c>
      <c r="Y2063">
        <v>0</v>
      </c>
      <c r="Z2063">
        <v>0</v>
      </c>
      <c r="AA2063">
        <v>0</v>
      </c>
      <c r="AB2063">
        <v>1</v>
      </c>
      <c r="AC2063">
        <v>0</v>
      </c>
      <c r="AD2063">
        <v>0</v>
      </c>
      <c r="AE2063">
        <v>0</v>
      </c>
      <c r="AF2063">
        <v>0</v>
      </c>
      <c r="AG2063">
        <v>0</v>
      </c>
      <c r="AH2063">
        <v>0</v>
      </c>
      <c r="AI2063">
        <v>0</v>
      </c>
      <c r="AK2063">
        <v>0</v>
      </c>
      <c r="AM2063">
        <v>0</v>
      </c>
      <c r="AN2063">
        <v>0</v>
      </c>
      <c r="AO2063">
        <v>0</v>
      </c>
    </row>
    <row r="2064" spans="1:41" x14ac:dyDescent="0.55000000000000004">
      <c r="A2064" t="s">
        <v>3959</v>
      </c>
      <c r="B2064" s="1">
        <v>41841</v>
      </c>
      <c r="C2064">
        <v>30</v>
      </c>
      <c r="D2064">
        <v>7</v>
      </c>
      <c r="E2064" t="s">
        <v>105</v>
      </c>
      <c r="F2064">
        <v>2014</v>
      </c>
      <c r="G2064">
        <v>43</v>
      </c>
      <c r="H2064" t="s">
        <v>41</v>
      </c>
      <c r="I2064" t="s">
        <v>42</v>
      </c>
      <c r="J2064">
        <v>1</v>
      </c>
      <c r="K2064" t="s">
        <v>43</v>
      </c>
      <c r="L2064">
        <v>9</v>
      </c>
      <c r="M2064" t="s">
        <v>3901</v>
      </c>
      <c r="N2064" t="s">
        <v>3902</v>
      </c>
      <c r="O2064" t="s">
        <v>9648</v>
      </c>
      <c r="P2064" t="s">
        <v>82</v>
      </c>
      <c r="Q2064" t="s">
        <v>47</v>
      </c>
      <c r="S2064" t="s">
        <v>47</v>
      </c>
      <c r="T2064" t="s">
        <v>54</v>
      </c>
      <c r="U2064" t="s">
        <v>514</v>
      </c>
      <c r="V2064">
        <v>1</v>
      </c>
      <c r="W2064">
        <v>1</v>
      </c>
      <c r="X2064">
        <v>0</v>
      </c>
      <c r="Y2064">
        <v>0</v>
      </c>
      <c r="Z2064">
        <v>0</v>
      </c>
      <c r="AA2064">
        <v>0</v>
      </c>
      <c r="AB2064">
        <v>0</v>
      </c>
      <c r="AC2064">
        <v>0</v>
      </c>
      <c r="AD2064">
        <v>0</v>
      </c>
      <c r="AE2064">
        <v>0</v>
      </c>
      <c r="AF2064">
        <v>0</v>
      </c>
      <c r="AG2064">
        <v>0</v>
      </c>
      <c r="AH2064">
        <v>0</v>
      </c>
      <c r="AI2064">
        <v>0</v>
      </c>
      <c r="AK2064">
        <v>0</v>
      </c>
      <c r="AM2064">
        <v>0</v>
      </c>
      <c r="AN2064">
        <v>0</v>
      </c>
      <c r="AO2064">
        <v>0</v>
      </c>
    </row>
    <row r="2065" spans="1:41" x14ac:dyDescent="0.55000000000000004">
      <c r="A2065" t="s">
        <v>3960</v>
      </c>
      <c r="B2065" s="1">
        <v>41849</v>
      </c>
      <c r="C2065">
        <v>31</v>
      </c>
      <c r="D2065">
        <v>7</v>
      </c>
      <c r="E2065" t="s">
        <v>105</v>
      </c>
      <c r="F2065">
        <v>2014</v>
      </c>
      <c r="G2065">
        <v>50</v>
      </c>
      <c r="H2065" t="s">
        <v>52</v>
      </c>
      <c r="I2065" t="s">
        <v>42</v>
      </c>
      <c r="J2065">
        <v>1</v>
      </c>
      <c r="K2065" t="s">
        <v>43</v>
      </c>
      <c r="L2065">
        <v>9</v>
      </c>
      <c r="M2065" t="s">
        <v>3901</v>
      </c>
      <c r="N2065" t="s">
        <v>3902</v>
      </c>
      <c r="O2065" t="s">
        <v>9648</v>
      </c>
      <c r="P2065" t="s">
        <v>82</v>
      </c>
      <c r="Q2065" t="s">
        <v>83</v>
      </c>
      <c r="S2065" t="s">
        <v>47</v>
      </c>
      <c r="T2065" t="s">
        <v>84</v>
      </c>
      <c r="U2065" t="s">
        <v>1430</v>
      </c>
      <c r="V2065">
        <v>0</v>
      </c>
      <c r="W2065">
        <v>0</v>
      </c>
      <c r="X2065">
        <v>0</v>
      </c>
      <c r="Y2065">
        <v>0</v>
      </c>
      <c r="Z2065">
        <v>1</v>
      </c>
      <c r="AA2065">
        <v>0</v>
      </c>
      <c r="AB2065">
        <v>0</v>
      </c>
      <c r="AC2065">
        <v>0</v>
      </c>
      <c r="AD2065">
        <v>0</v>
      </c>
      <c r="AE2065">
        <v>0</v>
      </c>
      <c r="AF2065">
        <v>0</v>
      </c>
      <c r="AG2065">
        <v>0</v>
      </c>
      <c r="AH2065">
        <v>0</v>
      </c>
      <c r="AI2065">
        <v>0</v>
      </c>
      <c r="AK2065">
        <v>0</v>
      </c>
      <c r="AM2065">
        <v>1</v>
      </c>
      <c r="AN2065">
        <v>0</v>
      </c>
      <c r="AO2065">
        <v>1</v>
      </c>
    </row>
    <row r="2066" spans="1:41" x14ac:dyDescent="0.55000000000000004">
      <c r="A2066" t="s">
        <v>3961</v>
      </c>
      <c r="B2066" s="1">
        <v>41911</v>
      </c>
      <c r="C2066">
        <v>40</v>
      </c>
      <c r="D2066">
        <v>9</v>
      </c>
      <c r="E2066" t="s">
        <v>51</v>
      </c>
      <c r="F2066">
        <v>2014</v>
      </c>
      <c r="G2066">
        <v>28</v>
      </c>
      <c r="H2066" t="s">
        <v>87</v>
      </c>
      <c r="I2066" t="s">
        <v>42</v>
      </c>
      <c r="J2066">
        <v>1</v>
      </c>
      <c r="K2066" t="s">
        <v>43</v>
      </c>
      <c r="L2066">
        <v>9</v>
      </c>
      <c r="M2066" t="s">
        <v>3901</v>
      </c>
      <c r="N2066" t="s">
        <v>3902</v>
      </c>
      <c r="O2066" t="s">
        <v>9648</v>
      </c>
      <c r="P2066" t="s">
        <v>82</v>
      </c>
      <c r="Q2066" t="s">
        <v>47</v>
      </c>
      <c r="S2066" t="s">
        <v>47</v>
      </c>
      <c r="T2066" t="s">
        <v>102</v>
      </c>
      <c r="U2066" t="s">
        <v>137</v>
      </c>
      <c r="V2066">
        <v>1</v>
      </c>
      <c r="W2066">
        <v>0</v>
      </c>
      <c r="X2066">
        <v>0</v>
      </c>
      <c r="Y2066">
        <v>0</v>
      </c>
      <c r="Z2066">
        <v>0</v>
      </c>
      <c r="AA2066">
        <v>0</v>
      </c>
      <c r="AB2066">
        <v>1</v>
      </c>
      <c r="AC2066">
        <v>0</v>
      </c>
      <c r="AD2066">
        <v>0</v>
      </c>
      <c r="AE2066">
        <v>0</v>
      </c>
      <c r="AF2066">
        <v>0</v>
      </c>
      <c r="AG2066">
        <v>0</v>
      </c>
      <c r="AH2066">
        <v>0</v>
      </c>
      <c r="AI2066">
        <v>0</v>
      </c>
      <c r="AK2066">
        <v>0</v>
      </c>
      <c r="AM2066">
        <v>0</v>
      </c>
      <c r="AN2066">
        <v>0</v>
      </c>
      <c r="AO2066">
        <v>0</v>
      </c>
    </row>
    <row r="2067" spans="1:41" x14ac:dyDescent="0.55000000000000004">
      <c r="A2067" t="s">
        <v>3962</v>
      </c>
      <c r="B2067" s="1">
        <v>41917</v>
      </c>
      <c r="C2067">
        <v>40</v>
      </c>
      <c r="D2067">
        <v>10</v>
      </c>
      <c r="E2067" t="s">
        <v>114</v>
      </c>
      <c r="F2067">
        <v>2014</v>
      </c>
      <c r="G2067">
        <v>38</v>
      </c>
      <c r="H2067" t="s">
        <v>41</v>
      </c>
      <c r="I2067" t="s">
        <v>53</v>
      </c>
      <c r="J2067">
        <v>0</v>
      </c>
      <c r="K2067" t="s">
        <v>43</v>
      </c>
      <c r="L2067">
        <v>9</v>
      </c>
      <c r="M2067" t="s">
        <v>3901</v>
      </c>
      <c r="N2067" t="s">
        <v>3902</v>
      </c>
      <c r="O2067" t="s">
        <v>9648</v>
      </c>
      <c r="P2067" t="s">
        <v>82</v>
      </c>
      <c r="Q2067" t="s">
        <v>47</v>
      </c>
      <c r="S2067" t="s">
        <v>47</v>
      </c>
      <c r="T2067" t="s">
        <v>3963</v>
      </c>
      <c r="U2067" t="s">
        <v>3964</v>
      </c>
      <c r="V2067">
        <v>0</v>
      </c>
      <c r="W2067">
        <v>0</v>
      </c>
      <c r="X2067">
        <v>1</v>
      </c>
      <c r="Y2067">
        <v>0</v>
      </c>
      <c r="Z2067">
        <v>0</v>
      </c>
      <c r="AA2067">
        <v>0</v>
      </c>
      <c r="AB2067">
        <v>0</v>
      </c>
      <c r="AC2067">
        <v>0</v>
      </c>
      <c r="AD2067">
        <v>1</v>
      </c>
      <c r="AE2067">
        <v>0</v>
      </c>
      <c r="AF2067">
        <v>0</v>
      </c>
      <c r="AG2067">
        <v>0</v>
      </c>
      <c r="AH2067">
        <v>0</v>
      </c>
      <c r="AI2067">
        <v>0</v>
      </c>
      <c r="AJ2067" t="s">
        <v>926</v>
      </c>
      <c r="AK2067">
        <v>0</v>
      </c>
      <c r="AM2067">
        <v>0</v>
      </c>
      <c r="AN2067">
        <v>1</v>
      </c>
      <c r="AO2067">
        <v>1</v>
      </c>
    </row>
    <row r="2068" spans="1:41" x14ac:dyDescent="0.55000000000000004">
      <c r="A2068" t="s">
        <v>3965</v>
      </c>
      <c r="B2068" s="1">
        <v>41957</v>
      </c>
      <c r="C2068">
        <v>46</v>
      </c>
      <c r="D2068">
        <v>11</v>
      </c>
      <c r="E2068" t="s">
        <v>119</v>
      </c>
      <c r="F2068">
        <v>2014</v>
      </c>
      <c r="G2068">
        <v>49</v>
      </c>
      <c r="H2068" t="s">
        <v>52</v>
      </c>
      <c r="I2068" t="s">
        <v>42</v>
      </c>
      <c r="J2068">
        <v>1</v>
      </c>
      <c r="K2068" t="s">
        <v>43</v>
      </c>
      <c r="L2068">
        <v>9</v>
      </c>
      <c r="M2068" t="s">
        <v>3901</v>
      </c>
      <c r="N2068" t="s">
        <v>3902</v>
      </c>
      <c r="O2068" t="s">
        <v>9648</v>
      </c>
      <c r="P2068" t="s">
        <v>82</v>
      </c>
      <c r="Q2068" t="s">
        <v>47</v>
      </c>
      <c r="S2068" t="s">
        <v>47</v>
      </c>
      <c r="T2068" t="s">
        <v>77</v>
      </c>
      <c r="U2068" t="s">
        <v>3966</v>
      </c>
      <c r="V2068">
        <v>1</v>
      </c>
      <c r="W2068">
        <v>0</v>
      </c>
      <c r="X2068">
        <v>1</v>
      </c>
      <c r="Y2068">
        <v>0</v>
      </c>
      <c r="Z2068">
        <v>1</v>
      </c>
      <c r="AA2068">
        <v>0</v>
      </c>
      <c r="AB2068">
        <v>0</v>
      </c>
      <c r="AC2068">
        <v>0</v>
      </c>
      <c r="AD2068">
        <v>1</v>
      </c>
      <c r="AE2068">
        <v>0</v>
      </c>
      <c r="AF2068">
        <v>1</v>
      </c>
      <c r="AG2068">
        <v>0</v>
      </c>
      <c r="AH2068">
        <v>0</v>
      </c>
      <c r="AI2068">
        <v>0</v>
      </c>
      <c r="AK2068">
        <v>0</v>
      </c>
      <c r="AM2068">
        <v>1</v>
      </c>
      <c r="AN2068">
        <v>1</v>
      </c>
      <c r="AO2068">
        <v>1</v>
      </c>
    </row>
    <row r="2069" spans="1:41" x14ac:dyDescent="0.55000000000000004">
      <c r="A2069" t="s">
        <v>3967</v>
      </c>
      <c r="B2069" s="1">
        <v>41959</v>
      </c>
      <c r="C2069">
        <v>46</v>
      </c>
      <c r="D2069">
        <v>11</v>
      </c>
      <c r="E2069" t="s">
        <v>119</v>
      </c>
      <c r="F2069">
        <v>2014</v>
      </c>
      <c r="G2069">
        <v>46</v>
      </c>
      <c r="H2069" t="s">
        <v>52</v>
      </c>
      <c r="I2069" t="s">
        <v>53</v>
      </c>
      <c r="J2069">
        <v>0</v>
      </c>
      <c r="K2069" t="s">
        <v>43</v>
      </c>
      <c r="L2069">
        <v>9</v>
      </c>
      <c r="M2069" t="s">
        <v>3901</v>
      </c>
      <c r="N2069" t="s">
        <v>3902</v>
      </c>
      <c r="O2069" t="s">
        <v>9648</v>
      </c>
      <c r="P2069" t="s">
        <v>82</v>
      </c>
      <c r="Q2069" t="s">
        <v>47</v>
      </c>
      <c r="S2069" t="s">
        <v>47</v>
      </c>
      <c r="T2069" t="s">
        <v>1518</v>
      </c>
      <c r="U2069" t="s">
        <v>3968</v>
      </c>
      <c r="V2069">
        <v>0</v>
      </c>
      <c r="W2069">
        <v>0</v>
      </c>
      <c r="X2069">
        <v>0</v>
      </c>
      <c r="Y2069">
        <v>0</v>
      </c>
      <c r="Z2069">
        <v>1</v>
      </c>
      <c r="AA2069">
        <v>0</v>
      </c>
      <c r="AB2069">
        <v>0</v>
      </c>
      <c r="AC2069">
        <v>0</v>
      </c>
      <c r="AD2069">
        <v>1</v>
      </c>
      <c r="AE2069">
        <v>0</v>
      </c>
      <c r="AF2069">
        <v>0</v>
      </c>
      <c r="AG2069">
        <v>0</v>
      </c>
      <c r="AH2069">
        <v>0</v>
      </c>
      <c r="AI2069">
        <v>0</v>
      </c>
      <c r="AJ2069" t="s">
        <v>926</v>
      </c>
      <c r="AK2069">
        <v>0</v>
      </c>
      <c r="AM2069">
        <v>1</v>
      </c>
      <c r="AN2069">
        <v>0</v>
      </c>
      <c r="AO2069">
        <v>1</v>
      </c>
    </row>
    <row r="2070" spans="1:41" x14ac:dyDescent="0.55000000000000004">
      <c r="A2070" t="s">
        <v>3969</v>
      </c>
      <c r="B2070" s="1">
        <v>41970</v>
      </c>
      <c r="C2070">
        <v>48</v>
      </c>
      <c r="D2070">
        <v>11</v>
      </c>
      <c r="E2070" t="s">
        <v>119</v>
      </c>
      <c r="F2070">
        <v>2014</v>
      </c>
      <c r="G2070">
        <v>63</v>
      </c>
      <c r="H2070" t="s">
        <v>115</v>
      </c>
      <c r="I2070" t="s">
        <v>42</v>
      </c>
      <c r="J2070">
        <v>1</v>
      </c>
      <c r="K2070" t="s">
        <v>43</v>
      </c>
      <c r="L2070">
        <v>9</v>
      </c>
      <c r="M2070" t="s">
        <v>3901</v>
      </c>
      <c r="N2070" t="s">
        <v>3902</v>
      </c>
      <c r="O2070" t="s">
        <v>9648</v>
      </c>
      <c r="P2070" t="s">
        <v>82</v>
      </c>
      <c r="Q2070" t="s">
        <v>47</v>
      </c>
      <c r="S2070" t="s">
        <v>47</v>
      </c>
      <c r="T2070" t="s">
        <v>70</v>
      </c>
      <c r="U2070" t="s">
        <v>3970</v>
      </c>
      <c r="V2070">
        <v>0</v>
      </c>
      <c r="W2070">
        <v>1</v>
      </c>
      <c r="X2070">
        <v>0</v>
      </c>
      <c r="Y2070">
        <v>0</v>
      </c>
      <c r="Z2070">
        <v>0</v>
      </c>
      <c r="AA2070">
        <v>0</v>
      </c>
      <c r="AB2070">
        <v>0</v>
      </c>
      <c r="AC2070">
        <v>0</v>
      </c>
      <c r="AD2070">
        <v>0</v>
      </c>
      <c r="AE2070">
        <v>0</v>
      </c>
      <c r="AF2070">
        <v>0</v>
      </c>
      <c r="AG2070">
        <v>0</v>
      </c>
      <c r="AH2070">
        <v>0</v>
      </c>
      <c r="AI2070">
        <v>0</v>
      </c>
      <c r="AK2070">
        <v>0</v>
      </c>
      <c r="AM2070">
        <v>0</v>
      </c>
      <c r="AN2070">
        <v>0</v>
      </c>
      <c r="AO2070">
        <v>0</v>
      </c>
    </row>
    <row r="2071" spans="1:41" x14ac:dyDescent="0.55000000000000004">
      <c r="A2071" t="s">
        <v>3971</v>
      </c>
      <c r="B2071" s="1">
        <v>41990</v>
      </c>
      <c r="C2071">
        <v>51</v>
      </c>
      <c r="D2071">
        <v>12</v>
      </c>
      <c r="E2071" t="s">
        <v>57</v>
      </c>
      <c r="F2071">
        <v>2014</v>
      </c>
      <c r="G2071">
        <v>35</v>
      </c>
      <c r="H2071" t="s">
        <v>41</v>
      </c>
      <c r="I2071" t="s">
        <v>42</v>
      </c>
      <c r="J2071">
        <v>1</v>
      </c>
      <c r="K2071" t="s">
        <v>43</v>
      </c>
      <c r="L2071">
        <v>9</v>
      </c>
      <c r="M2071" t="s">
        <v>3901</v>
      </c>
      <c r="N2071" t="s">
        <v>3902</v>
      </c>
      <c r="O2071" t="s">
        <v>9648</v>
      </c>
      <c r="P2071" t="s">
        <v>82</v>
      </c>
      <c r="Q2071" t="s">
        <v>47</v>
      </c>
      <c r="S2071" t="s">
        <v>47</v>
      </c>
      <c r="T2071" t="s">
        <v>84</v>
      </c>
      <c r="U2071" t="s">
        <v>3972</v>
      </c>
      <c r="V2071">
        <v>0</v>
      </c>
      <c r="W2071">
        <v>0</v>
      </c>
      <c r="X2071">
        <v>1</v>
      </c>
      <c r="Y2071">
        <v>0</v>
      </c>
      <c r="Z2071">
        <v>0</v>
      </c>
      <c r="AA2071">
        <v>0</v>
      </c>
      <c r="AB2071">
        <v>1</v>
      </c>
      <c r="AC2071">
        <v>0</v>
      </c>
      <c r="AD2071">
        <v>0</v>
      </c>
      <c r="AE2071">
        <v>0</v>
      </c>
      <c r="AF2071">
        <v>0</v>
      </c>
      <c r="AG2071">
        <v>0</v>
      </c>
      <c r="AH2071">
        <v>0</v>
      </c>
      <c r="AI2071">
        <v>0</v>
      </c>
      <c r="AK2071">
        <v>0</v>
      </c>
      <c r="AM2071">
        <v>0</v>
      </c>
      <c r="AN2071">
        <v>1</v>
      </c>
      <c r="AO2071">
        <v>1</v>
      </c>
    </row>
    <row r="2072" spans="1:41" x14ac:dyDescent="0.55000000000000004">
      <c r="A2072" t="s">
        <v>3973</v>
      </c>
      <c r="B2072" s="1">
        <v>41992</v>
      </c>
      <c r="C2072">
        <v>51</v>
      </c>
      <c r="D2072">
        <v>12</v>
      </c>
      <c r="E2072" t="s">
        <v>57</v>
      </c>
      <c r="F2072">
        <v>2014</v>
      </c>
      <c r="G2072">
        <v>45</v>
      </c>
      <c r="H2072" t="s">
        <v>52</v>
      </c>
      <c r="I2072" t="s">
        <v>42</v>
      </c>
      <c r="J2072">
        <v>1</v>
      </c>
      <c r="K2072" t="s">
        <v>43</v>
      </c>
      <c r="L2072">
        <v>9</v>
      </c>
      <c r="M2072" t="s">
        <v>3901</v>
      </c>
      <c r="N2072" t="s">
        <v>3902</v>
      </c>
      <c r="O2072" t="s">
        <v>9648</v>
      </c>
      <c r="P2072" t="s">
        <v>82</v>
      </c>
      <c r="Q2072" t="s">
        <v>83</v>
      </c>
      <c r="S2072" t="s">
        <v>47</v>
      </c>
      <c r="T2072" t="s">
        <v>48</v>
      </c>
      <c r="U2072" t="s">
        <v>3974</v>
      </c>
      <c r="V2072">
        <v>0</v>
      </c>
      <c r="W2072">
        <v>0</v>
      </c>
      <c r="X2072">
        <v>0</v>
      </c>
      <c r="Y2072">
        <v>0</v>
      </c>
      <c r="Z2072">
        <v>0</v>
      </c>
      <c r="AA2072">
        <v>0</v>
      </c>
      <c r="AB2072">
        <v>0</v>
      </c>
      <c r="AC2072">
        <v>0</v>
      </c>
      <c r="AD2072">
        <v>0</v>
      </c>
      <c r="AE2072">
        <v>0</v>
      </c>
      <c r="AF2072">
        <v>1</v>
      </c>
      <c r="AG2072">
        <v>0</v>
      </c>
      <c r="AH2072">
        <v>0</v>
      </c>
      <c r="AI2072">
        <v>0</v>
      </c>
      <c r="AK2072">
        <v>0</v>
      </c>
      <c r="AM2072">
        <v>0</v>
      </c>
      <c r="AN2072">
        <v>0</v>
      </c>
      <c r="AO2072">
        <v>0</v>
      </c>
    </row>
    <row r="2073" spans="1:41" x14ac:dyDescent="0.55000000000000004">
      <c r="A2073" t="s">
        <v>3975</v>
      </c>
      <c r="B2073" s="1">
        <v>42005</v>
      </c>
      <c r="C2073">
        <v>1</v>
      </c>
      <c r="D2073">
        <v>1</v>
      </c>
      <c r="E2073" t="s">
        <v>40</v>
      </c>
      <c r="F2073">
        <v>2015</v>
      </c>
      <c r="G2073">
        <v>71</v>
      </c>
      <c r="H2073" t="s">
        <v>196</v>
      </c>
      <c r="I2073" t="s">
        <v>42</v>
      </c>
      <c r="J2073">
        <v>1</v>
      </c>
      <c r="K2073" t="s">
        <v>43</v>
      </c>
      <c r="L2073">
        <v>9</v>
      </c>
      <c r="M2073" t="s">
        <v>3901</v>
      </c>
      <c r="N2073" t="s">
        <v>3902</v>
      </c>
      <c r="O2073" t="s">
        <v>9648</v>
      </c>
      <c r="P2073" t="s">
        <v>82</v>
      </c>
      <c r="Q2073" t="s">
        <v>83</v>
      </c>
      <c r="S2073" t="s">
        <v>47</v>
      </c>
      <c r="U2073" t="s">
        <v>3976</v>
      </c>
      <c r="V2073">
        <v>0</v>
      </c>
      <c r="W2073">
        <v>0</v>
      </c>
      <c r="X2073">
        <v>0</v>
      </c>
      <c r="Y2073">
        <v>0</v>
      </c>
      <c r="Z2073">
        <v>0</v>
      </c>
      <c r="AA2073">
        <v>0</v>
      </c>
      <c r="AB2073">
        <v>0</v>
      </c>
      <c r="AC2073">
        <v>0</v>
      </c>
      <c r="AD2073">
        <v>1</v>
      </c>
      <c r="AE2073">
        <v>0</v>
      </c>
      <c r="AF2073">
        <v>0</v>
      </c>
      <c r="AG2073">
        <v>1</v>
      </c>
      <c r="AH2073">
        <v>0</v>
      </c>
      <c r="AI2073">
        <v>0</v>
      </c>
      <c r="AJ2073" t="s">
        <v>272</v>
      </c>
      <c r="AK2073">
        <v>0</v>
      </c>
      <c r="AL2073" t="s">
        <v>65</v>
      </c>
      <c r="AM2073">
        <v>0</v>
      </c>
      <c r="AN2073">
        <v>1</v>
      </c>
      <c r="AO2073">
        <v>1</v>
      </c>
    </row>
    <row r="2074" spans="1:41" x14ac:dyDescent="0.55000000000000004">
      <c r="A2074" t="s">
        <v>3977</v>
      </c>
      <c r="B2074" s="1">
        <v>42012</v>
      </c>
      <c r="C2074">
        <v>2</v>
      </c>
      <c r="D2074">
        <v>1</v>
      </c>
      <c r="E2074" t="s">
        <v>40</v>
      </c>
      <c r="F2074">
        <v>2015</v>
      </c>
      <c r="G2074">
        <v>31</v>
      </c>
      <c r="H2074" t="s">
        <v>87</v>
      </c>
      <c r="I2074" t="s">
        <v>53</v>
      </c>
      <c r="J2074">
        <v>0</v>
      </c>
      <c r="K2074" t="s">
        <v>43</v>
      </c>
      <c r="L2074">
        <v>9</v>
      </c>
      <c r="M2074" t="s">
        <v>3901</v>
      </c>
      <c r="N2074" t="s">
        <v>3902</v>
      </c>
      <c r="O2074" t="s">
        <v>9648</v>
      </c>
      <c r="P2074" t="s">
        <v>82</v>
      </c>
      <c r="Q2074" t="s">
        <v>47</v>
      </c>
      <c r="S2074" t="s">
        <v>47</v>
      </c>
      <c r="U2074" t="s">
        <v>3978</v>
      </c>
      <c r="V2074">
        <v>0</v>
      </c>
      <c r="W2074">
        <v>0</v>
      </c>
      <c r="X2074">
        <v>0</v>
      </c>
      <c r="Y2074">
        <v>0</v>
      </c>
      <c r="Z2074">
        <v>0</v>
      </c>
      <c r="AA2074">
        <v>0</v>
      </c>
      <c r="AB2074">
        <v>0</v>
      </c>
      <c r="AC2074">
        <v>0</v>
      </c>
      <c r="AD2074">
        <v>0</v>
      </c>
      <c r="AE2074">
        <v>0</v>
      </c>
      <c r="AF2074">
        <v>0</v>
      </c>
      <c r="AG2074">
        <v>0</v>
      </c>
      <c r="AH2074">
        <v>0</v>
      </c>
      <c r="AI2074">
        <v>0</v>
      </c>
      <c r="AJ2074" t="s">
        <v>181</v>
      </c>
      <c r="AK2074">
        <v>0</v>
      </c>
      <c r="AL2074" t="s">
        <v>65</v>
      </c>
      <c r="AM2074">
        <v>0</v>
      </c>
      <c r="AN2074">
        <v>0</v>
      </c>
      <c r="AO2074">
        <v>0</v>
      </c>
    </row>
    <row r="2075" spans="1:41" x14ac:dyDescent="0.55000000000000004">
      <c r="A2075" t="s">
        <v>3979</v>
      </c>
      <c r="B2075" s="1">
        <v>42034</v>
      </c>
      <c r="C2075">
        <v>5</v>
      </c>
      <c r="D2075">
        <v>1</v>
      </c>
      <c r="E2075" t="s">
        <v>40</v>
      </c>
      <c r="F2075">
        <v>2015</v>
      </c>
      <c r="G2075">
        <v>25</v>
      </c>
      <c r="H2075" t="s">
        <v>87</v>
      </c>
      <c r="I2075" t="s">
        <v>53</v>
      </c>
      <c r="J2075">
        <v>0</v>
      </c>
      <c r="K2075" t="s">
        <v>43</v>
      </c>
      <c r="L2075">
        <v>9</v>
      </c>
      <c r="M2075" t="s">
        <v>3901</v>
      </c>
      <c r="N2075" t="s">
        <v>3902</v>
      </c>
      <c r="O2075" t="s">
        <v>9648</v>
      </c>
      <c r="P2075" t="s">
        <v>82</v>
      </c>
      <c r="Q2075" t="s">
        <v>47</v>
      </c>
      <c r="S2075" t="s">
        <v>47</v>
      </c>
      <c r="U2075" t="s">
        <v>3980</v>
      </c>
      <c r="V2075">
        <v>0</v>
      </c>
      <c r="W2075">
        <v>0</v>
      </c>
      <c r="X2075">
        <v>0</v>
      </c>
      <c r="Y2075">
        <v>0</v>
      </c>
      <c r="Z2075">
        <v>1</v>
      </c>
      <c r="AA2075">
        <v>0</v>
      </c>
      <c r="AB2075">
        <v>1</v>
      </c>
      <c r="AC2075">
        <v>0</v>
      </c>
      <c r="AD2075">
        <v>0</v>
      </c>
      <c r="AE2075">
        <v>0</v>
      </c>
      <c r="AF2075">
        <v>0</v>
      </c>
      <c r="AG2075">
        <v>0</v>
      </c>
      <c r="AH2075">
        <v>0</v>
      </c>
      <c r="AI2075">
        <v>0</v>
      </c>
      <c r="AK2075">
        <v>0</v>
      </c>
      <c r="AL2075" t="s">
        <v>65</v>
      </c>
      <c r="AM2075">
        <v>1</v>
      </c>
      <c r="AN2075">
        <v>0</v>
      </c>
      <c r="AO2075">
        <v>1</v>
      </c>
    </row>
    <row r="2076" spans="1:41" x14ac:dyDescent="0.55000000000000004">
      <c r="A2076" t="s">
        <v>3981</v>
      </c>
      <c r="B2076" s="1">
        <v>42039</v>
      </c>
      <c r="C2076">
        <v>6</v>
      </c>
      <c r="D2076">
        <v>2</v>
      </c>
      <c r="E2076" t="s">
        <v>61</v>
      </c>
      <c r="F2076">
        <v>2015</v>
      </c>
      <c r="G2076">
        <v>42</v>
      </c>
      <c r="H2076" t="s">
        <v>41</v>
      </c>
      <c r="I2076" t="s">
        <v>42</v>
      </c>
      <c r="J2076">
        <v>1</v>
      </c>
      <c r="K2076" t="s">
        <v>43</v>
      </c>
      <c r="L2076">
        <v>9</v>
      </c>
      <c r="M2076" t="s">
        <v>3901</v>
      </c>
      <c r="N2076" t="s">
        <v>3902</v>
      </c>
      <c r="O2076" t="s">
        <v>9648</v>
      </c>
      <c r="P2076" t="s">
        <v>82</v>
      </c>
      <c r="Q2076" t="s">
        <v>47</v>
      </c>
      <c r="S2076" t="s">
        <v>47</v>
      </c>
      <c r="U2076" t="s">
        <v>861</v>
      </c>
      <c r="V2076">
        <v>1</v>
      </c>
      <c r="W2076">
        <v>0</v>
      </c>
      <c r="X2076">
        <v>0</v>
      </c>
      <c r="Y2076">
        <v>0</v>
      </c>
      <c r="Z2076">
        <v>0</v>
      </c>
      <c r="AA2076">
        <v>0</v>
      </c>
      <c r="AB2076">
        <v>1</v>
      </c>
      <c r="AC2076">
        <v>0</v>
      </c>
      <c r="AD2076">
        <v>0</v>
      </c>
      <c r="AE2076">
        <v>0</v>
      </c>
      <c r="AF2076">
        <v>0</v>
      </c>
      <c r="AG2076">
        <v>0</v>
      </c>
      <c r="AH2076">
        <v>0</v>
      </c>
      <c r="AI2076">
        <v>0</v>
      </c>
      <c r="AK2076">
        <v>0</v>
      </c>
      <c r="AL2076" t="s">
        <v>65</v>
      </c>
      <c r="AM2076">
        <v>0</v>
      </c>
      <c r="AN2076">
        <v>0</v>
      </c>
      <c r="AO2076">
        <v>0</v>
      </c>
    </row>
    <row r="2077" spans="1:41" x14ac:dyDescent="0.55000000000000004">
      <c r="A2077" t="s">
        <v>3982</v>
      </c>
      <c r="B2077" s="1">
        <v>42042</v>
      </c>
      <c r="C2077">
        <v>6</v>
      </c>
      <c r="D2077">
        <v>2</v>
      </c>
      <c r="E2077" t="s">
        <v>61</v>
      </c>
      <c r="F2077">
        <v>2015</v>
      </c>
      <c r="G2077">
        <v>49</v>
      </c>
      <c r="H2077" t="s">
        <v>52</v>
      </c>
      <c r="I2077" t="s">
        <v>42</v>
      </c>
      <c r="J2077">
        <v>1</v>
      </c>
      <c r="K2077" t="s">
        <v>43</v>
      </c>
      <c r="L2077">
        <v>9</v>
      </c>
      <c r="M2077" t="s">
        <v>3901</v>
      </c>
      <c r="N2077" t="s">
        <v>3902</v>
      </c>
      <c r="O2077" t="s">
        <v>9648</v>
      </c>
      <c r="P2077" t="s">
        <v>82</v>
      </c>
      <c r="Q2077" t="s">
        <v>83</v>
      </c>
      <c r="S2077" t="s">
        <v>47</v>
      </c>
      <c r="U2077" t="s">
        <v>3983</v>
      </c>
      <c r="V2077">
        <v>0</v>
      </c>
      <c r="W2077">
        <v>1</v>
      </c>
      <c r="X2077">
        <v>1</v>
      </c>
      <c r="Y2077">
        <v>0</v>
      </c>
      <c r="Z2077">
        <v>0</v>
      </c>
      <c r="AA2077">
        <v>0</v>
      </c>
      <c r="AB2077">
        <v>0</v>
      </c>
      <c r="AC2077">
        <v>0</v>
      </c>
      <c r="AD2077">
        <v>1</v>
      </c>
      <c r="AE2077">
        <v>0</v>
      </c>
      <c r="AF2077">
        <v>0</v>
      </c>
      <c r="AG2077">
        <v>0</v>
      </c>
      <c r="AH2077">
        <v>0</v>
      </c>
      <c r="AI2077">
        <v>0</v>
      </c>
      <c r="AK2077">
        <v>0</v>
      </c>
      <c r="AL2077" t="s">
        <v>65</v>
      </c>
      <c r="AM2077">
        <v>0</v>
      </c>
      <c r="AN2077">
        <v>1</v>
      </c>
      <c r="AO2077">
        <v>1</v>
      </c>
    </row>
    <row r="2078" spans="1:41" x14ac:dyDescent="0.55000000000000004">
      <c r="A2078" t="s">
        <v>3984</v>
      </c>
      <c r="B2078" s="1">
        <v>42045</v>
      </c>
      <c r="C2078">
        <v>7</v>
      </c>
      <c r="D2078">
        <v>2</v>
      </c>
      <c r="E2078" t="s">
        <v>61</v>
      </c>
      <c r="F2078">
        <v>2015</v>
      </c>
      <c r="G2078">
        <v>39</v>
      </c>
      <c r="H2078" t="s">
        <v>41</v>
      </c>
      <c r="I2078" t="s">
        <v>42</v>
      </c>
      <c r="J2078">
        <v>1</v>
      </c>
      <c r="K2078" t="s">
        <v>106</v>
      </c>
      <c r="L2078">
        <v>7</v>
      </c>
      <c r="M2078" t="s">
        <v>3901</v>
      </c>
      <c r="N2078" t="s">
        <v>3902</v>
      </c>
      <c r="O2078" t="s">
        <v>9648</v>
      </c>
      <c r="P2078" t="s">
        <v>82</v>
      </c>
      <c r="Q2078" t="s">
        <v>83</v>
      </c>
      <c r="S2078" t="s">
        <v>47</v>
      </c>
      <c r="U2078" t="s">
        <v>3985</v>
      </c>
      <c r="V2078">
        <v>1</v>
      </c>
      <c r="W2078">
        <v>1</v>
      </c>
      <c r="X2078">
        <v>0</v>
      </c>
      <c r="Y2078">
        <v>0</v>
      </c>
      <c r="Z2078">
        <v>0</v>
      </c>
      <c r="AA2078">
        <v>0</v>
      </c>
      <c r="AB2078">
        <v>0</v>
      </c>
      <c r="AC2078">
        <v>0</v>
      </c>
      <c r="AD2078">
        <v>0</v>
      </c>
      <c r="AE2078">
        <v>0</v>
      </c>
      <c r="AF2078">
        <v>0</v>
      </c>
      <c r="AG2078">
        <v>0</v>
      </c>
      <c r="AH2078">
        <v>0</v>
      </c>
      <c r="AI2078">
        <v>0</v>
      </c>
      <c r="AK2078">
        <v>0</v>
      </c>
      <c r="AL2078" t="s">
        <v>65</v>
      </c>
      <c r="AM2078">
        <v>0</v>
      </c>
      <c r="AN2078">
        <v>0</v>
      </c>
      <c r="AO2078">
        <v>0</v>
      </c>
    </row>
    <row r="2079" spans="1:41" x14ac:dyDescent="0.55000000000000004">
      <c r="A2079" t="s">
        <v>3986</v>
      </c>
      <c r="B2079" s="1">
        <v>42060</v>
      </c>
      <c r="C2079">
        <v>9</v>
      </c>
      <c r="D2079">
        <v>2</v>
      </c>
      <c r="E2079" t="s">
        <v>61</v>
      </c>
      <c r="F2079">
        <v>2015</v>
      </c>
      <c r="G2079">
        <v>54</v>
      </c>
      <c r="H2079" t="s">
        <v>52</v>
      </c>
      <c r="I2079" t="s">
        <v>42</v>
      </c>
      <c r="J2079">
        <v>1</v>
      </c>
      <c r="K2079" t="s">
        <v>43</v>
      </c>
      <c r="L2079">
        <v>9</v>
      </c>
      <c r="M2079" t="s">
        <v>3901</v>
      </c>
      <c r="N2079" t="s">
        <v>3902</v>
      </c>
      <c r="O2079" t="s">
        <v>9648</v>
      </c>
      <c r="P2079" t="s">
        <v>82</v>
      </c>
      <c r="Q2079" t="s">
        <v>47</v>
      </c>
      <c r="S2079" t="s">
        <v>47</v>
      </c>
      <c r="U2079" t="s">
        <v>55</v>
      </c>
      <c r="V2079">
        <v>1</v>
      </c>
      <c r="W2079">
        <v>0</v>
      </c>
      <c r="X2079">
        <v>0</v>
      </c>
      <c r="Y2079">
        <v>0</v>
      </c>
      <c r="Z2079">
        <v>0</v>
      </c>
      <c r="AA2079">
        <v>0</v>
      </c>
      <c r="AB2079">
        <v>0</v>
      </c>
      <c r="AC2079">
        <v>0</v>
      </c>
      <c r="AD2079">
        <v>0</v>
      </c>
      <c r="AE2079">
        <v>0</v>
      </c>
      <c r="AF2079">
        <v>0</v>
      </c>
      <c r="AG2079">
        <v>0</v>
      </c>
      <c r="AH2079">
        <v>0</v>
      </c>
      <c r="AI2079">
        <v>0</v>
      </c>
      <c r="AK2079">
        <v>0</v>
      </c>
      <c r="AL2079" t="s">
        <v>65</v>
      </c>
      <c r="AM2079">
        <v>0</v>
      </c>
      <c r="AN2079">
        <v>0</v>
      </c>
      <c r="AO2079">
        <v>0</v>
      </c>
    </row>
    <row r="2080" spans="1:41" x14ac:dyDescent="0.55000000000000004">
      <c r="A2080" t="s">
        <v>3987</v>
      </c>
      <c r="B2080" s="1">
        <v>42072</v>
      </c>
      <c r="C2080">
        <v>11</v>
      </c>
      <c r="D2080">
        <v>3</v>
      </c>
      <c r="E2080" t="s">
        <v>67</v>
      </c>
      <c r="F2080">
        <v>2015</v>
      </c>
      <c r="G2080">
        <v>55</v>
      </c>
      <c r="H2080" t="s">
        <v>115</v>
      </c>
      <c r="I2080" t="s">
        <v>53</v>
      </c>
      <c r="J2080">
        <v>0</v>
      </c>
      <c r="K2080" t="s">
        <v>43</v>
      </c>
      <c r="L2080">
        <v>9</v>
      </c>
      <c r="M2080" t="s">
        <v>3901</v>
      </c>
      <c r="N2080" t="s">
        <v>3902</v>
      </c>
      <c r="O2080" t="s">
        <v>9648</v>
      </c>
      <c r="P2080" t="s">
        <v>82</v>
      </c>
      <c r="Q2080" t="s">
        <v>47</v>
      </c>
      <c r="S2080" t="s">
        <v>47</v>
      </c>
      <c r="U2080" t="s">
        <v>3988</v>
      </c>
      <c r="V2080">
        <v>0</v>
      </c>
      <c r="W2080">
        <v>0</v>
      </c>
      <c r="X2080">
        <v>0</v>
      </c>
      <c r="Y2080">
        <v>0</v>
      </c>
      <c r="Z2080">
        <v>0</v>
      </c>
      <c r="AA2080">
        <v>1</v>
      </c>
      <c r="AB2080">
        <v>0</v>
      </c>
      <c r="AC2080">
        <v>0</v>
      </c>
      <c r="AD2080">
        <v>1</v>
      </c>
      <c r="AE2080">
        <v>0</v>
      </c>
      <c r="AF2080">
        <v>0</v>
      </c>
      <c r="AG2080">
        <v>0</v>
      </c>
      <c r="AH2080">
        <v>0</v>
      </c>
      <c r="AI2080">
        <v>0</v>
      </c>
      <c r="AK2080">
        <v>0</v>
      </c>
      <c r="AL2080" t="s">
        <v>65</v>
      </c>
      <c r="AM2080">
        <v>1</v>
      </c>
      <c r="AN2080">
        <v>0</v>
      </c>
      <c r="AO2080">
        <v>1</v>
      </c>
    </row>
    <row r="2081" spans="1:41" x14ac:dyDescent="0.55000000000000004">
      <c r="A2081" t="s">
        <v>3989</v>
      </c>
      <c r="B2081" s="1">
        <v>42098</v>
      </c>
      <c r="C2081">
        <v>14</v>
      </c>
      <c r="D2081">
        <v>4</v>
      </c>
      <c r="E2081" t="s">
        <v>91</v>
      </c>
      <c r="F2081">
        <v>2015</v>
      </c>
      <c r="G2081">
        <v>35</v>
      </c>
      <c r="H2081" t="s">
        <v>41</v>
      </c>
      <c r="I2081" t="s">
        <v>42</v>
      </c>
      <c r="J2081">
        <v>1</v>
      </c>
      <c r="K2081" t="s">
        <v>43</v>
      </c>
      <c r="L2081">
        <v>9</v>
      </c>
      <c r="M2081" t="s">
        <v>3901</v>
      </c>
      <c r="N2081" t="s">
        <v>3902</v>
      </c>
      <c r="O2081" t="s">
        <v>9648</v>
      </c>
      <c r="P2081" t="s">
        <v>82</v>
      </c>
      <c r="Q2081" t="s">
        <v>47</v>
      </c>
      <c r="S2081" t="s">
        <v>47</v>
      </c>
      <c r="U2081" t="s">
        <v>3990</v>
      </c>
      <c r="V2081">
        <v>0</v>
      </c>
      <c r="W2081">
        <v>1</v>
      </c>
      <c r="X2081">
        <v>1</v>
      </c>
      <c r="Y2081">
        <v>0</v>
      </c>
      <c r="Z2081">
        <v>0</v>
      </c>
      <c r="AA2081">
        <v>0</v>
      </c>
      <c r="AB2081">
        <v>0</v>
      </c>
      <c r="AC2081">
        <v>0</v>
      </c>
      <c r="AD2081">
        <v>0</v>
      </c>
      <c r="AE2081">
        <v>0</v>
      </c>
      <c r="AF2081">
        <v>1</v>
      </c>
      <c r="AG2081">
        <v>0</v>
      </c>
      <c r="AH2081">
        <v>0</v>
      </c>
      <c r="AI2081">
        <v>0</v>
      </c>
      <c r="AK2081">
        <v>0</v>
      </c>
      <c r="AL2081" t="s">
        <v>65</v>
      </c>
      <c r="AM2081">
        <v>0</v>
      </c>
      <c r="AN2081">
        <v>1</v>
      </c>
      <c r="AO2081">
        <v>1</v>
      </c>
    </row>
    <row r="2082" spans="1:41" x14ac:dyDescent="0.55000000000000004">
      <c r="A2082" t="s">
        <v>3991</v>
      </c>
      <c r="B2082" s="1">
        <v>42100</v>
      </c>
      <c r="C2082">
        <v>15</v>
      </c>
      <c r="D2082">
        <v>4</v>
      </c>
      <c r="E2082" t="s">
        <v>91</v>
      </c>
      <c r="F2082">
        <v>2015</v>
      </c>
      <c r="G2082">
        <v>56</v>
      </c>
      <c r="H2082" t="s">
        <v>115</v>
      </c>
      <c r="I2082" t="s">
        <v>42</v>
      </c>
      <c r="J2082">
        <v>1</v>
      </c>
      <c r="K2082" t="s">
        <v>43</v>
      </c>
      <c r="L2082">
        <v>9</v>
      </c>
      <c r="M2082" t="s">
        <v>3901</v>
      </c>
      <c r="N2082" t="s">
        <v>3902</v>
      </c>
      <c r="O2082" t="s">
        <v>9648</v>
      </c>
      <c r="P2082" t="s">
        <v>82</v>
      </c>
      <c r="Q2082" t="s">
        <v>47</v>
      </c>
      <c r="S2082" t="s">
        <v>47</v>
      </c>
      <c r="U2082" t="s">
        <v>3992</v>
      </c>
      <c r="V2082">
        <v>0</v>
      </c>
      <c r="W2082">
        <v>0</v>
      </c>
      <c r="X2082">
        <v>0</v>
      </c>
      <c r="Y2082">
        <v>0</v>
      </c>
      <c r="Z2082">
        <v>0</v>
      </c>
      <c r="AA2082">
        <v>0</v>
      </c>
      <c r="AB2082">
        <v>1</v>
      </c>
      <c r="AC2082">
        <v>0</v>
      </c>
      <c r="AD2082">
        <v>0</v>
      </c>
      <c r="AE2082">
        <v>1</v>
      </c>
      <c r="AF2082">
        <v>0</v>
      </c>
      <c r="AG2082">
        <v>0</v>
      </c>
      <c r="AH2082">
        <v>0</v>
      </c>
      <c r="AI2082">
        <v>0</v>
      </c>
      <c r="AK2082">
        <v>0</v>
      </c>
      <c r="AL2082" t="s">
        <v>65</v>
      </c>
      <c r="AM2082">
        <v>1</v>
      </c>
      <c r="AN2082">
        <v>0</v>
      </c>
      <c r="AO2082">
        <v>1</v>
      </c>
    </row>
    <row r="2083" spans="1:41" x14ac:dyDescent="0.55000000000000004">
      <c r="A2083" t="s">
        <v>3993</v>
      </c>
      <c r="B2083" s="1">
        <v>42103</v>
      </c>
      <c r="C2083">
        <v>15</v>
      </c>
      <c r="D2083">
        <v>4</v>
      </c>
      <c r="E2083" t="s">
        <v>91</v>
      </c>
      <c r="F2083">
        <v>2015</v>
      </c>
      <c r="G2083">
        <v>20</v>
      </c>
      <c r="H2083" t="s">
        <v>62</v>
      </c>
      <c r="I2083" t="s">
        <v>42</v>
      </c>
      <c r="J2083">
        <v>1</v>
      </c>
      <c r="K2083" t="s">
        <v>123</v>
      </c>
      <c r="L2083">
        <v>3</v>
      </c>
      <c r="M2083" t="s">
        <v>3901</v>
      </c>
      <c r="N2083" t="s">
        <v>3902</v>
      </c>
      <c r="O2083" t="s">
        <v>9648</v>
      </c>
      <c r="P2083" t="s">
        <v>82</v>
      </c>
      <c r="Q2083" t="s">
        <v>33</v>
      </c>
      <c r="S2083" t="s">
        <v>33</v>
      </c>
      <c r="U2083" t="s">
        <v>3994</v>
      </c>
      <c r="V2083">
        <v>1</v>
      </c>
      <c r="W2083">
        <v>0</v>
      </c>
      <c r="X2083">
        <v>0</v>
      </c>
      <c r="Y2083">
        <v>0</v>
      </c>
      <c r="Z2083">
        <v>0</v>
      </c>
      <c r="AA2083">
        <v>0</v>
      </c>
      <c r="AB2083">
        <v>0</v>
      </c>
      <c r="AC2083">
        <v>0</v>
      </c>
      <c r="AD2083">
        <v>1</v>
      </c>
      <c r="AE2083">
        <v>0</v>
      </c>
      <c r="AF2083">
        <v>0</v>
      </c>
      <c r="AG2083">
        <v>0</v>
      </c>
      <c r="AH2083">
        <v>0</v>
      </c>
      <c r="AI2083">
        <v>0</v>
      </c>
      <c r="AK2083">
        <v>0</v>
      </c>
      <c r="AL2083" t="s">
        <v>65</v>
      </c>
      <c r="AM2083">
        <v>0</v>
      </c>
      <c r="AN2083">
        <v>0</v>
      </c>
      <c r="AO2083">
        <v>0</v>
      </c>
    </row>
    <row r="2084" spans="1:41" x14ac:dyDescent="0.55000000000000004">
      <c r="A2084" t="s">
        <v>3995</v>
      </c>
      <c r="B2084" s="1">
        <v>42126</v>
      </c>
      <c r="C2084">
        <v>18</v>
      </c>
      <c r="D2084">
        <v>5</v>
      </c>
      <c r="E2084" t="s">
        <v>76</v>
      </c>
      <c r="F2084">
        <v>2015</v>
      </c>
      <c r="G2084">
        <v>43</v>
      </c>
      <c r="H2084" t="s">
        <v>41</v>
      </c>
      <c r="I2084" t="s">
        <v>53</v>
      </c>
      <c r="J2084">
        <v>0</v>
      </c>
      <c r="K2084" t="s">
        <v>123</v>
      </c>
      <c r="L2084">
        <v>3</v>
      </c>
      <c r="M2084" t="s">
        <v>3901</v>
      </c>
      <c r="N2084" t="s">
        <v>3902</v>
      </c>
      <c r="O2084" t="s">
        <v>9648</v>
      </c>
      <c r="P2084" t="s">
        <v>82</v>
      </c>
      <c r="Q2084" t="s">
        <v>83</v>
      </c>
      <c r="S2084" t="s">
        <v>1772</v>
      </c>
      <c r="U2084" t="s">
        <v>3996</v>
      </c>
      <c r="V2084">
        <v>0</v>
      </c>
      <c r="W2084">
        <v>0</v>
      </c>
      <c r="X2084">
        <v>0</v>
      </c>
      <c r="Y2084">
        <v>0</v>
      </c>
      <c r="Z2084">
        <v>0</v>
      </c>
      <c r="AA2084">
        <v>0</v>
      </c>
      <c r="AB2084">
        <v>0</v>
      </c>
      <c r="AC2084">
        <v>0</v>
      </c>
      <c r="AD2084">
        <v>1</v>
      </c>
      <c r="AE2084">
        <v>1</v>
      </c>
      <c r="AF2084">
        <v>0</v>
      </c>
      <c r="AG2084">
        <v>0</v>
      </c>
      <c r="AH2084">
        <v>0</v>
      </c>
      <c r="AI2084">
        <v>0</v>
      </c>
      <c r="AK2084">
        <v>0</v>
      </c>
      <c r="AL2084" t="s">
        <v>65</v>
      </c>
      <c r="AM2084">
        <v>1</v>
      </c>
      <c r="AN2084">
        <v>0</v>
      </c>
      <c r="AO2084">
        <v>1</v>
      </c>
    </row>
    <row r="2085" spans="1:41" x14ac:dyDescent="0.55000000000000004">
      <c r="A2085" t="s">
        <v>3997</v>
      </c>
      <c r="B2085" s="1">
        <v>42133</v>
      </c>
      <c r="C2085">
        <v>19</v>
      </c>
      <c r="D2085">
        <v>5</v>
      </c>
      <c r="E2085" t="s">
        <v>76</v>
      </c>
      <c r="F2085">
        <v>2015</v>
      </c>
      <c r="G2085">
        <v>41</v>
      </c>
      <c r="H2085" t="s">
        <v>41</v>
      </c>
      <c r="I2085" t="s">
        <v>53</v>
      </c>
      <c r="J2085">
        <v>0</v>
      </c>
      <c r="K2085" t="s">
        <v>43</v>
      </c>
      <c r="L2085">
        <v>9</v>
      </c>
      <c r="M2085" t="s">
        <v>3901</v>
      </c>
      <c r="N2085" t="s">
        <v>3902</v>
      </c>
      <c r="O2085" t="s">
        <v>9648</v>
      </c>
      <c r="P2085" t="s">
        <v>82</v>
      </c>
      <c r="Q2085" t="s">
        <v>47</v>
      </c>
      <c r="S2085" t="s">
        <v>47</v>
      </c>
      <c r="U2085" t="s">
        <v>3998</v>
      </c>
      <c r="V2085">
        <v>0</v>
      </c>
      <c r="W2085">
        <v>0</v>
      </c>
      <c r="X2085">
        <v>0</v>
      </c>
      <c r="Y2085">
        <v>0</v>
      </c>
      <c r="Z2085">
        <v>1</v>
      </c>
      <c r="AA2085">
        <v>0</v>
      </c>
      <c r="AB2085">
        <v>0</v>
      </c>
      <c r="AC2085">
        <v>0</v>
      </c>
      <c r="AD2085">
        <v>1</v>
      </c>
      <c r="AE2085">
        <v>0</v>
      </c>
      <c r="AF2085">
        <v>0</v>
      </c>
      <c r="AG2085">
        <v>0</v>
      </c>
      <c r="AH2085">
        <v>1</v>
      </c>
      <c r="AI2085">
        <v>0</v>
      </c>
      <c r="AJ2085" t="s">
        <v>2588</v>
      </c>
      <c r="AK2085">
        <v>1</v>
      </c>
      <c r="AL2085" t="s">
        <v>65</v>
      </c>
      <c r="AM2085">
        <v>1</v>
      </c>
      <c r="AN2085">
        <v>1</v>
      </c>
      <c r="AO2085">
        <v>1</v>
      </c>
    </row>
    <row r="2086" spans="1:41" x14ac:dyDescent="0.55000000000000004">
      <c r="A2086" t="s">
        <v>3999</v>
      </c>
      <c r="B2086" s="1">
        <v>42143</v>
      </c>
      <c r="C2086">
        <v>21</v>
      </c>
      <c r="D2086">
        <v>5</v>
      </c>
      <c r="E2086" t="s">
        <v>76</v>
      </c>
      <c r="F2086">
        <v>2015</v>
      </c>
      <c r="G2086">
        <v>55</v>
      </c>
      <c r="H2086" t="s">
        <v>115</v>
      </c>
      <c r="I2086" t="s">
        <v>42</v>
      </c>
      <c r="J2086">
        <v>1</v>
      </c>
      <c r="K2086" t="s">
        <v>43</v>
      </c>
      <c r="L2086">
        <v>9</v>
      </c>
      <c r="M2086" t="s">
        <v>3901</v>
      </c>
      <c r="N2086" t="s">
        <v>3902</v>
      </c>
      <c r="O2086" t="s">
        <v>9648</v>
      </c>
      <c r="P2086" t="s">
        <v>82</v>
      </c>
      <c r="Q2086" t="s">
        <v>83</v>
      </c>
      <c r="S2086" t="s">
        <v>47</v>
      </c>
      <c r="U2086" t="s">
        <v>4000</v>
      </c>
      <c r="V2086">
        <v>1</v>
      </c>
      <c r="W2086">
        <v>1</v>
      </c>
      <c r="X2086">
        <v>0</v>
      </c>
      <c r="Y2086">
        <v>0</v>
      </c>
      <c r="Z2086">
        <v>0</v>
      </c>
      <c r="AA2086">
        <v>0</v>
      </c>
      <c r="AB2086">
        <v>0</v>
      </c>
      <c r="AC2086">
        <v>0</v>
      </c>
      <c r="AD2086">
        <v>1</v>
      </c>
      <c r="AE2086">
        <v>0</v>
      </c>
      <c r="AF2086">
        <v>0</v>
      </c>
      <c r="AG2086">
        <v>0</v>
      </c>
      <c r="AH2086">
        <v>0</v>
      </c>
      <c r="AI2086">
        <v>0</v>
      </c>
      <c r="AK2086">
        <v>0</v>
      </c>
      <c r="AL2086" t="s">
        <v>65</v>
      </c>
      <c r="AM2086">
        <v>0</v>
      </c>
      <c r="AN2086">
        <v>0</v>
      </c>
      <c r="AO2086">
        <v>0</v>
      </c>
    </row>
    <row r="2087" spans="1:41" x14ac:dyDescent="0.55000000000000004">
      <c r="A2087" t="s">
        <v>4001</v>
      </c>
      <c r="B2087" s="1">
        <v>42156</v>
      </c>
      <c r="C2087">
        <v>23</v>
      </c>
      <c r="D2087">
        <v>6</v>
      </c>
      <c r="E2087" t="s">
        <v>101</v>
      </c>
      <c r="F2087">
        <v>2015</v>
      </c>
      <c r="G2087">
        <v>30</v>
      </c>
      <c r="H2087" t="s">
        <v>87</v>
      </c>
      <c r="I2087" t="s">
        <v>42</v>
      </c>
      <c r="J2087">
        <v>1</v>
      </c>
      <c r="K2087" t="s">
        <v>106</v>
      </c>
      <c r="L2087">
        <v>7</v>
      </c>
      <c r="M2087" t="s">
        <v>3901</v>
      </c>
      <c r="N2087" t="s">
        <v>3902</v>
      </c>
      <c r="O2087" t="s">
        <v>9648</v>
      </c>
      <c r="P2087" t="s">
        <v>82</v>
      </c>
      <c r="Q2087" t="s">
        <v>33</v>
      </c>
      <c r="S2087" t="s">
        <v>47</v>
      </c>
      <c r="U2087" t="s">
        <v>231</v>
      </c>
      <c r="V2087">
        <v>0</v>
      </c>
      <c r="W2087">
        <v>0</v>
      </c>
      <c r="X2087">
        <v>1</v>
      </c>
      <c r="Y2087">
        <v>0</v>
      </c>
      <c r="Z2087">
        <v>0</v>
      </c>
      <c r="AA2087">
        <v>0</v>
      </c>
      <c r="AB2087">
        <v>0</v>
      </c>
      <c r="AC2087">
        <v>0</v>
      </c>
      <c r="AD2087">
        <v>0</v>
      </c>
      <c r="AE2087">
        <v>0</v>
      </c>
      <c r="AF2087">
        <v>0</v>
      </c>
      <c r="AG2087">
        <v>0</v>
      </c>
      <c r="AH2087">
        <v>0</v>
      </c>
      <c r="AI2087">
        <v>0</v>
      </c>
      <c r="AK2087">
        <v>0</v>
      </c>
      <c r="AL2087" t="s">
        <v>65</v>
      </c>
      <c r="AM2087">
        <v>0</v>
      </c>
      <c r="AN2087">
        <v>1</v>
      </c>
      <c r="AO2087">
        <v>1</v>
      </c>
    </row>
    <row r="2088" spans="1:41" x14ac:dyDescent="0.55000000000000004">
      <c r="A2088" t="s">
        <v>4002</v>
      </c>
      <c r="B2088" s="1">
        <v>42203</v>
      </c>
      <c r="C2088">
        <v>29</v>
      </c>
      <c r="D2088">
        <v>7</v>
      </c>
      <c r="E2088" t="s">
        <v>105</v>
      </c>
      <c r="F2088">
        <v>2015</v>
      </c>
      <c r="G2088">
        <v>54</v>
      </c>
      <c r="H2088" t="s">
        <v>52</v>
      </c>
      <c r="I2088" t="s">
        <v>42</v>
      </c>
      <c r="J2088">
        <v>1</v>
      </c>
      <c r="K2088" t="s">
        <v>43</v>
      </c>
      <c r="L2088">
        <v>9</v>
      </c>
      <c r="M2088" t="s">
        <v>3901</v>
      </c>
      <c r="N2088" t="s">
        <v>3902</v>
      </c>
      <c r="O2088" t="s">
        <v>9648</v>
      </c>
      <c r="P2088" t="s">
        <v>82</v>
      </c>
      <c r="Q2088" t="s">
        <v>83</v>
      </c>
      <c r="S2088" t="s">
        <v>47</v>
      </c>
      <c r="U2088" t="s">
        <v>4003</v>
      </c>
      <c r="V2088">
        <v>0</v>
      </c>
      <c r="W2088">
        <v>0</v>
      </c>
      <c r="X2088">
        <v>0</v>
      </c>
      <c r="Y2088">
        <v>0</v>
      </c>
      <c r="Z2088">
        <v>0</v>
      </c>
      <c r="AA2088">
        <v>0</v>
      </c>
      <c r="AB2088">
        <v>0</v>
      </c>
      <c r="AC2088">
        <v>0</v>
      </c>
      <c r="AD2088">
        <v>1</v>
      </c>
      <c r="AE2088">
        <v>0</v>
      </c>
      <c r="AF2088">
        <v>0</v>
      </c>
      <c r="AG2088">
        <v>0</v>
      </c>
      <c r="AH2088">
        <v>0</v>
      </c>
      <c r="AI2088">
        <v>0</v>
      </c>
      <c r="AJ2088" t="s">
        <v>462</v>
      </c>
      <c r="AK2088">
        <v>1</v>
      </c>
      <c r="AL2088" t="s">
        <v>65</v>
      </c>
      <c r="AM2088">
        <v>0</v>
      </c>
      <c r="AN2088">
        <v>1</v>
      </c>
      <c r="AO2088">
        <v>1</v>
      </c>
    </row>
    <row r="2089" spans="1:41" x14ac:dyDescent="0.55000000000000004">
      <c r="A2089" t="s">
        <v>4004</v>
      </c>
      <c r="B2089" s="1">
        <v>42215</v>
      </c>
      <c r="C2089">
        <v>31</v>
      </c>
      <c r="D2089">
        <v>7</v>
      </c>
      <c r="E2089" t="s">
        <v>105</v>
      </c>
      <c r="F2089">
        <v>2015</v>
      </c>
      <c r="G2089">
        <v>43</v>
      </c>
      <c r="H2089" t="s">
        <v>41</v>
      </c>
      <c r="I2089" t="s">
        <v>42</v>
      </c>
      <c r="J2089">
        <v>1</v>
      </c>
      <c r="K2089" t="s">
        <v>106</v>
      </c>
      <c r="L2089">
        <v>7</v>
      </c>
      <c r="M2089" t="s">
        <v>3901</v>
      </c>
      <c r="N2089" t="s">
        <v>3902</v>
      </c>
      <c r="O2089" t="s">
        <v>9648</v>
      </c>
      <c r="P2089" t="s">
        <v>82</v>
      </c>
      <c r="Q2089" t="s">
        <v>47</v>
      </c>
      <c r="S2089" t="s">
        <v>47</v>
      </c>
      <c r="U2089" t="s">
        <v>4005</v>
      </c>
      <c r="V2089">
        <v>0</v>
      </c>
      <c r="W2089">
        <v>0</v>
      </c>
      <c r="X2089">
        <v>0</v>
      </c>
      <c r="Y2089">
        <v>0</v>
      </c>
      <c r="Z2089">
        <v>0</v>
      </c>
      <c r="AA2089">
        <v>0</v>
      </c>
      <c r="AB2089">
        <v>1</v>
      </c>
      <c r="AC2089">
        <v>0</v>
      </c>
      <c r="AD2089">
        <v>1</v>
      </c>
      <c r="AE2089">
        <v>0</v>
      </c>
      <c r="AF2089">
        <v>0</v>
      </c>
      <c r="AG2089">
        <v>0</v>
      </c>
      <c r="AH2089">
        <v>0</v>
      </c>
      <c r="AI2089">
        <v>0</v>
      </c>
      <c r="AK2089">
        <v>0</v>
      </c>
      <c r="AM2089">
        <v>0</v>
      </c>
      <c r="AN2089">
        <v>0</v>
      </c>
      <c r="AO2089">
        <v>0</v>
      </c>
    </row>
    <row r="2090" spans="1:41" x14ac:dyDescent="0.55000000000000004">
      <c r="A2090" t="s">
        <v>4006</v>
      </c>
      <c r="B2090" s="1">
        <v>42233</v>
      </c>
      <c r="C2090">
        <v>34</v>
      </c>
      <c r="D2090">
        <v>8</v>
      </c>
      <c r="E2090" t="s">
        <v>109</v>
      </c>
      <c r="F2090">
        <v>2015</v>
      </c>
      <c r="G2090">
        <v>34</v>
      </c>
      <c r="H2090" t="s">
        <v>87</v>
      </c>
      <c r="I2090" t="s">
        <v>53</v>
      </c>
      <c r="J2090">
        <v>0</v>
      </c>
      <c r="K2090" t="s">
        <v>43</v>
      </c>
      <c r="L2090">
        <v>9</v>
      </c>
      <c r="M2090" t="s">
        <v>3901</v>
      </c>
      <c r="N2090" t="s">
        <v>3902</v>
      </c>
      <c r="O2090" t="s">
        <v>9648</v>
      </c>
      <c r="P2090" t="s">
        <v>82</v>
      </c>
      <c r="Q2090" t="s">
        <v>47</v>
      </c>
      <c r="S2090" t="s">
        <v>47</v>
      </c>
      <c r="U2090" t="s">
        <v>4007</v>
      </c>
      <c r="V2090">
        <v>0</v>
      </c>
      <c r="W2090">
        <v>0</v>
      </c>
      <c r="X2090">
        <v>0</v>
      </c>
      <c r="Y2090">
        <v>0</v>
      </c>
      <c r="Z2090">
        <v>0</v>
      </c>
      <c r="AA2090">
        <v>0</v>
      </c>
      <c r="AB2090">
        <v>0</v>
      </c>
      <c r="AC2090">
        <v>1</v>
      </c>
      <c r="AD2090">
        <v>1</v>
      </c>
      <c r="AE2090">
        <v>0</v>
      </c>
      <c r="AF2090">
        <v>0</v>
      </c>
      <c r="AG2090">
        <v>0</v>
      </c>
      <c r="AH2090">
        <v>0</v>
      </c>
      <c r="AI2090">
        <v>0</v>
      </c>
      <c r="AK2090">
        <v>0</v>
      </c>
      <c r="AL2090" t="s">
        <v>65</v>
      </c>
      <c r="AM2090">
        <v>1</v>
      </c>
      <c r="AN2090">
        <v>0</v>
      </c>
      <c r="AO2090">
        <v>1</v>
      </c>
    </row>
    <row r="2091" spans="1:41" x14ac:dyDescent="0.55000000000000004">
      <c r="A2091" t="s">
        <v>4008</v>
      </c>
      <c r="B2091" s="1">
        <v>42241</v>
      </c>
      <c r="C2091">
        <v>35</v>
      </c>
      <c r="D2091">
        <v>8</v>
      </c>
      <c r="E2091" t="s">
        <v>109</v>
      </c>
      <c r="F2091">
        <v>2015</v>
      </c>
      <c r="G2091">
        <v>21</v>
      </c>
      <c r="H2091" t="s">
        <v>62</v>
      </c>
      <c r="I2091" t="s">
        <v>53</v>
      </c>
      <c r="J2091">
        <v>0</v>
      </c>
      <c r="K2091" t="s">
        <v>43</v>
      </c>
      <c r="L2091">
        <v>9</v>
      </c>
      <c r="M2091" t="s">
        <v>3901</v>
      </c>
      <c r="N2091" t="s">
        <v>3902</v>
      </c>
      <c r="O2091" t="s">
        <v>9648</v>
      </c>
      <c r="P2091" t="s">
        <v>82</v>
      </c>
      <c r="Q2091" t="s">
        <v>47</v>
      </c>
      <c r="S2091" t="s">
        <v>47</v>
      </c>
      <c r="U2091" t="s">
        <v>4009</v>
      </c>
      <c r="V2091">
        <v>1</v>
      </c>
      <c r="W2091">
        <v>0</v>
      </c>
      <c r="X2091">
        <v>1</v>
      </c>
      <c r="Y2091">
        <v>0</v>
      </c>
      <c r="Z2091">
        <v>0</v>
      </c>
      <c r="AA2091">
        <v>0</v>
      </c>
      <c r="AB2091">
        <v>1</v>
      </c>
      <c r="AC2091">
        <v>0</v>
      </c>
      <c r="AD2091">
        <v>0</v>
      </c>
      <c r="AE2091">
        <v>0</v>
      </c>
      <c r="AF2091">
        <v>0</v>
      </c>
      <c r="AG2091">
        <v>0</v>
      </c>
      <c r="AH2091">
        <v>0</v>
      </c>
      <c r="AI2091">
        <v>0</v>
      </c>
      <c r="AK2091">
        <v>0</v>
      </c>
      <c r="AL2091" t="s">
        <v>65</v>
      </c>
      <c r="AM2091">
        <v>0</v>
      </c>
      <c r="AN2091">
        <v>1</v>
      </c>
      <c r="AO2091">
        <v>1</v>
      </c>
    </row>
    <row r="2092" spans="1:41" x14ac:dyDescent="0.55000000000000004">
      <c r="A2092" t="s">
        <v>4010</v>
      </c>
      <c r="B2092" s="1">
        <v>42242</v>
      </c>
      <c r="C2092">
        <v>35</v>
      </c>
      <c r="D2092">
        <v>8</v>
      </c>
      <c r="E2092" t="s">
        <v>109</v>
      </c>
      <c r="F2092">
        <v>2015</v>
      </c>
      <c r="G2092">
        <v>37</v>
      </c>
      <c r="H2092" t="s">
        <v>41</v>
      </c>
      <c r="I2092" t="s">
        <v>53</v>
      </c>
      <c r="J2092">
        <v>0</v>
      </c>
      <c r="K2092" t="s">
        <v>43</v>
      </c>
      <c r="L2092">
        <v>9</v>
      </c>
      <c r="M2092" t="s">
        <v>3901</v>
      </c>
      <c r="N2092" t="s">
        <v>3902</v>
      </c>
      <c r="O2092" t="s">
        <v>9648</v>
      </c>
      <c r="P2092" t="s">
        <v>82</v>
      </c>
      <c r="Q2092" t="s">
        <v>83</v>
      </c>
      <c r="S2092" t="s">
        <v>47</v>
      </c>
      <c r="U2092" t="s">
        <v>544</v>
      </c>
      <c r="V2092">
        <v>1</v>
      </c>
      <c r="W2092">
        <v>0</v>
      </c>
      <c r="X2092">
        <v>0</v>
      </c>
      <c r="Y2092">
        <v>0</v>
      </c>
      <c r="Z2092">
        <v>0</v>
      </c>
      <c r="AA2092">
        <v>0</v>
      </c>
      <c r="AB2092">
        <v>0</v>
      </c>
      <c r="AC2092">
        <v>0</v>
      </c>
      <c r="AD2092">
        <v>0</v>
      </c>
      <c r="AE2092">
        <v>0</v>
      </c>
      <c r="AF2092">
        <v>0</v>
      </c>
      <c r="AG2092">
        <v>0</v>
      </c>
      <c r="AH2092">
        <v>0</v>
      </c>
      <c r="AI2092">
        <v>0</v>
      </c>
      <c r="AK2092">
        <v>0</v>
      </c>
      <c r="AL2092" t="s">
        <v>65</v>
      </c>
      <c r="AM2092">
        <v>0</v>
      </c>
      <c r="AN2092">
        <v>0</v>
      </c>
      <c r="AO2092">
        <v>0</v>
      </c>
    </row>
    <row r="2093" spans="1:41" x14ac:dyDescent="0.55000000000000004">
      <c r="A2093" t="s">
        <v>4011</v>
      </c>
      <c r="B2093" s="1">
        <v>42244</v>
      </c>
      <c r="C2093">
        <v>35</v>
      </c>
      <c r="D2093">
        <v>8</v>
      </c>
      <c r="E2093" t="s">
        <v>109</v>
      </c>
      <c r="F2093">
        <v>2015</v>
      </c>
      <c r="G2093">
        <v>32</v>
      </c>
      <c r="H2093" t="s">
        <v>87</v>
      </c>
      <c r="I2093" t="s">
        <v>42</v>
      </c>
      <c r="J2093">
        <v>1</v>
      </c>
      <c r="K2093" t="s">
        <v>43</v>
      </c>
      <c r="L2093">
        <v>9</v>
      </c>
      <c r="M2093" t="s">
        <v>3901</v>
      </c>
      <c r="N2093" t="s">
        <v>3902</v>
      </c>
      <c r="O2093" t="s">
        <v>9648</v>
      </c>
      <c r="P2093" t="s">
        <v>82</v>
      </c>
      <c r="Q2093" t="s">
        <v>47</v>
      </c>
      <c r="S2093" t="s">
        <v>69</v>
      </c>
      <c r="U2093" t="s">
        <v>4012</v>
      </c>
      <c r="V2093">
        <v>1</v>
      </c>
      <c r="W2093">
        <v>0</v>
      </c>
      <c r="X2093">
        <v>0</v>
      </c>
      <c r="Y2093">
        <v>0</v>
      </c>
      <c r="Z2093">
        <v>0</v>
      </c>
      <c r="AA2093">
        <v>0</v>
      </c>
      <c r="AB2093">
        <v>0</v>
      </c>
      <c r="AC2093">
        <v>0</v>
      </c>
      <c r="AD2093">
        <v>0</v>
      </c>
      <c r="AE2093">
        <v>0</v>
      </c>
      <c r="AF2093">
        <v>0</v>
      </c>
      <c r="AG2093">
        <v>0</v>
      </c>
      <c r="AH2093">
        <v>0</v>
      </c>
      <c r="AI2093">
        <v>0</v>
      </c>
      <c r="AJ2093" t="s">
        <v>4013</v>
      </c>
      <c r="AK2093">
        <v>0</v>
      </c>
      <c r="AL2093" t="s">
        <v>65</v>
      </c>
      <c r="AM2093">
        <v>0</v>
      </c>
      <c r="AN2093">
        <v>0</v>
      </c>
      <c r="AO2093">
        <v>0</v>
      </c>
    </row>
    <row r="2094" spans="1:41" x14ac:dyDescent="0.55000000000000004">
      <c r="A2094" t="s">
        <v>4014</v>
      </c>
      <c r="B2094" s="1">
        <v>42279</v>
      </c>
      <c r="C2094">
        <v>40</v>
      </c>
      <c r="D2094">
        <v>10</v>
      </c>
      <c r="E2094" t="s">
        <v>114</v>
      </c>
      <c r="F2094">
        <v>2015</v>
      </c>
      <c r="G2094">
        <v>30</v>
      </c>
      <c r="H2094" t="s">
        <v>87</v>
      </c>
      <c r="I2094" t="s">
        <v>53</v>
      </c>
      <c r="J2094">
        <v>0</v>
      </c>
      <c r="K2094" t="s">
        <v>43</v>
      </c>
      <c r="L2094">
        <v>9</v>
      </c>
      <c r="M2094" t="s">
        <v>3901</v>
      </c>
      <c r="N2094" t="s">
        <v>3902</v>
      </c>
      <c r="O2094" t="s">
        <v>9648</v>
      </c>
      <c r="P2094" t="s">
        <v>82</v>
      </c>
      <c r="Q2094" t="s">
        <v>83</v>
      </c>
      <c r="S2094" t="s">
        <v>69</v>
      </c>
      <c r="U2094" t="s">
        <v>4015</v>
      </c>
      <c r="V2094">
        <v>1</v>
      </c>
      <c r="W2094">
        <v>0</v>
      </c>
      <c r="X2094">
        <v>0</v>
      </c>
      <c r="Y2094">
        <v>0</v>
      </c>
      <c r="Z2094">
        <v>0</v>
      </c>
      <c r="AA2094">
        <v>0</v>
      </c>
      <c r="AB2094">
        <v>0</v>
      </c>
      <c r="AC2094">
        <v>0</v>
      </c>
      <c r="AD2094">
        <v>1</v>
      </c>
      <c r="AE2094">
        <v>0</v>
      </c>
      <c r="AF2094">
        <v>0</v>
      </c>
      <c r="AG2094">
        <v>0</v>
      </c>
      <c r="AH2094">
        <v>0</v>
      </c>
      <c r="AI2094">
        <v>0</v>
      </c>
      <c r="AK2094">
        <v>0</v>
      </c>
      <c r="AL2094" t="s">
        <v>65</v>
      </c>
      <c r="AM2094">
        <v>0</v>
      </c>
      <c r="AN2094">
        <v>0</v>
      </c>
      <c r="AO2094">
        <v>0</v>
      </c>
    </row>
    <row r="2095" spans="1:41" x14ac:dyDescent="0.55000000000000004">
      <c r="A2095" t="s">
        <v>4016</v>
      </c>
      <c r="B2095" s="1">
        <v>42281</v>
      </c>
      <c r="C2095">
        <v>40</v>
      </c>
      <c r="D2095">
        <v>10</v>
      </c>
      <c r="E2095" t="s">
        <v>114</v>
      </c>
      <c r="F2095">
        <v>2015</v>
      </c>
      <c r="G2095">
        <v>47</v>
      </c>
      <c r="H2095" t="s">
        <v>52</v>
      </c>
      <c r="I2095" t="s">
        <v>42</v>
      </c>
      <c r="J2095">
        <v>1</v>
      </c>
      <c r="K2095" t="s">
        <v>123</v>
      </c>
      <c r="L2095">
        <v>3</v>
      </c>
      <c r="M2095" t="s">
        <v>3901</v>
      </c>
      <c r="N2095" t="s">
        <v>3902</v>
      </c>
      <c r="O2095" t="s">
        <v>9648</v>
      </c>
      <c r="P2095" t="s">
        <v>82</v>
      </c>
      <c r="Q2095" t="s">
        <v>47</v>
      </c>
      <c r="S2095" t="s">
        <v>47</v>
      </c>
      <c r="U2095" t="s">
        <v>4017</v>
      </c>
      <c r="V2095">
        <v>1</v>
      </c>
      <c r="W2095">
        <v>1</v>
      </c>
      <c r="X2095">
        <v>0</v>
      </c>
      <c r="Y2095">
        <v>0</v>
      </c>
      <c r="Z2095">
        <v>0</v>
      </c>
      <c r="AA2095">
        <v>0</v>
      </c>
      <c r="AB2095">
        <v>0</v>
      </c>
      <c r="AC2095">
        <v>0</v>
      </c>
      <c r="AD2095">
        <v>0</v>
      </c>
      <c r="AE2095">
        <v>0</v>
      </c>
      <c r="AF2095">
        <v>0</v>
      </c>
      <c r="AG2095">
        <v>0</v>
      </c>
      <c r="AH2095">
        <v>0</v>
      </c>
      <c r="AI2095">
        <v>0</v>
      </c>
      <c r="AK2095">
        <v>0</v>
      </c>
      <c r="AL2095" t="s">
        <v>65</v>
      </c>
      <c r="AM2095">
        <v>0</v>
      </c>
      <c r="AN2095">
        <v>0</v>
      </c>
      <c r="AO2095">
        <v>0</v>
      </c>
    </row>
    <row r="2096" spans="1:41" x14ac:dyDescent="0.55000000000000004">
      <c r="A2096" t="s">
        <v>4018</v>
      </c>
      <c r="B2096" s="1">
        <v>42282</v>
      </c>
      <c r="C2096">
        <v>41</v>
      </c>
      <c r="D2096">
        <v>10</v>
      </c>
      <c r="E2096" t="s">
        <v>114</v>
      </c>
      <c r="F2096">
        <v>2015</v>
      </c>
      <c r="G2096">
        <v>62</v>
      </c>
      <c r="H2096" t="s">
        <v>115</v>
      </c>
      <c r="I2096" t="s">
        <v>42</v>
      </c>
      <c r="J2096">
        <v>1</v>
      </c>
      <c r="K2096" t="s">
        <v>43</v>
      </c>
      <c r="L2096">
        <v>9</v>
      </c>
      <c r="M2096" t="s">
        <v>3901</v>
      </c>
      <c r="N2096" t="s">
        <v>3902</v>
      </c>
      <c r="O2096" t="s">
        <v>9648</v>
      </c>
      <c r="P2096" t="s">
        <v>82</v>
      </c>
      <c r="Q2096" t="s">
        <v>33</v>
      </c>
      <c r="S2096" t="s">
        <v>455</v>
      </c>
      <c r="U2096" t="s">
        <v>4019</v>
      </c>
      <c r="V2096">
        <v>1</v>
      </c>
      <c r="W2096">
        <v>1</v>
      </c>
      <c r="X2096">
        <v>0</v>
      </c>
      <c r="Y2096">
        <v>0</v>
      </c>
      <c r="Z2096">
        <v>0</v>
      </c>
      <c r="AA2096">
        <v>0</v>
      </c>
      <c r="AB2096">
        <v>1</v>
      </c>
      <c r="AC2096">
        <v>0</v>
      </c>
      <c r="AD2096">
        <v>0</v>
      </c>
      <c r="AE2096">
        <v>0</v>
      </c>
      <c r="AF2096">
        <v>0</v>
      </c>
      <c r="AG2096">
        <v>0</v>
      </c>
      <c r="AH2096">
        <v>0</v>
      </c>
      <c r="AI2096">
        <v>0</v>
      </c>
      <c r="AK2096">
        <v>0</v>
      </c>
      <c r="AL2096" t="s">
        <v>65</v>
      </c>
      <c r="AM2096">
        <v>0</v>
      </c>
      <c r="AN2096">
        <v>0</v>
      </c>
      <c r="AO2096">
        <v>0</v>
      </c>
    </row>
    <row r="2097" spans="1:41" x14ac:dyDescent="0.55000000000000004">
      <c r="A2097" t="s">
        <v>4020</v>
      </c>
      <c r="B2097" s="1">
        <v>42288</v>
      </c>
      <c r="C2097">
        <v>41</v>
      </c>
      <c r="D2097">
        <v>10</v>
      </c>
      <c r="E2097" t="s">
        <v>114</v>
      </c>
      <c r="F2097">
        <v>2015</v>
      </c>
      <c r="G2097">
        <v>48</v>
      </c>
      <c r="H2097" t="s">
        <v>52</v>
      </c>
      <c r="I2097" t="s">
        <v>53</v>
      </c>
      <c r="J2097">
        <v>0</v>
      </c>
      <c r="K2097" t="s">
        <v>43</v>
      </c>
      <c r="L2097">
        <v>9</v>
      </c>
      <c r="M2097" t="s">
        <v>3901</v>
      </c>
      <c r="N2097" t="s">
        <v>3902</v>
      </c>
      <c r="O2097" t="s">
        <v>9648</v>
      </c>
      <c r="P2097" t="s">
        <v>82</v>
      </c>
      <c r="Q2097" t="s">
        <v>47</v>
      </c>
      <c r="S2097" t="s">
        <v>47</v>
      </c>
      <c r="U2097" t="s">
        <v>4021</v>
      </c>
      <c r="V2097">
        <v>0</v>
      </c>
      <c r="W2097">
        <v>0</v>
      </c>
      <c r="X2097">
        <v>0</v>
      </c>
      <c r="Y2097">
        <v>0</v>
      </c>
      <c r="Z2097">
        <v>0</v>
      </c>
      <c r="AA2097">
        <v>0</v>
      </c>
      <c r="AB2097">
        <v>0</v>
      </c>
      <c r="AC2097">
        <v>1</v>
      </c>
      <c r="AD2097">
        <v>1</v>
      </c>
      <c r="AE2097">
        <v>0</v>
      </c>
      <c r="AF2097">
        <v>0</v>
      </c>
      <c r="AG2097">
        <v>0</v>
      </c>
      <c r="AH2097">
        <v>0</v>
      </c>
      <c r="AI2097">
        <v>0</v>
      </c>
      <c r="AK2097">
        <v>0</v>
      </c>
      <c r="AL2097" t="s">
        <v>65</v>
      </c>
      <c r="AM2097">
        <v>1</v>
      </c>
      <c r="AN2097">
        <v>0</v>
      </c>
      <c r="AO2097">
        <v>1</v>
      </c>
    </row>
    <row r="2098" spans="1:41" x14ac:dyDescent="0.55000000000000004">
      <c r="A2098" t="s">
        <v>4022</v>
      </c>
      <c r="B2098" s="1">
        <v>42295</v>
      </c>
      <c r="C2098">
        <v>42</v>
      </c>
      <c r="D2098">
        <v>10</v>
      </c>
      <c r="E2098" t="s">
        <v>114</v>
      </c>
      <c r="F2098">
        <v>2015</v>
      </c>
      <c r="G2098">
        <v>55</v>
      </c>
      <c r="H2098" t="s">
        <v>115</v>
      </c>
      <c r="I2098" t="s">
        <v>53</v>
      </c>
      <c r="J2098">
        <v>0</v>
      </c>
      <c r="K2098" t="s">
        <v>43</v>
      </c>
      <c r="L2098">
        <v>9</v>
      </c>
      <c r="M2098" t="s">
        <v>3901</v>
      </c>
      <c r="N2098" t="s">
        <v>3902</v>
      </c>
      <c r="O2098" t="s">
        <v>9648</v>
      </c>
      <c r="P2098" t="s">
        <v>82</v>
      </c>
      <c r="Q2098" t="s">
        <v>33</v>
      </c>
      <c r="S2098" t="s">
        <v>69</v>
      </c>
      <c r="U2098" t="s">
        <v>4023</v>
      </c>
      <c r="V2098">
        <v>0</v>
      </c>
      <c r="W2098">
        <v>1</v>
      </c>
      <c r="X2098">
        <v>1</v>
      </c>
      <c r="Y2098">
        <v>0</v>
      </c>
      <c r="Z2098">
        <v>0</v>
      </c>
      <c r="AA2098">
        <v>0</v>
      </c>
      <c r="AB2098">
        <v>1</v>
      </c>
      <c r="AC2098">
        <v>0</v>
      </c>
      <c r="AD2098">
        <v>0</v>
      </c>
      <c r="AE2098">
        <v>0</v>
      </c>
      <c r="AF2098">
        <v>0</v>
      </c>
      <c r="AG2098">
        <v>0</v>
      </c>
      <c r="AH2098">
        <v>0</v>
      </c>
      <c r="AI2098">
        <v>0</v>
      </c>
      <c r="AK2098">
        <v>0</v>
      </c>
      <c r="AL2098" t="s">
        <v>65</v>
      </c>
      <c r="AM2098">
        <v>0</v>
      </c>
      <c r="AN2098">
        <v>1</v>
      </c>
      <c r="AO2098">
        <v>1</v>
      </c>
    </row>
    <row r="2099" spans="1:41" x14ac:dyDescent="0.55000000000000004">
      <c r="A2099" t="s">
        <v>4024</v>
      </c>
      <c r="B2099" s="1">
        <v>42299</v>
      </c>
      <c r="C2099">
        <v>43</v>
      </c>
      <c r="D2099">
        <v>10</v>
      </c>
      <c r="E2099" t="s">
        <v>114</v>
      </c>
      <c r="F2099">
        <v>2015</v>
      </c>
      <c r="G2099">
        <v>52</v>
      </c>
      <c r="H2099" t="s">
        <v>52</v>
      </c>
      <c r="I2099" t="s">
        <v>42</v>
      </c>
      <c r="J2099">
        <v>1</v>
      </c>
      <c r="K2099" t="s">
        <v>43</v>
      </c>
      <c r="L2099">
        <v>9</v>
      </c>
      <c r="M2099" t="s">
        <v>3901</v>
      </c>
      <c r="N2099" t="s">
        <v>3902</v>
      </c>
      <c r="O2099" t="s">
        <v>9648</v>
      </c>
      <c r="P2099" t="s">
        <v>82</v>
      </c>
      <c r="Q2099" t="s">
        <v>47</v>
      </c>
      <c r="S2099" t="s">
        <v>47</v>
      </c>
      <c r="U2099" t="s">
        <v>4025</v>
      </c>
      <c r="V2099">
        <v>1</v>
      </c>
      <c r="W2099">
        <v>1</v>
      </c>
      <c r="X2099">
        <v>0</v>
      </c>
      <c r="Y2099">
        <v>0</v>
      </c>
      <c r="Z2099">
        <v>0</v>
      </c>
      <c r="AA2099">
        <v>0</v>
      </c>
      <c r="AB2099">
        <v>1</v>
      </c>
      <c r="AC2099">
        <v>0</v>
      </c>
      <c r="AD2099">
        <v>0</v>
      </c>
      <c r="AE2099">
        <v>0</v>
      </c>
      <c r="AF2099">
        <v>0</v>
      </c>
      <c r="AG2099">
        <v>0</v>
      </c>
      <c r="AH2099">
        <v>0</v>
      </c>
      <c r="AI2099">
        <v>0</v>
      </c>
      <c r="AK2099">
        <v>0</v>
      </c>
      <c r="AL2099" t="s">
        <v>65</v>
      </c>
      <c r="AM2099">
        <v>0</v>
      </c>
      <c r="AN2099">
        <v>0</v>
      </c>
      <c r="AO2099">
        <v>0</v>
      </c>
    </row>
    <row r="2100" spans="1:41" x14ac:dyDescent="0.55000000000000004">
      <c r="A2100" t="s">
        <v>4026</v>
      </c>
      <c r="B2100" s="1">
        <v>42307</v>
      </c>
      <c r="C2100">
        <v>44</v>
      </c>
      <c r="D2100">
        <v>10</v>
      </c>
      <c r="E2100" t="s">
        <v>114</v>
      </c>
      <c r="F2100">
        <v>2015</v>
      </c>
      <c r="G2100">
        <v>49</v>
      </c>
      <c r="H2100" t="s">
        <v>52</v>
      </c>
      <c r="I2100" t="s">
        <v>42</v>
      </c>
      <c r="J2100">
        <v>1</v>
      </c>
      <c r="K2100" t="s">
        <v>43</v>
      </c>
      <c r="L2100">
        <v>9</v>
      </c>
      <c r="M2100" t="s">
        <v>3901</v>
      </c>
      <c r="N2100" t="s">
        <v>3902</v>
      </c>
      <c r="O2100" t="s">
        <v>9648</v>
      </c>
      <c r="P2100" t="s">
        <v>82</v>
      </c>
      <c r="Q2100" t="s">
        <v>47</v>
      </c>
      <c r="S2100" t="s">
        <v>47</v>
      </c>
      <c r="U2100" t="s">
        <v>671</v>
      </c>
      <c r="V2100">
        <v>1</v>
      </c>
      <c r="W2100">
        <v>0</v>
      </c>
      <c r="X2100">
        <v>1</v>
      </c>
      <c r="Y2100">
        <v>0</v>
      </c>
      <c r="Z2100">
        <v>0</v>
      </c>
      <c r="AA2100">
        <v>0</v>
      </c>
      <c r="AB2100">
        <v>0</v>
      </c>
      <c r="AC2100">
        <v>0</v>
      </c>
      <c r="AD2100">
        <v>0</v>
      </c>
      <c r="AE2100">
        <v>0</v>
      </c>
      <c r="AF2100">
        <v>0</v>
      </c>
      <c r="AG2100">
        <v>0</v>
      </c>
      <c r="AH2100">
        <v>0</v>
      </c>
      <c r="AI2100">
        <v>0</v>
      </c>
      <c r="AK2100">
        <v>0</v>
      </c>
      <c r="AL2100" t="s">
        <v>65</v>
      </c>
      <c r="AM2100">
        <v>0</v>
      </c>
      <c r="AN2100">
        <v>1</v>
      </c>
      <c r="AO2100">
        <v>1</v>
      </c>
    </row>
    <row r="2101" spans="1:41" x14ac:dyDescent="0.55000000000000004">
      <c r="A2101" t="s">
        <v>4027</v>
      </c>
      <c r="B2101" s="1">
        <v>42311</v>
      </c>
      <c r="C2101">
        <v>45</v>
      </c>
      <c r="D2101">
        <v>11</v>
      </c>
      <c r="E2101" t="s">
        <v>119</v>
      </c>
      <c r="F2101">
        <v>2015</v>
      </c>
      <c r="G2101">
        <v>27</v>
      </c>
      <c r="H2101" t="s">
        <v>87</v>
      </c>
      <c r="I2101" t="s">
        <v>42</v>
      </c>
      <c r="J2101">
        <v>1</v>
      </c>
      <c r="K2101" t="s">
        <v>43</v>
      </c>
      <c r="L2101">
        <v>9</v>
      </c>
      <c r="M2101" t="s">
        <v>3901</v>
      </c>
      <c r="N2101" t="s">
        <v>3902</v>
      </c>
      <c r="O2101" t="s">
        <v>9648</v>
      </c>
      <c r="P2101" t="s">
        <v>82</v>
      </c>
      <c r="Q2101" t="s">
        <v>47</v>
      </c>
      <c r="S2101" t="s">
        <v>47</v>
      </c>
      <c r="U2101" t="s">
        <v>4028</v>
      </c>
      <c r="V2101">
        <v>1</v>
      </c>
      <c r="W2101">
        <v>0</v>
      </c>
      <c r="X2101">
        <v>0</v>
      </c>
      <c r="Y2101">
        <v>0</v>
      </c>
      <c r="Z2101">
        <v>0</v>
      </c>
      <c r="AA2101">
        <v>0</v>
      </c>
      <c r="AB2101">
        <v>0</v>
      </c>
      <c r="AC2101">
        <v>0</v>
      </c>
      <c r="AD2101">
        <v>1</v>
      </c>
      <c r="AE2101">
        <v>0</v>
      </c>
      <c r="AF2101">
        <v>0</v>
      </c>
      <c r="AG2101">
        <v>0</v>
      </c>
      <c r="AH2101">
        <v>0</v>
      </c>
      <c r="AI2101">
        <v>0</v>
      </c>
      <c r="AK2101">
        <v>0</v>
      </c>
      <c r="AL2101" t="s">
        <v>65</v>
      </c>
      <c r="AM2101">
        <v>0</v>
      </c>
      <c r="AN2101">
        <v>0</v>
      </c>
      <c r="AO2101">
        <v>0</v>
      </c>
    </row>
    <row r="2102" spans="1:41" x14ac:dyDescent="0.55000000000000004">
      <c r="A2102" t="s">
        <v>4029</v>
      </c>
      <c r="B2102" s="1">
        <v>42317</v>
      </c>
      <c r="C2102">
        <v>46</v>
      </c>
      <c r="D2102">
        <v>11</v>
      </c>
      <c r="E2102" t="s">
        <v>119</v>
      </c>
      <c r="F2102">
        <v>2015</v>
      </c>
      <c r="G2102">
        <v>36</v>
      </c>
      <c r="H2102" t="s">
        <v>41</v>
      </c>
      <c r="I2102" t="s">
        <v>42</v>
      </c>
      <c r="J2102">
        <v>1</v>
      </c>
      <c r="K2102" t="s">
        <v>43</v>
      </c>
      <c r="L2102">
        <v>9</v>
      </c>
      <c r="M2102" t="s">
        <v>3901</v>
      </c>
      <c r="N2102" t="s">
        <v>3902</v>
      </c>
      <c r="O2102" t="s">
        <v>9648</v>
      </c>
      <c r="P2102" t="s">
        <v>82</v>
      </c>
      <c r="Q2102" t="s">
        <v>47</v>
      </c>
      <c r="S2102" t="s">
        <v>47</v>
      </c>
      <c r="U2102" t="s">
        <v>4030</v>
      </c>
      <c r="V2102">
        <v>1</v>
      </c>
      <c r="W2102">
        <v>1</v>
      </c>
      <c r="X2102">
        <v>0</v>
      </c>
      <c r="Y2102">
        <v>0</v>
      </c>
      <c r="Z2102">
        <v>0</v>
      </c>
      <c r="AA2102">
        <v>0</v>
      </c>
      <c r="AB2102">
        <v>0</v>
      </c>
      <c r="AC2102">
        <v>0</v>
      </c>
      <c r="AD2102">
        <v>0</v>
      </c>
      <c r="AE2102">
        <v>1</v>
      </c>
      <c r="AF2102">
        <v>0</v>
      </c>
      <c r="AG2102">
        <v>0</v>
      </c>
      <c r="AH2102">
        <v>0</v>
      </c>
      <c r="AI2102">
        <v>0</v>
      </c>
      <c r="AK2102">
        <v>0</v>
      </c>
      <c r="AL2102" t="s">
        <v>65</v>
      </c>
      <c r="AM2102">
        <v>1</v>
      </c>
      <c r="AN2102">
        <v>0</v>
      </c>
      <c r="AO2102">
        <v>1</v>
      </c>
    </row>
    <row r="2103" spans="1:41" x14ac:dyDescent="0.55000000000000004">
      <c r="A2103" t="s">
        <v>4031</v>
      </c>
      <c r="B2103" s="1">
        <v>42325</v>
      </c>
      <c r="C2103">
        <v>47</v>
      </c>
      <c r="D2103">
        <v>11</v>
      </c>
      <c r="E2103" t="s">
        <v>119</v>
      </c>
      <c r="F2103">
        <v>2015</v>
      </c>
      <c r="G2103">
        <v>47</v>
      </c>
      <c r="H2103" t="s">
        <v>52</v>
      </c>
      <c r="I2103" t="s">
        <v>42</v>
      </c>
      <c r="J2103">
        <v>1</v>
      </c>
      <c r="K2103" t="s">
        <v>43</v>
      </c>
      <c r="L2103">
        <v>9</v>
      </c>
      <c r="M2103" t="s">
        <v>3901</v>
      </c>
      <c r="N2103" t="s">
        <v>3902</v>
      </c>
      <c r="O2103" t="s">
        <v>9648</v>
      </c>
      <c r="P2103" t="s">
        <v>82</v>
      </c>
      <c r="Q2103" t="s">
        <v>33</v>
      </c>
      <c r="S2103" t="s">
        <v>240</v>
      </c>
      <c r="U2103" t="s">
        <v>4032</v>
      </c>
      <c r="V2103">
        <v>1</v>
      </c>
      <c r="W2103">
        <v>0</v>
      </c>
      <c r="X2103">
        <v>0</v>
      </c>
      <c r="Y2103">
        <v>0</v>
      </c>
      <c r="Z2103">
        <v>0</v>
      </c>
      <c r="AA2103">
        <v>0</v>
      </c>
      <c r="AB2103">
        <v>0</v>
      </c>
      <c r="AC2103">
        <v>0</v>
      </c>
      <c r="AD2103">
        <v>0</v>
      </c>
      <c r="AE2103">
        <v>0</v>
      </c>
      <c r="AF2103">
        <v>0</v>
      </c>
      <c r="AG2103">
        <v>0</v>
      </c>
      <c r="AH2103">
        <v>0</v>
      </c>
      <c r="AI2103">
        <v>0</v>
      </c>
      <c r="AK2103">
        <v>0</v>
      </c>
      <c r="AL2103" t="s">
        <v>65</v>
      </c>
      <c r="AM2103">
        <v>0</v>
      </c>
      <c r="AN2103">
        <v>0</v>
      </c>
      <c r="AO2103">
        <v>0</v>
      </c>
    </row>
    <row r="2104" spans="1:41" x14ac:dyDescent="0.55000000000000004">
      <c r="A2104" t="s">
        <v>4033</v>
      </c>
      <c r="B2104" s="1">
        <v>42327</v>
      </c>
      <c r="C2104">
        <v>47</v>
      </c>
      <c r="D2104">
        <v>11</v>
      </c>
      <c r="E2104" t="s">
        <v>119</v>
      </c>
      <c r="F2104">
        <v>2015</v>
      </c>
      <c r="G2104">
        <v>29</v>
      </c>
      <c r="H2104" t="s">
        <v>87</v>
      </c>
      <c r="I2104" t="s">
        <v>42</v>
      </c>
      <c r="J2104">
        <v>1</v>
      </c>
      <c r="K2104" t="s">
        <v>33</v>
      </c>
      <c r="L2104">
        <v>0</v>
      </c>
      <c r="M2104" t="s">
        <v>3901</v>
      </c>
      <c r="N2104" t="s">
        <v>3902</v>
      </c>
      <c r="O2104" t="s">
        <v>9648</v>
      </c>
      <c r="P2104" t="s">
        <v>82</v>
      </c>
      <c r="Q2104" t="s">
        <v>83</v>
      </c>
      <c r="S2104" t="s">
        <v>47</v>
      </c>
      <c r="U2104" t="s">
        <v>4034</v>
      </c>
      <c r="V2104">
        <v>1</v>
      </c>
      <c r="W2104">
        <v>1</v>
      </c>
      <c r="X2104">
        <v>1</v>
      </c>
      <c r="Y2104">
        <v>0</v>
      </c>
      <c r="Z2104">
        <v>0</v>
      </c>
      <c r="AA2104">
        <v>0</v>
      </c>
      <c r="AB2104">
        <v>0</v>
      </c>
      <c r="AC2104">
        <v>0</v>
      </c>
      <c r="AD2104">
        <v>0</v>
      </c>
      <c r="AE2104">
        <v>0</v>
      </c>
      <c r="AF2104">
        <v>0</v>
      </c>
      <c r="AG2104">
        <v>0</v>
      </c>
      <c r="AH2104">
        <v>0</v>
      </c>
      <c r="AI2104">
        <v>0</v>
      </c>
      <c r="AK2104">
        <v>0</v>
      </c>
      <c r="AL2104" t="s">
        <v>65</v>
      </c>
      <c r="AM2104">
        <v>0</v>
      </c>
      <c r="AN2104">
        <v>1</v>
      </c>
      <c r="AO2104">
        <v>1</v>
      </c>
    </row>
    <row r="2105" spans="1:41" x14ac:dyDescent="0.55000000000000004">
      <c r="A2105" t="s">
        <v>4035</v>
      </c>
      <c r="B2105" s="1">
        <v>42328</v>
      </c>
      <c r="C2105">
        <v>47</v>
      </c>
      <c r="D2105">
        <v>11</v>
      </c>
      <c r="E2105" t="s">
        <v>119</v>
      </c>
      <c r="F2105">
        <v>2015</v>
      </c>
      <c r="G2105">
        <v>37</v>
      </c>
      <c r="H2105" t="s">
        <v>41</v>
      </c>
      <c r="I2105" t="s">
        <v>42</v>
      </c>
      <c r="J2105">
        <v>1</v>
      </c>
      <c r="K2105" t="s">
        <v>43</v>
      </c>
      <c r="L2105">
        <v>9</v>
      </c>
      <c r="M2105" t="s">
        <v>3901</v>
      </c>
      <c r="N2105" t="s">
        <v>3902</v>
      </c>
      <c r="O2105" t="s">
        <v>9648</v>
      </c>
      <c r="P2105" t="s">
        <v>82</v>
      </c>
      <c r="Q2105" t="s">
        <v>47</v>
      </c>
      <c r="S2105" t="s">
        <v>47</v>
      </c>
      <c r="U2105" t="s">
        <v>4036</v>
      </c>
      <c r="V2105">
        <v>1</v>
      </c>
      <c r="W2105">
        <v>0</v>
      </c>
      <c r="X2105">
        <v>1</v>
      </c>
      <c r="Y2105">
        <v>0</v>
      </c>
      <c r="Z2105">
        <v>1</v>
      </c>
      <c r="AA2105">
        <v>0</v>
      </c>
      <c r="AB2105">
        <v>0</v>
      </c>
      <c r="AC2105">
        <v>0</v>
      </c>
      <c r="AD2105">
        <v>1</v>
      </c>
      <c r="AE2105">
        <v>0</v>
      </c>
      <c r="AF2105">
        <v>0</v>
      </c>
      <c r="AG2105">
        <v>0</v>
      </c>
      <c r="AH2105">
        <v>0</v>
      </c>
      <c r="AI2105">
        <v>0</v>
      </c>
      <c r="AK2105">
        <v>0</v>
      </c>
      <c r="AL2105" t="s">
        <v>65</v>
      </c>
      <c r="AM2105">
        <v>1</v>
      </c>
      <c r="AN2105">
        <v>1</v>
      </c>
      <c r="AO2105">
        <v>1</v>
      </c>
    </row>
    <row r="2106" spans="1:41" x14ac:dyDescent="0.55000000000000004">
      <c r="A2106" t="s">
        <v>4037</v>
      </c>
      <c r="B2106" s="1">
        <v>42332</v>
      </c>
      <c r="C2106">
        <v>48</v>
      </c>
      <c r="D2106">
        <v>11</v>
      </c>
      <c r="E2106" t="s">
        <v>119</v>
      </c>
      <c r="F2106">
        <v>2015</v>
      </c>
      <c r="G2106">
        <v>51</v>
      </c>
      <c r="H2106" t="s">
        <v>52</v>
      </c>
      <c r="I2106" t="s">
        <v>53</v>
      </c>
      <c r="J2106">
        <v>0</v>
      </c>
      <c r="K2106" t="s">
        <v>106</v>
      </c>
      <c r="L2106">
        <v>7</v>
      </c>
      <c r="M2106" t="s">
        <v>3901</v>
      </c>
      <c r="N2106" t="s">
        <v>3902</v>
      </c>
      <c r="O2106" t="s">
        <v>9648</v>
      </c>
      <c r="P2106" t="s">
        <v>82</v>
      </c>
      <c r="Q2106" t="s">
        <v>47</v>
      </c>
      <c r="S2106" t="s">
        <v>47</v>
      </c>
      <c r="U2106" t="s">
        <v>4038</v>
      </c>
      <c r="V2106">
        <v>0</v>
      </c>
      <c r="W2106">
        <v>0</v>
      </c>
      <c r="X2106">
        <v>1</v>
      </c>
      <c r="Y2106">
        <v>0</v>
      </c>
      <c r="Z2106">
        <v>0</v>
      </c>
      <c r="AA2106">
        <v>0</v>
      </c>
      <c r="AB2106">
        <v>0</v>
      </c>
      <c r="AC2106">
        <v>0</v>
      </c>
      <c r="AD2106">
        <v>0</v>
      </c>
      <c r="AE2106">
        <v>0</v>
      </c>
      <c r="AF2106">
        <v>0</v>
      </c>
      <c r="AG2106">
        <v>0</v>
      </c>
      <c r="AH2106">
        <v>0</v>
      </c>
      <c r="AI2106">
        <v>0</v>
      </c>
      <c r="AK2106">
        <v>0</v>
      </c>
      <c r="AL2106" t="s">
        <v>65</v>
      </c>
      <c r="AM2106">
        <v>0</v>
      </c>
      <c r="AN2106">
        <v>1</v>
      </c>
      <c r="AO2106">
        <v>1</v>
      </c>
    </row>
    <row r="2107" spans="1:41" x14ac:dyDescent="0.55000000000000004">
      <c r="A2107" t="s">
        <v>4039</v>
      </c>
      <c r="B2107" s="1">
        <v>42342</v>
      </c>
      <c r="C2107">
        <v>49</v>
      </c>
      <c r="D2107">
        <v>12</v>
      </c>
      <c r="E2107" t="s">
        <v>57</v>
      </c>
      <c r="F2107">
        <v>2015</v>
      </c>
      <c r="G2107">
        <v>51</v>
      </c>
      <c r="H2107" t="s">
        <v>52</v>
      </c>
      <c r="I2107" t="s">
        <v>53</v>
      </c>
      <c r="J2107">
        <v>0</v>
      </c>
      <c r="K2107" t="s">
        <v>43</v>
      </c>
      <c r="L2107">
        <v>9</v>
      </c>
      <c r="M2107" t="s">
        <v>3901</v>
      </c>
      <c r="N2107" t="s">
        <v>3902</v>
      </c>
      <c r="O2107" t="s">
        <v>9648</v>
      </c>
      <c r="P2107" t="s">
        <v>82</v>
      </c>
      <c r="Q2107" t="s">
        <v>33</v>
      </c>
      <c r="S2107" t="s">
        <v>240</v>
      </c>
      <c r="U2107" t="s">
        <v>562</v>
      </c>
      <c r="V2107">
        <v>1</v>
      </c>
      <c r="W2107">
        <v>1</v>
      </c>
      <c r="X2107">
        <v>0</v>
      </c>
      <c r="Y2107">
        <v>0</v>
      </c>
      <c r="Z2107">
        <v>0</v>
      </c>
      <c r="AA2107">
        <v>0</v>
      </c>
      <c r="AB2107">
        <v>0</v>
      </c>
      <c r="AC2107">
        <v>0</v>
      </c>
      <c r="AD2107">
        <v>0</v>
      </c>
      <c r="AE2107">
        <v>0</v>
      </c>
      <c r="AF2107">
        <v>0</v>
      </c>
      <c r="AG2107">
        <v>0</v>
      </c>
      <c r="AH2107">
        <v>0</v>
      </c>
      <c r="AI2107">
        <v>0</v>
      </c>
      <c r="AK2107">
        <v>0</v>
      </c>
      <c r="AL2107" t="s">
        <v>65</v>
      </c>
      <c r="AM2107">
        <v>0</v>
      </c>
      <c r="AN2107">
        <v>0</v>
      </c>
      <c r="AO2107">
        <v>0</v>
      </c>
    </row>
    <row r="2108" spans="1:41" x14ac:dyDescent="0.55000000000000004">
      <c r="A2108" t="s">
        <v>4040</v>
      </c>
      <c r="B2108" s="1">
        <v>42382</v>
      </c>
      <c r="C2108">
        <v>2</v>
      </c>
      <c r="D2108">
        <v>1</v>
      </c>
      <c r="E2108" t="s">
        <v>40</v>
      </c>
      <c r="F2108">
        <v>2016</v>
      </c>
      <c r="G2108">
        <v>57</v>
      </c>
      <c r="H2108" t="s">
        <v>115</v>
      </c>
      <c r="I2108" t="s">
        <v>53</v>
      </c>
      <c r="J2108">
        <v>0</v>
      </c>
      <c r="K2108" t="s">
        <v>43</v>
      </c>
      <c r="L2108">
        <v>9</v>
      </c>
      <c r="M2108" t="s">
        <v>3901</v>
      </c>
      <c r="N2108" t="s">
        <v>3902</v>
      </c>
      <c r="O2108" t="s">
        <v>9648</v>
      </c>
      <c r="P2108" t="s">
        <v>82</v>
      </c>
      <c r="Q2108" t="s">
        <v>83</v>
      </c>
      <c r="S2108" t="s">
        <v>47</v>
      </c>
      <c r="T2108" t="s">
        <v>84</v>
      </c>
      <c r="U2108" t="s">
        <v>4041</v>
      </c>
      <c r="V2108">
        <v>0</v>
      </c>
      <c r="W2108">
        <v>0</v>
      </c>
      <c r="X2108">
        <v>0</v>
      </c>
      <c r="Y2108">
        <v>0</v>
      </c>
      <c r="Z2108">
        <v>1</v>
      </c>
      <c r="AA2108">
        <v>0</v>
      </c>
      <c r="AB2108">
        <v>0</v>
      </c>
      <c r="AC2108">
        <v>0</v>
      </c>
      <c r="AD2108">
        <v>1</v>
      </c>
      <c r="AE2108">
        <v>0</v>
      </c>
      <c r="AF2108">
        <v>0</v>
      </c>
      <c r="AG2108">
        <v>0</v>
      </c>
      <c r="AH2108">
        <v>0</v>
      </c>
      <c r="AI2108">
        <v>0</v>
      </c>
      <c r="AK2108">
        <v>0</v>
      </c>
      <c r="AL2108" t="s">
        <v>65</v>
      </c>
      <c r="AM2108">
        <v>1</v>
      </c>
      <c r="AN2108">
        <v>0</v>
      </c>
      <c r="AO2108">
        <v>1</v>
      </c>
    </row>
    <row r="2109" spans="1:41" x14ac:dyDescent="0.55000000000000004">
      <c r="A2109" t="s">
        <v>4042</v>
      </c>
      <c r="B2109" s="1">
        <v>42417</v>
      </c>
      <c r="C2109">
        <v>7</v>
      </c>
      <c r="D2109">
        <v>2</v>
      </c>
      <c r="E2109" t="s">
        <v>61</v>
      </c>
      <c r="F2109">
        <v>2016</v>
      </c>
      <c r="G2109">
        <v>24</v>
      </c>
      <c r="H2109" t="s">
        <v>62</v>
      </c>
      <c r="I2109" t="s">
        <v>42</v>
      </c>
      <c r="J2109">
        <v>1</v>
      </c>
      <c r="K2109" t="s">
        <v>43</v>
      </c>
      <c r="L2109">
        <v>9</v>
      </c>
      <c r="M2109" t="s">
        <v>3901</v>
      </c>
      <c r="N2109" t="s">
        <v>3902</v>
      </c>
      <c r="O2109" t="s">
        <v>9648</v>
      </c>
      <c r="P2109" t="s">
        <v>82</v>
      </c>
      <c r="Q2109" t="s">
        <v>47</v>
      </c>
      <c r="S2109" t="s">
        <v>47</v>
      </c>
      <c r="T2109" t="s">
        <v>48</v>
      </c>
      <c r="U2109" t="s">
        <v>4043</v>
      </c>
      <c r="V2109">
        <v>1</v>
      </c>
      <c r="W2109">
        <v>1</v>
      </c>
      <c r="X2109">
        <v>1</v>
      </c>
      <c r="Y2109">
        <v>0</v>
      </c>
      <c r="Z2109">
        <v>1</v>
      </c>
      <c r="AA2109">
        <v>0</v>
      </c>
      <c r="AB2109">
        <v>0</v>
      </c>
      <c r="AC2109">
        <v>0</v>
      </c>
      <c r="AD2109">
        <v>0</v>
      </c>
      <c r="AE2109">
        <v>0</v>
      </c>
      <c r="AF2109">
        <v>0</v>
      </c>
      <c r="AG2109">
        <v>0</v>
      </c>
      <c r="AH2109">
        <v>0</v>
      </c>
      <c r="AI2109">
        <v>0</v>
      </c>
      <c r="AK2109">
        <v>0</v>
      </c>
      <c r="AL2109" t="s">
        <v>65</v>
      </c>
      <c r="AM2109">
        <v>1</v>
      </c>
      <c r="AN2109">
        <v>1</v>
      </c>
      <c r="AO2109">
        <v>1</v>
      </c>
    </row>
    <row r="2110" spans="1:41" x14ac:dyDescent="0.55000000000000004">
      <c r="A2110" t="s">
        <v>4044</v>
      </c>
      <c r="B2110" s="1">
        <v>42419</v>
      </c>
      <c r="C2110">
        <v>7</v>
      </c>
      <c r="D2110">
        <v>2</v>
      </c>
      <c r="E2110" t="s">
        <v>61</v>
      </c>
      <c r="F2110">
        <v>2016</v>
      </c>
      <c r="G2110">
        <v>26</v>
      </c>
      <c r="H2110" t="s">
        <v>87</v>
      </c>
      <c r="I2110" t="s">
        <v>42</v>
      </c>
      <c r="J2110">
        <v>1</v>
      </c>
      <c r="K2110" t="s">
        <v>43</v>
      </c>
      <c r="L2110">
        <v>9</v>
      </c>
      <c r="M2110" t="s">
        <v>3901</v>
      </c>
      <c r="N2110" t="s">
        <v>3902</v>
      </c>
      <c r="O2110" t="s">
        <v>9648</v>
      </c>
      <c r="P2110" t="s">
        <v>82</v>
      </c>
      <c r="Q2110" t="s">
        <v>47</v>
      </c>
      <c r="S2110" t="s">
        <v>47</v>
      </c>
      <c r="T2110" t="s">
        <v>4045</v>
      </c>
      <c r="U2110" t="s">
        <v>64</v>
      </c>
      <c r="V2110">
        <v>0</v>
      </c>
      <c r="W2110">
        <v>0</v>
      </c>
      <c r="X2110">
        <v>1</v>
      </c>
      <c r="Y2110">
        <v>0</v>
      </c>
      <c r="Z2110">
        <v>0</v>
      </c>
      <c r="AA2110">
        <v>0</v>
      </c>
      <c r="AB2110">
        <v>0</v>
      </c>
      <c r="AC2110">
        <v>0</v>
      </c>
      <c r="AD2110">
        <v>0</v>
      </c>
      <c r="AE2110">
        <v>0</v>
      </c>
      <c r="AF2110">
        <v>0</v>
      </c>
      <c r="AG2110">
        <v>0</v>
      </c>
      <c r="AH2110">
        <v>0</v>
      </c>
      <c r="AI2110">
        <v>0</v>
      </c>
      <c r="AK2110">
        <v>0</v>
      </c>
      <c r="AL2110" t="s">
        <v>65</v>
      </c>
      <c r="AM2110">
        <v>0</v>
      </c>
      <c r="AN2110">
        <v>1</v>
      </c>
      <c r="AO2110">
        <v>1</v>
      </c>
    </row>
    <row r="2111" spans="1:41" x14ac:dyDescent="0.55000000000000004">
      <c r="A2111" t="s">
        <v>4046</v>
      </c>
      <c r="B2111" s="1">
        <v>42429</v>
      </c>
      <c r="C2111">
        <v>9</v>
      </c>
      <c r="D2111">
        <v>2</v>
      </c>
      <c r="E2111" t="s">
        <v>61</v>
      </c>
      <c r="F2111">
        <v>2016</v>
      </c>
      <c r="G2111">
        <v>61</v>
      </c>
      <c r="H2111" t="s">
        <v>115</v>
      </c>
      <c r="I2111" t="s">
        <v>42</v>
      </c>
      <c r="J2111">
        <v>1</v>
      </c>
      <c r="K2111" t="s">
        <v>106</v>
      </c>
      <c r="L2111">
        <v>7</v>
      </c>
      <c r="M2111" t="s">
        <v>3901</v>
      </c>
      <c r="N2111" t="s">
        <v>3902</v>
      </c>
      <c r="O2111" t="s">
        <v>9648</v>
      </c>
      <c r="P2111" t="s">
        <v>82</v>
      </c>
      <c r="Q2111" t="s">
        <v>47</v>
      </c>
      <c r="S2111" t="s">
        <v>47</v>
      </c>
      <c r="T2111" t="s">
        <v>70</v>
      </c>
      <c r="U2111" t="s">
        <v>4047</v>
      </c>
      <c r="V2111">
        <v>1</v>
      </c>
      <c r="W2111">
        <v>1</v>
      </c>
      <c r="X2111">
        <v>0</v>
      </c>
      <c r="Y2111">
        <v>0</v>
      </c>
      <c r="Z2111">
        <v>0</v>
      </c>
      <c r="AA2111">
        <v>0</v>
      </c>
      <c r="AB2111">
        <v>0</v>
      </c>
      <c r="AC2111">
        <v>0</v>
      </c>
      <c r="AD2111">
        <v>0</v>
      </c>
      <c r="AE2111">
        <v>0</v>
      </c>
      <c r="AF2111">
        <v>0</v>
      </c>
      <c r="AG2111">
        <v>0</v>
      </c>
      <c r="AH2111">
        <v>0</v>
      </c>
      <c r="AI2111">
        <v>0</v>
      </c>
      <c r="AK2111">
        <v>0</v>
      </c>
      <c r="AL2111" t="s">
        <v>65</v>
      </c>
      <c r="AM2111">
        <v>0</v>
      </c>
      <c r="AN2111">
        <v>0</v>
      </c>
      <c r="AO2111">
        <v>0</v>
      </c>
    </row>
    <row r="2112" spans="1:41" x14ac:dyDescent="0.55000000000000004">
      <c r="A2112" t="s">
        <v>4048</v>
      </c>
      <c r="B2112" s="1">
        <v>42429</v>
      </c>
      <c r="C2112">
        <v>9</v>
      </c>
      <c r="D2112">
        <v>2</v>
      </c>
      <c r="E2112" t="s">
        <v>61</v>
      </c>
      <c r="F2112">
        <v>2016</v>
      </c>
      <c r="G2112">
        <v>47</v>
      </c>
      <c r="H2112" t="s">
        <v>52</v>
      </c>
      <c r="I2112" t="s">
        <v>42</v>
      </c>
      <c r="J2112">
        <v>1</v>
      </c>
      <c r="K2112" t="s">
        <v>43</v>
      </c>
      <c r="L2112">
        <v>9</v>
      </c>
      <c r="M2112" t="s">
        <v>3901</v>
      </c>
      <c r="N2112" t="s">
        <v>3902</v>
      </c>
      <c r="O2112" t="s">
        <v>9648</v>
      </c>
      <c r="P2112" t="s">
        <v>82</v>
      </c>
      <c r="Q2112" t="s">
        <v>47</v>
      </c>
      <c r="S2112" t="s">
        <v>47</v>
      </c>
      <c r="T2112" t="s">
        <v>63</v>
      </c>
      <c r="U2112" t="s">
        <v>2105</v>
      </c>
      <c r="V2112">
        <v>1</v>
      </c>
      <c r="W2112">
        <v>1</v>
      </c>
      <c r="X2112">
        <v>0</v>
      </c>
      <c r="Y2112">
        <v>0</v>
      </c>
      <c r="Z2112">
        <v>0</v>
      </c>
      <c r="AA2112">
        <v>0</v>
      </c>
      <c r="AB2112">
        <v>1</v>
      </c>
      <c r="AC2112">
        <v>0</v>
      </c>
      <c r="AD2112">
        <v>0</v>
      </c>
      <c r="AE2112">
        <v>0</v>
      </c>
      <c r="AF2112">
        <v>0</v>
      </c>
      <c r="AG2112">
        <v>0</v>
      </c>
      <c r="AH2112">
        <v>0</v>
      </c>
      <c r="AI2112">
        <v>0</v>
      </c>
      <c r="AK2112">
        <v>0</v>
      </c>
      <c r="AL2112" t="s">
        <v>65</v>
      </c>
      <c r="AM2112">
        <v>0</v>
      </c>
      <c r="AN2112">
        <v>0</v>
      </c>
      <c r="AO2112">
        <v>0</v>
      </c>
    </row>
    <row r="2113" spans="1:41" x14ac:dyDescent="0.55000000000000004">
      <c r="A2113" t="s">
        <v>4049</v>
      </c>
      <c r="B2113" s="1">
        <v>42433</v>
      </c>
      <c r="C2113">
        <v>9</v>
      </c>
      <c r="D2113">
        <v>3</v>
      </c>
      <c r="E2113" t="s">
        <v>67</v>
      </c>
      <c r="F2113">
        <v>2016</v>
      </c>
      <c r="G2113">
        <v>32</v>
      </c>
      <c r="H2113" t="s">
        <v>87</v>
      </c>
      <c r="I2113" t="s">
        <v>53</v>
      </c>
      <c r="J2113">
        <v>0</v>
      </c>
      <c r="K2113" t="s">
        <v>106</v>
      </c>
      <c r="L2113">
        <v>7</v>
      </c>
      <c r="M2113" t="s">
        <v>3901</v>
      </c>
      <c r="N2113" t="s">
        <v>3902</v>
      </c>
      <c r="O2113" t="s">
        <v>9648</v>
      </c>
      <c r="P2113" t="s">
        <v>82</v>
      </c>
      <c r="Q2113" t="s">
        <v>47</v>
      </c>
      <c r="S2113" t="s">
        <v>47</v>
      </c>
      <c r="T2113" t="s">
        <v>84</v>
      </c>
      <c r="U2113" t="s">
        <v>4050</v>
      </c>
      <c r="V2113">
        <v>0</v>
      </c>
      <c r="W2113">
        <v>0</v>
      </c>
      <c r="X2113">
        <v>0</v>
      </c>
      <c r="Y2113">
        <v>0</v>
      </c>
      <c r="Z2113">
        <v>1</v>
      </c>
      <c r="AA2113">
        <v>0</v>
      </c>
      <c r="AB2113">
        <v>0</v>
      </c>
      <c r="AC2113">
        <v>0</v>
      </c>
      <c r="AD2113">
        <v>1</v>
      </c>
      <c r="AE2113">
        <v>0</v>
      </c>
      <c r="AF2113">
        <v>0</v>
      </c>
      <c r="AG2113">
        <v>0</v>
      </c>
      <c r="AH2113">
        <v>0</v>
      </c>
      <c r="AI2113">
        <v>0</v>
      </c>
      <c r="AK2113">
        <v>0</v>
      </c>
      <c r="AL2113" t="s">
        <v>65</v>
      </c>
      <c r="AM2113">
        <v>1</v>
      </c>
      <c r="AN2113">
        <v>0</v>
      </c>
      <c r="AO2113">
        <v>1</v>
      </c>
    </row>
    <row r="2114" spans="1:41" x14ac:dyDescent="0.55000000000000004">
      <c r="A2114" t="s">
        <v>4051</v>
      </c>
      <c r="B2114" s="1">
        <v>42441</v>
      </c>
      <c r="C2114">
        <v>10</v>
      </c>
      <c r="D2114">
        <v>3</v>
      </c>
      <c r="E2114" t="s">
        <v>67</v>
      </c>
      <c r="F2114">
        <v>2016</v>
      </c>
      <c r="G2114">
        <v>37</v>
      </c>
      <c r="H2114" t="s">
        <v>41</v>
      </c>
      <c r="I2114" t="s">
        <v>53</v>
      </c>
      <c r="J2114">
        <v>0</v>
      </c>
      <c r="K2114" t="s">
        <v>43</v>
      </c>
      <c r="L2114">
        <v>9</v>
      </c>
      <c r="M2114" t="s">
        <v>3901</v>
      </c>
      <c r="N2114" t="s">
        <v>3902</v>
      </c>
      <c r="O2114" t="s">
        <v>9648</v>
      </c>
      <c r="P2114" t="s">
        <v>82</v>
      </c>
      <c r="Q2114" t="s">
        <v>33</v>
      </c>
      <c r="R2114" t="s">
        <v>500</v>
      </c>
      <c r="S2114" t="s">
        <v>500</v>
      </c>
      <c r="T2114" t="s">
        <v>63</v>
      </c>
      <c r="U2114" t="s">
        <v>2148</v>
      </c>
      <c r="V2114">
        <v>1</v>
      </c>
      <c r="W2114">
        <v>0</v>
      </c>
      <c r="X2114">
        <v>0</v>
      </c>
      <c r="Y2114">
        <v>0</v>
      </c>
      <c r="Z2114">
        <v>0</v>
      </c>
      <c r="AA2114">
        <v>0</v>
      </c>
      <c r="AB2114">
        <v>1</v>
      </c>
      <c r="AC2114">
        <v>0</v>
      </c>
      <c r="AD2114">
        <v>0</v>
      </c>
      <c r="AE2114">
        <v>0</v>
      </c>
      <c r="AF2114">
        <v>0</v>
      </c>
      <c r="AG2114">
        <v>0</v>
      </c>
      <c r="AH2114">
        <v>0</v>
      </c>
      <c r="AI2114">
        <v>0</v>
      </c>
      <c r="AK2114">
        <v>0</v>
      </c>
      <c r="AL2114" t="s">
        <v>65</v>
      </c>
      <c r="AM2114">
        <v>0</v>
      </c>
      <c r="AN2114">
        <v>0</v>
      </c>
      <c r="AO2114">
        <v>0</v>
      </c>
    </row>
    <row r="2115" spans="1:41" x14ac:dyDescent="0.55000000000000004">
      <c r="A2115" t="s">
        <v>4052</v>
      </c>
      <c r="B2115" s="1">
        <v>42450</v>
      </c>
      <c r="C2115">
        <v>12</v>
      </c>
      <c r="D2115">
        <v>3</v>
      </c>
      <c r="E2115" t="s">
        <v>67</v>
      </c>
      <c r="F2115">
        <v>2016</v>
      </c>
      <c r="G2115">
        <v>51</v>
      </c>
      <c r="H2115" t="s">
        <v>52</v>
      </c>
      <c r="I2115" t="s">
        <v>42</v>
      </c>
      <c r="J2115">
        <v>1</v>
      </c>
      <c r="K2115" t="s">
        <v>43</v>
      </c>
      <c r="L2115">
        <v>9</v>
      </c>
      <c r="M2115" t="s">
        <v>3901</v>
      </c>
      <c r="N2115" t="s">
        <v>3902</v>
      </c>
      <c r="O2115" t="s">
        <v>9648</v>
      </c>
      <c r="P2115" t="s">
        <v>82</v>
      </c>
      <c r="Q2115" t="s">
        <v>47</v>
      </c>
      <c r="S2115" t="s">
        <v>47</v>
      </c>
      <c r="T2115" t="s">
        <v>63</v>
      </c>
      <c r="U2115" t="s">
        <v>4053</v>
      </c>
      <c r="V2115">
        <v>0</v>
      </c>
      <c r="W2115">
        <v>0</v>
      </c>
      <c r="X2115">
        <v>0</v>
      </c>
      <c r="Y2115">
        <v>0</v>
      </c>
      <c r="Z2115">
        <v>0</v>
      </c>
      <c r="AA2115">
        <v>0</v>
      </c>
      <c r="AB2115">
        <v>1</v>
      </c>
      <c r="AC2115">
        <v>0</v>
      </c>
      <c r="AD2115">
        <v>1</v>
      </c>
      <c r="AE2115">
        <v>1</v>
      </c>
      <c r="AF2115">
        <v>0</v>
      </c>
      <c r="AG2115">
        <v>0</v>
      </c>
      <c r="AH2115">
        <v>0</v>
      </c>
      <c r="AI2115">
        <v>0</v>
      </c>
      <c r="AK2115">
        <v>0</v>
      </c>
      <c r="AL2115" t="s">
        <v>65</v>
      </c>
      <c r="AM2115">
        <v>1</v>
      </c>
      <c r="AN2115">
        <v>0</v>
      </c>
      <c r="AO2115">
        <v>1</v>
      </c>
    </row>
    <row r="2116" spans="1:41" x14ac:dyDescent="0.55000000000000004">
      <c r="A2116" t="s">
        <v>4054</v>
      </c>
      <c r="B2116" s="1">
        <v>42460</v>
      </c>
      <c r="C2116">
        <v>13</v>
      </c>
      <c r="D2116">
        <v>3</v>
      </c>
      <c r="E2116" t="s">
        <v>67</v>
      </c>
      <c r="F2116">
        <v>2016</v>
      </c>
      <c r="G2116">
        <v>35</v>
      </c>
      <c r="H2116" t="s">
        <v>41</v>
      </c>
      <c r="I2116" t="s">
        <v>42</v>
      </c>
      <c r="J2116">
        <v>1</v>
      </c>
      <c r="K2116" t="s">
        <v>106</v>
      </c>
      <c r="L2116">
        <v>7</v>
      </c>
      <c r="M2116" t="s">
        <v>3901</v>
      </c>
      <c r="N2116" t="s">
        <v>3902</v>
      </c>
      <c r="O2116" t="s">
        <v>9648</v>
      </c>
      <c r="P2116" t="s">
        <v>82</v>
      </c>
      <c r="Q2116" t="s">
        <v>47</v>
      </c>
      <c r="S2116" t="s">
        <v>69</v>
      </c>
      <c r="T2116" t="s">
        <v>70</v>
      </c>
      <c r="U2116" t="s">
        <v>4055</v>
      </c>
      <c r="V2116">
        <v>1</v>
      </c>
      <c r="W2116">
        <v>1</v>
      </c>
      <c r="X2116">
        <v>1</v>
      </c>
      <c r="Y2116">
        <v>0</v>
      </c>
      <c r="Z2116">
        <v>1</v>
      </c>
      <c r="AA2116">
        <v>0</v>
      </c>
      <c r="AB2116">
        <v>0</v>
      </c>
      <c r="AC2116">
        <v>0</v>
      </c>
      <c r="AD2116">
        <v>0</v>
      </c>
      <c r="AE2116">
        <v>0</v>
      </c>
      <c r="AF2116">
        <v>0</v>
      </c>
      <c r="AG2116">
        <v>0</v>
      </c>
      <c r="AH2116">
        <v>0</v>
      </c>
      <c r="AI2116">
        <v>0</v>
      </c>
      <c r="AK2116">
        <v>0</v>
      </c>
      <c r="AL2116" t="s">
        <v>65</v>
      </c>
      <c r="AM2116">
        <v>1</v>
      </c>
      <c r="AN2116">
        <v>1</v>
      </c>
      <c r="AO2116">
        <v>1</v>
      </c>
    </row>
    <row r="2117" spans="1:41" x14ac:dyDescent="0.55000000000000004">
      <c r="A2117" t="s">
        <v>4056</v>
      </c>
      <c r="B2117" s="1">
        <v>42461</v>
      </c>
      <c r="C2117">
        <v>13</v>
      </c>
      <c r="D2117">
        <v>4</v>
      </c>
      <c r="E2117" t="s">
        <v>91</v>
      </c>
      <c r="F2117">
        <v>2016</v>
      </c>
      <c r="G2117">
        <v>52</v>
      </c>
      <c r="H2117" t="s">
        <v>52</v>
      </c>
      <c r="I2117" t="s">
        <v>42</v>
      </c>
      <c r="J2117">
        <v>1</v>
      </c>
      <c r="K2117" t="s">
        <v>43</v>
      </c>
      <c r="L2117">
        <v>9</v>
      </c>
      <c r="M2117" t="s">
        <v>3901</v>
      </c>
      <c r="N2117" t="s">
        <v>3902</v>
      </c>
      <c r="O2117" t="s">
        <v>9648</v>
      </c>
      <c r="P2117" t="s">
        <v>82</v>
      </c>
      <c r="Q2117" t="s">
        <v>47</v>
      </c>
      <c r="S2117" t="s">
        <v>47</v>
      </c>
      <c r="T2117" t="s">
        <v>4057</v>
      </c>
      <c r="U2117" t="s">
        <v>4058</v>
      </c>
      <c r="V2117">
        <v>0</v>
      </c>
      <c r="W2117">
        <v>0</v>
      </c>
      <c r="X2117">
        <v>0</v>
      </c>
      <c r="Y2117">
        <v>0</v>
      </c>
      <c r="Z2117">
        <v>1</v>
      </c>
      <c r="AA2117">
        <v>0</v>
      </c>
      <c r="AB2117">
        <v>0</v>
      </c>
      <c r="AC2117">
        <v>1</v>
      </c>
      <c r="AD2117">
        <v>1</v>
      </c>
      <c r="AE2117">
        <v>0</v>
      </c>
      <c r="AF2117">
        <v>0</v>
      </c>
      <c r="AG2117">
        <v>0</v>
      </c>
      <c r="AH2117">
        <v>1</v>
      </c>
      <c r="AI2117">
        <v>0</v>
      </c>
      <c r="AJ2117" t="s">
        <v>4059</v>
      </c>
      <c r="AK2117">
        <v>0</v>
      </c>
      <c r="AL2117" t="s">
        <v>65</v>
      </c>
      <c r="AM2117">
        <v>1</v>
      </c>
      <c r="AN2117">
        <v>0</v>
      </c>
      <c r="AO2117">
        <v>1</v>
      </c>
    </row>
    <row r="2118" spans="1:41" x14ac:dyDescent="0.55000000000000004">
      <c r="A2118" t="s">
        <v>4060</v>
      </c>
      <c r="B2118" s="1">
        <v>42471</v>
      </c>
      <c r="C2118">
        <v>15</v>
      </c>
      <c r="D2118">
        <v>4</v>
      </c>
      <c r="E2118" t="s">
        <v>91</v>
      </c>
      <c r="F2118">
        <v>2016</v>
      </c>
      <c r="G2118">
        <v>51</v>
      </c>
      <c r="H2118" t="s">
        <v>52</v>
      </c>
      <c r="I2118" t="s">
        <v>42</v>
      </c>
      <c r="J2118">
        <v>1</v>
      </c>
      <c r="K2118" t="s">
        <v>43</v>
      </c>
      <c r="L2118">
        <v>9</v>
      </c>
      <c r="M2118" t="s">
        <v>3901</v>
      </c>
      <c r="N2118" t="s">
        <v>3902</v>
      </c>
      <c r="O2118" t="s">
        <v>9648</v>
      </c>
      <c r="P2118" t="s">
        <v>82</v>
      </c>
      <c r="Q2118" t="s">
        <v>83</v>
      </c>
      <c r="S2118" t="s">
        <v>47</v>
      </c>
      <c r="T2118" t="s">
        <v>70</v>
      </c>
      <c r="U2118" t="s">
        <v>4061</v>
      </c>
      <c r="V2118">
        <v>1</v>
      </c>
      <c r="W2118">
        <v>0</v>
      </c>
      <c r="X2118">
        <v>1</v>
      </c>
      <c r="Y2118">
        <v>0</v>
      </c>
      <c r="Z2118">
        <v>0</v>
      </c>
      <c r="AA2118">
        <v>0</v>
      </c>
      <c r="AB2118">
        <v>0</v>
      </c>
      <c r="AC2118">
        <v>0</v>
      </c>
      <c r="AD2118">
        <v>0</v>
      </c>
      <c r="AE2118">
        <v>0</v>
      </c>
      <c r="AF2118">
        <v>0</v>
      </c>
      <c r="AG2118">
        <v>0</v>
      </c>
      <c r="AH2118">
        <v>0</v>
      </c>
      <c r="AI2118">
        <v>0</v>
      </c>
      <c r="AK2118">
        <v>0</v>
      </c>
      <c r="AL2118" t="s">
        <v>65</v>
      </c>
      <c r="AM2118">
        <v>0</v>
      </c>
      <c r="AN2118">
        <v>1</v>
      </c>
      <c r="AO2118">
        <v>1</v>
      </c>
    </row>
    <row r="2119" spans="1:41" x14ac:dyDescent="0.55000000000000004">
      <c r="A2119" t="s">
        <v>4062</v>
      </c>
      <c r="B2119" s="1">
        <v>42484</v>
      </c>
      <c r="C2119">
        <v>16</v>
      </c>
      <c r="D2119">
        <v>4</v>
      </c>
      <c r="E2119" t="s">
        <v>91</v>
      </c>
      <c r="F2119">
        <v>2016</v>
      </c>
      <c r="G2119">
        <v>50</v>
      </c>
      <c r="H2119" t="s">
        <v>52</v>
      </c>
      <c r="I2119" t="s">
        <v>42</v>
      </c>
      <c r="J2119">
        <v>1</v>
      </c>
      <c r="K2119" t="s">
        <v>43</v>
      </c>
      <c r="L2119">
        <v>9</v>
      </c>
      <c r="M2119" t="s">
        <v>3901</v>
      </c>
      <c r="N2119" t="s">
        <v>3902</v>
      </c>
      <c r="O2119" t="s">
        <v>9648</v>
      </c>
      <c r="P2119" t="s">
        <v>82</v>
      </c>
      <c r="Q2119" t="s">
        <v>33</v>
      </c>
      <c r="R2119" t="s">
        <v>4063</v>
      </c>
      <c r="S2119" t="s">
        <v>1002</v>
      </c>
      <c r="T2119" t="s">
        <v>84</v>
      </c>
      <c r="U2119" t="s">
        <v>4064</v>
      </c>
      <c r="V2119">
        <v>0</v>
      </c>
      <c r="W2119">
        <v>0</v>
      </c>
      <c r="X2119">
        <v>0</v>
      </c>
      <c r="Y2119">
        <v>0</v>
      </c>
      <c r="Z2119">
        <v>0</v>
      </c>
      <c r="AA2119">
        <v>0</v>
      </c>
      <c r="AB2119">
        <v>1</v>
      </c>
      <c r="AC2119">
        <v>0</v>
      </c>
      <c r="AD2119">
        <v>1</v>
      </c>
      <c r="AE2119">
        <v>0</v>
      </c>
      <c r="AF2119">
        <v>0</v>
      </c>
      <c r="AG2119">
        <v>0</v>
      </c>
      <c r="AH2119">
        <v>0</v>
      </c>
      <c r="AI2119">
        <v>0</v>
      </c>
      <c r="AK2119">
        <v>0</v>
      </c>
      <c r="AM2119">
        <v>0</v>
      </c>
      <c r="AN2119">
        <v>0</v>
      </c>
      <c r="AO2119">
        <v>0</v>
      </c>
    </row>
    <row r="2120" spans="1:41" x14ac:dyDescent="0.55000000000000004">
      <c r="A2120" t="s">
        <v>4065</v>
      </c>
      <c r="B2120" s="1">
        <v>42485</v>
      </c>
      <c r="C2120">
        <v>17</v>
      </c>
      <c r="D2120">
        <v>4</v>
      </c>
      <c r="E2120" t="s">
        <v>91</v>
      </c>
      <c r="F2120">
        <v>2016</v>
      </c>
      <c r="G2120">
        <v>49</v>
      </c>
      <c r="H2120" t="s">
        <v>52</v>
      </c>
      <c r="I2120" t="s">
        <v>42</v>
      </c>
      <c r="J2120">
        <v>1</v>
      </c>
      <c r="K2120" t="s">
        <v>123</v>
      </c>
      <c r="L2120">
        <v>3</v>
      </c>
      <c r="M2120" t="s">
        <v>3901</v>
      </c>
      <c r="N2120" t="s">
        <v>3902</v>
      </c>
      <c r="O2120" t="s">
        <v>9648</v>
      </c>
      <c r="P2120" t="s">
        <v>82</v>
      </c>
      <c r="Q2120" t="s">
        <v>47</v>
      </c>
      <c r="S2120" t="s">
        <v>47</v>
      </c>
      <c r="T2120" t="s">
        <v>63</v>
      </c>
      <c r="U2120" t="s">
        <v>573</v>
      </c>
      <c r="V2120">
        <v>1</v>
      </c>
      <c r="W2120">
        <v>0</v>
      </c>
      <c r="X2120">
        <v>1</v>
      </c>
      <c r="Y2120">
        <v>0</v>
      </c>
      <c r="Z2120">
        <v>0</v>
      </c>
      <c r="AA2120">
        <v>0</v>
      </c>
      <c r="AB2120">
        <v>0</v>
      </c>
      <c r="AC2120">
        <v>0</v>
      </c>
      <c r="AD2120">
        <v>0</v>
      </c>
      <c r="AE2120">
        <v>0</v>
      </c>
      <c r="AF2120">
        <v>0</v>
      </c>
      <c r="AG2120">
        <v>0</v>
      </c>
      <c r="AH2120">
        <v>0</v>
      </c>
      <c r="AI2120">
        <v>0</v>
      </c>
      <c r="AK2120">
        <v>0</v>
      </c>
      <c r="AL2120" t="s">
        <v>65</v>
      </c>
      <c r="AM2120">
        <v>0</v>
      </c>
      <c r="AN2120">
        <v>1</v>
      </c>
      <c r="AO2120">
        <v>1</v>
      </c>
    </row>
    <row r="2121" spans="1:41" x14ac:dyDescent="0.55000000000000004">
      <c r="A2121" t="s">
        <v>4066</v>
      </c>
      <c r="B2121" s="1">
        <v>42492</v>
      </c>
      <c r="C2121">
        <v>18</v>
      </c>
      <c r="D2121">
        <v>5</v>
      </c>
      <c r="E2121" t="s">
        <v>76</v>
      </c>
      <c r="F2121">
        <v>2016</v>
      </c>
      <c r="G2121">
        <v>41</v>
      </c>
      <c r="H2121" t="s">
        <v>41</v>
      </c>
      <c r="I2121" t="s">
        <v>53</v>
      </c>
      <c r="J2121">
        <v>0</v>
      </c>
      <c r="K2121" t="s">
        <v>43</v>
      </c>
      <c r="L2121">
        <v>9</v>
      </c>
      <c r="M2121" t="s">
        <v>3901</v>
      </c>
      <c r="N2121" t="s">
        <v>3902</v>
      </c>
      <c r="O2121" t="s">
        <v>9648</v>
      </c>
      <c r="P2121" t="s">
        <v>82</v>
      </c>
      <c r="Q2121" t="s">
        <v>83</v>
      </c>
      <c r="S2121" t="s">
        <v>47</v>
      </c>
      <c r="T2121" t="s">
        <v>70</v>
      </c>
      <c r="U2121" t="s">
        <v>4067</v>
      </c>
      <c r="V2121">
        <v>1</v>
      </c>
      <c r="W2121">
        <v>0</v>
      </c>
      <c r="X2121">
        <v>0</v>
      </c>
      <c r="Y2121">
        <v>0</v>
      </c>
      <c r="Z2121">
        <v>0</v>
      </c>
      <c r="AA2121">
        <v>0</v>
      </c>
      <c r="AB2121">
        <v>0</v>
      </c>
      <c r="AC2121">
        <v>0</v>
      </c>
      <c r="AD2121">
        <v>0</v>
      </c>
      <c r="AE2121">
        <v>0</v>
      </c>
      <c r="AF2121">
        <v>0</v>
      </c>
      <c r="AG2121">
        <v>0</v>
      </c>
      <c r="AH2121">
        <v>0</v>
      </c>
      <c r="AI2121">
        <v>0</v>
      </c>
      <c r="AK2121">
        <v>0</v>
      </c>
      <c r="AL2121" t="s">
        <v>65</v>
      </c>
      <c r="AM2121">
        <v>0</v>
      </c>
      <c r="AN2121">
        <v>0</v>
      </c>
      <c r="AO2121">
        <v>0</v>
      </c>
    </row>
    <row r="2122" spans="1:41" x14ac:dyDescent="0.55000000000000004">
      <c r="A2122" t="s">
        <v>4068</v>
      </c>
      <c r="B2122" s="1">
        <v>42503</v>
      </c>
      <c r="C2122">
        <v>19</v>
      </c>
      <c r="D2122">
        <v>5</v>
      </c>
      <c r="E2122" t="s">
        <v>76</v>
      </c>
      <c r="F2122">
        <v>2016</v>
      </c>
      <c r="G2122">
        <v>61</v>
      </c>
      <c r="H2122" t="s">
        <v>115</v>
      </c>
      <c r="I2122" t="s">
        <v>42</v>
      </c>
      <c r="J2122">
        <v>1</v>
      </c>
      <c r="K2122" t="s">
        <v>43</v>
      </c>
      <c r="L2122">
        <v>9</v>
      </c>
      <c r="M2122" t="s">
        <v>3901</v>
      </c>
      <c r="N2122" t="s">
        <v>3902</v>
      </c>
      <c r="O2122" t="s">
        <v>9648</v>
      </c>
      <c r="P2122" t="s">
        <v>82</v>
      </c>
      <c r="Q2122" t="s">
        <v>47</v>
      </c>
      <c r="S2122" t="s">
        <v>47</v>
      </c>
      <c r="T2122" t="s">
        <v>70</v>
      </c>
      <c r="U2122" t="s">
        <v>506</v>
      </c>
      <c r="V2122">
        <v>1</v>
      </c>
      <c r="W2122">
        <v>0</v>
      </c>
      <c r="X2122">
        <v>1</v>
      </c>
      <c r="Y2122">
        <v>0</v>
      </c>
      <c r="Z2122">
        <v>0</v>
      </c>
      <c r="AA2122">
        <v>0</v>
      </c>
      <c r="AB2122">
        <v>0</v>
      </c>
      <c r="AC2122">
        <v>0</v>
      </c>
      <c r="AD2122">
        <v>0</v>
      </c>
      <c r="AE2122">
        <v>0</v>
      </c>
      <c r="AF2122">
        <v>0</v>
      </c>
      <c r="AG2122">
        <v>0</v>
      </c>
      <c r="AH2122">
        <v>0</v>
      </c>
      <c r="AI2122">
        <v>0</v>
      </c>
      <c r="AK2122">
        <v>0</v>
      </c>
      <c r="AL2122" t="s">
        <v>65</v>
      </c>
      <c r="AM2122">
        <v>0</v>
      </c>
      <c r="AN2122">
        <v>1</v>
      </c>
      <c r="AO2122">
        <v>1</v>
      </c>
    </row>
    <row r="2123" spans="1:41" x14ac:dyDescent="0.55000000000000004">
      <c r="A2123" t="s">
        <v>4069</v>
      </c>
      <c r="B2123" s="1">
        <v>42505</v>
      </c>
      <c r="C2123">
        <v>19</v>
      </c>
      <c r="D2123">
        <v>5</v>
      </c>
      <c r="E2123" t="s">
        <v>76</v>
      </c>
      <c r="F2123">
        <v>2016</v>
      </c>
      <c r="G2123">
        <v>31</v>
      </c>
      <c r="H2123" t="s">
        <v>87</v>
      </c>
      <c r="I2123" t="s">
        <v>42</v>
      </c>
      <c r="J2123">
        <v>1</v>
      </c>
      <c r="K2123" t="s">
        <v>43</v>
      </c>
      <c r="L2123">
        <v>9</v>
      </c>
      <c r="M2123" t="s">
        <v>3901</v>
      </c>
      <c r="N2123" t="s">
        <v>3902</v>
      </c>
      <c r="O2123" t="s">
        <v>9648</v>
      </c>
      <c r="P2123" t="s">
        <v>82</v>
      </c>
      <c r="Q2123" t="s">
        <v>83</v>
      </c>
      <c r="S2123" t="s">
        <v>354</v>
      </c>
      <c r="T2123" t="s">
        <v>63</v>
      </c>
      <c r="U2123" t="s">
        <v>4070</v>
      </c>
      <c r="V2123">
        <v>0</v>
      </c>
      <c r="W2123">
        <v>0</v>
      </c>
      <c r="X2123">
        <v>1</v>
      </c>
      <c r="Y2123">
        <v>0</v>
      </c>
      <c r="Z2123">
        <v>0</v>
      </c>
      <c r="AA2123">
        <v>0</v>
      </c>
      <c r="AB2123">
        <v>0</v>
      </c>
      <c r="AC2123">
        <v>0</v>
      </c>
      <c r="AD2123">
        <v>0</v>
      </c>
      <c r="AE2123">
        <v>0</v>
      </c>
      <c r="AF2123">
        <v>0</v>
      </c>
      <c r="AG2123">
        <v>0</v>
      </c>
      <c r="AH2123">
        <v>0</v>
      </c>
      <c r="AI2123">
        <v>0</v>
      </c>
      <c r="AK2123">
        <v>0</v>
      </c>
      <c r="AL2123" t="s">
        <v>65</v>
      </c>
      <c r="AM2123">
        <v>0</v>
      </c>
      <c r="AN2123">
        <v>1</v>
      </c>
      <c r="AO2123">
        <v>1</v>
      </c>
    </row>
    <row r="2124" spans="1:41" x14ac:dyDescent="0.55000000000000004">
      <c r="A2124" t="s">
        <v>4071</v>
      </c>
      <c r="B2124" s="1">
        <v>42524</v>
      </c>
      <c r="C2124">
        <v>22</v>
      </c>
      <c r="D2124">
        <v>6</v>
      </c>
      <c r="E2124" t="s">
        <v>101</v>
      </c>
      <c r="F2124">
        <v>2016</v>
      </c>
      <c r="G2124">
        <v>51</v>
      </c>
      <c r="H2124" t="s">
        <v>52</v>
      </c>
      <c r="I2124" t="s">
        <v>42</v>
      </c>
      <c r="J2124">
        <v>1</v>
      </c>
      <c r="K2124" t="s">
        <v>43</v>
      </c>
      <c r="L2124">
        <v>9</v>
      </c>
      <c r="M2124" t="s">
        <v>3901</v>
      </c>
      <c r="N2124" t="s">
        <v>3902</v>
      </c>
      <c r="O2124" t="s">
        <v>9648</v>
      </c>
      <c r="P2124" t="s">
        <v>82</v>
      </c>
      <c r="Q2124" t="s">
        <v>47</v>
      </c>
      <c r="S2124" t="s">
        <v>47</v>
      </c>
      <c r="T2124" t="s">
        <v>70</v>
      </c>
      <c r="U2124" t="s">
        <v>4072</v>
      </c>
      <c r="V2124">
        <v>1</v>
      </c>
      <c r="W2124">
        <v>0</v>
      </c>
      <c r="X2124">
        <v>0</v>
      </c>
      <c r="Y2124">
        <v>0</v>
      </c>
      <c r="Z2124">
        <v>0</v>
      </c>
      <c r="AA2124">
        <v>0</v>
      </c>
      <c r="AB2124">
        <v>1</v>
      </c>
      <c r="AC2124">
        <v>0</v>
      </c>
      <c r="AD2124">
        <v>0</v>
      </c>
      <c r="AE2124">
        <v>0</v>
      </c>
      <c r="AF2124">
        <v>0</v>
      </c>
      <c r="AG2124">
        <v>0</v>
      </c>
      <c r="AH2124">
        <v>0</v>
      </c>
      <c r="AI2124">
        <v>0</v>
      </c>
      <c r="AK2124">
        <v>0</v>
      </c>
      <c r="AL2124" t="s">
        <v>65</v>
      </c>
      <c r="AM2124">
        <v>0</v>
      </c>
      <c r="AN2124">
        <v>0</v>
      </c>
      <c r="AO2124">
        <v>0</v>
      </c>
    </row>
    <row r="2125" spans="1:41" x14ac:dyDescent="0.55000000000000004">
      <c r="A2125" t="s">
        <v>4073</v>
      </c>
      <c r="B2125" s="1">
        <v>42528</v>
      </c>
      <c r="C2125">
        <v>23</v>
      </c>
      <c r="D2125">
        <v>6</v>
      </c>
      <c r="E2125" t="s">
        <v>101</v>
      </c>
      <c r="F2125">
        <v>2016</v>
      </c>
      <c r="G2125">
        <v>42</v>
      </c>
      <c r="H2125" t="s">
        <v>41</v>
      </c>
      <c r="I2125" t="s">
        <v>42</v>
      </c>
      <c r="J2125">
        <v>1</v>
      </c>
      <c r="K2125" t="s">
        <v>43</v>
      </c>
      <c r="L2125">
        <v>9</v>
      </c>
      <c r="M2125" t="s">
        <v>3901</v>
      </c>
      <c r="N2125" t="s">
        <v>3902</v>
      </c>
      <c r="O2125" t="s">
        <v>9648</v>
      </c>
      <c r="P2125" t="s">
        <v>82</v>
      </c>
      <c r="Q2125" t="s">
        <v>47</v>
      </c>
      <c r="S2125" t="s">
        <v>47</v>
      </c>
      <c r="T2125" t="s">
        <v>258</v>
      </c>
      <c r="U2125" t="s">
        <v>4074</v>
      </c>
      <c r="V2125">
        <v>0</v>
      </c>
      <c r="W2125">
        <v>1</v>
      </c>
      <c r="X2125">
        <v>1</v>
      </c>
      <c r="Y2125">
        <v>0</v>
      </c>
      <c r="Z2125">
        <v>0</v>
      </c>
      <c r="AA2125">
        <v>0</v>
      </c>
      <c r="AB2125">
        <v>0</v>
      </c>
      <c r="AC2125">
        <v>0</v>
      </c>
      <c r="AD2125">
        <v>0</v>
      </c>
      <c r="AE2125">
        <v>0</v>
      </c>
      <c r="AF2125">
        <v>0</v>
      </c>
      <c r="AG2125">
        <v>0</v>
      </c>
      <c r="AH2125">
        <v>0</v>
      </c>
      <c r="AI2125">
        <v>0</v>
      </c>
      <c r="AK2125">
        <v>0</v>
      </c>
      <c r="AL2125" t="s">
        <v>65</v>
      </c>
      <c r="AM2125">
        <v>0</v>
      </c>
      <c r="AN2125">
        <v>1</v>
      </c>
      <c r="AO2125">
        <v>1</v>
      </c>
    </row>
    <row r="2126" spans="1:41" x14ac:dyDescent="0.55000000000000004">
      <c r="A2126" t="s">
        <v>4075</v>
      </c>
      <c r="B2126" s="1">
        <v>42530</v>
      </c>
      <c r="C2126">
        <v>23</v>
      </c>
      <c r="D2126">
        <v>6</v>
      </c>
      <c r="E2126" t="s">
        <v>101</v>
      </c>
      <c r="F2126">
        <v>2016</v>
      </c>
      <c r="G2126">
        <v>52</v>
      </c>
      <c r="H2126" t="s">
        <v>52</v>
      </c>
      <c r="I2126" t="s">
        <v>42</v>
      </c>
      <c r="J2126">
        <v>1</v>
      </c>
      <c r="K2126" t="s">
        <v>123</v>
      </c>
      <c r="L2126">
        <v>3</v>
      </c>
      <c r="M2126" t="s">
        <v>3901</v>
      </c>
      <c r="N2126" t="s">
        <v>3902</v>
      </c>
      <c r="O2126" t="s">
        <v>9648</v>
      </c>
      <c r="P2126" t="s">
        <v>82</v>
      </c>
      <c r="Q2126" t="s">
        <v>83</v>
      </c>
      <c r="S2126" t="s">
        <v>47</v>
      </c>
      <c r="T2126" t="s">
        <v>63</v>
      </c>
      <c r="U2126" t="s">
        <v>4076</v>
      </c>
      <c r="V2126">
        <v>1</v>
      </c>
      <c r="W2126">
        <v>1</v>
      </c>
      <c r="X2126">
        <v>0</v>
      </c>
      <c r="Y2126">
        <v>0</v>
      </c>
      <c r="Z2126">
        <v>0</v>
      </c>
      <c r="AA2126">
        <v>0</v>
      </c>
      <c r="AB2126">
        <v>0</v>
      </c>
      <c r="AC2126">
        <v>0</v>
      </c>
      <c r="AD2126">
        <v>0</v>
      </c>
      <c r="AE2126">
        <v>0</v>
      </c>
      <c r="AF2126">
        <v>0</v>
      </c>
      <c r="AG2126">
        <v>0</v>
      </c>
      <c r="AH2126">
        <v>0</v>
      </c>
      <c r="AI2126">
        <v>0</v>
      </c>
      <c r="AK2126">
        <v>0</v>
      </c>
      <c r="AL2126" t="s">
        <v>65</v>
      </c>
      <c r="AM2126">
        <v>0</v>
      </c>
      <c r="AN2126">
        <v>0</v>
      </c>
      <c r="AO2126">
        <v>0</v>
      </c>
    </row>
    <row r="2127" spans="1:41" x14ac:dyDescent="0.55000000000000004">
      <c r="A2127" t="s">
        <v>4077</v>
      </c>
      <c r="B2127" s="1">
        <v>42543</v>
      </c>
      <c r="C2127">
        <v>25</v>
      </c>
      <c r="D2127">
        <v>6</v>
      </c>
      <c r="E2127" t="s">
        <v>101</v>
      </c>
      <c r="F2127">
        <v>2016</v>
      </c>
      <c r="G2127">
        <v>63</v>
      </c>
      <c r="H2127" t="s">
        <v>115</v>
      </c>
      <c r="I2127" t="s">
        <v>42</v>
      </c>
      <c r="J2127">
        <v>1</v>
      </c>
      <c r="K2127" t="s">
        <v>43</v>
      </c>
      <c r="L2127">
        <v>9</v>
      </c>
      <c r="M2127" t="s">
        <v>3901</v>
      </c>
      <c r="N2127" t="s">
        <v>3902</v>
      </c>
      <c r="O2127" t="s">
        <v>9648</v>
      </c>
      <c r="P2127" t="s">
        <v>82</v>
      </c>
      <c r="Q2127" t="s">
        <v>83</v>
      </c>
      <c r="S2127" t="s">
        <v>47</v>
      </c>
      <c r="T2127" t="s">
        <v>1889</v>
      </c>
      <c r="U2127" t="s">
        <v>4078</v>
      </c>
      <c r="V2127">
        <v>1</v>
      </c>
      <c r="W2127">
        <v>0</v>
      </c>
      <c r="X2127">
        <v>1</v>
      </c>
      <c r="Y2127">
        <v>0</v>
      </c>
      <c r="Z2127">
        <v>0</v>
      </c>
      <c r="AA2127">
        <v>0</v>
      </c>
      <c r="AB2127">
        <v>0</v>
      </c>
      <c r="AC2127">
        <v>0</v>
      </c>
      <c r="AD2127">
        <v>0</v>
      </c>
      <c r="AE2127">
        <v>0</v>
      </c>
      <c r="AF2127">
        <v>0</v>
      </c>
      <c r="AG2127">
        <v>0</v>
      </c>
      <c r="AH2127">
        <v>0</v>
      </c>
      <c r="AI2127">
        <v>0</v>
      </c>
      <c r="AK2127">
        <v>0</v>
      </c>
      <c r="AL2127" t="s">
        <v>65</v>
      </c>
      <c r="AM2127">
        <v>0</v>
      </c>
      <c r="AN2127">
        <v>1</v>
      </c>
      <c r="AO2127">
        <v>1</v>
      </c>
    </row>
    <row r="2128" spans="1:41" x14ac:dyDescent="0.55000000000000004">
      <c r="A2128" t="s">
        <v>4079</v>
      </c>
      <c r="B2128" s="1">
        <v>42552</v>
      </c>
      <c r="C2128">
        <v>26</v>
      </c>
      <c r="D2128">
        <v>7</v>
      </c>
      <c r="E2128" t="s">
        <v>105</v>
      </c>
      <c r="F2128">
        <v>2016</v>
      </c>
      <c r="G2128">
        <v>54</v>
      </c>
      <c r="H2128" t="s">
        <v>52</v>
      </c>
      <c r="I2128" t="s">
        <v>42</v>
      </c>
      <c r="J2128">
        <v>1</v>
      </c>
      <c r="K2128" t="s">
        <v>43</v>
      </c>
      <c r="L2128">
        <v>9</v>
      </c>
      <c r="M2128" t="s">
        <v>3901</v>
      </c>
      <c r="N2128" t="s">
        <v>3902</v>
      </c>
      <c r="O2128" t="s">
        <v>9648</v>
      </c>
      <c r="P2128" t="s">
        <v>82</v>
      </c>
      <c r="Q2128" t="s">
        <v>83</v>
      </c>
      <c r="S2128" t="s">
        <v>299</v>
      </c>
      <c r="T2128" t="s">
        <v>63</v>
      </c>
      <c r="U2128" t="s">
        <v>2148</v>
      </c>
      <c r="V2128">
        <v>1</v>
      </c>
      <c r="W2128">
        <v>0</v>
      </c>
      <c r="X2128">
        <v>0</v>
      </c>
      <c r="Y2128">
        <v>0</v>
      </c>
      <c r="Z2128">
        <v>0</v>
      </c>
      <c r="AA2128">
        <v>0</v>
      </c>
      <c r="AB2128">
        <v>1</v>
      </c>
      <c r="AC2128">
        <v>0</v>
      </c>
      <c r="AD2128">
        <v>0</v>
      </c>
      <c r="AE2128">
        <v>0</v>
      </c>
      <c r="AF2128">
        <v>0</v>
      </c>
      <c r="AG2128">
        <v>0</v>
      </c>
      <c r="AH2128">
        <v>0</v>
      </c>
      <c r="AI2128">
        <v>0</v>
      </c>
      <c r="AK2128">
        <v>0</v>
      </c>
      <c r="AL2128" t="s">
        <v>65</v>
      </c>
      <c r="AM2128">
        <v>0</v>
      </c>
      <c r="AN2128">
        <v>0</v>
      </c>
      <c r="AO2128">
        <v>0</v>
      </c>
    </row>
    <row r="2129" spans="1:41" x14ac:dyDescent="0.55000000000000004">
      <c r="A2129" t="s">
        <v>4080</v>
      </c>
      <c r="B2129" s="1">
        <v>42596</v>
      </c>
      <c r="C2129">
        <v>32</v>
      </c>
      <c r="D2129">
        <v>8</v>
      </c>
      <c r="E2129" t="s">
        <v>109</v>
      </c>
      <c r="F2129">
        <v>2016</v>
      </c>
      <c r="G2129">
        <v>19</v>
      </c>
      <c r="H2129" t="s">
        <v>62</v>
      </c>
      <c r="I2129" t="s">
        <v>42</v>
      </c>
      <c r="J2129">
        <v>1</v>
      </c>
      <c r="K2129" t="s">
        <v>43</v>
      </c>
      <c r="L2129">
        <v>9</v>
      </c>
      <c r="M2129" t="s">
        <v>3901</v>
      </c>
      <c r="N2129" t="s">
        <v>3902</v>
      </c>
      <c r="O2129" t="s">
        <v>9648</v>
      </c>
      <c r="P2129" t="s">
        <v>82</v>
      </c>
      <c r="Q2129" t="s">
        <v>47</v>
      </c>
      <c r="S2129" t="s">
        <v>47</v>
      </c>
      <c r="T2129" t="s">
        <v>1855</v>
      </c>
      <c r="U2129" t="s">
        <v>540</v>
      </c>
      <c r="V2129">
        <v>1</v>
      </c>
      <c r="W2129">
        <v>0</v>
      </c>
      <c r="X2129">
        <v>1</v>
      </c>
      <c r="Y2129">
        <v>0</v>
      </c>
      <c r="Z2129">
        <v>0</v>
      </c>
      <c r="AA2129">
        <v>0</v>
      </c>
      <c r="AB2129">
        <v>1</v>
      </c>
      <c r="AC2129">
        <v>0</v>
      </c>
      <c r="AD2129">
        <v>0</v>
      </c>
      <c r="AE2129">
        <v>0</v>
      </c>
      <c r="AF2129">
        <v>0</v>
      </c>
      <c r="AG2129">
        <v>0</v>
      </c>
      <c r="AH2129">
        <v>0</v>
      </c>
      <c r="AI2129">
        <v>0</v>
      </c>
      <c r="AK2129">
        <v>0</v>
      </c>
      <c r="AL2129" t="s">
        <v>65</v>
      </c>
      <c r="AM2129">
        <v>0</v>
      </c>
      <c r="AN2129">
        <v>1</v>
      </c>
      <c r="AO2129">
        <v>1</v>
      </c>
    </row>
    <row r="2130" spans="1:41" x14ac:dyDescent="0.55000000000000004">
      <c r="A2130" t="s">
        <v>4081</v>
      </c>
      <c r="B2130" s="1">
        <v>42604</v>
      </c>
      <c r="C2130">
        <v>34</v>
      </c>
      <c r="D2130">
        <v>8</v>
      </c>
      <c r="E2130" t="s">
        <v>109</v>
      </c>
      <c r="F2130">
        <v>2016</v>
      </c>
      <c r="G2130">
        <v>48</v>
      </c>
      <c r="H2130" t="s">
        <v>52</v>
      </c>
      <c r="I2130" t="s">
        <v>42</v>
      </c>
      <c r="J2130">
        <v>1</v>
      </c>
      <c r="K2130" t="s">
        <v>240</v>
      </c>
      <c r="L2130">
        <v>0</v>
      </c>
      <c r="M2130" t="s">
        <v>3901</v>
      </c>
      <c r="N2130" t="s">
        <v>3902</v>
      </c>
      <c r="O2130" t="s">
        <v>9648</v>
      </c>
      <c r="P2130" t="s">
        <v>82</v>
      </c>
      <c r="Q2130" t="s">
        <v>83</v>
      </c>
      <c r="S2130" t="s">
        <v>47</v>
      </c>
      <c r="T2130" t="s">
        <v>258</v>
      </c>
      <c r="U2130" t="s">
        <v>4082</v>
      </c>
      <c r="V2130">
        <v>1</v>
      </c>
      <c r="W2130">
        <v>1</v>
      </c>
      <c r="X2130">
        <v>1</v>
      </c>
      <c r="Y2130">
        <v>0</v>
      </c>
      <c r="Z2130">
        <v>0</v>
      </c>
      <c r="AA2130">
        <v>0</v>
      </c>
      <c r="AB2130">
        <v>0</v>
      </c>
      <c r="AC2130">
        <v>0</v>
      </c>
      <c r="AD2130">
        <v>0</v>
      </c>
      <c r="AE2130">
        <v>0</v>
      </c>
      <c r="AF2130">
        <v>0</v>
      </c>
      <c r="AG2130">
        <v>0</v>
      </c>
      <c r="AH2130">
        <v>0</v>
      </c>
      <c r="AI2130">
        <v>0</v>
      </c>
      <c r="AJ2130" t="s">
        <v>181</v>
      </c>
      <c r="AK2130">
        <v>0</v>
      </c>
      <c r="AL2130" t="s">
        <v>65</v>
      </c>
      <c r="AM2130">
        <v>0</v>
      </c>
      <c r="AN2130">
        <v>1</v>
      </c>
      <c r="AO2130">
        <v>1</v>
      </c>
    </row>
    <row r="2131" spans="1:41" x14ac:dyDescent="0.55000000000000004">
      <c r="A2131" t="s">
        <v>4083</v>
      </c>
      <c r="B2131" s="1">
        <v>42613</v>
      </c>
      <c r="C2131">
        <v>35</v>
      </c>
      <c r="D2131">
        <v>8</v>
      </c>
      <c r="E2131" t="s">
        <v>109</v>
      </c>
      <c r="F2131">
        <v>2016</v>
      </c>
      <c r="G2131">
        <v>49</v>
      </c>
      <c r="H2131" t="s">
        <v>52</v>
      </c>
      <c r="I2131" t="s">
        <v>42</v>
      </c>
      <c r="J2131">
        <v>1</v>
      </c>
      <c r="K2131" t="s">
        <v>43</v>
      </c>
      <c r="L2131">
        <v>9</v>
      </c>
      <c r="M2131" t="s">
        <v>3901</v>
      </c>
      <c r="N2131" t="s">
        <v>3902</v>
      </c>
      <c r="O2131" t="s">
        <v>9648</v>
      </c>
      <c r="P2131" t="s">
        <v>82</v>
      </c>
      <c r="Q2131" t="s">
        <v>33</v>
      </c>
      <c r="R2131" t="s">
        <v>3296</v>
      </c>
      <c r="S2131" t="s">
        <v>1669</v>
      </c>
      <c r="T2131" t="s">
        <v>70</v>
      </c>
      <c r="U2131" t="s">
        <v>1861</v>
      </c>
      <c r="V2131">
        <v>1</v>
      </c>
      <c r="W2131">
        <v>0</v>
      </c>
      <c r="X2131">
        <v>1</v>
      </c>
      <c r="Y2131">
        <v>0</v>
      </c>
      <c r="Z2131">
        <v>0</v>
      </c>
      <c r="AA2131">
        <v>0</v>
      </c>
      <c r="AB2131">
        <v>1</v>
      </c>
      <c r="AC2131">
        <v>0</v>
      </c>
      <c r="AD2131">
        <v>0</v>
      </c>
      <c r="AE2131">
        <v>0</v>
      </c>
      <c r="AF2131">
        <v>0</v>
      </c>
      <c r="AG2131">
        <v>0</v>
      </c>
      <c r="AH2131">
        <v>0</v>
      </c>
      <c r="AI2131">
        <v>0</v>
      </c>
      <c r="AK2131">
        <v>0</v>
      </c>
      <c r="AL2131" t="s">
        <v>65</v>
      </c>
      <c r="AM2131">
        <v>0</v>
      </c>
      <c r="AN2131">
        <v>1</v>
      </c>
      <c r="AO2131">
        <v>1</v>
      </c>
    </row>
    <row r="2132" spans="1:41" x14ac:dyDescent="0.55000000000000004">
      <c r="A2132" t="s">
        <v>4084</v>
      </c>
      <c r="B2132" s="1">
        <v>42621</v>
      </c>
      <c r="C2132">
        <v>36</v>
      </c>
      <c r="D2132">
        <v>9</v>
      </c>
      <c r="E2132" t="s">
        <v>51</v>
      </c>
      <c r="F2132">
        <v>2016</v>
      </c>
      <c r="G2132">
        <v>30</v>
      </c>
      <c r="H2132" t="s">
        <v>87</v>
      </c>
      <c r="I2132" t="s">
        <v>42</v>
      </c>
      <c r="J2132">
        <v>1</v>
      </c>
      <c r="K2132" t="s">
        <v>43</v>
      </c>
      <c r="L2132">
        <v>9</v>
      </c>
      <c r="M2132" t="s">
        <v>3901</v>
      </c>
      <c r="N2132" t="s">
        <v>3902</v>
      </c>
      <c r="O2132" t="s">
        <v>9648</v>
      </c>
      <c r="P2132" t="s">
        <v>82</v>
      </c>
      <c r="Q2132" t="s">
        <v>47</v>
      </c>
      <c r="S2132" t="s">
        <v>47</v>
      </c>
      <c r="T2132" t="s">
        <v>63</v>
      </c>
      <c r="U2132" t="s">
        <v>184</v>
      </c>
      <c r="V2132">
        <v>1</v>
      </c>
      <c r="W2132">
        <v>0</v>
      </c>
      <c r="X2132">
        <v>0</v>
      </c>
      <c r="Y2132">
        <v>0</v>
      </c>
      <c r="Z2132">
        <v>0</v>
      </c>
      <c r="AA2132">
        <v>0</v>
      </c>
      <c r="AB2132">
        <v>0</v>
      </c>
      <c r="AC2132">
        <v>0</v>
      </c>
      <c r="AD2132">
        <v>0</v>
      </c>
      <c r="AE2132">
        <v>0</v>
      </c>
      <c r="AF2132">
        <v>0</v>
      </c>
      <c r="AG2132">
        <v>0</v>
      </c>
      <c r="AH2132">
        <v>0</v>
      </c>
      <c r="AI2132">
        <v>0</v>
      </c>
      <c r="AK2132">
        <v>0</v>
      </c>
      <c r="AL2132" t="s">
        <v>65</v>
      </c>
      <c r="AM2132">
        <v>0</v>
      </c>
      <c r="AN2132">
        <v>0</v>
      </c>
      <c r="AO2132">
        <v>0</v>
      </c>
    </row>
    <row r="2133" spans="1:41" x14ac:dyDescent="0.55000000000000004">
      <c r="A2133" t="s">
        <v>4085</v>
      </c>
      <c r="B2133" s="1">
        <v>42626</v>
      </c>
      <c r="C2133">
        <v>37</v>
      </c>
      <c r="D2133">
        <v>9</v>
      </c>
      <c r="E2133" t="s">
        <v>51</v>
      </c>
      <c r="F2133">
        <v>2016</v>
      </c>
      <c r="G2133">
        <v>52</v>
      </c>
      <c r="H2133" t="s">
        <v>52</v>
      </c>
      <c r="I2133" t="s">
        <v>42</v>
      </c>
      <c r="J2133">
        <v>1</v>
      </c>
      <c r="K2133" t="s">
        <v>240</v>
      </c>
      <c r="L2133">
        <v>0</v>
      </c>
      <c r="M2133" t="s">
        <v>3901</v>
      </c>
      <c r="N2133" t="s">
        <v>3902</v>
      </c>
      <c r="O2133" t="s">
        <v>9648</v>
      </c>
      <c r="P2133" t="s">
        <v>82</v>
      </c>
      <c r="Q2133" t="s">
        <v>33</v>
      </c>
      <c r="R2133" t="s">
        <v>2743</v>
      </c>
      <c r="S2133" t="s">
        <v>240</v>
      </c>
      <c r="T2133" t="s">
        <v>70</v>
      </c>
      <c r="U2133" t="s">
        <v>4086</v>
      </c>
      <c r="V2133">
        <v>1</v>
      </c>
      <c r="W2133">
        <v>1</v>
      </c>
      <c r="X2133">
        <v>0</v>
      </c>
      <c r="Y2133">
        <v>0</v>
      </c>
      <c r="Z2133">
        <v>0</v>
      </c>
      <c r="AA2133">
        <v>0</v>
      </c>
      <c r="AB2133">
        <v>1</v>
      </c>
      <c r="AC2133">
        <v>0</v>
      </c>
      <c r="AD2133">
        <v>0</v>
      </c>
      <c r="AE2133">
        <v>0</v>
      </c>
      <c r="AF2133">
        <v>0</v>
      </c>
      <c r="AG2133">
        <v>0</v>
      </c>
      <c r="AH2133">
        <v>0</v>
      </c>
      <c r="AI2133">
        <v>0</v>
      </c>
      <c r="AK2133">
        <v>0</v>
      </c>
      <c r="AL2133" t="s">
        <v>65</v>
      </c>
      <c r="AM2133">
        <v>0</v>
      </c>
      <c r="AN2133">
        <v>0</v>
      </c>
      <c r="AO2133">
        <v>0</v>
      </c>
    </row>
    <row r="2134" spans="1:41" x14ac:dyDescent="0.55000000000000004">
      <c r="A2134" t="s">
        <v>4087</v>
      </c>
      <c r="B2134" s="1">
        <v>42635</v>
      </c>
      <c r="C2134">
        <v>38</v>
      </c>
      <c r="D2134">
        <v>9</v>
      </c>
      <c r="E2134" t="s">
        <v>51</v>
      </c>
      <c r="F2134">
        <v>2016</v>
      </c>
      <c r="G2134">
        <v>57</v>
      </c>
      <c r="H2134" t="s">
        <v>115</v>
      </c>
      <c r="I2134" t="s">
        <v>42</v>
      </c>
      <c r="J2134">
        <v>1</v>
      </c>
      <c r="K2134" t="s">
        <v>43</v>
      </c>
      <c r="L2134">
        <v>9</v>
      </c>
      <c r="M2134" t="s">
        <v>3901</v>
      </c>
      <c r="N2134" t="s">
        <v>3902</v>
      </c>
      <c r="O2134" t="s">
        <v>9648</v>
      </c>
      <c r="P2134" t="s">
        <v>82</v>
      </c>
      <c r="Q2134" t="s">
        <v>47</v>
      </c>
      <c r="S2134" t="s">
        <v>47</v>
      </c>
      <c r="T2134" t="s">
        <v>4088</v>
      </c>
      <c r="U2134" t="s">
        <v>4089</v>
      </c>
      <c r="V2134">
        <v>0</v>
      </c>
      <c r="W2134">
        <v>0</v>
      </c>
      <c r="X2134">
        <v>0</v>
      </c>
      <c r="Y2134">
        <v>0</v>
      </c>
      <c r="Z2134">
        <v>1</v>
      </c>
      <c r="AA2134">
        <v>0</v>
      </c>
      <c r="AB2134">
        <v>1</v>
      </c>
      <c r="AC2134">
        <v>0</v>
      </c>
      <c r="AD2134">
        <v>1</v>
      </c>
      <c r="AE2134">
        <v>0</v>
      </c>
      <c r="AF2134">
        <v>0</v>
      </c>
      <c r="AG2134">
        <v>0</v>
      </c>
      <c r="AH2134">
        <v>0</v>
      </c>
      <c r="AI2134">
        <v>0</v>
      </c>
      <c r="AK2134">
        <v>0</v>
      </c>
      <c r="AL2134" t="s">
        <v>65</v>
      </c>
      <c r="AM2134">
        <v>1</v>
      </c>
      <c r="AN2134">
        <v>0</v>
      </c>
      <c r="AO2134">
        <v>1</v>
      </c>
    </row>
    <row r="2135" spans="1:41" x14ac:dyDescent="0.55000000000000004">
      <c r="A2135" t="s">
        <v>4090</v>
      </c>
      <c r="B2135" s="1">
        <v>42638</v>
      </c>
      <c r="C2135">
        <v>38</v>
      </c>
      <c r="D2135">
        <v>9</v>
      </c>
      <c r="E2135" t="s">
        <v>51</v>
      </c>
      <c r="F2135">
        <v>2016</v>
      </c>
      <c r="G2135">
        <v>60</v>
      </c>
      <c r="H2135" t="s">
        <v>115</v>
      </c>
      <c r="I2135" t="s">
        <v>42</v>
      </c>
      <c r="J2135">
        <v>1</v>
      </c>
      <c r="K2135" t="s">
        <v>43</v>
      </c>
      <c r="L2135">
        <v>9</v>
      </c>
      <c r="M2135" t="s">
        <v>3901</v>
      </c>
      <c r="N2135" t="s">
        <v>3902</v>
      </c>
      <c r="O2135" t="s">
        <v>9648</v>
      </c>
      <c r="P2135" t="s">
        <v>82</v>
      </c>
      <c r="Q2135" t="s">
        <v>47</v>
      </c>
      <c r="S2135" t="s">
        <v>47</v>
      </c>
      <c r="T2135" t="s">
        <v>4091</v>
      </c>
      <c r="U2135" t="s">
        <v>4092</v>
      </c>
      <c r="V2135">
        <v>0</v>
      </c>
      <c r="W2135">
        <v>0</v>
      </c>
      <c r="X2135">
        <v>0</v>
      </c>
      <c r="Y2135">
        <v>0</v>
      </c>
      <c r="Z2135">
        <v>1</v>
      </c>
      <c r="AA2135">
        <v>0</v>
      </c>
      <c r="AB2135">
        <v>0</v>
      </c>
      <c r="AC2135">
        <v>0</v>
      </c>
      <c r="AD2135">
        <v>1</v>
      </c>
      <c r="AE2135">
        <v>0</v>
      </c>
      <c r="AF2135">
        <v>0</v>
      </c>
      <c r="AG2135">
        <v>1</v>
      </c>
      <c r="AH2135">
        <v>0</v>
      </c>
      <c r="AI2135">
        <v>0</v>
      </c>
      <c r="AK2135">
        <v>0</v>
      </c>
      <c r="AL2135" t="s">
        <v>65</v>
      </c>
      <c r="AM2135">
        <v>1</v>
      </c>
      <c r="AN2135">
        <v>1</v>
      </c>
      <c r="AO2135">
        <v>1</v>
      </c>
    </row>
    <row r="2136" spans="1:41" x14ac:dyDescent="0.55000000000000004">
      <c r="A2136" t="s">
        <v>4093</v>
      </c>
      <c r="B2136" s="1">
        <v>42675</v>
      </c>
      <c r="C2136">
        <v>44</v>
      </c>
      <c r="D2136">
        <v>11</v>
      </c>
      <c r="E2136" t="s">
        <v>119</v>
      </c>
      <c r="F2136">
        <v>2016</v>
      </c>
      <c r="G2136">
        <v>56</v>
      </c>
      <c r="H2136" t="s">
        <v>115</v>
      </c>
      <c r="I2136" t="s">
        <v>53</v>
      </c>
      <c r="J2136">
        <v>0</v>
      </c>
      <c r="K2136" t="s">
        <v>43</v>
      </c>
      <c r="L2136">
        <v>9</v>
      </c>
      <c r="M2136" t="s">
        <v>3901</v>
      </c>
      <c r="N2136" t="s">
        <v>3902</v>
      </c>
      <c r="O2136" t="s">
        <v>9648</v>
      </c>
      <c r="P2136" t="s">
        <v>82</v>
      </c>
      <c r="Q2136" t="s">
        <v>83</v>
      </c>
      <c r="S2136" t="s">
        <v>47</v>
      </c>
      <c r="T2136" t="s">
        <v>63</v>
      </c>
      <c r="U2136" t="s">
        <v>4094</v>
      </c>
      <c r="V2136">
        <v>1</v>
      </c>
      <c r="W2136">
        <v>0</v>
      </c>
      <c r="X2136">
        <v>0</v>
      </c>
      <c r="Y2136">
        <v>0</v>
      </c>
      <c r="Z2136">
        <v>0</v>
      </c>
      <c r="AA2136">
        <v>0</v>
      </c>
      <c r="AB2136">
        <v>1</v>
      </c>
      <c r="AC2136">
        <v>0</v>
      </c>
      <c r="AD2136">
        <v>0</v>
      </c>
      <c r="AE2136">
        <v>0</v>
      </c>
      <c r="AF2136">
        <v>0</v>
      </c>
      <c r="AG2136">
        <v>0</v>
      </c>
      <c r="AH2136">
        <v>0</v>
      </c>
      <c r="AI2136">
        <v>0</v>
      </c>
      <c r="AK2136">
        <v>0</v>
      </c>
      <c r="AL2136" t="s">
        <v>65</v>
      </c>
      <c r="AM2136">
        <v>0</v>
      </c>
      <c r="AN2136">
        <v>0</v>
      </c>
      <c r="AO2136">
        <v>0</v>
      </c>
    </row>
    <row r="2137" spans="1:41" x14ac:dyDescent="0.55000000000000004">
      <c r="A2137" t="s">
        <v>4095</v>
      </c>
      <c r="B2137" s="1">
        <v>42676</v>
      </c>
      <c r="C2137">
        <v>44</v>
      </c>
      <c r="D2137">
        <v>11</v>
      </c>
      <c r="E2137" t="s">
        <v>119</v>
      </c>
      <c r="F2137">
        <v>2016</v>
      </c>
      <c r="G2137">
        <v>47</v>
      </c>
      <c r="H2137" t="s">
        <v>52</v>
      </c>
      <c r="I2137" t="s">
        <v>42</v>
      </c>
      <c r="J2137">
        <v>1</v>
      </c>
      <c r="K2137" t="s">
        <v>43</v>
      </c>
      <c r="L2137">
        <v>9</v>
      </c>
      <c r="M2137" t="s">
        <v>3901</v>
      </c>
      <c r="N2137" t="s">
        <v>3902</v>
      </c>
      <c r="O2137" t="s">
        <v>9648</v>
      </c>
      <c r="P2137" t="s">
        <v>82</v>
      </c>
      <c r="Q2137" t="s">
        <v>83</v>
      </c>
      <c r="S2137" t="s">
        <v>69</v>
      </c>
      <c r="T2137" t="s">
        <v>63</v>
      </c>
      <c r="U2137" t="s">
        <v>4096</v>
      </c>
      <c r="V2137">
        <v>1</v>
      </c>
      <c r="W2137">
        <v>0</v>
      </c>
      <c r="X2137">
        <v>1</v>
      </c>
      <c r="Y2137">
        <v>0</v>
      </c>
      <c r="Z2137">
        <v>0</v>
      </c>
      <c r="AA2137">
        <v>0</v>
      </c>
      <c r="AB2137">
        <v>1</v>
      </c>
      <c r="AC2137">
        <v>0</v>
      </c>
      <c r="AD2137">
        <v>0</v>
      </c>
      <c r="AE2137">
        <v>0</v>
      </c>
      <c r="AF2137">
        <v>0</v>
      </c>
      <c r="AG2137">
        <v>0</v>
      </c>
      <c r="AH2137">
        <v>0</v>
      </c>
      <c r="AI2137">
        <v>0</v>
      </c>
      <c r="AK2137">
        <v>0</v>
      </c>
      <c r="AL2137" t="s">
        <v>65</v>
      </c>
      <c r="AM2137">
        <v>0</v>
      </c>
      <c r="AN2137">
        <v>1</v>
      </c>
      <c r="AO2137">
        <v>1</v>
      </c>
    </row>
    <row r="2138" spans="1:41" x14ac:dyDescent="0.55000000000000004">
      <c r="A2138" t="s">
        <v>4097</v>
      </c>
      <c r="B2138" s="1">
        <v>42686</v>
      </c>
      <c r="C2138">
        <v>45</v>
      </c>
      <c r="D2138">
        <v>11</v>
      </c>
      <c r="E2138" t="s">
        <v>119</v>
      </c>
      <c r="F2138">
        <v>2016</v>
      </c>
      <c r="G2138">
        <v>28</v>
      </c>
      <c r="H2138" t="s">
        <v>87</v>
      </c>
      <c r="I2138" t="s">
        <v>53</v>
      </c>
      <c r="J2138">
        <v>0</v>
      </c>
      <c r="K2138" t="s">
        <v>43</v>
      </c>
      <c r="L2138">
        <v>9</v>
      </c>
      <c r="M2138" t="s">
        <v>3901</v>
      </c>
      <c r="N2138" t="s">
        <v>3902</v>
      </c>
      <c r="O2138" t="s">
        <v>9648</v>
      </c>
      <c r="P2138" t="s">
        <v>82</v>
      </c>
      <c r="Q2138" t="s">
        <v>33</v>
      </c>
      <c r="R2138" t="s">
        <v>4098</v>
      </c>
      <c r="S2138" t="s">
        <v>703</v>
      </c>
      <c r="T2138" t="s">
        <v>63</v>
      </c>
      <c r="U2138" t="s">
        <v>621</v>
      </c>
      <c r="V2138">
        <v>1</v>
      </c>
      <c r="W2138">
        <v>0</v>
      </c>
      <c r="X2138">
        <v>1</v>
      </c>
      <c r="Y2138">
        <v>0</v>
      </c>
      <c r="Z2138">
        <v>0</v>
      </c>
      <c r="AA2138">
        <v>0</v>
      </c>
      <c r="AB2138">
        <v>0</v>
      </c>
      <c r="AC2138">
        <v>0</v>
      </c>
      <c r="AD2138">
        <v>0</v>
      </c>
      <c r="AE2138">
        <v>0</v>
      </c>
      <c r="AF2138">
        <v>0</v>
      </c>
      <c r="AG2138">
        <v>0</v>
      </c>
      <c r="AH2138">
        <v>0</v>
      </c>
      <c r="AI2138">
        <v>0</v>
      </c>
      <c r="AK2138">
        <v>0</v>
      </c>
      <c r="AL2138" t="s">
        <v>65</v>
      </c>
      <c r="AM2138">
        <v>0</v>
      </c>
      <c r="AN2138">
        <v>1</v>
      </c>
      <c r="AO2138">
        <v>1</v>
      </c>
    </row>
    <row r="2139" spans="1:41" x14ac:dyDescent="0.55000000000000004">
      <c r="A2139" t="s">
        <v>4099</v>
      </c>
      <c r="B2139" s="1">
        <v>42687</v>
      </c>
      <c r="C2139">
        <v>45</v>
      </c>
      <c r="D2139">
        <v>11</v>
      </c>
      <c r="E2139" t="s">
        <v>119</v>
      </c>
      <c r="F2139">
        <v>2016</v>
      </c>
      <c r="G2139">
        <v>31</v>
      </c>
      <c r="H2139" t="s">
        <v>87</v>
      </c>
      <c r="I2139" t="s">
        <v>42</v>
      </c>
      <c r="J2139">
        <v>1</v>
      </c>
      <c r="K2139" t="s">
        <v>106</v>
      </c>
      <c r="L2139">
        <v>7</v>
      </c>
      <c r="M2139" t="s">
        <v>3901</v>
      </c>
      <c r="N2139" t="s">
        <v>3902</v>
      </c>
      <c r="O2139" t="s">
        <v>9648</v>
      </c>
      <c r="P2139" t="s">
        <v>82</v>
      </c>
      <c r="Q2139" t="s">
        <v>47</v>
      </c>
      <c r="S2139" t="s">
        <v>47</v>
      </c>
      <c r="T2139" t="s">
        <v>63</v>
      </c>
      <c r="U2139" t="s">
        <v>64</v>
      </c>
      <c r="V2139">
        <v>0</v>
      </c>
      <c r="W2139">
        <v>0</v>
      </c>
      <c r="X2139">
        <v>1</v>
      </c>
      <c r="Y2139">
        <v>0</v>
      </c>
      <c r="Z2139">
        <v>0</v>
      </c>
      <c r="AA2139">
        <v>0</v>
      </c>
      <c r="AB2139">
        <v>0</v>
      </c>
      <c r="AC2139">
        <v>0</v>
      </c>
      <c r="AD2139">
        <v>0</v>
      </c>
      <c r="AE2139">
        <v>0</v>
      </c>
      <c r="AF2139">
        <v>0</v>
      </c>
      <c r="AG2139">
        <v>0</v>
      </c>
      <c r="AH2139">
        <v>0</v>
      </c>
      <c r="AI2139">
        <v>0</v>
      </c>
      <c r="AK2139">
        <v>0</v>
      </c>
      <c r="AL2139" t="s">
        <v>65</v>
      </c>
      <c r="AM2139">
        <v>0</v>
      </c>
      <c r="AN2139">
        <v>1</v>
      </c>
      <c r="AO2139">
        <v>1</v>
      </c>
    </row>
    <row r="2140" spans="1:41" x14ac:dyDescent="0.55000000000000004">
      <c r="A2140" t="s">
        <v>4100</v>
      </c>
      <c r="B2140" s="1">
        <v>42692</v>
      </c>
      <c r="C2140">
        <v>46</v>
      </c>
      <c r="D2140">
        <v>11</v>
      </c>
      <c r="E2140" t="s">
        <v>119</v>
      </c>
      <c r="F2140">
        <v>2016</v>
      </c>
      <c r="G2140">
        <v>44</v>
      </c>
      <c r="H2140" t="s">
        <v>41</v>
      </c>
      <c r="I2140" t="s">
        <v>42</v>
      </c>
      <c r="J2140">
        <v>1</v>
      </c>
      <c r="K2140" t="s">
        <v>106</v>
      </c>
      <c r="L2140">
        <v>7</v>
      </c>
      <c r="M2140" t="s">
        <v>3901</v>
      </c>
      <c r="N2140" t="s">
        <v>3902</v>
      </c>
      <c r="O2140" t="s">
        <v>9648</v>
      </c>
      <c r="P2140" t="s">
        <v>82</v>
      </c>
      <c r="Q2140" t="s">
        <v>83</v>
      </c>
      <c r="S2140" t="s">
        <v>736</v>
      </c>
      <c r="T2140" t="s">
        <v>63</v>
      </c>
      <c r="U2140" t="s">
        <v>671</v>
      </c>
      <c r="V2140">
        <v>1</v>
      </c>
      <c r="W2140">
        <v>0</v>
      </c>
      <c r="X2140">
        <v>1</v>
      </c>
      <c r="Y2140">
        <v>0</v>
      </c>
      <c r="Z2140">
        <v>0</v>
      </c>
      <c r="AA2140">
        <v>0</v>
      </c>
      <c r="AB2140">
        <v>0</v>
      </c>
      <c r="AC2140">
        <v>0</v>
      </c>
      <c r="AD2140">
        <v>0</v>
      </c>
      <c r="AE2140">
        <v>0</v>
      </c>
      <c r="AF2140">
        <v>0</v>
      </c>
      <c r="AG2140">
        <v>0</v>
      </c>
      <c r="AH2140">
        <v>0</v>
      </c>
      <c r="AI2140">
        <v>0</v>
      </c>
      <c r="AK2140">
        <v>0</v>
      </c>
      <c r="AL2140" t="s">
        <v>65</v>
      </c>
      <c r="AM2140">
        <v>0</v>
      </c>
      <c r="AN2140">
        <v>1</v>
      </c>
      <c r="AO2140">
        <v>1</v>
      </c>
    </row>
    <row r="2141" spans="1:41" x14ac:dyDescent="0.55000000000000004">
      <c r="A2141" t="s">
        <v>4101</v>
      </c>
      <c r="B2141" s="1">
        <v>42697</v>
      </c>
      <c r="C2141">
        <v>47</v>
      </c>
      <c r="D2141">
        <v>11</v>
      </c>
      <c r="E2141" t="s">
        <v>119</v>
      </c>
      <c r="F2141">
        <v>2016</v>
      </c>
      <c r="G2141">
        <v>40</v>
      </c>
      <c r="H2141" t="s">
        <v>41</v>
      </c>
      <c r="I2141" t="s">
        <v>42</v>
      </c>
      <c r="J2141">
        <v>1</v>
      </c>
      <c r="K2141" t="s">
        <v>123</v>
      </c>
      <c r="L2141">
        <v>3</v>
      </c>
      <c r="M2141" t="s">
        <v>3901</v>
      </c>
      <c r="N2141" t="s">
        <v>3902</v>
      </c>
      <c r="O2141" t="s">
        <v>9648</v>
      </c>
      <c r="P2141" t="s">
        <v>82</v>
      </c>
      <c r="Q2141" t="s">
        <v>83</v>
      </c>
      <c r="S2141" t="s">
        <v>821</v>
      </c>
      <c r="T2141" t="s">
        <v>84</v>
      </c>
      <c r="U2141" t="s">
        <v>4102</v>
      </c>
      <c r="V2141">
        <v>0</v>
      </c>
      <c r="W2141">
        <v>0</v>
      </c>
      <c r="X2141">
        <v>0</v>
      </c>
      <c r="Y2141">
        <v>0</v>
      </c>
      <c r="Z2141">
        <v>1</v>
      </c>
      <c r="AA2141">
        <v>0</v>
      </c>
      <c r="AB2141">
        <v>0</v>
      </c>
      <c r="AC2141">
        <v>0</v>
      </c>
      <c r="AD2141">
        <v>0</v>
      </c>
      <c r="AE2141">
        <v>0</v>
      </c>
      <c r="AF2141">
        <v>0</v>
      </c>
      <c r="AG2141">
        <v>0</v>
      </c>
      <c r="AH2141">
        <v>0</v>
      </c>
      <c r="AI2141">
        <v>0</v>
      </c>
      <c r="AJ2141" t="s">
        <v>272</v>
      </c>
      <c r="AK2141">
        <v>0</v>
      </c>
      <c r="AL2141" t="s">
        <v>65</v>
      </c>
      <c r="AM2141">
        <v>1</v>
      </c>
      <c r="AN2141">
        <v>0</v>
      </c>
      <c r="AO2141">
        <v>1</v>
      </c>
    </row>
    <row r="2142" spans="1:41" x14ac:dyDescent="0.55000000000000004">
      <c r="A2142" t="s">
        <v>4103</v>
      </c>
      <c r="B2142" s="1">
        <v>42697</v>
      </c>
      <c r="C2142">
        <v>47</v>
      </c>
      <c r="D2142">
        <v>11</v>
      </c>
      <c r="E2142" t="s">
        <v>119</v>
      </c>
      <c r="F2142">
        <v>2016</v>
      </c>
      <c r="G2142">
        <v>48</v>
      </c>
      <c r="H2142" t="s">
        <v>52</v>
      </c>
      <c r="I2142" t="s">
        <v>42</v>
      </c>
      <c r="J2142">
        <v>1</v>
      </c>
      <c r="K2142" t="s">
        <v>106</v>
      </c>
      <c r="L2142">
        <v>7</v>
      </c>
      <c r="M2142" t="s">
        <v>3901</v>
      </c>
      <c r="N2142" t="s">
        <v>3902</v>
      </c>
      <c r="O2142" t="s">
        <v>9648</v>
      </c>
      <c r="P2142" t="s">
        <v>82</v>
      </c>
      <c r="Q2142" t="s">
        <v>83</v>
      </c>
      <c r="S2142" t="s">
        <v>47</v>
      </c>
      <c r="T2142" t="s">
        <v>63</v>
      </c>
      <c r="U2142" t="s">
        <v>1170</v>
      </c>
      <c r="V2142">
        <v>1</v>
      </c>
      <c r="W2142">
        <v>0</v>
      </c>
      <c r="X2142">
        <v>1</v>
      </c>
      <c r="Y2142">
        <v>0</v>
      </c>
      <c r="Z2142">
        <v>0</v>
      </c>
      <c r="AA2142">
        <v>0</v>
      </c>
      <c r="AB2142">
        <v>0</v>
      </c>
      <c r="AC2142">
        <v>0</v>
      </c>
      <c r="AD2142">
        <v>0</v>
      </c>
      <c r="AE2142">
        <v>0</v>
      </c>
      <c r="AF2142">
        <v>0</v>
      </c>
      <c r="AG2142">
        <v>0</v>
      </c>
      <c r="AH2142">
        <v>0</v>
      </c>
      <c r="AI2142">
        <v>0</v>
      </c>
      <c r="AK2142">
        <v>0</v>
      </c>
      <c r="AL2142" t="s">
        <v>65</v>
      </c>
      <c r="AM2142">
        <v>0</v>
      </c>
      <c r="AN2142">
        <v>1</v>
      </c>
      <c r="AO2142">
        <v>1</v>
      </c>
    </row>
    <row r="2143" spans="1:41" x14ac:dyDescent="0.55000000000000004">
      <c r="A2143" t="s">
        <v>4104</v>
      </c>
      <c r="B2143" s="1">
        <v>42711</v>
      </c>
      <c r="C2143">
        <v>49</v>
      </c>
      <c r="D2143">
        <v>12</v>
      </c>
      <c r="E2143" t="s">
        <v>57</v>
      </c>
      <c r="F2143">
        <v>2016</v>
      </c>
      <c r="G2143">
        <v>63</v>
      </c>
      <c r="H2143" t="s">
        <v>115</v>
      </c>
      <c r="I2143" t="s">
        <v>42</v>
      </c>
      <c r="J2143">
        <v>1</v>
      </c>
      <c r="K2143" t="s">
        <v>123</v>
      </c>
      <c r="L2143">
        <v>3</v>
      </c>
      <c r="M2143" t="s">
        <v>3901</v>
      </c>
      <c r="N2143" t="s">
        <v>3902</v>
      </c>
      <c r="O2143" t="s">
        <v>9648</v>
      </c>
      <c r="P2143" t="s">
        <v>82</v>
      </c>
      <c r="Q2143" t="s">
        <v>47</v>
      </c>
      <c r="S2143" t="s">
        <v>47</v>
      </c>
      <c r="T2143" t="s">
        <v>63</v>
      </c>
      <c r="U2143" t="s">
        <v>4105</v>
      </c>
      <c r="V2143">
        <v>0</v>
      </c>
      <c r="W2143">
        <v>0</v>
      </c>
      <c r="X2143">
        <v>1</v>
      </c>
      <c r="Y2143">
        <v>0</v>
      </c>
      <c r="Z2143">
        <v>0</v>
      </c>
      <c r="AA2143">
        <v>0</v>
      </c>
      <c r="AB2143">
        <v>1</v>
      </c>
      <c r="AC2143">
        <v>0</v>
      </c>
      <c r="AD2143">
        <v>0</v>
      </c>
      <c r="AE2143">
        <v>0</v>
      </c>
      <c r="AF2143">
        <v>0</v>
      </c>
      <c r="AG2143">
        <v>0</v>
      </c>
      <c r="AH2143">
        <v>0</v>
      </c>
      <c r="AI2143">
        <v>0</v>
      </c>
      <c r="AK2143">
        <v>0</v>
      </c>
      <c r="AL2143" t="s">
        <v>65</v>
      </c>
      <c r="AM2143">
        <v>0</v>
      </c>
      <c r="AN2143">
        <v>1</v>
      </c>
      <c r="AO2143">
        <v>1</v>
      </c>
    </row>
    <row r="2144" spans="1:41" x14ac:dyDescent="0.55000000000000004">
      <c r="A2144" t="s">
        <v>4106</v>
      </c>
      <c r="B2144" s="1">
        <v>42713</v>
      </c>
      <c r="C2144">
        <v>49</v>
      </c>
      <c r="D2144">
        <v>12</v>
      </c>
      <c r="E2144" t="s">
        <v>57</v>
      </c>
      <c r="F2144">
        <v>2016</v>
      </c>
      <c r="G2144">
        <v>40</v>
      </c>
      <c r="H2144" t="s">
        <v>41</v>
      </c>
      <c r="I2144" t="s">
        <v>42</v>
      </c>
      <c r="J2144">
        <v>1</v>
      </c>
      <c r="K2144" t="s">
        <v>43</v>
      </c>
      <c r="L2144">
        <v>9</v>
      </c>
      <c r="M2144" t="s">
        <v>3901</v>
      </c>
      <c r="N2144" t="s">
        <v>3902</v>
      </c>
      <c r="O2144" t="s">
        <v>9648</v>
      </c>
      <c r="P2144" t="s">
        <v>82</v>
      </c>
      <c r="Q2144" t="s">
        <v>47</v>
      </c>
      <c r="S2144" t="s">
        <v>47</v>
      </c>
      <c r="T2144" t="s">
        <v>48</v>
      </c>
      <c r="U2144" t="s">
        <v>1353</v>
      </c>
      <c r="V2144">
        <v>0</v>
      </c>
      <c r="W2144">
        <v>0</v>
      </c>
      <c r="X2144">
        <v>1</v>
      </c>
      <c r="Y2144">
        <v>0</v>
      </c>
      <c r="Z2144">
        <v>0</v>
      </c>
      <c r="AA2144">
        <v>0</v>
      </c>
      <c r="AB2144">
        <v>0</v>
      </c>
      <c r="AC2144">
        <v>0</v>
      </c>
      <c r="AD2144">
        <v>0</v>
      </c>
      <c r="AE2144">
        <v>1</v>
      </c>
      <c r="AF2144">
        <v>0</v>
      </c>
      <c r="AG2144">
        <v>0</v>
      </c>
      <c r="AH2144">
        <v>0</v>
      </c>
      <c r="AI2144">
        <v>0</v>
      </c>
      <c r="AK2144">
        <v>1</v>
      </c>
      <c r="AM2144">
        <v>1</v>
      </c>
      <c r="AN2144">
        <v>1</v>
      </c>
      <c r="AO2144">
        <v>1</v>
      </c>
    </row>
    <row r="2145" spans="1:41" x14ac:dyDescent="0.55000000000000004">
      <c r="A2145" t="s">
        <v>4107</v>
      </c>
      <c r="B2145" s="1">
        <v>42714</v>
      </c>
      <c r="C2145">
        <v>49</v>
      </c>
      <c r="D2145">
        <v>12</v>
      </c>
      <c r="E2145" t="s">
        <v>57</v>
      </c>
      <c r="F2145">
        <v>2016</v>
      </c>
      <c r="G2145">
        <v>51</v>
      </c>
      <c r="H2145" t="s">
        <v>52</v>
      </c>
      <c r="I2145" t="s">
        <v>42</v>
      </c>
      <c r="J2145">
        <v>1</v>
      </c>
      <c r="K2145" t="s">
        <v>43</v>
      </c>
      <c r="L2145">
        <v>9</v>
      </c>
      <c r="M2145" t="s">
        <v>3901</v>
      </c>
      <c r="N2145" t="s">
        <v>3902</v>
      </c>
      <c r="O2145" t="s">
        <v>9648</v>
      </c>
      <c r="P2145" t="s">
        <v>82</v>
      </c>
      <c r="Q2145" t="s">
        <v>83</v>
      </c>
      <c r="S2145" t="s">
        <v>47</v>
      </c>
      <c r="T2145" t="s">
        <v>48</v>
      </c>
      <c r="U2145" t="s">
        <v>4108</v>
      </c>
      <c r="V2145">
        <v>1</v>
      </c>
      <c r="W2145">
        <v>0</v>
      </c>
      <c r="X2145">
        <v>0</v>
      </c>
      <c r="Y2145">
        <v>0</v>
      </c>
      <c r="Z2145">
        <v>0</v>
      </c>
      <c r="AA2145">
        <v>0</v>
      </c>
      <c r="AB2145">
        <v>0</v>
      </c>
      <c r="AC2145">
        <v>0</v>
      </c>
      <c r="AD2145">
        <v>1</v>
      </c>
      <c r="AE2145">
        <v>0</v>
      </c>
      <c r="AF2145">
        <v>0</v>
      </c>
      <c r="AG2145">
        <v>0</v>
      </c>
      <c r="AH2145">
        <v>0</v>
      </c>
      <c r="AI2145">
        <v>0</v>
      </c>
      <c r="AK2145">
        <v>0</v>
      </c>
      <c r="AL2145" t="s">
        <v>65</v>
      </c>
      <c r="AM2145">
        <v>0</v>
      </c>
      <c r="AN2145">
        <v>0</v>
      </c>
      <c r="AO2145">
        <v>0</v>
      </c>
    </row>
    <row r="2146" spans="1:41" x14ac:dyDescent="0.55000000000000004">
      <c r="A2146" t="s">
        <v>4109</v>
      </c>
      <c r="B2146" s="1">
        <v>42719</v>
      </c>
      <c r="C2146">
        <v>50</v>
      </c>
      <c r="D2146">
        <v>12</v>
      </c>
      <c r="E2146" t="s">
        <v>57</v>
      </c>
      <c r="F2146">
        <v>2016</v>
      </c>
      <c r="G2146">
        <v>40</v>
      </c>
      <c r="H2146" t="s">
        <v>41</v>
      </c>
      <c r="I2146" t="s">
        <v>42</v>
      </c>
      <c r="J2146">
        <v>1</v>
      </c>
      <c r="K2146" t="s">
        <v>43</v>
      </c>
      <c r="L2146">
        <v>9</v>
      </c>
      <c r="M2146" t="s">
        <v>3901</v>
      </c>
      <c r="N2146" t="s">
        <v>3902</v>
      </c>
      <c r="O2146" t="s">
        <v>9648</v>
      </c>
      <c r="P2146" t="s">
        <v>82</v>
      </c>
      <c r="Q2146" t="s">
        <v>47</v>
      </c>
      <c r="S2146" t="s">
        <v>47</v>
      </c>
      <c r="T2146" t="s">
        <v>63</v>
      </c>
      <c r="U2146" t="s">
        <v>4110</v>
      </c>
      <c r="V2146">
        <v>0</v>
      </c>
      <c r="W2146">
        <v>0</v>
      </c>
      <c r="X2146">
        <v>1</v>
      </c>
      <c r="Y2146">
        <v>0</v>
      </c>
      <c r="Z2146">
        <v>1</v>
      </c>
      <c r="AA2146">
        <v>1</v>
      </c>
      <c r="AB2146">
        <v>0</v>
      </c>
      <c r="AC2146">
        <v>0</v>
      </c>
      <c r="AD2146">
        <v>0</v>
      </c>
      <c r="AE2146">
        <v>0</v>
      </c>
      <c r="AF2146">
        <v>0</v>
      </c>
      <c r="AG2146">
        <v>0</v>
      </c>
      <c r="AH2146">
        <v>0</v>
      </c>
      <c r="AI2146">
        <v>0</v>
      </c>
      <c r="AK2146">
        <v>1</v>
      </c>
      <c r="AL2146" t="s">
        <v>65</v>
      </c>
      <c r="AM2146">
        <v>1</v>
      </c>
      <c r="AN2146">
        <v>1</v>
      </c>
      <c r="AO2146">
        <v>1</v>
      </c>
    </row>
    <row r="2147" spans="1:41" x14ac:dyDescent="0.55000000000000004">
      <c r="A2147" t="s">
        <v>4111</v>
      </c>
      <c r="B2147" s="1">
        <v>42724</v>
      </c>
      <c r="C2147">
        <v>51</v>
      </c>
      <c r="D2147">
        <v>12</v>
      </c>
      <c r="E2147" t="s">
        <v>57</v>
      </c>
      <c r="F2147">
        <v>2016</v>
      </c>
      <c r="G2147">
        <v>45</v>
      </c>
      <c r="H2147" t="s">
        <v>52</v>
      </c>
      <c r="I2147" t="s">
        <v>42</v>
      </c>
      <c r="J2147">
        <v>1</v>
      </c>
      <c r="K2147" t="s">
        <v>106</v>
      </c>
      <c r="L2147">
        <v>7</v>
      </c>
      <c r="M2147" t="s">
        <v>3901</v>
      </c>
      <c r="N2147" t="s">
        <v>3902</v>
      </c>
      <c r="O2147" t="s">
        <v>9648</v>
      </c>
      <c r="P2147" t="s">
        <v>82</v>
      </c>
      <c r="Q2147" t="s">
        <v>83</v>
      </c>
      <c r="U2147" t="s">
        <v>4112</v>
      </c>
      <c r="V2147">
        <v>1</v>
      </c>
      <c r="W2147">
        <v>1</v>
      </c>
      <c r="X2147">
        <v>1</v>
      </c>
      <c r="Y2147">
        <v>0</v>
      </c>
      <c r="Z2147">
        <v>0</v>
      </c>
      <c r="AA2147">
        <v>0</v>
      </c>
      <c r="AB2147">
        <v>0</v>
      </c>
      <c r="AC2147">
        <v>0</v>
      </c>
      <c r="AD2147">
        <v>0</v>
      </c>
      <c r="AE2147">
        <v>0</v>
      </c>
      <c r="AF2147">
        <v>0</v>
      </c>
      <c r="AG2147">
        <v>0</v>
      </c>
      <c r="AH2147">
        <v>0</v>
      </c>
      <c r="AI2147">
        <v>0</v>
      </c>
      <c r="AK2147">
        <v>0</v>
      </c>
      <c r="AL2147" t="s">
        <v>65</v>
      </c>
      <c r="AM2147">
        <v>0</v>
      </c>
      <c r="AN2147">
        <v>1</v>
      </c>
      <c r="AO2147">
        <v>1</v>
      </c>
    </row>
    <row r="2148" spans="1:41" x14ac:dyDescent="0.55000000000000004">
      <c r="A2148" t="s">
        <v>4113</v>
      </c>
      <c r="B2148" s="1">
        <v>42751</v>
      </c>
      <c r="C2148">
        <v>3</v>
      </c>
      <c r="D2148">
        <v>1</v>
      </c>
      <c r="E2148" t="s">
        <v>40</v>
      </c>
      <c r="F2148">
        <v>2017</v>
      </c>
      <c r="G2148">
        <v>43</v>
      </c>
      <c r="H2148" t="s">
        <v>41</v>
      </c>
      <c r="I2148" t="s">
        <v>53</v>
      </c>
      <c r="J2148">
        <v>0</v>
      </c>
      <c r="K2148" t="s">
        <v>106</v>
      </c>
      <c r="L2148">
        <v>7</v>
      </c>
      <c r="M2148" t="s">
        <v>3901</v>
      </c>
      <c r="N2148" t="s">
        <v>3902</v>
      </c>
      <c r="O2148" t="s">
        <v>9648</v>
      </c>
      <c r="P2148" t="s">
        <v>82</v>
      </c>
      <c r="Q2148" t="s">
        <v>83</v>
      </c>
      <c r="S2148" t="s">
        <v>47</v>
      </c>
      <c r="T2148" t="s">
        <v>63</v>
      </c>
      <c r="U2148" t="s">
        <v>4114</v>
      </c>
      <c r="V2148">
        <v>1</v>
      </c>
      <c r="W2148">
        <v>1</v>
      </c>
      <c r="X2148">
        <v>1</v>
      </c>
      <c r="Y2148">
        <v>1</v>
      </c>
      <c r="Z2148">
        <v>0</v>
      </c>
      <c r="AA2148">
        <v>0</v>
      </c>
      <c r="AB2148">
        <v>0</v>
      </c>
      <c r="AC2148">
        <v>0</v>
      </c>
      <c r="AD2148">
        <v>0</v>
      </c>
      <c r="AE2148">
        <v>0</v>
      </c>
      <c r="AF2148">
        <v>0</v>
      </c>
      <c r="AG2148">
        <v>0</v>
      </c>
      <c r="AH2148">
        <v>0</v>
      </c>
      <c r="AI2148">
        <v>0</v>
      </c>
      <c r="AK2148">
        <v>0</v>
      </c>
      <c r="AM2148">
        <v>0</v>
      </c>
      <c r="AN2148">
        <v>1</v>
      </c>
      <c r="AO2148">
        <v>1</v>
      </c>
    </row>
    <row r="2149" spans="1:41" x14ac:dyDescent="0.55000000000000004">
      <c r="A2149" t="s">
        <v>4115</v>
      </c>
      <c r="B2149" s="1">
        <v>42768</v>
      </c>
      <c r="C2149">
        <v>5</v>
      </c>
      <c r="D2149">
        <v>2</v>
      </c>
      <c r="E2149" t="s">
        <v>61</v>
      </c>
      <c r="F2149">
        <v>2017</v>
      </c>
      <c r="G2149">
        <v>50</v>
      </c>
      <c r="H2149" t="s">
        <v>52</v>
      </c>
      <c r="I2149" t="s">
        <v>42</v>
      </c>
      <c r="J2149">
        <v>1</v>
      </c>
      <c r="K2149" t="s">
        <v>43</v>
      </c>
      <c r="L2149">
        <v>9</v>
      </c>
      <c r="M2149" t="s">
        <v>3901</v>
      </c>
      <c r="N2149" t="s">
        <v>3902</v>
      </c>
      <c r="O2149" t="s">
        <v>9648</v>
      </c>
      <c r="P2149" t="s">
        <v>82</v>
      </c>
      <c r="Q2149" t="s">
        <v>33</v>
      </c>
      <c r="R2149" t="s">
        <v>599</v>
      </c>
      <c r="S2149" t="s">
        <v>2757</v>
      </c>
      <c r="T2149" t="s">
        <v>84</v>
      </c>
      <c r="U2149" t="s">
        <v>4116</v>
      </c>
      <c r="V2149">
        <v>0</v>
      </c>
      <c r="W2149">
        <v>0</v>
      </c>
      <c r="X2149">
        <v>0</v>
      </c>
      <c r="Y2149">
        <v>0</v>
      </c>
      <c r="Z2149">
        <v>0</v>
      </c>
      <c r="AA2149">
        <v>0</v>
      </c>
      <c r="AB2149">
        <v>1</v>
      </c>
      <c r="AC2149">
        <v>0</v>
      </c>
      <c r="AD2149">
        <v>1</v>
      </c>
      <c r="AE2149">
        <v>0</v>
      </c>
      <c r="AF2149">
        <v>0</v>
      </c>
      <c r="AG2149">
        <v>0</v>
      </c>
      <c r="AH2149">
        <v>0</v>
      </c>
      <c r="AI2149">
        <v>0</v>
      </c>
      <c r="AK2149">
        <v>0</v>
      </c>
      <c r="AM2149">
        <v>0</v>
      </c>
      <c r="AN2149">
        <v>0</v>
      </c>
      <c r="AO2149">
        <v>0</v>
      </c>
    </row>
    <row r="2150" spans="1:41" x14ac:dyDescent="0.55000000000000004">
      <c r="A2150" t="s">
        <v>4117</v>
      </c>
      <c r="B2150" s="1">
        <v>42769</v>
      </c>
      <c r="C2150">
        <v>5</v>
      </c>
      <c r="D2150">
        <v>2</v>
      </c>
      <c r="E2150" t="s">
        <v>61</v>
      </c>
      <c r="F2150">
        <v>2017</v>
      </c>
      <c r="G2150">
        <v>46</v>
      </c>
      <c r="H2150" t="s">
        <v>52</v>
      </c>
      <c r="I2150" t="s">
        <v>53</v>
      </c>
      <c r="J2150">
        <v>0</v>
      </c>
      <c r="K2150" t="s">
        <v>123</v>
      </c>
      <c r="L2150">
        <v>3</v>
      </c>
      <c r="M2150" t="s">
        <v>3901</v>
      </c>
      <c r="N2150" t="s">
        <v>3902</v>
      </c>
      <c r="O2150" t="s">
        <v>9648</v>
      </c>
      <c r="P2150" t="s">
        <v>82</v>
      </c>
      <c r="Q2150" t="s">
        <v>47</v>
      </c>
      <c r="S2150" t="s">
        <v>47</v>
      </c>
      <c r="T2150" t="s">
        <v>48</v>
      </c>
      <c r="U2150" t="s">
        <v>4118</v>
      </c>
      <c r="V2150">
        <v>1</v>
      </c>
      <c r="W2150">
        <v>1</v>
      </c>
      <c r="X2150">
        <v>0</v>
      </c>
      <c r="Y2150">
        <v>0</v>
      </c>
      <c r="Z2150">
        <v>0</v>
      </c>
      <c r="AA2150">
        <v>0</v>
      </c>
      <c r="AB2150">
        <v>1</v>
      </c>
      <c r="AC2150">
        <v>0</v>
      </c>
      <c r="AD2150">
        <v>0</v>
      </c>
      <c r="AE2150">
        <v>0</v>
      </c>
      <c r="AF2150">
        <v>0</v>
      </c>
      <c r="AG2150">
        <v>0</v>
      </c>
      <c r="AH2150">
        <v>0</v>
      </c>
      <c r="AI2150">
        <v>0</v>
      </c>
      <c r="AK2150">
        <v>0</v>
      </c>
      <c r="AM2150">
        <v>0</v>
      </c>
      <c r="AN2150">
        <v>0</v>
      </c>
      <c r="AO2150">
        <v>0</v>
      </c>
    </row>
    <row r="2151" spans="1:41" x14ac:dyDescent="0.55000000000000004">
      <c r="A2151" t="s">
        <v>4119</v>
      </c>
      <c r="B2151" s="1">
        <v>42771</v>
      </c>
      <c r="C2151">
        <v>5</v>
      </c>
      <c r="D2151">
        <v>2</v>
      </c>
      <c r="E2151" t="s">
        <v>61</v>
      </c>
      <c r="F2151">
        <v>2017</v>
      </c>
      <c r="G2151">
        <v>33</v>
      </c>
      <c r="H2151" t="s">
        <v>87</v>
      </c>
      <c r="I2151" t="s">
        <v>42</v>
      </c>
      <c r="J2151">
        <v>1</v>
      </c>
      <c r="K2151" t="s">
        <v>43</v>
      </c>
      <c r="L2151">
        <v>9</v>
      </c>
      <c r="M2151" t="s">
        <v>3901</v>
      </c>
      <c r="N2151" t="s">
        <v>3902</v>
      </c>
      <c r="O2151" t="s">
        <v>9648</v>
      </c>
      <c r="P2151" t="s">
        <v>82</v>
      </c>
      <c r="Q2151" t="s">
        <v>47</v>
      </c>
      <c r="S2151" t="s">
        <v>69</v>
      </c>
      <c r="T2151" t="s">
        <v>63</v>
      </c>
      <c r="U2151" t="s">
        <v>1156</v>
      </c>
      <c r="V2151">
        <v>0</v>
      </c>
      <c r="W2151">
        <v>0</v>
      </c>
      <c r="X2151">
        <v>1</v>
      </c>
      <c r="Y2151">
        <v>1</v>
      </c>
      <c r="Z2151">
        <v>0</v>
      </c>
      <c r="AA2151">
        <v>0</v>
      </c>
      <c r="AB2151">
        <v>0</v>
      </c>
      <c r="AC2151">
        <v>0</v>
      </c>
      <c r="AD2151">
        <v>0</v>
      </c>
      <c r="AE2151">
        <v>0</v>
      </c>
      <c r="AF2151">
        <v>0</v>
      </c>
      <c r="AG2151">
        <v>0</v>
      </c>
      <c r="AH2151">
        <v>0</v>
      </c>
      <c r="AI2151">
        <v>0</v>
      </c>
      <c r="AK2151">
        <v>0</v>
      </c>
      <c r="AM2151">
        <v>0</v>
      </c>
      <c r="AN2151">
        <v>1</v>
      </c>
      <c r="AO2151">
        <v>1</v>
      </c>
    </row>
    <row r="2152" spans="1:41" x14ac:dyDescent="0.55000000000000004">
      <c r="A2152" t="s">
        <v>4120</v>
      </c>
      <c r="B2152" s="1">
        <v>42774</v>
      </c>
      <c r="C2152">
        <v>6</v>
      </c>
      <c r="D2152">
        <v>2</v>
      </c>
      <c r="E2152" t="s">
        <v>61</v>
      </c>
      <c r="F2152">
        <v>2017</v>
      </c>
      <c r="G2152">
        <v>57</v>
      </c>
      <c r="H2152" t="s">
        <v>115</v>
      </c>
      <c r="I2152" t="s">
        <v>53</v>
      </c>
      <c r="J2152">
        <v>0</v>
      </c>
      <c r="K2152" t="s">
        <v>43</v>
      </c>
      <c r="L2152">
        <v>9</v>
      </c>
      <c r="M2152" t="s">
        <v>3901</v>
      </c>
      <c r="N2152" t="s">
        <v>3902</v>
      </c>
      <c r="O2152" t="s">
        <v>9648</v>
      </c>
      <c r="P2152" t="s">
        <v>82</v>
      </c>
      <c r="Q2152" t="s">
        <v>83</v>
      </c>
      <c r="S2152" t="s">
        <v>845</v>
      </c>
      <c r="T2152" t="s">
        <v>84</v>
      </c>
      <c r="U2152" t="s">
        <v>4121</v>
      </c>
      <c r="V2152">
        <v>0</v>
      </c>
      <c r="W2152">
        <v>0</v>
      </c>
      <c r="X2152">
        <v>0</v>
      </c>
      <c r="Y2152">
        <v>0</v>
      </c>
      <c r="Z2152">
        <v>1</v>
      </c>
      <c r="AA2152">
        <v>0</v>
      </c>
      <c r="AB2152">
        <v>0</v>
      </c>
      <c r="AC2152">
        <v>0</v>
      </c>
      <c r="AD2152">
        <v>1</v>
      </c>
      <c r="AE2152">
        <v>0</v>
      </c>
      <c r="AF2152">
        <v>1</v>
      </c>
      <c r="AG2152">
        <v>0</v>
      </c>
      <c r="AH2152">
        <v>0</v>
      </c>
      <c r="AI2152">
        <v>0</v>
      </c>
      <c r="AK2152">
        <v>0</v>
      </c>
      <c r="AM2152">
        <v>1</v>
      </c>
      <c r="AN2152">
        <v>0</v>
      </c>
      <c r="AO2152">
        <v>1</v>
      </c>
    </row>
    <row r="2153" spans="1:41" x14ac:dyDescent="0.55000000000000004">
      <c r="A2153" t="s">
        <v>4122</v>
      </c>
      <c r="B2153" s="1">
        <v>42774</v>
      </c>
      <c r="C2153">
        <v>6</v>
      </c>
      <c r="D2153">
        <v>2</v>
      </c>
      <c r="E2153" t="s">
        <v>61</v>
      </c>
      <c r="F2153">
        <v>2017</v>
      </c>
      <c r="G2153">
        <v>25</v>
      </c>
      <c r="H2153" t="s">
        <v>87</v>
      </c>
      <c r="I2153" t="s">
        <v>53</v>
      </c>
      <c r="J2153">
        <v>0</v>
      </c>
      <c r="K2153" t="s">
        <v>43</v>
      </c>
      <c r="L2153">
        <v>9</v>
      </c>
      <c r="M2153" t="s">
        <v>3901</v>
      </c>
      <c r="N2153" t="s">
        <v>3902</v>
      </c>
      <c r="O2153" t="s">
        <v>9648</v>
      </c>
      <c r="P2153" t="s">
        <v>82</v>
      </c>
      <c r="Q2153" t="s">
        <v>33</v>
      </c>
      <c r="R2153" t="s">
        <v>130</v>
      </c>
      <c r="S2153" t="s">
        <v>47</v>
      </c>
      <c r="T2153" t="s">
        <v>77</v>
      </c>
      <c r="U2153" t="s">
        <v>4123</v>
      </c>
      <c r="V2153">
        <v>0</v>
      </c>
      <c r="W2153">
        <v>0</v>
      </c>
      <c r="X2153">
        <v>1</v>
      </c>
      <c r="Y2153">
        <v>1</v>
      </c>
      <c r="Z2153">
        <v>0</v>
      </c>
      <c r="AA2153">
        <v>0</v>
      </c>
      <c r="AB2153">
        <v>0</v>
      </c>
      <c r="AC2153">
        <v>0</v>
      </c>
      <c r="AD2153">
        <v>1</v>
      </c>
      <c r="AE2153">
        <v>1</v>
      </c>
      <c r="AF2153">
        <v>0</v>
      </c>
      <c r="AG2153">
        <v>0</v>
      </c>
      <c r="AH2153">
        <v>0</v>
      </c>
      <c r="AI2153">
        <v>0</v>
      </c>
      <c r="AK2153">
        <v>0</v>
      </c>
      <c r="AM2153">
        <v>1</v>
      </c>
      <c r="AN2153">
        <v>1</v>
      </c>
      <c r="AO2153">
        <v>1</v>
      </c>
    </row>
    <row r="2154" spans="1:41" x14ac:dyDescent="0.55000000000000004">
      <c r="A2154" t="s">
        <v>4124</v>
      </c>
      <c r="B2154" s="1">
        <v>42775</v>
      </c>
      <c r="C2154">
        <v>6</v>
      </c>
      <c r="D2154">
        <v>2</v>
      </c>
      <c r="E2154" t="s">
        <v>61</v>
      </c>
      <c r="F2154">
        <v>2017</v>
      </c>
      <c r="G2154">
        <v>56</v>
      </c>
      <c r="H2154" t="s">
        <v>115</v>
      </c>
      <c r="I2154" t="s">
        <v>53</v>
      </c>
      <c r="J2154">
        <v>0</v>
      </c>
      <c r="K2154" t="s">
        <v>43</v>
      </c>
      <c r="L2154">
        <v>9</v>
      </c>
      <c r="M2154" t="s">
        <v>3901</v>
      </c>
      <c r="N2154" t="s">
        <v>3902</v>
      </c>
      <c r="O2154" t="s">
        <v>9648</v>
      </c>
      <c r="P2154" t="s">
        <v>82</v>
      </c>
      <c r="Q2154" t="s">
        <v>83</v>
      </c>
      <c r="S2154" t="s">
        <v>264</v>
      </c>
      <c r="T2154" t="s">
        <v>4125</v>
      </c>
      <c r="U2154" t="s">
        <v>4126</v>
      </c>
      <c r="V2154">
        <v>0</v>
      </c>
      <c r="W2154">
        <v>0</v>
      </c>
      <c r="X2154">
        <v>0</v>
      </c>
      <c r="Y2154">
        <v>0</v>
      </c>
      <c r="Z2154">
        <v>0</v>
      </c>
      <c r="AA2154">
        <v>0</v>
      </c>
      <c r="AB2154">
        <v>1</v>
      </c>
      <c r="AC2154">
        <v>0</v>
      </c>
      <c r="AD2154">
        <v>0</v>
      </c>
      <c r="AE2154">
        <v>0</v>
      </c>
      <c r="AF2154">
        <v>0</v>
      </c>
      <c r="AG2154">
        <v>0</v>
      </c>
      <c r="AH2154">
        <v>0</v>
      </c>
      <c r="AI2154">
        <v>0</v>
      </c>
      <c r="AK2154">
        <v>1</v>
      </c>
      <c r="AM2154">
        <v>0</v>
      </c>
      <c r="AN2154">
        <v>1</v>
      </c>
      <c r="AO2154">
        <v>1</v>
      </c>
    </row>
    <row r="2155" spans="1:41" x14ac:dyDescent="0.55000000000000004">
      <c r="A2155" t="s">
        <v>4127</v>
      </c>
      <c r="B2155" s="1">
        <v>42783</v>
      </c>
      <c r="C2155">
        <v>7</v>
      </c>
      <c r="D2155">
        <v>2</v>
      </c>
      <c r="E2155" t="s">
        <v>61</v>
      </c>
      <c r="F2155">
        <v>2017</v>
      </c>
      <c r="G2155">
        <v>54</v>
      </c>
      <c r="H2155" t="s">
        <v>52</v>
      </c>
      <c r="I2155" t="s">
        <v>42</v>
      </c>
      <c r="J2155">
        <v>1</v>
      </c>
      <c r="K2155" t="s">
        <v>106</v>
      </c>
      <c r="L2155">
        <v>7</v>
      </c>
      <c r="M2155" t="s">
        <v>3901</v>
      </c>
      <c r="N2155" t="s">
        <v>3902</v>
      </c>
      <c r="O2155" t="s">
        <v>9648</v>
      </c>
      <c r="P2155" t="s">
        <v>82</v>
      </c>
      <c r="Q2155" t="s">
        <v>83</v>
      </c>
      <c r="S2155" t="s">
        <v>47</v>
      </c>
      <c r="T2155" t="s">
        <v>48</v>
      </c>
      <c r="U2155" t="s">
        <v>184</v>
      </c>
      <c r="V2155">
        <v>1</v>
      </c>
      <c r="W2155">
        <v>0</v>
      </c>
      <c r="X2155">
        <v>0</v>
      </c>
      <c r="Y2155">
        <v>0</v>
      </c>
      <c r="Z2155">
        <v>0</v>
      </c>
      <c r="AA2155">
        <v>0</v>
      </c>
      <c r="AB2155">
        <v>0</v>
      </c>
      <c r="AC2155">
        <v>0</v>
      </c>
      <c r="AD2155">
        <v>0</v>
      </c>
      <c r="AE2155">
        <v>0</v>
      </c>
      <c r="AF2155">
        <v>0</v>
      </c>
      <c r="AG2155">
        <v>0</v>
      </c>
      <c r="AH2155">
        <v>0</v>
      </c>
      <c r="AI2155">
        <v>0</v>
      </c>
      <c r="AK2155">
        <v>0</v>
      </c>
      <c r="AM2155">
        <v>0</v>
      </c>
      <c r="AN2155">
        <v>0</v>
      </c>
      <c r="AO2155">
        <v>0</v>
      </c>
    </row>
    <row r="2156" spans="1:41" x14ac:dyDescent="0.55000000000000004">
      <c r="A2156" t="s">
        <v>4128</v>
      </c>
      <c r="B2156" s="1">
        <v>42791</v>
      </c>
      <c r="C2156">
        <v>8</v>
      </c>
      <c r="D2156">
        <v>2</v>
      </c>
      <c r="E2156" t="s">
        <v>61</v>
      </c>
      <c r="F2156">
        <v>2017</v>
      </c>
      <c r="G2156">
        <v>38</v>
      </c>
      <c r="H2156" t="s">
        <v>41</v>
      </c>
      <c r="I2156" t="s">
        <v>42</v>
      </c>
      <c r="J2156">
        <v>1</v>
      </c>
      <c r="K2156" t="s">
        <v>43</v>
      </c>
      <c r="L2156">
        <v>9</v>
      </c>
      <c r="M2156" t="s">
        <v>3901</v>
      </c>
      <c r="N2156" t="s">
        <v>3902</v>
      </c>
      <c r="O2156" t="s">
        <v>9648</v>
      </c>
      <c r="P2156" t="s">
        <v>82</v>
      </c>
      <c r="Q2156" t="s">
        <v>83</v>
      </c>
      <c r="S2156" t="s">
        <v>47</v>
      </c>
      <c r="T2156" t="s">
        <v>63</v>
      </c>
      <c r="U2156" t="s">
        <v>4129</v>
      </c>
      <c r="V2156">
        <v>0</v>
      </c>
      <c r="W2156">
        <v>0</v>
      </c>
      <c r="X2156">
        <v>1</v>
      </c>
      <c r="Y2156">
        <v>0</v>
      </c>
      <c r="Z2156">
        <v>0</v>
      </c>
      <c r="AA2156">
        <v>0</v>
      </c>
      <c r="AB2156">
        <v>0</v>
      </c>
      <c r="AC2156">
        <v>0</v>
      </c>
      <c r="AD2156">
        <v>1</v>
      </c>
      <c r="AE2156">
        <v>0</v>
      </c>
      <c r="AF2156">
        <v>0</v>
      </c>
      <c r="AG2156">
        <v>0</v>
      </c>
      <c r="AH2156">
        <v>0</v>
      </c>
      <c r="AI2156">
        <v>0</v>
      </c>
      <c r="AK2156">
        <v>0</v>
      </c>
      <c r="AM2156">
        <v>0</v>
      </c>
      <c r="AN2156">
        <v>1</v>
      </c>
      <c r="AO2156">
        <v>1</v>
      </c>
    </row>
    <row r="2157" spans="1:41" x14ac:dyDescent="0.55000000000000004">
      <c r="A2157" t="s">
        <v>4130</v>
      </c>
      <c r="B2157" s="1">
        <v>42797</v>
      </c>
      <c r="C2157">
        <v>9</v>
      </c>
      <c r="D2157">
        <v>3</v>
      </c>
      <c r="E2157" t="s">
        <v>67</v>
      </c>
      <c r="F2157">
        <v>2017</v>
      </c>
      <c r="G2157">
        <v>27</v>
      </c>
      <c r="H2157" t="s">
        <v>87</v>
      </c>
      <c r="I2157" t="s">
        <v>42</v>
      </c>
      <c r="J2157">
        <v>1</v>
      </c>
      <c r="K2157" t="s">
        <v>616</v>
      </c>
      <c r="L2157">
        <v>1</v>
      </c>
      <c r="M2157" t="s">
        <v>3901</v>
      </c>
      <c r="N2157" t="s">
        <v>3902</v>
      </c>
      <c r="O2157" t="s">
        <v>9648</v>
      </c>
      <c r="P2157" t="s">
        <v>82</v>
      </c>
      <c r="Q2157" t="s">
        <v>47</v>
      </c>
      <c r="S2157" t="s">
        <v>47</v>
      </c>
      <c r="T2157" t="s">
        <v>63</v>
      </c>
      <c r="U2157" t="s">
        <v>64</v>
      </c>
      <c r="V2157">
        <v>0</v>
      </c>
      <c r="W2157">
        <v>0</v>
      </c>
      <c r="X2157">
        <v>1</v>
      </c>
      <c r="Y2157">
        <v>0</v>
      </c>
      <c r="Z2157">
        <v>0</v>
      </c>
      <c r="AA2157">
        <v>0</v>
      </c>
      <c r="AB2157">
        <v>0</v>
      </c>
      <c r="AC2157">
        <v>0</v>
      </c>
      <c r="AD2157">
        <v>0</v>
      </c>
      <c r="AE2157">
        <v>0</v>
      </c>
      <c r="AF2157">
        <v>0</v>
      </c>
      <c r="AG2157">
        <v>0</v>
      </c>
      <c r="AH2157">
        <v>0</v>
      </c>
      <c r="AI2157">
        <v>0</v>
      </c>
      <c r="AK2157">
        <v>0</v>
      </c>
      <c r="AM2157">
        <v>0</v>
      </c>
      <c r="AN2157">
        <v>1</v>
      </c>
      <c r="AO2157">
        <v>1</v>
      </c>
    </row>
    <row r="2158" spans="1:41" x14ac:dyDescent="0.55000000000000004">
      <c r="A2158" t="s">
        <v>4131</v>
      </c>
      <c r="B2158" s="1">
        <v>42797</v>
      </c>
      <c r="C2158">
        <v>9</v>
      </c>
      <c r="D2158">
        <v>3</v>
      </c>
      <c r="E2158" t="s">
        <v>67</v>
      </c>
      <c r="F2158">
        <v>2017</v>
      </c>
      <c r="G2158">
        <v>23</v>
      </c>
      <c r="H2158" t="s">
        <v>62</v>
      </c>
      <c r="I2158" t="s">
        <v>53</v>
      </c>
      <c r="J2158">
        <v>0</v>
      </c>
      <c r="K2158" t="s">
        <v>43</v>
      </c>
      <c r="L2158">
        <v>9</v>
      </c>
      <c r="M2158" t="s">
        <v>3901</v>
      </c>
      <c r="N2158" t="s">
        <v>3902</v>
      </c>
      <c r="O2158" t="s">
        <v>9648</v>
      </c>
      <c r="P2158" t="s">
        <v>82</v>
      </c>
      <c r="Q2158" t="s">
        <v>83</v>
      </c>
      <c r="S2158" t="s">
        <v>47</v>
      </c>
      <c r="T2158" t="s">
        <v>63</v>
      </c>
      <c r="U2158" t="s">
        <v>4132</v>
      </c>
      <c r="V2158">
        <v>0</v>
      </c>
      <c r="W2158">
        <v>1</v>
      </c>
      <c r="X2158">
        <v>0</v>
      </c>
      <c r="Y2158">
        <v>0</v>
      </c>
      <c r="Z2158">
        <v>0</v>
      </c>
      <c r="AA2158">
        <v>0</v>
      </c>
      <c r="AB2158">
        <v>0</v>
      </c>
      <c r="AC2158">
        <v>0</v>
      </c>
      <c r="AD2158">
        <v>0</v>
      </c>
      <c r="AE2158">
        <v>0</v>
      </c>
      <c r="AF2158">
        <v>0</v>
      </c>
      <c r="AG2158">
        <v>0</v>
      </c>
      <c r="AH2158">
        <v>0</v>
      </c>
      <c r="AI2158">
        <v>0</v>
      </c>
      <c r="AK2158">
        <v>0</v>
      </c>
      <c r="AM2158">
        <v>0</v>
      </c>
      <c r="AN2158">
        <v>0</v>
      </c>
      <c r="AO2158">
        <v>0</v>
      </c>
    </row>
    <row r="2159" spans="1:41" x14ac:dyDescent="0.55000000000000004">
      <c r="A2159" t="s">
        <v>4133</v>
      </c>
      <c r="B2159" s="1">
        <v>42799</v>
      </c>
      <c r="C2159">
        <v>9</v>
      </c>
      <c r="D2159">
        <v>3</v>
      </c>
      <c r="E2159" t="s">
        <v>67</v>
      </c>
      <c r="F2159">
        <v>2017</v>
      </c>
      <c r="G2159">
        <v>33</v>
      </c>
      <c r="H2159" t="s">
        <v>87</v>
      </c>
      <c r="I2159" t="s">
        <v>42</v>
      </c>
      <c r="J2159">
        <v>1</v>
      </c>
      <c r="K2159" t="s">
        <v>43</v>
      </c>
      <c r="L2159">
        <v>9</v>
      </c>
      <c r="M2159" t="s">
        <v>3901</v>
      </c>
      <c r="N2159" t="s">
        <v>3902</v>
      </c>
      <c r="O2159" t="s">
        <v>9648</v>
      </c>
      <c r="P2159" t="s">
        <v>82</v>
      </c>
      <c r="Q2159" t="s">
        <v>47</v>
      </c>
      <c r="S2159" t="s">
        <v>47</v>
      </c>
      <c r="T2159" t="s">
        <v>77</v>
      </c>
      <c r="U2159" t="s">
        <v>4134</v>
      </c>
      <c r="V2159">
        <v>0</v>
      </c>
      <c r="W2159">
        <v>0</v>
      </c>
      <c r="X2159">
        <v>1</v>
      </c>
      <c r="Y2159">
        <v>0</v>
      </c>
      <c r="Z2159">
        <v>0</v>
      </c>
      <c r="AA2159">
        <v>0</v>
      </c>
      <c r="AB2159">
        <v>1</v>
      </c>
      <c r="AC2159">
        <v>0</v>
      </c>
      <c r="AD2159">
        <v>0</v>
      </c>
      <c r="AE2159">
        <v>0</v>
      </c>
      <c r="AF2159">
        <v>0</v>
      </c>
      <c r="AG2159">
        <v>0</v>
      </c>
      <c r="AH2159">
        <v>0</v>
      </c>
      <c r="AI2159">
        <v>0</v>
      </c>
      <c r="AK2159">
        <v>0</v>
      </c>
      <c r="AM2159">
        <v>0</v>
      </c>
      <c r="AN2159">
        <v>1</v>
      </c>
      <c r="AO2159">
        <v>1</v>
      </c>
    </row>
    <row r="2160" spans="1:41" x14ac:dyDescent="0.55000000000000004">
      <c r="A2160" t="s">
        <v>4135</v>
      </c>
      <c r="B2160" s="1">
        <v>42805</v>
      </c>
      <c r="C2160">
        <v>10</v>
      </c>
      <c r="D2160">
        <v>3</v>
      </c>
      <c r="E2160" t="s">
        <v>67</v>
      </c>
      <c r="F2160">
        <v>2017</v>
      </c>
      <c r="G2160">
        <v>60</v>
      </c>
      <c r="H2160" t="s">
        <v>115</v>
      </c>
      <c r="I2160" t="s">
        <v>42</v>
      </c>
      <c r="J2160">
        <v>1</v>
      </c>
      <c r="K2160" t="s">
        <v>43</v>
      </c>
      <c r="L2160">
        <v>9</v>
      </c>
      <c r="M2160" t="s">
        <v>3901</v>
      </c>
      <c r="N2160" t="s">
        <v>3902</v>
      </c>
      <c r="O2160" t="s">
        <v>9648</v>
      </c>
      <c r="P2160" t="s">
        <v>82</v>
      </c>
      <c r="Q2160" t="s">
        <v>47</v>
      </c>
      <c r="S2160" t="s">
        <v>47</v>
      </c>
      <c r="T2160" t="s">
        <v>63</v>
      </c>
      <c r="U2160" t="s">
        <v>4136</v>
      </c>
      <c r="V2160">
        <v>1</v>
      </c>
      <c r="W2160">
        <v>0</v>
      </c>
      <c r="X2160">
        <v>0</v>
      </c>
      <c r="Y2160">
        <v>0</v>
      </c>
      <c r="Z2160">
        <v>0</v>
      </c>
      <c r="AA2160">
        <v>0</v>
      </c>
      <c r="AB2160">
        <v>1</v>
      </c>
      <c r="AC2160">
        <v>0</v>
      </c>
      <c r="AD2160">
        <v>0</v>
      </c>
      <c r="AE2160">
        <v>0</v>
      </c>
      <c r="AF2160">
        <v>0</v>
      </c>
      <c r="AG2160">
        <v>1</v>
      </c>
      <c r="AH2160">
        <v>0</v>
      </c>
      <c r="AI2160">
        <v>0</v>
      </c>
      <c r="AK2160">
        <v>0</v>
      </c>
      <c r="AM2160">
        <v>0</v>
      </c>
      <c r="AN2160">
        <v>1</v>
      </c>
      <c r="AO2160">
        <v>1</v>
      </c>
    </row>
    <row r="2161" spans="1:41" x14ac:dyDescent="0.55000000000000004">
      <c r="A2161" t="s">
        <v>4137</v>
      </c>
      <c r="B2161" s="1">
        <v>42813</v>
      </c>
      <c r="C2161">
        <v>11</v>
      </c>
      <c r="D2161">
        <v>3</v>
      </c>
      <c r="E2161" t="s">
        <v>67</v>
      </c>
      <c r="F2161">
        <v>2017</v>
      </c>
      <c r="G2161">
        <v>38</v>
      </c>
      <c r="H2161" t="s">
        <v>41</v>
      </c>
      <c r="I2161" t="s">
        <v>42</v>
      </c>
      <c r="J2161">
        <v>1</v>
      </c>
      <c r="K2161" t="s">
        <v>43</v>
      </c>
      <c r="L2161">
        <v>9</v>
      </c>
      <c r="M2161" t="s">
        <v>3901</v>
      </c>
      <c r="N2161" t="s">
        <v>3902</v>
      </c>
      <c r="O2161" t="s">
        <v>9648</v>
      </c>
      <c r="P2161" t="s">
        <v>82</v>
      </c>
      <c r="Q2161" t="s">
        <v>83</v>
      </c>
      <c r="S2161" t="s">
        <v>69</v>
      </c>
      <c r="T2161" t="s">
        <v>63</v>
      </c>
      <c r="U2161" t="s">
        <v>4138</v>
      </c>
      <c r="V2161">
        <v>1</v>
      </c>
      <c r="W2161">
        <v>0</v>
      </c>
      <c r="X2161">
        <v>1</v>
      </c>
      <c r="Y2161">
        <v>0</v>
      </c>
      <c r="Z2161">
        <v>0</v>
      </c>
      <c r="AA2161">
        <v>0</v>
      </c>
      <c r="AB2161">
        <v>0</v>
      </c>
      <c r="AC2161">
        <v>0</v>
      </c>
      <c r="AD2161">
        <v>1</v>
      </c>
      <c r="AE2161">
        <v>0</v>
      </c>
      <c r="AF2161">
        <v>0</v>
      </c>
      <c r="AG2161">
        <v>0</v>
      </c>
      <c r="AH2161">
        <v>0</v>
      </c>
      <c r="AI2161">
        <v>0</v>
      </c>
      <c r="AK2161">
        <v>0</v>
      </c>
      <c r="AM2161">
        <v>0</v>
      </c>
      <c r="AN2161">
        <v>1</v>
      </c>
      <c r="AO2161">
        <v>1</v>
      </c>
    </row>
    <row r="2162" spans="1:41" x14ac:dyDescent="0.55000000000000004">
      <c r="A2162" t="s">
        <v>4139</v>
      </c>
      <c r="B2162" s="1">
        <v>42823</v>
      </c>
      <c r="C2162">
        <v>13</v>
      </c>
      <c r="D2162">
        <v>3</v>
      </c>
      <c r="E2162" t="s">
        <v>67</v>
      </c>
      <c r="F2162">
        <v>2017</v>
      </c>
      <c r="G2162">
        <v>62</v>
      </c>
      <c r="H2162" t="s">
        <v>115</v>
      </c>
      <c r="I2162" t="s">
        <v>53</v>
      </c>
      <c r="J2162">
        <v>0</v>
      </c>
      <c r="K2162" t="s">
        <v>43</v>
      </c>
      <c r="L2162">
        <v>9</v>
      </c>
      <c r="M2162" t="s">
        <v>3901</v>
      </c>
      <c r="N2162" t="s">
        <v>3902</v>
      </c>
      <c r="O2162" t="s">
        <v>9648</v>
      </c>
      <c r="P2162" t="s">
        <v>82</v>
      </c>
      <c r="Q2162" t="s">
        <v>83</v>
      </c>
      <c r="S2162" t="s">
        <v>47</v>
      </c>
      <c r="T2162" t="s">
        <v>63</v>
      </c>
      <c r="U2162" t="s">
        <v>4140</v>
      </c>
      <c r="V2162">
        <v>0</v>
      </c>
      <c r="W2162">
        <v>0</v>
      </c>
      <c r="X2162">
        <v>1</v>
      </c>
      <c r="Y2162">
        <v>0</v>
      </c>
      <c r="Z2162">
        <v>0</v>
      </c>
      <c r="AA2162">
        <v>0</v>
      </c>
      <c r="AB2162">
        <v>1</v>
      </c>
      <c r="AC2162">
        <v>0</v>
      </c>
      <c r="AD2162">
        <v>0</v>
      </c>
      <c r="AE2162">
        <v>0</v>
      </c>
      <c r="AF2162">
        <v>0</v>
      </c>
      <c r="AG2162">
        <v>0</v>
      </c>
      <c r="AH2162">
        <v>0</v>
      </c>
      <c r="AI2162">
        <v>0</v>
      </c>
      <c r="AK2162">
        <v>0</v>
      </c>
      <c r="AM2162">
        <v>0</v>
      </c>
      <c r="AN2162">
        <v>1</v>
      </c>
      <c r="AO2162">
        <v>1</v>
      </c>
    </row>
    <row r="2163" spans="1:41" x14ac:dyDescent="0.55000000000000004">
      <c r="A2163" t="s">
        <v>4141</v>
      </c>
      <c r="B2163" s="1">
        <v>42829</v>
      </c>
      <c r="C2163">
        <v>14</v>
      </c>
      <c r="D2163">
        <v>4</v>
      </c>
      <c r="E2163" t="s">
        <v>91</v>
      </c>
      <c r="F2163">
        <v>2017</v>
      </c>
      <c r="G2163">
        <v>53</v>
      </c>
      <c r="H2163" t="s">
        <v>52</v>
      </c>
      <c r="I2163" t="s">
        <v>42</v>
      </c>
      <c r="J2163">
        <v>1</v>
      </c>
      <c r="K2163" t="s">
        <v>43</v>
      </c>
      <c r="L2163">
        <v>9</v>
      </c>
      <c r="M2163" t="s">
        <v>3901</v>
      </c>
      <c r="N2163" t="s">
        <v>3902</v>
      </c>
      <c r="O2163" t="s">
        <v>9648</v>
      </c>
      <c r="P2163" t="s">
        <v>82</v>
      </c>
      <c r="Q2163" t="s">
        <v>47</v>
      </c>
      <c r="S2163" t="s">
        <v>47</v>
      </c>
      <c r="T2163" t="s">
        <v>4142</v>
      </c>
      <c r="U2163" t="s">
        <v>4143</v>
      </c>
      <c r="V2163">
        <v>0</v>
      </c>
      <c r="W2163">
        <v>0</v>
      </c>
      <c r="X2163">
        <v>0</v>
      </c>
      <c r="Y2163">
        <v>0</v>
      </c>
      <c r="Z2163">
        <v>1</v>
      </c>
      <c r="AA2163">
        <v>0</v>
      </c>
      <c r="AB2163">
        <v>1</v>
      </c>
      <c r="AC2163">
        <v>0</v>
      </c>
      <c r="AD2163">
        <v>0</v>
      </c>
      <c r="AE2163">
        <v>0</v>
      </c>
      <c r="AF2163">
        <v>0</v>
      </c>
      <c r="AG2163">
        <v>1</v>
      </c>
      <c r="AH2163">
        <v>0</v>
      </c>
      <c r="AI2163">
        <v>0</v>
      </c>
      <c r="AK2163">
        <v>0</v>
      </c>
      <c r="AM2163">
        <v>1</v>
      </c>
      <c r="AN2163">
        <v>1</v>
      </c>
      <c r="AO2163">
        <v>1</v>
      </c>
    </row>
    <row r="2164" spans="1:41" x14ac:dyDescent="0.55000000000000004">
      <c r="A2164" t="s">
        <v>4144</v>
      </c>
      <c r="B2164" s="1">
        <v>42837</v>
      </c>
      <c r="C2164">
        <v>15</v>
      </c>
      <c r="D2164">
        <v>4</v>
      </c>
      <c r="E2164" t="s">
        <v>91</v>
      </c>
      <c r="F2164">
        <v>2017</v>
      </c>
      <c r="G2164">
        <v>27</v>
      </c>
      <c r="H2164" t="s">
        <v>87</v>
      </c>
      <c r="I2164" t="s">
        <v>42</v>
      </c>
      <c r="J2164">
        <v>1</v>
      </c>
      <c r="K2164" t="s">
        <v>106</v>
      </c>
      <c r="L2164">
        <v>7</v>
      </c>
      <c r="M2164" t="s">
        <v>3901</v>
      </c>
      <c r="N2164" t="s">
        <v>3902</v>
      </c>
      <c r="O2164" t="s">
        <v>9648</v>
      </c>
      <c r="P2164" t="s">
        <v>82</v>
      </c>
      <c r="Q2164" t="s">
        <v>83</v>
      </c>
      <c r="S2164" t="s">
        <v>47</v>
      </c>
      <c r="T2164" t="s">
        <v>63</v>
      </c>
      <c r="U2164" t="s">
        <v>1170</v>
      </c>
      <c r="V2164">
        <v>1</v>
      </c>
      <c r="W2164">
        <v>0</v>
      </c>
      <c r="X2164">
        <v>1</v>
      </c>
      <c r="Y2164">
        <v>0</v>
      </c>
      <c r="Z2164">
        <v>0</v>
      </c>
      <c r="AA2164">
        <v>0</v>
      </c>
      <c r="AB2164">
        <v>0</v>
      </c>
      <c r="AC2164">
        <v>0</v>
      </c>
      <c r="AD2164">
        <v>0</v>
      </c>
      <c r="AE2164">
        <v>0</v>
      </c>
      <c r="AF2164">
        <v>0</v>
      </c>
      <c r="AG2164">
        <v>0</v>
      </c>
      <c r="AH2164">
        <v>0</v>
      </c>
      <c r="AI2164">
        <v>0</v>
      </c>
      <c r="AK2164">
        <v>0</v>
      </c>
      <c r="AM2164">
        <v>0</v>
      </c>
      <c r="AN2164">
        <v>1</v>
      </c>
      <c r="AO2164">
        <v>1</v>
      </c>
    </row>
    <row r="2165" spans="1:41" x14ac:dyDescent="0.55000000000000004">
      <c r="A2165" t="s">
        <v>4145</v>
      </c>
      <c r="B2165" s="1">
        <v>42853</v>
      </c>
      <c r="C2165">
        <v>17</v>
      </c>
      <c r="D2165">
        <v>4</v>
      </c>
      <c r="E2165" t="s">
        <v>91</v>
      </c>
      <c r="F2165">
        <v>2017</v>
      </c>
      <c r="G2165">
        <v>54</v>
      </c>
      <c r="H2165" t="s">
        <v>52</v>
      </c>
      <c r="I2165" t="s">
        <v>53</v>
      </c>
      <c r="J2165">
        <v>0</v>
      </c>
      <c r="K2165" t="s">
        <v>43</v>
      </c>
      <c r="L2165">
        <v>9</v>
      </c>
      <c r="M2165" t="s">
        <v>3901</v>
      </c>
      <c r="N2165" t="s">
        <v>3902</v>
      </c>
      <c r="O2165" t="s">
        <v>9648</v>
      </c>
      <c r="P2165" t="s">
        <v>82</v>
      </c>
      <c r="Q2165" t="s">
        <v>83</v>
      </c>
      <c r="S2165" t="s">
        <v>240</v>
      </c>
      <c r="T2165" t="s">
        <v>77</v>
      </c>
      <c r="U2165" t="s">
        <v>4146</v>
      </c>
      <c r="V2165">
        <v>1</v>
      </c>
      <c r="W2165">
        <v>0</v>
      </c>
      <c r="X2165">
        <v>0</v>
      </c>
      <c r="Y2165">
        <v>0</v>
      </c>
      <c r="Z2165">
        <v>0</v>
      </c>
      <c r="AA2165">
        <v>0</v>
      </c>
      <c r="AB2165">
        <v>0</v>
      </c>
      <c r="AC2165">
        <v>0</v>
      </c>
      <c r="AD2165">
        <v>1</v>
      </c>
      <c r="AE2165">
        <v>0</v>
      </c>
      <c r="AF2165">
        <v>0</v>
      </c>
      <c r="AG2165">
        <v>0</v>
      </c>
      <c r="AH2165">
        <v>0</v>
      </c>
      <c r="AI2165">
        <v>0</v>
      </c>
      <c r="AK2165">
        <v>0</v>
      </c>
      <c r="AM2165">
        <v>0</v>
      </c>
      <c r="AN2165">
        <v>0</v>
      </c>
      <c r="AO2165">
        <v>0</v>
      </c>
    </row>
    <row r="2166" spans="1:41" x14ac:dyDescent="0.55000000000000004">
      <c r="A2166" t="s">
        <v>4147</v>
      </c>
      <c r="B2166" s="1">
        <v>42860</v>
      </c>
      <c r="C2166">
        <v>18</v>
      </c>
      <c r="D2166">
        <v>5</v>
      </c>
      <c r="E2166" t="s">
        <v>76</v>
      </c>
      <c r="F2166">
        <v>2017</v>
      </c>
      <c r="G2166">
        <v>64</v>
      </c>
      <c r="H2166" t="s">
        <v>115</v>
      </c>
      <c r="I2166" t="s">
        <v>42</v>
      </c>
      <c r="J2166">
        <v>1</v>
      </c>
      <c r="K2166" t="s">
        <v>106</v>
      </c>
      <c r="L2166">
        <v>7</v>
      </c>
      <c r="M2166" t="s">
        <v>3901</v>
      </c>
      <c r="N2166" t="s">
        <v>3902</v>
      </c>
      <c r="O2166" t="s">
        <v>9648</v>
      </c>
      <c r="P2166" t="s">
        <v>82</v>
      </c>
      <c r="Q2166" t="s">
        <v>83</v>
      </c>
      <c r="S2166" t="s">
        <v>47</v>
      </c>
      <c r="T2166" t="s">
        <v>63</v>
      </c>
      <c r="U2166" t="s">
        <v>269</v>
      </c>
      <c r="V2166">
        <v>1</v>
      </c>
      <c r="W2166">
        <v>0</v>
      </c>
      <c r="X2166">
        <v>0</v>
      </c>
      <c r="Y2166">
        <v>0</v>
      </c>
      <c r="Z2166">
        <v>0</v>
      </c>
      <c r="AA2166">
        <v>0</v>
      </c>
      <c r="AB2166">
        <v>1</v>
      </c>
      <c r="AC2166">
        <v>0</v>
      </c>
      <c r="AD2166">
        <v>0</v>
      </c>
      <c r="AE2166">
        <v>0</v>
      </c>
      <c r="AF2166">
        <v>0</v>
      </c>
      <c r="AG2166">
        <v>0</v>
      </c>
      <c r="AH2166">
        <v>0</v>
      </c>
      <c r="AI2166">
        <v>0</v>
      </c>
      <c r="AK2166">
        <v>0</v>
      </c>
      <c r="AM2166">
        <v>0</v>
      </c>
      <c r="AN2166">
        <v>0</v>
      </c>
      <c r="AO2166">
        <v>0</v>
      </c>
    </row>
    <row r="2167" spans="1:41" x14ac:dyDescent="0.55000000000000004">
      <c r="A2167" t="s">
        <v>4148</v>
      </c>
      <c r="B2167" s="1">
        <v>42863</v>
      </c>
      <c r="C2167">
        <v>19</v>
      </c>
      <c r="D2167">
        <v>5</v>
      </c>
      <c r="E2167" t="s">
        <v>76</v>
      </c>
      <c r="F2167">
        <v>2017</v>
      </c>
      <c r="G2167">
        <v>50</v>
      </c>
      <c r="H2167" t="s">
        <v>52</v>
      </c>
      <c r="I2167" t="s">
        <v>53</v>
      </c>
      <c r="J2167">
        <v>0</v>
      </c>
      <c r="K2167" t="s">
        <v>240</v>
      </c>
      <c r="L2167">
        <v>0</v>
      </c>
      <c r="M2167" t="s">
        <v>3901</v>
      </c>
      <c r="N2167" t="s">
        <v>3902</v>
      </c>
      <c r="O2167" t="s">
        <v>9648</v>
      </c>
      <c r="P2167" t="s">
        <v>82</v>
      </c>
      <c r="Q2167" t="s">
        <v>47</v>
      </c>
      <c r="S2167" t="s">
        <v>47</v>
      </c>
      <c r="T2167" t="s">
        <v>63</v>
      </c>
      <c r="U2167" t="s">
        <v>64</v>
      </c>
      <c r="V2167">
        <v>0</v>
      </c>
      <c r="W2167">
        <v>0</v>
      </c>
      <c r="X2167">
        <v>1</v>
      </c>
      <c r="Y2167">
        <v>0</v>
      </c>
      <c r="Z2167">
        <v>0</v>
      </c>
      <c r="AA2167">
        <v>0</v>
      </c>
      <c r="AB2167">
        <v>0</v>
      </c>
      <c r="AC2167">
        <v>0</v>
      </c>
      <c r="AD2167">
        <v>0</v>
      </c>
      <c r="AE2167">
        <v>0</v>
      </c>
      <c r="AF2167">
        <v>0</v>
      </c>
      <c r="AG2167">
        <v>0</v>
      </c>
      <c r="AH2167">
        <v>0</v>
      </c>
      <c r="AI2167">
        <v>0</v>
      </c>
      <c r="AK2167">
        <v>0</v>
      </c>
      <c r="AM2167">
        <v>0</v>
      </c>
      <c r="AN2167">
        <v>1</v>
      </c>
      <c r="AO2167">
        <v>1</v>
      </c>
    </row>
    <row r="2168" spans="1:41" x14ac:dyDescent="0.55000000000000004">
      <c r="A2168" t="s">
        <v>4149</v>
      </c>
      <c r="B2168" s="1">
        <v>42864</v>
      </c>
      <c r="C2168">
        <v>19</v>
      </c>
      <c r="D2168">
        <v>5</v>
      </c>
      <c r="E2168" t="s">
        <v>76</v>
      </c>
      <c r="F2168">
        <v>2017</v>
      </c>
      <c r="G2168">
        <v>43</v>
      </c>
      <c r="H2168" t="s">
        <v>41</v>
      </c>
      <c r="I2168" t="s">
        <v>42</v>
      </c>
      <c r="J2168">
        <v>1</v>
      </c>
      <c r="K2168" t="s">
        <v>106</v>
      </c>
      <c r="L2168">
        <v>7</v>
      </c>
      <c r="M2168" t="s">
        <v>3901</v>
      </c>
      <c r="N2168" t="s">
        <v>3902</v>
      </c>
      <c r="O2168" t="s">
        <v>9648</v>
      </c>
      <c r="P2168" t="s">
        <v>82</v>
      </c>
      <c r="Q2168" t="s">
        <v>33</v>
      </c>
      <c r="R2168" t="s">
        <v>130</v>
      </c>
      <c r="S2168" t="s">
        <v>69</v>
      </c>
      <c r="T2168" t="s">
        <v>63</v>
      </c>
      <c r="U2168" t="s">
        <v>1959</v>
      </c>
      <c r="V2168">
        <v>0</v>
      </c>
      <c r="W2168">
        <v>0</v>
      </c>
      <c r="X2168">
        <v>1</v>
      </c>
      <c r="Y2168">
        <v>0</v>
      </c>
      <c r="Z2168">
        <v>0</v>
      </c>
      <c r="AA2168">
        <v>0</v>
      </c>
      <c r="AB2168">
        <v>0</v>
      </c>
      <c r="AC2168">
        <v>0</v>
      </c>
      <c r="AD2168">
        <v>1</v>
      </c>
      <c r="AE2168">
        <v>0</v>
      </c>
      <c r="AF2168">
        <v>0</v>
      </c>
      <c r="AG2168">
        <v>0</v>
      </c>
      <c r="AH2168">
        <v>0</v>
      </c>
      <c r="AI2168">
        <v>0</v>
      </c>
      <c r="AK2168">
        <v>0</v>
      </c>
      <c r="AM2168">
        <v>0</v>
      </c>
      <c r="AN2168">
        <v>1</v>
      </c>
      <c r="AO2168">
        <v>1</v>
      </c>
    </row>
    <row r="2169" spans="1:41" x14ac:dyDescent="0.55000000000000004">
      <c r="A2169" t="s">
        <v>4150</v>
      </c>
      <c r="B2169" s="1">
        <v>42872</v>
      </c>
      <c r="C2169">
        <v>20</v>
      </c>
      <c r="D2169">
        <v>5</v>
      </c>
      <c r="E2169" t="s">
        <v>76</v>
      </c>
      <c r="F2169">
        <v>2017</v>
      </c>
      <c r="G2169">
        <v>62</v>
      </c>
      <c r="H2169" t="s">
        <v>115</v>
      </c>
      <c r="I2169" t="s">
        <v>42</v>
      </c>
      <c r="J2169">
        <v>1</v>
      </c>
      <c r="K2169" t="s">
        <v>43</v>
      </c>
      <c r="L2169">
        <v>9</v>
      </c>
      <c r="M2169" t="s">
        <v>3901</v>
      </c>
      <c r="N2169" t="s">
        <v>3902</v>
      </c>
      <c r="O2169" t="s">
        <v>9648</v>
      </c>
      <c r="P2169" t="s">
        <v>82</v>
      </c>
      <c r="Q2169" t="s">
        <v>83</v>
      </c>
      <c r="S2169" t="s">
        <v>33</v>
      </c>
      <c r="T2169" t="s">
        <v>63</v>
      </c>
      <c r="U2169" t="s">
        <v>560</v>
      </c>
      <c r="V2169">
        <v>0</v>
      </c>
      <c r="W2169">
        <v>0</v>
      </c>
      <c r="X2169">
        <v>0</v>
      </c>
      <c r="Y2169">
        <v>0</v>
      </c>
      <c r="Z2169">
        <v>0</v>
      </c>
      <c r="AA2169">
        <v>0</v>
      </c>
      <c r="AB2169">
        <v>0</v>
      </c>
      <c r="AC2169">
        <v>0</v>
      </c>
      <c r="AD2169">
        <v>0</v>
      </c>
      <c r="AE2169">
        <v>0</v>
      </c>
      <c r="AF2169">
        <v>0</v>
      </c>
      <c r="AG2169">
        <v>0</v>
      </c>
      <c r="AH2169">
        <v>0</v>
      </c>
      <c r="AI2169">
        <v>0</v>
      </c>
      <c r="AK2169">
        <v>1</v>
      </c>
      <c r="AM2169">
        <v>0</v>
      </c>
      <c r="AN2169">
        <v>1</v>
      </c>
      <c r="AO2169">
        <v>1</v>
      </c>
    </row>
    <row r="2170" spans="1:41" x14ac:dyDescent="0.55000000000000004">
      <c r="A2170" t="s">
        <v>4151</v>
      </c>
      <c r="B2170" s="1">
        <v>42877</v>
      </c>
      <c r="C2170">
        <v>21</v>
      </c>
      <c r="D2170">
        <v>5</v>
      </c>
      <c r="E2170" t="s">
        <v>76</v>
      </c>
      <c r="F2170">
        <v>2017</v>
      </c>
      <c r="G2170">
        <v>36</v>
      </c>
      <c r="H2170" t="s">
        <v>41</v>
      </c>
      <c r="I2170" t="s">
        <v>42</v>
      </c>
      <c r="J2170">
        <v>1</v>
      </c>
      <c r="K2170" t="s">
        <v>123</v>
      </c>
      <c r="L2170">
        <v>3</v>
      </c>
      <c r="M2170" t="s">
        <v>3901</v>
      </c>
      <c r="N2170" t="s">
        <v>3902</v>
      </c>
      <c r="O2170" t="s">
        <v>9648</v>
      </c>
      <c r="P2170" t="s">
        <v>82</v>
      </c>
      <c r="Q2170" t="s">
        <v>33</v>
      </c>
      <c r="R2170" t="s">
        <v>97</v>
      </c>
      <c r="S2170" t="s">
        <v>299</v>
      </c>
      <c r="T2170" t="s">
        <v>77</v>
      </c>
      <c r="U2170" t="s">
        <v>4152</v>
      </c>
      <c r="V2170">
        <v>1</v>
      </c>
      <c r="W2170">
        <v>1</v>
      </c>
      <c r="X2170">
        <v>1</v>
      </c>
      <c r="Y2170">
        <v>0</v>
      </c>
      <c r="Z2170">
        <v>0</v>
      </c>
      <c r="AA2170">
        <v>0</v>
      </c>
      <c r="AB2170">
        <v>0</v>
      </c>
      <c r="AC2170">
        <v>0</v>
      </c>
      <c r="AD2170">
        <v>0</v>
      </c>
      <c r="AE2170">
        <v>0</v>
      </c>
      <c r="AF2170">
        <v>0</v>
      </c>
      <c r="AG2170">
        <v>0</v>
      </c>
      <c r="AH2170">
        <v>0</v>
      </c>
      <c r="AI2170">
        <v>0</v>
      </c>
      <c r="AK2170">
        <v>0</v>
      </c>
      <c r="AM2170">
        <v>0</v>
      </c>
      <c r="AN2170">
        <v>1</v>
      </c>
      <c r="AO2170">
        <v>1</v>
      </c>
    </row>
    <row r="2171" spans="1:41" x14ac:dyDescent="0.55000000000000004">
      <c r="A2171" t="s">
        <v>4153</v>
      </c>
      <c r="B2171" s="1">
        <v>42895</v>
      </c>
      <c r="C2171">
        <v>23</v>
      </c>
      <c r="D2171">
        <v>6</v>
      </c>
      <c r="E2171" t="s">
        <v>101</v>
      </c>
      <c r="F2171">
        <v>2017</v>
      </c>
      <c r="G2171">
        <v>54</v>
      </c>
      <c r="H2171" t="s">
        <v>52</v>
      </c>
      <c r="I2171" t="s">
        <v>42</v>
      </c>
      <c r="J2171">
        <v>1</v>
      </c>
      <c r="K2171" t="s">
        <v>43</v>
      </c>
      <c r="L2171">
        <v>9</v>
      </c>
      <c r="M2171" t="s">
        <v>3901</v>
      </c>
      <c r="N2171" t="s">
        <v>3902</v>
      </c>
      <c r="O2171" t="s">
        <v>9648</v>
      </c>
      <c r="P2171" t="s">
        <v>82</v>
      </c>
      <c r="Q2171" t="s">
        <v>47</v>
      </c>
      <c r="S2171" t="s">
        <v>47</v>
      </c>
      <c r="T2171" t="s">
        <v>63</v>
      </c>
      <c r="U2171" t="s">
        <v>4154</v>
      </c>
      <c r="V2171">
        <v>0</v>
      </c>
      <c r="W2171">
        <v>0</v>
      </c>
      <c r="X2171">
        <v>0</v>
      </c>
      <c r="Y2171">
        <v>0</v>
      </c>
      <c r="Z2171">
        <v>0</v>
      </c>
      <c r="AA2171">
        <v>0</v>
      </c>
      <c r="AB2171">
        <v>0</v>
      </c>
      <c r="AC2171">
        <v>0</v>
      </c>
      <c r="AD2171">
        <v>1</v>
      </c>
      <c r="AE2171">
        <v>1</v>
      </c>
      <c r="AF2171">
        <v>0</v>
      </c>
      <c r="AG2171">
        <v>0</v>
      </c>
      <c r="AH2171">
        <v>0</v>
      </c>
      <c r="AI2171">
        <v>0</v>
      </c>
      <c r="AK2171">
        <v>0</v>
      </c>
      <c r="AM2171">
        <v>1</v>
      </c>
      <c r="AN2171">
        <v>0</v>
      </c>
      <c r="AO2171">
        <v>1</v>
      </c>
    </row>
    <row r="2172" spans="1:41" x14ac:dyDescent="0.55000000000000004">
      <c r="A2172" t="s">
        <v>4155</v>
      </c>
      <c r="B2172" s="1">
        <v>42900</v>
      </c>
      <c r="C2172">
        <v>24</v>
      </c>
      <c r="D2172">
        <v>6</v>
      </c>
      <c r="E2172" t="s">
        <v>101</v>
      </c>
      <c r="F2172">
        <v>2017</v>
      </c>
      <c r="G2172">
        <v>54</v>
      </c>
      <c r="H2172" t="s">
        <v>52</v>
      </c>
      <c r="I2172" t="s">
        <v>42</v>
      </c>
      <c r="J2172">
        <v>1</v>
      </c>
      <c r="K2172" t="s">
        <v>43</v>
      </c>
      <c r="L2172">
        <v>9</v>
      </c>
      <c r="M2172" t="s">
        <v>3901</v>
      </c>
      <c r="N2172" t="s">
        <v>3902</v>
      </c>
      <c r="O2172" t="s">
        <v>9648</v>
      </c>
      <c r="P2172" t="s">
        <v>82</v>
      </c>
      <c r="Q2172" t="s">
        <v>47</v>
      </c>
      <c r="S2172" t="s">
        <v>47</v>
      </c>
      <c r="T2172" t="s">
        <v>48</v>
      </c>
      <c r="U2172" t="s">
        <v>64</v>
      </c>
      <c r="V2172">
        <v>0</v>
      </c>
      <c r="W2172">
        <v>0</v>
      </c>
      <c r="X2172">
        <v>1</v>
      </c>
      <c r="Y2172">
        <v>0</v>
      </c>
      <c r="Z2172">
        <v>0</v>
      </c>
      <c r="AA2172">
        <v>0</v>
      </c>
      <c r="AB2172">
        <v>0</v>
      </c>
      <c r="AC2172">
        <v>0</v>
      </c>
      <c r="AD2172">
        <v>0</v>
      </c>
      <c r="AE2172">
        <v>0</v>
      </c>
      <c r="AF2172">
        <v>0</v>
      </c>
      <c r="AG2172">
        <v>0</v>
      </c>
      <c r="AH2172">
        <v>0</v>
      </c>
      <c r="AI2172">
        <v>0</v>
      </c>
      <c r="AK2172">
        <v>0</v>
      </c>
      <c r="AM2172">
        <v>0</v>
      </c>
      <c r="AN2172">
        <v>1</v>
      </c>
      <c r="AO2172">
        <v>1</v>
      </c>
    </row>
    <row r="2173" spans="1:41" x14ac:dyDescent="0.55000000000000004">
      <c r="A2173" t="s">
        <v>4156</v>
      </c>
      <c r="B2173" s="1">
        <v>42907</v>
      </c>
      <c r="C2173">
        <v>25</v>
      </c>
      <c r="D2173">
        <v>6</v>
      </c>
      <c r="E2173" t="s">
        <v>101</v>
      </c>
      <c r="F2173">
        <v>2017</v>
      </c>
      <c r="G2173">
        <v>33</v>
      </c>
      <c r="H2173" t="s">
        <v>87</v>
      </c>
      <c r="I2173" t="s">
        <v>42</v>
      </c>
      <c r="J2173">
        <v>1</v>
      </c>
      <c r="K2173" t="s">
        <v>43</v>
      </c>
      <c r="L2173">
        <v>9</v>
      </c>
      <c r="M2173" t="s">
        <v>3901</v>
      </c>
      <c r="N2173" t="s">
        <v>3902</v>
      </c>
      <c r="O2173" t="s">
        <v>9648</v>
      </c>
      <c r="P2173" t="s">
        <v>82</v>
      </c>
      <c r="Q2173" t="s">
        <v>47</v>
      </c>
      <c r="S2173" t="s">
        <v>47</v>
      </c>
      <c r="T2173" t="s">
        <v>77</v>
      </c>
      <c r="U2173" t="s">
        <v>4157</v>
      </c>
      <c r="V2173">
        <v>0</v>
      </c>
      <c r="W2173">
        <v>1</v>
      </c>
      <c r="X2173">
        <v>1</v>
      </c>
      <c r="Y2173">
        <v>0</v>
      </c>
      <c r="Z2173">
        <v>0</v>
      </c>
      <c r="AA2173">
        <v>0</v>
      </c>
      <c r="AB2173">
        <v>1</v>
      </c>
      <c r="AC2173">
        <v>0</v>
      </c>
      <c r="AD2173">
        <v>0</v>
      </c>
      <c r="AE2173">
        <v>0</v>
      </c>
      <c r="AF2173">
        <v>0</v>
      </c>
      <c r="AG2173">
        <v>0</v>
      </c>
      <c r="AH2173">
        <v>0</v>
      </c>
      <c r="AI2173">
        <v>0</v>
      </c>
      <c r="AK2173">
        <v>0</v>
      </c>
      <c r="AM2173">
        <v>0</v>
      </c>
      <c r="AN2173">
        <v>1</v>
      </c>
      <c r="AO2173">
        <v>1</v>
      </c>
    </row>
    <row r="2174" spans="1:41" x14ac:dyDescent="0.55000000000000004">
      <c r="A2174" t="s">
        <v>4158</v>
      </c>
      <c r="B2174" s="1">
        <v>42908</v>
      </c>
      <c r="C2174">
        <v>25</v>
      </c>
      <c r="D2174">
        <v>6</v>
      </c>
      <c r="E2174" t="s">
        <v>101</v>
      </c>
      <c r="F2174">
        <v>2017</v>
      </c>
      <c r="G2174">
        <v>54</v>
      </c>
      <c r="H2174" t="s">
        <v>52</v>
      </c>
      <c r="I2174" t="s">
        <v>53</v>
      </c>
      <c r="J2174">
        <v>0</v>
      </c>
      <c r="K2174" t="s">
        <v>43</v>
      </c>
      <c r="L2174">
        <v>9</v>
      </c>
      <c r="M2174" t="s">
        <v>3901</v>
      </c>
      <c r="N2174" t="s">
        <v>3902</v>
      </c>
      <c r="O2174" t="s">
        <v>9648</v>
      </c>
      <c r="P2174" t="s">
        <v>82</v>
      </c>
      <c r="Q2174" t="s">
        <v>47</v>
      </c>
      <c r="S2174" t="s">
        <v>47</v>
      </c>
      <c r="T2174" t="s">
        <v>63</v>
      </c>
      <c r="U2174" t="s">
        <v>4159</v>
      </c>
      <c r="V2174">
        <v>1</v>
      </c>
      <c r="W2174">
        <v>0</v>
      </c>
      <c r="X2174">
        <v>0</v>
      </c>
      <c r="Y2174">
        <v>0</v>
      </c>
      <c r="Z2174">
        <v>0</v>
      </c>
      <c r="AA2174">
        <v>0</v>
      </c>
      <c r="AB2174">
        <v>0</v>
      </c>
      <c r="AC2174">
        <v>0</v>
      </c>
      <c r="AD2174">
        <v>0</v>
      </c>
      <c r="AE2174">
        <v>0</v>
      </c>
      <c r="AF2174">
        <v>0</v>
      </c>
      <c r="AG2174">
        <v>0</v>
      </c>
      <c r="AH2174">
        <v>0</v>
      </c>
      <c r="AI2174">
        <v>0</v>
      </c>
      <c r="AK2174">
        <v>0</v>
      </c>
      <c r="AM2174">
        <v>0</v>
      </c>
      <c r="AN2174">
        <v>0</v>
      </c>
      <c r="AO2174">
        <v>0</v>
      </c>
    </row>
    <row r="2175" spans="1:41" x14ac:dyDescent="0.55000000000000004">
      <c r="A2175" t="s">
        <v>4160</v>
      </c>
      <c r="B2175" s="1">
        <v>42917</v>
      </c>
      <c r="C2175">
        <v>26</v>
      </c>
      <c r="D2175">
        <v>7</v>
      </c>
      <c r="E2175" t="s">
        <v>105</v>
      </c>
      <c r="F2175">
        <v>2017</v>
      </c>
      <c r="G2175">
        <v>45</v>
      </c>
      <c r="H2175" t="s">
        <v>52</v>
      </c>
      <c r="I2175" t="s">
        <v>42</v>
      </c>
      <c r="J2175">
        <v>1</v>
      </c>
      <c r="K2175" t="s">
        <v>43</v>
      </c>
      <c r="L2175">
        <v>9</v>
      </c>
      <c r="M2175" t="s">
        <v>3901</v>
      </c>
      <c r="N2175" t="s">
        <v>3902</v>
      </c>
      <c r="O2175" t="s">
        <v>9648</v>
      </c>
      <c r="P2175" t="s">
        <v>82</v>
      </c>
      <c r="Q2175" t="s">
        <v>33</v>
      </c>
      <c r="R2175" t="s">
        <v>4161</v>
      </c>
      <c r="S2175" t="s">
        <v>354</v>
      </c>
      <c r="T2175" t="s">
        <v>48</v>
      </c>
      <c r="U2175" t="s">
        <v>4162</v>
      </c>
      <c r="V2175">
        <v>0</v>
      </c>
      <c r="W2175">
        <v>1</v>
      </c>
      <c r="X2175">
        <v>1</v>
      </c>
      <c r="Y2175">
        <v>0</v>
      </c>
      <c r="Z2175">
        <v>0</v>
      </c>
      <c r="AA2175">
        <v>0</v>
      </c>
      <c r="AB2175">
        <v>1</v>
      </c>
      <c r="AC2175">
        <v>0</v>
      </c>
      <c r="AD2175">
        <v>0</v>
      </c>
      <c r="AE2175">
        <v>0</v>
      </c>
      <c r="AF2175">
        <v>0</v>
      </c>
      <c r="AG2175">
        <v>0</v>
      </c>
      <c r="AH2175">
        <v>0</v>
      </c>
      <c r="AI2175">
        <v>0</v>
      </c>
      <c r="AK2175">
        <v>0</v>
      </c>
      <c r="AM2175">
        <v>0</v>
      </c>
      <c r="AN2175">
        <v>1</v>
      </c>
      <c r="AO2175">
        <v>1</v>
      </c>
    </row>
    <row r="2176" spans="1:41" x14ac:dyDescent="0.55000000000000004">
      <c r="A2176" t="s">
        <v>4163</v>
      </c>
      <c r="B2176" s="1">
        <v>42921</v>
      </c>
      <c r="C2176">
        <v>27</v>
      </c>
      <c r="D2176">
        <v>7</v>
      </c>
      <c r="E2176" t="s">
        <v>105</v>
      </c>
      <c r="F2176">
        <v>2017</v>
      </c>
      <c r="G2176">
        <v>34</v>
      </c>
      <c r="H2176" t="s">
        <v>87</v>
      </c>
      <c r="I2176" t="s">
        <v>42</v>
      </c>
      <c r="J2176">
        <v>1</v>
      </c>
      <c r="K2176" t="s">
        <v>43</v>
      </c>
      <c r="L2176">
        <v>9</v>
      </c>
      <c r="M2176" t="s">
        <v>3901</v>
      </c>
      <c r="N2176" t="s">
        <v>3902</v>
      </c>
      <c r="O2176" t="s">
        <v>9648</v>
      </c>
      <c r="P2176" t="s">
        <v>82</v>
      </c>
      <c r="Q2176" t="s">
        <v>83</v>
      </c>
      <c r="S2176" t="s">
        <v>33</v>
      </c>
      <c r="T2176" t="s">
        <v>48</v>
      </c>
      <c r="U2176" t="s">
        <v>64</v>
      </c>
      <c r="V2176">
        <v>0</v>
      </c>
      <c r="W2176">
        <v>0</v>
      </c>
      <c r="X2176">
        <v>1</v>
      </c>
      <c r="Y2176">
        <v>0</v>
      </c>
      <c r="Z2176">
        <v>0</v>
      </c>
      <c r="AA2176">
        <v>0</v>
      </c>
      <c r="AB2176">
        <v>0</v>
      </c>
      <c r="AC2176">
        <v>0</v>
      </c>
      <c r="AD2176">
        <v>0</v>
      </c>
      <c r="AE2176">
        <v>0</v>
      </c>
      <c r="AF2176">
        <v>0</v>
      </c>
      <c r="AG2176">
        <v>0</v>
      </c>
      <c r="AH2176">
        <v>0</v>
      </c>
      <c r="AI2176">
        <v>0</v>
      </c>
      <c r="AK2176">
        <v>0</v>
      </c>
      <c r="AM2176">
        <v>0</v>
      </c>
      <c r="AN2176">
        <v>1</v>
      </c>
      <c r="AO2176">
        <v>1</v>
      </c>
    </row>
    <row r="2177" spans="1:41" x14ac:dyDescent="0.55000000000000004">
      <c r="A2177" t="s">
        <v>4164</v>
      </c>
      <c r="B2177" s="1">
        <v>42961</v>
      </c>
      <c r="C2177">
        <v>33</v>
      </c>
      <c r="D2177">
        <v>8</v>
      </c>
      <c r="E2177" t="s">
        <v>109</v>
      </c>
      <c r="F2177">
        <v>2017</v>
      </c>
      <c r="G2177">
        <v>43</v>
      </c>
      <c r="H2177" t="s">
        <v>41</v>
      </c>
      <c r="I2177" t="s">
        <v>42</v>
      </c>
      <c r="J2177">
        <v>1</v>
      </c>
      <c r="K2177" t="s">
        <v>43</v>
      </c>
      <c r="L2177">
        <v>9</v>
      </c>
      <c r="M2177" t="s">
        <v>3901</v>
      </c>
      <c r="N2177" t="s">
        <v>3902</v>
      </c>
      <c r="O2177" t="s">
        <v>9648</v>
      </c>
      <c r="P2177" t="s">
        <v>82</v>
      </c>
      <c r="Q2177" t="s">
        <v>47</v>
      </c>
      <c r="S2177" t="s">
        <v>47</v>
      </c>
      <c r="T2177" t="s">
        <v>77</v>
      </c>
      <c r="U2177" t="s">
        <v>4165</v>
      </c>
      <c r="V2177">
        <v>0</v>
      </c>
      <c r="W2177">
        <v>1</v>
      </c>
      <c r="X2177">
        <v>1</v>
      </c>
      <c r="Y2177">
        <v>0</v>
      </c>
      <c r="Z2177">
        <v>0</v>
      </c>
      <c r="AA2177">
        <v>0</v>
      </c>
      <c r="AB2177">
        <v>0</v>
      </c>
      <c r="AC2177">
        <v>0</v>
      </c>
      <c r="AD2177">
        <v>0</v>
      </c>
      <c r="AE2177">
        <v>0</v>
      </c>
      <c r="AF2177">
        <v>0</v>
      </c>
      <c r="AG2177">
        <v>0</v>
      </c>
      <c r="AH2177">
        <v>0</v>
      </c>
      <c r="AI2177">
        <v>0</v>
      </c>
      <c r="AK2177">
        <v>0</v>
      </c>
      <c r="AM2177">
        <v>0</v>
      </c>
      <c r="AN2177">
        <v>1</v>
      </c>
      <c r="AO2177">
        <v>1</v>
      </c>
    </row>
    <row r="2178" spans="1:41" x14ac:dyDescent="0.55000000000000004">
      <c r="A2178" t="s">
        <v>4166</v>
      </c>
      <c r="B2178" s="1">
        <v>42983</v>
      </c>
      <c r="C2178">
        <v>36</v>
      </c>
      <c r="D2178">
        <v>9</v>
      </c>
      <c r="E2178" t="s">
        <v>51</v>
      </c>
      <c r="F2178">
        <v>2017</v>
      </c>
      <c r="G2178">
        <v>52</v>
      </c>
      <c r="H2178" t="s">
        <v>52</v>
      </c>
      <c r="I2178" t="s">
        <v>42</v>
      </c>
      <c r="J2178">
        <v>1</v>
      </c>
      <c r="K2178" t="s">
        <v>43</v>
      </c>
      <c r="L2178">
        <v>9</v>
      </c>
      <c r="M2178" t="s">
        <v>3901</v>
      </c>
      <c r="N2178" t="s">
        <v>3902</v>
      </c>
      <c r="O2178" t="s">
        <v>9648</v>
      </c>
      <c r="P2178" t="s">
        <v>82</v>
      </c>
      <c r="Q2178" t="s">
        <v>83</v>
      </c>
      <c r="S2178" t="s">
        <v>47</v>
      </c>
      <c r="T2178" t="s">
        <v>63</v>
      </c>
      <c r="U2178" t="s">
        <v>4167</v>
      </c>
      <c r="V2178">
        <v>1</v>
      </c>
      <c r="W2178">
        <v>0</v>
      </c>
      <c r="X2178">
        <v>0</v>
      </c>
      <c r="Y2178">
        <v>0</v>
      </c>
      <c r="Z2178">
        <v>0</v>
      </c>
      <c r="AA2178">
        <v>0</v>
      </c>
      <c r="AB2178">
        <v>1</v>
      </c>
      <c r="AC2178">
        <v>0</v>
      </c>
      <c r="AD2178">
        <v>0</v>
      </c>
      <c r="AE2178">
        <v>0</v>
      </c>
      <c r="AF2178">
        <v>0</v>
      </c>
      <c r="AG2178">
        <v>0</v>
      </c>
      <c r="AH2178">
        <v>0</v>
      </c>
      <c r="AI2178">
        <v>0</v>
      </c>
      <c r="AK2178">
        <v>0</v>
      </c>
      <c r="AM2178">
        <v>0</v>
      </c>
      <c r="AN2178">
        <v>0</v>
      </c>
      <c r="AO2178">
        <v>0</v>
      </c>
    </row>
    <row r="2179" spans="1:41" x14ac:dyDescent="0.55000000000000004">
      <c r="A2179" t="s">
        <v>4168</v>
      </c>
      <c r="B2179" s="1">
        <v>42983</v>
      </c>
      <c r="C2179">
        <v>36</v>
      </c>
      <c r="D2179">
        <v>9</v>
      </c>
      <c r="E2179" t="s">
        <v>51</v>
      </c>
      <c r="F2179">
        <v>2017</v>
      </c>
      <c r="G2179">
        <v>62</v>
      </c>
      <c r="H2179" t="s">
        <v>115</v>
      </c>
      <c r="I2179" t="s">
        <v>42</v>
      </c>
      <c r="J2179">
        <v>1</v>
      </c>
      <c r="K2179" t="s">
        <v>43</v>
      </c>
      <c r="L2179">
        <v>9</v>
      </c>
      <c r="M2179" t="s">
        <v>3901</v>
      </c>
      <c r="N2179" t="s">
        <v>3902</v>
      </c>
      <c r="O2179" t="s">
        <v>9648</v>
      </c>
      <c r="P2179" t="s">
        <v>82</v>
      </c>
      <c r="Q2179" t="s">
        <v>47</v>
      </c>
      <c r="S2179" t="s">
        <v>47</v>
      </c>
      <c r="T2179" t="s">
        <v>63</v>
      </c>
      <c r="U2179" t="s">
        <v>184</v>
      </c>
      <c r="V2179">
        <v>1</v>
      </c>
      <c r="W2179">
        <v>0</v>
      </c>
      <c r="X2179">
        <v>0</v>
      </c>
      <c r="Y2179">
        <v>0</v>
      </c>
      <c r="Z2179">
        <v>0</v>
      </c>
      <c r="AA2179">
        <v>0</v>
      </c>
      <c r="AB2179">
        <v>0</v>
      </c>
      <c r="AC2179">
        <v>0</v>
      </c>
      <c r="AD2179">
        <v>0</v>
      </c>
      <c r="AE2179">
        <v>0</v>
      </c>
      <c r="AF2179">
        <v>0</v>
      </c>
      <c r="AG2179">
        <v>0</v>
      </c>
      <c r="AH2179">
        <v>0</v>
      </c>
      <c r="AI2179">
        <v>0</v>
      </c>
      <c r="AK2179">
        <v>0</v>
      </c>
      <c r="AM2179">
        <v>0</v>
      </c>
      <c r="AN2179">
        <v>0</v>
      </c>
      <c r="AO2179">
        <v>0</v>
      </c>
    </row>
    <row r="2180" spans="1:41" x14ac:dyDescent="0.55000000000000004">
      <c r="A2180" t="s">
        <v>4169</v>
      </c>
      <c r="B2180" s="1">
        <v>42987</v>
      </c>
      <c r="C2180">
        <v>36</v>
      </c>
      <c r="D2180">
        <v>9</v>
      </c>
      <c r="E2180" t="s">
        <v>51</v>
      </c>
      <c r="F2180">
        <v>2017</v>
      </c>
      <c r="G2180">
        <v>52</v>
      </c>
      <c r="H2180" t="s">
        <v>52</v>
      </c>
      <c r="I2180" t="s">
        <v>42</v>
      </c>
      <c r="J2180">
        <v>1</v>
      </c>
      <c r="K2180" t="s">
        <v>43</v>
      </c>
      <c r="L2180">
        <v>9</v>
      </c>
      <c r="M2180" t="s">
        <v>3901</v>
      </c>
      <c r="N2180" t="s">
        <v>3902</v>
      </c>
      <c r="O2180" t="s">
        <v>9648</v>
      </c>
      <c r="P2180" t="s">
        <v>82</v>
      </c>
      <c r="Q2180" t="s">
        <v>47</v>
      </c>
      <c r="S2180" t="s">
        <v>678</v>
      </c>
      <c r="T2180" t="s">
        <v>63</v>
      </c>
      <c r="U2180" t="s">
        <v>4170</v>
      </c>
      <c r="V2180">
        <v>0</v>
      </c>
      <c r="W2180">
        <v>0</v>
      </c>
      <c r="X2180">
        <v>1</v>
      </c>
      <c r="Y2180">
        <v>0</v>
      </c>
      <c r="Z2180">
        <v>0</v>
      </c>
      <c r="AA2180">
        <v>0</v>
      </c>
      <c r="AB2180">
        <v>1</v>
      </c>
      <c r="AC2180">
        <v>0</v>
      </c>
      <c r="AD2180">
        <v>1</v>
      </c>
      <c r="AE2180">
        <v>0</v>
      </c>
      <c r="AF2180">
        <v>0</v>
      </c>
      <c r="AG2180">
        <v>0</v>
      </c>
      <c r="AH2180">
        <v>0</v>
      </c>
      <c r="AI2180">
        <v>0</v>
      </c>
      <c r="AK2180">
        <v>0</v>
      </c>
      <c r="AM2180">
        <v>0</v>
      </c>
      <c r="AN2180">
        <v>1</v>
      </c>
      <c r="AO2180">
        <v>1</v>
      </c>
    </row>
    <row r="2181" spans="1:41" x14ac:dyDescent="0.55000000000000004">
      <c r="A2181" t="s">
        <v>4171</v>
      </c>
      <c r="B2181" s="1">
        <v>42991</v>
      </c>
      <c r="C2181">
        <v>37</v>
      </c>
      <c r="D2181">
        <v>9</v>
      </c>
      <c r="E2181" t="s">
        <v>51</v>
      </c>
      <c r="F2181">
        <v>2017</v>
      </c>
      <c r="G2181">
        <v>35</v>
      </c>
      <c r="H2181" t="s">
        <v>41</v>
      </c>
      <c r="I2181" t="s">
        <v>53</v>
      </c>
      <c r="J2181">
        <v>0</v>
      </c>
      <c r="K2181" t="s">
        <v>43</v>
      </c>
      <c r="L2181">
        <v>9</v>
      </c>
      <c r="M2181" t="s">
        <v>3901</v>
      </c>
      <c r="N2181" t="s">
        <v>3902</v>
      </c>
      <c r="O2181" t="s">
        <v>9648</v>
      </c>
      <c r="P2181" t="s">
        <v>82</v>
      </c>
      <c r="Q2181" t="s">
        <v>47</v>
      </c>
      <c r="S2181" t="s">
        <v>47</v>
      </c>
      <c r="T2181" t="s">
        <v>48</v>
      </c>
      <c r="U2181" t="s">
        <v>4172</v>
      </c>
      <c r="V2181">
        <v>0</v>
      </c>
      <c r="W2181">
        <v>0</v>
      </c>
      <c r="X2181">
        <v>1</v>
      </c>
      <c r="Y2181">
        <v>0</v>
      </c>
      <c r="Z2181">
        <v>0</v>
      </c>
      <c r="AA2181">
        <v>0</v>
      </c>
      <c r="AB2181">
        <v>0</v>
      </c>
      <c r="AC2181">
        <v>0</v>
      </c>
      <c r="AD2181">
        <v>1</v>
      </c>
      <c r="AE2181">
        <v>0</v>
      </c>
      <c r="AF2181">
        <v>0</v>
      </c>
      <c r="AG2181">
        <v>0</v>
      </c>
      <c r="AH2181">
        <v>0</v>
      </c>
      <c r="AI2181">
        <v>0</v>
      </c>
      <c r="AK2181">
        <v>0</v>
      </c>
      <c r="AM2181">
        <v>0</v>
      </c>
      <c r="AN2181">
        <v>1</v>
      </c>
      <c r="AO2181">
        <v>1</v>
      </c>
    </row>
    <row r="2182" spans="1:41" x14ac:dyDescent="0.55000000000000004">
      <c r="A2182" t="s">
        <v>4173</v>
      </c>
      <c r="B2182" s="1">
        <v>42994</v>
      </c>
      <c r="C2182">
        <v>37</v>
      </c>
      <c r="D2182">
        <v>9</v>
      </c>
      <c r="E2182" t="s">
        <v>51</v>
      </c>
      <c r="F2182">
        <v>2017</v>
      </c>
      <c r="G2182">
        <v>45</v>
      </c>
      <c r="H2182" t="s">
        <v>52</v>
      </c>
      <c r="I2182" t="s">
        <v>42</v>
      </c>
      <c r="J2182">
        <v>1</v>
      </c>
      <c r="K2182" t="s">
        <v>106</v>
      </c>
      <c r="L2182">
        <v>7</v>
      </c>
      <c r="M2182" t="s">
        <v>3901</v>
      </c>
      <c r="N2182" t="s">
        <v>3902</v>
      </c>
      <c r="O2182" t="s">
        <v>9648</v>
      </c>
      <c r="P2182" t="s">
        <v>82</v>
      </c>
      <c r="Q2182" t="s">
        <v>83</v>
      </c>
      <c r="S2182" t="s">
        <v>47</v>
      </c>
      <c r="T2182" t="s">
        <v>77</v>
      </c>
      <c r="U2182" t="s">
        <v>225</v>
      </c>
      <c r="V2182">
        <v>1</v>
      </c>
      <c r="W2182">
        <v>0</v>
      </c>
      <c r="X2182">
        <v>1</v>
      </c>
      <c r="Y2182">
        <v>0</v>
      </c>
      <c r="Z2182">
        <v>0</v>
      </c>
      <c r="AA2182">
        <v>0</v>
      </c>
      <c r="AB2182">
        <v>0</v>
      </c>
      <c r="AC2182">
        <v>0</v>
      </c>
      <c r="AD2182">
        <v>0</v>
      </c>
      <c r="AE2182">
        <v>0</v>
      </c>
      <c r="AF2182">
        <v>0</v>
      </c>
      <c r="AG2182">
        <v>0</v>
      </c>
      <c r="AH2182">
        <v>0</v>
      </c>
      <c r="AI2182">
        <v>0</v>
      </c>
      <c r="AK2182">
        <v>0</v>
      </c>
      <c r="AM2182">
        <v>0</v>
      </c>
      <c r="AN2182">
        <v>1</v>
      </c>
      <c r="AO2182">
        <v>1</v>
      </c>
    </row>
    <row r="2183" spans="1:41" x14ac:dyDescent="0.55000000000000004">
      <c r="A2183" t="s">
        <v>4174</v>
      </c>
      <c r="B2183" s="1">
        <v>42997</v>
      </c>
      <c r="C2183">
        <v>38</v>
      </c>
      <c r="D2183">
        <v>9</v>
      </c>
      <c r="E2183" t="s">
        <v>51</v>
      </c>
      <c r="F2183">
        <v>2017</v>
      </c>
      <c r="G2183">
        <v>30</v>
      </c>
      <c r="H2183" t="s">
        <v>87</v>
      </c>
      <c r="I2183" t="s">
        <v>42</v>
      </c>
      <c r="J2183">
        <v>1</v>
      </c>
      <c r="K2183" t="s">
        <v>43</v>
      </c>
      <c r="L2183">
        <v>9</v>
      </c>
      <c r="M2183" t="s">
        <v>3901</v>
      </c>
      <c r="N2183" t="s">
        <v>3902</v>
      </c>
      <c r="O2183" t="s">
        <v>9648</v>
      </c>
      <c r="P2183" t="s">
        <v>82</v>
      </c>
      <c r="Q2183" t="s">
        <v>47</v>
      </c>
      <c r="S2183" t="s">
        <v>678</v>
      </c>
      <c r="T2183" t="s">
        <v>77</v>
      </c>
      <c r="U2183" t="s">
        <v>4175</v>
      </c>
      <c r="V2183">
        <v>1</v>
      </c>
      <c r="W2183">
        <v>0</v>
      </c>
      <c r="X2183">
        <v>1</v>
      </c>
      <c r="Y2183">
        <v>0</v>
      </c>
      <c r="Z2183">
        <v>0</v>
      </c>
      <c r="AA2183">
        <v>0</v>
      </c>
      <c r="AB2183">
        <v>0</v>
      </c>
      <c r="AC2183">
        <v>0</v>
      </c>
      <c r="AD2183">
        <v>0</v>
      </c>
      <c r="AE2183">
        <v>0</v>
      </c>
      <c r="AF2183">
        <v>0</v>
      </c>
      <c r="AG2183">
        <v>0</v>
      </c>
      <c r="AH2183">
        <v>0</v>
      </c>
      <c r="AI2183">
        <v>0</v>
      </c>
      <c r="AK2183">
        <v>0</v>
      </c>
      <c r="AM2183">
        <v>0</v>
      </c>
      <c r="AN2183">
        <v>1</v>
      </c>
      <c r="AO2183">
        <v>1</v>
      </c>
    </row>
    <row r="2184" spans="1:41" x14ac:dyDescent="0.55000000000000004">
      <c r="A2184" t="s">
        <v>4176</v>
      </c>
      <c r="B2184" s="1">
        <v>43015</v>
      </c>
      <c r="C2184">
        <v>40</v>
      </c>
      <c r="D2184">
        <v>10</v>
      </c>
      <c r="E2184" t="s">
        <v>114</v>
      </c>
      <c r="F2184">
        <v>2017</v>
      </c>
      <c r="G2184">
        <v>65</v>
      </c>
      <c r="H2184" t="s">
        <v>196</v>
      </c>
      <c r="I2184" t="s">
        <v>53</v>
      </c>
      <c r="J2184">
        <v>0</v>
      </c>
      <c r="K2184" t="s">
        <v>43</v>
      </c>
      <c r="L2184">
        <v>9</v>
      </c>
      <c r="M2184" t="s">
        <v>3901</v>
      </c>
      <c r="N2184" t="s">
        <v>3902</v>
      </c>
      <c r="O2184" t="s">
        <v>9648</v>
      </c>
      <c r="P2184" t="s">
        <v>82</v>
      </c>
      <c r="Q2184" t="s">
        <v>83</v>
      </c>
      <c r="S2184" t="s">
        <v>47</v>
      </c>
      <c r="T2184" t="s">
        <v>4177</v>
      </c>
      <c r="U2184" t="s">
        <v>4178</v>
      </c>
      <c r="V2184">
        <v>0</v>
      </c>
      <c r="W2184">
        <v>0</v>
      </c>
      <c r="X2184">
        <v>0</v>
      </c>
      <c r="Y2184">
        <v>0</v>
      </c>
      <c r="Z2184">
        <v>1</v>
      </c>
      <c r="AA2184">
        <v>0</v>
      </c>
      <c r="AB2184">
        <v>0</v>
      </c>
      <c r="AC2184">
        <v>0</v>
      </c>
      <c r="AD2184">
        <v>1</v>
      </c>
      <c r="AE2184">
        <v>0</v>
      </c>
      <c r="AF2184">
        <v>0</v>
      </c>
      <c r="AG2184">
        <v>0</v>
      </c>
      <c r="AH2184">
        <v>0</v>
      </c>
      <c r="AI2184">
        <v>0</v>
      </c>
      <c r="AK2184">
        <v>0</v>
      </c>
      <c r="AM2184">
        <v>1</v>
      </c>
      <c r="AN2184">
        <v>0</v>
      </c>
      <c r="AO2184">
        <v>1</v>
      </c>
    </row>
    <row r="2185" spans="1:41" x14ac:dyDescent="0.55000000000000004">
      <c r="A2185" t="s">
        <v>4179</v>
      </c>
      <c r="B2185" s="1">
        <v>43029</v>
      </c>
      <c r="C2185">
        <v>42</v>
      </c>
      <c r="D2185">
        <v>10</v>
      </c>
      <c r="E2185" t="s">
        <v>114</v>
      </c>
      <c r="F2185">
        <v>2017</v>
      </c>
      <c r="G2185">
        <v>51</v>
      </c>
      <c r="H2185" t="s">
        <v>52</v>
      </c>
      <c r="I2185" t="s">
        <v>42</v>
      </c>
      <c r="J2185">
        <v>1</v>
      </c>
      <c r="K2185" t="s">
        <v>43</v>
      </c>
      <c r="L2185">
        <v>9</v>
      </c>
      <c r="M2185" t="s">
        <v>3901</v>
      </c>
      <c r="N2185" t="s">
        <v>3902</v>
      </c>
      <c r="O2185" t="s">
        <v>9648</v>
      </c>
      <c r="P2185" t="s">
        <v>82</v>
      </c>
      <c r="Q2185" t="s">
        <v>83</v>
      </c>
      <c r="S2185" t="s">
        <v>47</v>
      </c>
      <c r="T2185" t="s">
        <v>3174</v>
      </c>
      <c r="U2185" t="s">
        <v>1184</v>
      </c>
      <c r="V2185">
        <v>0</v>
      </c>
      <c r="W2185">
        <v>0</v>
      </c>
      <c r="X2185">
        <v>1</v>
      </c>
      <c r="Y2185">
        <v>0</v>
      </c>
      <c r="Z2185">
        <v>0</v>
      </c>
      <c r="AA2185">
        <v>0</v>
      </c>
      <c r="AB2185">
        <v>1</v>
      </c>
      <c r="AC2185">
        <v>0</v>
      </c>
      <c r="AD2185">
        <v>0</v>
      </c>
      <c r="AE2185">
        <v>0</v>
      </c>
      <c r="AF2185">
        <v>0</v>
      </c>
      <c r="AG2185">
        <v>0</v>
      </c>
      <c r="AH2185">
        <v>0</v>
      </c>
      <c r="AI2185">
        <v>0</v>
      </c>
      <c r="AK2185">
        <v>0</v>
      </c>
      <c r="AM2185">
        <v>0</v>
      </c>
      <c r="AN2185">
        <v>1</v>
      </c>
      <c r="AO2185">
        <v>1</v>
      </c>
    </row>
    <row r="2186" spans="1:41" x14ac:dyDescent="0.55000000000000004">
      <c r="A2186" t="s">
        <v>4180</v>
      </c>
      <c r="B2186" s="1">
        <v>43034</v>
      </c>
      <c r="C2186">
        <v>43</v>
      </c>
      <c r="D2186">
        <v>10</v>
      </c>
      <c r="E2186" t="s">
        <v>114</v>
      </c>
      <c r="F2186">
        <v>2017</v>
      </c>
      <c r="G2186">
        <v>34</v>
      </c>
      <c r="H2186" t="s">
        <v>87</v>
      </c>
      <c r="I2186" t="s">
        <v>42</v>
      </c>
      <c r="J2186">
        <v>1</v>
      </c>
      <c r="K2186" t="s">
        <v>43</v>
      </c>
      <c r="L2186">
        <v>9</v>
      </c>
      <c r="M2186" t="s">
        <v>3901</v>
      </c>
      <c r="N2186" t="s">
        <v>3902</v>
      </c>
      <c r="O2186" t="s">
        <v>9648</v>
      </c>
      <c r="P2186" t="s">
        <v>82</v>
      </c>
      <c r="Q2186" t="s">
        <v>47</v>
      </c>
      <c r="S2186" t="s">
        <v>47</v>
      </c>
      <c r="T2186" t="s">
        <v>77</v>
      </c>
      <c r="U2186" t="s">
        <v>4181</v>
      </c>
      <c r="V2186">
        <v>0</v>
      </c>
      <c r="W2186">
        <v>0</v>
      </c>
      <c r="X2186">
        <v>1</v>
      </c>
      <c r="Y2186">
        <v>1</v>
      </c>
      <c r="Z2186">
        <v>0</v>
      </c>
      <c r="AA2186">
        <v>0</v>
      </c>
      <c r="AB2186">
        <v>0</v>
      </c>
      <c r="AC2186">
        <v>0</v>
      </c>
      <c r="AD2186">
        <v>0</v>
      </c>
      <c r="AE2186">
        <v>0</v>
      </c>
      <c r="AF2186">
        <v>0</v>
      </c>
      <c r="AG2186">
        <v>0</v>
      </c>
      <c r="AH2186">
        <v>0</v>
      </c>
      <c r="AI2186">
        <v>0</v>
      </c>
      <c r="AK2186">
        <v>0</v>
      </c>
      <c r="AM2186">
        <v>0</v>
      </c>
      <c r="AN2186">
        <v>1</v>
      </c>
      <c r="AO2186">
        <v>1</v>
      </c>
    </row>
    <row r="2187" spans="1:41" x14ac:dyDescent="0.55000000000000004">
      <c r="A2187" t="s">
        <v>4182</v>
      </c>
      <c r="B2187" s="1">
        <v>43057</v>
      </c>
      <c r="C2187">
        <v>46</v>
      </c>
      <c r="D2187">
        <v>11</v>
      </c>
      <c r="E2187" t="s">
        <v>119</v>
      </c>
      <c r="F2187">
        <v>2017</v>
      </c>
      <c r="G2187">
        <v>49</v>
      </c>
      <c r="H2187" t="s">
        <v>52</v>
      </c>
      <c r="I2187" t="s">
        <v>42</v>
      </c>
      <c r="J2187">
        <v>1</v>
      </c>
      <c r="K2187" t="s">
        <v>106</v>
      </c>
      <c r="L2187">
        <v>7</v>
      </c>
      <c r="M2187" t="s">
        <v>3901</v>
      </c>
      <c r="N2187" t="s">
        <v>3902</v>
      </c>
      <c r="O2187" t="s">
        <v>9648</v>
      </c>
      <c r="P2187" t="s">
        <v>82</v>
      </c>
      <c r="Q2187" t="s">
        <v>47</v>
      </c>
      <c r="S2187" t="s">
        <v>47</v>
      </c>
      <c r="T2187" t="s">
        <v>314</v>
      </c>
      <c r="U2187" t="s">
        <v>4183</v>
      </c>
      <c r="V2187">
        <v>1</v>
      </c>
      <c r="W2187">
        <v>0</v>
      </c>
      <c r="X2187">
        <v>1</v>
      </c>
      <c r="Y2187">
        <v>1</v>
      </c>
      <c r="Z2187">
        <v>0</v>
      </c>
      <c r="AA2187">
        <v>0</v>
      </c>
      <c r="AB2187">
        <v>1</v>
      </c>
      <c r="AC2187">
        <v>0</v>
      </c>
      <c r="AD2187">
        <v>0</v>
      </c>
      <c r="AE2187">
        <v>0</v>
      </c>
      <c r="AF2187">
        <v>0</v>
      </c>
      <c r="AG2187">
        <v>0</v>
      </c>
      <c r="AH2187">
        <v>0</v>
      </c>
      <c r="AI2187">
        <v>0</v>
      </c>
      <c r="AK2187">
        <v>0</v>
      </c>
      <c r="AM2187">
        <v>0</v>
      </c>
      <c r="AN2187">
        <v>1</v>
      </c>
      <c r="AO2187">
        <v>1</v>
      </c>
    </row>
    <row r="2188" spans="1:41" x14ac:dyDescent="0.55000000000000004">
      <c r="A2188" t="s">
        <v>4184</v>
      </c>
      <c r="B2188" s="1">
        <v>43065</v>
      </c>
      <c r="C2188">
        <v>47</v>
      </c>
      <c r="D2188">
        <v>11</v>
      </c>
      <c r="E2188" t="s">
        <v>119</v>
      </c>
      <c r="F2188">
        <v>2017</v>
      </c>
      <c r="G2188">
        <v>38</v>
      </c>
      <c r="H2188" t="s">
        <v>41</v>
      </c>
      <c r="I2188" t="s">
        <v>42</v>
      </c>
      <c r="J2188">
        <v>1</v>
      </c>
      <c r="K2188" t="s">
        <v>43</v>
      </c>
      <c r="L2188">
        <v>9</v>
      </c>
      <c r="M2188" t="s">
        <v>3901</v>
      </c>
      <c r="N2188" t="s">
        <v>3902</v>
      </c>
      <c r="O2188" t="s">
        <v>9648</v>
      </c>
      <c r="P2188" t="s">
        <v>82</v>
      </c>
      <c r="Q2188" t="s">
        <v>33</v>
      </c>
      <c r="R2188" t="s">
        <v>1191</v>
      </c>
      <c r="S2188" t="s">
        <v>33</v>
      </c>
      <c r="T2188" t="s">
        <v>63</v>
      </c>
      <c r="U2188" t="s">
        <v>4185</v>
      </c>
      <c r="V2188">
        <v>0</v>
      </c>
      <c r="W2188">
        <v>1</v>
      </c>
      <c r="X2188">
        <v>0</v>
      </c>
      <c r="Y2188">
        <v>0</v>
      </c>
      <c r="Z2188">
        <v>0</v>
      </c>
      <c r="AA2188">
        <v>0</v>
      </c>
      <c r="AB2188">
        <v>1</v>
      </c>
      <c r="AC2188">
        <v>0</v>
      </c>
      <c r="AD2188">
        <v>0</v>
      </c>
      <c r="AE2188">
        <v>1</v>
      </c>
      <c r="AF2188">
        <v>0</v>
      </c>
      <c r="AG2188">
        <v>0</v>
      </c>
      <c r="AH2188">
        <v>0</v>
      </c>
      <c r="AI2188">
        <v>0</v>
      </c>
      <c r="AK2188">
        <v>0</v>
      </c>
      <c r="AM2188">
        <v>1</v>
      </c>
      <c r="AN2188">
        <v>0</v>
      </c>
      <c r="AO2188">
        <v>1</v>
      </c>
    </row>
    <row r="2189" spans="1:41" x14ac:dyDescent="0.55000000000000004">
      <c r="A2189" t="s">
        <v>4186</v>
      </c>
      <c r="B2189" s="1">
        <v>43073</v>
      </c>
      <c r="C2189">
        <v>49</v>
      </c>
      <c r="D2189">
        <v>12</v>
      </c>
      <c r="E2189" t="s">
        <v>57</v>
      </c>
      <c r="F2189">
        <v>2017</v>
      </c>
      <c r="G2189">
        <v>66</v>
      </c>
      <c r="H2189" t="s">
        <v>196</v>
      </c>
      <c r="I2189" t="s">
        <v>42</v>
      </c>
      <c r="J2189">
        <v>1</v>
      </c>
      <c r="K2189" t="s">
        <v>106</v>
      </c>
      <c r="L2189">
        <v>7</v>
      </c>
      <c r="M2189" t="s">
        <v>3901</v>
      </c>
      <c r="N2189" t="s">
        <v>3902</v>
      </c>
      <c r="O2189" t="s">
        <v>9648</v>
      </c>
      <c r="P2189" t="s">
        <v>82</v>
      </c>
      <c r="Q2189" t="s">
        <v>47</v>
      </c>
      <c r="S2189" t="s">
        <v>47</v>
      </c>
      <c r="T2189" t="s">
        <v>48</v>
      </c>
      <c r="U2189" t="s">
        <v>4187</v>
      </c>
      <c r="V2189">
        <v>0</v>
      </c>
      <c r="W2189">
        <v>0</v>
      </c>
      <c r="X2189">
        <v>0</v>
      </c>
      <c r="Y2189">
        <v>0</v>
      </c>
      <c r="Z2189">
        <v>1</v>
      </c>
      <c r="AA2189">
        <v>0</v>
      </c>
      <c r="AB2189">
        <v>1</v>
      </c>
      <c r="AC2189">
        <v>0</v>
      </c>
      <c r="AD2189">
        <v>0</v>
      </c>
      <c r="AE2189">
        <v>0</v>
      </c>
      <c r="AF2189">
        <v>0</v>
      </c>
      <c r="AG2189">
        <v>0</v>
      </c>
      <c r="AH2189">
        <v>0</v>
      </c>
      <c r="AI2189">
        <v>0</v>
      </c>
      <c r="AK2189">
        <v>1</v>
      </c>
      <c r="AM2189">
        <v>1</v>
      </c>
      <c r="AN2189">
        <v>1</v>
      </c>
      <c r="AO2189">
        <v>1</v>
      </c>
    </row>
    <row r="2190" spans="1:41" x14ac:dyDescent="0.55000000000000004">
      <c r="A2190" t="s">
        <v>4188</v>
      </c>
      <c r="B2190" s="1">
        <v>43087</v>
      </c>
      <c r="C2190">
        <v>51</v>
      </c>
      <c r="D2190">
        <v>12</v>
      </c>
      <c r="E2190" t="s">
        <v>57</v>
      </c>
      <c r="F2190">
        <v>2017</v>
      </c>
      <c r="G2190">
        <v>32</v>
      </c>
      <c r="H2190" t="s">
        <v>87</v>
      </c>
      <c r="I2190" t="s">
        <v>42</v>
      </c>
      <c r="J2190">
        <v>1</v>
      </c>
      <c r="K2190" t="s">
        <v>43</v>
      </c>
      <c r="L2190">
        <v>9</v>
      </c>
      <c r="M2190" t="s">
        <v>3901</v>
      </c>
      <c r="N2190" t="s">
        <v>3902</v>
      </c>
      <c r="O2190" t="s">
        <v>9648</v>
      </c>
      <c r="P2190" t="s">
        <v>82</v>
      </c>
      <c r="Q2190" t="s">
        <v>47</v>
      </c>
      <c r="S2190" t="s">
        <v>47</v>
      </c>
      <c r="T2190" t="s">
        <v>4189</v>
      </c>
      <c r="U2190" t="s">
        <v>4190</v>
      </c>
      <c r="V2190">
        <v>0</v>
      </c>
      <c r="W2190">
        <v>1</v>
      </c>
      <c r="X2190">
        <v>0</v>
      </c>
      <c r="Y2190">
        <v>0</v>
      </c>
      <c r="Z2190">
        <v>1</v>
      </c>
      <c r="AA2190">
        <v>0</v>
      </c>
      <c r="AB2190">
        <v>0</v>
      </c>
      <c r="AC2190">
        <v>0</v>
      </c>
      <c r="AD2190">
        <v>1</v>
      </c>
      <c r="AE2190">
        <v>0</v>
      </c>
      <c r="AF2190">
        <v>0</v>
      </c>
      <c r="AG2190">
        <v>0</v>
      </c>
      <c r="AH2190">
        <v>0</v>
      </c>
      <c r="AI2190">
        <v>1</v>
      </c>
      <c r="AK2190">
        <v>0</v>
      </c>
      <c r="AM2190">
        <v>1</v>
      </c>
      <c r="AN2190">
        <v>0</v>
      </c>
      <c r="AO2190">
        <v>1</v>
      </c>
    </row>
    <row r="2191" spans="1:41" x14ac:dyDescent="0.55000000000000004">
      <c r="A2191" t="s">
        <v>4191</v>
      </c>
      <c r="B2191" s="1">
        <v>43096</v>
      </c>
      <c r="C2191">
        <v>52</v>
      </c>
      <c r="D2191">
        <v>12</v>
      </c>
      <c r="E2191" t="s">
        <v>57</v>
      </c>
      <c r="F2191">
        <v>2017</v>
      </c>
      <c r="G2191">
        <v>33</v>
      </c>
      <c r="H2191" t="s">
        <v>87</v>
      </c>
      <c r="I2191" t="s">
        <v>53</v>
      </c>
      <c r="J2191">
        <v>0</v>
      </c>
      <c r="K2191" t="s">
        <v>43</v>
      </c>
      <c r="L2191">
        <v>9</v>
      </c>
      <c r="M2191" t="s">
        <v>3901</v>
      </c>
      <c r="N2191" t="s">
        <v>3902</v>
      </c>
      <c r="O2191" t="s">
        <v>9648</v>
      </c>
      <c r="P2191" t="s">
        <v>82</v>
      </c>
      <c r="Q2191" t="s">
        <v>83</v>
      </c>
      <c r="S2191" t="s">
        <v>47</v>
      </c>
      <c r="T2191" t="s">
        <v>63</v>
      </c>
      <c r="U2191" t="s">
        <v>4192</v>
      </c>
      <c r="V2191">
        <v>0</v>
      </c>
      <c r="W2191">
        <v>0</v>
      </c>
      <c r="X2191">
        <v>1</v>
      </c>
      <c r="Y2191">
        <v>0</v>
      </c>
      <c r="Z2191">
        <v>0</v>
      </c>
      <c r="AA2191">
        <v>0</v>
      </c>
      <c r="AB2191">
        <v>0</v>
      </c>
      <c r="AC2191">
        <v>0</v>
      </c>
      <c r="AD2191">
        <v>0</v>
      </c>
      <c r="AE2191">
        <v>1</v>
      </c>
      <c r="AF2191">
        <v>0</v>
      </c>
      <c r="AG2191">
        <v>0</v>
      </c>
      <c r="AH2191">
        <v>0</v>
      </c>
      <c r="AI2191">
        <v>0</v>
      </c>
      <c r="AK2191">
        <v>0</v>
      </c>
      <c r="AM2191">
        <v>1</v>
      </c>
      <c r="AN2191">
        <v>1</v>
      </c>
      <c r="AO2191">
        <v>1</v>
      </c>
    </row>
    <row r="2192" spans="1:41" x14ac:dyDescent="0.55000000000000004">
      <c r="A2192" t="s">
        <v>4193</v>
      </c>
      <c r="B2192" s="1">
        <v>43103</v>
      </c>
      <c r="C2192">
        <v>1</v>
      </c>
      <c r="D2192">
        <v>1</v>
      </c>
      <c r="E2192" t="s">
        <v>40</v>
      </c>
      <c r="F2192">
        <v>2018</v>
      </c>
      <c r="G2192">
        <v>44</v>
      </c>
      <c r="H2192" t="s">
        <v>41</v>
      </c>
      <c r="I2192" t="s">
        <v>53</v>
      </c>
      <c r="J2192">
        <v>0</v>
      </c>
      <c r="K2192" t="s">
        <v>106</v>
      </c>
      <c r="L2192">
        <v>7</v>
      </c>
      <c r="M2192" t="s">
        <v>3901</v>
      </c>
      <c r="N2192" t="s">
        <v>3902</v>
      </c>
      <c r="O2192" t="s">
        <v>9648</v>
      </c>
      <c r="P2192" t="s">
        <v>82</v>
      </c>
      <c r="Q2192" t="s">
        <v>47</v>
      </c>
      <c r="S2192" t="s">
        <v>47</v>
      </c>
      <c r="T2192" t="s">
        <v>63</v>
      </c>
      <c r="U2192" t="s">
        <v>4194</v>
      </c>
      <c r="V2192">
        <v>0</v>
      </c>
      <c r="W2192">
        <v>1</v>
      </c>
      <c r="X2192">
        <v>0</v>
      </c>
      <c r="Y2192">
        <v>0</v>
      </c>
      <c r="Z2192">
        <v>0</v>
      </c>
      <c r="AA2192">
        <v>0</v>
      </c>
      <c r="AB2192">
        <v>0</v>
      </c>
      <c r="AC2192">
        <v>0</v>
      </c>
      <c r="AD2192">
        <v>0</v>
      </c>
      <c r="AE2192">
        <v>0</v>
      </c>
      <c r="AF2192">
        <v>0</v>
      </c>
      <c r="AG2192">
        <v>0</v>
      </c>
      <c r="AH2192">
        <v>0</v>
      </c>
      <c r="AI2192">
        <v>0</v>
      </c>
      <c r="AK2192">
        <v>0</v>
      </c>
      <c r="AM2192">
        <v>0</v>
      </c>
      <c r="AN2192">
        <v>0</v>
      </c>
      <c r="AO2192">
        <v>0</v>
      </c>
    </row>
    <row r="2193" spans="1:41" x14ac:dyDescent="0.55000000000000004">
      <c r="A2193" t="s">
        <v>4195</v>
      </c>
      <c r="B2193" s="1">
        <v>43104</v>
      </c>
      <c r="C2193">
        <v>1</v>
      </c>
      <c r="D2193">
        <v>1</v>
      </c>
      <c r="E2193" t="s">
        <v>40</v>
      </c>
      <c r="F2193">
        <v>2018</v>
      </c>
      <c r="G2193">
        <v>36</v>
      </c>
      <c r="H2193" t="s">
        <v>41</v>
      </c>
      <c r="I2193" t="s">
        <v>42</v>
      </c>
      <c r="J2193">
        <v>1</v>
      </c>
      <c r="K2193" t="s">
        <v>43</v>
      </c>
      <c r="L2193">
        <v>9</v>
      </c>
      <c r="M2193" t="s">
        <v>3901</v>
      </c>
      <c r="N2193" t="s">
        <v>3902</v>
      </c>
      <c r="O2193" t="s">
        <v>9648</v>
      </c>
      <c r="P2193" t="s">
        <v>82</v>
      </c>
      <c r="Q2193" t="s">
        <v>83</v>
      </c>
      <c r="S2193" t="s">
        <v>1232</v>
      </c>
      <c r="T2193" t="s">
        <v>4196</v>
      </c>
      <c r="U2193" t="s">
        <v>4197</v>
      </c>
      <c r="V2193">
        <v>0</v>
      </c>
      <c r="W2193">
        <v>0</v>
      </c>
      <c r="X2193">
        <v>0</v>
      </c>
      <c r="Y2193">
        <v>0</v>
      </c>
      <c r="Z2193">
        <v>1</v>
      </c>
      <c r="AA2193">
        <v>0</v>
      </c>
      <c r="AB2193">
        <v>0</v>
      </c>
      <c r="AC2193">
        <v>0</v>
      </c>
      <c r="AD2193">
        <v>1</v>
      </c>
      <c r="AE2193">
        <v>0</v>
      </c>
      <c r="AF2193">
        <v>0</v>
      </c>
      <c r="AG2193">
        <v>0</v>
      </c>
      <c r="AH2193">
        <v>0</v>
      </c>
      <c r="AI2193">
        <v>0</v>
      </c>
      <c r="AK2193">
        <v>0</v>
      </c>
      <c r="AL2193" t="s">
        <v>65</v>
      </c>
      <c r="AM2193">
        <v>1</v>
      </c>
      <c r="AN2193">
        <v>0</v>
      </c>
      <c r="AO2193">
        <v>1</v>
      </c>
    </row>
    <row r="2194" spans="1:41" x14ac:dyDescent="0.55000000000000004">
      <c r="A2194" t="s">
        <v>4198</v>
      </c>
      <c r="B2194" s="1">
        <v>43106</v>
      </c>
      <c r="C2194">
        <v>1</v>
      </c>
      <c r="D2194">
        <v>1</v>
      </c>
      <c r="E2194" t="s">
        <v>40</v>
      </c>
      <c r="F2194">
        <v>2018</v>
      </c>
      <c r="G2194">
        <v>55</v>
      </c>
      <c r="H2194" t="s">
        <v>115</v>
      </c>
      <c r="I2194" t="s">
        <v>42</v>
      </c>
      <c r="J2194">
        <v>1</v>
      </c>
      <c r="K2194" t="s">
        <v>106</v>
      </c>
      <c r="L2194">
        <v>7</v>
      </c>
      <c r="M2194" t="s">
        <v>3901</v>
      </c>
      <c r="N2194" t="s">
        <v>3902</v>
      </c>
      <c r="O2194" t="s">
        <v>9648</v>
      </c>
      <c r="P2194" t="s">
        <v>82</v>
      </c>
      <c r="Q2194" t="s">
        <v>33</v>
      </c>
      <c r="R2194" t="s">
        <v>2145</v>
      </c>
      <c r="S2194" t="s">
        <v>240</v>
      </c>
      <c r="T2194" t="s">
        <v>77</v>
      </c>
      <c r="U2194" t="s">
        <v>4199</v>
      </c>
      <c r="V2194">
        <v>0</v>
      </c>
      <c r="W2194">
        <v>0</v>
      </c>
      <c r="X2194">
        <v>1</v>
      </c>
      <c r="Y2194">
        <v>0</v>
      </c>
      <c r="Z2194">
        <v>0</v>
      </c>
      <c r="AA2194">
        <v>0</v>
      </c>
      <c r="AB2194">
        <v>1</v>
      </c>
      <c r="AC2194">
        <v>0</v>
      </c>
      <c r="AD2194">
        <v>0</v>
      </c>
      <c r="AE2194">
        <v>0</v>
      </c>
      <c r="AF2194">
        <v>0</v>
      </c>
      <c r="AG2194">
        <v>0</v>
      </c>
      <c r="AH2194">
        <v>0</v>
      </c>
      <c r="AI2194">
        <v>0</v>
      </c>
      <c r="AK2194">
        <v>0</v>
      </c>
      <c r="AL2194" t="s">
        <v>65</v>
      </c>
      <c r="AM2194">
        <v>0</v>
      </c>
      <c r="AN2194">
        <v>1</v>
      </c>
      <c r="AO2194">
        <v>1</v>
      </c>
    </row>
    <row r="2195" spans="1:41" x14ac:dyDescent="0.55000000000000004">
      <c r="A2195" t="s">
        <v>4200</v>
      </c>
      <c r="B2195" s="1">
        <v>43133</v>
      </c>
      <c r="C2195">
        <v>5</v>
      </c>
      <c r="D2195">
        <v>2</v>
      </c>
      <c r="E2195" t="s">
        <v>61</v>
      </c>
      <c r="F2195">
        <v>2018</v>
      </c>
      <c r="G2195">
        <v>48</v>
      </c>
      <c r="H2195" t="s">
        <v>52</v>
      </c>
      <c r="I2195" t="s">
        <v>53</v>
      </c>
      <c r="J2195">
        <v>0</v>
      </c>
      <c r="K2195" t="s">
        <v>43</v>
      </c>
      <c r="L2195">
        <v>9</v>
      </c>
      <c r="M2195" t="s">
        <v>3901</v>
      </c>
      <c r="N2195" t="s">
        <v>3902</v>
      </c>
      <c r="O2195" t="s">
        <v>9648</v>
      </c>
      <c r="P2195" t="s">
        <v>82</v>
      </c>
      <c r="Q2195" t="s">
        <v>47</v>
      </c>
      <c r="S2195" t="s">
        <v>47</v>
      </c>
      <c r="T2195" t="s">
        <v>314</v>
      </c>
      <c r="U2195" t="s">
        <v>4201</v>
      </c>
      <c r="V2195">
        <v>1</v>
      </c>
      <c r="W2195">
        <v>0</v>
      </c>
      <c r="X2195">
        <v>1</v>
      </c>
      <c r="Y2195">
        <v>0</v>
      </c>
      <c r="Z2195">
        <v>0</v>
      </c>
      <c r="AA2195">
        <v>0</v>
      </c>
      <c r="AB2195">
        <v>0</v>
      </c>
      <c r="AC2195">
        <v>0</v>
      </c>
      <c r="AD2195">
        <v>0</v>
      </c>
      <c r="AE2195">
        <v>0</v>
      </c>
      <c r="AF2195">
        <v>0</v>
      </c>
      <c r="AG2195">
        <v>0</v>
      </c>
      <c r="AH2195">
        <v>0</v>
      </c>
      <c r="AI2195">
        <v>0</v>
      </c>
      <c r="AK2195">
        <v>0</v>
      </c>
      <c r="AL2195" t="s">
        <v>65</v>
      </c>
      <c r="AM2195">
        <v>0</v>
      </c>
      <c r="AN2195">
        <v>1</v>
      </c>
      <c r="AO2195">
        <v>1</v>
      </c>
    </row>
    <row r="2196" spans="1:41" x14ac:dyDescent="0.55000000000000004">
      <c r="A2196" t="s">
        <v>4202</v>
      </c>
      <c r="B2196" s="1">
        <v>43134</v>
      </c>
      <c r="C2196">
        <v>5</v>
      </c>
      <c r="D2196">
        <v>2</v>
      </c>
      <c r="E2196" t="s">
        <v>61</v>
      </c>
      <c r="F2196">
        <v>2018</v>
      </c>
      <c r="G2196">
        <v>24</v>
      </c>
      <c r="H2196" t="s">
        <v>62</v>
      </c>
      <c r="I2196" t="s">
        <v>42</v>
      </c>
      <c r="J2196">
        <v>1</v>
      </c>
      <c r="K2196" t="s">
        <v>43</v>
      </c>
      <c r="L2196">
        <v>9</v>
      </c>
      <c r="M2196" t="s">
        <v>3901</v>
      </c>
      <c r="N2196" t="s">
        <v>3902</v>
      </c>
      <c r="O2196" t="s">
        <v>9648</v>
      </c>
      <c r="P2196" t="s">
        <v>82</v>
      </c>
      <c r="Q2196" t="s">
        <v>47</v>
      </c>
      <c r="S2196" t="s">
        <v>47</v>
      </c>
      <c r="T2196" t="s">
        <v>63</v>
      </c>
      <c r="U2196" t="s">
        <v>64</v>
      </c>
      <c r="V2196">
        <v>0</v>
      </c>
      <c r="W2196">
        <v>0</v>
      </c>
      <c r="X2196">
        <v>1</v>
      </c>
      <c r="Y2196">
        <v>0</v>
      </c>
      <c r="Z2196">
        <v>0</v>
      </c>
      <c r="AA2196">
        <v>0</v>
      </c>
      <c r="AB2196">
        <v>0</v>
      </c>
      <c r="AC2196">
        <v>0</v>
      </c>
      <c r="AD2196">
        <v>0</v>
      </c>
      <c r="AE2196">
        <v>0</v>
      </c>
      <c r="AF2196">
        <v>0</v>
      </c>
      <c r="AG2196">
        <v>0</v>
      </c>
      <c r="AH2196">
        <v>0</v>
      </c>
      <c r="AI2196">
        <v>0</v>
      </c>
      <c r="AK2196">
        <v>0</v>
      </c>
      <c r="AL2196" t="s">
        <v>65</v>
      </c>
      <c r="AM2196">
        <v>0</v>
      </c>
      <c r="AN2196">
        <v>1</v>
      </c>
      <c r="AO2196">
        <v>1</v>
      </c>
    </row>
    <row r="2197" spans="1:41" x14ac:dyDescent="0.55000000000000004">
      <c r="A2197" t="s">
        <v>4203</v>
      </c>
      <c r="B2197" s="1">
        <v>43134</v>
      </c>
      <c r="C2197">
        <v>5</v>
      </c>
      <c r="D2197">
        <v>2</v>
      </c>
      <c r="E2197" t="s">
        <v>61</v>
      </c>
      <c r="F2197">
        <v>2018</v>
      </c>
      <c r="G2197">
        <v>51</v>
      </c>
      <c r="H2197" t="s">
        <v>52</v>
      </c>
      <c r="I2197" t="s">
        <v>42</v>
      </c>
      <c r="J2197">
        <v>1</v>
      </c>
      <c r="K2197" t="s">
        <v>43</v>
      </c>
      <c r="L2197">
        <v>9</v>
      </c>
      <c r="M2197" t="s">
        <v>3901</v>
      </c>
      <c r="N2197" t="s">
        <v>3902</v>
      </c>
      <c r="O2197" t="s">
        <v>9648</v>
      </c>
      <c r="P2197" t="s">
        <v>82</v>
      </c>
      <c r="Q2197" t="s">
        <v>83</v>
      </c>
      <c r="S2197" t="s">
        <v>47</v>
      </c>
      <c r="T2197" t="s">
        <v>314</v>
      </c>
      <c r="U2197" t="s">
        <v>4204</v>
      </c>
      <c r="V2197">
        <v>0</v>
      </c>
      <c r="W2197">
        <v>0</v>
      </c>
      <c r="X2197">
        <v>1</v>
      </c>
      <c r="Y2197">
        <v>0</v>
      </c>
      <c r="Z2197">
        <v>0</v>
      </c>
      <c r="AA2197">
        <v>0</v>
      </c>
      <c r="AB2197">
        <v>0</v>
      </c>
      <c r="AC2197">
        <v>0</v>
      </c>
      <c r="AD2197">
        <v>1</v>
      </c>
      <c r="AE2197">
        <v>0</v>
      </c>
      <c r="AF2197">
        <v>0</v>
      </c>
      <c r="AG2197">
        <v>0</v>
      </c>
      <c r="AH2197">
        <v>0</v>
      </c>
      <c r="AI2197">
        <v>0</v>
      </c>
      <c r="AJ2197" t="s">
        <v>1703</v>
      </c>
      <c r="AK2197">
        <v>0</v>
      </c>
      <c r="AL2197" t="s">
        <v>65</v>
      </c>
      <c r="AM2197">
        <v>0</v>
      </c>
      <c r="AN2197">
        <v>1</v>
      </c>
      <c r="AO2197">
        <v>1</v>
      </c>
    </row>
    <row r="2198" spans="1:41" x14ac:dyDescent="0.55000000000000004">
      <c r="A2198" t="s">
        <v>4205</v>
      </c>
      <c r="B2198" s="1">
        <v>43148</v>
      </c>
      <c r="C2198">
        <v>7</v>
      </c>
      <c r="D2198">
        <v>2</v>
      </c>
      <c r="E2198" t="s">
        <v>61</v>
      </c>
      <c r="F2198">
        <v>2018</v>
      </c>
      <c r="G2198">
        <v>29</v>
      </c>
      <c r="H2198" t="s">
        <v>87</v>
      </c>
      <c r="I2198" t="s">
        <v>42</v>
      </c>
      <c r="J2198">
        <v>1</v>
      </c>
      <c r="K2198" t="s">
        <v>43</v>
      </c>
      <c r="L2198">
        <v>9</v>
      </c>
      <c r="M2198" t="s">
        <v>3901</v>
      </c>
      <c r="N2198" t="s">
        <v>3902</v>
      </c>
      <c r="O2198" t="s">
        <v>9648</v>
      </c>
      <c r="P2198" t="s">
        <v>82</v>
      </c>
      <c r="Q2198" t="s">
        <v>83</v>
      </c>
      <c r="S2198" t="s">
        <v>4206</v>
      </c>
      <c r="T2198" t="s">
        <v>63</v>
      </c>
      <c r="U2198" t="s">
        <v>4207</v>
      </c>
      <c r="V2198">
        <v>0</v>
      </c>
      <c r="W2198">
        <v>0</v>
      </c>
      <c r="X2198">
        <v>1</v>
      </c>
      <c r="Y2198">
        <v>0</v>
      </c>
      <c r="Z2198">
        <v>0</v>
      </c>
      <c r="AA2198">
        <v>0</v>
      </c>
      <c r="AB2198">
        <v>0</v>
      </c>
      <c r="AC2198">
        <v>0</v>
      </c>
      <c r="AD2198">
        <v>0</v>
      </c>
      <c r="AE2198">
        <v>0</v>
      </c>
      <c r="AF2198">
        <v>0</v>
      </c>
      <c r="AG2198">
        <v>0</v>
      </c>
      <c r="AH2198">
        <v>0</v>
      </c>
      <c r="AI2198">
        <v>0</v>
      </c>
      <c r="AK2198">
        <v>0</v>
      </c>
      <c r="AL2198" t="s">
        <v>65</v>
      </c>
      <c r="AM2198">
        <v>0</v>
      </c>
      <c r="AN2198">
        <v>1</v>
      </c>
      <c r="AO2198">
        <v>1</v>
      </c>
    </row>
    <row r="2199" spans="1:41" x14ac:dyDescent="0.55000000000000004">
      <c r="A2199" t="s">
        <v>4208</v>
      </c>
      <c r="B2199" s="1">
        <v>43153</v>
      </c>
      <c r="C2199">
        <v>8</v>
      </c>
      <c r="D2199">
        <v>2</v>
      </c>
      <c r="E2199" t="s">
        <v>61</v>
      </c>
      <c r="F2199">
        <v>2018</v>
      </c>
      <c r="G2199">
        <v>46</v>
      </c>
      <c r="H2199" t="s">
        <v>52</v>
      </c>
      <c r="I2199" t="s">
        <v>42</v>
      </c>
      <c r="J2199">
        <v>1</v>
      </c>
      <c r="K2199" t="s">
        <v>106</v>
      </c>
      <c r="L2199">
        <v>7</v>
      </c>
      <c r="M2199" t="s">
        <v>3901</v>
      </c>
      <c r="N2199" t="s">
        <v>3902</v>
      </c>
      <c r="O2199" t="s">
        <v>9648</v>
      </c>
      <c r="P2199" t="s">
        <v>82</v>
      </c>
      <c r="Q2199" t="s">
        <v>47</v>
      </c>
      <c r="S2199" t="s">
        <v>47</v>
      </c>
      <c r="T2199" t="s">
        <v>314</v>
      </c>
      <c r="U2199" t="s">
        <v>4209</v>
      </c>
      <c r="V2199">
        <v>1</v>
      </c>
      <c r="W2199">
        <v>1</v>
      </c>
      <c r="X2199">
        <v>0</v>
      </c>
      <c r="Y2199">
        <v>0</v>
      </c>
      <c r="Z2199">
        <v>0</v>
      </c>
      <c r="AA2199">
        <v>0</v>
      </c>
      <c r="AB2199">
        <v>1</v>
      </c>
      <c r="AC2199">
        <v>0</v>
      </c>
      <c r="AD2199">
        <v>0</v>
      </c>
      <c r="AE2199">
        <v>0</v>
      </c>
      <c r="AF2199">
        <v>0</v>
      </c>
      <c r="AG2199">
        <v>0</v>
      </c>
      <c r="AH2199">
        <v>0</v>
      </c>
      <c r="AI2199">
        <v>0</v>
      </c>
      <c r="AK2199">
        <v>0</v>
      </c>
      <c r="AL2199" t="s">
        <v>65</v>
      </c>
      <c r="AM2199">
        <v>0</v>
      </c>
      <c r="AN2199">
        <v>0</v>
      </c>
      <c r="AO2199">
        <v>0</v>
      </c>
    </row>
    <row r="2200" spans="1:41" x14ac:dyDescent="0.55000000000000004">
      <c r="A2200" t="s">
        <v>4210</v>
      </c>
      <c r="B2200" s="1">
        <v>43154</v>
      </c>
      <c r="C2200">
        <v>8</v>
      </c>
      <c r="D2200">
        <v>2</v>
      </c>
      <c r="E2200" t="s">
        <v>61</v>
      </c>
      <c r="F2200">
        <v>2018</v>
      </c>
      <c r="G2200">
        <v>43</v>
      </c>
      <c r="H2200" t="s">
        <v>41</v>
      </c>
      <c r="I2200" t="s">
        <v>42</v>
      </c>
      <c r="J2200">
        <v>1</v>
      </c>
      <c r="K2200" t="s">
        <v>43</v>
      </c>
      <c r="L2200">
        <v>9</v>
      </c>
      <c r="M2200" t="s">
        <v>3901</v>
      </c>
      <c r="N2200" t="s">
        <v>3902</v>
      </c>
      <c r="O2200" t="s">
        <v>9648</v>
      </c>
      <c r="P2200" t="s">
        <v>82</v>
      </c>
      <c r="Q2200" t="s">
        <v>83</v>
      </c>
      <c r="S2200" t="s">
        <v>455</v>
      </c>
      <c r="T2200" t="s">
        <v>63</v>
      </c>
      <c r="U2200" t="s">
        <v>4211</v>
      </c>
      <c r="V2200">
        <v>0</v>
      </c>
      <c r="W2200">
        <v>0</v>
      </c>
      <c r="X2200">
        <v>0</v>
      </c>
      <c r="Y2200">
        <v>0</v>
      </c>
      <c r="Z2200">
        <v>0</v>
      </c>
      <c r="AA2200">
        <v>0</v>
      </c>
      <c r="AB2200">
        <v>0</v>
      </c>
      <c r="AC2200">
        <v>0</v>
      </c>
      <c r="AD2200">
        <v>0</v>
      </c>
      <c r="AE2200">
        <v>0</v>
      </c>
      <c r="AF2200">
        <v>0</v>
      </c>
      <c r="AG2200">
        <v>0</v>
      </c>
      <c r="AH2200">
        <v>0</v>
      </c>
      <c r="AI2200">
        <v>0</v>
      </c>
      <c r="AK2200">
        <v>1</v>
      </c>
      <c r="AL2200" t="s">
        <v>65</v>
      </c>
      <c r="AM2200">
        <v>0</v>
      </c>
      <c r="AN2200">
        <v>1</v>
      </c>
      <c r="AO2200">
        <v>1</v>
      </c>
    </row>
    <row r="2201" spans="1:41" x14ac:dyDescent="0.55000000000000004">
      <c r="A2201" t="s">
        <v>4212</v>
      </c>
      <c r="B2201" s="1">
        <v>43160</v>
      </c>
      <c r="C2201">
        <v>9</v>
      </c>
      <c r="D2201">
        <v>3</v>
      </c>
      <c r="E2201" t="s">
        <v>67</v>
      </c>
      <c r="F2201">
        <v>2018</v>
      </c>
      <c r="G2201">
        <v>48</v>
      </c>
      <c r="H2201" t="s">
        <v>52</v>
      </c>
      <c r="I2201" t="s">
        <v>42</v>
      </c>
      <c r="J2201">
        <v>1</v>
      </c>
      <c r="K2201" t="s">
        <v>43</v>
      </c>
      <c r="L2201">
        <v>9</v>
      </c>
      <c r="M2201" t="s">
        <v>3901</v>
      </c>
      <c r="N2201" t="s">
        <v>3902</v>
      </c>
      <c r="O2201" t="s">
        <v>9648</v>
      </c>
      <c r="P2201" t="s">
        <v>82</v>
      </c>
      <c r="Q2201" t="s">
        <v>47</v>
      </c>
      <c r="S2201" t="s">
        <v>47</v>
      </c>
      <c r="T2201" t="s">
        <v>63</v>
      </c>
      <c r="U2201" t="s">
        <v>64</v>
      </c>
      <c r="V2201">
        <v>0</v>
      </c>
      <c r="W2201">
        <v>0</v>
      </c>
      <c r="X2201">
        <v>1</v>
      </c>
      <c r="Y2201">
        <v>0</v>
      </c>
      <c r="Z2201">
        <v>0</v>
      </c>
      <c r="AA2201">
        <v>0</v>
      </c>
      <c r="AB2201">
        <v>0</v>
      </c>
      <c r="AC2201">
        <v>0</v>
      </c>
      <c r="AD2201">
        <v>0</v>
      </c>
      <c r="AE2201">
        <v>0</v>
      </c>
      <c r="AF2201">
        <v>0</v>
      </c>
      <c r="AG2201">
        <v>0</v>
      </c>
      <c r="AH2201">
        <v>0</v>
      </c>
      <c r="AI2201">
        <v>0</v>
      </c>
      <c r="AK2201">
        <v>0</v>
      </c>
      <c r="AL2201" t="s">
        <v>65</v>
      </c>
      <c r="AM2201">
        <v>0</v>
      </c>
      <c r="AN2201">
        <v>1</v>
      </c>
      <c r="AO2201">
        <v>1</v>
      </c>
    </row>
    <row r="2202" spans="1:41" x14ac:dyDescent="0.55000000000000004">
      <c r="A2202" t="s">
        <v>4213</v>
      </c>
      <c r="B2202" s="1">
        <v>43160</v>
      </c>
      <c r="C2202">
        <v>9</v>
      </c>
      <c r="D2202">
        <v>3</v>
      </c>
      <c r="E2202" t="s">
        <v>67</v>
      </c>
      <c r="F2202">
        <v>2018</v>
      </c>
      <c r="G2202">
        <v>45</v>
      </c>
      <c r="H2202" t="s">
        <v>52</v>
      </c>
      <c r="I2202" t="s">
        <v>42</v>
      </c>
      <c r="J2202">
        <v>1</v>
      </c>
      <c r="K2202" t="s">
        <v>43</v>
      </c>
      <c r="L2202">
        <v>9</v>
      </c>
      <c r="M2202" t="s">
        <v>3901</v>
      </c>
      <c r="N2202" t="s">
        <v>3902</v>
      </c>
      <c r="O2202" t="s">
        <v>9648</v>
      </c>
      <c r="P2202" t="s">
        <v>82</v>
      </c>
      <c r="Q2202" t="s">
        <v>83</v>
      </c>
      <c r="S2202" t="s">
        <v>69</v>
      </c>
      <c r="T2202" t="s">
        <v>63</v>
      </c>
      <c r="U2202" t="s">
        <v>4214</v>
      </c>
      <c r="V2202">
        <v>0</v>
      </c>
      <c r="W2202">
        <v>0</v>
      </c>
      <c r="X2202">
        <v>0</v>
      </c>
      <c r="Y2202">
        <v>0</v>
      </c>
      <c r="Z2202">
        <v>0</v>
      </c>
      <c r="AA2202">
        <v>0</v>
      </c>
      <c r="AB2202">
        <v>1</v>
      </c>
      <c r="AC2202">
        <v>0</v>
      </c>
      <c r="AD2202">
        <v>0</v>
      </c>
      <c r="AE2202">
        <v>0</v>
      </c>
      <c r="AF2202">
        <v>1</v>
      </c>
      <c r="AG2202">
        <v>0</v>
      </c>
      <c r="AH2202">
        <v>0</v>
      </c>
      <c r="AI2202">
        <v>0</v>
      </c>
      <c r="AK2202">
        <v>0</v>
      </c>
      <c r="AM2202">
        <v>0</v>
      </c>
      <c r="AN2202">
        <v>0</v>
      </c>
      <c r="AO2202">
        <v>0</v>
      </c>
    </row>
    <row r="2203" spans="1:41" x14ac:dyDescent="0.55000000000000004">
      <c r="A2203" t="s">
        <v>4215</v>
      </c>
      <c r="B2203" s="1">
        <v>43162</v>
      </c>
      <c r="C2203">
        <v>9</v>
      </c>
      <c r="D2203">
        <v>3</v>
      </c>
      <c r="E2203" t="s">
        <v>67</v>
      </c>
      <c r="F2203">
        <v>2018</v>
      </c>
      <c r="G2203">
        <v>24</v>
      </c>
      <c r="H2203" t="s">
        <v>62</v>
      </c>
      <c r="I2203" t="s">
        <v>53</v>
      </c>
      <c r="J2203">
        <v>0</v>
      </c>
      <c r="K2203" t="s">
        <v>43</v>
      </c>
      <c r="L2203">
        <v>9</v>
      </c>
      <c r="M2203" t="s">
        <v>3901</v>
      </c>
      <c r="N2203" t="s">
        <v>3902</v>
      </c>
      <c r="O2203" t="s">
        <v>9648</v>
      </c>
      <c r="P2203" t="s">
        <v>82</v>
      </c>
      <c r="Q2203" t="s">
        <v>83</v>
      </c>
      <c r="S2203" t="s">
        <v>33</v>
      </c>
      <c r="T2203" t="s">
        <v>63</v>
      </c>
      <c r="U2203" t="s">
        <v>4216</v>
      </c>
      <c r="V2203">
        <v>0</v>
      </c>
      <c r="W2203">
        <v>0</v>
      </c>
      <c r="X2203">
        <v>1</v>
      </c>
      <c r="Y2203">
        <v>0</v>
      </c>
      <c r="Z2203">
        <v>0</v>
      </c>
      <c r="AA2203">
        <v>0</v>
      </c>
      <c r="AB2203">
        <v>1</v>
      </c>
      <c r="AC2203">
        <v>0</v>
      </c>
      <c r="AD2203">
        <v>0</v>
      </c>
      <c r="AE2203">
        <v>0</v>
      </c>
      <c r="AF2203">
        <v>0</v>
      </c>
      <c r="AG2203">
        <v>0</v>
      </c>
      <c r="AH2203">
        <v>0</v>
      </c>
      <c r="AI2203">
        <v>0</v>
      </c>
      <c r="AK2203">
        <v>0</v>
      </c>
      <c r="AL2203" t="s">
        <v>65</v>
      </c>
      <c r="AM2203">
        <v>0</v>
      </c>
      <c r="AN2203">
        <v>1</v>
      </c>
      <c r="AO2203">
        <v>1</v>
      </c>
    </row>
    <row r="2204" spans="1:41" x14ac:dyDescent="0.55000000000000004">
      <c r="A2204" t="s">
        <v>4217</v>
      </c>
      <c r="B2204" s="1">
        <v>43163</v>
      </c>
      <c r="C2204">
        <v>9</v>
      </c>
      <c r="D2204">
        <v>3</v>
      </c>
      <c r="E2204" t="s">
        <v>67</v>
      </c>
      <c r="F2204">
        <v>2018</v>
      </c>
      <c r="G2204">
        <v>39</v>
      </c>
      <c r="H2204" t="s">
        <v>41</v>
      </c>
      <c r="I2204" t="s">
        <v>42</v>
      </c>
      <c r="J2204">
        <v>1</v>
      </c>
      <c r="K2204" t="s">
        <v>43</v>
      </c>
      <c r="L2204">
        <v>9</v>
      </c>
      <c r="M2204" t="s">
        <v>3901</v>
      </c>
      <c r="N2204" t="s">
        <v>3902</v>
      </c>
      <c r="O2204" t="s">
        <v>9648</v>
      </c>
      <c r="P2204" t="s">
        <v>82</v>
      </c>
      <c r="Q2204" t="s">
        <v>47</v>
      </c>
      <c r="S2204" t="s">
        <v>47</v>
      </c>
      <c r="T2204" t="s">
        <v>63</v>
      </c>
      <c r="U2204" t="s">
        <v>1156</v>
      </c>
      <c r="V2204">
        <v>0</v>
      </c>
      <c r="W2204">
        <v>0</v>
      </c>
      <c r="X2204">
        <v>1</v>
      </c>
      <c r="Y2204">
        <v>1</v>
      </c>
      <c r="Z2204">
        <v>0</v>
      </c>
      <c r="AA2204">
        <v>0</v>
      </c>
      <c r="AB2204">
        <v>0</v>
      </c>
      <c r="AC2204">
        <v>0</v>
      </c>
      <c r="AD2204">
        <v>0</v>
      </c>
      <c r="AE2204">
        <v>0</v>
      </c>
      <c r="AF2204">
        <v>0</v>
      </c>
      <c r="AG2204">
        <v>0</v>
      </c>
      <c r="AH2204">
        <v>0</v>
      </c>
      <c r="AI2204">
        <v>0</v>
      </c>
      <c r="AK2204">
        <v>0</v>
      </c>
      <c r="AL2204" t="s">
        <v>65</v>
      </c>
      <c r="AM2204">
        <v>0</v>
      </c>
      <c r="AN2204">
        <v>1</v>
      </c>
      <c r="AO2204">
        <v>1</v>
      </c>
    </row>
    <row r="2205" spans="1:41" x14ac:dyDescent="0.55000000000000004">
      <c r="A2205" t="s">
        <v>4218</v>
      </c>
      <c r="B2205" s="1">
        <v>43167</v>
      </c>
      <c r="C2205">
        <v>10</v>
      </c>
      <c r="D2205">
        <v>3</v>
      </c>
      <c r="E2205" t="s">
        <v>67</v>
      </c>
      <c r="F2205">
        <v>2018</v>
      </c>
      <c r="G2205">
        <v>66</v>
      </c>
      <c r="H2205" t="s">
        <v>196</v>
      </c>
      <c r="I2205" t="s">
        <v>42</v>
      </c>
      <c r="J2205">
        <v>1</v>
      </c>
      <c r="K2205" t="s">
        <v>43</v>
      </c>
      <c r="L2205">
        <v>9</v>
      </c>
      <c r="M2205" t="s">
        <v>3901</v>
      </c>
      <c r="N2205" t="s">
        <v>3902</v>
      </c>
      <c r="O2205" t="s">
        <v>9648</v>
      </c>
      <c r="P2205" t="s">
        <v>82</v>
      </c>
      <c r="Q2205" t="s">
        <v>47</v>
      </c>
      <c r="S2205" t="s">
        <v>47</v>
      </c>
      <c r="T2205" t="s">
        <v>77</v>
      </c>
      <c r="U2205" t="s">
        <v>4219</v>
      </c>
      <c r="V2205">
        <v>1</v>
      </c>
      <c r="W2205">
        <v>0</v>
      </c>
      <c r="X2205">
        <v>1</v>
      </c>
      <c r="Y2205">
        <v>1</v>
      </c>
      <c r="Z2205">
        <v>0</v>
      </c>
      <c r="AA2205">
        <v>0</v>
      </c>
      <c r="AB2205">
        <v>0</v>
      </c>
      <c r="AC2205">
        <v>0</v>
      </c>
      <c r="AD2205">
        <v>0</v>
      </c>
      <c r="AE2205">
        <v>0</v>
      </c>
      <c r="AF2205">
        <v>0</v>
      </c>
      <c r="AG2205">
        <v>0</v>
      </c>
      <c r="AH2205">
        <v>0</v>
      </c>
      <c r="AI2205">
        <v>0</v>
      </c>
      <c r="AK2205">
        <v>0</v>
      </c>
      <c r="AL2205" t="s">
        <v>65</v>
      </c>
      <c r="AM2205">
        <v>0</v>
      </c>
      <c r="AN2205">
        <v>1</v>
      </c>
      <c r="AO2205">
        <v>1</v>
      </c>
    </row>
    <row r="2206" spans="1:41" x14ac:dyDescent="0.55000000000000004">
      <c r="A2206" t="s">
        <v>4220</v>
      </c>
      <c r="B2206" s="1">
        <v>43168</v>
      </c>
      <c r="C2206">
        <v>10</v>
      </c>
      <c r="D2206">
        <v>3</v>
      </c>
      <c r="E2206" t="s">
        <v>67</v>
      </c>
      <c r="F2206">
        <v>2018</v>
      </c>
      <c r="G2206">
        <v>54</v>
      </c>
      <c r="H2206" t="s">
        <v>52</v>
      </c>
      <c r="I2206" t="s">
        <v>53</v>
      </c>
      <c r="J2206">
        <v>0</v>
      </c>
      <c r="K2206" t="s">
        <v>43</v>
      </c>
      <c r="L2206">
        <v>9</v>
      </c>
      <c r="M2206" t="s">
        <v>3901</v>
      </c>
      <c r="N2206" t="s">
        <v>3902</v>
      </c>
      <c r="O2206" t="s">
        <v>9648</v>
      </c>
      <c r="P2206" t="s">
        <v>82</v>
      </c>
      <c r="Q2206" t="s">
        <v>83</v>
      </c>
      <c r="S2206" t="s">
        <v>47</v>
      </c>
      <c r="T2206" t="s">
        <v>48</v>
      </c>
      <c r="U2206" t="s">
        <v>4221</v>
      </c>
      <c r="V2206">
        <v>0</v>
      </c>
      <c r="W2206">
        <v>0</v>
      </c>
      <c r="X2206">
        <v>1</v>
      </c>
      <c r="Y2206">
        <v>1</v>
      </c>
      <c r="Z2206">
        <v>0</v>
      </c>
      <c r="AA2206">
        <v>0</v>
      </c>
      <c r="AB2206">
        <v>0</v>
      </c>
      <c r="AC2206">
        <v>0</v>
      </c>
      <c r="AD2206">
        <v>1</v>
      </c>
      <c r="AE2206">
        <v>0</v>
      </c>
      <c r="AF2206">
        <v>0</v>
      </c>
      <c r="AG2206">
        <v>0</v>
      </c>
      <c r="AH2206">
        <v>0</v>
      </c>
      <c r="AI2206">
        <v>0</v>
      </c>
      <c r="AK2206">
        <v>0</v>
      </c>
      <c r="AL2206" t="s">
        <v>65</v>
      </c>
      <c r="AM2206">
        <v>0</v>
      </c>
      <c r="AN2206">
        <v>1</v>
      </c>
      <c r="AO2206">
        <v>1</v>
      </c>
    </row>
    <row r="2207" spans="1:41" x14ac:dyDescent="0.55000000000000004">
      <c r="A2207" t="s">
        <v>4222</v>
      </c>
      <c r="B2207" s="1">
        <v>43173</v>
      </c>
      <c r="C2207">
        <v>11</v>
      </c>
      <c r="D2207">
        <v>3</v>
      </c>
      <c r="E2207" t="s">
        <v>67</v>
      </c>
      <c r="F2207">
        <v>2018</v>
      </c>
      <c r="G2207">
        <v>52</v>
      </c>
      <c r="H2207" t="s">
        <v>52</v>
      </c>
      <c r="I2207" t="s">
        <v>42</v>
      </c>
      <c r="J2207">
        <v>1</v>
      </c>
      <c r="K2207" t="s">
        <v>43</v>
      </c>
      <c r="L2207">
        <v>9</v>
      </c>
      <c r="M2207" t="s">
        <v>3901</v>
      </c>
      <c r="N2207" t="s">
        <v>3902</v>
      </c>
      <c r="O2207" t="s">
        <v>9648</v>
      </c>
      <c r="P2207" t="s">
        <v>82</v>
      </c>
      <c r="Q2207" t="s">
        <v>47</v>
      </c>
      <c r="S2207" t="s">
        <v>47</v>
      </c>
      <c r="T2207" t="s">
        <v>77</v>
      </c>
      <c r="U2207" t="s">
        <v>4223</v>
      </c>
      <c r="V2207">
        <v>1</v>
      </c>
      <c r="W2207">
        <v>0</v>
      </c>
      <c r="X2207">
        <v>1</v>
      </c>
      <c r="Y2207">
        <v>0</v>
      </c>
      <c r="Z2207">
        <v>0</v>
      </c>
      <c r="AA2207">
        <v>0</v>
      </c>
      <c r="AB2207">
        <v>0</v>
      </c>
      <c r="AC2207">
        <v>0</v>
      </c>
      <c r="AD2207">
        <v>0</v>
      </c>
      <c r="AE2207">
        <v>0</v>
      </c>
      <c r="AF2207">
        <v>0</v>
      </c>
      <c r="AG2207">
        <v>0</v>
      </c>
      <c r="AH2207">
        <v>0</v>
      </c>
      <c r="AI2207">
        <v>0</v>
      </c>
      <c r="AJ2207" t="s">
        <v>1703</v>
      </c>
      <c r="AK2207">
        <v>0</v>
      </c>
      <c r="AL2207" t="s">
        <v>65</v>
      </c>
      <c r="AM2207">
        <v>0</v>
      </c>
      <c r="AN2207">
        <v>1</v>
      </c>
      <c r="AO2207">
        <v>1</v>
      </c>
    </row>
    <row r="2208" spans="1:41" x14ac:dyDescent="0.55000000000000004">
      <c r="A2208" t="s">
        <v>4224</v>
      </c>
      <c r="B2208" s="1">
        <v>43173</v>
      </c>
      <c r="C2208">
        <v>11</v>
      </c>
      <c r="D2208">
        <v>3</v>
      </c>
      <c r="E2208" t="s">
        <v>67</v>
      </c>
      <c r="F2208">
        <v>2018</v>
      </c>
      <c r="G2208">
        <v>50</v>
      </c>
      <c r="H2208" t="s">
        <v>52</v>
      </c>
      <c r="I2208" t="s">
        <v>42</v>
      </c>
      <c r="J2208">
        <v>1</v>
      </c>
      <c r="K2208" t="s">
        <v>43</v>
      </c>
      <c r="L2208">
        <v>9</v>
      </c>
      <c r="M2208" t="s">
        <v>3901</v>
      </c>
      <c r="N2208" t="s">
        <v>3902</v>
      </c>
      <c r="O2208" t="s">
        <v>9648</v>
      </c>
      <c r="P2208" t="s">
        <v>82</v>
      </c>
      <c r="Q2208" t="s">
        <v>83</v>
      </c>
      <c r="S2208" t="s">
        <v>397</v>
      </c>
      <c r="T2208" t="s">
        <v>77</v>
      </c>
      <c r="U2208" t="s">
        <v>4225</v>
      </c>
      <c r="V2208">
        <v>0</v>
      </c>
      <c r="W2208">
        <v>0</v>
      </c>
      <c r="X2208">
        <v>1</v>
      </c>
      <c r="Y2208">
        <v>1</v>
      </c>
      <c r="Z2208">
        <v>0</v>
      </c>
      <c r="AA2208">
        <v>0</v>
      </c>
      <c r="AB2208">
        <v>0</v>
      </c>
      <c r="AC2208">
        <v>0</v>
      </c>
      <c r="AD2208">
        <v>0</v>
      </c>
      <c r="AE2208">
        <v>0</v>
      </c>
      <c r="AF2208">
        <v>0</v>
      </c>
      <c r="AG2208">
        <v>0</v>
      </c>
      <c r="AH2208">
        <v>0</v>
      </c>
      <c r="AI2208">
        <v>0</v>
      </c>
      <c r="AK2208">
        <v>0</v>
      </c>
      <c r="AL2208" t="s">
        <v>65</v>
      </c>
      <c r="AM2208">
        <v>0</v>
      </c>
      <c r="AN2208">
        <v>1</v>
      </c>
      <c r="AO2208">
        <v>1</v>
      </c>
    </row>
    <row r="2209" spans="1:41" x14ac:dyDescent="0.55000000000000004">
      <c r="A2209" t="s">
        <v>4226</v>
      </c>
      <c r="B2209" s="1">
        <v>43179</v>
      </c>
      <c r="C2209">
        <v>12</v>
      </c>
      <c r="D2209">
        <v>3</v>
      </c>
      <c r="E2209" t="s">
        <v>67</v>
      </c>
      <c r="F2209">
        <v>2018</v>
      </c>
      <c r="G2209">
        <v>53</v>
      </c>
      <c r="H2209" t="s">
        <v>52</v>
      </c>
      <c r="I2209" t="s">
        <v>42</v>
      </c>
      <c r="J2209">
        <v>1</v>
      </c>
      <c r="K2209" t="s">
        <v>123</v>
      </c>
      <c r="L2209">
        <v>3</v>
      </c>
      <c r="M2209" t="s">
        <v>3901</v>
      </c>
      <c r="N2209" t="s">
        <v>3902</v>
      </c>
      <c r="O2209" t="s">
        <v>9648</v>
      </c>
      <c r="P2209" t="s">
        <v>82</v>
      </c>
      <c r="Q2209" t="s">
        <v>83</v>
      </c>
      <c r="S2209" t="s">
        <v>69</v>
      </c>
      <c r="T2209" t="s">
        <v>77</v>
      </c>
      <c r="U2209" t="s">
        <v>4227</v>
      </c>
      <c r="V2209">
        <v>1</v>
      </c>
      <c r="W2209">
        <v>1</v>
      </c>
      <c r="X2209">
        <v>1</v>
      </c>
      <c r="Y2209">
        <v>0</v>
      </c>
      <c r="Z2209">
        <v>0</v>
      </c>
      <c r="AA2209">
        <v>0</v>
      </c>
      <c r="AB2209">
        <v>0</v>
      </c>
      <c r="AC2209">
        <v>0</v>
      </c>
      <c r="AD2209">
        <v>0</v>
      </c>
      <c r="AE2209">
        <v>0</v>
      </c>
      <c r="AF2209">
        <v>0</v>
      </c>
      <c r="AG2209">
        <v>0</v>
      </c>
      <c r="AH2209">
        <v>0</v>
      </c>
      <c r="AI2209">
        <v>0</v>
      </c>
      <c r="AK2209">
        <v>0</v>
      </c>
      <c r="AL2209" t="s">
        <v>65</v>
      </c>
      <c r="AM2209">
        <v>0</v>
      </c>
      <c r="AN2209">
        <v>1</v>
      </c>
      <c r="AO2209">
        <v>1</v>
      </c>
    </row>
    <row r="2210" spans="1:41" x14ac:dyDescent="0.55000000000000004">
      <c r="A2210" t="s">
        <v>4228</v>
      </c>
      <c r="B2210" s="1">
        <v>43182</v>
      </c>
      <c r="C2210">
        <v>12</v>
      </c>
      <c r="D2210">
        <v>3</v>
      </c>
      <c r="E2210" t="s">
        <v>67</v>
      </c>
      <c r="F2210">
        <v>2018</v>
      </c>
      <c r="G2210">
        <v>35</v>
      </c>
      <c r="H2210" t="s">
        <v>41</v>
      </c>
      <c r="I2210" t="s">
        <v>42</v>
      </c>
      <c r="J2210">
        <v>1</v>
      </c>
      <c r="K2210" t="s">
        <v>43</v>
      </c>
      <c r="L2210">
        <v>9</v>
      </c>
      <c r="M2210" t="s">
        <v>3901</v>
      </c>
      <c r="N2210" t="s">
        <v>3902</v>
      </c>
      <c r="O2210" t="s">
        <v>9648</v>
      </c>
      <c r="P2210" t="s">
        <v>82</v>
      </c>
      <c r="Q2210" t="s">
        <v>83</v>
      </c>
      <c r="S2210" t="s">
        <v>240</v>
      </c>
      <c r="T2210" t="s">
        <v>63</v>
      </c>
      <c r="U2210" t="s">
        <v>4229</v>
      </c>
      <c r="V2210">
        <v>0</v>
      </c>
      <c r="W2210">
        <v>0</v>
      </c>
      <c r="X2210">
        <v>1</v>
      </c>
      <c r="Y2210">
        <v>0</v>
      </c>
      <c r="Z2210">
        <v>0</v>
      </c>
      <c r="AA2210">
        <v>0</v>
      </c>
      <c r="AB2210">
        <v>1</v>
      </c>
      <c r="AC2210">
        <v>0</v>
      </c>
      <c r="AD2210">
        <v>0</v>
      </c>
      <c r="AE2210">
        <v>0</v>
      </c>
      <c r="AF2210">
        <v>0</v>
      </c>
      <c r="AG2210">
        <v>0</v>
      </c>
      <c r="AH2210">
        <v>0</v>
      </c>
      <c r="AI2210">
        <v>0</v>
      </c>
      <c r="AK2210">
        <v>0</v>
      </c>
      <c r="AL2210" t="s">
        <v>65</v>
      </c>
      <c r="AM2210">
        <v>0</v>
      </c>
      <c r="AN2210">
        <v>1</v>
      </c>
      <c r="AO2210">
        <v>1</v>
      </c>
    </row>
    <row r="2211" spans="1:41" x14ac:dyDescent="0.55000000000000004">
      <c r="A2211" t="s">
        <v>4230</v>
      </c>
      <c r="B2211" s="1">
        <v>43192</v>
      </c>
      <c r="C2211">
        <v>14</v>
      </c>
      <c r="D2211">
        <v>4</v>
      </c>
      <c r="E2211" t="s">
        <v>91</v>
      </c>
      <c r="F2211">
        <v>2018</v>
      </c>
      <c r="G2211">
        <v>52</v>
      </c>
      <c r="H2211" t="s">
        <v>52</v>
      </c>
      <c r="I2211" t="s">
        <v>53</v>
      </c>
      <c r="J2211">
        <v>0</v>
      </c>
      <c r="K2211" t="s">
        <v>43</v>
      </c>
      <c r="L2211">
        <v>9</v>
      </c>
      <c r="M2211" t="s">
        <v>3901</v>
      </c>
      <c r="N2211" t="s">
        <v>3902</v>
      </c>
      <c r="O2211" t="s">
        <v>9648</v>
      </c>
      <c r="P2211" t="s">
        <v>82</v>
      </c>
      <c r="Q2211" t="s">
        <v>83</v>
      </c>
      <c r="S2211" t="s">
        <v>47</v>
      </c>
      <c r="T2211" t="s">
        <v>63</v>
      </c>
      <c r="U2211" t="s">
        <v>4231</v>
      </c>
      <c r="V2211">
        <v>0</v>
      </c>
      <c r="W2211">
        <v>0</v>
      </c>
      <c r="X2211">
        <v>1</v>
      </c>
      <c r="Y2211">
        <v>0</v>
      </c>
      <c r="Z2211">
        <v>0</v>
      </c>
      <c r="AA2211">
        <v>0</v>
      </c>
      <c r="AB2211">
        <v>0</v>
      </c>
      <c r="AC2211">
        <v>0</v>
      </c>
      <c r="AD2211">
        <v>1</v>
      </c>
      <c r="AE2211">
        <v>0</v>
      </c>
      <c r="AF2211">
        <v>0</v>
      </c>
      <c r="AG2211">
        <v>0</v>
      </c>
      <c r="AH2211">
        <v>0</v>
      </c>
      <c r="AI2211">
        <v>0</v>
      </c>
      <c r="AJ2211" t="s">
        <v>18</v>
      </c>
      <c r="AK2211">
        <v>0</v>
      </c>
      <c r="AL2211" t="s">
        <v>65</v>
      </c>
      <c r="AM2211">
        <v>0</v>
      </c>
      <c r="AN2211">
        <v>1</v>
      </c>
      <c r="AO2211">
        <v>1</v>
      </c>
    </row>
    <row r="2212" spans="1:41" x14ac:dyDescent="0.55000000000000004">
      <c r="A2212" t="s">
        <v>4232</v>
      </c>
      <c r="B2212" s="1">
        <v>43196</v>
      </c>
      <c r="C2212">
        <v>14</v>
      </c>
      <c r="D2212">
        <v>4</v>
      </c>
      <c r="E2212" t="s">
        <v>91</v>
      </c>
      <c r="F2212">
        <v>2018</v>
      </c>
      <c r="G2212">
        <v>42</v>
      </c>
      <c r="H2212" t="s">
        <v>41</v>
      </c>
      <c r="I2212" t="s">
        <v>42</v>
      </c>
      <c r="J2212">
        <v>1</v>
      </c>
      <c r="K2212" t="s">
        <v>123</v>
      </c>
      <c r="L2212">
        <v>3</v>
      </c>
      <c r="M2212" t="s">
        <v>3901</v>
      </c>
      <c r="N2212" t="s">
        <v>3902</v>
      </c>
      <c r="O2212" t="s">
        <v>9648</v>
      </c>
      <c r="P2212" t="s">
        <v>82</v>
      </c>
      <c r="Q2212" t="s">
        <v>47</v>
      </c>
      <c r="S2212" t="s">
        <v>47</v>
      </c>
      <c r="T2212" t="s">
        <v>63</v>
      </c>
      <c r="U2212" t="s">
        <v>4233</v>
      </c>
      <c r="V2212">
        <v>0</v>
      </c>
      <c r="W2212">
        <v>1</v>
      </c>
      <c r="X2212">
        <v>1</v>
      </c>
      <c r="Y2212">
        <v>0</v>
      </c>
      <c r="Z2212">
        <v>0</v>
      </c>
      <c r="AA2212">
        <v>0</v>
      </c>
      <c r="AB2212">
        <v>0</v>
      </c>
      <c r="AC2212">
        <v>0</v>
      </c>
      <c r="AD2212">
        <v>0</v>
      </c>
      <c r="AE2212">
        <v>0</v>
      </c>
      <c r="AF2212">
        <v>0</v>
      </c>
      <c r="AG2212">
        <v>0</v>
      </c>
      <c r="AH2212">
        <v>0</v>
      </c>
      <c r="AI2212">
        <v>0</v>
      </c>
      <c r="AK2212">
        <v>0</v>
      </c>
      <c r="AL2212" t="s">
        <v>65</v>
      </c>
      <c r="AM2212">
        <v>0</v>
      </c>
      <c r="AN2212">
        <v>1</v>
      </c>
      <c r="AO2212">
        <v>1</v>
      </c>
    </row>
    <row r="2213" spans="1:41" x14ac:dyDescent="0.55000000000000004">
      <c r="A2213" t="s">
        <v>4234</v>
      </c>
      <c r="B2213" s="1">
        <v>43198</v>
      </c>
      <c r="C2213">
        <v>14</v>
      </c>
      <c r="D2213">
        <v>4</v>
      </c>
      <c r="E2213" t="s">
        <v>91</v>
      </c>
      <c r="F2213">
        <v>2018</v>
      </c>
      <c r="G2213">
        <v>30</v>
      </c>
      <c r="H2213" t="s">
        <v>87</v>
      </c>
      <c r="I2213" t="s">
        <v>42</v>
      </c>
      <c r="J2213">
        <v>1</v>
      </c>
      <c r="K2213" t="s">
        <v>43</v>
      </c>
      <c r="L2213">
        <v>9</v>
      </c>
      <c r="M2213" t="s">
        <v>3901</v>
      </c>
      <c r="N2213" t="s">
        <v>3902</v>
      </c>
      <c r="O2213" t="s">
        <v>9648</v>
      </c>
      <c r="P2213" t="s">
        <v>82</v>
      </c>
      <c r="Q2213" t="s">
        <v>83</v>
      </c>
      <c r="S2213" t="s">
        <v>703</v>
      </c>
      <c r="T2213" t="s">
        <v>63</v>
      </c>
      <c r="U2213" t="s">
        <v>1275</v>
      </c>
      <c r="V2213">
        <v>0</v>
      </c>
      <c r="W2213">
        <v>0</v>
      </c>
      <c r="X2213">
        <v>1</v>
      </c>
      <c r="Y2213">
        <v>1</v>
      </c>
      <c r="Z2213">
        <v>0</v>
      </c>
      <c r="AA2213">
        <v>0</v>
      </c>
      <c r="AB2213">
        <v>0</v>
      </c>
      <c r="AC2213">
        <v>0</v>
      </c>
      <c r="AD2213">
        <v>0</v>
      </c>
      <c r="AE2213">
        <v>0</v>
      </c>
      <c r="AF2213">
        <v>0</v>
      </c>
      <c r="AG2213">
        <v>0</v>
      </c>
      <c r="AH2213">
        <v>0</v>
      </c>
      <c r="AI2213">
        <v>0</v>
      </c>
      <c r="AK2213">
        <v>0</v>
      </c>
      <c r="AL2213" t="s">
        <v>65</v>
      </c>
      <c r="AM2213">
        <v>0</v>
      </c>
      <c r="AN2213">
        <v>1</v>
      </c>
      <c r="AO2213">
        <v>1</v>
      </c>
    </row>
    <row r="2214" spans="1:41" x14ac:dyDescent="0.55000000000000004">
      <c r="A2214" t="s">
        <v>4235</v>
      </c>
      <c r="B2214" s="1">
        <v>43199</v>
      </c>
      <c r="C2214">
        <v>15</v>
      </c>
      <c r="D2214">
        <v>4</v>
      </c>
      <c r="E2214" t="s">
        <v>91</v>
      </c>
      <c r="F2214">
        <v>2018</v>
      </c>
      <c r="G2214">
        <v>41</v>
      </c>
      <c r="H2214" t="s">
        <v>41</v>
      </c>
      <c r="I2214" t="s">
        <v>42</v>
      </c>
      <c r="J2214">
        <v>1</v>
      </c>
      <c r="K2214" t="s">
        <v>43</v>
      </c>
      <c r="L2214">
        <v>9</v>
      </c>
      <c r="M2214" t="s">
        <v>3901</v>
      </c>
      <c r="N2214" t="s">
        <v>3902</v>
      </c>
      <c r="O2214" t="s">
        <v>9648</v>
      </c>
      <c r="P2214" t="s">
        <v>82</v>
      </c>
      <c r="Q2214" t="s">
        <v>83</v>
      </c>
      <c r="S2214" t="s">
        <v>47</v>
      </c>
      <c r="T2214" t="s">
        <v>314</v>
      </c>
      <c r="U2214" t="s">
        <v>4236</v>
      </c>
      <c r="V2214">
        <v>0</v>
      </c>
      <c r="W2214">
        <v>0</v>
      </c>
      <c r="X2214">
        <v>1</v>
      </c>
      <c r="Y2214">
        <v>1</v>
      </c>
      <c r="Z2214">
        <v>0</v>
      </c>
      <c r="AA2214">
        <v>0</v>
      </c>
      <c r="AB2214">
        <v>1</v>
      </c>
      <c r="AC2214">
        <v>0</v>
      </c>
      <c r="AD2214">
        <v>0</v>
      </c>
      <c r="AE2214">
        <v>0</v>
      </c>
      <c r="AF2214">
        <v>0</v>
      </c>
      <c r="AG2214">
        <v>0</v>
      </c>
      <c r="AH2214">
        <v>0</v>
      </c>
      <c r="AI2214">
        <v>0</v>
      </c>
      <c r="AJ2214" t="s">
        <v>4237</v>
      </c>
      <c r="AK2214">
        <v>0</v>
      </c>
      <c r="AL2214" t="s">
        <v>65</v>
      </c>
      <c r="AM2214">
        <v>0</v>
      </c>
      <c r="AN2214">
        <v>1</v>
      </c>
      <c r="AO2214">
        <v>1</v>
      </c>
    </row>
    <row r="2215" spans="1:41" x14ac:dyDescent="0.55000000000000004">
      <c r="A2215" t="s">
        <v>4238</v>
      </c>
      <c r="B2215" s="1">
        <v>43200</v>
      </c>
      <c r="C2215">
        <v>15</v>
      </c>
      <c r="D2215">
        <v>4</v>
      </c>
      <c r="E2215" t="s">
        <v>91</v>
      </c>
      <c r="F2215">
        <v>2018</v>
      </c>
      <c r="G2215">
        <v>69</v>
      </c>
      <c r="H2215" t="s">
        <v>196</v>
      </c>
      <c r="I2215" t="s">
        <v>42</v>
      </c>
      <c r="J2215">
        <v>1</v>
      </c>
      <c r="K2215" t="s">
        <v>106</v>
      </c>
      <c r="L2215">
        <v>7</v>
      </c>
      <c r="M2215" t="s">
        <v>3901</v>
      </c>
      <c r="N2215" t="s">
        <v>3902</v>
      </c>
      <c r="O2215" t="s">
        <v>9648</v>
      </c>
      <c r="P2215" t="s">
        <v>82</v>
      </c>
      <c r="Q2215" t="s">
        <v>83</v>
      </c>
      <c r="S2215" t="s">
        <v>240</v>
      </c>
      <c r="T2215" t="s">
        <v>77</v>
      </c>
      <c r="U2215" t="s">
        <v>4239</v>
      </c>
      <c r="V2215">
        <v>0</v>
      </c>
      <c r="W2215">
        <v>1</v>
      </c>
      <c r="X2215">
        <v>0</v>
      </c>
      <c r="Y2215">
        <v>0</v>
      </c>
      <c r="Z2215">
        <v>0</v>
      </c>
      <c r="AA2215">
        <v>0</v>
      </c>
      <c r="AB2215">
        <v>0</v>
      </c>
      <c r="AC2215">
        <v>0</v>
      </c>
      <c r="AD2215">
        <v>0</v>
      </c>
      <c r="AE2215">
        <v>0</v>
      </c>
      <c r="AF2215">
        <v>0</v>
      </c>
      <c r="AG2215">
        <v>0</v>
      </c>
      <c r="AH2215">
        <v>0</v>
      </c>
      <c r="AI2215">
        <v>0</v>
      </c>
      <c r="AK2215">
        <v>0</v>
      </c>
      <c r="AM2215">
        <v>0</v>
      </c>
      <c r="AN2215">
        <v>0</v>
      </c>
      <c r="AO2215">
        <v>0</v>
      </c>
    </row>
    <row r="2216" spans="1:41" x14ac:dyDescent="0.55000000000000004">
      <c r="A2216" t="s">
        <v>4240</v>
      </c>
      <c r="B2216" s="1">
        <v>43201</v>
      </c>
      <c r="C2216">
        <v>15</v>
      </c>
      <c r="D2216">
        <v>4</v>
      </c>
      <c r="E2216" t="s">
        <v>91</v>
      </c>
      <c r="F2216">
        <v>2018</v>
      </c>
      <c r="G2216">
        <v>64</v>
      </c>
      <c r="H2216" t="s">
        <v>115</v>
      </c>
      <c r="I2216" t="s">
        <v>42</v>
      </c>
      <c r="J2216">
        <v>1</v>
      </c>
      <c r="K2216" t="s">
        <v>43</v>
      </c>
      <c r="L2216">
        <v>9</v>
      </c>
      <c r="M2216" t="s">
        <v>3901</v>
      </c>
      <c r="N2216" t="s">
        <v>3902</v>
      </c>
      <c r="O2216" t="s">
        <v>9648</v>
      </c>
      <c r="P2216" t="s">
        <v>82</v>
      </c>
      <c r="Q2216" t="s">
        <v>47</v>
      </c>
      <c r="S2216" t="s">
        <v>47</v>
      </c>
      <c r="T2216" t="s">
        <v>48</v>
      </c>
      <c r="U2216" t="s">
        <v>4241</v>
      </c>
      <c r="V2216">
        <v>0</v>
      </c>
      <c r="W2216">
        <v>0</v>
      </c>
      <c r="X2216">
        <v>0</v>
      </c>
      <c r="Y2216">
        <v>0</v>
      </c>
      <c r="Z2216">
        <v>0</v>
      </c>
      <c r="AA2216">
        <v>0</v>
      </c>
      <c r="AB2216">
        <v>1</v>
      </c>
      <c r="AC2216">
        <v>0</v>
      </c>
      <c r="AD2216">
        <v>0</v>
      </c>
      <c r="AE2216">
        <v>0</v>
      </c>
      <c r="AF2216">
        <v>0</v>
      </c>
      <c r="AG2216">
        <v>0</v>
      </c>
      <c r="AH2216">
        <v>0</v>
      </c>
      <c r="AI2216">
        <v>0</v>
      </c>
      <c r="AK2216">
        <v>1</v>
      </c>
      <c r="AL2216" t="s">
        <v>65</v>
      </c>
      <c r="AM2216">
        <v>0</v>
      </c>
      <c r="AN2216">
        <v>1</v>
      </c>
      <c r="AO2216">
        <v>1</v>
      </c>
    </row>
    <row r="2217" spans="1:41" x14ac:dyDescent="0.55000000000000004">
      <c r="A2217" t="s">
        <v>4242</v>
      </c>
      <c r="B2217" s="1">
        <v>43208</v>
      </c>
      <c r="C2217">
        <v>16</v>
      </c>
      <c r="D2217">
        <v>4</v>
      </c>
      <c r="E2217" t="s">
        <v>91</v>
      </c>
      <c r="F2217">
        <v>2018</v>
      </c>
      <c r="G2217">
        <v>59</v>
      </c>
      <c r="H2217" t="s">
        <v>115</v>
      </c>
      <c r="I2217" t="s">
        <v>42</v>
      </c>
      <c r="J2217">
        <v>1</v>
      </c>
      <c r="K2217" t="s">
        <v>43</v>
      </c>
      <c r="L2217">
        <v>9</v>
      </c>
      <c r="M2217" t="s">
        <v>3901</v>
      </c>
      <c r="N2217" t="s">
        <v>3902</v>
      </c>
      <c r="O2217" t="s">
        <v>9648</v>
      </c>
      <c r="P2217" t="s">
        <v>82</v>
      </c>
      <c r="Q2217" t="s">
        <v>83</v>
      </c>
      <c r="S2217" t="s">
        <v>47</v>
      </c>
      <c r="T2217" t="s">
        <v>48</v>
      </c>
      <c r="U2217" t="s">
        <v>4243</v>
      </c>
      <c r="V2217">
        <v>1</v>
      </c>
      <c r="W2217">
        <v>0</v>
      </c>
      <c r="X2217">
        <v>1</v>
      </c>
      <c r="Y2217">
        <v>1</v>
      </c>
      <c r="Z2217">
        <v>0</v>
      </c>
      <c r="AA2217">
        <v>0</v>
      </c>
      <c r="AB2217">
        <v>0</v>
      </c>
      <c r="AC2217">
        <v>0</v>
      </c>
      <c r="AD2217">
        <v>1</v>
      </c>
      <c r="AE2217">
        <v>0</v>
      </c>
      <c r="AF2217">
        <v>0</v>
      </c>
      <c r="AG2217">
        <v>0</v>
      </c>
      <c r="AH2217">
        <v>0</v>
      </c>
      <c r="AI2217">
        <v>0</v>
      </c>
      <c r="AK2217">
        <v>0</v>
      </c>
      <c r="AL2217" t="s">
        <v>65</v>
      </c>
      <c r="AM2217">
        <v>0</v>
      </c>
      <c r="AN2217">
        <v>1</v>
      </c>
      <c r="AO2217">
        <v>1</v>
      </c>
    </row>
    <row r="2218" spans="1:41" x14ac:dyDescent="0.55000000000000004">
      <c r="A2218" t="s">
        <v>4244</v>
      </c>
      <c r="B2218" s="1">
        <v>43214</v>
      </c>
      <c r="C2218">
        <v>17</v>
      </c>
      <c r="D2218">
        <v>4</v>
      </c>
      <c r="E2218" t="s">
        <v>91</v>
      </c>
      <c r="F2218">
        <v>2018</v>
      </c>
      <c r="G2218">
        <v>27</v>
      </c>
      <c r="H2218" t="s">
        <v>87</v>
      </c>
      <c r="I2218" t="s">
        <v>53</v>
      </c>
      <c r="J2218">
        <v>0</v>
      </c>
      <c r="K2218" t="s">
        <v>43</v>
      </c>
      <c r="L2218">
        <v>9</v>
      </c>
      <c r="M2218" t="s">
        <v>3901</v>
      </c>
      <c r="N2218" t="s">
        <v>3902</v>
      </c>
      <c r="O2218" t="s">
        <v>9648</v>
      </c>
      <c r="P2218" t="s">
        <v>82</v>
      </c>
      <c r="Q2218" t="s">
        <v>83</v>
      </c>
      <c r="S2218" t="s">
        <v>69</v>
      </c>
      <c r="T2218" t="s">
        <v>63</v>
      </c>
      <c r="U2218" t="s">
        <v>814</v>
      </c>
      <c r="V2218">
        <v>0</v>
      </c>
      <c r="W2218">
        <v>1</v>
      </c>
      <c r="X2218">
        <v>0</v>
      </c>
      <c r="Y2218">
        <v>0</v>
      </c>
      <c r="Z2218">
        <v>0</v>
      </c>
      <c r="AA2218">
        <v>0</v>
      </c>
      <c r="AB2218">
        <v>0</v>
      </c>
      <c r="AC2218">
        <v>0</v>
      </c>
      <c r="AD2218">
        <v>0</v>
      </c>
      <c r="AE2218">
        <v>0</v>
      </c>
      <c r="AF2218">
        <v>0</v>
      </c>
      <c r="AG2218">
        <v>0</v>
      </c>
      <c r="AH2218">
        <v>0</v>
      </c>
      <c r="AI2218">
        <v>0</v>
      </c>
      <c r="AK2218">
        <v>1</v>
      </c>
      <c r="AL2218" t="s">
        <v>65</v>
      </c>
      <c r="AM2218">
        <v>0</v>
      </c>
      <c r="AN2218">
        <v>1</v>
      </c>
      <c r="AO2218">
        <v>1</v>
      </c>
    </row>
    <row r="2219" spans="1:41" x14ac:dyDescent="0.55000000000000004">
      <c r="A2219" t="s">
        <v>4245</v>
      </c>
      <c r="B2219" s="1">
        <v>43226</v>
      </c>
      <c r="C2219">
        <v>18</v>
      </c>
      <c r="D2219">
        <v>5</v>
      </c>
      <c r="E2219" t="s">
        <v>76</v>
      </c>
      <c r="F2219">
        <v>2018</v>
      </c>
      <c r="G2219">
        <v>42</v>
      </c>
      <c r="H2219" t="s">
        <v>41</v>
      </c>
      <c r="I2219" t="s">
        <v>53</v>
      </c>
      <c r="J2219">
        <v>0</v>
      </c>
      <c r="K2219" t="s">
        <v>43</v>
      </c>
      <c r="L2219">
        <v>9</v>
      </c>
      <c r="M2219" t="s">
        <v>3901</v>
      </c>
      <c r="N2219" t="s">
        <v>3902</v>
      </c>
      <c r="O2219" t="s">
        <v>9648</v>
      </c>
      <c r="P2219" t="s">
        <v>82</v>
      </c>
      <c r="Q2219" t="s">
        <v>47</v>
      </c>
      <c r="S2219" t="s">
        <v>47</v>
      </c>
      <c r="T2219" t="s">
        <v>77</v>
      </c>
      <c r="U2219" t="s">
        <v>64</v>
      </c>
      <c r="V2219">
        <v>0</v>
      </c>
      <c r="W2219">
        <v>0</v>
      </c>
      <c r="X2219">
        <v>1</v>
      </c>
      <c r="Y2219">
        <v>0</v>
      </c>
      <c r="Z2219">
        <v>0</v>
      </c>
      <c r="AA2219">
        <v>0</v>
      </c>
      <c r="AB2219">
        <v>0</v>
      </c>
      <c r="AC2219">
        <v>0</v>
      </c>
      <c r="AD2219">
        <v>0</v>
      </c>
      <c r="AE2219">
        <v>0</v>
      </c>
      <c r="AF2219">
        <v>0</v>
      </c>
      <c r="AG2219">
        <v>0</v>
      </c>
      <c r="AH2219">
        <v>0</v>
      </c>
      <c r="AI2219">
        <v>0</v>
      </c>
      <c r="AK2219">
        <v>0</v>
      </c>
      <c r="AL2219" t="s">
        <v>65</v>
      </c>
      <c r="AM2219">
        <v>0</v>
      </c>
      <c r="AN2219">
        <v>1</v>
      </c>
      <c r="AO2219">
        <v>1</v>
      </c>
    </row>
    <row r="2220" spans="1:41" x14ac:dyDescent="0.55000000000000004">
      <c r="A2220" t="s">
        <v>4246</v>
      </c>
      <c r="B2220" s="1">
        <v>43229</v>
      </c>
      <c r="C2220">
        <v>19</v>
      </c>
      <c r="D2220">
        <v>5</v>
      </c>
      <c r="E2220" t="s">
        <v>76</v>
      </c>
      <c r="F2220">
        <v>2018</v>
      </c>
      <c r="G2220">
        <v>57</v>
      </c>
      <c r="H2220" t="s">
        <v>115</v>
      </c>
      <c r="I2220" t="s">
        <v>42</v>
      </c>
      <c r="J2220">
        <v>1</v>
      </c>
      <c r="K2220" t="s">
        <v>106</v>
      </c>
      <c r="L2220">
        <v>7</v>
      </c>
      <c r="M2220" t="s">
        <v>3901</v>
      </c>
      <c r="N2220" t="s">
        <v>3902</v>
      </c>
      <c r="O2220" t="s">
        <v>9648</v>
      </c>
      <c r="P2220" t="s">
        <v>82</v>
      </c>
      <c r="Q2220" t="s">
        <v>83</v>
      </c>
      <c r="S2220" t="s">
        <v>47</v>
      </c>
      <c r="T2220" t="s">
        <v>63</v>
      </c>
      <c r="U2220" t="s">
        <v>64</v>
      </c>
      <c r="V2220">
        <v>0</v>
      </c>
      <c r="W2220">
        <v>0</v>
      </c>
      <c r="X2220">
        <v>1</v>
      </c>
      <c r="Y2220">
        <v>0</v>
      </c>
      <c r="Z2220">
        <v>0</v>
      </c>
      <c r="AA2220">
        <v>0</v>
      </c>
      <c r="AB2220">
        <v>0</v>
      </c>
      <c r="AC2220">
        <v>0</v>
      </c>
      <c r="AD2220">
        <v>0</v>
      </c>
      <c r="AE2220">
        <v>0</v>
      </c>
      <c r="AF2220">
        <v>0</v>
      </c>
      <c r="AG2220">
        <v>0</v>
      </c>
      <c r="AH2220">
        <v>0</v>
      </c>
      <c r="AI2220">
        <v>0</v>
      </c>
      <c r="AK2220">
        <v>0</v>
      </c>
      <c r="AL2220" t="s">
        <v>65</v>
      </c>
      <c r="AM2220">
        <v>0</v>
      </c>
      <c r="AN2220">
        <v>1</v>
      </c>
      <c r="AO2220">
        <v>1</v>
      </c>
    </row>
    <row r="2221" spans="1:41" x14ac:dyDescent="0.55000000000000004">
      <c r="A2221" t="s">
        <v>4247</v>
      </c>
      <c r="B2221" s="1">
        <v>43232</v>
      </c>
      <c r="C2221">
        <v>19</v>
      </c>
      <c r="D2221">
        <v>5</v>
      </c>
      <c r="E2221" t="s">
        <v>76</v>
      </c>
      <c r="F2221">
        <v>2018</v>
      </c>
      <c r="G2221">
        <v>46</v>
      </c>
      <c r="H2221" t="s">
        <v>52</v>
      </c>
      <c r="I2221" t="s">
        <v>42</v>
      </c>
      <c r="J2221">
        <v>1</v>
      </c>
      <c r="K2221" t="s">
        <v>616</v>
      </c>
      <c r="L2221">
        <v>1</v>
      </c>
      <c r="M2221" t="s">
        <v>3901</v>
      </c>
      <c r="N2221" t="s">
        <v>3902</v>
      </c>
      <c r="O2221" t="s">
        <v>9648</v>
      </c>
      <c r="P2221" t="s">
        <v>82</v>
      </c>
      <c r="Q2221" t="s">
        <v>83</v>
      </c>
      <c r="S2221" t="s">
        <v>455</v>
      </c>
      <c r="T2221" t="s">
        <v>48</v>
      </c>
      <c r="U2221" t="s">
        <v>2920</v>
      </c>
      <c r="V2221">
        <v>0</v>
      </c>
      <c r="W2221">
        <v>1</v>
      </c>
      <c r="X2221">
        <v>1</v>
      </c>
      <c r="Y2221">
        <v>0</v>
      </c>
      <c r="Z2221">
        <v>0</v>
      </c>
      <c r="AA2221">
        <v>0</v>
      </c>
      <c r="AB2221">
        <v>0</v>
      </c>
      <c r="AC2221">
        <v>0</v>
      </c>
      <c r="AD2221">
        <v>0</v>
      </c>
      <c r="AE2221">
        <v>0</v>
      </c>
      <c r="AF2221">
        <v>0</v>
      </c>
      <c r="AG2221">
        <v>0</v>
      </c>
      <c r="AH2221">
        <v>0</v>
      </c>
      <c r="AI2221">
        <v>0</v>
      </c>
      <c r="AK2221">
        <v>0</v>
      </c>
      <c r="AL2221" t="s">
        <v>65</v>
      </c>
      <c r="AM2221">
        <v>0</v>
      </c>
      <c r="AN2221">
        <v>1</v>
      </c>
      <c r="AO2221">
        <v>1</v>
      </c>
    </row>
    <row r="2222" spans="1:41" x14ac:dyDescent="0.55000000000000004">
      <c r="A2222" t="s">
        <v>4248</v>
      </c>
      <c r="B2222" s="1">
        <v>43233</v>
      </c>
      <c r="C2222">
        <v>19</v>
      </c>
      <c r="D2222">
        <v>5</v>
      </c>
      <c r="E2222" t="s">
        <v>76</v>
      </c>
      <c r="F2222">
        <v>2018</v>
      </c>
      <c r="G2222">
        <v>48</v>
      </c>
      <c r="H2222" t="s">
        <v>52</v>
      </c>
      <c r="I2222" t="s">
        <v>42</v>
      </c>
      <c r="J2222">
        <v>1</v>
      </c>
      <c r="K2222" t="s">
        <v>43</v>
      </c>
      <c r="L2222">
        <v>9</v>
      </c>
      <c r="M2222" t="s">
        <v>3901</v>
      </c>
      <c r="N2222" t="s">
        <v>3902</v>
      </c>
      <c r="O2222" t="s">
        <v>9648</v>
      </c>
      <c r="P2222" t="s">
        <v>82</v>
      </c>
      <c r="Q2222" t="s">
        <v>47</v>
      </c>
      <c r="S2222" t="s">
        <v>47</v>
      </c>
      <c r="T2222" t="s">
        <v>48</v>
      </c>
      <c r="U2222" t="s">
        <v>4249</v>
      </c>
      <c r="V2222">
        <v>1</v>
      </c>
      <c r="W2222">
        <v>1</v>
      </c>
      <c r="X2222">
        <v>1</v>
      </c>
      <c r="Y2222">
        <v>0</v>
      </c>
      <c r="Z2222">
        <v>0</v>
      </c>
      <c r="AA2222">
        <v>0</v>
      </c>
      <c r="AB2222">
        <v>1</v>
      </c>
      <c r="AC2222">
        <v>0</v>
      </c>
      <c r="AD2222">
        <v>0</v>
      </c>
      <c r="AE2222">
        <v>1</v>
      </c>
      <c r="AF2222">
        <v>0</v>
      </c>
      <c r="AG2222">
        <v>0</v>
      </c>
      <c r="AH2222">
        <v>0</v>
      </c>
      <c r="AI2222">
        <v>0</v>
      </c>
      <c r="AK2222">
        <v>0</v>
      </c>
      <c r="AL2222" t="s">
        <v>65</v>
      </c>
      <c r="AM2222">
        <v>1</v>
      </c>
      <c r="AN2222">
        <v>1</v>
      </c>
      <c r="AO2222">
        <v>1</v>
      </c>
    </row>
    <row r="2223" spans="1:41" x14ac:dyDescent="0.55000000000000004">
      <c r="A2223" t="s">
        <v>4250</v>
      </c>
      <c r="B2223" s="1">
        <v>43236</v>
      </c>
      <c r="C2223">
        <v>20</v>
      </c>
      <c r="D2223">
        <v>5</v>
      </c>
      <c r="E2223" t="s">
        <v>76</v>
      </c>
      <c r="F2223">
        <v>2018</v>
      </c>
      <c r="G2223">
        <v>39</v>
      </c>
      <c r="H2223" t="s">
        <v>41</v>
      </c>
      <c r="I2223" t="s">
        <v>42</v>
      </c>
      <c r="J2223">
        <v>1</v>
      </c>
      <c r="K2223" t="s">
        <v>43</v>
      </c>
      <c r="L2223">
        <v>9</v>
      </c>
      <c r="M2223" t="s">
        <v>3901</v>
      </c>
      <c r="N2223" t="s">
        <v>3902</v>
      </c>
      <c r="O2223" t="s">
        <v>9648</v>
      </c>
      <c r="P2223" t="s">
        <v>82</v>
      </c>
      <c r="Q2223" t="s">
        <v>47</v>
      </c>
      <c r="S2223" t="s">
        <v>47</v>
      </c>
      <c r="T2223" t="s">
        <v>63</v>
      </c>
      <c r="U2223" t="s">
        <v>4251</v>
      </c>
      <c r="V2223">
        <v>0</v>
      </c>
      <c r="W2223">
        <v>1</v>
      </c>
      <c r="X2223">
        <v>1</v>
      </c>
      <c r="Y2223">
        <v>0</v>
      </c>
      <c r="Z2223">
        <v>0</v>
      </c>
      <c r="AA2223">
        <v>0</v>
      </c>
      <c r="AB2223">
        <v>0</v>
      </c>
      <c r="AC2223">
        <v>0</v>
      </c>
      <c r="AD2223">
        <v>0</v>
      </c>
      <c r="AE2223">
        <v>0</v>
      </c>
      <c r="AF2223">
        <v>0</v>
      </c>
      <c r="AG2223">
        <v>0</v>
      </c>
      <c r="AH2223">
        <v>0</v>
      </c>
      <c r="AI2223">
        <v>0</v>
      </c>
      <c r="AK2223">
        <v>0</v>
      </c>
      <c r="AL2223" t="s">
        <v>65</v>
      </c>
      <c r="AM2223">
        <v>0</v>
      </c>
      <c r="AN2223">
        <v>1</v>
      </c>
      <c r="AO2223">
        <v>1</v>
      </c>
    </row>
    <row r="2224" spans="1:41" x14ac:dyDescent="0.55000000000000004">
      <c r="A2224" t="s">
        <v>4252</v>
      </c>
      <c r="B2224" s="1">
        <v>43248</v>
      </c>
      <c r="C2224">
        <v>22</v>
      </c>
      <c r="D2224">
        <v>5</v>
      </c>
      <c r="E2224" t="s">
        <v>76</v>
      </c>
      <c r="F2224">
        <v>2018</v>
      </c>
      <c r="G2224">
        <v>54</v>
      </c>
      <c r="H2224" t="s">
        <v>52</v>
      </c>
      <c r="I2224" t="s">
        <v>53</v>
      </c>
      <c r="J2224">
        <v>0</v>
      </c>
      <c r="K2224" t="s">
        <v>43</v>
      </c>
      <c r="L2224">
        <v>9</v>
      </c>
      <c r="M2224" t="s">
        <v>3901</v>
      </c>
      <c r="N2224" t="s">
        <v>3902</v>
      </c>
      <c r="O2224" t="s">
        <v>9648</v>
      </c>
      <c r="P2224" t="s">
        <v>82</v>
      </c>
      <c r="Q2224" t="s">
        <v>47</v>
      </c>
      <c r="S2224" t="s">
        <v>47</v>
      </c>
      <c r="T2224" t="s">
        <v>63</v>
      </c>
      <c r="U2224" t="s">
        <v>64</v>
      </c>
      <c r="V2224">
        <v>0</v>
      </c>
      <c r="W2224">
        <v>0</v>
      </c>
      <c r="X2224">
        <v>1</v>
      </c>
      <c r="Y2224">
        <v>0</v>
      </c>
      <c r="Z2224">
        <v>0</v>
      </c>
      <c r="AA2224">
        <v>0</v>
      </c>
      <c r="AB2224">
        <v>0</v>
      </c>
      <c r="AC2224">
        <v>0</v>
      </c>
      <c r="AD2224">
        <v>0</v>
      </c>
      <c r="AE2224">
        <v>0</v>
      </c>
      <c r="AF2224">
        <v>0</v>
      </c>
      <c r="AG2224">
        <v>0</v>
      </c>
      <c r="AH2224">
        <v>0</v>
      </c>
      <c r="AI2224">
        <v>0</v>
      </c>
      <c r="AK2224">
        <v>0</v>
      </c>
      <c r="AL2224" t="s">
        <v>65</v>
      </c>
      <c r="AM2224">
        <v>0</v>
      </c>
      <c r="AN2224">
        <v>1</v>
      </c>
      <c r="AO2224">
        <v>1</v>
      </c>
    </row>
    <row r="2225" spans="1:41" x14ac:dyDescent="0.55000000000000004">
      <c r="A2225" t="s">
        <v>4253</v>
      </c>
      <c r="B2225" s="1">
        <v>43283</v>
      </c>
      <c r="C2225">
        <v>27</v>
      </c>
      <c r="D2225">
        <v>7</v>
      </c>
      <c r="E2225" t="s">
        <v>105</v>
      </c>
      <c r="F2225">
        <v>2018</v>
      </c>
      <c r="G2225">
        <v>43</v>
      </c>
      <c r="H2225" t="s">
        <v>41</v>
      </c>
      <c r="I2225" t="s">
        <v>42</v>
      </c>
      <c r="J2225">
        <v>1</v>
      </c>
      <c r="K2225" t="s">
        <v>43</v>
      </c>
      <c r="L2225">
        <v>9</v>
      </c>
      <c r="M2225" t="s">
        <v>3901</v>
      </c>
      <c r="N2225" t="s">
        <v>3902</v>
      </c>
      <c r="O2225" t="s">
        <v>9648</v>
      </c>
      <c r="P2225" t="s">
        <v>82</v>
      </c>
      <c r="Q2225" t="s">
        <v>47</v>
      </c>
      <c r="S2225" t="s">
        <v>47</v>
      </c>
      <c r="T2225" t="s">
        <v>77</v>
      </c>
      <c r="U2225" t="s">
        <v>4254</v>
      </c>
      <c r="V2225">
        <v>0</v>
      </c>
      <c r="W2225">
        <v>0</v>
      </c>
      <c r="X2225">
        <v>1</v>
      </c>
      <c r="Y2225">
        <v>1</v>
      </c>
      <c r="Z2225">
        <v>0</v>
      </c>
      <c r="AA2225">
        <v>0</v>
      </c>
      <c r="AB2225">
        <v>0</v>
      </c>
      <c r="AC2225">
        <v>0</v>
      </c>
      <c r="AD2225">
        <v>1</v>
      </c>
      <c r="AE2225">
        <v>0</v>
      </c>
      <c r="AF2225">
        <v>0</v>
      </c>
      <c r="AG2225">
        <v>0</v>
      </c>
      <c r="AH2225">
        <v>0</v>
      </c>
      <c r="AI2225">
        <v>0</v>
      </c>
      <c r="AK2225">
        <v>0</v>
      </c>
      <c r="AL2225" t="s">
        <v>65</v>
      </c>
      <c r="AM2225">
        <v>0</v>
      </c>
      <c r="AN2225">
        <v>1</v>
      </c>
      <c r="AO2225">
        <v>1</v>
      </c>
    </row>
    <row r="2226" spans="1:41" x14ac:dyDescent="0.55000000000000004">
      <c r="A2226" t="s">
        <v>4255</v>
      </c>
      <c r="B2226" s="1">
        <v>43290</v>
      </c>
      <c r="C2226">
        <v>28</v>
      </c>
      <c r="D2226">
        <v>7</v>
      </c>
      <c r="E2226" t="s">
        <v>105</v>
      </c>
      <c r="F2226">
        <v>2018</v>
      </c>
      <c r="G2226">
        <v>29</v>
      </c>
      <c r="H2226" t="s">
        <v>87</v>
      </c>
      <c r="I2226" t="s">
        <v>42</v>
      </c>
      <c r="J2226">
        <v>1</v>
      </c>
      <c r="K2226" t="s">
        <v>43</v>
      </c>
      <c r="L2226">
        <v>9</v>
      </c>
      <c r="M2226" t="s">
        <v>3901</v>
      </c>
      <c r="N2226" t="s">
        <v>3902</v>
      </c>
      <c r="O2226" t="s">
        <v>9648</v>
      </c>
      <c r="P2226" t="s">
        <v>82</v>
      </c>
      <c r="Q2226" t="s">
        <v>33</v>
      </c>
      <c r="S2226" t="s">
        <v>354</v>
      </c>
      <c r="T2226" t="s">
        <v>63</v>
      </c>
      <c r="U2226" t="s">
        <v>64</v>
      </c>
      <c r="V2226">
        <v>0</v>
      </c>
      <c r="W2226">
        <v>0</v>
      </c>
      <c r="X2226">
        <v>1</v>
      </c>
      <c r="Y2226">
        <v>0</v>
      </c>
      <c r="Z2226">
        <v>0</v>
      </c>
      <c r="AA2226">
        <v>0</v>
      </c>
      <c r="AB2226">
        <v>0</v>
      </c>
      <c r="AC2226">
        <v>0</v>
      </c>
      <c r="AD2226">
        <v>0</v>
      </c>
      <c r="AE2226">
        <v>0</v>
      </c>
      <c r="AF2226">
        <v>0</v>
      </c>
      <c r="AG2226">
        <v>0</v>
      </c>
      <c r="AH2226">
        <v>0</v>
      </c>
      <c r="AI2226">
        <v>0</v>
      </c>
      <c r="AK2226">
        <v>0</v>
      </c>
      <c r="AL2226" t="s">
        <v>65</v>
      </c>
      <c r="AM2226">
        <v>0</v>
      </c>
      <c r="AN2226">
        <v>1</v>
      </c>
      <c r="AO2226">
        <v>1</v>
      </c>
    </row>
    <row r="2227" spans="1:41" x14ac:dyDescent="0.55000000000000004">
      <c r="A2227" t="s">
        <v>4256</v>
      </c>
      <c r="B2227" s="1">
        <v>43308</v>
      </c>
      <c r="C2227">
        <v>30</v>
      </c>
      <c r="D2227">
        <v>7</v>
      </c>
      <c r="E2227" t="s">
        <v>105</v>
      </c>
      <c r="F2227">
        <v>2018</v>
      </c>
      <c r="G2227">
        <v>28</v>
      </c>
      <c r="H2227" t="s">
        <v>87</v>
      </c>
      <c r="I2227" t="s">
        <v>42</v>
      </c>
      <c r="J2227">
        <v>1</v>
      </c>
      <c r="K2227" t="s">
        <v>106</v>
      </c>
      <c r="L2227">
        <v>7</v>
      </c>
      <c r="M2227" t="s">
        <v>3901</v>
      </c>
      <c r="N2227" t="s">
        <v>3902</v>
      </c>
      <c r="O2227" t="s">
        <v>9648</v>
      </c>
      <c r="P2227" t="s">
        <v>82</v>
      </c>
      <c r="Q2227" t="s">
        <v>47</v>
      </c>
      <c r="S2227" t="s">
        <v>47</v>
      </c>
      <c r="T2227" t="s">
        <v>77</v>
      </c>
      <c r="U2227" t="s">
        <v>201</v>
      </c>
      <c r="V2227">
        <v>0</v>
      </c>
      <c r="W2227">
        <v>1</v>
      </c>
      <c r="X2227">
        <v>0</v>
      </c>
      <c r="Y2227">
        <v>0</v>
      </c>
      <c r="Z2227">
        <v>0</v>
      </c>
      <c r="AA2227">
        <v>0</v>
      </c>
      <c r="AB2227">
        <v>0</v>
      </c>
      <c r="AC2227">
        <v>0</v>
      </c>
      <c r="AD2227">
        <v>0</v>
      </c>
      <c r="AE2227">
        <v>0</v>
      </c>
      <c r="AF2227">
        <v>0</v>
      </c>
      <c r="AG2227">
        <v>0</v>
      </c>
      <c r="AH2227">
        <v>0</v>
      </c>
      <c r="AI2227">
        <v>0</v>
      </c>
      <c r="AK2227">
        <v>0</v>
      </c>
      <c r="AM2227">
        <v>0</v>
      </c>
      <c r="AN2227">
        <v>0</v>
      </c>
      <c r="AO2227">
        <v>0</v>
      </c>
    </row>
    <row r="2228" spans="1:41" x14ac:dyDescent="0.55000000000000004">
      <c r="A2228" t="s">
        <v>4257</v>
      </c>
      <c r="B2228" s="1">
        <v>43317</v>
      </c>
      <c r="C2228">
        <v>31</v>
      </c>
      <c r="D2228">
        <v>8</v>
      </c>
      <c r="E2228" t="s">
        <v>109</v>
      </c>
      <c r="F2228">
        <v>2018</v>
      </c>
      <c r="G2228">
        <v>48</v>
      </c>
      <c r="H2228" t="s">
        <v>52</v>
      </c>
      <c r="I2228" t="s">
        <v>53</v>
      </c>
      <c r="J2228">
        <v>0</v>
      </c>
      <c r="K2228" t="s">
        <v>43</v>
      </c>
      <c r="L2228">
        <v>9</v>
      </c>
      <c r="M2228" t="s">
        <v>3901</v>
      </c>
      <c r="N2228" t="s">
        <v>3902</v>
      </c>
      <c r="O2228" t="s">
        <v>9648</v>
      </c>
      <c r="P2228" t="s">
        <v>82</v>
      </c>
      <c r="Q2228" t="s">
        <v>47</v>
      </c>
      <c r="S2228" t="s">
        <v>47</v>
      </c>
      <c r="T2228" t="s">
        <v>63</v>
      </c>
      <c r="U2228" t="s">
        <v>4258</v>
      </c>
      <c r="V2228">
        <v>0</v>
      </c>
      <c r="W2228">
        <v>1</v>
      </c>
      <c r="X2228">
        <v>1</v>
      </c>
      <c r="Y2228">
        <v>0</v>
      </c>
      <c r="Z2228">
        <v>0</v>
      </c>
      <c r="AA2228">
        <v>0</v>
      </c>
      <c r="AB2228">
        <v>0</v>
      </c>
      <c r="AC2228">
        <v>0</v>
      </c>
      <c r="AD2228">
        <v>0</v>
      </c>
      <c r="AE2228">
        <v>0</v>
      </c>
      <c r="AF2228">
        <v>0</v>
      </c>
      <c r="AG2228">
        <v>0</v>
      </c>
      <c r="AH2228">
        <v>0</v>
      </c>
      <c r="AI2228">
        <v>0</v>
      </c>
      <c r="AJ2228" t="s">
        <v>1703</v>
      </c>
      <c r="AK2228">
        <v>0</v>
      </c>
      <c r="AL2228" t="s">
        <v>65</v>
      </c>
      <c r="AM2228">
        <v>0</v>
      </c>
      <c r="AN2228">
        <v>1</v>
      </c>
      <c r="AO2228">
        <v>1</v>
      </c>
    </row>
    <row r="2229" spans="1:41" x14ac:dyDescent="0.55000000000000004">
      <c r="A2229" t="s">
        <v>4259</v>
      </c>
      <c r="B2229" s="1">
        <v>43340</v>
      </c>
      <c r="C2229">
        <v>35</v>
      </c>
      <c r="D2229">
        <v>8</v>
      </c>
      <c r="E2229" t="s">
        <v>109</v>
      </c>
      <c r="F2229">
        <v>2018</v>
      </c>
      <c r="G2229">
        <v>42</v>
      </c>
      <c r="H2229" t="s">
        <v>41</v>
      </c>
      <c r="I2229" t="s">
        <v>42</v>
      </c>
      <c r="J2229">
        <v>1</v>
      </c>
      <c r="K2229" t="s">
        <v>106</v>
      </c>
      <c r="L2229">
        <v>7</v>
      </c>
      <c r="M2229" t="s">
        <v>3901</v>
      </c>
      <c r="N2229" t="s">
        <v>3902</v>
      </c>
      <c r="O2229" t="s">
        <v>9648</v>
      </c>
      <c r="P2229" t="s">
        <v>82</v>
      </c>
      <c r="Q2229" t="s">
        <v>47</v>
      </c>
      <c r="S2229" t="s">
        <v>678</v>
      </c>
      <c r="T2229" t="s">
        <v>314</v>
      </c>
      <c r="U2229" t="s">
        <v>4260</v>
      </c>
      <c r="V2229">
        <v>0</v>
      </c>
      <c r="W2229">
        <v>1</v>
      </c>
      <c r="X2229">
        <v>0</v>
      </c>
      <c r="Y2229">
        <v>0</v>
      </c>
      <c r="Z2229">
        <v>0</v>
      </c>
      <c r="AA2229">
        <v>0</v>
      </c>
      <c r="AB2229">
        <v>0</v>
      </c>
      <c r="AC2229">
        <v>0</v>
      </c>
      <c r="AD2229">
        <v>0</v>
      </c>
      <c r="AE2229">
        <v>0</v>
      </c>
      <c r="AF2229">
        <v>0</v>
      </c>
      <c r="AG2229">
        <v>0</v>
      </c>
      <c r="AH2229">
        <v>0</v>
      </c>
      <c r="AI2229">
        <v>0</v>
      </c>
      <c r="AK2229">
        <v>0</v>
      </c>
      <c r="AM2229">
        <v>0</v>
      </c>
      <c r="AN2229">
        <v>0</v>
      </c>
      <c r="AO2229">
        <v>0</v>
      </c>
    </row>
    <row r="2230" spans="1:41" x14ac:dyDescent="0.55000000000000004">
      <c r="A2230" t="s">
        <v>4261</v>
      </c>
      <c r="B2230" s="1">
        <v>43344</v>
      </c>
      <c r="C2230">
        <v>35</v>
      </c>
      <c r="D2230">
        <v>9</v>
      </c>
      <c r="E2230" t="s">
        <v>51</v>
      </c>
      <c r="F2230">
        <v>2018</v>
      </c>
      <c r="G2230">
        <v>45</v>
      </c>
      <c r="H2230" t="s">
        <v>52</v>
      </c>
      <c r="I2230" t="s">
        <v>42</v>
      </c>
      <c r="J2230">
        <v>1</v>
      </c>
      <c r="K2230" t="s">
        <v>106</v>
      </c>
      <c r="L2230">
        <v>7</v>
      </c>
      <c r="M2230" t="s">
        <v>3901</v>
      </c>
      <c r="N2230" t="s">
        <v>3902</v>
      </c>
      <c r="O2230" t="s">
        <v>9648</v>
      </c>
      <c r="P2230" t="s">
        <v>82</v>
      </c>
      <c r="Q2230" t="s">
        <v>33</v>
      </c>
      <c r="S2230" t="s">
        <v>964</v>
      </c>
      <c r="T2230" t="s">
        <v>63</v>
      </c>
      <c r="U2230" t="s">
        <v>4262</v>
      </c>
      <c r="V2230">
        <v>1</v>
      </c>
      <c r="W2230">
        <v>0</v>
      </c>
      <c r="X2230">
        <v>1</v>
      </c>
      <c r="Y2230">
        <v>0</v>
      </c>
      <c r="Z2230">
        <v>0</v>
      </c>
      <c r="AA2230">
        <v>0</v>
      </c>
      <c r="AB2230">
        <v>0</v>
      </c>
      <c r="AC2230">
        <v>0</v>
      </c>
      <c r="AD2230">
        <v>0</v>
      </c>
      <c r="AE2230">
        <v>0</v>
      </c>
      <c r="AF2230">
        <v>0</v>
      </c>
      <c r="AG2230">
        <v>0</v>
      </c>
      <c r="AH2230">
        <v>0</v>
      </c>
      <c r="AI2230">
        <v>0</v>
      </c>
      <c r="AK2230">
        <v>0</v>
      </c>
      <c r="AL2230" t="s">
        <v>65</v>
      </c>
      <c r="AM2230">
        <v>0</v>
      </c>
      <c r="AN2230">
        <v>1</v>
      </c>
      <c r="AO2230">
        <v>1</v>
      </c>
    </row>
    <row r="2231" spans="1:41" x14ac:dyDescent="0.55000000000000004">
      <c r="A2231" t="s">
        <v>4263</v>
      </c>
      <c r="B2231" s="1">
        <v>43350</v>
      </c>
      <c r="C2231">
        <v>36</v>
      </c>
      <c r="D2231">
        <v>9</v>
      </c>
      <c r="E2231" t="s">
        <v>51</v>
      </c>
      <c r="F2231">
        <v>2018</v>
      </c>
      <c r="G2231">
        <v>54</v>
      </c>
      <c r="H2231" t="s">
        <v>52</v>
      </c>
      <c r="I2231" t="s">
        <v>42</v>
      </c>
      <c r="J2231">
        <v>1</v>
      </c>
      <c r="K2231" t="s">
        <v>106</v>
      </c>
      <c r="L2231">
        <v>7</v>
      </c>
      <c r="M2231" t="s">
        <v>3901</v>
      </c>
      <c r="N2231" t="s">
        <v>3902</v>
      </c>
      <c r="O2231" t="s">
        <v>9648</v>
      </c>
      <c r="P2231" t="s">
        <v>82</v>
      </c>
      <c r="Q2231" t="s">
        <v>47</v>
      </c>
      <c r="S2231" t="s">
        <v>47</v>
      </c>
      <c r="T2231" t="s">
        <v>48</v>
      </c>
      <c r="U2231" t="s">
        <v>4264</v>
      </c>
      <c r="V2231">
        <v>0</v>
      </c>
      <c r="W2231">
        <v>0</v>
      </c>
      <c r="X2231">
        <v>1</v>
      </c>
      <c r="Y2231">
        <v>1</v>
      </c>
      <c r="Z2231">
        <v>0</v>
      </c>
      <c r="AA2231">
        <v>0</v>
      </c>
      <c r="AB2231">
        <v>0</v>
      </c>
      <c r="AC2231">
        <v>0</v>
      </c>
      <c r="AD2231">
        <v>0</v>
      </c>
      <c r="AE2231">
        <v>0</v>
      </c>
      <c r="AF2231">
        <v>0</v>
      </c>
      <c r="AG2231">
        <v>0</v>
      </c>
      <c r="AH2231">
        <v>0</v>
      </c>
      <c r="AI2231">
        <v>0</v>
      </c>
      <c r="AK2231">
        <v>0</v>
      </c>
      <c r="AL2231" t="s">
        <v>65</v>
      </c>
      <c r="AM2231">
        <v>0</v>
      </c>
      <c r="AN2231">
        <v>1</v>
      </c>
      <c r="AO2231">
        <v>1</v>
      </c>
    </row>
    <row r="2232" spans="1:41" x14ac:dyDescent="0.55000000000000004">
      <c r="A2232" t="s">
        <v>4265</v>
      </c>
      <c r="B2232" s="1">
        <v>43351</v>
      </c>
      <c r="C2232">
        <v>36</v>
      </c>
      <c r="D2232">
        <v>9</v>
      </c>
      <c r="E2232" t="s">
        <v>51</v>
      </c>
      <c r="F2232">
        <v>2018</v>
      </c>
      <c r="G2232">
        <v>52</v>
      </c>
      <c r="H2232" t="s">
        <v>52</v>
      </c>
      <c r="I2232" t="s">
        <v>42</v>
      </c>
      <c r="J2232">
        <v>1</v>
      </c>
      <c r="K2232" t="s">
        <v>106</v>
      </c>
      <c r="L2232">
        <v>7</v>
      </c>
      <c r="M2232" t="s">
        <v>3901</v>
      </c>
      <c r="N2232" t="s">
        <v>3902</v>
      </c>
      <c r="O2232" t="s">
        <v>9648</v>
      </c>
      <c r="P2232" t="s">
        <v>82</v>
      </c>
      <c r="Q2232" t="s">
        <v>83</v>
      </c>
      <c r="S2232" t="s">
        <v>1671</v>
      </c>
      <c r="T2232" t="s">
        <v>63</v>
      </c>
      <c r="U2232" t="s">
        <v>2718</v>
      </c>
      <c r="V2232">
        <v>0</v>
      </c>
      <c r="W2232">
        <v>0</v>
      </c>
      <c r="X2232">
        <v>1</v>
      </c>
      <c r="Y2232">
        <v>1</v>
      </c>
      <c r="Z2232">
        <v>0</v>
      </c>
      <c r="AA2232">
        <v>0</v>
      </c>
      <c r="AB2232">
        <v>1</v>
      </c>
      <c r="AC2232">
        <v>0</v>
      </c>
      <c r="AD2232">
        <v>0</v>
      </c>
      <c r="AE2232">
        <v>0</v>
      </c>
      <c r="AF2232">
        <v>0</v>
      </c>
      <c r="AG2232">
        <v>0</v>
      </c>
      <c r="AH2232">
        <v>0</v>
      </c>
      <c r="AI2232">
        <v>0</v>
      </c>
      <c r="AK2232">
        <v>0</v>
      </c>
      <c r="AL2232" t="s">
        <v>65</v>
      </c>
      <c r="AM2232">
        <v>0</v>
      </c>
      <c r="AN2232">
        <v>1</v>
      </c>
      <c r="AO2232">
        <v>1</v>
      </c>
    </row>
    <row r="2233" spans="1:41" x14ac:dyDescent="0.55000000000000004">
      <c r="A2233" t="s">
        <v>4266</v>
      </c>
      <c r="B2233" s="1">
        <v>43352</v>
      </c>
      <c r="C2233">
        <v>36</v>
      </c>
      <c r="D2233">
        <v>9</v>
      </c>
      <c r="E2233" t="s">
        <v>51</v>
      </c>
      <c r="F2233">
        <v>2018</v>
      </c>
      <c r="G2233">
        <v>36</v>
      </c>
      <c r="H2233" t="s">
        <v>41</v>
      </c>
      <c r="I2233" t="s">
        <v>42</v>
      </c>
      <c r="J2233">
        <v>1</v>
      </c>
      <c r="K2233" t="s">
        <v>43</v>
      </c>
      <c r="L2233">
        <v>9</v>
      </c>
      <c r="M2233" t="s">
        <v>3901</v>
      </c>
      <c r="N2233" t="s">
        <v>3902</v>
      </c>
      <c r="O2233" t="s">
        <v>9648</v>
      </c>
      <c r="P2233" t="s">
        <v>82</v>
      </c>
      <c r="Q2233" t="s">
        <v>33</v>
      </c>
      <c r="S2233" t="s">
        <v>455</v>
      </c>
      <c r="T2233" t="s">
        <v>63</v>
      </c>
      <c r="U2233" t="s">
        <v>4267</v>
      </c>
      <c r="V2233">
        <v>0</v>
      </c>
      <c r="W2233">
        <v>1</v>
      </c>
      <c r="X2233">
        <v>1</v>
      </c>
      <c r="Y2233">
        <v>1</v>
      </c>
      <c r="Z2233">
        <v>0</v>
      </c>
      <c r="AA2233">
        <v>0</v>
      </c>
      <c r="AB2233">
        <v>1</v>
      </c>
      <c r="AC2233">
        <v>0</v>
      </c>
      <c r="AD2233">
        <v>0</v>
      </c>
      <c r="AE2233">
        <v>0</v>
      </c>
      <c r="AF2233">
        <v>0</v>
      </c>
      <c r="AG2233">
        <v>0</v>
      </c>
      <c r="AH2233">
        <v>0</v>
      </c>
      <c r="AI2233">
        <v>0</v>
      </c>
      <c r="AK2233">
        <v>0</v>
      </c>
      <c r="AL2233" t="s">
        <v>65</v>
      </c>
      <c r="AM2233">
        <v>0</v>
      </c>
      <c r="AN2233">
        <v>1</v>
      </c>
      <c r="AO2233">
        <v>1</v>
      </c>
    </row>
    <row r="2234" spans="1:41" x14ac:dyDescent="0.55000000000000004">
      <c r="A2234" t="s">
        <v>4268</v>
      </c>
      <c r="B2234" s="1">
        <v>43353</v>
      </c>
      <c r="C2234">
        <v>37</v>
      </c>
      <c r="D2234">
        <v>9</v>
      </c>
      <c r="E2234" t="s">
        <v>51</v>
      </c>
      <c r="F2234">
        <v>2018</v>
      </c>
      <c r="G2234">
        <v>25</v>
      </c>
      <c r="H2234" t="s">
        <v>87</v>
      </c>
      <c r="I2234" t="s">
        <v>42</v>
      </c>
      <c r="J2234">
        <v>1</v>
      </c>
      <c r="K2234" t="s">
        <v>43</v>
      </c>
      <c r="L2234">
        <v>9</v>
      </c>
      <c r="M2234" t="s">
        <v>3901</v>
      </c>
      <c r="N2234" t="s">
        <v>3902</v>
      </c>
      <c r="O2234" t="s">
        <v>9648</v>
      </c>
      <c r="P2234" t="s">
        <v>82</v>
      </c>
      <c r="Q2234" t="s">
        <v>83</v>
      </c>
      <c r="S2234" t="s">
        <v>728</v>
      </c>
      <c r="T2234" t="s">
        <v>48</v>
      </c>
      <c r="U2234" t="s">
        <v>4269</v>
      </c>
      <c r="V2234">
        <v>0</v>
      </c>
      <c r="W2234">
        <v>0</v>
      </c>
      <c r="X2234">
        <v>1</v>
      </c>
      <c r="Y2234">
        <v>0</v>
      </c>
      <c r="Z2234">
        <v>0</v>
      </c>
      <c r="AA2234">
        <v>0</v>
      </c>
      <c r="AB2234">
        <v>1</v>
      </c>
      <c r="AC2234">
        <v>0</v>
      </c>
      <c r="AD2234">
        <v>0</v>
      </c>
      <c r="AE2234">
        <v>0</v>
      </c>
      <c r="AF2234">
        <v>0</v>
      </c>
      <c r="AG2234">
        <v>0</v>
      </c>
      <c r="AH2234">
        <v>0</v>
      </c>
      <c r="AI2234">
        <v>0</v>
      </c>
      <c r="AK2234">
        <v>0</v>
      </c>
      <c r="AL2234" t="s">
        <v>65</v>
      </c>
      <c r="AM2234">
        <v>0</v>
      </c>
      <c r="AN2234">
        <v>1</v>
      </c>
      <c r="AO2234">
        <v>1</v>
      </c>
    </row>
    <row r="2235" spans="1:41" x14ac:dyDescent="0.55000000000000004">
      <c r="A2235" t="s">
        <v>4270</v>
      </c>
      <c r="B2235" s="1">
        <v>43358</v>
      </c>
      <c r="C2235">
        <v>37</v>
      </c>
      <c r="D2235">
        <v>9</v>
      </c>
      <c r="E2235" t="s">
        <v>51</v>
      </c>
      <c r="F2235">
        <v>2018</v>
      </c>
      <c r="G2235">
        <v>36</v>
      </c>
      <c r="H2235" t="s">
        <v>41</v>
      </c>
      <c r="I2235" t="s">
        <v>42</v>
      </c>
      <c r="J2235">
        <v>1</v>
      </c>
      <c r="K2235" t="s">
        <v>106</v>
      </c>
      <c r="L2235">
        <v>7</v>
      </c>
      <c r="M2235" t="s">
        <v>3901</v>
      </c>
      <c r="N2235" t="s">
        <v>3902</v>
      </c>
      <c r="O2235" t="s">
        <v>9648</v>
      </c>
      <c r="P2235" t="s">
        <v>82</v>
      </c>
      <c r="Q2235" t="s">
        <v>47</v>
      </c>
      <c r="S2235" t="s">
        <v>47</v>
      </c>
      <c r="T2235" t="s">
        <v>77</v>
      </c>
      <c r="U2235" t="s">
        <v>3864</v>
      </c>
      <c r="V2235">
        <v>0</v>
      </c>
      <c r="W2235">
        <v>0</v>
      </c>
      <c r="X2235">
        <v>1</v>
      </c>
      <c r="Y2235">
        <v>1</v>
      </c>
      <c r="Z2235">
        <v>0</v>
      </c>
      <c r="AA2235">
        <v>0</v>
      </c>
      <c r="AB2235">
        <v>0</v>
      </c>
      <c r="AC2235">
        <v>0</v>
      </c>
      <c r="AD2235">
        <v>0</v>
      </c>
      <c r="AE2235">
        <v>0</v>
      </c>
      <c r="AF2235">
        <v>0</v>
      </c>
      <c r="AG2235">
        <v>0</v>
      </c>
      <c r="AH2235">
        <v>0</v>
      </c>
      <c r="AI2235">
        <v>0</v>
      </c>
      <c r="AK2235">
        <v>0</v>
      </c>
      <c r="AL2235" t="s">
        <v>65</v>
      </c>
      <c r="AM2235">
        <v>0</v>
      </c>
      <c r="AN2235">
        <v>1</v>
      </c>
      <c r="AO2235">
        <v>1</v>
      </c>
    </row>
    <row r="2236" spans="1:41" x14ac:dyDescent="0.55000000000000004">
      <c r="A2236" t="s">
        <v>4271</v>
      </c>
      <c r="B2236" s="1">
        <v>43365</v>
      </c>
      <c r="C2236">
        <v>38</v>
      </c>
      <c r="D2236">
        <v>9</v>
      </c>
      <c r="E2236" t="s">
        <v>51</v>
      </c>
      <c r="F2236">
        <v>2018</v>
      </c>
      <c r="G2236">
        <v>36</v>
      </c>
      <c r="H2236" t="s">
        <v>41</v>
      </c>
      <c r="I2236" t="s">
        <v>42</v>
      </c>
      <c r="J2236">
        <v>1</v>
      </c>
      <c r="K2236" t="s">
        <v>106</v>
      </c>
      <c r="L2236">
        <v>7</v>
      </c>
      <c r="M2236" t="s">
        <v>3901</v>
      </c>
      <c r="N2236" t="s">
        <v>3902</v>
      </c>
      <c r="O2236" t="s">
        <v>9648</v>
      </c>
      <c r="P2236" t="s">
        <v>82</v>
      </c>
      <c r="Q2236" t="s">
        <v>83</v>
      </c>
      <c r="S2236" t="s">
        <v>69</v>
      </c>
      <c r="T2236" t="s">
        <v>48</v>
      </c>
      <c r="U2236" t="s">
        <v>4272</v>
      </c>
      <c r="V2236">
        <v>0</v>
      </c>
      <c r="W2236">
        <v>0</v>
      </c>
      <c r="X2236">
        <v>1</v>
      </c>
      <c r="Y2236">
        <v>1</v>
      </c>
      <c r="Z2236">
        <v>0</v>
      </c>
      <c r="AA2236">
        <v>0</v>
      </c>
      <c r="AB2236">
        <v>0</v>
      </c>
      <c r="AC2236">
        <v>0</v>
      </c>
      <c r="AD2236">
        <v>0</v>
      </c>
      <c r="AE2236">
        <v>0</v>
      </c>
      <c r="AF2236">
        <v>0</v>
      </c>
      <c r="AG2236">
        <v>0</v>
      </c>
      <c r="AH2236">
        <v>0</v>
      </c>
      <c r="AI2236">
        <v>0</v>
      </c>
      <c r="AK2236">
        <v>0</v>
      </c>
      <c r="AL2236" t="s">
        <v>65</v>
      </c>
      <c r="AM2236">
        <v>0</v>
      </c>
      <c r="AN2236">
        <v>1</v>
      </c>
      <c r="AO2236">
        <v>1</v>
      </c>
    </row>
    <row r="2237" spans="1:41" x14ac:dyDescent="0.55000000000000004">
      <c r="A2237" t="s">
        <v>4273</v>
      </c>
      <c r="B2237" s="1">
        <v>43366</v>
      </c>
      <c r="C2237">
        <v>38</v>
      </c>
      <c r="D2237">
        <v>9</v>
      </c>
      <c r="E2237" t="s">
        <v>51</v>
      </c>
      <c r="F2237">
        <v>2018</v>
      </c>
      <c r="G2237">
        <v>52</v>
      </c>
      <c r="H2237" t="s">
        <v>52</v>
      </c>
      <c r="I2237" t="s">
        <v>42</v>
      </c>
      <c r="J2237">
        <v>1</v>
      </c>
      <c r="K2237" t="s">
        <v>43</v>
      </c>
      <c r="L2237">
        <v>9</v>
      </c>
      <c r="M2237" t="s">
        <v>3901</v>
      </c>
      <c r="N2237" t="s">
        <v>3902</v>
      </c>
      <c r="O2237" t="s">
        <v>9648</v>
      </c>
      <c r="P2237" t="s">
        <v>82</v>
      </c>
      <c r="Q2237" t="s">
        <v>33</v>
      </c>
      <c r="S2237" t="s">
        <v>47</v>
      </c>
      <c r="T2237" t="s">
        <v>48</v>
      </c>
      <c r="U2237" t="s">
        <v>4274</v>
      </c>
      <c r="V2237">
        <v>0</v>
      </c>
      <c r="W2237">
        <v>0</v>
      </c>
      <c r="X2237">
        <v>1</v>
      </c>
      <c r="Y2237">
        <v>1</v>
      </c>
      <c r="Z2237">
        <v>0</v>
      </c>
      <c r="AA2237">
        <v>0</v>
      </c>
      <c r="AB2237">
        <v>0</v>
      </c>
      <c r="AC2237">
        <v>0</v>
      </c>
      <c r="AD2237">
        <v>0</v>
      </c>
      <c r="AE2237">
        <v>0</v>
      </c>
      <c r="AF2237">
        <v>0</v>
      </c>
      <c r="AG2237">
        <v>0</v>
      </c>
      <c r="AH2237">
        <v>0</v>
      </c>
      <c r="AI2237">
        <v>0</v>
      </c>
      <c r="AJ2237" t="s">
        <v>1703</v>
      </c>
      <c r="AK2237">
        <v>0</v>
      </c>
      <c r="AL2237" t="s">
        <v>65</v>
      </c>
      <c r="AM2237">
        <v>0</v>
      </c>
      <c r="AN2237">
        <v>1</v>
      </c>
      <c r="AO2237">
        <v>1</v>
      </c>
    </row>
    <row r="2238" spans="1:41" x14ac:dyDescent="0.55000000000000004">
      <c r="A2238" t="s">
        <v>4275</v>
      </c>
      <c r="B2238" s="1">
        <v>43374</v>
      </c>
      <c r="C2238">
        <v>40</v>
      </c>
      <c r="D2238">
        <v>10</v>
      </c>
      <c r="E2238" t="s">
        <v>114</v>
      </c>
      <c r="F2238">
        <v>2018</v>
      </c>
      <c r="G2238">
        <v>22</v>
      </c>
      <c r="H2238" t="s">
        <v>62</v>
      </c>
      <c r="I2238" t="s">
        <v>42</v>
      </c>
      <c r="J2238">
        <v>1</v>
      </c>
      <c r="K2238" t="s">
        <v>43</v>
      </c>
      <c r="L2238">
        <v>9</v>
      </c>
      <c r="M2238" t="s">
        <v>3901</v>
      </c>
      <c r="N2238" t="s">
        <v>3902</v>
      </c>
      <c r="O2238" t="s">
        <v>9648</v>
      </c>
      <c r="P2238" t="s">
        <v>82</v>
      </c>
      <c r="Q2238" t="s">
        <v>33</v>
      </c>
      <c r="S2238" t="s">
        <v>264</v>
      </c>
      <c r="T2238" t="s">
        <v>63</v>
      </c>
      <c r="U2238" t="s">
        <v>4276</v>
      </c>
      <c r="V2238">
        <v>0</v>
      </c>
      <c r="W2238">
        <v>1</v>
      </c>
      <c r="X2238">
        <v>0</v>
      </c>
      <c r="Y2238">
        <v>0</v>
      </c>
      <c r="Z2238">
        <v>0</v>
      </c>
      <c r="AA2238">
        <v>0</v>
      </c>
      <c r="AB2238">
        <v>0</v>
      </c>
      <c r="AC2238">
        <v>0</v>
      </c>
      <c r="AD2238">
        <v>0</v>
      </c>
      <c r="AE2238">
        <v>0</v>
      </c>
      <c r="AF2238">
        <v>0</v>
      </c>
      <c r="AG2238">
        <v>0</v>
      </c>
      <c r="AH2238">
        <v>0</v>
      </c>
      <c r="AI2238">
        <v>0</v>
      </c>
      <c r="AK2238">
        <v>0</v>
      </c>
      <c r="AM2238">
        <v>0</v>
      </c>
      <c r="AN2238">
        <v>0</v>
      </c>
      <c r="AO2238">
        <v>0</v>
      </c>
    </row>
    <row r="2239" spans="1:41" x14ac:dyDescent="0.55000000000000004">
      <c r="A2239" t="s">
        <v>4277</v>
      </c>
      <c r="B2239" s="1">
        <v>43385</v>
      </c>
      <c r="C2239">
        <v>41</v>
      </c>
      <c r="D2239">
        <v>10</v>
      </c>
      <c r="E2239" t="s">
        <v>114</v>
      </c>
      <c r="F2239">
        <v>2018</v>
      </c>
      <c r="G2239">
        <v>55</v>
      </c>
      <c r="H2239" t="s">
        <v>115</v>
      </c>
      <c r="I2239" t="s">
        <v>42</v>
      </c>
      <c r="J2239">
        <v>1</v>
      </c>
      <c r="K2239" t="s">
        <v>43</v>
      </c>
      <c r="L2239">
        <v>9</v>
      </c>
      <c r="M2239" t="s">
        <v>3901</v>
      </c>
      <c r="N2239" t="s">
        <v>3902</v>
      </c>
      <c r="O2239" t="s">
        <v>9648</v>
      </c>
      <c r="P2239" t="s">
        <v>82</v>
      </c>
      <c r="Q2239" t="s">
        <v>47</v>
      </c>
      <c r="S2239" t="s">
        <v>47</v>
      </c>
      <c r="T2239" t="s">
        <v>77</v>
      </c>
      <c r="U2239" t="s">
        <v>4278</v>
      </c>
      <c r="V2239">
        <v>0</v>
      </c>
      <c r="W2239">
        <v>0</v>
      </c>
      <c r="X2239">
        <v>0</v>
      </c>
      <c r="Y2239">
        <v>0</v>
      </c>
      <c r="Z2239">
        <v>0</v>
      </c>
      <c r="AA2239">
        <v>0</v>
      </c>
      <c r="AB2239">
        <v>0</v>
      </c>
      <c r="AC2239">
        <v>0</v>
      </c>
      <c r="AD2239">
        <v>1</v>
      </c>
      <c r="AE2239">
        <v>1</v>
      </c>
      <c r="AF2239">
        <v>0</v>
      </c>
      <c r="AG2239">
        <v>0</v>
      </c>
      <c r="AH2239">
        <v>0</v>
      </c>
      <c r="AI2239">
        <v>0</v>
      </c>
      <c r="AK2239">
        <v>0</v>
      </c>
      <c r="AL2239" t="s">
        <v>65</v>
      </c>
      <c r="AM2239">
        <v>1</v>
      </c>
      <c r="AN2239">
        <v>0</v>
      </c>
      <c r="AO2239">
        <v>1</v>
      </c>
    </row>
    <row r="2240" spans="1:41" x14ac:dyDescent="0.55000000000000004">
      <c r="A2240" t="s">
        <v>4279</v>
      </c>
      <c r="B2240" s="1">
        <v>43389</v>
      </c>
      <c r="C2240">
        <v>42</v>
      </c>
      <c r="D2240">
        <v>10</v>
      </c>
      <c r="E2240" t="s">
        <v>114</v>
      </c>
      <c r="F2240">
        <v>2018</v>
      </c>
      <c r="G2240">
        <v>38</v>
      </c>
      <c r="H2240" t="s">
        <v>41</v>
      </c>
      <c r="I2240" t="s">
        <v>42</v>
      </c>
      <c r="J2240">
        <v>1</v>
      </c>
      <c r="K2240" t="s">
        <v>106</v>
      </c>
      <c r="L2240">
        <v>7</v>
      </c>
      <c r="M2240" t="s">
        <v>3901</v>
      </c>
      <c r="N2240" t="s">
        <v>3902</v>
      </c>
      <c r="O2240" t="s">
        <v>9648</v>
      </c>
      <c r="P2240" t="s">
        <v>82</v>
      </c>
      <c r="Q2240" t="s">
        <v>83</v>
      </c>
      <c r="S2240" t="s">
        <v>111</v>
      </c>
      <c r="T2240" t="s">
        <v>77</v>
      </c>
      <c r="U2240" t="s">
        <v>4280</v>
      </c>
      <c r="V2240">
        <v>0</v>
      </c>
      <c r="W2240">
        <v>0</v>
      </c>
      <c r="X2240">
        <v>1</v>
      </c>
      <c r="Y2240">
        <v>1</v>
      </c>
      <c r="Z2240">
        <v>0</v>
      </c>
      <c r="AA2240">
        <v>0</v>
      </c>
      <c r="AB2240">
        <v>0</v>
      </c>
      <c r="AC2240">
        <v>0</v>
      </c>
      <c r="AD2240">
        <v>0</v>
      </c>
      <c r="AE2240">
        <v>0</v>
      </c>
      <c r="AF2240">
        <v>0</v>
      </c>
      <c r="AG2240">
        <v>0</v>
      </c>
      <c r="AH2240">
        <v>0</v>
      </c>
      <c r="AI2240">
        <v>0</v>
      </c>
      <c r="AK2240">
        <v>0</v>
      </c>
      <c r="AL2240" t="s">
        <v>65</v>
      </c>
      <c r="AM2240">
        <v>0</v>
      </c>
      <c r="AN2240">
        <v>1</v>
      </c>
      <c r="AO2240">
        <v>1</v>
      </c>
    </row>
    <row r="2241" spans="1:41" x14ac:dyDescent="0.55000000000000004">
      <c r="A2241" t="s">
        <v>4281</v>
      </c>
      <c r="B2241" s="1">
        <v>43393</v>
      </c>
      <c r="C2241">
        <v>42</v>
      </c>
      <c r="D2241">
        <v>10</v>
      </c>
      <c r="E2241" t="s">
        <v>114</v>
      </c>
      <c r="F2241">
        <v>2018</v>
      </c>
      <c r="G2241">
        <v>56</v>
      </c>
      <c r="H2241" t="s">
        <v>115</v>
      </c>
      <c r="I2241" t="s">
        <v>42</v>
      </c>
      <c r="J2241">
        <v>1</v>
      </c>
      <c r="K2241" t="s">
        <v>106</v>
      </c>
      <c r="L2241">
        <v>7</v>
      </c>
      <c r="M2241" t="s">
        <v>3901</v>
      </c>
      <c r="N2241" t="s">
        <v>3902</v>
      </c>
      <c r="O2241" t="s">
        <v>9648</v>
      </c>
      <c r="P2241" t="s">
        <v>82</v>
      </c>
      <c r="Q2241" t="s">
        <v>47</v>
      </c>
      <c r="S2241" t="s">
        <v>47</v>
      </c>
      <c r="T2241" t="s">
        <v>63</v>
      </c>
      <c r="U2241" t="s">
        <v>4282</v>
      </c>
      <c r="V2241">
        <v>0</v>
      </c>
      <c r="W2241">
        <v>1</v>
      </c>
      <c r="X2241">
        <v>1</v>
      </c>
      <c r="Y2241">
        <v>0</v>
      </c>
      <c r="Z2241">
        <v>0</v>
      </c>
      <c r="AA2241">
        <v>0</v>
      </c>
      <c r="AB2241">
        <v>0</v>
      </c>
      <c r="AC2241">
        <v>0</v>
      </c>
      <c r="AD2241">
        <v>0</v>
      </c>
      <c r="AE2241">
        <v>0</v>
      </c>
      <c r="AF2241">
        <v>0</v>
      </c>
      <c r="AG2241">
        <v>0</v>
      </c>
      <c r="AH2241">
        <v>0</v>
      </c>
      <c r="AI2241">
        <v>0</v>
      </c>
      <c r="AK2241">
        <v>0</v>
      </c>
      <c r="AL2241" t="s">
        <v>65</v>
      </c>
      <c r="AM2241">
        <v>0</v>
      </c>
      <c r="AN2241">
        <v>1</v>
      </c>
      <c r="AO2241">
        <v>1</v>
      </c>
    </row>
    <row r="2242" spans="1:41" x14ac:dyDescent="0.55000000000000004">
      <c r="A2242" t="s">
        <v>4283</v>
      </c>
      <c r="B2242" s="1">
        <v>43399</v>
      </c>
      <c r="C2242">
        <v>43</v>
      </c>
      <c r="D2242">
        <v>10</v>
      </c>
      <c r="E2242" t="s">
        <v>114</v>
      </c>
      <c r="F2242">
        <v>2018</v>
      </c>
      <c r="G2242">
        <v>19</v>
      </c>
      <c r="H2242" t="s">
        <v>62</v>
      </c>
      <c r="I2242" t="s">
        <v>53</v>
      </c>
      <c r="J2242">
        <v>0</v>
      </c>
      <c r="K2242" t="s">
        <v>43</v>
      </c>
      <c r="L2242">
        <v>9</v>
      </c>
      <c r="M2242" t="s">
        <v>3901</v>
      </c>
      <c r="N2242" t="s">
        <v>3902</v>
      </c>
      <c r="O2242" t="s">
        <v>9648</v>
      </c>
      <c r="P2242" t="s">
        <v>82</v>
      </c>
      <c r="Q2242" t="s">
        <v>83</v>
      </c>
      <c r="S2242" t="s">
        <v>47</v>
      </c>
      <c r="T2242" t="s">
        <v>63</v>
      </c>
      <c r="U2242" t="s">
        <v>604</v>
      </c>
      <c r="V2242">
        <v>0</v>
      </c>
      <c r="W2242">
        <v>0</v>
      </c>
      <c r="X2242">
        <v>1</v>
      </c>
      <c r="Y2242">
        <v>0</v>
      </c>
      <c r="Z2242">
        <v>0</v>
      </c>
      <c r="AA2242">
        <v>0</v>
      </c>
      <c r="AB2242">
        <v>0</v>
      </c>
      <c r="AC2242">
        <v>0</v>
      </c>
      <c r="AD2242">
        <v>0</v>
      </c>
      <c r="AE2242">
        <v>0</v>
      </c>
      <c r="AF2242">
        <v>0</v>
      </c>
      <c r="AG2242">
        <v>0</v>
      </c>
      <c r="AH2242">
        <v>0</v>
      </c>
      <c r="AI2242">
        <v>0</v>
      </c>
      <c r="AK2242">
        <v>0</v>
      </c>
      <c r="AL2242" t="s">
        <v>65</v>
      </c>
      <c r="AM2242">
        <v>0</v>
      </c>
      <c r="AN2242">
        <v>1</v>
      </c>
      <c r="AO2242">
        <v>1</v>
      </c>
    </row>
    <row r="2243" spans="1:41" x14ac:dyDescent="0.55000000000000004">
      <c r="A2243" t="s">
        <v>4284</v>
      </c>
      <c r="B2243" s="1">
        <v>43399</v>
      </c>
      <c r="C2243">
        <v>43</v>
      </c>
      <c r="D2243">
        <v>10</v>
      </c>
      <c r="E2243" t="s">
        <v>114</v>
      </c>
      <c r="F2243">
        <v>2018</v>
      </c>
      <c r="G2243">
        <v>22</v>
      </c>
      <c r="H2243" t="s">
        <v>62</v>
      </c>
      <c r="I2243" t="s">
        <v>42</v>
      </c>
      <c r="J2243">
        <v>1</v>
      </c>
      <c r="K2243" t="s">
        <v>43</v>
      </c>
      <c r="L2243">
        <v>9</v>
      </c>
      <c r="M2243" t="s">
        <v>3901</v>
      </c>
      <c r="N2243" t="s">
        <v>3902</v>
      </c>
      <c r="O2243" t="s">
        <v>9648</v>
      </c>
      <c r="P2243" t="s">
        <v>82</v>
      </c>
      <c r="Q2243" t="s">
        <v>47</v>
      </c>
      <c r="S2243" t="s">
        <v>47</v>
      </c>
      <c r="T2243" t="s">
        <v>77</v>
      </c>
      <c r="U2243" t="s">
        <v>4285</v>
      </c>
      <c r="V2243">
        <v>1</v>
      </c>
      <c r="W2243">
        <v>0</v>
      </c>
      <c r="X2243">
        <v>1</v>
      </c>
      <c r="Y2243">
        <v>0</v>
      </c>
      <c r="Z2243">
        <v>0</v>
      </c>
      <c r="AA2243">
        <v>0</v>
      </c>
      <c r="AB2243">
        <v>0</v>
      </c>
      <c r="AC2243">
        <v>0</v>
      </c>
      <c r="AD2243">
        <v>1</v>
      </c>
      <c r="AE2243">
        <v>0</v>
      </c>
      <c r="AF2243">
        <v>1</v>
      </c>
      <c r="AG2243">
        <v>0</v>
      </c>
      <c r="AH2243">
        <v>0</v>
      </c>
      <c r="AI2243">
        <v>0</v>
      </c>
      <c r="AK2243">
        <v>0</v>
      </c>
      <c r="AL2243" t="s">
        <v>65</v>
      </c>
      <c r="AM2243">
        <v>0</v>
      </c>
      <c r="AN2243">
        <v>1</v>
      </c>
      <c r="AO2243">
        <v>1</v>
      </c>
    </row>
    <row r="2244" spans="1:41" x14ac:dyDescent="0.55000000000000004">
      <c r="A2244" t="s">
        <v>4286</v>
      </c>
      <c r="B2244" s="1">
        <v>43406</v>
      </c>
      <c r="C2244">
        <v>44</v>
      </c>
      <c r="D2244">
        <v>11</v>
      </c>
      <c r="E2244" t="s">
        <v>119</v>
      </c>
      <c r="F2244">
        <v>2018</v>
      </c>
      <c r="G2244">
        <v>44</v>
      </c>
      <c r="H2244" t="s">
        <v>41</v>
      </c>
      <c r="I2244" t="s">
        <v>42</v>
      </c>
      <c r="J2244">
        <v>1</v>
      </c>
      <c r="K2244" t="s">
        <v>43</v>
      </c>
      <c r="L2244">
        <v>9</v>
      </c>
      <c r="M2244" t="s">
        <v>3901</v>
      </c>
      <c r="N2244" t="s">
        <v>3902</v>
      </c>
      <c r="O2244" t="s">
        <v>9648</v>
      </c>
      <c r="P2244" t="s">
        <v>82</v>
      </c>
      <c r="Q2244" t="s">
        <v>83</v>
      </c>
      <c r="S2244" t="s">
        <v>1232</v>
      </c>
      <c r="T2244" t="s">
        <v>48</v>
      </c>
      <c r="U2244" t="s">
        <v>4287</v>
      </c>
      <c r="V2244">
        <v>0</v>
      </c>
      <c r="W2244">
        <v>0</v>
      </c>
      <c r="X2244">
        <v>1</v>
      </c>
      <c r="Y2244">
        <v>0</v>
      </c>
      <c r="Z2244">
        <v>0</v>
      </c>
      <c r="AA2244">
        <v>0</v>
      </c>
      <c r="AB2244">
        <v>0</v>
      </c>
      <c r="AC2244">
        <v>0</v>
      </c>
      <c r="AD2244">
        <v>0</v>
      </c>
      <c r="AE2244">
        <v>0</v>
      </c>
      <c r="AF2244">
        <v>1</v>
      </c>
      <c r="AG2244">
        <v>0</v>
      </c>
      <c r="AH2244">
        <v>0</v>
      </c>
      <c r="AI2244">
        <v>0</v>
      </c>
      <c r="AJ2244" t="s">
        <v>1703</v>
      </c>
      <c r="AK2244">
        <v>0</v>
      </c>
      <c r="AL2244" t="s">
        <v>65</v>
      </c>
      <c r="AM2244">
        <v>0</v>
      </c>
      <c r="AN2244">
        <v>1</v>
      </c>
      <c r="AO2244">
        <v>1</v>
      </c>
    </row>
    <row r="2245" spans="1:41" x14ac:dyDescent="0.55000000000000004">
      <c r="A2245" t="s">
        <v>4288</v>
      </c>
      <c r="B2245" s="1">
        <v>43407</v>
      </c>
      <c r="C2245">
        <v>44</v>
      </c>
      <c r="D2245">
        <v>11</v>
      </c>
      <c r="E2245" t="s">
        <v>119</v>
      </c>
      <c r="F2245">
        <v>2018</v>
      </c>
      <c r="G2245">
        <v>21</v>
      </c>
      <c r="H2245" t="s">
        <v>62</v>
      </c>
      <c r="I2245" t="s">
        <v>42</v>
      </c>
      <c r="J2245">
        <v>1</v>
      </c>
      <c r="K2245" t="s">
        <v>43</v>
      </c>
      <c r="L2245">
        <v>9</v>
      </c>
      <c r="M2245" t="s">
        <v>3901</v>
      </c>
      <c r="N2245" t="s">
        <v>3902</v>
      </c>
      <c r="O2245" t="s">
        <v>9648</v>
      </c>
      <c r="P2245" t="s">
        <v>82</v>
      </c>
      <c r="Q2245" t="s">
        <v>47</v>
      </c>
      <c r="S2245" t="s">
        <v>47</v>
      </c>
      <c r="T2245" t="s">
        <v>63</v>
      </c>
      <c r="U2245" t="s">
        <v>4289</v>
      </c>
      <c r="V2245">
        <v>0</v>
      </c>
      <c r="W2245">
        <v>0</v>
      </c>
      <c r="X2245">
        <v>1</v>
      </c>
      <c r="Y2245">
        <v>0</v>
      </c>
      <c r="Z2245">
        <v>1</v>
      </c>
      <c r="AA2245">
        <v>0</v>
      </c>
      <c r="AB2245">
        <v>0</v>
      </c>
      <c r="AC2245">
        <v>1</v>
      </c>
      <c r="AD2245">
        <v>1</v>
      </c>
      <c r="AE2245">
        <v>0</v>
      </c>
      <c r="AF2245">
        <v>0</v>
      </c>
      <c r="AG2245">
        <v>0</v>
      </c>
      <c r="AH2245">
        <v>0</v>
      </c>
      <c r="AI2245">
        <v>0</v>
      </c>
      <c r="AK2245">
        <v>0</v>
      </c>
      <c r="AL2245" t="s">
        <v>65</v>
      </c>
      <c r="AM2245">
        <v>1</v>
      </c>
      <c r="AN2245">
        <v>1</v>
      </c>
      <c r="AO2245">
        <v>1</v>
      </c>
    </row>
    <row r="2246" spans="1:41" x14ac:dyDescent="0.55000000000000004">
      <c r="A2246" t="s">
        <v>4290</v>
      </c>
      <c r="B2246" s="1">
        <v>43408</v>
      </c>
      <c r="C2246">
        <v>44</v>
      </c>
      <c r="D2246">
        <v>11</v>
      </c>
      <c r="E2246" t="s">
        <v>119</v>
      </c>
      <c r="F2246">
        <v>2018</v>
      </c>
      <c r="G2246">
        <v>33</v>
      </c>
      <c r="H2246" t="s">
        <v>87</v>
      </c>
      <c r="I2246" t="s">
        <v>42</v>
      </c>
      <c r="J2246">
        <v>1</v>
      </c>
      <c r="K2246" t="s">
        <v>43</v>
      </c>
      <c r="L2246">
        <v>9</v>
      </c>
      <c r="M2246" t="s">
        <v>3901</v>
      </c>
      <c r="N2246" t="s">
        <v>3902</v>
      </c>
      <c r="O2246" t="s">
        <v>9648</v>
      </c>
      <c r="P2246" t="s">
        <v>82</v>
      </c>
      <c r="Q2246" t="s">
        <v>47</v>
      </c>
      <c r="S2246" t="s">
        <v>47</v>
      </c>
      <c r="T2246" t="s">
        <v>314</v>
      </c>
      <c r="U2246" t="s">
        <v>1266</v>
      </c>
      <c r="V2246">
        <v>0</v>
      </c>
      <c r="W2246">
        <v>0</v>
      </c>
      <c r="X2246">
        <v>1</v>
      </c>
      <c r="Y2246">
        <v>0</v>
      </c>
      <c r="Z2246">
        <v>0</v>
      </c>
      <c r="AA2246">
        <v>0</v>
      </c>
      <c r="AB2246">
        <v>0</v>
      </c>
      <c r="AC2246">
        <v>0</v>
      </c>
      <c r="AD2246">
        <v>0</v>
      </c>
      <c r="AE2246">
        <v>0</v>
      </c>
      <c r="AF2246">
        <v>0</v>
      </c>
      <c r="AG2246">
        <v>0</v>
      </c>
      <c r="AH2246">
        <v>0</v>
      </c>
      <c r="AI2246">
        <v>0</v>
      </c>
      <c r="AK2246">
        <v>0</v>
      </c>
      <c r="AL2246" t="s">
        <v>65</v>
      </c>
      <c r="AM2246">
        <v>0</v>
      </c>
      <c r="AN2246">
        <v>1</v>
      </c>
      <c r="AO2246">
        <v>1</v>
      </c>
    </row>
    <row r="2247" spans="1:41" x14ac:dyDescent="0.55000000000000004">
      <c r="A2247" t="s">
        <v>4291</v>
      </c>
      <c r="B2247" s="1">
        <v>43411</v>
      </c>
      <c r="C2247">
        <v>45</v>
      </c>
      <c r="D2247">
        <v>11</v>
      </c>
      <c r="E2247" t="s">
        <v>119</v>
      </c>
      <c r="F2247">
        <v>2018</v>
      </c>
      <c r="G2247">
        <v>58</v>
      </c>
      <c r="H2247" t="s">
        <v>115</v>
      </c>
      <c r="I2247" t="s">
        <v>42</v>
      </c>
      <c r="J2247">
        <v>1</v>
      </c>
      <c r="K2247" t="s">
        <v>43</v>
      </c>
      <c r="L2247">
        <v>9</v>
      </c>
      <c r="M2247" t="s">
        <v>3901</v>
      </c>
      <c r="N2247" t="s">
        <v>3902</v>
      </c>
      <c r="O2247" t="s">
        <v>9648</v>
      </c>
      <c r="P2247" t="s">
        <v>82</v>
      </c>
      <c r="Q2247" t="s">
        <v>83</v>
      </c>
      <c r="S2247" t="s">
        <v>47</v>
      </c>
      <c r="T2247" t="s">
        <v>63</v>
      </c>
      <c r="U2247" t="s">
        <v>4292</v>
      </c>
      <c r="V2247">
        <v>0</v>
      </c>
      <c r="W2247">
        <v>0</v>
      </c>
      <c r="X2247">
        <v>1</v>
      </c>
      <c r="Y2247">
        <v>0</v>
      </c>
      <c r="Z2247">
        <v>0</v>
      </c>
      <c r="AA2247">
        <v>0</v>
      </c>
      <c r="AB2247">
        <v>1</v>
      </c>
      <c r="AC2247">
        <v>0</v>
      </c>
      <c r="AD2247">
        <v>1</v>
      </c>
      <c r="AE2247">
        <v>1</v>
      </c>
      <c r="AF2247">
        <v>0</v>
      </c>
      <c r="AG2247">
        <v>0</v>
      </c>
      <c r="AH2247">
        <v>0</v>
      </c>
      <c r="AI2247">
        <v>0</v>
      </c>
      <c r="AK2247">
        <v>0</v>
      </c>
      <c r="AL2247" t="s">
        <v>65</v>
      </c>
      <c r="AM2247">
        <v>1</v>
      </c>
      <c r="AN2247">
        <v>1</v>
      </c>
      <c r="AO2247">
        <v>1</v>
      </c>
    </row>
    <row r="2248" spans="1:41" x14ac:dyDescent="0.55000000000000004">
      <c r="A2248" t="s">
        <v>4293</v>
      </c>
      <c r="B2248" s="1">
        <v>43415</v>
      </c>
      <c r="C2248">
        <v>45</v>
      </c>
      <c r="D2248">
        <v>11</v>
      </c>
      <c r="E2248" t="s">
        <v>119</v>
      </c>
      <c r="F2248">
        <v>2018</v>
      </c>
      <c r="G2248">
        <v>31</v>
      </c>
      <c r="H2248" t="s">
        <v>87</v>
      </c>
      <c r="I2248" t="s">
        <v>42</v>
      </c>
      <c r="J2248">
        <v>1</v>
      </c>
      <c r="K2248" t="s">
        <v>43</v>
      </c>
      <c r="L2248">
        <v>9</v>
      </c>
      <c r="M2248" t="s">
        <v>3901</v>
      </c>
      <c r="N2248" t="s">
        <v>3902</v>
      </c>
      <c r="O2248" t="s">
        <v>9648</v>
      </c>
      <c r="P2248" t="s">
        <v>82</v>
      </c>
      <c r="Q2248" t="s">
        <v>83</v>
      </c>
      <c r="S2248" t="s">
        <v>47</v>
      </c>
      <c r="T2248" t="s">
        <v>314</v>
      </c>
      <c r="U2248" t="s">
        <v>4294</v>
      </c>
      <c r="V2248">
        <v>0</v>
      </c>
      <c r="W2248">
        <v>0</v>
      </c>
      <c r="X2248">
        <v>1</v>
      </c>
      <c r="Y2248">
        <v>0</v>
      </c>
      <c r="Z2248">
        <v>0</v>
      </c>
      <c r="AA2248">
        <v>0</v>
      </c>
      <c r="AB2248">
        <v>0</v>
      </c>
      <c r="AC2248">
        <v>0</v>
      </c>
      <c r="AD2248">
        <v>1</v>
      </c>
      <c r="AE2248">
        <v>0</v>
      </c>
      <c r="AF2248">
        <v>0</v>
      </c>
      <c r="AG2248">
        <v>0</v>
      </c>
      <c r="AH2248">
        <v>0</v>
      </c>
      <c r="AI2248">
        <v>0</v>
      </c>
      <c r="AK2248">
        <v>0</v>
      </c>
      <c r="AL2248" t="s">
        <v>65</v>
      </c>
      <c r="AM2248">
        <v>0</v>
      </c>
      <c r="AN2248">
        <v>1</v>
      </c>
      <c r="AO2248">
        <v>1</v>
      </c>
    </row>
    <row r="2249" spans="1:41" x14ac:dyDescent="0.55000000000000004">
      <c r="A2249" t="s">
        <v>4295</v>
      </c>
      <c r="B2249" s="1">
        <v>43427</v>
      </c>
      <c r="C2249">
        <v>47</v>
      </c>
      <c r="D2249">
        <v>11</v>
      </c>
      <c r="E2249" t="s">
        <v>119</v>
      </c>
      <c r="F2249">
        <v>2018</v>
      </c>
      <c r="G2249">
        <v>17</v>
      </c>
      <c r="H2249" t="s">
        <v>62</v>
      </c>
      <c r="I2249" t="s">
        <v>53</v>
      </c>
      <c r="J2249">
        <v>0</v>
      </c>
      <c r="K2249" t="s">
        <v>43</v>
      </c>
      <c r="L2249">
        <v>9</v>
      </c>
      <c r="M2249" t="s">
        <v>3901</v>
      </c>
      <c r="N2249" t="s">
        <v>3902</v>
      </c>
      <c r="O2249" t="s">
        <v>9648</v>
      </c>
      <c r="P2249" t="s">
        <v>82</v>
      </c>
      <c r="Q2249" t="s">
        <v>83</v>
      </c>
      <c r="S2249" t="s">
        <v>289</v>
      </c>
      <c r="T2249" t="s">
        <v>63</v>
      </c>
      <c r="U2249" t="s">
        <v>4296</v>
      </c>
      <c r="V2249">
        <v>0</v>
      </c>
      <c r="W2249">
        <v>0</v>
      </c>
      <c r="X2249">
        <v>1</v>
      </c>
      <c r="Y2249">
        <v>0</v>
      </c>
      <c r="Z2249">
        <v>0</v>
      </c>
      <c r="AA2249">
        <v>0</v>
      </c>
      <c r="AB2249">
        <v>0</v>
      </c>
      <c r="AC2249">
        <v>0</v>
      </c>
      <c r="AD2249">
        <v>1</v>
      </c>
      <c r="AE2249">
        <v>0</v>
      </c>
      <c r="AF2249">
        <v>0</v>
      </c>
      <c r="AG2249">
        <v>0</v>
      </c>
      <c r="AH2249">
        <v>0</v>
      </c>
      <c r="AI2249">
        <v>0</v>
      </c>
      <c r="AK2249">
        <v>0</v>
      </c>
      <c r="AL2249" t="s">
        <v>65</v>
      </c>
      <c r="AM2249">
        <v>0</v>
      </c>
      <c r="AN2249">
        <v>1</v>
      </c>
      <c r="AO2249">
        <v>1</v>
      </c>
    </row>
    <row r="2250" spans="1:41" x14ac:dyDescent="0.55000000000000004">
      <c r="A2250" t="s">
        <v>4297</v>
      </c>
      <c r="B2250" s="1">
        <v>40924</v>
      </c>
      <c r="C2250">
        <v>3</v>
      </c>
      <c r="D2250">
        <v>1</v>
      </c>
      <c r="E2250" t="s">
        <v>40</v>
      </c>
      <c r="F2250">
        <v>2012</v>
      </c>
      <c r="G2250">
        <v>35</v>
      </c>
      <c r="H2250" t="s">
        <v>41</v>
      </c>
      <c r="I2250" t="s">
        <v>42</v>
      </c>
      <c r="J2250">
        <v>1</v>
      </c>
      <c r="K2250" t="s">
        <v>43</v>
      </c>
      <c r="L2250">
        <v>9</v>
      </c>
      <c r="M2250" t="s">
        <v>4298</v>
      </c>
      <c r="N2250" t="s">
        <v>4299</v>
      </c>
      <c r="O2250" t="s">
        <v>9648</v>
      </c>
      <c r="P2250" t="s">
        <v>2410</v>
      </c>
      <c r="Q2250" t="s">
        <v>33</v>
      </c>
      <c r="R2250" t="s">
        <v>2123</v>
      </c>
      <c r="S2250" t="s">
        <v>47</v>
      </c>
      <c r="T2250" t="s">
        <v>48</v>
      </c>
      <c r="U2250" t="s">
        <v>4300</v>
      </c>
      <c r="V2250">
        <v>1</v>
      </c>
      <c r="W2250">
        <v>1</v>
      </c>
      <c r="X2250">
        <v>0</v>
      </c>
      <c r="Y2250">
        <v>0</v>
      </c>
      <c r="Z2250">
        <v>0</v>
      </c>
      <c r="AA2250">
        <v>0</v>
      </c>
      <c r="AB2250">
        <v>0</v>
      </c>
      <c r="AC2250">
        <v>0</v>
      </c>
      <c r="AD2250">
        <v>0</v>
      </c>
      <c r="AE2250">
        <v>0</v>
      </c>
      <c r="AF2250">
        <v>0</v>
      </c>
      <c r="AG2250">
        <v>0</v>
      </c>
      <c r="AH2250">
        <v>0</v>
      </c>
      <c r="AI2250">
        <v>0</v>
      </c>
      <c r="AK2250">
        <v>0</v>
      </c>
      <c r="AM2250">
        <v>0</v>
      </c>
      <c r="AN2250">
        <v>0</v>
      </c>
      <c r="AO2250">
        <v>0</v>
      </c>
    </row>
    <row r="2251" spans="1:41" x14ac:dyDescent="0.55000000000000004">
      <c r="A2251" t="s">
        <v>4301</v>
      </c>
      <c r="B2251" s="1">
        <v>42149</v>
      </c>
      <c r="C2251">
        <v>22</v>
      </c>
      <c r="D2251">
        <v>5</v>
      </c>
      <c r="E2251" t="s">
        <v>76</v>
      </c>
      <c r="F2251">
        <v>2015</v>
      </c>
      <c r="G2251">
        <v>24</v>
      </c>
      <c r="H2251" t="s">
        <v>62</v>
      </c>
      <c r="I2251" t="s">
        <v>42</v>
      </c>
      <c r="J2251">
        <v>1</v>
      </c>
      <c r="K2251" t="s">
        <v>43</v>
      </c>
      <c r="L2251">
        <v>9</v>
      </c>
      <c r="M2251" t="s">
        <v>4298</v>
      </c>
      <c r="N2251" t="s">
        <v>4299</v>
      </c>
      <c r="O2251" t="s">
        <v>9648</v>
      </c>
      <c r="P2251" t="s">
        <v>2410</v>
      </c>
      <c r="Q2251" t="s">
        <v>47</v>
      </c>
      <c r="S2251" t="s">
        <v>47</v>
      </c>
      <c r="U2251" t="s">
        <v>64</v>
      </c>
      <c r="V2251">
        <v>0</v>
      </c>
      <c r="W2251">
        <v>0</v>
      </c>
      <c r="X2251">
        <v>1</v>
      </c>
      <c r="Y2251">
        <v>0</v>
      </c>
      <c r="Z2251">
        <v>0</v>
      </c>
      <c r="AA2251">
        <v>0</v>
      </c>
      <c r="AB2251">
        <v>0</v>
      </c>
      <c r="AC2251">
        <v>0</v>
      </c>
      <c r="AD2251">
        <v>0</v>
      </c>
      <c r="AE2251">
        <v>0</v>
      </c>
      <c r="AF2251">
        <v>0</v>
      </c>
      <c r="AG2251">
        <v>0</v>
      </c>
      <c r="AH2251">
        <v>0</v>
      </c>
      <c r="AI2251">
        <v>0</v>
      </c>
      <c r="AK2251">
        <v>0</v>
      </c>
      <c r="AL2251" t="s">
        <v>65</v>
      </c>
      <c r="AM2251">
        <v>0</v>
      </c>
      <c r="AN2251">
        <v>1</v>
      </c>
      <c r="AO2251">
        <v>1</v>
      </c>
    </row>
    <row r="2252" spans="1:41" x14ac:dyDescent="0.55000000000000004">
      <c r="A2252" t="s">
        <v>4302</v>
      </c>
      <c r="B2252" s="1">
        <v>42324</v>
      </c>
      <c r="C2252">
        <v>47</v>
      </c>
      <c r="D2252">
        <v>11</v>
      </c>
      <c r="E2252" t="s">
        <v>119</v>
      </c>
      <c r="F2252">
        <v>2015</v>
      </c>
      <c r="G2252">
        <v>63</v>
      </c>
      <c r="H2252" t="s">
        <v>115</v>
      </c>
      <c r="I2252" t="s">
        <v>53</v>
      </c>
      <c r="J2252">
        <v>0</v>
      </c>
      <c r="K2252" t="s">
        <v>43</v>
      </c>
      <c r="L2252">
        <v>9</v>
      </c>
      <c r="M2252" t="s">
        <v>4298</v>
      </c>
      <c r="N2252" t="s">
        <v>4299</v>
      </c>
      <c r="O2252" t="s">
        <v>9648</v>
      </c>
      <c r="P2252" t="s">
        <v>2410</v>
      </c>
      <c r="Q2252" t="s">
        <v>47</v>
      </c>
      <c r="S2252" t="s">
        <v>47</v>
      </c>
      <c r="U2252" t="s">
        <v>4303</v>
      </c>
      <c r="V2252">
        <v>0</v>
      </c>
      <c r="W2252">
        <v>0</v>
      </c>
      <c r="X2252">
        <v>0</v>
      </c>
      <c r="Y2252">
        <v>0</v>
      </c>
      <c r="Z2252">
        <v>0</v>
      </c>
      <c r="AA2252">
        <v>0</v>
      </c>
      <c r="AB2252">
        <v>0</v>
      </c>
      <c r="AC2252">
        <v>0</v>
      </c>
      <c r="AD2252">
        <v>1</v>
      </c>
      <c r="AE2252">
        <v>0</v>
      </c>
      <c r="AF2252">
        <v>0</v>
      </c>
      <c r="AG2252">
        <v>0</v>
      </c>
      <c r="AH2252">
        <v>0</v>
      </c>
      <c r="AI2252">
        <v>0</v>
      </c>
      <c r="AJ2252" t="s">
        <v>256</v>
      </c>
      <c r="AK2252">
        <v>0</v>
      </c>
      <c r="AL2252" t="s">
        <v>65</v>
      </c>
      <c r="AM2252">
        <v>0</v>
      </c>
      <c r="AN2252">
        <v>0</v>
      </c>
      <c r="AO2252">
        <v>0</v>
      </c>
    </row>
    <row r="2253" spans="1:41" x14ac:dyDescent="0.55000000000000004">
      <c r="A2253" t="s">
        <v>4304</v>
      </c>
      <c r="B2253" s="1">
        <v>42673</v>
      </c>
      <c r="C2253">
        <v>43</v>
      </c>
      <c r="D2253">
        <v>10</v>
      </c>
      <c r="E2253" t="s">
        <v>114</v>
      </c>
      <c r="F2253">
        <v>2016</v>
      </c>
      <c r="G2253">
        <v>51</v>
      </c>
      <c r="H2253" t="s">
        <v>52</v>
      </c>
      <c r="I2253" t="s">
        <v>42</v>
      </c>
      <c r="J2253">
        <v>1</v>
      </c>
      <c r="K2253" t="s">
        <v>43</v>
      </c>
      <c r="L2253">
        <v>9</v>
      </c>
      <c r="M2253" t="s">
        <v>4298</v>
      </c>
      <c r="N2253" t="s">
        <v>4299</v>
      </c>
      <c r="O2253" t="s">
        <v>9648</v>
      </c>
      <c r="P2253" t="s">
        <v>2410</v>
      </c>
      <c r="Q2253" t="s">
        <v>47</v>
      </c>
      <c r="S2253" t="s">
        <v>47</v>
      </c>
      <c r="T2253" t="s">
        <v>77</v>
      </c>
      <c r="U2253" t="s">
        <v>4305</v>
      </c>
      <c r="V2253">
        <v>1</v>
      </c>
      <c r="W2253">
        <v>1</v>
      </c>
      <c r="X2253">
        <v>0</v>
      </c>
      <c r="Y2253">
        <v>0</v>
      </c>
      <c r="Z2253">
        <v>0</v>
      </c>
      <c r="AA2253">
        <v>0</v>
      </c>
      <c r="AB2253">
        <v>0</v>
      </c>
      <c r="AC2253">
        <v>0</v>
      </c>
      <c r="AD2253">
        <v>1</v>
      </c>
      <c r="AE2253">
        <v>0</v>
      </c>
      <c r="AF2253">
        <v>0</v>
      </c>
      <c r="AG2253">
        <v>0</v>
      </c>
      <c r="AH2253">
        <v>0</v>
      </c>
      <c r="AI2253">
        <v>0</v>
      </c>
      <c r="AK2253">
        <v>0</v>
      </c>
      <c r="AL2253" t="s">
        <v>65</v>
      </c>
      <c r="AM2253">
        <v>0</v>
      </c>
      <c r="AN2253">
        <v>0</v>
      </c>
      <c r="AO2253">
        <v>0</v>
      </c>
    </row>
    <row r="2254" spans="1:41" x14ac:dyDescent="0.55000000000000004">
      <c r="A2254" t="s">
        <v>4306</v>
      </c>
      <c r="B2254" s="1">
        <v>42929</v>
      </c>
      <c r="C2254">
        <v>28</v>
      </c>
      <c r="D2254">
        <v>7</v>
      </c>
      <c r="E2254" t="s">
        <v>105</v>
      </c>
      <c r="F2254">
        <v>2017</v>
      </c>
      <c r="G2254">
        <v>44</v>
      </c>
      <c r="H2254" t="s">
        <v>41</v>
      </c>
      <c r="I2254" t="s">
        <v>42</v>
      </c>
      <c r="J2254">
        <v>1</v>
      </c>
      <c r="K2254" t="s">
        <v>43</v>
      </c>
      <c r="L2254">
        <v>9</v>
      </c>
      <c r="M2254" t="s">
        <v>4298</v>
      </c>
      <c r="N2254" t="s">
        <v>4299</v>
      </c>
      <c r="O2254" t="s">
        <v>9648</v>
      </c>
      <c r="P2254" t="s">
        <v>2410</v>
      </c>
      <c r="Q2254" t="s">
        <v>47</v>
      </c>
      <c r="S2254" t="s">
        <v>47</v>
      </c>
      <c r="T2254" t="s">
        <v>77</v>
      </c>
      <c r="U2254" t="s">
        <v>4307</v>
      </c>
      <c r="V2254">
        <v>0</v>
      </c>
      <c r="W2254">
        <v>1</v>
      </c>
      <c r="X2254">
        <v>0</v>
      </c>
      <c r="Y2254">
        <v>0</v>
      </c>
      <c r="Z2254">
        <v>1</v>
      </c>
      <c r="AA2254">
        <v>0</v>
      </c>
      <c r="AB2254">
        <v>0</v>
      </c>
      <c r="AC2254">
        <v>0</v>
      </c>
      <c r="AD2254">
        <v>0</v>
      </c>
      <c r="AE2254">
        <v>0</v>
      </c>
      <c r="AF2254">
        <v>0</v>
      </c>
      <c r="AG2254">
        <v>0</v>
      </c>
      <c r="AH2254">
        <v>0</v>
      </c>
      <c r="AI2254">
        <v>0</v>
      </c>
      <c r="AK2254">
        <v>0</v>
      </c>
      <c r="AM2254">
        <v>1</v>
      </c>
      <c r="AN2254">
        <v>0</v>
      </c>
      <c r="AO2254">
        <v>1</v>
      </c>
    </row>
    <row r="2255" spans="1:41" x14ac:dyDescent="0.55000000000000004">
      <c r="A2255" t="s">
        <v>4308</v>
      </c>
      <c r="B2255" s="1">
        <v>43104</v>
      </c>
      <c r="C2255">
        <v>1</v>
      </c>
      <c r="D2255">
        <v>1</v>
      </c>
      <c r="E2255" t="s">
        <v>40</v>
      </c>
      <c r="F2255">
        <v>2018</v>
      </c>
      <c r="G2255">
        <v>40</v>
      </c>
      <c r="H2255" t="s">
        <v>41</v>
      </c>
      <c r="I2255" t="s">
        <v>42</v>
      </c>
      <c r="J2255">
        <v>1</v>
      </c>
      <c r="K2255" t="s">
        <v>43</v>
      </c>
      <c r="L2255">
        <v>9</v>
      </c>
      <c r="M2255" t="s">
        <v>4298</v>
      </c>
      <c r="N2255" t="s">
        <v>4299</v>
      </c>
      <c r="O2255" t="s">
        <v>9648</v>
      </c>
      <c r="P2255" t="s">
        <v>2410</v>
      </c>
      <c r="Q2255" t="s">
        <v>47</v>
      </c>
      <c r="S2255" t="s">
        <v>47</v>
      </c>
      <c r="T2255" t="s">
        <v>314</v>
      </c>
      <c r="U2255" t="s">
        <v>4309</v>
      </c>
      <c r="V2255">
        <v>1</v>
      </c>
      <c r="W2255">
        <v>0</v>
      </c>
      <c r="X2255">
        <v>0</v>
      </c>
      <c r="Y2255">
        <v>0</v>
      </c>
      <c r="Z2255">
        <v>0</v>
      </c>
      <c r="AA2255">
        <v>0</v>
      </c>
      <c r="AB2255">
        <v>0</v>
      </c>
      <c r="AC2255">
        <v>0</v>
      </c>
      <c r="AD2255">
        <v>0</v>
      </c>
      <c r="AE2255">
        <v>0</v>
      </c>
      <c r="AF2255">
        <v>0</v>
      </c>
      <c r="AG2255">
        <v>0</v>
      </c>
      <c r="AH2255">
        <v>0</v>
      </c>
      <c r="AI2255">
        <v>0</v>
      </c>
      <c r="AK2255">
        <v>0</v>
      </c>
      <c r="AL2255" t="s">
        <v>65</v>
      </c>
      <c r="AM2255">
        <v>0</v>
      </c>
      <c r="AN2255">
        <v>0</v>
      </c>
      <c r="AO2255">
        <v>0</v>
      </c>
    </row>
    <row r="2256" spans="1:41" x14ac:dyDescent="0.55000000000000004">
      <c r="A2256" t="s">
        <v>4310</v>
      </c>
      <c r="B2256" s="1">
        <v>43209</v>
      </c>
      <c r="C2256">
        <v>16</v>
      </c>
      <c r="D2256">
        <v>4</v>
      </c>
      <c r="E2256" t="s">
        <v>91</v>
      </c>
      <c r="F2256">
        <v>2018</v>
      </c>
      <c r="G2256">
        <v>52</v>
      </c>
      <c r="H2256" t="s">
        <v>52</v>
      </c>
      <c r="I2256" t="s">
        <v>42</v>
      </c>
      <c r="J2256">
        <v>1</v>
      </c>
      <c r="K2256" t="s">
        <v>43</v>
      </c>
      <c r="L2256">
        <v>9</v>
      </c>
      <c r="M2256" t="s">
        <v>4298</v>
      </c>
      <c r="N2256" t="s">
        <v>4299</v>
      </c>
      <c r="O2256" t="s">
        <v>9648</v>
      </c>
      <c r="P2256" t="s">
        <v>2410</v>
      </c>
      <c r="Q2256" t="s">
        <v>47</v>
      </c>
      <c r="S2256" t="s">
        <v>47</v>
      </c>
      <c r="T2256" t="s">
        <v>63</v>
      </c>
      <c r="U2256" t="s">
        <v>4311</v>
      </c>
      <c r="V2256">
        <v>1</v>
      </c>
      <c r="W2256">
        <v>1</v>
      </c>
      <c r="X2256">
        <v>1</v>
      </c>
      <c r="Y2256">
        <v>1</v>
      </c>
      <c r="Z2256">
        <v>0</v>
      </c>
      <c r="AA2256">
        <v>0</v>
      </c>
      <c r="AB2256">
        <v>0</v>
      </c>
      <c r="AC2256">
        <v>0</v>
      </c>
      <c r="AD2256">
        <v>0</v>
      </c>
      <c r="AE2256">
        <v>0</v>
      </c>
      <c r="AF2256">
        <v>0</v>
      </c>
      <c r="AG2256">
        <v>0</v>
      </c>
      <c r="AH2256">
        <v>0</v>
      </c>
      <c r="AI2256">
        <v>0</v>
      </c>
      <c r="AK2256">
        <v>0</v>
      </c>
      <c r="AL2256" t="s">
        <v>65</v>
      </c>
      <c r="AM2256">
        <v>0</v>
      </c>
      <c r="AN2256">
        <v>1</v>
      </c>
      <c r="AO2256">
        <v>1</v>
      </c>
    </row>
    <row r="2257" spans="1:41" x14ac:dyDescent="0.55000000000000004">
      <c r="A2257" t="s">
        <v>4312</v>
      </c>
      <c r="B2257" s="1">
        <v>43292</v>
      </c>
      <c r="C2257">
        <v>28</v>
      </c>
      <c r="D2257">
        <v>7</v>
      </c>
      <c r="E2257" t="s">
        <v>105</v>
      </c>
      <c r="F2257">
        <v>2018</v>
      </c>
      <c r="G2257">
        <v>32</v>
      </c>
      <c r="H2257" t="s">
        <v>87</v>
      </c>
      <c r="I2257" t="s">
        <v>42</v>
      </c>
      <c r="J2257">
        <v>1</v>
      </c>
      <c r="K2257" t="s">
        <v>43</v>
      </c>
      <c r="L2257">
        <v>9</v>
      </c>
      <c r="M2257" t="s">
        <v>4298</v>
      </c>
      <c r="N2257" t="s">
        <v>4299</v>
      </c>
      <c r="O2257" t="s">
        <v>9648</v>
      </c>
      <c r="P2257" t="s">
        <v>2410</v>
      </c>
      <c r="Q2257" t="s">
        <v>47</v>
      </c>
      <c r="S2257" t="s">
        <v>47</v>
      </c>
      <c r="T2257" t="s">
        <v>77</v>
      </c>
      <c r="U2257" t="s">
        <v>4313</v>
      </c>
      <c r="V2257">
        <v>1</v>
      </c>
      <c r="W2257">
        <v>1</v>
      </c>
      <c r="X2257">
        <v>1</v>
      </c>
      <c r="Y2257">
        <v>1</v>
      </c>
      <c r="Z2257">
        <v>0</v>
      </c>
      <c r="AA2257">
        <v>0</v>
      </c>
      <c r="AB2257">
        <v>0</v>
      </c>
      <c r="AC2257">
        <v>0</v>
      </c>
      <c r="AD2257">
        <v>0</v>
      </c>
      <c r="AE2257">
        <v>0</v>
      </c>
      <c r="AF2257">
        <v>0</v>
      </c>
      <c r="AG2257">
        <v>0</v>
      </c>
      <c r="AH2257">
        <v>0</v>
      </c>
      <c r="AI2257">
        <v>0</v>
      </c>
      <c r="AK2257">
        <v>0</v>
      </c>
      <c r="AL2257" t="s">
        <v>65</v>
      </c>
      <c r="AM2257">
        <v>0</v>
      </c>
      <c r="AN2257">
        <v>1</v>
      </c>
      <c r="AO2257">
        <v>1</v>
      </c>
    </row>
    <row r="2258" spans="1:41" x14ac:dyDescent="0.55000000000000004">
      <c r="A2258" t="s">
        <v>4314</v>
      </c>
      <c r="B2258" s="1">
        <v>40926</v>
      </c>
      <c r="C2258">
        <v>3</v>
      </c>
      <c r="D2258">
        <v>1</v>
      </c>
      <c r="E2258" t="s">
        <v>40</v>
      </c>
      <c r="F2258">
        <v>2012</v>
      </c>
      <c r="G2258">
        <v>63</v>
      </c>
      <c r="H2258" t="s">
        <v>115</v>
      </c>
      <c r="I2258" t="s">
        <v>42</v>
      </c>
      <c r="J2258">
        <v>1</v>
      </c>
      <c r="K2258" t="s">
        <v>43</v>
      </c>
      <c r="L2258">
        <v>9</v>
      </c>
      <c r="M2258" t="s">
        <v>4315</v>
      </c>
      <c r="N2258" t="s">
        <v>4316</v>
      </c>
      <c r="O2258" t="s">
        <v>9648</v>
      </c>
      <c r="P2258" t="s">
        <v>413</v>
      </c>
      <c r="Q2258" t="s">
        <v>47</v>
      </c>
      <c r="S2258" t="s">
        <v>47</v>
      </c>
      <c r="T2258" t="s">
        <v>84</v>
      </c>
      <c r="U2258" t="s">
        <v>99</v>
      </c>
      <c r="V2258">
        <v>0</v>
      </c>
      <c r="W2258">
        <v>0</v>
      </c>
      <c r="X2258">
        <v>0</v>
      </c>
      <c r="Y2258">
        <v>0</v>
      </c>
      <c r="Z2258">
        <v>0</v>
      </c>
      <c r="AA2258">
        <v>0</v>
      </c>
      <c r="AB2258">
        <v>0</v>
      </c>
      <c r="AC2258">
        <v>0</v>
      </c>
      <c r="AD2258">
        <v>0</v>
      </c>
      <c r="AE2258">
        <v>1</v>
      </c>
      <c r="AF2258">
        <v>0</v>
      </c>
      <c r="AG2258">
        <v>0</v>
      </c>
      <c r="AH2258">
        <v>0</v>
      </c>
      <c r="AI2258">
        <v>0</v>
      </c>
      <c r="AK2258">
        <v>0</v>
      </c>
      <c r="AM2258">
        <v>1</v>
      </c>
      <c r="AN2258">
        <v>0</v>
      </c>
      <c r="AO2258">
        <v>1</v>
      </c>
    </row>
    <row r="2259" spans="1:41" x14ac:dyDescent="0.55000000000000004">
      <c r="A2259" t="s">
        <v>4317</v>
      </c>
      <c r="B2259" s="1">
        <v>41048</v>
      </c>
      <c r="C2259">
        <v>20</v>
      </c>
      <c r="D2259">
        <v>5</v>
      </c>
      <c r="E2259" t="s">
        <v>76</v>
      </c>
      <c r="F2259">
        <v>2012</v>
      </c>
      <c r="G2259">
        <v>34</v>
      </c>
      <c r="H2259" t="s">
        <v>87</v>
      </c>
      <c r="I2259" t="s">
        <v>42</v>
      </c>
      <c r="J2259">
        <v>1</v>
      </c>
      <c r="K2259" t="s">
        <v>43</v>
      </c>
      <c r="L2259">
        <v>9</v>
      </c>
      <c r="M2259" t="s">
        <v>4315</v>
      </c>
      <c r="N2259" t="s">
        <v>4316</v>
      </c>
      <c r="O2259" t="s">
        <v>9648</v>
      </c>
      <c r="P2259" t="s">
        <v>413</v>
      </c>
      <c r="Q2259" t="s">
        <v>47</v>
      </c>
      <c r="S2259" t="s">
        <v>47</v>
      </c>
      <c r="T2259" t="s">
        <v>4318</v>
      </c>
      <c r="U2259" t="s">
        <v>4319</v>
      </c>
      <c r="V2259">
        <v>0</v>
      </c>
      <c r="W2259">
        <v>0</v>
      </c>
      <c r="X2259">
        <v>0</v>
      </c>
      <c r="Y2259">
        <v>0</v>
      </c>
      <c r="Z2259">
        <v>0</v>
      </c>
      <c r="AA2259">
        <v>0</v>
      </c>
      <c r="AB2259">
        <v>1</v>
      </c>
      <c r="AC2259">
        <v>1</v>
      </c>
      <c r="AD2259">
        <v>0</v>
      </c>
      <c r="AE2259">
        <v>0</v>
      </c>
      <c r="AF2259">
        <v>0</v>
      </c>
      <c r="AG2259">
        <v>0</v>
      </c>
      <c r="AH2259">
        <v>0</v>
      </c>
      <c r="AI2259">
        <v>0</v>
      </c>
      <c r="AK2259">
        <v>0</v>
      </c>
      <c r="AM2259">
        <v>1</v>
      </c>
      <c r="AN2259">
        <v>0</v>
      </c>
      <c r="AO2259">
        <v>1</v>
      </c>
    </row>
    <row r="2260" spans="1:41" x14ac:dyDescent="0.55000000000000004">
      <c r="A2260" t="s">
        <v>4320</v>
      </c>
      <c r="B2260" s="1">
        <v>41185</v>
      </c>
      <c r="C2260">
        <v>40</v>
      </c>
      <c r="D2260">
        <v>10</v>
      </c>
      <c r="E2260" t="s">
        <v>114</v>
      </c>
      <c r="F2260">
        <v>2012</v>
      </c>
      <c r="G2260">
        <v>35</v>
      </c>
      <c r="H2260" t="s">
        <v>41</v>
      </c>
      <c r="I2260" t="s">
        <v>42</v>
      </c>
      <c r="J2260">
        <v>1</v>
      </c>
      <c r="K2260" t="s">
        <v>43</v>
      </c>
      <c r="L2260">
        <v>9</v>
      </c>
      <c r="M2260" t="s">
        <v>4315</v>
      </c>
      <c r="N2260" t="s">
        <v>4316</v>
      </c>
      <c r="O2260" t="s">
        <v>9648</v>
      </c>
      <c r="P2260" t="s">
        <v>413</v>
      </c>
      <c r="Q2260" t="s">
        <v>83</v>
      </c>
      <c r="S2260" t="s">
        <v>264</v>
      </c>
      <c r="T2260" t="s">
        <v>84</v>
      </c>
      <c r="U2260" t="s">
        <v>85</v>
      </c>
      <c r="V2260">
        <v>0</v>
      </c>
      <c r="W2260">
        <v>0</v>
      </c>
      <c r="X2260">
        <v>0</v>
      </c>
      <c r="Y2260">
        <v>0</v>
      </c>
      <c r="Z2260">
        <v>1</v>
      </c>
      <c r="AA2260">
        <v>0</v>
      </c>
      <c r="AB2260">
        <v>1</v>
      </c>
      <c r="AC2260">
        <v>0</v>
      </c>
      <c r="AD2260">
        <v>0</v>
      </c>
      <c r="AE2260">
        <v>0</v>
      </c>
      <c r="AF2260">
        <v>0</v>
      </c>
      <c r="AG2260">
        <v>0</v>
      </c>
      <c r="AH2260">
        <v>0</v>
      </c>
      <c r="AI2260">
        <v>0</v>
      </c>
      <c r="AK2260">
        <v>0</v>
      </c>
      <c r="AM2260">
        <v>1</v>
      </c>
      <c r="AN2260">
        <v>0</v>
      </c>
      <c r="AO2260">
        <v>1</v>
      </c>
    </row>
    <row r="2261" spans="1:41" x14ac:dyDescent="0.55000000000000004">
      <c r="A2261" t="s">
        <v>4321</v>
      </c>
      <c r="B2261" s="1">
        <v>41320</v>
      </c>
      <c r="C2261">
        <v>7</v>
      </c>
      <c r="D2261">
        <v>2</v>
      </c>
      <c r="E2261" t="s">
        <v>61</v>
      </c>
      <c r="F2261">
        <v>2013</v>
      </c>
      <c r="G2261">
        <v>29</v>
      </c>
      <c r="H2261" t="s">
        <v>87</v>
      </c>
      <c r="I2261" t="s">
        <v>42</v>
      </c>
      <c r="J2261">
        <v>1</v>
      </c>
      <c r="K2261" t="s">
        <v>123</v>
      </c>
      <c r="L2261">
        <v>3</v>
      </c>
      <c r="M2261" t="s">
        <v>4315</v>
      </c>
      <c r="N2261" t="s">
        <v>4316</v>
      </c>
      <c r="O2261" t="s">
        <v>9648</v>
      </c>
      <c r="P2261" t="s">
        <v>413</v>
      </c>
      <c r="Q2261" t="s">
        <v>47</v>
      </c>
      <c r="S2261" t="s">
        <v>47</v>
      </c>
      <c r="T2261" t="s">
        <v>4322</v>
      </c>
      <c r="U2261" t="s">
        <v>4323</v>
      </c>
      <c r="V2261">
        <v>0</v>
      </c>
      <c r="W2261">
        <v>0</v>
      </c>
      <c r="X2261">
        <v>0</v>
      </c>
      <c r="Y2261">
        <v>0</v>
      </c>
      <c r="Z2261">
        <v>1</v>
      </c>
      <c r="AA2261">
        <v>0</v>
      </c>
      <c r="AB2261">
        <v>1</v>
      </c>
      <c r="AC2261">
        <v>0</v>
      </c>
      <c r="AD2261">
        <v>0</v>
      </c>
      <c r="AE2261">
        <v>0</v>
      </c>
      <c r="AF2261">
        <v>0</v>
      </c>
      <c r="AG2261">
        <v>0</v>
      </c>
      <c r="AH2261">
        <v>0</v>
      </c>
      <c r="AI2261">
        <v>0</v>
      </c>
      <c r="AK2261">
        <v>0</v>
      </c>
      <c r="AM2261">
        <v>1</v>
      </c>
      <c r="AN2261">
        <v>0</v>
      </c>
      <c r="AO2261">
        <v>1</v>
      </c>
    </row>
    <row r="2262" spans="1:41" x14ac:dyDescent="0.55000000000000004">
      <c r="A2262" t="s">
        <v>4324</v>
      </c>
      <c r="B2262" s="1">
        <v>41354</v>
      </c>
      <c r="C2262">
        <v>12</v>
      </c>
      <c r="D2262">
        <v>3</v>
      </c>
      <c r="E2262" t="s">
        <v>67</v>
      </c>
      <c r="F2262">
        <v>2013</v>
      </c>
      <c r="G2262">
        <v>48</v>
      </c>
      <c r="H2262" t="s">
        <v>52</v>
      </c>
      <c r="I2262" t="s">
        <v>42</v>
      </c>
      <c r="J2262">
        <v>1</v>
      </c>
      <c r="K2262" t="s">
        <v>123</v>
      </c>
      <c r="L2262">
        <v>3</v>
      </c>
      <c r="M2262" t="s">
        <v>4315</v>
      </c>
      <c r="N2262" t="s">
        <v>4316</v>
      </c>
      <c r="O2262" t="s">
        <v>9648</v>
      </c>
      <c r="P2262" t="s">
        <v>413</v>
      </c>
      <c r="Q2262" t="s">
        <v>83</v>
      </c>
      <c r="U2262" t="s">
        <v>133</v>
      </c>
      <c r="V2262">
        <v>0</v>
      </c>
      <c r="W2262">
        <v>1</v>
      </c>
      <c r="X2262">
        <v>0</v>
      </c>
      <c r="Y2262">
        <v>0</v>
      </c>
      <c r="Z2262">
        <v>0</v>
      </c>
      <c r="AA2262">
        <v>0</v>
      </c>
      <c r="AB2262">
        <v>0</v>
      </c>
      <c r="AC2262">
        <v>0</v>
      </c>
      <c r="AD2262">
        <v>0</v>
      </c>
      <c r="AE2262">
        <v>0</v>
      </c>
      <c r="AF2262">
        <v>0</v>
      </c>
      <c r="AG2262">
        <v>0</v>
      </c>
      <c r="AH2262">
        <v>0</v>
      </c>
      <c r="AI2262">
        <v>0</v>
      </c>
      <c r="AK2262">
        <v>0</v>
      </c>
      <c r="AM2262">
        <v>0</v>
      </c>
      <c r="AN2262">
        <v>0</v>
      </c>
      <c r="AO2262">
        <v>0</v>
      </c>
    </row>
    <row r="2263" spans="1:41" x14ac:dyDescent="0.55000000000000004">
      <c r="A2263" t="s">
        <v>4325</v>
      </c>
      <c r="B2263" s="1">
        <v>41456</v>
      </c>
      <c r="C2263">
        <v>27</v>
      </c>
      <c r="D2263">
        <v>7</v>
      </c>
      <c r="E2263" t="s">
        <v>105</v>
      </c>
      <c r="F2263">
        <v>2013</v>
      </c>
      <c r="G2263">
        <v>48</v>
      </c>
      <c r="H2263" t="s">
        <v>52</v>
      </c>
      <c r="I2263" t="s">
        <v>42</v>
      </c>
      <c r="J2263">
        <v>1</v>
      </c>
      <c r="K2263" t="s">
        <v>106</v>
      </c>
      <c r="L2263">
        <v>7</v>
      </c>
      <c r="M2263" t="s">
        <v>4315</v>
      </c>
      <c r="N2263" t="s">
        <v>4316</v>
      </c>
      <c r="O2263" t="s">
        <v>9648</v>
      </c>
      <c r="P2263" t="s">
        <v>413</v>
      </c>
      <c r="Q2263" t="s">
        <v>83</v>
      </c>
      <c r="S2263" t="s">
        <v>33</v>
      </c>
      <c r="T2263" t="s">
        <v>4326</v>
      </c>
      <c r="U2263" t="s">
        <v>4327</v>
      </c>
      <c r="V2263">
        <v>0</v>
      </c>
      <c r="W2263">
        <v>0</v>
      </c>
      <c r="X2263">
        <v>0</v>
      </c>
      <c r="Y2263">
        <v>0</v>
      </c>
      <c r="Z2263">
        <v>0</v>
      </c>
      <c r="AA2263">
        <v>0</v>
      </c>
      <c r="AB2263">
        <v>1</v>
      </c>
      <c r="AC2263">
        <v>0</v>
      </c>
      <c r="AD2263">
        <v>1</v>
      </c>
      <c r="AE2263">
        <v>0</v>
      </c>
      <c r="AF2263">
        <v>0</v>
      </c>
      <c r="AG2263">
        <v>0</v>
      </c>
      <c r="AH2263">
        <v>0</v>
      </c>
      <c r="AI2263">
        <v>0</v>
      </c>
      <c r="AK2263">
        <v>0</v>
      </c>
      <c r="AM2263">
        <v>0</v>
      </c>
      <c r="AN2263">
        <v>0</v>
      </c>
      <c r="AO2263">
        <v>0</v>
      </c>
    </row>
    <row r="2264" spans="1:41" x14ac:dyDescent="0.55000000000000004">
      <c r="A2264" t="s">
        <v>4328</v>
      </c>
      <c r="B2264" s="1">
        <v>41557</v>
      </c>
      <c r="C2264">
        <v>41</v>
      </c>
      <c r="D2264">
        <v>10</v>
      </c>
      <c r="E2264" t="s">
        <v>114</v>
      </c>
      <c r="F2264">
        <v>2013</v>
      </c>
      <c r="G2264">
        <v>22</v>
      </c>
      <c r="H2264" t="s">
        <v>62</v>
      </c>
      <c r="I2264" t="s">
        <v>42</v>
      </c>
      <c r="J2264">
        <v>1</v>
      </c>
      <c r="K2264" t="s">
        <v>43</v>
      </c>
      <c r="L2264">
        <v>9</v>
      </c>
      <c r="M2264" t="s">
        <v>4315</v>
      </c>
      <c r="N2264" t="s">
        <v>4316</v>
      </c>
      <c r="O2264" t="s">
        <v>9648</v>
      </c>
      <c r="P2264" t="s">
        <v>413</v>
      </c>
      <c r="Q2264" t="s">
        <v>83</v>
      </c>
      <c r="S2264" t="s">
        <v>47</v>
      </c>
      <c r="T2264" t="s">
        <v>102</v>
      </c>
      <c r="U2264" t="s">
        <v>55</v>
      </c>
      <c r="V2264">
        <v>1</v>
      </c>
      <c r="W2264">
        <v>0</v>
      </c>
      <c r="X2264">
        <v>0</v>
      </c>
      <c r="Y2264">
        <v>0</v>
      </c>
      <c r="Z2264">
        <v>0</v>
      </c>
      <c r="AA2264">
        <v>0</v>
      </c>
      <c r="AB2264">
        <v>0</v>
      </c>
      <c r="AC2264">
        <v>0</v>
      </c>
      <c r="AD2264">
        <v>0</v>
      </c>
      <c r="AE2264">
        <v>0</v>
      </c>
      <c r="AF2264">
        <v>0</v>
      </c>
      <c r="AG2264">
        <v>0</v>
      </c>
      <c r="AH2264">
        <v>0</v>
      </c>
      <c r="AI2264">
        <v>0</v>
      </c>
      <c r="AK2264">
        <v>0</v>
      </c>
      <c r="AM2264">
        <v>0</v>
      </c>
      <c r="AN2264">
        <v>0</v>
      </c>
      <c r="AO2264">
        <v>0</v>
      </c>
    </row>
    <row r="2265" spans="1:41" x14ac:dyDescent="0.55000000000000004">
      <c r="A2265" t="s">
        <v>4329</v>
      </c>
      <c r="B2265" s="1">
        <v>41612</v>
      </c>
      <c r="C2265">
        <v>49</v>
      </c>
      <c r="D2265">
        <v>12</v>
      </c>
      <c r="E2265" t="s">
        <v>57</v>
      </c>
      <c r="F2265">
        <v>2013</v>
      </c>
      <c r="G2265">
        <v>48</v>
      </c>
      <c r="H2265" t="s">
        <v>52</v>
      </c>
      <c r="I2265" t="s">
        <v>42</v>
      </c>
      <c r="J2265">
        <v>1</v>
      </c>
      <c r="K2265" t="s">
        <v>43</v>
      </c>
      <c r="L2265">
        <v>9</v>
      </c>
      <c r="M2265" t="s">
        <v>4315</v>
      </c>
      <c r="N2265" t="s">
        <v>4316</v>
      </c>
      <c r="O2265" t="s">
        <v>9648</v>
      </c>
      <c r="P2265" t="s">
        <v>413</v>
      </c>
      <c r="Q2265" t="s">
        <v>83</v>
      </c>
      <c r="S2265" t="s">
        <v>240</v>
      </c>
      <c r="T2265" t="s">
        <v>70</v>
      </c>
      <c r="U2265" t="s">
        <v>4330</v>
      </c>
      <c r="V2265">
        <v>1</v>
      </c>
      <c r="W2265">
        <v>0</v>
      </c>
      <c r="X2265">
        <v>0</v>
      </c>
      <c r="Y2265">
        <v>0</v>
      </c>
      <c r="Z2265">
        <v>0</v>
      </c>
      <c r="AA2265">
        <v>0</v>
      </c>
      <c r="AB2265">
        <v>1</v>
      </c>
      <c r="AC2265">
        <v>0</v>
      </c>
      <c r="AD2265">
        <v>1</v>
      </c>
      <c r="AE2265">
        <v>0</v>
      </c>
      <c r="AF2265">
        <v>0</v>
      </c>
      <c r="AG2265">
        <v>0</v>
      </c>
      <c r="AH2265">
        <v>0</v>
      </c>
      <c r="AI2265">
        <v>0</v>
      </c>
      <c r="AK2265">
        <v>0</v>
      </c>
      <c r="AM2265">
        <v>0</v>
      </c>
      <c r="AN2265">
        <v>0</v>
      </c>
      <c r="AO2265">
        <v>0</v>
      </c>
    </row>
    <row r="2266" spans="1:41" x14ac:dyDescent="0.55000000000000004">
      <c r="A2266" t="s">
        <v>4331</v>
      </c>
      <c r="B2266" s="1">
        <v>41641</v>
      </c>
      <c r="C2266">
        <v>1</v>
      </c>
      <c r="D2266">
        <v>1</v>
      </c>
      <c r="E2266" t="s">
        <v>40</v>
      </c>
      <c r="F2266">
        <v>2014</v>
      </c>
      <c r="G2266">
        <v>29</v>
      </c>
      <c r="H2266" t="s">
        <v>87</v>
      </c>
      <c r="I2266" t="s">
        <v>53</v>
      </c>
      <c r="J2266">
        <v>0</v>
      </c>
      <c r="K2266" t="s">
        <v>123</v>
      </c>
      <c r="L2266">
        <v>3</v>
      </c>
      <c r="M2266" t="s">
        <v>4315</v>
      </c>
      <c r="N2266" t="s">
        <v>4316</v>
      </c>
      <c r="O2266" t="s">
        <v>9648</v>
      </c>
      <c r="P2266" t="s">
        <v>413</v>
      </c>
      <c r="Q2266" t="s">
        <v>47</v>
      </c>
      <c r="S2266" t="s">
        <v>47</v>
      </c>
      <c r="T2266" t="s">
        <v>63</v>
      </c>
      <c r="U2266" t="s">
        <v>4332</v>
      </c>
      <c r="V2266">
        <v>1</v>
      </c>
      <c r="W2266">
        <v>1</v>
      </c>
      <c r="X2266">
        <v>0</v>
      </c>
      <c r="Y2266">
        <v>0</v>
      </c>
      <c r="Z2266">
        <v>0</v>
      </c>
      <c r="AA2266">
        <v>0</v>
      </c>
      <c r="AB2266">
        <v>0</v>
      </c>
      <c r="AC2266">
        <v>0</v>
      </c>
      <c r="AD2266">
        <v>0</v>
      </c>
      <c r="AE2266">
        <v>0</v>
      </c>
      <c r="AF2266">
        <v>0</v>
      </c>
      <c r="AG2266">
        <v>0</v>
      </c>
      <c r="AH2266">
        <v>0</v>
      </c>
      <c r="AI2266">
        <v>0</v>
      </c>
      <c r="AK2266">
        <v>0</v>
      </c>
      <c r="AM2266">
        <v>0</v>
      </c>
      <c r="AN2266">
        <v>0</v>
      </c>
      <c r="AO2266">
        <v>0</v>
      </c>
    </row>
    <row r="2267" spans="1:41" x14ac:dyDescent="0.55000000000000004">
      <c r="A2267" t="s">
        <v>4333</v>
      </c>
      <c r="B2267" s="1">
        <v>41681</v>
      </c>
      <c r="C2267">
        <v>7</v>
      </c>
      <c r="D2267">
        <v>2</v>
      </c>
      <c r="E2267" t="s">
        <v>61</v>
      </c>
      <c r="F2267">
        <v>2014</v>
      </c>
      <c r="G2267">
        <v>57</v>
      </c>
      <c r="H2267" t="s">
        <v>115</v>
      </c>
      <c r="I2267" t="s">
        <v>42</v>
      </c>
      <c r="J2267">
        <v>1</v>
      </c>
      <c r="K2267" t="s">
        <v>43</v>
      </c>
      <c r="L2267">
        <v>9</v>
      </c>
      <c r="M2267" t="s">
        <v>4315</v>
      </c>
      <c r="N2267" t="s">
        <v>4316</v>
      </c>
      <c r="O2267" t="s">
        <v>9648</v>
      </c>
      <c r="P2267" t="s">
        <v>413</v>
      </c>
      <c r="Q2267" t="s">
        <v>33</v>
      </c>
      <c r="R2267" t="s">
        <v>4334</v>
      </c>
      <c r="S2267" t="s">
        <v>397</v>
      </c>
      <c r="T2267" t="s">
        <v>63</v>
      </c>
      <c r="U2267" t="s">
        <v>4335</v>
      </c>
      <c r="V2267">
        <v>1</v>
      </c>
      <c r="W2267">
        <v>0</v>
      </c>
      <c r="X2267">
        <v>0</v>
      </c>
      <c r="Y2267">
        <v>0</v>
      </c>
      <c r="Z2267">
        <v>0</v>
      </c>
      <c r="AA2267">
        <v>0</v>
      </c>
      <c r="AB2267">
        <v>1</v>
      </c>
      <c r="AC2267">
        <v>0</v>
      </c>
      <c r="AD2267">
        <v>1</v>
      </c>
      <c r="AE2267">
        <v>0</v>
      </c>
      <c r="AF2267">
        <v>0</v>
      </c>
      <c r="AG2267">
        <v>0</v>
      </c>
      <c r="AH2267">
        <v>0</v>
      </c>
      <c r="AI2267">
        <v>0</v>
      </c>
      <c r="AK2267">
        <v>0</v>
      </c>
      <c r="AM2267">
        <v>0</v>
      </c>
      <c r="AN2267">
        <v>0</v>
      </c>
      <c r="AO2267">
        <v>0</v>
      </c>
    </row>
    <row r="2268" spans="1:41" x14ac:dyDescent="0.55000000000000004">
      <c r="A2268" t="s">
        <v>4336</v>
      </c>
      <c r="B2268" s="1">
        <v>41690</v>
      </c>
      <c r="C2268">
        <v>8</v>
      </c>
      <c r="D2268">
        <v>2</v>
      </c>
      <c r="E2268" t="s">
        <v>61</v>
      </c>
      <c r="F2268">
        <v>2014</v>
      </c>
      <c r="G2268">
        <v>29</v>
      </c>
      <c r="H2268" t="s">
        <v>87</v>
      </c>
      <c r="I2268" t="s">
        <v>42</v>
      </c>
      <c r="J2268">
        <v>1</v>
      </c>
      <c r="K2268" t="s">
        <v>43</v>
      </c>
      <c r="L2268">
        <v>9</v>
      </c>
      <c r="M2268" t="s">
        <v>4315</v>
      </c>
      <c r="N2268" t="s">
        <v>4316</v>
      </c>
      <c r="O2268" t="s">
        <v>9648</v>
      </c>
      <c r="P2268" t="s">
        <v>413</v>
      </c>
      <c r="Q2268" t="s">
        <v>83</v>
      </c>
      <c r="S2268" t="s">
        <v>47</v>
      </c>
      <c r="T2268" t="s">
        <v>63</v>
      </c>
      <c r="U2268" t="s">
        <v>4337</v>
      </c>
      <c r="V2268">
        <v>1</v>
      </c>
      <c r="W2268">
        <v>0</v>
      </c>
      <c r="X2268">
        <v>0</v>
      </c>
      <c r="Y2268">
        <v>0</v>
      </c>
      <c r="Z2268">
        <v>0</v>
      </c>
      <c r="AA2268">
        <v>0</v>
      </c>
      <c r="AB2268">
        <v>0</v>
      </c>
      <c r="AC2268">
        <v>0</v>
      </c>
      <c r="AD2268">
        <v>1</v>
      </c>
      <c r="AE2268">
        <v>0</v>
      </c>
      <c r="AF2268">
        <v>0</v>
      </c>
      <c r="AG2268">
        <v>0</v>
      </c>
      <c r="AH2268">
        <v>0</v>
      </c>
      <c r="AI2268">
        <v>0</v>
      </c>
      <c r="AK2268">
        <v>0</v>
      </c>
      <c r="AM2268">
        <v>0</v>
      </c>
      <c r="AN2268">
        <v>0</v>
      </c>
      <c r="AO2268">
        <v>0</v>
      </c>
    </row>
    <row r="2269" spans="1:41" x14ac:dyDescent="0.55000000000000004">
      <c r="A2269" t="s">
        <v>4338</v>
      </c>
      <c r="B2269" s="1">
        <v>41690</v>
      </c>
      <c r="C2269">
        <v>8</v>
      </c>
      <c r="D2269">
        <v>2</v>
      </c>
      <c r="E2269" t="s">
        <v>61</v>
      </c>
      <c r="F2269">
        <v>2014</v>
      </c>
      <c r="G2269">
        <v>43</v>
      </c>
      <c r="H2269" t="s">
        <v>41</v>
      </c>
      <c r="I2269" t="s">
        <v>42</v>
      </c>
      <c r="J2269">
        <v>1</v>
      </c>
      <c r="K2269" t="s">
        <v>43</v>
      </c>
      <c r="L2269">
        <v>9</v>
      </c>
      <c r="M2269" t="s">
        <v>4315</v>
      </c>
      <c r="N2269" t="s">
        <v>4316</v>
      </c>
      <c r="O2269" t="s">
        <v>9648</v>
      </c>
      <c r="P2269" t="s">
        <v>413</v>
      </c>
      <c r="Q2269" t="s">
        <v>83</v>
      </c>
      <c r="S2269" t="s">
        <v>240</v>
      </c>
      <c r="T2269" t="s">
        <v>63</v>
      </c>
      <c r="U2269" t="s">
        <v>4339</v>
      </c>
      <c r="V2269">
        <v>1</v>
      </c>
      <c r="W2269">
        <v>1</v>
      </c>
      <c r="X2269">
        <v>0</v>
      </c>
      <c r="Y2269">
        <v>0</v>
      </c>
      <c r="Z2269">
        <v>1</v>
      </c>
      <c r="AA2269">
        <v>0</v>
      </c>
      <c r="AB2269">
        <v>1</v>
      </c>
      <c r="AC2269">
        <v>0</v>
      </c>
      <c r="AD2269">
        <v>0</v>
      </c>
      <c r="AE2269">
        <v>0</v>
      </c>
      <c r="AF2269">
        <v>0</v>
      </c>
      <c r="AG2269">
        <v>0</v>
      </c>
      <c r="AH2269">
        <v>0</v>
      </c>
      <c r="AI2269">
        <v>0</v>
      </c>
      <c r="AK2269">
        <v>0</v>
      </c>
      <c r="AM2269">
        <v>1</v>
      </c>
      <c r="AN2269">
        <v>0</v>
      </c>
      <c r="AO2269">
        <v>1</v>
      </c>
    </row>
    <row r="2270" spans="1:41" x14ac:dyDescent="0.55000000000000004">
      <c r="A2270" t="s">
        <v>4340</v>
      </c>
      <c r="B2270" s="1">
        <v>41819</v>
      </c>
      <c r="C2270">
        <v>26</v>
      </c>
      <c r="D2270">
        <v>6</v>
      </c>
      <c r="E2270" t="s">
        <v>101</v>
      </c>
      <c r="F2270">
        <v>2014</v>
      </c>
      <c r="G2270">
        <v>39</v>
      </c>
      <c r="H2270" t="s">
        <v>41</v>
      </c>
      <c r="I2270" t="s">
        <v>42</v>
      </c>
      <c r="J2270">
        <v>1</v>
      </c>
      <c r="K2270" t="s">
        <v>43</v>
      </c>
      <c r="L2270">
        <v>9</v>
      </c>
      <c r="M2270" t="s">
        <v>4315</v>
      </c>
      <c r="N2270" t="s">
        <v>4316</v>
      </c>
      <c r="O2270" t="s">
        <v>9648</v>
      </c>
      <c r="P2270" t="s">
        <v>413</v>
      </c>
      <c r="Q2270" t="s">
        <v>47</v>
      </c>
      <c r="S2270" t="s">
        <v>47</v>
      </c>
      <c r="T2270" t="s">
        <v>84</v>
      </c>
      <c r="U2270" t="s">
        <v>4341</v>
      </c>
      <c r="V2270">
        <v>0</v>
      </c>
      <c r="W2270">
        <v>0</v>
      </c>
      <c r="X2270">
        <v>1</v>
      </c>
      <c r="Y2270">
        <v>0</v>
      </c>
      <c r="Z2270">
        <v>0</v>
      </c>
      <c r="AA2270">
        <v>0</v>
      </c>
      <c r="AB2270">
        <v>0</v>
      </c>
      <c r="AC2270">
        <v>0</v>
      </c>
      <c r="AD2270">
        <v>1</v>
      </c>
      <c r="AE2270">
        <v>0</v>
      </c>
      <c r="AF2270">
        <v>0</v>
      </c>
      <c r="AG2270">
        <v>0</v>
      </c>
      <c r="AH2270">
        <v>0</v>
      </c>
      <c r="AI2270">
        <v>0</v>
      </c>
      <c r="AK2270">
        <v>0</v>
      </c>
      <c r="AM2270">
        <v>0</v>
      </c>
      <c r="AN2270">
        <v>1</v>
      </c>
      <c r="AO2270">
        <v>1</v>
      </c>
    </row>
    <row r="2271" spans="1:41" x14ac:dyDescent="0.55000000000000004">
      <c r="A2271" t="s">
        <v>4342</v>
      </c>
      <c r="B2271" s="1">
        <v>41863</v>
      </c>
      <c r="C2271">
        <v>33</v>
      </c>
      <c r="D2271">
        <v>8</v>
      </c>
      <c r="E2271" t="s">
        <v>109</v>
      </c>
      <c r="F2271">
        <v>2014</v>
      </c>
      <c r="G2271">
        <v>47</v>
      </c>
      <c r="H2271" t="s">
        <v>52</v>
      </c>
      <c r="I2271" t="s">
        <v>42</v>
      </c>
      <c r="J2271">
        <v>1</v>
      </c>
      <c r="K2271" t="s">
        <v>43</v>
      </c>
      <c r="L2271">
        <v>9</v>
      </c>
      <c r="M2271" t="s">
        <v>4315</v>
      </c>
      <c r="N2271" t="s">
        <v>4316</v>
      </c>
      <c r="O2271" t="s">
        <v>9648</v>
      </c>
      <c r="P2271" t="s">
        <v>413</v>
      </c>
      <c r="Q2271" t="s">
        <v>47</v>
      </c>
      <c r="S2271" t="s">
        <v>47</v>
      </c>
      <c r="T2271" t="s">
        <v>70</v>
      </c>
      <c r="U2271" t="s">
        <v>4330</v>
      </c>
      <c r="V2271">
        <v>1</v>
      </c>
      <c r="W2271">
        <v>0</v>
      </c>
      <c r="X2271">
        <v>0</v>
      </c>
      <c r="Y2271">
        <v>0</v>
      </c>
      <c r="Z2271">
        <v>0</v>
      </c>
      <c r="AA2271">
        <v>0</v>
      </c>
      <c r="AB2271">
        <v>0</v>
      </c>
      <c r="AC2271">
        <v>0</v>
      </c>
      <c r="AD2271">
        <v>1</v>
      </c>
      <c r="AE2271">
        <v>0</v>
      </c>
      <c r="AF2271">
        <v>0</v>
      </c>
      <c r="AG2271">
        <v>0</v>
      </c>
      <c r="AH2271">
        <v>0</v>
      </c>
      <c r="AI2271">
        <v>0</v>
      </c>
      <c r="AK2271">
        <v>0</v>
      </c>
      <c r="AM2271">
        <v>0</v>
      </c>
      <c r="AN2271">
        <v>0</v>
      </c>
      <c r="AO2271">
        <v>0</v>
      </c>
    </row>
    <row r="2272" spans="1:41" x14ac:dyDescent="0.55000000000000004">
      <c r="A2272" t="s">
        <v>4343</v>
      </c>
      <c r="B2272" s="1">
        <v>41903</v>
      </c>
      <c r="C2272">
        <v>38</v>
      </c>
      <c r="D2272">
        <v>9</v>
      </c>
      <c r="E2272" t="s">
        <v>51</v>
      </c>
      <c r="F2272">
        <v>2014</v>
      </c>
      <c r="G2272">
        <v>36</v>
      </c>
      <c r="H2272" t="s">
        <v>41</v>
      </c>
      <c r="I2272" t="s">
        <v>42</v>
      </c>
      <c r="J2272">
        <v>1</v>
      </c>
      <c r="K2272" t="s">
        <v>43</v>
      </c>
      <c r="L2272">
        <v>9</v>
      </c>
      <c r="M2272" t="s">
        <v>4315</v>
      </c>
      <c r="N2272" t="s">
        <v>4316</v>
      </c>
      <c r="O2272" t="s">
        <v>9648</v>
      </c>
      <c r="P2272" t="s">
        <v>413</v>
      </c>
      <c r="Q2272" t="s">
        <v>47</v>
      </c>
      <c r="S2272" t="s">
        <v>47</v>
      </c>
      <c r="T2272" t="s">
        <v>63</v>
      </c>
      <c r="U2272" t="s">
        <v>140</v>
      </c>
      <c r="V2272">
        <v>1</v>
      </c>
      <c r="W2272">
        <v>0</v>
      </c>
      <c r="X2272">
        <v>0</v>
      </c>
      <c r="Y2272">
        <v>0</v>
      </c>
      <c r="Z2272">
        <v>0</v>
      </c>
      <c r="AA2272">
        <v>0</v>
      </c>
      <c r="AB2272">
        <v>0</v>
      </c>
      <c r="AC2272">
        <v>0</v>
      </c>
      <c r="AD2272">
        <v>0</v>
      </c>
      <c r="AE2272">
        <v>0</v>
      </c>
      <c r="AF2272">
        <v>0</v>
      </c>
      <c r="AG2272">
        <v>0</v>
      </c>
      <c r="AH2272">
        <v>0</v>
      </c>
      <c r="AI2272">
        <v>0</v>
      </c>
      <c r="AK2272">
        <v>0</v>
      </c>
      <c r="AM2272">
        <v>0</v>
      </c>
      <c r="AN2272">
        <v>0</v>
      </c>
      <c r="AO2272">
        <v>0</v>
      </c>
    </row>
    <row r="2273" spans="1:41" x14ac:dyDescent="0.55000000000000004">
      <c r="A2273" t="s">
        <v>4344</v>
      </c>
      <c r="B2273" s="1">
        <v>41958</v>
      </c>
      <c r="C2273">
        <v>46</v>
      </c>
      <c r="D2273">
        <v>11</v>
      </c>
      <c r="E2273" t="s">
        <v>119</v>
      </c>
      <c r="F2273">
        <v>2014</v>
      </c>
      <c r="G2273">
        <v>39</v>
      </c>
      <c r="H2273" t="s">
        <v>41</v>
      </c>
      <c r="I2273" t="s">
        <v>42</v>
      </c>
      <c r="J2273">
        <v>1</v>
      </c>
      <c r="K2273" t="s">
        <v>123</v>
      </c>
      <c r="L2273">
        <v>3</v>
      </c>
      <c r="M2273" t="s">
        <v>4315</v>
      </c>
      <c r="N2273" t="s">
        <v>4316</v>
      </c>
      <c r="O2273" t="s">
        <v>9648</v>
      </c>
      <c r="P2273" t="s">
        <v>413</v>
      </c>
      <c r="Q2273" t="s">
        <v>83</v>
      </c>
      <c r="S2273" t="s">
        <v>414</v>
      </c>
      <c r="T2273" t="s">
        <v>63</v>
      </c>
      <c r="U2273" t="s">
        <v>4345</v>
      </c>
      <c r="V2273">
        <v>0</v>
      </c>
      <c r="W2273">
        <v>1</v>
      </c>
      <c r="X2273">
        <v>0</v>
      </c>
      <c r="Y2273">
        <v>0</v>
      </c>
      <c r="Z2273">
        <v>0</v>
      </c>
      <c r="AA2273">
        <v>0</v>
      </c>
      <c r="AB2273">
        <v>0</v>
      </c>
      <c r="AC2273">
        <v>0</v>
      </c>
      <c r="AD2273">
        <v>0</v>
      </c>
      <c r="AE2273">
        <v>0</v>
      </c>
      <c r="AF2273">
        <v>0</v>
      </c>
      <c r="AG2273">
        <v>0</v>
      </c>
      <c r="AH2273">
        <v>0</v>
      </c>
      <c r="AI2273">
        <v>0</v>
      </c>
      <c r="AJ2273" t="s">
        <v>221</v>
      </c>
      <c r="AK2273">
        <v>0</v>
      </c>
      <c r="AM2273">
        <v>0</v>
      </c>
      <c r="AN2273">
        <v>0</v>
      </c>
      <c r="AO2273">
        <v>0</v>
      </c>
    </row>
    <row r="2274" spans="1:41" x14ac:dyDescent="0.55000000000000004">
      <c r="A2274" t="s">
        <v>4346</v>
      </c>
      <c r="B2274" s="1">
        <v>41965</v>
      </c>
      <c r="C2274">
        <v>47</v>
      </c>
      <c r="D2274">
        <v>11</v>
      </c>
      <c r="E2274" t="s">
        <v>119</v>
      </c>
      <c r="F2274">
        <v>2014</v>
      </c>
      <c r="G2274">
        <v>25</v>
      </c>
      <c r="H2274" t="s">
        <v>87</v>
      </c>
      <c r="I2274" t="s">
        <v>42</v>
      </c>
      <c r="J2274">
        <v>1</v>
      </c>
      <c r="K2274" t="s">
        <v>43</v>
      </c>
      <c r="L2274">
        <v>9</v>
      </c>
      <c r="M2274" t="s">
        <v>4315</v>
      </c>
      <c r="N2274" t="s">
        <v>4316</v>
      </c>
      <c r="O2274" t="s">
        <v>9648</v>
      </c>
      <c r="P2274" t="s">
        <v>413</v>
      </c>
      <c r="Q2274" t="s">
        <v>83</v>
      </c>
      <c r="S2274" t="s">
        <v>47</v>
      </c>
      <c r="T2274" t="s">
        <v>48</v>
      </c>
      <c r="U2274" t="s">
        <v>1580</v>
      </c>
      <c r="V2274">
        <v>1</v>
      </c>
      <c r="W2274">
        <v>0</v>
      </c>
      <c r="X2274">
        <v>0</v>
      </c>
      <c r="Y2274">
        <v>0</v>
      </c>
      <c r="Z2274">
        <v>0</v>
      </c>
      <c r="AA2274">
        <v>0</v>
      </c>
      <c r="AB2274">
        <v>1</v>
      </c>
      <c r="AC2274">
        <v>0</v>
      </c>
      <c r="AD2274">
        <v>0</v>
      </c>
      <c r="AE2274">
        <v>0</v>
      </c>
      <c r="AF2274">
        <v>0</v>
      </c>
      <c r="AG2274">
        <v>0</v>
      </c>
      <c r="AH2274">
        <v>0</v>
      </c>
      <c r="AI2274">
        <v>0</v>
      </c>
      <c r="AK2274">
        <v>0</v>
      </c>
      <c r="AM2274">
        <v>0</v>
      </c>
      <c r="AN2274">
        <v>0</v>
      </c>
      <c r="AO2274">
        <v>0</v>
      </c>
    </row>
    <row r="2275" spans="1:41" x14ac:dyDescent="0.55000000000000004">
      <c r="A2275" t="s">
        <v>4347</v>
      </c>
      <c r="B2275" s="1">
        <v>42108</v>
      </c>
      <c r="C2275">
        <v>16</v>
      </c>
      <c r="D2275">
        <v>4</v>
      </c>
      <c r="E2275" t="s">
        <v>91</v>
      </c>
      <c r="F2275">
        <v>2015</v>
      </c>
      <c r="G2275">
        <v>23</v>
      </c>
      <c r="H2275" t="s">
        <v>62</v>
      </c>
      <c r="I2275" t="s">
        <v>42</v>
      </c>
      <c r="J2275">
        <v>1</v>
      </c>
      <c r="K2275" t="s">
        <v>43</v>
      </c>
      <c r="L2275">
        <v>9</v>
      </c>
      <c r="M2275" t="s">
        <v>4315</v>
      </c>
      <c r="N2275" t="s">
        <v>4316</v>
      </c>
      <c r="O2275" t="s">
        <v>9648</v>
      </c>
      <c r="P2275" t="s">
        <v>413</v>
      </c>
      <c r="Q2275" t="s">
        <v>83</v>
      </c>
      <c r="S2275" t="s">
        <v>47</v>
      </c>
      <c r="U2275" t="s">
        <v>4348</v>
      </c>
      <c r="V2275">
        <v>1</v>
      </c>
      <c r="W2275">
        <v>0</v>
      </c>
      <c r="X2275">
        <v>0</v>
      </c>
      <c r="Y2275">
        <v>0</v>
      </c>
      <c r="Z2275">
        <v>0</v>
      </c>
      <c r="AA2275">
        <v>0</v>
      </c>
      <c r="AB2275">
        <v>0</v>
      </c>
      <c r="AC2275">
        <v>0</v>
      </c>
      <c r="AD2275">
        <v>1</v>
      </c>
      <c r="AE2275">
        <v>0</v>
      </c>
      <c r="AF2275">
        <v>0</v>
      </c>
      <c r="AG2275">
        <v>0</v>
      </c>
      <c r="AH2275">
        <v>0</v>
      </c>
      <c r="AI2275">
        <v>0</v>
      </c>
      <c r="AK2275">
        <v>0</v>
      </c>
      <c r="AL2275" t="s">
        <v>65</v>
      </c>
      <c r="AM2275">
        <v>0</v>
      </c>
      <c r="AN2275">
        <v>0</v>
      </c>
      <c r="AO2275">
        <v>0</v>
      </c>
    </row>
    <row r="2276" spans="1:41" x14ac:dyDescent="0.55000000000000004">
      <c r="A2276" t="s">
        <v>4349</v>
      </c>
      <c r="B2276" s="1">
        <v>42133</v>
      </c>
      <c r="C2276">
        <v>19</v>
      </c>
      <c r="D2276">
        <v>5</v>
      </c>
      <c r="E2276" t="s">
        <v>76</v>
      </c>
      <c r="F2276">
        <v>2015</v>
      </c>
      <c r="G2276">
        <v>33</v>
      </c>
      <c r="H2276" t="s">
        <v>87</v>
      </c>
      <c r="I2276" t="s">
        <v>53</v>
      </c>
      <c r="J2276">
        <v>0</v>
      </c>
      <c r="K2276" t="s">
        <v>106</v>
      </c>
      <c r="L2276">
        <v>7</v>
      </c>
      <c r="M2276" t="s">
        <v>4315</v>
      </c>
      <c r="N2276" t="s">
        <v>4316</v>
      </c>
      <c r="O2276" t="s">
        <v>9648</v>
      </c>
      <c r="P2276" t="s">
        <v>413</v>
      </c>
      <c r="Q2276" t="s">
        <v>47</v>
      </c>
      <c r="S2276" t="s">
        <v>240</v>
      </c>
      <c r="U2276" t="s">
        <v>4350</v>
      </c>
      <c r="V2276">
        <v>1</v>
      </c>
      <c r="W2276">
        <v>0</v>
      </c>
      <c r="X2276">
        <v>0</v>
      </c>
      <c r="Y2276">
        <v>0</v>
      </c>
      <c r="Z2276">
        <v>0</v>
      </c>
      <c r="AA2276">
        <v>0</v>
      </c>
      <c r="AB2276">
        <v>0</v>
      </c>
      <c r="AC2276">
        <v>0</v>
      </c>
      <c r="AD2276">
        <v>0</v>
      </c>
      <c r="AE2276">
        <v>0</v>
      </c>
      <c r="AF2276">
        <v>0</v>
      </c>
      <c r="AG2276">
        <v>0</v>
      </c>
      <c r="AH2276">
        <v>0</v>
      </c>
      <c r="AI2276">
        <v>0</v>
      </c>
      <c r="AJ2276" t="s">
        <v>221</v>
      </c>
      <c r="AK2276">
        <v>0</v>
      </c>
      <c r="AL2276" t="s">
        <v>65</v>
      </c>
      <c r="AM2276">
        <v>0</v>
      </c>
      <c r="AN2276">
        <v>0</v>
      </c>
      <c r="AO2276">
        <v>0</v>
      </c>
    </row>
    <row r="2277" spans="1:41" x14ac:dyDescent="0.55000000000000004">
      <c r="A2277" t="s">
        <v>4351</v>
      </c>
      <c r="B2277" s="1">
        <v>42168</v>
      </c>
      <c r="C2277">
        <v>24</v>
      </c>
      <c r="D2277">
        <v>6</v>
      </c>
      <c r="E2277" t="s">
        <v>101</v>
      </c>
      <c r="F2277">
        <v>2015</v>
      </c>
      <c r="G2277">
        <v>48</v>
      </c>
      <c r="H2277" t="s">
        <v>52</v>
      </c>
      <c r="I2277" t="s">
        <v>53</v>
      </c>
      <c r="J2277">
        <v>0</v>
      </c>
      <c r="K2277" t="s">
        <v>43</v>
      </c>
      <c r="L2277">
        <v>9</v>
      </c>
      <c r="M2277" t="s">
        <v>4315</v>
      </c>
      <c r="N2277" t="s">
        <v>4316</v>
      </c>
      <c r="O2277" t="s">
        <v>9648</v>
      </c>
      <c r="P2277" t="s">
        <v>413</v>
      </c>
      <c r="Q2277" t="s">
        <v>47</v>
      </c>
      <c r="S2277" t="s">
        <v>47</v>
      </c>
      <c r="U2277" t="s">
        <v>4352</v>
      </c>
      <c r="V2277">
        <v>1</v>
      </c>
      <c r="W2277">
        <v>0</v>
      </c>
      <c r="X2277">
        <v>0</v>
      </c>
      <c r="Y2277">
        <v>0</v>
      </c>
      <c r="Z2277">
        <v>0</v>
      </c>
      <c r="AA2277">
        <v>0</v>
      </c>
      <c r="AB2277">
        <v>0</v>
      </c>
      <c r="AC2277">
        <v>0</v>
      </c>
      <c r="AD2277">
        <v>1</v>
      </c>
      <c r="AE2277">
        <v>1</v>
      </c>
      <c r="AF2277">
        <v>0</v>
      </c>
      <c r="AG2277">
        <v>0</v>
      </c>
      <c r="AH2277">
        <v>0</v>
      </c>
      <c r="AI2277">
        <v>0</v>
      </c>
      <c r="AK2277">
        <v>0</v>
      </c>
      <c r="AL2277" t="s">
        <v>65</v>
      </c>
      <c r="AM2277">
        <v>1</v>
      </c>
      <c r="AN2277">
        <v>0</v>
      </c>
      <c r="AO2277">
        <v>1</v>
      </c>
    </row>
    <row r="2278" spans="1:41" x14ac:dyDescent="0.55000000000000004">
      <c r="A2278" t="s">
        <v>4353</v>
      </c>
      <c r="B2278" s="1">
        <v>42171</v>
      </c>
      <c r="C2278">
        <v>25</v>
      </c>
      <c r="D2278">
        <v>6</v>
      </c>
      <c r="E2278" t="s">
        <v>101</v>
      </c>
      <c r="F2278">
        <v>2015</v>
      </c>
      <c r="G2278">
        <v>61</v>
      </c>
      <c r="H2278" t="s">
        <v>115</v>
      </c>
      <c r="I2278" t="s">
        <v>42</v>
      </c>
      <c r="J2278">
        <v>1</v>
      </c>
      <c r="K2278" t="s">
        <v>43</v>
      </c>
      <c r="L2278">
        <v>9</v>
      </c>
      <c r="M2278" t="s">
        <v>4315</v>
      </c>
      <c r="N2278" t="s">
        <v>4316</v>
      </c>
      <c r="O2278" t="s">
        <v>9648</v>
      </c>
      <c r="P2278" t="s">
        <v>413</v>
      </c>
      <c r="Q2278" t="s">
        <v>33</v>
      </c>
      <c r="S2278" t="s">
        <v>47</v>
      </c>
      <c r="U2278" t="s">
        <v>140</v>
      </c>
      <c r="V2278">
        <v>1</v>
      </c>
      <c r="W2278">
        <v>0</v>
      </c>
      <c r="X2278">
        <v>0</v>
      </c>
      <c r="Y2278">
        <v>0</v>
      </c>
      <c r="Z2278">
        <v>0</v>
      </c>
      <c r="AA2278">
        <v>0</v>
      </c>
      <c r="AB2278">
        <v>0</v>
      </c>
      <c r="AC2278">
        <v>0</v>
      </c>
      <c r="AD2278">
        <v>0</v>
      </c>
      <c r="AE2278">
        <v>0</v>
      </c>
      <c r="AF2278">
        <v>0</v>
      </c>
      <c r="AG2278">
        <v>0</v>
      </c>
      <c r="AH2278">
        <v>0</v>
      </c>
      <c r="AI2278">
        <v>0</v>
      </c>
      <c r="AK2278">
        <v>0</v>
      </c>
      <c r="AL2278" t="s">
        <v>65</v>
      </c>
      <c r="AM2278">
        <v>0</v>
      </c>
      <c r="AN2278">
        <v>0</v>
      </c>
      <c r="AO2278">
        <v>0</v>
      </c>
    </row>
    <row r="2279" spans="1:41" x14ac:dyDescent="0.55000000000000004">
      <c r="A2279" t="s">
        <v>4354</v>
      </c>
      <c r="B2279" s="1">
        <v>42177</v>
      </c>
      <c r="C2279">
        <v>26</v>
      </c>
      <c r="D2279">
        <v>6</v>
      </c>
      <c r="E2279" t="s">
        <v>101</v>
      </c>
      <c r="F2279">
        <v>2015</v>
      </c>
      <c r="G2279">
        <v>63</v>
      </c>
      <c r="H2279" t="s">
        <v>115</v>
      </c>
      <c r="I2279" t="s">
        <v>42</v>
      </c>
      <c r="J2279">
        <v>1</v>
      </c>
      <c r="K2279" t="s">
        <v>123</v>
      </c>
      <c r="L2279">
        <v>3</v>
      </c>
      <c r="M2279" t="s">
        <v>4315</v>
      </c>
      <c r="N2279" t="s">
        <v>4316</v>
      </c>
      <c r="O2279" t="s">
        <v>9648</v>
      </c>
      <c r="P2279" t="s">
        <v>413</v>
      </c>
      <c r="Q2279" t="s">
        <v>83</v>
      </c>
      <c r="S2279" t="s">
        <v>760</v>
      </c>
      <c r="U2279" t="s">
        <v>4355</v>
      </c>
      <c r="V2279">
        <v>1</v>
      </c>
      <c r="W2279">
        <v>0</v>
      </c>
      <c r="X2279">
        <v>0</v>
      </c>
      <c r="Y2279">
        <v>0</v>
      </c>
      <c r="Z2279">
        <v>0</v>
      </c>
      <c r="AA2279">
        <v>0</v>
      </c>
      <c r="AB2279">
        <v>1</v>
      </c>
      <c r="AC2279">
        <v>0</v>
      </c>
      <c r="AD2279">
        <v>1</v>
      </c>
      <c r="AE2279">
        <v>0</v>
      </c>
      <c r="AF2279">
        <v>0</v>
      </c>
      <c r="AG2279">
        <v>1</v>
      </c>
      <c r="AH2279">
        <v>0</v>
      </c>
      <c r="AI2279">
        <v>0</v>
      </c>
      <c r="AK2279">
        <v>0</v>
      </c>
      <c r="AL2279" t="s">
        <v>65</v>
      </c>
      <c r="AM2279">
        <v>0</v>
      </c>
      <c r="AN2279">
        <v>1</v>
      </c>
      <c r="AO2279">
        <v>1</v>
      </c>
    </row>
    <row r="2280" spans="1:41" x14ac:dyDescent="0.55000000000000004">
      <c r="A2280" t="s">
        <v>4356</v>
      </c>
      <c r="B2280" s="1">
        <v>42198</v>
      </c>
      <c r="C2280">
        <v>29</v>
      </c>
      <c r="D2280">
        <v>7</v>
      </c>
      <c r="E2280" t="s">
        <v>105</v>
      </c>
      <c r="F2280">
        <v>2015</v>
      </c>
      <c r="G2280">
        <v>21</v>
      </c>
      <c r="H2280" t="s">
        <v>62</v>
      </c>
      <c r="I2280" t="s">
        <v>42</v>
      </c>
      <c r="J2280">
        <v>1</v>
      </c>
      <c r="K2280" t="s">
        <v>43</v>
      </c>
      <c r="L2280">
        <v>9</v>
      </c>
      <c r="M2280" t="s">
        <v>4315</v>
      </c>
      <c r="N2280" t="s">
        <v>4316</v>
      </c>
      <c r="O2280" t="s">
        <v>9648</v>
      </c>
      <c r="P2280" t="s">
        <v>413</v>
      </c>
      <c r="Q2280" t="s">
        <v>47</v>
      </c>
      <c r="S2280" t="s">
        <v>47</v>
      </c>
      <c r="U2280" t="s">
        <v>4357</v>
      </c>
      <c r="V2280">
        <v>1</v>
      </c>
      <c r="W2280">
        <v>0</v>
      </c>
      <c r="X2280">
        <v>1</v>
      </c>
      <c r="Y2280">
        <v>0</v>
      </c>
      <c r="Z2280">
        <v>0</v>
      </c>
      <c r="AA2280">
        <v>0</v>
      </c>
      <c r="AB2280">
        <v>1</v>
      </c>
      <c r="AC2280">
        <v>0</v>
      </c>
      <c r="AD2280">
        <v>0</v>
      </c>
      <c r="AE2280">
        <v>0</v>
      </c>
      <c r="AF2280">
        <v>0</v>
      </c>
      <c r="AG2280">
        <v>0</v>
      </c>
      <c r="AH2280">
        <v>0</v>
      </c>
      <c r="AI2280">
        <v>0</v>
      </c>
      <c r="AK2280">
        <v>0</v>
      </c>
      <c r="AL2280" t="s">
        <v>65</v>
      </c>
      <c r="AM2280">
        <v>0</v>
      </c>
      <c r="AN2280">
        <v>1</v>
      </c>
      <c r="AO2280">
        <v>1</v>
      </c>
    </row>
    <row r="2281" spans="1:41" x14ac:dyDescent="0.55000000000000004">
      <c r="A2281" t="s">
        <v>4358</v>
      </c>
      <c r="B2281" s="1">
        <v>42211</v>
      </c>
      <c r="C2281">
        <v>30</v>
      </c>
      <c r="D2281">
        <v>7</v>
      </c>
      <c r="E2281" t="s">
        <v>105</v>
      </c>
      <c r="F2281">
        <v>2015</v>
      </c>
      <c r="G2281">
        <v>27</v>
      </c>
      <c r="H2281" t="s">
        <v>87</v>
      </c>
      <c r="I2281" t="s">
        <v>42</v>
      </c>
      <c r="J2281">
        <v>1</v>
      </c>
      <c r="K2281" t="s">
        <v>43</v>
      </c>
      <c r="L2281">
        <v>9</v>
      </c>
      <c r="M2281" t="s">
        <v>4315</v>
      </c>
      <c r="N2281" t="s">
        <v>4316</v>
      </c>
      <c r="O2281" t="s">
        <v>9648</v>
      </c>
      <c r="P2281" t="s">
        <v>413</v>
      </c>
      <c r="Q2281" t="s">
        <v>47</v>
      </c>
      <c r="S2281" t="s">
        <v>47</v>
      </c>
      <c r="U2281" t="s">
        <v>4359</v>
      </c>
      <c r="V2281">
        <v>0</v>
      </c>
      <c r="W2281">
        <v>0</v>
      </c>
      <c r="X2281">
        <v>0</v>
      </c>
      <c r="Y2281">
        <v>0</v>
      </c>
      <c r="Z2281">
        <v>0</v>
      </c>
      <c r="AA2281">
        <v>0</v>
      </c>
      <c r="AB2281">
        <v>0</v>
      </c>
      <c r="AC2281">
        <v>0</v>
      </c>
      <c r="AD2281">
        <v>1</v>
      </c>
      <c r="AE2281">
        <v>1</v>
      </c>
      <c r="AF2281">
        <v>0</v>
      </c>
      <c r="AG2281">
        <v>0</v>
      </c>
      <c r="AH2281">
        <v>0</v>
      </c>
      <c r="AI2281">
        <v>0</v>
      </c>
      <c r="AK2281">
        <v>0</v>
      </c>
      <c r="AL2281" t="s">
        <v>65</v>
      </c>
      <c r="AM2281">
        <v>1</v>
      </c>
      <c r="AN2281">
        <v>0</v>
      </c>
      <c r="AO2281">
        <v>1</v>
      </c>
    </row>
    <row r="2282" spans="1:41" x14ac:dyDescent="0.55000000000000004">
      <c r="A2282" t="s">
        <v>4360</v>
      </c>
      <c r="B2282" s="1">
        <v>42298</v>
      </c>
      <c r="C2282">
        <v>43</v>
      </c>
      <c r="D2282">
        <v>10</v>
      </c>
      <c r="E2282" t="s">
        <v>114</v>
      </c>
      <c r="F2282">
        <v>2015</v>
      </c>
      <c r="G2282">
        <v>54</v>
      </c>
      <c r="H2282" t="s">
        <v>52</v>
      </c>
      <c r="I2282" t="s">
        <v>42</v>
      </c>
      <c r="J2282">
        <v>1</v>
      </c>
      <c r="K2282" t="s">
        <v>43</v>
      </c>
      <c r="L2282">
        <v>9</v>
      </c>
      <c r="M2282" t="s">
        <v>4315</v>
      </c>
      <c r="N2282" t="s">
        <v>4316</v>
      </c>
      <c r="O2282" t="s">
        <v>9648</v>
      </c>
      <c r="P2282" t="s">
        <v>413</v>
      </c>
      <c r="Q2282" t="s">
        <v>47</v>
      </c>
      <c r="U2282" t="s">
        <v>1203</v>
      </c>
      <c r="V2282">
        <v>0</v>
      </c>
      <c r="W2282">
        <v>1</v>
      </c>
      <c r="X2282">
        <v>1</v>
      </c>
      <c r="Y2282">
        <v>0</v>
      </c>
      <c r="Z2282">
        <v>0</v>
      </c>
      <c r="AA2282">
        <v>0</v>
      </c>
      <c r="AB2282">
        <v>0</v>
      </c>
      <c r="AC2282">
        <v>0</v>
      </c>
      <c r="AD2282">
        <v>0</v>
      </c>
      <c r="AE2282">
        <v>0</v>
      </c>
      <c r="AF2282">
        <v>0</v>
      </c>
      <c r="AG2282">
        <v>0</v>
      </c>
      <c r="AH2282">
        <v>0</v>
      </c>
      <c r="AI2282">
        <v>0</v>
      </c>
      <c r="AK2282">
        <v>0</v>
      </c>
      <c r="AL2282" t="s">
        <v>65</v>
      </c>
      <c r="AM2282">
        <v>0</v>
      </c>
      <c r="AN2282">
        <v>1</v>
      </c>
      <c r="AO2282">
        <v>1</v>
      </c>
    </row>
    <row r="2283" spans="1:41" x14ac:dyDescent="0.55000000000000004">
      <c r="A2283" t="s">
        <v>4361</v>
      </c>
      <c r="B2283" s="1">
        <v>42303</v>
      </c>
      <c r="C2283">
        <v>44</v>
      </c>
      <c r="D2283">
        <v>10</v>
      </c>
      <c r="E2283" t="s">
        <v>114</v>
      </c>
      <c r="F2283">
        <v>2015</v>
      </c>
      <c r="G2283">
        <v>25</v>
      </c>
      <c r="H2283" t="s">
        <v>87</v>
      </c>
      <c r="I2283" t="s">
        <v>53</v>
      </c>
      <c r="J2283">
        <v>0</v>
      </c>
      <c r="K2283" t="s">
        <v>43</v>
      </c>
      <c r="L2283">
        <v>9</v>
      </c>
      <c r="M2283" t="s">
        <v>4315</v>
      </c>
      <c r="N2283" t="s">
        <v>4316</v>
      </c>
      <c r="O2283" t="s">
        <v>9648</v>
      </c>
      <c r="P2283" t="s">
        <v>413</v>
      </c>
      <c r="Q2283" t="s">
        <v>47</v>
      </c>
      <c r="S2283" t="s">
        <v>47</v>
      </c>
      <c r="U2283" t="s">
        <v>3344</v>
      </c>
      <c r="V2283">
        <v>0</v>
      </c>
      <c r="W2283">
        <v>0</v>
      </c>
      <c r="X2283">
        <v>1</v>
      </c>
      <c r="Y2283">
        <v>0</v>
      </c>
      <c r="Z2283">
        <v>0</v>
      </c>
      <c r="AA2283">
        <v>0</v>
      </c>
      <c r="AB2283">
        <v>1</v>
      </c>
      <c r="AC2283">
        <v>0</v>
      </c>
      <c r="AD2283">
        <v>0</v>
      </c>
      <c r="AE2283">
        <v>0</v>
      </c>
      <c r="AF2283">
        <v>0</v>
      </c>
      <c r="AG2283">
        <v>0</v>
      </c>
      <c r="AH2283">
        <v>0</v>
      </c>
      <c r="AI2283">
        <v>0</v>
      </c>
      <c r="AK2283">
        <v>0</v>
      </c>
      <c r="AL2283" t="s">
        <v>65</v>
      </c>
      <c r="AM2283">
        <v>0</v>
      </c>
      <c r="AN2283">
        <v>1</v>
      </c>
      <c r="AO2283">
        <v>1</v>
      </c>
    </row>
    <row r="2284" spans="1:41" x14ac:dyDescent="0.55000000000000004">
      <c r="A2284" t="s">
        <v>4362</v>
      </c>
      <c r="B2284" s="1">
        <v>42312</v>
      </c>
      <c r="C2284">
        <v>45</v>
      </c>
      <c r="D2284">
        <v>11</v>
      </c>
      <c r="E2284" t="s">
        <v>119</v>
      </c>
      <c r="F2284">
        <v>2015</v>
      </c>
      <c r="G2284">
        <v>46</v>
      </c>
      <c r="H2284" t="s">
        <v>52</v>
      </c>
      <c r="I2284" t="s">
        <v>42</v>
      </c>
      <c r="J2284">
        <v>1</v>
      </c>
      <c r="K2284" t="s">
        <v>43</v>
      </c>
      <c r="L2284">
        <v>9</v>
      </c>
      <c r="M2284" t="s">
        <v>4315</v>
      </c>
      <c r="N2284" t="s">
        <v>4316</v>
      </c>
      <c r="O2284" t="s">
        <v>9648</v>
      </c>
      <c r="P2284" t="s">
        <v>413</v>
      </c>
      <c r="Q2284" t="s">
        <v>47</v>
      </c>
      <c r="S2284" t="s">
        <v>47</v>
      </c>
      <c r="U2284" t="s">
        <v>64</v>
      </c>
      <c r="V2284">
        <v>0</v>
      </c>
      <c r="W2284">
        <v>0</v>
      </c>
      <c r="X2284">
        <v>1</v>
      </c>
      <c r="Y2284">
        <v>0</v>
      </c>
      <c r="Z2284">
        <v>0</v>
      </c>
      <c r="AA2284">
        <v>0</v>
      </c>
      <c r="AB2284">
        <v>0</v>
      </c>
      <c r="AC2284">
        <v>0</v>
      </c>
      <c r="AD2284">
        <v>0</v>
      </c>
      <c r="AE2284">
        <v>0</v>
      </c>
      <c r="AF2284">
        <v>0</v>
      </c>
      <c r="AG2284">
        <v>0</v>
      </c>
      <c r="AH2284">
        <v>0</v>
      </c>
      <c r="AI2284">
        <v>0</v>
      </c>
      <c r="AK2284">
        <v>0</v>
      </c>
      <c r="AL2284" t="s">
        <v>65</v>
      </c>
      <c r="AM2284">
        <v>0</v>
      </c>
      <c r="AN2284">
        <v>1</v>
      </c>
      <c r="AO2284">
        <v>1</v>
      </c>
    </row>
    <row r="2285" spans="1:41" x14ac:dyDescent="0.55000000000000004">
      <c r="A2285" t="s">
        <v>4363</v>
      </c>
      <c r="B2285" s="1">
        <v>42329</v>
      </c>
      <c r="C2285">
        <v>47</v>
      </c>
      <c r="D2285">
        <v>11</v>
      </c>
      <c r="E2285" t="s">
        <v>119</v>
      </c>
      <c r="F2285">
        <v>2015</v>
      </c>
      <c r="G2285">
        <v>23</v>
      </c>
      <c r="H2285" t="s">
        <v>62</v>
      </c>
      <c r="I2285" t="s">
        <v>42</v>
      </c>
      <c r="J2285">
        <v>1</v>
      </c>
      <c r="K2285" t="s">
        <v>43</v>
      </c>
      <c r="L2285">
        <v>9</v>
      </c>
      <c r="M2285" t="s">
        <v>4315</v>
      </c>
      <c r="N2285" t="s">
        <v>4316</v>
      </c>
      <c r="O2285" t="s">
        <v>9648</v>
      </c>
      <c r="P2285" t="s">
        <v>413</v>
      </c>
      <c r="Q2285" t="s">
        <v>83</v>
      </c>
      <c r="S2285" t="s">
        <v>69</v>
      </c>
      <c r="U2285" t="s">
        <v>4364</v>
      </c>
      <c r="V2285">
        <v>1</v>
      </c>
      <c r="W2285">
        <v>1</v>
      </c>
      <c r="X2285">
        <v>1</v>
      </c>
      <c r="Y2285">
        <v>0</v>
      </c>
      <c r="Z2285">
        <v>0</v>
      </c>
      <c r="AA2285">
        <v>0</v>
      </c>
      <c r="AB2285">
        <v>0</v>
      </c>
      <c r="AC2285">
        <v>0</v>
      </c>
      <c r="AD2285">
        <v>0</v>
      </c>
      <c r="AE2285">
        <v>0</v>
      </c>
      <c r="AF2285">
        <v>0</v>
      </c>
      <c r="AG2285">
        <v>0</v>
      </c>
      <c r="AH2285">
        <v>0</v>
      </c>
      <c r="AI2285">
        <v>0</v>
      </c>
      <c r="AK2285">
        <v>0</v>
      </c>
      <c r="AL2285" t="s">
        <v>65</v>
      </c>
      <c r="AM2285">
        <v>0</v>
      </c>
      <c r="AN2285">
        <v>1</v>
      </c>
      <c r="AO2285">
        <v>1</v>
      </c>
    </row>
    <row r="2286" spans="1:41" x14ac:dyDescent="0.55000000000000004">
      <c r="A2286" t="s">
        <v>4365</v>
      </c>
      <c r="B2286" s="1">
        <v>42361</v>
      </c>
      <c r="C2286">
        <v>52</v>
      </c>
      <c r="D2286">
        <v>12</v>
      </c>
      <c r="E2286" t="s">
        <v>57</v>
      </c>
      <c r="F2286">
        <v>2015</v>
      </c>
      <c r="G2286">
        <v>48</v>
      </c>
      <c r="H2286" t="s">
        <v>52</v>
      </c>
      <c r="I2286" t="s">
        <v>53</v>
      </c>
      <c r="J2286">
        <v>0</v>
      </c>
      <c r="K2286" t="s">
        <v>43</v>
      </c>
      <c r="L2286">
        <v>9</v>
      </c>
      <c r="M2286" t="s">
        <v>4315</v>
      </c>
      <c r="N2286" t="s">
        <v>4316</v>
      </c>
      <c r="O2286" t="s">
        <v>9648</v>
      </c>
      <c r="P2286" t="s">
        <v>413</v>
      </c>
      <c r="Q2286" t="s">
        <v>47</v>
      </c>
      <c r="S2286" t="s">
        <v>47</v>
      </c>
      <c r="U2286" t="s">
        <v>4366</v>
      </c>
      <c r="V2286">
        <v>0</v>
      </c>
      <c r="W2286">
        <v>0</v>
      </c>
      <c r="X2286">
        <v>0</v>
      </c>
      <c r="Y2286">
        <v>0</v>
      </c>
      <c r="Z2286">
        <v>0</v>
      </c>
      <c r="AA2286">
        <v>0</v>
      </c>
      <c r="AB2286">
        <v>0</v>
      </c>
      <c r="AC2286">
        <v>0</v>
      </c>
      <c r="AD2286">
        <v>1</v>
      </c>
      <c r="AE2286">
        <v>1</v>
      </c>
      <c r="AF2286">
        <v>0</v>
      </c>
      <c r="AG2286">
        <v>0</v>
      </c>
      <c r="AH2286">
        <v>0</v>
      </c>
      <c r="AI2286">
        <v>0</v>
      </c>
      <c r="AK2286">
        <v>0</v>
      </c>
      <c r="AL2286" t="s">
        <v>65</v>
      </c>
      <c r="AM2286">
        <v>1</v>
      </c>
      <c r="AN2286">
        <v>0</v>
      </c>
      <c r="AO2286">
        <v>1</v>
      </c>
    </row>
    <row r="2287" spans="1:41" x14ac:dyDescent="0.55000000000000004">
      <c r="A2287" t="s">
        <v>4367</v>
      </c>
      <c r="B2287" s="1">
        <v>42375</v>
      </c>
      <c r="C2287">
        <v>1</v>
      </c>
      <c r="D2287">
        <v>1</v>
      </c>
      <c r="E2287" t="s">
        <v>40</v>
      </c>
      <c r="F2287">
        <v>2016</v>
      </c>
      <c r="G2287">
        <v>35</v>
      </c>
      <c r="H2287" t="s">
        <v>41</v>
      </c>
      <c r="I2287" t="s">
        <v>42</v>
      </c>
      <c r="J2287">
        <v>1</v>
      </c>
      <c r="K2287" t="s">
        <v>106</v>
      </c>
      <c r="L2287">
        <v>7</v>
      </c>
      <c r="M2287" t="s">
        <v>4315</v>
      </c>
      <c r="N2287" t="s">
        <v>4316</v>
      </c>
      <c r="O2287" t="s">
        <v>9648</v>
      </c>
      <c r="P2287" t="s">
        <v>413</v>
      </c>
      <c r="Q2287" t="s">
        <v>47</v>
      </c>
      <c r="S2287" t="s">
        <v>47</v>
      </c>
      <c r="T2287" t="s">
        <v>63</v>
      </c>
      <c r="U2287" t="s">
        <v>4368</v>
      </c>
      <c r="V2287">
        <v>1</v>
      </c>
      <c r="W2287">
        <v>1</v>
      </c>
      <c r="X2287">
        <v>1</v>
      </c>
      <c r="Y2287">
        <v>0</v>
      </c>
      <c r="Z2287">
        <v>0</v>
      </c>
      <c r="AA2287">
        <v>0</v>
      </c>
      <c r="AB2287">
        <v>0</v>
      </c>
      <c r="AC2287">
        <v>0</v>
      </c>
      <c r="AD2287">
        <v>0</v>
      </c>
      <c r="AE2287">
        <v>0</v>
      </c>
      <c r="AF2287">
        <v>0</v>
      </c>
      <c r="AG2287">
        <v>0</v>
      </c>
      <c r="AH2287">
        <v>0</v>
      </c>
      <c r="AI2287">
        <v>0</v>
      </c>
      <c r="AK2287">
        <v>0</v>
      </c>
      <c r="AL2287" t="s">
        <v>65</v>
      </c>
      <c r="AM2287">
        <v>0</v>
      </c>
      <c r="AN2287">
        <v>1</v>
      </c>
      <c r="AO2287">
        <v>1</v>
      </c>
    </row>
    <row r="2288" spans="1:41" x14ac:dyDescent="0.55000000000000004">
      <c r="A2288" t="s">
        <v>4369</v>
      </c>
      <c r="B2288" s="1">
        <v>42403</v>
      </c>
      <c r="C2288">
        <v>5</v>
      </c>
      <c r="D2288">
        <v>2</v>
      </c>
      <c r="E2288" t="s">
        <v>61</v>
      </c>
      <c r="F2288">
        <v>2016</v>
      </c>
      <c r="G2288">
        <v>41</v>
      </c>
      <c r="H2288" t="s">
        <v>41</v>
      </c>
      <c r="I2288" t="s">
        <v>42</v>
      </c>
      <c r="J2288">
        <v>1</v>
      </c>
      <c r="K2288" t="s">
        <v>43</v>
      </c>
      <c r="L2288">
        <v>9</v>
      </c>
      <c r="M2288" t="s">
        <v>4315</v>
      </c>
      <c r="N2288" t="s">
        <v>4316</v>
      </c>
      <c r="O2288" t="s">
        <v>9648</v>
      </c>
      <c r="P2288" t="s">
        <v>413</v>
      </c>
      <c r="Q2288" t="s">
        <v>83</v>
      </c>
      <c r="S2288" t="s">
        <v>69</v>
      </c>
      <c r="T2288" t="s">
        <v>63</v>
      </c>
      <c r="U2288" t="s">
        <v>184</v>
      </c>
      <c r="V2288">
        <v>1</v>
      </c>
      <c r="W2288">
        <v>0</v>
      </c>
      <c r="X2288">
        <v>0</v>
      </c>
      <c r="Y2288">
        <v>0</v>
      </c>
      <c r="Z2288">
        <v>0</v>
      </c>
      <c r="AA2288">
        <v>0</v>
      </c>
      <c r="AB2288">
        <v>0</v>
      </c>
      <c r="AC2288">
        <v>0</v>
      </c>
      <c r="AD2288">
        <v>0</v>
      </c>
      <c r="AE2288">
        <v>0</v>
      </c>
      <c r="AF2288">
        <v>0</v>
      </c>
      <c r="AG2288">
        <v>0</v>
      </c>
      <c r="AH2288">
        <v>0</v>
      </c>
      <c r="AI2288">
        <v>0</v>
      </c>
      <c r="AK2288">
        <v>0</v>
      </c>
      <c r="AL2288" t="s">
        <v>65</v>
      </c>
      <c r="AM2288">
        <v>0</v>
      </c>
      <c r="AN2288">
        <v>0</v>
      </c>
      <c r="AO2288">
        <v>0</v>
      </c>
    </row>
    <row r="2289" spans="1:41" x14ac:dyDescent="0.55000000000000004">
      <c r="A2289" t="s">
        <v>4370</v>
      </c>
      <c r="B2289" s="1">
        <v>42442</v>
      </c>
      <c r="C2289">
        <v>10</v>
      </c>
      <c r="D2289">
        <v>3</v>
      </c>
      <c r="E2289" t="s">
        <v>67</v>
      </c>
      <c r="F2289">
        <v>2016</v>
      </c>
      <c r="G2289">
        <v>25</v>
      </c>
      <c r="H2289" t="s">
        <v>87</v>
      </c>
      <c r="I2289" t="s">
        <v>42</v>
      </c>
      <c r="J2289">
        <v>1</v>
      </c>
      <c r="K2289" t="s">
        <v>43</v>
      </c>
      <c r="L2289">
        <v>9</v>
      </c>
      <c r="M2289" t="s">
        <v>4315</v>
      </c>
      <c r="N2289" t="s">
        <v>4316</v>
      </c>
      <c r="O2289" t="s">
        <v>9648</v>
      </c>
      <c r="P2289" t="s">
        <v>413</v>
      </c>
      <c r="Q2289" t="s">
        <v>83</v>
      </c>
      <c r="S2289" t="s">
        <v>47</v>
      </c>
      <c r="T2289" t="s">
        <v>63</v>
      </c>
      <c r="U2289" t="s">
        <v>4371</v>
      </c>
      <c r="V2289">
        <v>1</v>
      </c>
      <c r="W2289">
        <v>1</v>
      </c>
      <c r="X2289">
        <v>0</v>
      </c>
      <c r="Y2289">
        <v>0</v>
      </c>
      <c r="Z2289">
        <v>0</v>
      </c>
      <c r="AA2289">
        <v>0</v>
      </c>
      <c r="AB2289">
        <v>0</v>
      </c>
      <c r="AC2289">
        <v>0</v>
      </c>
      <c r="AD2289">
        <v>1</v>
      </c>
      <c r="AE2289">
        <v>0</v>
      </c>
      <c r="AF2289">
        <v>0</v>
      </c>
      <c r="AG2289">
        <v>0</v>
      </c>
      <c r="AH2289">
        <v>0</v>
      </c>
      <c r="AI2289">
        <v>0</v>
      </c>
      <c r="AK2289">
        <v>0</v>
      </c>
      <c r="AL2289" t="s">
        <v>65</v>
      </c>
      <c r="AM2289">
        <v>0</v>
      </c>
      <c r="AN2289">
        <v>0</v>
      </c>
      <c r="AO2289">
        <v>0</v>
      </c>
    </row>
    <row r="2290" spans="1:41" x14ac:dyDescent="0.55000000000000004">
      <c r="A2290" t="s">
        <v>4372</v>
      </c>
      <c r="B2290" s="1">
        <v>42447</v>
      </c>
      <c r="C2290">
        <v>11</v>
      </c>
      <c r="D2290">
        <v>3</v>
      </c>
      <c r="E2290" t="s">
        <v>67</v>
      </c>
      <c r="F2290">
        <v>2016</v>
      </c>
      <c r="G2290">
        <v>33</v>
      </c>
      <c r="H2290" t="s">
        <v>87</v>
      </c>
      <c r="I2290" t="s">
        <v>42</v>
      </c>
      <c r="J2290">
        <v>1</v>
      </c>
      <c r="K2290" t="s">
        <v>43</v>
      </c>
      <c r="L2290">
        <v>9</v>
      </c>
      <c r="M2290" t="s">
        <v>4315</v>
      </c>
      <c r="N2290" t="s">
        <v>4316</v>
      </c>
      <c r="O2290" t="s">
        <v>9648</v>
      </c>
      <c r="P2290" t="s">
        <v>413</v>
      </c>
      <c r="Q2290" t="s">
        <v>83</v>
      </c>
      <c r="S2290" t="s">
        <v>47</v>
      </c>
      <c r="T2290" t="s">
        <v>70</v>
      </c>
      <c r="U2290" t="s">
        <v>4373</v>
      </c>
      <c r="V2290">
        <v>1</v>
      </c>
      <c r="W2290">
        <v>0</v>
      </c>
      <c r="X2290">
        <v>0</v>
      </c>
      <c r="Y2290">
        <v>0</v>
      </c>
      <c r="Z2290">
        <v>0</v>
      </c>
      <c r="AA2290">
        <v>0</v>
      </c>
      <c r="AB2290">
        <v>1</v>
      </c>
      <c r="AC2290">
        <v>0</v>
      </c>
      <c r="AD2290">
        <v>1</v>
      </c>
      <c r="AE2290">
        <v>0</v>
      </c>
      <c r="AF2290">
        <v>0</v>
      </c>
      <c r="AG2290">
        <v>0</v>
      </c>
      <c r="AH2290">
        <v>0</v>
      </c>
      <c r="AI2290">
        <v>0</v>
      </c>
      <c r="AK2290">
        <v>0</v>
      </c>
      <c r="AL2290" t="s">
        <v>65</v>
      </c>
      <c r="AM2290">
        <v>0</v>
      </c>
      <c r="AN2290">
        <v>0</v>
      </c>
      <c r="AO2290">
        <v>0</v>
      </c>
    </row>
    <row r="2291" spans="1:41" x14ac:dyDescent="0.55000000000000004">
      <c r="A2291" t="s">
        <v>4374</v>
      </c>
      <c r="B2291" s="1">
        <v>42482</v>
      </c>
      <c r="C2291">
        <v>16</v>
      </c>
      <c r="D2291">
        <v>4</v>
      </c>
      <c r="E2291" t="s">
        <v>91</v>
      </c>
      <c r="F2291">
        <v>2016</v>
      </c>
      <c r="G2291">
        <v>33</v>
      </c>
      <c r="H2291" t="s">
        <v>87</v>
      </c>
      <c r="I2291" t="s">
        <v>42</v>
      </c>
      <c r="J2291">
        <v>1</v>
      </c>
      <c r="K2291" t="s">
        <v>43</v>
      </c>
      <c r="L2291">
        <v>9</v>
      </c>
      <c r="M2291" t="s">
        <v>4315</v>
      </c>
      <c r="N2291" t="s">
        <v>4316</v>
      </c>
      <c r="O2291" t="s">
        <v>9648</v>
      </c>
      <c r="P2291" t="s">
        <v>413</v>
      </c>
      <c r="Q2291" t="s">
        <v>83</v>
      </c>
      <c r="S2291" t="s">
        <v>47</v>
      </c>
      <c r="T2291" t="s">
        <v>258</v>
      </c>
      <c r="U2291" t="s">
        <v>2670</v>
      </c>
      <c r="V2291">
        <v>1</v>
      </c>
      <c r="W2291">
        <v>1</v>
      </c>
      <c r="X2291">
        <v>0</v>
      </c>
      <c r="Y2291">
        <v>0</v>
      </c>
      <c r="Z2291">
        <v>0</v>
      </c>
      <c r="AA2291">
        <v>0</v>
      </c>
      <c r="AB2291">
        <v>0</v>
      </c>
      <c r="AC2291">
        <v>0</v>
      </c>
      <c r="AD2291">
        <v>0</v>
      </c>
      <c r="AE2291">
        <v>0</v>
      </c>
      <c r="AF2291">
        <v>0</v>
      </c>
      <c r="AG2291">
        <v>0</v>
      </c>
      <c r="AH2291">
        <v>0</v>
      </c>
      <c r="AI2291">
        <v>0</v>
      </c>
      <c r="AK2291">
        <v>0</v>
      </c>
      <c r="AL2291" t="s">
        <v>65</v>
      </c>
      <c r="AM2291">
        <v>0</v>
      </c>
      <c r="AN2291">
        <v>0</v>
      </c>
      <c r="AO2291">
        <v>0</v>
      </c>
    </row>
    <row r="2292" spans="1:41" x14ac:dyDescent="0.55000000000000004">
      <c r="A2292" t="s">
        <v>4375</v>
      </c>
      <c r="B2292" s="1">
        <v>42490</v>
      </c>
      <c r="C2292">
        <v>17</v>
      </c>
      <c r="D2292">
        <v>4</v>
      </c>
      <c r="E2292" t="s">
        <v>91</v>
      </c>
      <c r="F2292">
        <v>2016</v>
      </c>
      <c r="G2292">
        <v>26</v>
      </c>
      <c r="H2292" t="s">
        <v>87</v>
      </c>
      <c r="I2292" t="s">
        <v>42</v>
      </c>
      <c r="J2292">
        <v>1</v>
      </c>
      <c r="K2292" t="s">
        <v>43</v>
      </c>
      <c r="L2292">
        <v>9</v>
      </c>
      <c r="M2292" t="s">
        <v>4315</v>
      </c>
      <c r="N2292" t="s">
        <v>4316</v>
      </c>
      <c r="O2292" t="s">
        <v>9648</v>
      </c>
      <c r="P2292" t="s">
        <v>413</v>
      </c>
      <c r="Q2292" t="s">
        <v>83</v>
      </c>
      <c r="S2292" t="s">
        <v>240</v>
      </c>
      <c r="T2292" t="s">
        <v>63</v>
      </c>
      <c r="U2292" t="s">
        <v>4376</v>
      </c>
      <c r="V2292">
        <v>1</v>
      </c>
      <c r="W2292">
        <v>0</v>
      </c>
      <c r="X2292">
        <v>0</v>
      </c>
      <c r="Y2292">
        <v>0</v>
      </c>
      <c r="Z2292">
        <v>0</v>
      </c>
      <c r="AA2292">
        <v>0</v>
      </c>
      <c r="AB2292">
        <v>0</v>
      </c>
      <c r="AC2292">
        <v>0</v>
      </c>
      <c r="AD2292">
        <v>1</v>
      </c>
      <c r="AE2292">
        <v>0</v>
      </c>
      <c r="AF2292">
        <v>0</v>
      </c>
      <c r="AG2292">
        <v>0</v>
      </c>
      <c r="AH2292">
        <v>0</v>
      </c>
      <c r="AI2292">
        <v>0</v>
      </c>
      <c r="AK2292">
        <v>0</v>
      </c>
      <c r="AL2292" t="s">
        <v>65</v>
      </c>
      <c r="AM2292">
        <v>0</v>
      </c>
      <c r="AN2292">
        <v>0</v>
      </c>
      <c r="AO2292">
        <v>0</v>
      </c>
    </row>
    <row r="2293" spans="1:41" x14ac:dyDescent="0.55000000000000004">
      <c r="A2293" t="s">
        <v>4377</v>
      </c>
      <c r="B2293" s="1">
        <v>42542</v>
      </c>
      <c r="C2293">
        <v>25</v>
      </c>
      <c r="D2293">
        <v>6</v>
      </c>
      <c r="E2293" t="s">
        <v>101</v>
      </c>
      <c r="F2293">
        <v>2016</v>
      </c>
      <c r="G2293">
        <v>57</v>
      </c>
      <c r="H2293" t="s">
        <v>115</v>
      </c>
      <c r="I2293" t="s">
        <v>42</v>
      </c>
      <c r="J2293">
        <v>1</v>
      </c>
      <c r="K2293" t="s">
        <v>43</v>
      </c>
      <c r="L2293">
        <v>9</v>
      </c>
      <c r="M2293" t="s">
        <v>4315</v>
      </c>
      <c r="N2293" t="s">
        <v>4316</v>
      </c>
      <c r="O2293" t="s">
        <v>9648</v>
      </c>
      <c r="P2293" t="s">
        <v>413</v>
      </c>
      <c r="Q2293" t="s">
        <v>83</v>
      </c>
      <c r="S2293" t="s">
        <v>240</v>
      </c>
      <c r="T2293" t="s">
        <v>70</v>
      </c>
      <c r="U2293" t="s">
        <v>4378</v>
      </c>
      <c r="V2293">
        <v>0</v>
      </c>
      <c r="W2293">
        <v>0</v>
      </c>
      <c r="X2293">
        <v>1</v>
      </c>
      <c r="Y2293">
        <v>0</v>
      </c>
      <c r="Z2293">
        <v>1</v>
      </c>
      <c r="AA2293">
        <v>0</v>
      </c>
      <c r="AB2293">
        <v>0</v>
      </c>
      <c r="AC2293">
        <v>0</v>
      </c>
      <c r="AD2293">
        <v>0</v>
      </c>
      <c r="AE2293">
        <v>0</v>
      </c>
      <c r="AF2293">
        <v>0</v>
      </c>
      <c r="AG2293">
        <v>0</v>
      </c>
      <c r="AH2293">
        <v>0</v>
      </c>
      <c r="AI2293">
        <v>0</v>
      </c>
      <c r="AK2293">
        <v>0</v>
      </c>
      <c r="AL2293" t="s">
        <v>65</v>
      </c>
      <c r="AM2293">
        <v>1</v>
      </c>
      <c r="AN2293">
        <v>1</v>
      </c>
      <c r="AO2293">
        <v>1</v>
      </c>
    </row>
    <row r="2294" spans="1:41" x14ac:dyDescent="0.55000000000000004">
      <c r="A2294" t="s">
        <v>4379</v>
      </c>
      <c r="B2294" s="1">
        <v>42563</v>
      </c>
      <c r="C2294">
        <v>28</v>
      </c>
      <c r="D2294">
        <v>7</v>
      </c>
      <c r="E2294" t="s">
        <v>105</v>
      </c>
      <c r="F2294">
        <v>2016</v>
      </c>
      <c r="G2294">
        <v>30</v>
      </c>
      <c r="H2294" t="s">
        <v>87</v>
      </c>
      <c r="I2294" t="s">
        <v>42</v>
      </c>
      <c r="J2294">
        <v>1</v>
      </c>
      <c r="K2294" t="s">
        <v>43</v>
      </c>
      <c r="L2294">
        <v>9</v>
      </c>
      <c r="M2294" t="s">
        <v>4315</v>
      </c>
      <c r="N2294" t="s">
        <v>4316</v>
      </c>
      <c r="O2294" t="s">
        <v>9648</v>
      </c>
      <c r="P2294" t="s">
        <v>413</v>
      </c>
      <c r="Q2294" t="s">
        <v>83</v>
      </c>
      <c r="S2294" t="s">
        <v>240</v>
      </c>
      <c r="T2294" t="s">
        <v>63</v>
      </c>
      <c r="U2294" t="s">
        <v>4380</v>
      </c>
      <c r="V2294">
        <v>1</v>
      </c>
      <c r="W2294">
        <v>0</v>
      </c>
      <c r="X2294">
        <v>0</v>
      </c>
      <c r="Y2294">
        <v>0</v>
      </c>
      <c r="Z2294">
        <v>0</v>
      </c>
      <c r="AA2294">
        <v>0</v>
      </c>
      <c r="AB2294">
        <v>1</v>
      </c>
      <c r="AC2294">
        <v>0</v>
      </c>
      <c r="AD2294">
        <v>1</v>
      </c>
      <c r="AE2294">
        <v>0</v>
      </c>
      <c r="AF2294">
        <v>0</v>
      </c>
      <c r="AG2294">
        <v>0</v>
      </c>
      <c r="AH2294">
        <v>0</v>
      </c>
      <c r="AI2294">
        <v>0</v>
      </c>
      <c r="AK2294">
        <v>0</v>
      </c>
      <c r="AL2294" t="s">
        <v>65</v>
      </c>
      <c r="AM2294">
        <v>0</v>
      </c>
      <c r="AN2294">
        <v>0</v>
      </c>
      <c r="AO2294">
        <v>0</v>
      </c>
    </row>
    <row r="2295" spans="1:41" x14ac:dyDescent="0.55000000000000004">
      <c r="A2295" t="s">
        <v>4381</v>
      </c>
      <c r="B2295" s="1">
        <v>42575</v>
      </c>
      <c r="C2295">
        <v>29</v>
      </c>
      <c r="D2295">
        <v>7</v>
      </c>
      <c r="E2295" t="s">
        <v>105</v>
      </c>
      <c r="F2295">
        <v>2016</v>
      </c>
      <c r="G2295">
        <v>36</v>
      </c>
      <c r="H2295" t="s">
        <v>41</v>
      </c>
      <c r="I2295" t="s">
        <v>42</v>
      </c>
      <c r="J2295">
        <v>1</v>
      </c>
      <c r="K2295" t="s">
        <v>43</v>
      </c>
      <c r="L2295">
        <v>9</v>
      </c>
      <c r="M2295" t="s">
        <v>4315</v>
      </c>
      <c r="N2295" t="s">
        <v>4316</v>
      </c>
      <c r="O2295" t="s">
        <v>9648</v>
      </c>
      <c r="P2295" t="s">
        <v>413</v>
      </c>
      <c r="Q2295" t="s">
        <v>83</v>
      </c>
      <c r="S2295" t="s">
        <v>47</v>
      </c>
      <c r="T2295" t="s">
        <v>70</v>
      </c>
      <c r="U2295" t="s">
        <v>4382</v>
      </c>
      <c r="V2295">
        <v>1</v>
      </c>
      <c r="W2295">
        <v>1</v>
      </c>
      <c r="X2295">
        <v>1</v>
      </c>
      <c r="Y2295">
        <v>0</v>
      </c>
      <c r="Z2295">
        <v>0</v>
      </c>
      <c r="AA2295">
        <v>0</v>
      </c>
      <c r="AB2295">
        <v>0</v>
      </c>
      <c r="AC2295">
        <v>0</v>
      </c>
      <c r="AD2295">
        <v>0</v>
      </c>
      <c r="AE2295">
        <v>0</v>
      </c>
      <c r="AF2295">
        <v>1</v>
      </c>
      <c r="AG2295">
        <v>0</v>
      </c>
      <c r="AH2295">
        <v>0</v>
      </c>
      <c r="AI2295">
        <v>0</v>
      </c>
      <c r="AK2295">
        <v>0</v>
      </c>
      <c r="AL2295" t="s">
        <v>65</v>
      </c>
      <c r="AM2295">
        <v>0</v>
      </c>
      <c r="AN2295">
        <v>1</v>
      </c>
      <c r="AO2295">
        <v>1</v>
      </c>
    </row>
    <row r="2296" spans="1:41" x14ac:dyDescent="0.55000000000000004">
      <c r="A2296" t="s">
        <v>4383</v>
      </c>
      <c r="B2296" s="1">
        <v>42586</v>
      </c>
      <c r="C2296">
        <v>31</v>
      </c>
      <c r="D2296">
        <v>8</v>
      </c>
      <c r="E2296" t="s">
        <v>109</v>
      </c>
      <c r="F2296">
        <v>2016</v>
      </c>
      <c r="G2296">
        <v>23</v>
      </c>
      <c r="H2296" t="s">
        <v>62</v>
      </c>
      <c r="I2296" t="s">
        <v>42</v>
      </c>
      <c r="J2296">
        <v>1</v>
      </c>
      <c r="K2296" t="s">
        <v>106</v>
      </c>
      <c r="L2296">
        <v>7</v>
      </c>
      <c r="M2296" t="s">
        <v>4315</v>
      </c>
      <c r="N2296" t="s">
        <v>4316</v>
      </c>
      <c r="O2296" t="s">
        <v>9648</v>
      </c>
      <c r="P2296" t="s">
        <v>413</v>
      </c>
      <c r="Q2296" t="s">
        <v>47</v>
      </c>
      <c r="S2296" t="s">
        <v>47</v>
      </c>
      <c r="T2296" t="s">
        <v>258</v>
      </c>
      <c r="U2296" t="s">
        <v>4384</v>
      </c>
      <c r="V2296">
        <v>0</v>
      </c>
      <c r="W2296">
        <v>1</v>
      </c>
      <c r="X2296">
        <v>0</v>
      </c>
      <c r="Y2296">
        <v>0</v>
      </c>
      <c r="Z2296">
        <v>0</v>
      </c>
      <c r="AA2296">
        <v>0</v>
      </c>
      <c r="AB2296">
        <v>0</v>
      </c>
      <c r="AC2296">
        <v>0</v>
      </c>
      <c r="AD2296">
        <v>1</v>
      </c>
      <c r="AE2296">
        <v>0</v>
      </c>
      <c r="AF2296">
        <v>0</v>
      </c>
      <c r="AG2296">
        <v>0</v>
      </c>
      <c r="AH2296">
        <v>0</v>
      </c>
      <c r="AI2296">
        <v>0</v>
      </c>
      <c r="AJ2296" t="s">
        <v>4385</v>
      </c>
      <c r="AK2296">
        <v>0</v>
      </c>
      <c r="AL2296" t="s">
        <v>65</v>
      </c>
      <c r="AM2296">
        <v>0</v>
      </c>
      <c r="AN2296">
        <v>0</v>
      </c>
      <c r="AO2296">
        <v>0</v>
      </c>
    </row>
    <row r="2297" spans="1:41" x14ac:dyDescent="0.55000000000000004">
      <c r="A2297" t="s">
        <v>4386</v>
      </c>
      <c r="B2297" s="1">
        <v>42685</v>
      </c>
      <c r="C2297">
        <v>45</v>
      </c>
      <c r="D2297">
        <v>11</v>
      </c>
      <c r="E2297" t="s">
        <v>119</v>
      </c>
      <c r="F2297">
        <v>2016</v>
      </c>
      <c r="G2297">
        <v>55</v>
      </c>
      <c r="H2297" t="s">
        <v>115</v>
      </c>
      <c r="I2297" t="s">
        <v>42</v>
      </c>
      <c r="J2297">
        <v>1</v>
      </c>
      <c r="K2297" t="s">
        <v>123</v>
      </c>
      <c r="L2297">
        <v>3</v>
      </c>
      <c r="M2297" t="s">
        <v>4315</v>
      </c>
      <c r="N2297" t="s">
        <v>4316</v>
      </c>
      <c r="O2297" t="s">
        <v>9648</v>
      </c>
      <c r="P2297" t="s">
        <v>413</v>
      </c>
      <c r="Q2297" t="s">
        <v>33</v>
      </c>
      <c r="R2297" t="s">
        <v>4387</v>
      </c>
      <c r="S2297" t="s">
        <v>455</v>
      </c>
      <c r="T2297" t="s">
        <v>63</v>
      </c>
      <c r="U2297" t="s">
        <v>201</v>
      </c>
      <c r="V2297">
        <v>0</v>
      </c>
      <c r="W2297">
        <v>1</v>
      </c>
      <c r="X2297">
        <v>0</v>
      </c>
      <c r="Y2297">
        <v>0</v>
      </c>
      <c r="Z2297">
        <v>0</v>
      </c>
      <c r="AA2297">
        <v>0</v>
      </c>
      <c r="AB2297">
        <v>0</v>
      </c>
      <c r="AC2297">
        <v>0</v>
      </c>
      <c r="AD2297">
        <v>0</v>
      </c>
      <c r="AE2297">
        <v>0</v>
      </c>
      <c r="AF2297">
        <v>0</v>
      </c>
      <c r="AG2297">
        <v>0</v>
      </c>
      <c r="AH2297">
        <v>0</v>
      </c>
      <c r="AI2297">
        <v>0</v>
      </c>
      <c r="AK2297">
        <v>0</v>
      </c>
      <c r="AM2297">
        <v>0</v>
      </c>
      <c r="AN2297">
        <v>0</v>
      </c>
      <c r="AO2297">
        <v>0</v>
      </c>
    </row>
    <row r="2298" spans="1:41" x14ac:dyDescent="0.55000000000000004">
      <c r="A2298" t="s">
        <v>4388</v>
      </c>
      <c r="B2298" s="1">
        <v>42744</v>
      </c>
      <c r="C2298">
        <v>2</v>
      </c>
      <c r="D2298">
        <v>1</v>
      </c>
      <c r="E2298" t="s">
        <v>40</v>
      </c>
      <c r="F2298">
        <v>2017</v>
      </c>
      <c r="G2298">
        <v>48</v>
      </c>
      <c r="H2298" t="s">
        <v>52</v>
      </c>
      <c r="I2298" t="s">
        <v>53</v>
      </c>
      <c r="J2298">
        <v>0</v>
      </c>
      <c r="K2298" t="s">
        <v>106</v>
      </c>
      <c r="L2298">
        <v>7</v>
      </c>
      <c r="M2298" t="s">
        <v>4315</v>
      </c>
      <c r="N2298" t="s">
        <v>4316</v>
      </c>
      <c r="O2298" t="s">
        <v>9648</v>
      </c>
      <c r="P2298" t="s">
        <v>413</v>
      </c>
      <c r="Q2298" t="s">
        <v>47</v>
      </c>
      <c r="S2298" t="s">
        <v>47</v>
      </c>
      <c r="T2298" t="s">
        <v>48</v>
      </c>
      <c r="U2298" t="s">
        <v>4389</v>
      </c>
      <c r="V2298">
        <v>1</v>
      </c>
      <c r="W2298">
        <v>1</v>
      </c>
      <c r="X2298">
        <v>0</v>
      </c>
      <c r="Y2298">
        <v>0</v>
      </c>
      <c r="Z2298">
        <v>0</v>
      </c>
      <c r="AA2298">
        <v>0</v>
      </c>
      <c r="AB2298">
        <v>0</v>
      </c>
      <c r="AC2298">
        <v>0</v>
      </c>
      <c r="AD2298">
        <v>1</v>
      </c>
      <c r="AE2298">
        <v>0</v>
      </c>
      <c r="AF2298">
        <v>0</v>
      </c>
      <c r="AG2298">
        <v>0</v>
      </c>
      <c r="AH2298">
        <v>0</v>
      </c>
      <c r="AI2298">
        <v>0</v>
      </c>
      <c r="AK2298">
        <v>0</v>
      </c>
      <c r="AM2298">
        <v>0</v>
      </c>
      <c r="AN2298">
        <v>0</v>
      </c>
      <c r="AO2298">
        <v>0</v>
      </c>
    </row>
    <row r="2299" spans="1:41" x14ac:dyDescent="0.55000000000000004">
      <c r="A2299" t="s">
        <v>4390</v>
      </c>
      <c r="B2299" s="1">
        <v>42771</v>
      </c>
      <c r="C2299">
        <v>5</v>
      </c>
      <c r="D2299">
        <v>2</v>
      </c>
      <c r="E2299" t="s">
        <v>61</v>
      </c>
      <c r="F2299">
        <v>2017</v>
      </c>
      <c r="G2299">
        <v>56</v>
      </c>
      <c r="H2299" t="s">
        <v>115</v>
      </c>
      <c r="I2299" t="s">
        <v>53</v>
      </c>
      <c r="J2299">
        <v>0</v>
      </c>
      <c r="K2299" t="s">
        <v>123</v>
      </c>
      <c r="L2299">
        <v>3</v>
      </c>
      <c r="M2299" t="s">
        <v>4315</v>
      </c>
      <c r="N2299" t="s">
        <v>4316</v>
      </c>
      <c r="O2299" t="s">
        <v>9648</v>
      </c>
      <c r="P2299" t="s">
        <v>413</v>
      </c>
      <c r="Q2299" t="s">
        <v>47</v>
      </c>
      <c r="S2299" t="s">
        <v>47</v>
      </c>
      <c r="T2299" t="s">
        <v>63</v>
      </c>
      <c r="U2299" t="s">
        <v>201</v>
      </c>
      <c r="V2299">
        <v>0</v>
      </c>
      <c r="W2299">
        <v>1</v>
      </c>
      <c r="X2299">
        <v>0</v>
      </c>
      <c r="Y2299">
        <v>0</v>
      </c>
      <c r="Z2299">
        <v>0</v>
      </c>
      <c r="AA2299">
        <v>0</v>
      </c>
      <c r="AB2299">
        <v>0</v>
      </c>
      <c r="AC2299">
        <v>0</v>
      </c>
      <c r="AD2299">
        <v>0</v>
      </c>
      <c r="AE2299">
        <v>0</v>
      </c>
      <c r="AF2299">
        <v>0</v>
      </c>
      <c r="AG2299">
        <v>0</v>
      </c>
      <c r="AH2299">
        <v>0</v>
      </c>
      <c r="AI2299">
        <v>0</v>
      </c>
      <c r="AK2299">
        <v>0</v>
      </c>
      <c r="AM2299">
        <v>0</v>
      </c>
      <c r="AN2299">
        <v>0</v>
      </c>
      <c r="AO2299">
        <v>0</v>
      </c>
    </row>
    <row r="2300" spans="1:41" x14ac:dyDescent="0.55000000000000004">
      <c r="A2300" t="s">
        <v>4391</v>
      </c>
      <c r="B2300" s="1">
        <v>42773</v>
      </c>
      <c r="C2300">
        <v>6</v>
      </c>
      <c r="D2300">
        <v>2</v>
      </c>
      <c r="E2300" t="s">
        <v>61</v>
      </c>
      <c r="F2300">
        <v>2017</v>
      </c>
      <c r="G2300">
        <v>22</v>
      </c>
      <c r="H2300" t="s">
        <v>62</v>
      </c>
      <c r="I2300" t="s">
        <v>53</v>
      </c>
      <c r="J2300">
        <v>0</v>
      </c>
      <c r="K2300" t="s">
        <v>43</v>
      </c>
      <c r="L2300">
        <v>9</v>
      </c>
      <c r="M2300" t="s">
        <v>4315</v>
      </c>
      <c r="N2300" t="s">
        <v>4316</v>
      </c>
      <c r="O2300" t="s">
        <v>9648</v>
      </c>
      <c r="P2300" t="s">
        <v>413</v>
      </c>
      <c r="Q2300" t="s">
        <v>33</v>
      </c>
      <c r="R2300" t="s">
        <v>130</v>
      </c>
      <c r="S2300" t="s">
        <v>69</v>
      </c>
      <c r="T2300" t="s">
        <v>63</v>
      </c>
      <c r="U2300" t="s">
        <v>573</v>
      </c>
      <c r="V2300">
        <v>1</v>
      </c>
      <c r="W2300">
        <v>0</v>
      </c>
      <c r="X2300">
        <v>1</v>
      </c>
      <c r="Y2300">
        <v>0</v>
      </c>
      <c r="Z2300">
        <v>0</v>
      </c>
      <c r="AA2300">
        <v>0</v>
      </c>
      <c r="AB2300">
        <v>0</v>
      </c>
      <c r="AC2300">
        <v>0</v>
      </c>
      <c r="AD2300">
        <v>0</v>
      </c>
      <c r="AE2300">
        <v>0</v>
      </c>
      <c r="AF2300">
        <v>0</v>
      </c>
      <c r="AG2300">
        <v>0</v>
      </c>
      <c r="AH2300">
        <v>0</v>
      </c>
      <c r="AI2300">
        <v>0</v>
      </c>
      <c r="AK2300">
        <v>0</v>
      </c>
      <c r="AM2300">
        <v>0</v>
      </c>
      <c r="AN2300">
        <v>1</v>
      </c>
      <c r="AO2300">
        <v>1</v>
      </c>
    </row>
    <row r="2301" spans="1:41" x14ac:dyDescent="0.55000000000000004">
      <c r="A2301" t="s">
        <v>4392</v>
      </c>
      <c r="B2301" s="1">
        <v>42817</v>
      </c>
      <c r="C2301">
        <v>12</v>
      </c>
      <c r="D2301">
        <v>3</v>
      </c>
      <c r="E2301" t="s">
        <v>67</v>
      </c>
      <c r="F2301">
        <v>2017</v>
      </c>
      <c r="G2301">
        <v>29</v>
      </c>
      <c r="H2301" t="s">
        <v>87</v>
      </c>
      <c r="I2301" t="s">
        <v>53</v>
      </c>
      <c r="J2301">
        <v>0</v>
      </c>
      <c r="K2301" t="s">
        <v>43</v>
      </c>
      <c r="L2301">
        <v>9</v>
      </c>
      <c r="M2301" t="s">
        <v>4315</v>
      </c>
      <c r="N2301" t="s">
        <v>4316</v>
      </c>
      <c r="O2301" t="s">
        <v>9648</v>
      </c>
      <c r="P2301" t="s">
        <v>413</v>
      </c>
      <c r="Q2301" t="s">
        <v>47</v>
      </c>
      <c r="S2301" t="s">
        <v>47</v>
      </c>
      <c r="T2301" t="s">
        <v>48</v>
      </c>
      <c r="U2301" t="s">
        <v>4393</v>
      </c>
      <c r="V2301">
        <v>1</v>
      </c>
      <c r="W2301">
        <v>0</v>
      </c>
      <c r="X2301">
        <v>0</v>
      </c>
      <c r="Y2301">
        <v>0</v>
      </c>
      <c r="Z2301">
        <v>0</v>
      </c>
      <c r="AA2301">
        <v>0</v>
      </c>
      <c r="AB2301">
        <v>0</v>
      </c>
      <c r="AC2301">
        <v>0</v>
      </c>
      <c r="AD2301">
        <v>0</v>
      </c>
      <c r="AE2301">
        <v>0</v>
      </c>
      <c r="AF2301">
        <v>0</v>
      </c>
      <c r="AG2301">
        <v>0</v>
      </c>
      <c r="AH2301">
        <v>0</v>
      </c>
      <c r="AI2301">
        <v>0</v>
      </c>
      <c r="AK2301">
        <v>0</v>
      </c>
      <c r="AM2301">
        <v>0</v>
      </c>
      <c r="AN2301">
        <v>0</v>
      </c>
      <c r="AO2301">
        <v>0</v>
      </c>
    </row>
    <row r="2302" spans="1:41" x14ac:dyDescent="0.55000000000000004">
      <c r="A2302" t="s">
        <v>4394</v>
      </c>
      <c r="B2302" s="1">
        <v>42842</v>
      </c>
      <c r="C2302">
        <v>16</v>
      </c>
      <c r="D2302">
        <v>4</v>
      </c>
      <c r="E2302" t="s">
        <v>91</v>
      </c>
      <c r="F2302">
        <v>2017</v>
      </c>
      <c r="G2302">
        <v>32</v>
      </c>
      <c r="H2302" t="s">
        <v>87</v>
      </c>
      <c r="I2302" t="s">
        <v>42</v>
      </c>
      <c r="J2302">
        <v>1</v>
      </c>
      <c r="K2302" t="s">
        <v>43</v>
      </c>
      <c r="L2302">
        <v>9</v>
      </c>
      <c r="M2302" t="s">
        <v>4315</v>
      </c>
      <c r="N2302" t="s">
        <v>4316</v>
      </c>
      <c r="O2302" t="s">
        <v>9648</v>
      </c>
      <c r="P2302" t="s">
        <v>413</v>
      </c>
      <c r="Q2302" t="s">
        <v>47</v>
      </c>
      <c r="S2302" t="s">
        <v>47</v>
      </c>
      <c r="T2302" t="s">
        <v>63</v>
      </c>
      <c r="U2302" t="s">
        <v>4395</v>
      </c>
      <c r="V2302">
        <v>1</v>
      </c>
      <c r="W2302">
        <v>0</v>
      </c>
      <c r="X2302">
        <v>1</v>
      </c>
      <c r="Y2302">
        <v>1</v>
      </c>
      <c r="Z2302">
        <v>0</v>
      </c>
      <c r="AA2302">
        <v>0</v>
      </c>
      <c r="AB2302">
        <v>0</v>
      </c>
      <c r="AC2302">
        <v>0</v>
      </c>
      <c r="AD2302">
        <v>1</v>
      </c>
      <c r="AE2302">
        <v>1</v>
      </c>
      <c r="AF2302">
        <v>0</v>
      </c>
      <c r="AG2302">
        <v>0</v>
      </c>
      <c r="AH2302">
        <v>0</v>
      </c>
      <c r="AI2302">
        <v>0</v>
      </c>
      <c r="AJ2302" t="s">
        <v>1141</v>
      </c>
      <c r="AK2302">
        <v>0</v>
      </c>
      <c r="AM2302">
        <v>1</v>
      </c>
      <c r="AN2302">
        <v>1</v>
      </c>
      <c r="AO2302">
        <v>1</v>
      </c>
    </row>
    <row r="2303" spans="1:41" x14ac:dyDescent="0.55000000000000004">
      <c r="A2303" t="s">
        <v>4396</v>
      </c>
      <c r="B2303" s="1">
        <v>42927</v>
      </c>
      <c r="C2303">
        <v>28</v>
      </c>
      <c r="D2303">
        <v>7</v>
      </c>
      <c r="E2303" t="s">
        <v>105</v>
      </c>
      <c r="F2303">
        <v>2017</v>
      </c>
      <c r="G2303">
        <v>42</v>
      </c>
      <c r="H2303" t="s">
        <v>41</v>
      </c>
      <c r="I2303" t="s">
        <v>53</v>
      </c>
      <c r="J2303">
        <v>0</v>
      </c>
      <c r="K2303" t="s">
        <v>123</v>
      </c>
      <c r="L2303">
        <v>3</v>
      </c>
      <c r="M2303" t="s">
        <v>4315</v>
      </c>
      <c r="N2303" t="s">
        <v>4316</v>
      </c>
      <c r="O2303" t="s">
        <v>9648</v>
      </c>
      <c r="P2303" t="s">
        <v>413</v>
      </c>
      <c r="Q2303" t="s">
        <v>33</v>
      </c>
      <c r="R2303" t="s">
        <v>4397</v>
      </c>
      <c r="S2303" t="s">
        <v>69</v>
      </c>
      <c r="T2303" t="s">
        <v>63</v>
      </c>
      <c r="U2303" t="s">
        <v>4398</v>
      </c>
      <c r="V2303">
        <v>0</v>
      </c>
      <c r="W2303">
        <v>0</v>
      </c>
      <c r="X2303">
        <v>1</v>
      </c>
      <c r="Y2303">
        <v>1</v>
      </c>
      <c r="Z2303">
        <v>0</v>
      </c>
      <c r="AA2303">
        <v>0</v>
      </c>
      <c r="AB2303">
        <v>0</v>
      </c>
      <c r="AC2303">
        <v>0</v>
      </c>
      <c r="AD2303">
        <v>0</v>
      </c>
      <c r="AE2303">
        <v>0</v>
      </c>
      <c r="AF2303">
        <v>0</v>
      </c>
      <c r="AG2303">
        <v>0</v>
      </c>
      <c r="AH2303">
        <v>0</v>
      </c>
      <c r="AI2303">
        <v>0</v>
      </c>
      <c r="AK2303">
        <v>0</v>
      </c>
      <c r="AM2303">
        <v>0</v>
      </c>
      <c r="AN2303">
        <v>1</v>
      </c>
      <c r="AO2303">
        <v>1</v>
      </c>
    </row>
    <row r="2304" spans="1:41" x14ac:dyDescent="0.55000000000000004">
      <c r="A2304" t="s">
        <v>4399</v>
      </c>
      <c r="B2304" s="1">
        <v>42933</v>
      </c>
      <c r="C2304">
        <v>29</v>
      </c>
      <c r="D2304">
        <v>7</v>
      </c>
      <c r="E2304" t="s">
        <v>105</v>
      </c>
      <c r="F2304">
        <v>2017</v>
      </c>
      <c r="G2304">
        <v>49</v>
      </c>
      <c r="H2304" t="s">
        <v>52</v>
      </c>
      <c r="I2304" t="s">
        <v>53</v>
      </c>
      <c r="J2304">
        <v>0</v>
      </c>
      <c r="K2304" t="s">
        <v>43</v>
      </c>
      <c r="L2304">
        <v>9</v>
      </c>
      <c r="M2304" t="s">
        <v>4315</v>
      </c>
      <c r="N2304" t="s">
        <v>4316</v>
      </c>
      <c r="O2304" t="s">
        <v>9648</v>
      </c>
      <c r="P2304" t="s">
        <v>413</v>
      </c>
      <c r="Q2304" t="s">
        <v>83</v>
      </c>
      <c r="S2304" t="s">
        <v>47</v>
      </c>
      <c r="T2304" t="s">
        <v>63</v>
      </c>
      <c r="U2304" t="s">
        <v>671</v>
      </c>
      <c r="V2304">
        <v>1</v>
      </c>
      <c r="W2304">
        <v>0</v>
      </c>
      <c r="X2304">
        <v>1</v>
      </c>
      <c r="Y2304">
        <v>0</v>
      </c>
      <c r="Z2304">
        <v>0</v>
      </c>
      <c r="AA2304">
        <v>0</v>
      </c>
      <c r="AB2304">
        <v>0</v>
      </c>
      <c r="AC2304">
        <v>0</v>
      </c>
      <c r="AD2304">
        <v>0</v>
      </c>
      <c r="AE2304">
        <v>0</v>
      </c>
      <c r="AF2304">
        <v>0</v>
      </c>
      <c r="AG2304">
        <v>0</v>
      </c>
      <c r="AH2304">
        <v>0</v>
      </c>
      <c r="AI2304">
        <v>0</v>
      </c>
      <c r="AK2304">
        <v>0</v>
      </c>
      <c r="AM2304">
        <v>0</v>
      </c>
      <c r="AN2304">
        <v>1</v>
      </c>
      <c r="AO2304">
        <v>1</v>
      </c>
    </row>
    <row r="2305" spans="1:41" x14ac:dyDescent="0.55000000000000004">
      <c r="A2305" t="s">
        <v>4400</v>
      </c>
      <c r="B2305" s="1">
        <v>42933</v>
      </c>
      <c r="C2305">
        <v>29</v>
      </c>
      <c r="D2305">
        <v>7</v>
      </c>
      <c r="E2305" t="s">
        <v>105</v>
      </c>
      <c r="F2305">
        <v>2017</v>
      </c>
      <c r="G2305">
        <v>59</v>
      </c>
      <c r="H2305" t="s">
        <v>115</v>
      </c>
      <c r="I2305" t="s">
        <v>53</v>
      </c>
      <c r="J2305">
        <v>0</v>
      </c>
      <c r="K2305" t="s">
        <v>43</v>
      </c>
      <c r="L2305">
        <v>9</v>
      </c>
      <c r="M2305" t="s">
        <v>4315</v>
      </c>
      <c r="N2305" t="s">
        <v>4316</v>
      </c>
      <c r="O2305" t="s">
        <v>9648</v>
      </c>
      <c r="P2305" t="s">
        <v>413</v>
      </c>
      <c r="Q2305" t="s">
        <v>83</v>
      </c>
      <c r="S2305" t="s">
        <v>47</v>
      </c>
      <c r="T2305" t="s">
        <v>73</v>
      </c>
      <c r="U2305" t="s">
        <v>4401</v>
      </c>
      <c r="V2305">
        <v>0</v>
      </c>
      <c r="W2305">
        <v>0</v>
      </c>
      <c r="X2305">
        <v>1</v>
      </c>
      <c r="Y2305">
        <v>1</v>
      </c>
      <c r="Z2305">
        <v>0</v>
      </c>
      <c r="AA2305">
        <v>0</v>
      </c>
      <c r="AB2305">
        <v>0</v>
      </c>
      <c r="AC2305">
        <v>0</v>
      </c>
      <c r="AD2305">
        <v>1</v>
      </c>
      <c r="AE2305">
        <v>0</v>
      </c>
      <c r="AF2305">
        <v>0</v>
      </c>
      <c r="AG2305">
        <v>0</v>
      </c>
      <c r="AH2305">
        <v>0</v>
      </c>
      <c r="AI2305">
        <v>0</v>
      </c>
      <c r="AK2305">
        <v>0</v>
      </c>
      <c r="AM2305">
        <v>0</v>
      </c>
      <c r="AN2305">
        <v>1</v>
      </c>
      <c r="AO2305">
        <v>1</v>
      </c>
    </row>
    <row r="2306" spans="1:41" x14ac:dyDescent="0.55000000000000004">
      <c r="A2306" t="s">
        <v>4402</v>
      </c>
      <c r="B2306" s="1">
        <v>42936</v>
      </c>
      <c r="C2306">
        <v>29</v>
      </c>
      <c r="D2306">
        <v>7</v>
      </c>
      <c r="E2306" t="s">
        <v>105</v>
      </c>
      <c r="F2306">
        <v>2017</v>
      </c>
      <c r="G2306">
        <v>31</v>
      </c>
      <c r="H2306" t="s">
        <v>87</v>
      </c>
      <c r="I2306" t="s">
        <v>42</v>
      </c>
      <c r="J2306">
        <v>1</v>
      </c>
      <c r="K2306" t="s">
        <v>123</v>
      </c>
      <c r="L2306">
        <v>3</v>
      </c>
      <c r="M2306" t="s">
        <v>4315</v>
      </c>
      <c r="N2306" t="s">
        <v>4316</v>
      </c>
      <c r="O2306" t="s">
        <v>9648</v>
      </c>
      <c r="P2306" t="s">
        <v>413</v>
      </c>
      <c r="Q2306" t="s">
        <v>33</v>
      </c>
      <c r="R2306" t="s">
        <v>4403</v>
      </c>
      <c r="S2306" t="s">
        <v>1125</v>
      </c>
      <c r="T2306" t="s">
        <v>63</v>
      </c>
      <c r="U2306" t="s">
        <v>199</v>
      </c>
      <c r="V2306">
        <v>0</v>
      </c>
      <c r="W2306">
        <v>1</v>
      </c>
      <c r="X2306">
        <v>1</v>
      </c>
      <c r="Y2306">
        <v>0</v>
      </c>
      <c r="Z2306">
        <v>0</v>
      </c>
      <c r="AA2306">
        <v>0</v>
      </c>
      <c r="AB2306">
        <v>0</v>
      </c>
      <c r="AC2306">
        <v>0</v>
      </c>
      <c r="AD2306">
        <v>0</v>
      </c>
      <c r="AE2306">
        <v>0</v>
      </c>
      <c r="AF2306">
        <v>0</v>
      </c>
      <c r="AG2306">
        <v>0</v>
      </c>
      <c r="AH2306">
        <v>0</v>
      </c>
      <c r="AI2306">
        <v>0</v>
      </c>
      <c r="AK2306">
        <v>0</v>
      </c>
      <c r="AM2306">
        <v>0</v>
      </c>
      <c r="AN2306">
        <v>1</v>
      </c>
      <c r="AO2306">
        <v>1</v>
      </c>
    </row>
    <row r="2307" spans="1:41" x14ac:dyDescent="0.55000000000000004">
      <c r="A2307" t="s">
        <v>4404</v>
      </c>
      <c r="B2307" s="1">
        <v>42938</v>
      </c>
      <c r="C2307">
        <v>29</v>
      </c>
      <c r="D2307">
        <v>7</v>
      </c>
      <c r="E2307" t="s">
        <v>105</v>
      </c>
      <c r="F2307">
        <v>2017</v>
      </c>
      <c r="G2307">
        <v>53</v>
      </c>
      <c r="H2307" t="s">
        <v>52</v>
      </c>
      <c r="I2307" t="s">
        <v>42</v>
      </c>
      <c r="J2307">
        <v>1</v>
      </c>
      <c r="K2307" t="s">
        <v>123</v>
      </c>
      <c r="L2307">
        <v>3</v>
      </c>
      <c r="M2307" t="s">
        <v>4315</v>
      </c>
      <c r="N2307" t="s">
        <v>4316</v>
      </c>
      <c r="O2307" t="s">
        <v>9648</v>
      </c>
      <c r="P2307" t="s">
        <v>413</v>
      </c>
      <c r="Q2307" t="s">
        <v>83</v>
      </c>
      <c r="S2307" t="s">
        <v>354</v>
      </c>
      <c r="T2307" t="s">
        <v>314</v>
      </c>
      <c r="U2307" t="s">
        <v>4405</v>
      </c>
      <c r="V2307">
        <v>0</v>
      </c>
      <c r="W2307">
        <v>1</v>
      </c>
      <c r="X2307">
        <v>1</v>
      </c>
      <c r="Y2307">
        <v>0</v>
      </c>
      <c r="Z2307">
        <v>0</v>
      </c>
      <c r="AA2307">
        <v>0</v>
      </c>
      <c r="AB2307">
        <v>1</v>
      </c>
      <c r="AC2307">
        <v>0</v>
      </c>
      <c r="AD2307">
        <v>0</v>
      </c>
      <c r="AE2307">
        <v>0</v>
      </c>
      <c r="AF2307">
        <v>0</v>
      </c>
      <c r="AG2307">
        <v>0</v>
      </c>
      <c r="AH2307">
        <v>0</v>
      </c>
      <c r="AI2307">
        <v>0</v>
      </c>
      <c r="AK2307">
        <v>0</v>
      </c>
      <c r="AM2307">
        <v>0</v>
      </c>
      <c r="AN2307">
        <v>1</v>
      </c>
      <c r="AO2307">
        <v>1</v>
      </c>
    </row>
    <row r="2308" spans="1:41" x14ac:dyDescent="0.55000000000000004">
      <c r="A2308" t="s">
        <v>4406</v>
      </c>
      <c r="B2308" s="1">
        <v>42938</v>
      </c>
      <c r="C2308">
        <v>29</v>
      </c>
      <c r="D2308">
        <v>7</v>
      </c>
      <c r="E2308" t="s">
        <v>105</v>
      </c>
      <c r="F2308">
        <v>2017</v>
      </c>
      <c r="G2308">
        <v>38</v>
      </c>
      <c r="H2308" t="s">
        <v>41</v>
      </c>
      <c r="I2308" t="s">
        <v>42</v>
      </c>
      <c r="J2308">
        <v>1</v>
      </c>
      <c r="K2308" t="s">
        <v>43</v>
      </c>
      <c r="L2308">
        <v>9</v>
      </c>
      <c r="M2308" t="s">
        <v>4315</v>
      </c>
      <c r="N2308" t="s">
        <v>4316</v>
      </c>
      <c r="O2308" t="s">
        <v>9648</v>
      </c>
      <c r="P2308" t="s">
        <v>413</v>
      </c>
      <c r="Q2308" t="s">
        <v>47</v>
      </c>
      <c r="S2308" t="s">
        <v>47</v>
      </c>
      <c r="T2308" t="s">
        <v>63</v>
      </c>
      <c r="U2308" t="s">
        <v>4407</v>
      </c>
      <c r="V2308">
        <v>1</v>
      </c>
      <c r="W2308">
        <v>1</v>
      </c>
      <c r="X2308">
        <v>1</v>
      </c>
      <c r="Y2308">
        <v>1</v>
      </c>
      <c r="Z2308">
        <v>0</v>
      </c>
      <c r="AA2308">
        <v>0</v>
      </c>
      <c r="AB2308">
        <v>0</v>
      </c>
      <c r="AC2308">
        <v>0</v>
      </c>
      <c r="AD2308">
        <v>0</v>
      </c>
      <c r="AE2308">
        <v>1</v>
      </c>
      <c r="AF2308">
        <v>0</v>
      </c>
      <c r="AG2308">
        <v>0</v>
      </c>
      <c r="AH2308">
        <v>0</v>
      </c>
      <c r="AI2308">
        <v>0</v>
      </c>
      <c r="AK2308">
        <v>0</v>
      </c>
      <c r="AM2308">
        <v>1</v>
      </c>
      <c r="AN2308">
        <v>1</v>
      </c>
      <c r="AO2308">
        <v>1</v>
      </c>
    </row>
    <row r="2309" spans="1:41" x14ac:dyDescent="0.55000000000000004">
      <c r="A2309" t="s">
        <v>4408</v>
      </c>
      <c r="B2309" s="1">
        <v>42941</v>
      </c>
      <c r="C2309">
        <v>30</v>
      </c>
      <c r="D2309">
        <v>7</v>
      </c>
      <c r="E2309" t="s">
        <v>105</v>
      </c>
      <c r="F2309">
        <v>2017</v>
      </c>
      <c r="G2309">
        <v>58</v>
      </c>
      <c r="H2309" t="s">
        <v>115</v>
      </c>
      <c r="I2309" t="s">
        <v>42</v>
      </c>
      <c r="J2309">
        <v>1</v>
      </c>
      <c r="K2309" t="s">
        <v>43</v>
      </c>
      <c r="L2309">
        <v>9</v>
      </c>
      <c r="M2309" t="s">
        <v>4315</v>
      </c>
      <c r="N2309" t="s">
        <v>4316</v>
      </c>
      <c r="O2309" t="s">
        <v>9648</v>
      </c>
      <c r="P2309" t="s">
        <v>413</v>
      </c>
      <c r="Q2309" t="s">
        <v>47</v>
      </c>
      <c r="S2309" t="s">
        <v>47</v>
      </c>
      <c r="T2309" t="s">
        <v>63</v>
      </c>
      <c r="U2309" t="s">
        <v>4409</v>
      </c>
      <c r="V2309">
        <v>0</v>
      </c>
      <c r="W2309">
        <v>1</v>
      </c>
      <c r="X2309">
        <v>1</v>
      </c>
      <c r="Y2309">
        <v>0</v>
      </c>
      <c r="Z2309">
        <v>0</v>
      </c>
      <c r="AA2309">
        <v>0</v>
      </c>
      <c r="AB2309">
        <v>0</v>
      </c>
      <c r="AC2309">
        <v>0</v>
      </c>
      <c r="AD2309">
        <v>0</v>
      </c>
      <c r="AE2309">
        <v>0</v>
      </c>
      <c r="AF2309">
        <v>0</v>
      </c>
      <c r="AG2309">
        <v>0</v>
      </c>
      <c r="AH2309">
        <v>0</v>
      </c>
      <c r="AI2309">
        <v>0</v>
      </c>
      <c r="AK2309">
        <v>0</v>
      </c>
      <c r="AM2309">
        <v>0</v>
      </c>
      <c r="AN2309">
        <v>1</v>
      </c>
      <c r="AO2309">
        <v>1</v>
      </c>
    </row>
    <row r="2310" spans="1:41" x14ac:dyDescent="0.55000000000000004">
      <c r="A2310" t="s">
        <v>4410</v>
      </c>
      <c r="B2310" s="1">
        <v>42965</v>
      </c>
      <c r="C2310">
        <v>33</v>
      </c>
      <c r="D2310">
        <v>8</v>
      </c>
      <c r="E2310" t="s">
        <v>109</v>
      </c>
      <c r="F2310">
        <v>2017</v>
      </c>
      <c r="G2310">
        <v>19</v>
      </c>
      <c r="H2310" t="s">
        <v>62</v>
      </c>
      <c r="I2310" t="s">
        <v>42</v>
      </c>
      <c r="J2310">
        <v>1</v>
      </c>
      <c r="K2310" t="s">
        <v>43</v>
      </c>
      <c r="L2310">
        <v>9</v>
      </c>
      <c r="M2310" t="s">
        <v>4315</v>
      </c>
      <c r="N2310" t="s">
        <v>4316</v>
      </c>
      <c r="O2310" t="s">
        <v>9648</v>
      </c>
      <c r="P2310" t="s">
        <v>413</v>
      </c>
      <c r="Q2310" t="s">
        <v>83</v>
      </c>
      <c r="S2310" t="s">
        <v>47</v>
      </c>
      <c r="T2310" t="s">
        <v>314</v>
      </c>
      <c r="U2310" t="s">
        <v>4411</v>
      </c>
      <c r="V2310">
        <v>0</v>
      </c>
      <c r="W2310">
        <v>0</v>
      </c>
      <c r="X2310">
        <v>1</v>
      </c>
      <c r="Y2310">
        <v>1</v>
      </c>
      <c r="Z2310">
        <v>0</v>
      </c>
      <c r="AA2310">
        <v>0</v>
      </c>
      <c r="AB2310">
        <v>0</v>
      </c>
      <c r="AC2310">
        <v>0</v>
      </c>
      <c r="AD2310">
        <v>0</v>
      </c>
      <c r="AE2310">
        <v>0</v>
      </c>
      <c r="AF2310">
        <v>0</v>
      </c>
      <c r="AG2310">
        <v>0</v>
      </c>
      <c r="AH2310">
        <v>0</v>
      </c>
      <c r="AI2310">
        <v>0</v>
      </c>
      <c r="AK2310">
        <v>0</v>
      </c>
      <c r="AM2310">
        <v>0</v>
      </c>
      <c r="AN2310">
        <v>1</v>
      </c>
      <c r="AO2310">
        <v>1</v>
      </c>
    </row>
    <row r="2311" spans="1:41" x14ac:dyDescent="0.55000000000000004">
      <c r="A2311" t="s">
        <v>4412</v>
      </c>
      <c r="B2311" s="1">
        <v>43018</v>
      </c>
      <c r="C2311">
        <v>41</v>
      </c>
      <c r="D2311">
        <v>10</v>
      </c>
      <c r="E2311" t="s">
        <v>114</v>
      </c>
      <c r="F2311">
        <v>2017</v>
      </c>
      <c r="G2311">
        <v>62</v>
      </c>
      <c r="H2311" t="s">
        <v>115</v>
      </c>
      <c r="I2311" t="s">
        <v>42</v>
      </c>
      <c r="J2311">
        <v>1</v>
      </c>
      <c r="K2311" t="s">
        <v>43</v>
      </c>
      <c r="L2311">
        <v>9</v>
      </c>
      <c r="M2311" t="s">
        <v>4315</v>
      </c>
      <c r="N2311" t="s">
        <v>4316</v>
      </c>
      <c r="O2311" t="s">
        <v>9648</v>
      </c>
      <c r="P2311" t="s">
        <v>413</v>
      </c>
      <c r="Q2311" t="s">
        <v>47</v>
      </c>
      <c r="S2311" t="s">
        <v>47</v>
      </c>
      <c r="T2311" t="s">
        <v>77</v>
      </c>
      <c r="U2311" t="s">
        <v>328</v>
      </c>
      <c r="V2311">
        <v>0</v>
      </c>
      <c r="W2311">
        <v>0</v>
      </c>
      <c r="X2311">
        <v>1</v>
      </c>
      <c r="Y2311">
        <v>0</v>
      </c>
      <c r="Z2311">
        <v>0</v>
      </c>
      <c r="AA2311">
        <v>0</v>
      </c>
      <c r="AB2311">
        <v>0</v>
      </c>
      <c r="AC2311">
        <v>0</v>
      </c>
      <c r="AD2311">
        <v>0</v>
      </c>
      <c r="AE2311">
        <v>0</v>
      </c>
      <c r="AF2311">
        <v>0</v>
      </c>
      <c r="AG2311">
        <v>0</v>
      </c>
      <c r="AH2311">
        <v>0</v>
      </c>
      <c r="AI2311">
        <v>0</v>
      </c>
      <c r="AK2311">
        <v>0</v>
      </c>
      <c r="AM2311">
        <v>0</v>
      </c>
      <c r="AN2311">
        <v>1</v>
      </c>
      <c r="AO2311">
        <v>1</v>
      </c>
    </row>
    <row r="2312" spans="1:41" x14ac:dyDescent="0.55000000000000004">
      <c r="A2312" t="s">
        <v>4413</v>
      </c>
      <c r="B2312" s="1">
        <v>43031</v>
      </c>
      <c r="C2312">
        <v>43</v>
      </c>
      <c r="D2312">
        <v>10</v>
      </c>
      <c r="E2312" t="s">
        <v>114</v>
      </c>
      <c r="F2312">
        <v>2017</v>
      </c>
      <c r="G2312">
        <v>56</v>
      </c>
      <c r="H2312" t="s">
        <v>115</v>
      </c>
      <c r="I2312" t="s">
        <v>53</v>
      </c>
      <c r="J2312">
        <v>0</v>
      </c>
      <c r="K2312" t="s">
        <v>43</v>
      </c>
      <c r="L2312">
        <v>9</v>
      </c>
      <c r="M2312" t="s">
        <v>4315</v>
      </c>
      <c r="N2312" t="s">
        <v>4316</v>
      </c>
      <c r="O2312" t="s">
        <v>9648</v>
      </c>
      <c r="P2312" t="s">
        <v>413</v>
      </c>
      <c r="Q2312" t="s">
        <v>83</v>
      </c>
      <c r="S2312" t="s">
        <v>47</v>
      </c>
      <c r="T2312" t="s">
        <v>63</v>
      </c>
      <c r="U2312" t="s">
        <v>4414</v>
      </c>
      <c r="V2312">
        <v>1</v>
      </c>
      <c r="W2312">
        <v>0</v>
      </c>
      <c r="X2312">
        <v>1</v>
      </c>
      <c r="Y2312">
        <v>0</v>
      </c>
      <c r="Z2312">
        <v>0</v>
      </c>
      <c r="AA2312">
        <v>0</v>
      </c>
      <c r="AB2312">
        <v>0</v>
      </c>
      <c r="AC2312">
        <v>0</v>
      </c>
      <c r="AD2312">
        <v>1</v>
      </c>
      <c r="AE2312">
        <v>0</v>
      </c>
      <c r="AF2312">
        <v>0</v>
      </c>
      <c r="AG2312">
        <v>0</v>
      </c>
      <c r="AH2312">
        <v>0</v>
      </c>
      <c r="AI2312">
        <v>0</v>
      </c>
      <c r="AK2312">
        <v>0</v>
      </c>
      <c r="AM2312">
        <v>0</v>
      </c>
      <c r="AN2312">
        <v>1</v>
      </c>
      <c r="AO2312">
        <v>1</v>
      </c>
    </row>
    <row r="2313" spans="1:41" x14ac:dyDescent="0.55000000000000004">
      <c r="A2313" t="s">
        <v>4415</v>
      </c>
      <c r="B2313" s="1">
        <v>43048</v>
      </c>
      <c r="C2313">
        <v>45</v>
      </c>
      <c r="D2313">
        <v>11</v>
      </c>
      <c r="E2313" t="s">
        <v>119</v>
      </c>
      <c r="F2313">
        <v>2017</v>
      </c>
      <c r="G2313">
        <v>33</v>
      </c>
      <c r="H2313" t="s">
        <v>87</v>
      </c>
      <c r="I2313" t="s">
        <v>42</v>
      </c>
      <c r="J2313">
        <v>1</v>
      </c>
      <c r="K2313" t="s">
        <v>43</v>
      </c>
      <c r="L2313">
        <v>9</v>
      </c>
      <c r="M2313" t="s">
        <v>4315</v>
      </c>
      <c r="N2313" t="s">
        <v>4316</v>
      </c>
      <c r="O2313" t="s">
        <v>9648</v>
      </c>
      <c r="P2313" t="s">
        <v>413</v>
      </c>
      <c r="Q2313" t="s">
        <v>47</v>
      </c>
      <c r="S2313" t="s">
        <v>47</v>
      </c>
      <c r="T2313" t="s">
        <v>63</v>
      </c>
      <c r="U2313" t="s">
        <v>4416</v>
      </c>
      <c r="V2313">
        <v>1</v>
      </c>
      <c r="W2313">
        <v>1</v>
      </c>
      <c r="X2313">
        <v>1</v>
      </c>
      <c r="Y2313">
        <v>0</v>
      </c>
      <c r="Z2313">
        <v>0</v>
      </c>
      <c r="AA2313">
        <v>0</v>
      </c>
      <c r="AB2313">
        <v>1</v>
      </c>
      <c r="AC2313">
        <v>0</v>
      </c>
      <c r="AD2313">
        <v>1</v>
      </c>
      <c r="AE2313">
        <v>0</v>
      </c>
      <c r="AF2313">
        <v>0</v>
      </c>
      <c r="AG2313">
        <v>0</v>
      </c>
      <c r="AH2313">
        <v>0</v>
      </c>
      <c r="AI2313">
        <v>0</v>
      </c>
      <c r="AK2313">
        <v>0</v>
      </c>
      <c r="AM2313">
        <v>0</v>
      </c>
      <c r="AN2313">
        <v>1</v>
      </c>
      <c r="AO2313">
        <v>1</v>
      </c>
    </row>
    <row r="2314" spans="1:41" x14ac:dyDescent="0.55000000000000004">
      <c r="A2314" t="s">
        <v>4417</v>
      </c>
      <c r="B2314" s="1">
        <v>43159</v>
      </c>
      <c r="C2314">
        <v>9</v>
      </c>
      <c r="D2314">
        <v>2</v>
      </c>
      <c r="E2314" t="s">
        <v>61</v>
      </c>
      <c r="F2314">
        <v>2018</v>
      </c>
      <c r="G2314">
        <v>52</v>
      </c>
      <c r="H2314" t="s">
        <v>52</v>
      </c>
      <c r="I2314" t="s">
        <v>53</v>
      </c>
      <c r="J2314">
        <v>0</v>
      </c>
      <c r="K2314" t="s">
        <v>123</v>
      </c>
      <c r="L2314">
        <v>3</v>
      </c>
      <c r="M2314" t="s">
        <v>4315</v>
      </c>
      <c r="N2314" t="s">
        <v>4316</v>
      </c>
      <c r="O2314" t="s">
        <v>9648</v>
      </c>
      <c r="P2314" t="s">
        <v>413</v>
      </c>
      <c r="Q2314" t="s">
        <v>33</v>
      </c>
      <c r="R2314" t="s">
        <v>1586</v>
      </c>
      <c r="S2314" t="s">
        <v>240</v>
      </c>
      <c r="T2314" t="s">
        <v>63</v>
      </c>
      <c r="U2314" t="s">
        <v>4418</v>
      </c>
      <c r="V2314">
        <v>0</v>
      </c>
      <c r="W2314">
        <v>1</v>
      </c>
      <c r="X2314">
        <v>0</v>
      </c>
      <c r="Y2314">
        <v>0</v>
      </c>
      <c r="Z2314">
        <v>0</v>
      </c>
      <c r="AA2314">
        <v>0</v>
      </c>
      <c r="AB2314">
        <v>1</v>
      </c>
      <c r="AC2314">
        <v>0</v>
      </c>
      <c r="AD2314">
        <v>0</v>
      </c>
      <c r="AE2314">
        <v>0</v>
      </c>
      <c r="AF2314">
        <v>0</v>
      </c>
      <c r="AG2314">
        <v>0</v>
      </c>
      <c r="AH2314">
        <v>0</v>
      </c>
      <c r="AI2314">
        <v>0</v>
      </c>
      <c r="AK2314">
        <v>0</v>
      </c>
      <c r="AM2314">
        <v>0</v>
      </c>
      <c r="AN2314">
        <v>0</v>
      </c>
      <c r="AO2314">
        <v>0</v>
      </c>
    </row>
    <row r="2315" spans="1:41" x14ac:dyDescent="0.55000000000000004">
      <c r="A2315" t="s">
        <v>4419</v>
      </c>
      <c r="B2315" s="1">
        <v>43233</v>
      </c>
      <c r="C2315">
        <v>19</v>
      </c>
      <c r="D2315">
        <v>5</v>
      </c>
      <c r="E2315" t="s">
        <v>76</v>
      </c>
      <c r="F2315">
        <v>2018</v>
      </c>
      <c r="G2315">
        <v>56</v>
      </c>
      <c r="H2315" t="s">
        <v>115</v>
      </c>
      <c r="I2315" t="s">
        <v>240</v>
      </c>
      <c r="J2315">
        <v>2</v>
      </c>
      <c r="K2315" t="s">
        <v>43</v>
      </c>
      <c r="L2315">
        <v>9</v>
      </c>
      <c r="M2315" t="s">
        <v>4315</v>
      </c>
      <c r="N2315" t="s">
        <v>4316</v>
      </c>
      <c r="O2315" t="s">
        <v>9648</v>
      </c>
      <c r="P2315" t="s">
        <v>413</v>
      </c>
      <c r="Q2315" t="s">
        <v>47</v>
      </c>
      <c r="S2315" t="s">
        <v>47</v>
      </c>
      <c r="T2315" t="s">
        <v>63</v>
      </c>
      <c r="U2315" t="s">
        <v>4420</v>
      </c>
      <c r="V2315">
        <v>1</v>
      </c>
      <c r="W2315">
        <v>0</v>
      </c>
      <c r="X2315">
        <v>1</v>
      </c>
      <c r="Y2315">
        <v>1</v>
      </c>
      <c r="Z2315">
        <v>0</v>
      </c>
      <c r="AA2315">
        <v>0</v>
      </c>
      <c r="AB2315">
        <v>1</v>
      </c>
      <c r="AC2315">
        <v>0</v>
      </c>
      <c r="AD2315">
        <v>1</v>
      </c>
      <c r="AE2315">
        <v>0</v>
      </c>
      <c r="AF2315">
        <v>0</v>
      </c>
      <c r="AG2315">
        <v>0</v>
      </c>
      <c r="AH2315">
        <v>0</v>
      </c>
      <c r="AI2315">
        <v>0</v>
      </c>
      <c r="AK2315">
        <v>0</v>
      </c>
      <c r="AL2315" t="s">
        <v>65</v>
      </c>
      <c r="AM2315">
        <v>0</v>
      </c>
      <c r="AN2315">
        <v>1</v>
      </c>
      <c r="AO2315">
        <v>1</v>
      </c>
    </row>
    <row r="2316" spans="1:41" x14ac:dyDescent="0.55000000000000004">
      <c r="A2316" t="s">
        <v>4421</v>
      </c>
      <c r="B2316" s="1">
        <v>43236</v>
      </c>
      <c r="C2316">
        <v>20</v>
      </c>
      <c r="D2316">
        <v>5</v>
      </c>
      <c r="E2316" t="s">
        <v>76</v>
      </c>
      <c r="F2316">
        <v>2018</v>
      </c>
      <c r="G2316">
        <v>33</v>
      </c>
      <c r="H2316" t="s">
        <v>87</v>
      </c>
      <c r="I2316" t="s">
        <v>42</v>
      </c>
      <c r="J2316">
        <v>1</v>
      </c>
      <c r="K2316" t="s">
        <v>43</v>
      </c>
      <c r="L2316">
        <v>9</v>
      </c>
      <c r="M2316" t="s">
        <v>4315</v>
      </c>
      <c r="N2316" t="s">
        <v>4316</v>
      </c>
      <c r="O2316" t="s">
        <v>9648</v>
      </c>
      <c r="P2316" t="s">
        <v>413</v>
      </c>
      <c r="Q2316" t="s">
        <v>83</v>
      </c>
      <c r="S2316" t="s">
        <v>47</v>
      </c>
      <c r="T2316" t="s">
        <v>63</v>
      </c>
      <c r="U2316" t="s">
        <v>621</v>
      </c>
      <c r="V2316">
        <v>1</v>
      </c>
      <c r="W2316">
        <v>0</v>
      </c>
      <c r="X2316">
        <v>1</v>
      </c>
      <c r="Y2316">
        <v>0</v>
      </c>
      <c r="Z2316">
        <v>0</v>
      </c>
      <c r="AA2316">
        <v>0</v>
      </c>
      <c r="AB2316">
        <v>0</v>
      </c>
      <c r="AC2316">
        <v>0</v>
      </c>
      <c r="AD2316">
        <v>0</v>
      </c>
      <c r="AE2316">
        <v>0</v>
      </c>
      <c r="AF2316">
        <v>0</v>
      </c>
      <c r="AG2316">
        <v>0</v>
      </c>
      <c r="AH2316">
        <v>0</v>
      </c>
      <c r="AI2316">
        <v>0</v>
      </c>
      <c r="AK2316">
        <v>0</v>
      </c>
      <c r="AL2316" t="s">
        <v>65</v>
      </c>
      <c r="AM2316">
        <v>0</v>
      </c>
      <c r="AN2316">
        <v>1</v>
      </c>
      <c r="AO2316">
        <v>1</v>
      </c>
    </row>
    <row r="2317" spans="1:41" x14ac:dyDescent="0.55000000000000004">
      <c r="A2317" t="s">
        <v>4422</v>
      </c>
      <c r="B2317" s="1">
        <v>43237</v>
      </c>
      <c r="C2317">
        <v>20</v>
      </c>
      <c r="D2317">
        <v>5</v>
      </c>
      <c r="E2317" t="s">
        <v>76</v>
      </c>
      <c r="F2317">
        <v>2018</v>
      </c>
      <c r="G2317">
        <v>50</v>
      </c>
      <c r="H2317" t="s">
        <v>52</v>
      </c>
      <c r="I2317" t="s">
        <v>42</v>
      </c>
      <c r="J2317">
        <v>1</v>
      </c>
      <c r="K2317" t="s">
        <v>106</v>
      </c>
      <c r="L2317">
        <v>7</v>
      </c>
      <c r="M2317" t="s">
        <v>4315</v>
      </c>
      <c r="N2317" t="s">
        <v>4316</v>
      </c>
      <c r="O2317" t="s">
        <v>9648</v>
      </c>
      <c r="P2317" t="s">
        <v>413</v>
      </c>
      <c r="Q2317" t="s">
        <v>47</v>
      </c>
      <c r="S2317" t="s">
        <v>47</v>
      </c>
      <c r="T2317" t="s">
        <v>659</v>
      </c>
      <c r="U2317" t="s">
        <v>4423</v>
      </c>
      <c r="V2317">
        <v>0</v>
      </c>
      <c r="W2317">
        <v>0</v>
      </c>
      <c r="X2317">
        <v>0</v>
      </c>
      <c r="Y2317">
        <v>0</v>
      </c>
      <c r="Z2317">
        <v>1</v>
      </c>
      <c r="AA2317">
        <v>1</v>
      </c>
      <c r="AB2317">
        <v>1</v>
      </c>
      <c r="AC2317">
        <v>0</v>
      </c>
      <c r="AD2317">
        <v>1</v>
      </c>
      <c r="AE2317">
        <v>0</v>
      </c>
      <c r="AF2317">
        <v>0</v>
      </c>
      <c r="AG2317">
        <v>0</v>
      </c>
      <c r="AH2317">
        <v>0</v>
      </c>
      <c r="AI2317">
        <v>0</v>
      </c>
      <c r="AK2317">
        <v>0</v>
      </c>
      <c r="AL2317" t="s">
        <v>65</v>
      </c>
      <c r="AM2317">
        <v>1</v>
      </c>
      <c r="AN2317">
        <v>0</v>
      </c>
      <c r="AO2317">
        <v>1</v>
      </c>
    </row>
    <row r="2318" spans="1:41" x14ac:dyDescent="0.55000000000000004">
      <c r="A2318" t="s">
        <v>4424</v>
      </c>
      <c r="B2318" s="1">
        <v>43238</v>
      </c>
      <c r="C2318">
        <v>20</v>
      </c>
      <c r="D2318">
        <v>5</v>
      </c>
      <c r="E2318" t="s">
        <v>76</v>
      </c>
      <c r="F2318">
        <v>2018</v>
      </c>
      <c r="G2318">
        <v>24</v>
      </c>
      <c r="H2318" t="s">
        <v>62</v>
      </c>
      <c r="I2318" t="s">
        <v>42</v>
      </c>
      <c r="J2318">
        <v>1</v>
      </c>
      <c r="K2318" t="s">
        <v>43</v>
      </c>
      <c r="L2318">
        <v>9</v>
      </c>
      <c r="M2318" t="s">
        <v>4315</v>
      </c>
      <c r="N2318" t="s">
        <v>4316</v>
      </c>
      <c r="O2318" t="s">
        <v>9648</v>
      </c>
      <c r="P2318" t="s">
        <v>413</v>
      </c>
      <c r="Q2318" t="s">
        <v>47</v>
      </c>
      <c r="S2318" t="s">
        <v>47</v>
      </c>
      <c r="T2318" t="s">
        <v>63</v>
      </c>
      <c r="U2318" t="s">
        <v>4425</v>
      </c>
      <c r="V2318">
        <v>1</v>
      </c>
      <c r="W2318">
        <v>0</v>
      </c>
      <c r="X2318">
        <v>1</v>
      </c>
      <c r="Y2318">
        <v>1</v>
      </c>
      <c r="Z2318">
        <v>0</v>
      </c>
      <c r="AA2318">
        <v>0</v>
      </c>
      <c r="AB2318">
        <v>0</v>
      </c>
      <c r="AC2318">
        <v>0</v>
      </c>
      <c r="AD2318">
        <v>0</v>
      </c>
      <c r="AE2318">
        <v>0</v>
      </c>
      <c r="AF2318">
        <v>0</v>
      </c>
      <c r="AG2318">
        <v>0</v>
      </c>
      <c r="AH2318">
        <v>0</v>
      </c>
      <c r="AI2318">
        <v>0</v>
      </c>
      <c r="AK2318">
        <v>0</v>
      </c>
      <c r="AL2318" t="s">
        <v>65</v>
      </c>
      <c r="AM2318">
        <v>0</v>
      </c>
      <c r="AN2318">
        <v>1</v>
      </c>
      <c r="AO2318">
        <v>1</v>
      </c>
    </row>
    <row r="2319" spans="1:41" x14ac:dyDescent="0.55000000000000004">
      <c r="A2319" t="s">
        <v>4426</v>
      </c>
      <c r="B2319" s="1">
        <v>43268</v>
      </c>
      <c r="C2319">
        <v>24</v>
      </c>
      <c r="D2319">
        <v>6</v>
      </c>
      <c r="E2319" t="s">
        <v>101</v>
      </c>
      <c r="F2319">
        <v>2018</v>
      </c>
      <c r="G2319">
        <v>51</v>
      </c>
      <c r="H2319" t="s">
        <v>52</v>
      </c>
      <c r="I2319" t="s">
        <v>53</v>
      </c>
      <c r="J2319">
        <v>0</v>
      </c>
      <c r="K2319" t="s">
        <v>43</v>
      </c>
      <c r="L2319">
        <v>9</v>
      </c>
      <c r="M2319" t="s">
        <v>4315</v>
      </c>
      <c r="N2319" t="s">
        <v>4316</v>
      </c>
      <c r="O2319" t="s">
        <v>9648</v>
      </c>
      <c r="P2319" t="s">
        <v>413</v>
      </c>
      <c r="Q2319" t="s">
        <v>33</v>
      </c>
      <c r="R2319" t="s">
        <v>4427</v>
      </c>
      <c r="S2319" t="s">
        <v>455</v>
      </c>
      <c r="T2319" t="s">
        <v>314</v>
      </c>
      <c r="U2319" t="s">
        <v>4428</v>
      </c>
      <c r="V2319">
        <v>1</v>
      </c>
      <c r="W2319">
        <v>1</v>
      </c>
      <c r="X2319">
        <v>1</v>
      </c>
      <c r="Y2319">
        <v>1</v>
      </c>
      <c r="Z2319">
        <v>0</v>
      </c>
      <c r="AA2319">
        <v>0</v>
      </c>
      <c r="AB2319">
        <v>0</v>
      </c>
      <c r="AC2319">
        <v>0</v>
      </c>
      <c r="AD2319">
        <v>1</v>
      </c>
      <c r="AE2319">
        <v>0</v>
      </c>
      <c r="AF2319">
        <v>1</v>
      </c>
      <c r="AG2319">
        <v>0</v>
      </c>
      <c r="AH2319">
        <v>0</v>
      </c>
      <c r="AI2319">
        <v>0</v>
      </c>
      <c r="AK2319">
        <v>0</v>
      </c>
      <c r="AL2319" t="s">
        <v>65</v>
      </c>
      <c r="AM2319">
        <v>0</v>
      </c>
      <c r="AN2319">
        <v>1</v>
      </c>
      <c r="AO2319">
        <v>1</v>
      </c>
    </row>
    <row r="2320" spans="1:41" x14ac:dyDescent="0.55000000000000004">
      <c r="A2320" t="s">
        <v>4429</v>
      </c>
      <c r="B2320" s="1">
        <v>43271</v>
      </c>
      <c r="C2320">
        <v>25</v>
      </c>
      <c r="D2320">
        <v>6</v>
      </c>
      <c r="E2320" t="s">
        <v>101</v>
      </c>
      <c r="F2320">
        <v>2018</v>
      </c>
      <c r="G2320">
        <v>28</v>
      </c>
      <c r="H2320" t="s">
        <v>87</v>
      </c>
      <c r="I2320" t="s">
        <v>42</v>
      </c>
      <c r="J2320">
        <v>1</v>
      </c>
      <c r="K2320" t="s">
        <v>43</v>
      </c>
      <c r="L2320">
        <v>9</v>
      </c>
      <c r="M2320" t="s">
        <v>4315</v>
      </c>
      <c r="N2320" t="s">
        <v>4316</v>
      </c>
      <c r="O2320" t="s">
        <v>9648</v>
      </c>
      <c r="P2320" t="s">
        <v>413</v>
      </c>
      <c r="Q2320" t="s">
        <v>83</v>
      </c>
      <c r="S2320" t="s">
        <v>47</v>
      </c>
      <c r="T2320" t="s">
        <v>63</v>
      </c>
      <c r="U2320" t="s">
        <v>4430</v>
      </c>
      <c r="V2320">
        <v>0</v>
      </c>
      <c r="W2320">
        <v>0</v>
      </c>
      <c r="X2320">
        <v>0</v>
      </c>
      <c r="Y2320">
        <v>0</v>
      </c>
      <c r="Z2320">
        <v>0</v>
      </c>
      <c r="AA2320">
        <v>0</v>
      </c>
      <c r="AB2320">
        <v>0</v>
      </c>
      <c r="AC2320">
        <v>0</v>
      </c>
      <c r="AD2320">
        <v>1</v>
      </c>
      <c r="AE2320">
        <v>0</v>
      </c>
      <c r="AF2320">
        <v>1</v>
      </c>
      <c r="AG2320">
        <v>0</v>
      </c>
      <c r="AH2320">
        <v>0</v>
      </c>
      <c r="AI2320">
        <v>0</v>
      </c>
      <c r="AK2320">
        <v>1</v>
      </c>
      <c r="AL2320" t="s">
        <v>65</v>
      </c>
      <c r="AM2320">
        <v>0</v>
      </c>
      <c r="AN2320">
        <v>1</v>
      </c>
      <c r="AO2320">
        <v>1</v>
      </c>
    </row>
    <row r="2321" spans="1:41" x14ac:dyDescent="0.55000000000000004">
      <c r="A2321" t="s">
        <v>4431</v>
      </c>
      <c r="B2321" s="1">
        <v>43288</v>
      </c>
      <c r="C2321">
        <v>27</v>
      </c>
      <c r="D2321">
        <v>7</v>
      </c>
      <c r="E2321" t="s">
        <v>105</v>
      </c>
      <c r="F2321">
        <v>2018</v>
      </c>
      <c r="G2321">
        <v>27</v>
      </c>
      <c r="H2321" t="s">
        <v>87</v>
      </c>
      <c r="I2321" t="s">
        <v>42</v>
      </c>
      <c r="J2321">
        <v>1</v>
      </c>
      <c r="K2321" t="s">
        <v>969</v>
      </c>
      <c r="L2321">
        <v>2</v>
      </c>
      <c r="M2321" t="s">
        <v>4315</v>
      </c>
      <c r="N2321" t="s">
        <v>4316</v>
      </c>
      <c r="O2321" t="s">
        <v>9648</v>
      </c>
      <c r="P2321" t="s">
        <v>413</v>
      </c>
      <c r="Q2321" t="s">
        <v>83</v>
      </c>
      <c r="S2321" t="s">
        <v>33</v>
      </c>
      <c r="T2321" t="s">
        <v>63</v>
      </c>
      <c r="U2321" t="s">
        <v>2319</v>
      </c>
      <c r="V2321">
        <v>0</v>
      </c>
      <c r="W2321">
        <v>1</v>
      </c>
      <c r="X2321">
        <v>1</v>
      </c>
      <c r="Y2321">
        <v>1</v>
      </c>
      <c r="Z2321">
        <v>0</v>
      </c>
      <c r="AA2321">
        <v>0</v>
      </c>
      <c r="AB2321">
        <v>0</v>
      </c>
      <c r="AC2321">
        <v>0</v>
      </c>
      <c r="AD2321">
        <v>0</v>
      </c>
      <c r="AE2321">
        <v>0</v>
      </c>
      <c r="AF2321">
        <v>0</v>
      </c>
      <c r="AG2321">
        <v>0</v>
      </c>
      <c r="AH2321">
        <v>0</v>
      </c>
      <c r="AI2321">
        <v>0</v>
      </c>
      <c r="AK2321">
        <v>0</v>
      </c>
      <c r="AL2321" t="s">
        <v>65</v>
      </c>
      <c r="AM2321">
        <v>0</v>
      </c>
      <c r="AN2321">
        <v>1</v>
      </c>
      <c r="AO2321">
        <v>1</v>
      </c>
    </row>
    <row r="2322" spans="1:41" x14ac:dyDescent="0.55000000000000004">
      <c r="A2322" t="s">
        <v>4432</v>
      </c>
      <c r="B2322" s="1">
        <v>43303</v>
      </c>
      <c r="C2322">
        <v>29</v>
      </c>
      <c r="D2322">
        <v>7</v>
      </c>
      <c r="E2322" t="s">
        <v>105</v>
      </c>
      <c r="F2322">
        <v>2018</v>
      </c>
      <c r="G2322">
        <v>41</v>
      </c>
      <c r="H2322" t="s">
        <v>41</v>
      </c>
      <c r="I2322" t="s">
        <v>53</v>
      </c>
      <c r="J2322">
        <v>0</v>
      </c>
      <c r="K2322" t="s">
        <v>43</v>
      </c>
      <c r="L2322">
        <v>9</v>
      </c>
      <c r="M2322" t="s">
        <v>4315</v>
      </c>
      <c r="N2322" t="s">
        <v>4316</v>
      </c>
      <c r="O2322" t="s">
        <v>9648</v>
      </c>
      <c r="P2322" t="s">
        <v>413</v>
      </c>
      <c r="Q2322" t="s">
        <v>83</v>
      </c>
      <c r="S2322" t="s">
        <v>47</v>
      </c>
      <c r="T2322" t="s">
        <v>63</v>
      </c>
      <c r="U2322" t="s">
        <v>4433</v>
      </c>
      <c r="V2322">
        <v>0</v>
      </c>
      <c r="W2322">
        <v>0</v>
      </c>
      <c r="X2322">
        <v>1</v>
      </c>
      <c r="Y2322">
        <v>0</v>
      </c>
      <c r="Z2322">
        <v>0</v>
      </c>
      <c r="AA2322">
        <v>0</v>
      </c>
      <c r="AB2322">
        <v>0</v>
      </c>
      <c r="AC2322">
        <v>0</v>
      </c>
      <c r="AD2322">
        <v>1</v>
      </c>
      <c r="AE2322">
        <v>1</v>
      </c>
      <c r="AF2322">
        <v>0</v>
      </c>
      <c r="AG2322">
        <v>0</v>
      </c>
      <c r="AH2322">
        <v>0</v>
      </c>
      <c r="AI2322">
        <v>0</v>
      </c>
      <c r="AK2322">
        <v>0</v>
      </c>
      <c r="AL2322" t="s">
        <v>65</v>
      </c>
      <c r="AM2322">
        <v>1</v>
      </c>
      <c r="AN2322">
        <v>1</v>
      </c>
      <c r="AO2322">
        <v>1</v>
      </c>
    </row>
    <row r="2323" spans="1:41" x14ac:dyDescent="0.55000000000000004">
      <c r="A2323" t="s">
        <v>4434</v>
      </c>
      <c r="B2323" s="1">
        <v>43332</v>
      </c>
      <c r="C2323">
        <v>34</v>
      </c>
      <c r="D2323">
        <v>8</v>
      </c>
      <c r="E2323" t="s">
        <v>109</v>
      </c>
      <c r="F2323">
        <v>2018</v>
      </c>
      <c r="G2323">
        <v>74</v>
      </c>
      <c r="H2323" t="s">
        <v>196</v>
      </c>
      <c r="I2323" t="s">
        <v>42</v>
      </c>
      <c r="J2323">
        <v>1</v>
      </c>
      <c r="K2323" t="s">
        <v>43</v>
      </c>
      <c r="L2323">
        <v>9</v>
      </c>
      <c r="M2323" t="s">
        <v>4315</v>
      </c>
      <c r="N2323" t="s">
        <v>4316</v>
      </c>
      <c r="O2323" t="s">
        <v>9648</v>
      </c>
      <c r="P2323" t="s">
        <v>413</v>
      </c>
      <c r="Q2323" t="s">
        <v>47</v>
      </c>
      <c r="S2323" t="s">
        <v>47</v>
      </c>
      <c r="T2323" t="s">
        <v>63</v>
      </c>
      <c r="U2323" t="s">
        <v>4435</v>
      </c>
      <c r="V2323">
        <v>1</v>
      </c>
      <c r="W2323">
        <v>0</v>
      </c>
      <c r="X2323">
        <v>0</v>
      </c>
      <c r="Y2323">
        <v>0</v>
      </c>
      <c r="Z2323">
        <v>0</v>
      </c>
      <c r="AA2323">
        <v>0</v>
      </c>
      <c r="AB2323">
        <v>0</v>
      </c>
      <c r="AC2323">
        <v>0</v>
      </c>
      <c r="AD2323">
        <v>0</v>
      </c>
      <c r="AE2323">
        <v>0</v>
      </c>
      <c r="AF2323">
        <v>0</v>
      </c>
      <c r="AG2323">
        <v>0</v>
      </c>
      <c r="AH2323">
        <v>0</v>
      </c>
      <c r="AI2323">
        <v>0</v>
      </c>
      <c r="AJ2323" t="s">
        <v>1703</v>
      </c>
      <c r="AK2323">
        <v>0</v>
      </c>
      <c r="AL2323" t="s">
        <v>65</v>
      </c>
      <c r="AM2323">
        <v>0</v>
      </c>
      <c r="AN2323">
        <v>0</v>
      </c>
      <c r="AO2323">
        <v>0</v>
      </c>
    </row>
    <row r="2324" spans="1:41" x14ac:dyDescent="0.55000000000000004">
      <c r="A2324" t="s">
        <v>4436</v>
      </c>
      <c r="B2324" s="1">
        <v>43346</v>
      </c>
      <c r="C2324">
        <v>36</v>
      </c>
      <c r="D2324">
        <v>9</v>
      </c>
      <c r="E2324" t="s">
        <v>51</v>
      </c>
      <c r="F2324">
        <v>2018</v>
      </c>
      <c r="G2324">
        <v>56</v>
      </c>
      <c r="H2324" t="s">
        <v>115</v>
      </c>
      <c r="I2324" t="s">
        <v>53</v>
      </c>
      <c r="J2324">
        <v>0</v>
      </c>
      <c r="K2324" t="s">
        <v>43</v>
      </c>
      <c r="L2324">
        <v>9</v>
      </c>
      <c r="M2324" t="s">
        <v>4315</v>
      </c>
      <c r="N2324" t="s">
        <v>4316</v>
      </c>
      <c r="O2324" t="s">
        <v>9648</v>
      </c>
      <c r="P2324" t="s">
        <v>413</v>
      </c>
      <c r="Q2324" t="s">
        <v>47</v>
      </c>
      <c r="S2324" t="s">
        <v>47</v>
      </c>
      <c r="T2324" t="s">
        <v>48</v>
      </c>
      <c r="U2324" t="s">
        <v>4437</v>
      </c>
      <c r="V2324">
        <v>0</v>
      </c>
      <c r="W2324">
        <v>0</v>
      </c>
      <c r="X2324">
        <v>0</v>
      </c>
      <c r="Y2324">
        <v>0</v>
      </c>
      <c r="Z2324">
        <v>0</v>
      </c>
      <c r="AA2324">
        <v>0</v>
      </c>
      <c r="AB2324">
        <v>1</v>
      </c>
      <c r="AC2324">
        <v>0</v>
      </c>
      <c r="AD2324">
        <v>0</v>
      </c>
      <c r="AE2324">
        <v>0</v>
      </c>
      <c r="AF2324">
        <v>0</v>
      </c>
      <c r="AG2324">
        <v>0</v>
      </c>
      <c r="AH2324">
        <v>0</v>
      </c>
      <c r="AI2324">
        <v>0</v>
      </c>
      <c r="AK2324">
        <v>1</v>
      </c>
      <c r="AL2324" t="s">
        <v>65</v>
      </c>
      <c r="AM2324">
        <v>0</v>
      </c>
      <c r="AN2324">
        <v>1</v>
      </c>
      <c r="AO2324">
        <v>1</v>
      </c>
    </row>
    <row r="2325" spans="1:41" x14ac:dyDescent="0.55000000000000004">
      <c r="A2325" t="s">
        <v>4438</v>
      </c>
      <c r="B2325" s="1">
        <v>43366</v>
      </c>
      <c r="C2325">
        <v>38</v>
      </c>
      <c r="D2325">
        <v>9</v>
      </c>
      <c r="E2325" t="s">
        <v>51</v>
      </c>
      <c r="F2325">
        <v>2018</v>
      </c>
      <c r="G2325">
        <v>46</v>
      </c>
      <c r="H2325" t="s">
        <v>52</v>
      </c>
      <c r="I2325" t="s">
        <v>53</v>
      </c>
      <c r="J2325">
        <v>0</v>
      </c>
      <c r="K2325" t="s">
        <v>123</v>
      </c>
      <c r="L2325">
        <v>3</v>
      </c>
      <c r="M2325" t="s">
        <v>4315</v>
      </c>
      <c r="N2325" t="s">
        <v>4316</v>
      </c>
      <c r="O2325" t="s">
        <v>9648</v>
      </c>
      <c r="P2325" t="s">
        <v>413</v>
      </c>
      <c r="Q2325" t="s">
        <v>47</v>
      </c>
      <c r="S2325" t="s">
        <v>47</v>
      </c>
      <c r="T2325" t="s">
        <v>63</v>
      </c>
      <c r="U2325" t="s">
        <v>4439</v>
      </c>
      <c r="V2325">
        <v>0</v>
      </c>
      <c r="W2325">
        <v>0</v>
      </c>
      <c r="X2325">
        <v>0</v>
      </c>
      <c r="Y2325">
        <v>0</v>
      </c>
      <c r="Z2325">
        <v>0</v>
      </c>
      <c r="AA2325">
        <v>0</v>
      </c>
      <c r="AB2325">
        <v>0</v>
      </c>
      <c r="AC2325">
        <v>0</v>
      </c>
      <c r="AD2325">
        <v>1</v>
      </c>
      <c r="AE2325">
        <v>1</v>
      </c>
      <c r="AF2325">
        <v>0</v>
      </c>
      <c r="AG2325">
        <v>0</v>
      </c>
      <c r="AH2325">
        <v>0</v>
      </c>
      <c r="AI2325">
        <v>0</v>
      </c>
      <c r="AK2325">
        <v>0</v>
      </c>
      <c r="AL2325" t="s">
        <v>65</v>
      </c>
      <c r="AM2325">
        <v>1</v>
      </c>
      <c r="AN2325">
        <v>0</v>
      </c>
      <c r="AO2325">
        <v>1</v>
      </c>
    </row>
    <row r="2326" spans="1:41" x14ac:dyDescent="0.55000000000000004">
      <c r="A2326" t="s">
        <v>4440</v>
      </c>
      <c r="B2326" s="1">
        <v>43377</v>
      </c>
      <c r="C2326">
        <v>40</v>
      </c>
      <c r="D2326">
        <v>10</v>
      </c>
      <c r="E2326" t="s">
        <v>114</v>
      </c>
      <c r="F2326">
        <v>2018</v>
      </c>
      <c r="G2326">
        <v>38</v>
      </c>
      <c r="H2326" t="s">
        <v>41</v>
      </c>
      <c r="I2326" t="s">
        <v>53</v>
      </c>
      <c r="J2326">
        <v>0</v>
      </c>
      <c r="K2326" t="s">
        <v>43</v>
      </c>
      <c r="L2326">
        <v>9</v>
      </c>
      <c r="M2326" t="s">
        <v>4315</v>
      </c>
      <c r="N2326" t="s">
        <v>4316</v>
      </c>
      <c r="O2326" t="s">
        <v>9648</v>
      </c>
      <c r="P2326" t="s">
        <v>413</v>
      </c>
      <c r="Q2326" t="s">
        <v>47</v>
      </c>
      <c r="S2326" t="s">
        <v>47</v>
      </c>
      <c r="T2326" t="s">
        <v>4441</v>
      </c>
      <c r="U2326" t="s">
        <v>4442</v>
      </c>
      <c r="V2326">
        <v>0</v>
      </c>
      <c r="W2326">
        <v>0</v>
      </c>
      <c r="X2326">
        <v>0</v>
      </c>
      <c r="Y2326">
        <v>0</v>
      </c>
      <c r="Z2326">
        <v>0</v>
      </c>
      <c r="AA2326">
        <v>0</v>
      </c>
      <c r="AB2326">
        <v>1</v>
      </c>
      <c r="AC2326">
        <v>0</v>
      </c>
      <c r="AD2326">
        <v>1</v>
      </c>
      <c r="AE2326">
        <v>0</v>
      </c>
      <c r="AF2326">
        <v>1</v>
      </c>
      <c r="AG2326">
        <v>0</v>
      </c>
      <c r="AH2326">
        <v>0</v>
      </c>
      <c r="AI2326">
        <v>0</v>
      </c>
      <c r="AK2326">
        <v>0</v>
      </c>
      <c r="AM2326">
        <v>0</v>
      </c>
      <c r="AN2326">
        <v>0</v>
      </c>
      <c r="AO2326">
        <v>0</v>
      </c>
    </row>
    <row r="2327" spans="1:41" x14ac:dyDescent="0.55000000000000004">
      <c r="A2327" t="s">
        <v>4443</v>
      </c>
      <c r="B2327" s="1">
        <v>40928</v>
      </c>
      <c r="C2327">
        <v>3</v>
      </c>
      <c r="D2327">
        <v>1</v>
      </c>
      <c r="E2327" t="s">
        <v>40</v>
      </c>
      <c r="F2327">
        <v>2012</v>
      </c>
      <c r="G2327">
        <v>33</v>
      </c>
      <c r="H2327" t="s">
        <v>87</v>
      </c>
      <c r="I2327" t="s">
        <v>42</v>
      </c>
      <c r="J2327">
        <v>1</v>
      </c>
      <c r="K2327" t="s">
        <v>43</v>
      </c>
      <c r="L2327">
        <v>9</v>
      </c>
      <c r="M2327" t="s">
        <v>4444</v>
      </c>
      <c r="N2327" t="s">
        <v>4445</v>
      </c>
      <c r="O2327" t="s">
        <v>9648</v>
      </c>
      <c r="P2327" t="s">
        <v>46</v>
      </c>
      <c r="Q2327" t="s">
        <v>47</v>
      </c>
      <c r="S2327" t="s">
        <v>47</v>
      </c>
      <c r="T2327" t="s">
        <v>84</v>
      </c>
      <c r="U2327" t="s">
        <v>85</v>
      </c>
      <c r="V2327">
        <v>1</v>
      </c>
      <c r="W2327">
        <v>0</v>
      </c>
      <c r="X2327">
        <v>0</v>
      </c>
      <c r="Y2327">
        <v>0</v>
      </c>
      <c r="Z2327">
        <v>0</v>
      </c>
      <c r="AA2327">
        <v>0</v>
      </c>
      <c r="AB2327">
        <v>1</v>
      </c>
      <c r="AC2327">
        <v>0</v>
      </c>
      <c r="AD2327">
        <v>0</v>
      </c>
      <c r="AE2327">
        <v>0</v>
      </c>
      <c r="AF2327">
        <v>0</v>
      </c>
      <c r="AG2327">
        <v>0</v>
      </c>
      <c r="AH2327">
        <v>0</v>
      </c>
      <c r="AI2327">
        <v>0</v>
      </c>
      <c r="AK2327">
        <v>0</v>
      </c>
      <c r="AM2327">
        <v>0</v>
      </c>
      <c r="AN2327">
        <v>0</v>
      </c>
      <c r="AO2327">
        <v>0</v>
      </c>
    </row>
    <row r="2328" spans="1:41" x14ac:dyDescent="0.55000000000000004">
      <c r="A2328" t="s">
        <v>4446</v>
      </c>
      <c r="B2328" s="1">
        <v>41028</v>
      </c>
      <c r="C2328">
        <v>17</v>
      </c>
      <c r="D2328">
        <v>4</v>
      </c>
      <c r="E2328" t="s">
        <v>91</v>
      </c>
      <c r="F2328">
        <v>2012</v>
      </c>
      <c r="G2328">
        <v>32</v>
      </c>
      <c r="H2328" t="s">
        <v>87</v>
      </c>
      <c r="I2328" t="s">
        <v>53</v>
      </c>
      <c r="J2328">
        <v>0</v>
      </c>
      <c r="K2328" t="s">
        <v>43</v>
      </c>
      <c r="L2328">
        <v>9</v>
      </c>
      <c r="M2328" t="s">
        <v>4444</v>
      </c>
      <c r="N2328" t="s">
        <v>4445</v>
      </c>
      <c r="O2328" t="s">
        <v>9648</v>
      </c>
      <c r="P2328" t="s">
        <v>46</v>
      </c>
      <c r="Q2328" t="s">
        <v>47</v>
      </c>
      <c r="S2328" t="s">
        <v>47</v>
      </c>
      <c r="T2328" t="s">
        <v>48</v>
      </c>
      <c r="U2328" t="s">
        <v>49</v>
      </c>
      <c r="V2328">
        <v>1</v>
      </c>
      <c r="W2328">
        <v>1</v>
      </c>
      <c r="X2328">
        <v>0</v>
      </c>
      <c r="Y2328">
        <v>0</v>
      </c>
      <c r="Z2328">
        <v>0</v>
      </c>
      <c r="AA2328">
        <v>0</v>
      </c>
      <c r="AB2328">
        <v>0</v>
      </c>
      <c r="AC2328">
        <v>0</v>
      </c>
      <c r="AD2328">
        <v>0</v>
      </c>
      <c r="AE2328">
        <v>0</v>
      </c>
      <c r="AF2328">
        <v>0</v>
      </c>
      <c r="AG2328">
        <v>0</v>
      </c>
      <c r="AH2328">
        <v>0</v>
      </c>
      <c r="AI2328">
        <v>0</v>
      </c>
      <c r="AK2328">
        <v>0</v>
      </c>
      <c r="AM2328">
        <v>0</v>
      </c>
      <c r="AN2328">
        <v>0</v>
      </c>
      <c r="AO2328">
        <v>0</v>
      </c>
    </row>
    <row r="2329" spans="1:41" x14ac:dyDescent="0.55000000000000004">
      <c r="A2329" t="s">
        <v>4447</v>
      </c>
      <c r="B2329" s="1">
        <v>41708</v>
      </c>
      <c r="C2329">
        <v>11</v>
      </c>
      <c r="D2329">
        <v>3</v>
      </c>
      <c r="E2329" t="s">
        <v>67</v>
      </c>
      <c r="F2329">
        <v>2014</v>
      </c>
      <c r="G2329">
        <v>57</v>
      </c>
      <c r="H2329" t="s">
        <v>115</v>
      </c>
      <c r="I2329" t="s">
        <v>42</v>
      </c>
      <c r="J2329">
        <v>1</v>
      </c>
      <c r="K2329" t="s">
        <v>43</v>
      </c>
      <c r="L2329">
        <v>9</v>
      </c>
      <c r="M2329" t="s">
        <v>4444</v>
      </c>
      <c r="N2329" t="s">
        <v>4445</v>
      </c>
      <c r="O2329" t="s">
        <v>9648</v>
      </c>
      <c r="P2329" t="s">
        <v>46</v>
      </c>
      <c r="Q2329" t="s">
        <v>47</v>
      </c>
      <c r="S2329" t="s">
        <v>47</v>
      </c>
      <c r="T2329" t="s">
        <v>84</v>
      </c>
      <c r="U2329" t="s">
        <v>4448</v>
      </c>
      <c r="V2329">
        <v>0</v>
      </c>
      <c r="W2329">
        <v>0</v>
      </c>
      <c r="X2329">
        <v>0</v>
      </c>
      <c r="Y2329">
        <v>0</v>
      </c>
      <c r="Z2329">
        <v>0</v>
      </c>
      <c r="AA2329">
        <v>0</v>
      </c>
      <c r="AB2329">
        <v>0</v>
      </c>
      <c r="AC2329">
        <v>0</v>
      </c>
      <c r="AD2329">
        <v>1</v>
      </c>
      <c r="AE2329">
        <v>0</v>
      </c>
      <c r="AF2329">
        <v>0</v>
      </c>
      <c r="AG2329">
        <v>0</v>
      </c>
      <c r="AH2329">
        <v>0</v>
      </c>
      <c r="AI2329">
        <v>0</v>
      </c>
      <c r="AK2329">
        <v>0</v>
      </c>
      <c r="AM2329">
        <v>0</v>
      </c>
      <c r="AN2329">
        <v>0</v>
      </c>
      <c r="AO2329">
        <v>0</v>
      </c>
    </row>
    <row r="2330" spans="1:41" x14ac:dyDescent="0.55000000000000004">
      <c r="A2330" t="s">
        <v>4449</v>
      </c>
      <c r="B2330" s="1">
        <v>41917</v>
      </c>
      <c r="C2330">
        <v>40</v>
      </c>
      <c r="D2330">
        <v>10</v>
      </c>
      <c r="E2330" t="s">
        <v>114</v>
      </c>
      <c r="F2330">
        <v>2014</v>
      </c>
      <c r="G2330">
        <v>31</v>
      </c>
      <c r="H2330" t="s">
        <v>87</v>
      </c>
      <c r="I2330" t="s">
        <v>42</v>
      </c>
      <c r="J2330">
        <v>1</v>
      </c>
      <c r="K2330" t="s">
        <v>43</v>
      </c>
      <c r="L2330">
        <v>9</v>
      </c>
      <c r="M2330" t="s">
        <v>4444</v>
      </c>
      <c r="N2330" t="s">
        <v>4445</v>
      </c>
      <c r="O2330" t="s">
        <v>9648</v>
      </c>
      <c r="P2330" t="s">
        <v>46</v>
      </c>
      <c r="Q2330" t="s">
        <v>33</v>
      </c>
      <c r="R2330" t="s">
        <v>4450</v>
      </c>
      <c r="S2330" t="s">
        <v>33</v>
      </c>
      <c r="T2330" t="s">
        <v>3105</v>
      </c>
      <c r="U2330" t="s">
        <v>137</v>
      </c>
      <c r="V2330">
        <v>1</v>
      </c>
      <c r="W2330">
        <v>0</v>
      </c>
      <c r="X2330">
        <v>0</v>
      </c>
      <c r="Y2330">
        <v>0</v>
      </c>
      <c r="Z2330">
        <v>0</v>
      </c>
      <c r="AA2330">
        <v>0</v>
      </c>
      <c r="AB2330">
        <v>1</v>
      </c>
      <c r="AC2330">
        <v>0</v>
      </c>
      <c r="AD2330">
        <v>0</v>
      </c>
      <c r="AE2330">
        <v>0</v>
      </c>
      <c r="AF2330">
        <v>0</v>
      </c>
      <c r="AG2330">
        <v>0</v>
      </c>
      <c r="AH2330">
        <v>0</v>
      </c>
      <c r="AI2330">
        <v>0</v>
      </c>
      <c r="AK2330">
        <v>0</v>
      </c>
      <c r="AM2330">
        <v>0</v>
      </c>
      <c r="AN2330">
        <v>0</v>
      </c>
      <c r="AO2330">
        <v>0</v>
      </c>
    </row>
    <row r="2331" spans="1:41" x14ac:dyDescent="0.55000000000000004">
      <c r="A2331" t="s">
        <v>4451</v>
      </c>
      <c r="B2331" s="1">
        <v>41951</v>
      </c>
      <c r="C2331">
        <v>45</v>
      </c>
      <c r="D2331">
        <v>11</v>
      </c>
      <c r="E2331" t="s">
        <v>119</v>
      </c>
      <c r="F2331">
        <v>2014</v>
      </c>
      <c r="G2331">
        <v>37</v>
      </c>
      <c r="H2331" t="s">
        <v>41</v>
      </c>
      <c r="I2331" t="s">
        <v>42</v>
      </c>
      <c r="J2331">
        <v>1</v>
      </c>
      <c r="K2331" t="s">
        <v>43</v>
      </c>
      <c r="L2331">
        <v>9</v>
      </c>
      <c r="M2331" t="s">
        <v>4444</v>
      </c>
      <c r="N2331" t="s">
        <v>4445</v>
      </c>
      <c r="O2331" t="s">
        <v>9648</v>
      </c>
      <c r="P2331" t="s">
        <v>46</v>
      </c>
      <c r="Q2331" t="s">
        <v>47</v>
      </c>
      <c r="S2331" t="s">
        <v>47</v>
      </c>
      <c r="T2331" t="s">
        <v>464</v>
      </c>
      <c r="U2331" t="s">
        <v>241</v>
      </c>
      <c r="V2331">
        <v>0</v>
      </c>
      <c r="W2331">
        <v>0</v>
      </c>
      <c r="X2331">
        <v>0</v>
      </c>
      <c r="Y2331">
        <v>0</v>
      </c>
      <c r="Z2331">
        <v>1</v>
      </c>
      <c r="AA2331">
        <v>0</v>
      </c>
      <c r="AB2331">
        <v>0</v>
      </c>
      <c r="AC2331">
        <v>0</v>
      </c>
      <c r="AD2331">
        <v>0</v>
      </c>
      <c r="AE2331">
        <v>0</v>
      </c>
      <c r="AF2331">
        <v>0</v>
      </c>
      <c r="AG2331">
        <v>0</v>
      </c>
      <c r="AH2331">
        <v>0</v>
      </c>
      <c r="AI2331">
        <v>0</v>
      </c>
      <c r="AJ2331" t="s">
        <v>3228</v>
      </c>
      <c r="AK2331">
        <v>0</v>
      </c>
      <c r="AM2331">
        <v>1</v>
      </c>
      <c r="AN2331">
        <v>0</v>
      </c>
      <c r="AO2331">
        <v>1</v>
      </c>
    </row>
    <row r="2332" spans="1:41" x14ac:dyDescent="0.55000000000000004">
      <c r="A2332" t="s">
        <v>4452</v>
      </c>
      <c r="B2332" s="1">
        <v>41993</v>
      </c>
      <c r="C2332">
        <v>51</v>
      </c>
      <c r="D2332">
        <v>12</v>
      </c>
      <c r="E2332" t="s">
        <v>57</v>
      </c>
      <c r="F2332">
        <v>2014</v>
      </c>
      <c r="G2332">
        <v>29</v>
      </c>
      <c r="H2332" t="s">
        <v>87</v>
      </c>
      <c r="I2332" t="s">
        <v>42</v>
      </c>
      <c r="J2332">
        <v>1</v>
      </c>
      <c r="K2332" t="s">
        <v>43</v>
      </c>
      <c r="L2332">
        <v>9</v>
      </c>
      <c r="M2332" t="s">
        <v>4444</v>
      </c>
      <c r="N2332" t="s">
        <v>4445</v>
      </c>
      <c r="O2332" t="s">
        <v>9648</v>
      </c>
      <c r="P2332" t="s">
        <v>46</v>
      </c>
      <c r="Q2332" t="s">
        <v>33</v>
      </c>
      <c r="R2332" t="s">
        <v>139</v>
      </c>
      <c r="S2332" t="s">
        <v>33</v>
      </c>
      <c r="T2332" t="s">
        <v>63</v>
      </c>
      <c r="U2332" t="s">
        <v>4453</v>
      </c>
      <c r="V2332">
        <v>0</v>
      </c>
      <c r="W2332">
        <v>0</v>
      </c>
      <c r="X2332">
        <v>1</v>
      </c>
      <c r="Y2332">
        <v>0</v>
      </c>
      <c r="Z2332">
        <v>0</v>
      </c>
      <c r="AA2332">
        <v>0</v>
      </c>
      <c r="AB2332">
        <v>1</v>
      </c>
      <c r="AC2332">
        <v>0</v>
      </c>
      <c r="AD2332">
        <v>0</v>
      </c>
      <c r="AE2332">
        <v>0</v>
      </c>
      <c r="AF2332">
        <v>0</v>
      </c>
      <c r="AG2332">
        <v>0</v>
      </c>
      <c r="AH2332">
        <v>0</v>
      </c>
      <c r="AI2332">
        <v>0</v>
      </c>
      <c r="AK2332">
        <v>0</v>
      </c>
      <c r="AM2332">
        <v>0</v>
      </c>
      <c r="AN2332">
        <v>1</v>
      </c>
      <c r="AO2332">
        <v>1</v>
      </c>
    </row>
    <row r="2333" spans="1:41" x14ac:dyDescent="0.55000000000000004">
      <c r="A2333" t="s">
        <v>4454</v>
      </c>
      <c r="B2333" s="1">
        <v>41999</v>
      </c>
      <c r="C2333">
        <v>52</v>
      </c>
      <c r="D2333">
        <v>12</v>
      </c>
      <c r="E2333" t="s">
        <v>57</v>
      </c>
      <c r="F2333">
        <v>2014</v>
      </c>
      <c r="G2333">
        <v>58</v>
      </c>
      <c r="H2333" t="s">
        <v>115</v>
      </c>
      <c r="I2333" t="s">
        <v>42</v>
      </c>
      <c r="J2333">
        <v>1</v>
      </c>
      <c r="K2333" t="s">
        <v>43</v>
      </c>
      <c r="L2333">
        <v>9</v>
      </c>
      <c r="M2333" t="s">
        <v>4444</v>
      </c>
      <c r="N2333" t="s">
        <v>4445</v>
      </c>
      <c r="O2333" t="s">
        <v>9648</v>
      </c>
      <c r="P2333" t="s">
        <v>46</v>
      </c>
      <c r="Q2333" t="s">
        <v>47</v>
      </c>
      <c r="S2333" t="s">
        <v>47</v>
      </c>
      <c r="T2333" t="s">
        <v>460</v>
      </c>
      <c r="U2333" t="s">
        <v>4455</v>
      </c>
      <c r="V2333">
        <v>0</v>
      </c>
      <c r="W2333">
        <v>0</v>
      </c>
      <c r="X2333">
        <v>1</v>
      </c>
      <c r="Y2333">
        <v>0</v>
      </c>
      <c r="Z2333">
        <v>1</v>
      </c>
      <c r="AA2333">
        <v>0</v>
      </c>
      <c r="AB2333">
        <v>0</v>
      </c>
      <c r="AC2333">
        <v>0</v>
      </c>
      <c r="AD2333">
        <v>0</v>
      </c>
      <c r="AE2333">
        <v>0</v>
      </c>
      <c r="AF2333">
        <v>0</v>
      </c>
      <c r="AG2333">
        <v>0</v>
      </c>
      <c r="AH2333">
        <v>0</v>
      </c>
      <c r="AI2333">
        <v>0</v>
      </c>
      <c r="AK2333">
        <v>0</v>
      </c>
      <c r="AM2333">
        <v>1</v>
      </c>
      <c r="AN2333">
        <v>1</v>
      </c>
      <c r="AO2333">
        <v>1</v>
      </c>
    </row>
    <row r="2334" spans="1:41" x14ac:dyDescent="0.55000000000000004">
      <c r="A2334" t="s">
        <v>4456</v>
      </c>
      <c r="B2334" s="1">
        <v>42764</v>
      </c>
      <c r="C2334">
        <v>4</v>
      </c>
      <c r="D2334">
        <v>1</v>
      </c>
      <c r="E2334" t="s">
        <v>40</v>
      </c>
      <c r="F2334">
        <v>2017</v>
      </c>
      <c r="G2334">
        <v>61</v>
      </c>
      <c r="H2334" t="s">
        <v>115</v>
      </c>
      <c r="I2334" t="s">
        <v>53</v>
      </c>
      <c r="J2334">
        <v>0</v>
      </c>
      <c r="K2334" t="s">
        <v>43</v>
      </c>
      <c r="L2334">
        <v>9</v>
      </c>
      <c r="M2334" t="s">
        <v>4444</v>
      </c>
      <c r="N2334" t="s">
        <v>4445</v>
      </c>
      <c r="O2334" t="s">
        <v>9648</v>
      </c>
      <c r="P2334" t="s">
        <v>46</v>
      </c>
      <c r="Q2334" t="s">
        <v>47</v>
      </c>
      <c r="S2334" t="s">
        <v>47</v>
      </c>
      <c r="T2334" t="s">
        <v>659</v>
      </c>
      <c r="U2334" t="s">
        <v>4457</v>
      </c>
      <c r="V2334">
        <v>0</v>
      </c>
      <c r="W2334">
        <v>0</v>
      </c>
      <c r="X2334">
        <v>0</v>
      </c>
      <c r="Y2334">
        <v>0</v>
      </c>
      <c r="Z2334">
        <v>1</v>
      </c>
      <c r="AA2334">
        <v>0</v>
      </c>
      <c r="AB2334">
        <v>0</v>
      </c>
      <c r="AC2334">
        <v>0</v>
      </c>
      <c r="AD2334">
        <v>1</v>
      </c>
      <c r="AE2334">
        <v>0</v>
      </c>
      <c r="AF2334">
        <v>0</v>
      </c>
      <c r="AG2334">
        <v>0</v>
      </c>
      <c r="AH2334">
        <v>1</v>
      </c>
      <c r="AI2334">
        <v>1</v>
      </c>
      <c r="AJ2334" t="s">
        <v>926</v>
      </c>
      <c r="AK2334">
        <v>0</v>
      </c>
      <c r="AM2334">
        <v>1</v>
      </c>
      <c r="AN2334">
        <v>0</v>
      </c>
      <c r="AO2334">
        <v>1</v>
      </c>
    </row>
    <row r="2335" spans="1:41" x14ac:dyDescent="0.55000000000000004">
      <c r="A2335" t="s">
        <v>4458</v>
      </c>
      <c r="B2335" s="1">
        <v>43099</v>
      </c>
      <c r="C2335">
        <v>52</v>
      </c>
      <c r="D2335">
        <v>12</v>
      </c>
      <c r="E2335" t="s">
        <v>57</v>
      </c>
      <c r="F2335">
        <v>2017</v>
      </c>
      <c r="G2335">
        <v>30</v>
      </c>
      <c r="H2335" t="s">
        <v>87</v>
      </c>
      <c r="I2335" t="s">
        <v>42</v>
      </c>
      <c r="J2335">
        <v>1</v>
      </c>
      <c r="K2335" t="s">
        <v>43</v>
      </c>
      <c r="L2335">
        <v>9</v>
      </c>
      <c r="M2335" t="s">
        <v>4444</v>
      </c>
      <c r="N2335" t="s">
        <v>4445</v>
      </c>
      <c r="O2335" t="s">
        <v>9648</v>
      </c>
      <c r="P2335" t="s">
        <v>46</v>
      </c>
      <c r="Q2335" t="s">
        <v>47</v>
      </c>
      <c r="S2335" t="s">
        <v>320</v>
      </c>
      <c r="T2335" t="s">
        <v>77</v>
      </c>
      <c r="U2335" t="s">
        <v>64</v>
      </c>
      <c r="V2335">
        <v>0</v>
      </c>
      <c r="W2335">
        <v>0</v>
      </c>
      <c r="X2335">
        <v>1</v>
      </c>
      <c r="Y2335">
        <v>0</v>
      </c>
      <c r="Z2335">
        <v>0</v>
      </c>
      <c r="AA2335">
        <v>0</v>
      </c>
      <c r="AB2335">
        <v>0</v>
      </c>
      <c r="AC2335">
        <v>0</v>
      </c>
      <c r="AD2335">
        <v>0</v>
      </c>
      <c r="AE2335">
        <v>0</v>
      </c>
      <c r="AF2335">
        <v>0</v>
      </c>
      <c r="AG2335">
        <v>0</v>
      </c>
      <c r="AH2335">
        <v>0</v>
      </c>
      <c r="AI2335">
        <v>0</v>
      </c>
      <c r="AK2335">
        <v>0</v>
      </c>
      <c r="AM2335">
        <v>0</v>
      </c>
      <c r="AN2335">
        <v>1</v>
      </c>
      <c r="AO2335">
        <v>1</v>
      </c>
    </row>
    <row r="2336" spans="1:41" x14ac:dyDescent="0.55000000000000004">
      <c r="A2336" t="s">
        <v>4459</v>
      </c>
      <c r="B2336" s="1">
        <v>40930</v>
      </c>
      <c r="C2336">
        <v>3</v>
      </c>
      <c r="D2336">
        <v>1</v>
      </c>
      <c r="E2336" t="s">
        <v>40</v>
      </c>
      <c r="F2336">
        <v>2012</v>
      </c>
      <c r="G2336">
        <v>44</v>
      </c>
      <c r="H2336" t="s">
        <v>41</v>
      </c>
      <c r="I2336" t="s">
        <v>53</v>
      </c>
      <c r="J2336">
        <v>0</v>
      </c>
      <c r="K2336" t="s">
        <v>43</v>
      </c>
      <c r="L2336">
        <v>9</v>
      </c>
      <c r="M2336" t="s">
        <v>4460</v>
      </c>
      <c r="N2336" t="s">
        <v>4461</v>
      </c>
      <c r="O2336" t="s">
        <v>9648</v>
      </c>
      <c r="P2336" t="s">
        <v>413</v>
      </c>
      <c r="Q2336" t="s">
        <v>47</v>
      </c>
      <c r="S2336" t="s">
        <v>47</v>
      </c>
      <c r="T2336" t="s">
        <v>84</v>
      </c>
      <c r="U2336" t="s">
        <v>436</v>
      </c>
      <c r="V2336">
        <v>0</v>
      </c>
      <c r="W2336">
        <v>0</v>
      </c>
      <c r="X2336">
        <v>0</v>
      </c>
      <c r="Y2336">
        <v>0</v>
      </c>
      <c r="Z2336">
        <v>1</v>
      </c>
      <c r="AA2336">
        <v>0</v>
      </c>
      <c r="AB2336">
        <v>0</v>
      </c>
      <c r="AC2336">
        <v>0</v>
      </c>
      <c r="AD2336">
        <v>0</v>
      </c>
      <c r="AE2336">
        <v>0</v>
      </c>
      <c r="AF2336">
        <v>0</v>
      </c>
      <c r="AG2336">
        <v>0</v>
      </c>
      <c r="AH2336">
        <v>0</v>
      </c>
      <c r="AI2336">
        <v>0</v>
      </c>
      <c r="AK2336">
        <v>0</v>
      </c>
      <c r="AM2336">
        <v>1</v>
      </c>
      <c r="AN2336">
        <v>0</v>
      </c>
      <c r="AO2336">
        <v>1</v>
      </c>
    </row>
    <row r="2337" spans="1:41" x14ac:dyDescent="0.55000000000000004">
      <c r="A2337" t="s">
        <v>4462</v>
      </c>
      <c r="B2337" s="1">
        <v>40967</v>
      </c>
      <c r="C2337">
        <v>9</v>
      </c>
      <c r="D2337">
        <v>2</v>
      </c>
      <c r="E2337" t="s">
        <v>61</v>
      </c>
      <c r="F2337">
        <v>2012</v>
      </c>
      <c r="G2337">
        <v>49</v>
      </c>
      <c r="H2337" t="s">
        <v>52</v>
      </c>
      <c r="I2337" t="s">
        <v>42</v>
      </c>
      <c r="J2337">
        <v>1</v>
      </c>
      <c r="K2337" t="s">
        <v>43</v>
      </c>
      <c r="L2337">
        <v>9</v>
      </c>
      <c r="M2337" t="s">
        <v>4460</v>
      </c>
      <c r="N2337" t="s">
        <v>4461</v>
      </c>
      <c r="O2337" t="s">
        <v>9648</v>
      </c>
      <c r="P2337" t="s">
        <v>413</v>
      </c>
      <c r="Q2337" t="s">
        <v>47</v>
      </c>
      <c r="S2337" t="s">
        <v>47</v>
      </c>
      <c r="T2337" t="s">
        <v>84</v>
      </c>
      <c r="U2337" t="s">
        <v>85</v>
      </c>
      <c r="V2337">
        <v>0</v>
      </c>
      <c r="W2337">
        <v>0</v>
      </c>
      <c r="X2337">
        <v>0</v>
      </c>
      <c r="Y2337">
        <v>0</v>
      </c>
      <c r="Z2337">
        <v>1</v>
      </c>
      <c r="AA2337">
        <v>0</v>
      </c>
      <c r="AB2337">
        <v>0</v>
      </c>
      <c r="AC2337">
        <v>0</v>
      </c>
      <c r="AD2337">
        <v>0</v>
      </c>
      <c r="AE2337">
        <v>0</v>
      </c>
      <c r="AF2337">
        <v>0</v>
      </c>
      <c r="AG2337">
        <v>1</v>
      </c>
      <c r="AH2337">
        <v>0</v>
      </c>
      <c r="AI2337">
        <v>0</v>
      </c>
      <c r="AK2337">
        <v>0</v>
      </c>
      <c r="AM2337">
        <v>1</v>
      </c>
      <c r="AN2337">
        <v>1</v>
      </c>
      <c r="AO2337">
        <v>1</v>
      </c>
    </row>
    <row r="2338" spans="1:41" x14ac:dyDescent="0.55000000000000004">
      <c r="A2338" t="s">
        <v>4463</v>
      </c>
      <c r="B2338" s="1">
        <v>41094</v>
      </c>
      <c r="C2338">
        <v>27</v>
      </c>
      <c r="D2338">
        <v>7</v>
      </c>
      <c r="E2338" t="s">
        <v>105</v>
      </c>
      <c r="F2338">
        <v>2012</v>
      </c>
      <c r="G2338">
        <v>22</v>
      </c>
      <c r="H2338" t="s">
        <v>62</v>
      </c>
      <c r="I2338" t="s">
        <v>42</v>
      </c>
      <c r="J2338">
        <v>1</v>
      </c>
      <c r="K2338" t="s">
        <v>43</v>
      </c>
      <c r="L2338">
        <v>9</v>
      </c>
      <c r="M2338" t="s">
        <v>4460</v>
      </c>
      <c r="N2338" t="s">
        <v>4461</v>
      </c>
      <c r="O2338" t="s">
        <v>9648</v>
      </c>
      <c r="P2338" t="s">
        <v>413</v>
      </c>
      <c r="Q2338" t="s">
        <v>47</v>
      </c>
      <c r="S2338" t="s">
        <v>47</v>
      </c>
      <c r="T2338" t="s">
        <v>84</v>
      </c>
      <c r="U2338" t="s">
        <v>2504</v>
      </c>
      <c r="V2338">
        <v>0</v>
      </c>
      <c r="W2338">
        <v>0</v>
      </c>
      <c r="X2338">
        <v>0</v>
      </c>
      <c r="Y2338">
        <v>0</v>
      </c>
      <c r="Z2338">
        <v>1</v>
      </c>
      <c r="AA2338">
        <v>0</v>
      </c>
      <c r="AB2338">
        <v>1</v>
      </c>
      <c r="AC2338">
        <v>0</v>
      </c>
      <c r="AD2338">
        <v>0</v>
      </c>
      <c r="AE2338">
        <v>0</v>
      </c>
      <c r="AF2338">
        <v>0</v>
      </c>
      <c r="AG2338">
        <v>0</v>
      </c>
      <c r="AH2338">
        <v>0</v>
      </c>
      <c r="AI2338">
        <v>0</v>
      </c>
      <c r="AK2338">
        <v>0</v>
      </c>
      <c r="AM2338">
        <v>1</v>
      </c>
      <c r="AN2338">
        <v>0</v>
      </c>
      <c r="AO2338">
        <v>1</v>
      </c>
    </row>
    <row r="2339" spans="1:41" x14ac:dyDescent="0.55000000000000004">
      <c r="A2339" t="s">
        <v>4464</v>
      </c>
      <c r="B2339" s="1">
        <v>41402</v>
      </c>
      <c r="C2339">
        <v>19</v>
      </c>
      <c r="D2339">
        <v>5</v>
      </c>
      <c r="E2339" t="s">
        <v>76</v>
      </c>
      <c r="F2339">
        <v>2013</v>
      </c>
      <c r="G2339">
        <v>23</v>
      </c>
      <c r="H2339" t="s">
        <v>62</v>
      </c>
      <c r="I2339" t="s">
        <v>42</v>
      </c>
      <c r="J2339">
        <v>1</v>
      </c>
      <c r="K2339" t="s">
        <v>43</v>
      </c>
      <c r="L2339">
        <v>9</v>
      </c>
      <c r="M2339" t="s">
        <v>4460</v>
      </c>
      <c r="N2339" t="s">
        <v>4461</v>
      </c>
      <c r="O2339" t="s">
        <v>9648</v>
      </c>
      <c r="P2339" t="s">
        <v>413</v>
      </c>
      <c r="Q2339" t="s">
        <v>47</v>
      </c>
      <c r="S2339" t="s">
        <v>47</v>
      </c>
      <c r="T2339" t="s">
        <v>54</v>
      </c>
      <c r="U2339" t="s">
        <v>55</v>
      </c>
      <c r="V2339">
        <v>1</v>
      </c>
      <c r="W2339">
        <v>0</v>
      </c>
      <c r="X2339">
        <v>0</v>
      </c>
      <c r="Y2339">
        <v>0</v>
      </c>
      <c r="Z2339">
        <v>0</v>
      </c>
      <c r="AA2339">
        <v>0</v>
      </c>
      <c r="AB2339">
        <v>0</v>
      </c>
      <c r="AC2339">
        <v>0</v>
      </c>
      <c r="AD2339">
        <v>0</v>
      </c>
      <c r="AE2339">
        <v>0</v>
      </c>
      <c r="AF2339">
        <v>0</v>
      </c>
      <c r="AG2339">
        <v>0</v>
      </c>
      <c r="AH2339">
        <v>0</v>
      </c>
      <c r="AI2339">
        <v>0</v>
      </c>
      <c r="AK2339">
        <v>0</v>
      </c>
      <c r="AM2339">
        <v>0</v>
      </c>
      <c r="AN2339">
        <v>0</v>
      </c>
      <c r="AO2339">
        <v>0</v>
      </c>
    </row>
    <row r="2340" spans="1:41" x14ac:dyDescent="0.55000000000000004">
      <c r="A2340" t="s">
        <v>4465</v>
      </c>
      <c r="B2340" s="1">
        <v>41544</v>
      </c>
      <c r="C2340">
        <v>39</v>
      </c>
      <c r="D2340">
        <v>9</v>
      </c>
      <c r="E2340" t="s">
        <v>51</v>
      </c>
      <c r="F2340">
        <v>2013</v>
      </c>
      <c r="G2340">
        <v>19</v>
      </c>
      <c r="H2340" t="s">
        <v>62</v>
      </c>
      <c r="I2340" t="s">
        <v>42</v>
      </c>
      <c r="J2340">
        <v>1</v>
      </c>
      <c r="K2340" t="s">
        <v>43</v>
      </c>
      <c r="L2340">
        <v>9</v>
      </c>
      <c r="M2340" t="s">
        <v>4460</v>
      </c>
      <c r="N2340" t="s">
        <v>4461</v>
      </c>
      <c r="O2340" t="s">
        <v>9648</v>
      </c>
      <c r="P2340" t="s">
        <v>413</v>
      </c>
      <c r="Q2340" t="s">
        <v>33</v>
      </c>
      <c r="R2340" t="s">
        <v>139</v>
      </c>
      <c r="S2340" t="s">
        <v>33</v>
      </c>
      <c r="T2340" t="s">
        <v>63</v>
      </c>
      <c r="U2340" t="s">
        <v>55</v>
      </c>
      <c r="V2340">
        <v>1</v>
      </c>
      <c r="W2340">
        <v>0</v>
      </c>
      <c r="X2340">
        <v>0</v>
      </c>
      <c r="Y2340">
        <v>0</v>
      </c>
      <c r="Z2340">
        <v>0</v>
      </c>
      <c r="AA2340">
        <v>0</v>
      </c>
      <c r="AB2340">
        <v>0</v>
      </c>
      <c r="AC2340">
        <v>0</v>
      </c>
      <c r="AD2340">
        <v>0</v>
      </c>
      <c r="AE2340">
        <v>0</v>
      </c>
      <c r="AF2340">
        <v>0</v>
      </c>
      <c r="AG2340">
        <v>0</v>
      </c>
      <c r="AH2340">
        <v>0</v>
      </c>
      <c r="AI2340">
        <v>0</v>
      </c>
      <c r="AK2340">
        <v>0</v>
      </c>
      <c r="AM2340">
        <v>0</v>
      </c>
      <c r="AN2340">
        <v>0</v>
      </c>
      <c r="AO2340">
        <v>0</v>
      </c>
    </row>
    <row r="2341" spans="1:41" x14ac:dyDescent="0.55000000000000004">
      <c r="A2341" t="s">
        <v>4466</v>
      </c>
      <c r="B2341" s="1">
        <v>41629</v>
      </c>
      <c r="C2341">
        <v>51</v>
      </c>
      <c r="D2341">
        <v>12</v>
      </c>
      <c r="E2341" t="s">
        <v>57</v>
      </c>
      <c r="F2341">
        <v>2013</v>
      </c>
      <c r="G2341">
        <v>41</v>
      </c>
      <c r="H2341" t="s">
        <v>41</v>
      </c>
      <c r="I2341" t="s">
        <v>42</v>
      </c>
      <c r="J2341">
        <v>1</v>
      </c>
      <c r="K2341" t="s">
        <v>43</v>
      </c>
      <c r="L2341">
        <v>9</v>
      </c>
      <c r="M2341" t="s">
        <v>4460</v>
      </c>
      <c r="N2341" t="s">
        <v>4461</v>
      </c>
      <c r="O2341" t="s">
        <v>9648</v>
      </c>
      <c r="P2341" t="s">
        <v>413</v>
      </c>
      <c r="Q2341" t="s">
        <v>47</v>
      </c>
      <c r="S2341" t="s">
        <v>47</v>
      </c>
      <c r="T2341" t="s">
        <v>63</v>
      </c>
      <c r="U2341" t="s">
        <v>184</v>
      </c>
      <c r="V2341">
        <v>1</v>
      </c>
      <c r="W2341">
        <v>0</v>
      </c>
      <c r="X2341">
        <v>0</v>
      </c>
      <c r="Y2341">
        <v>0</v>
      </c>
      <c r="Z2341">
        <v>0</v>
      </c>
      <c r="AA2341">
        <v>0</v>
      </c>
      <c r="AB2341">
        <v>0</v>
      </c>
      <c r="AC2341">
        <v>0</v>
      </c>
      <c r="AD2341">
        <v>0</v>
      </c>
      <c r="AE2341">
        <v>0</v>
      </c>
      <c r="AF2341">
        <v>0</v>
      </c>
      <c r="AG2341">
        <v>0</v>
      </c>
      <c r="AH2341">
        <v>0</v>
      </c>
      <c r="AI2341">
        <v>0</v>
      </c>
      <c r="AK2341">
        <v>0</v>
      </c>
      <c r="AM2341">
        <v>0</v>
      </c>
      <c r="AN2341">
        <v>0</v>
      </c>
      <c r="AO2341">
        <v>0</v>
      </c>
    </row>
    <row r="2342" spans="1:41" x14ac:dyDescent="0.55000000000000004">
      <c r="A2342" t="s">
        <v>4467</v>
      </c>
      <c r="B2342" s="1">
        <v>41635</v>
      </c>
      <c r="C2342">
        <v>52</v>
      </c>
      <c r="D2342">
        <v>12</v>
      </c>
      <c r="E2342" t="s">
        <v>57</v>
      </c>
      <c r="F2342">
        <v>2013</v>
      </c>
      <c r="G2342">
        <v>36</v>
      </c>
      <c r="H2342" t="s">
        <v>41</v>
      </c>
      <c r="I2342" t="s">
        <v>42</v>
      </c>
      <c r="J2342">
        <v>1</v>
      </c>
      <c r="K2342" t="s">
        <v>43</v>
      </c>
      <c r="L2342">
        <v>9</v>
      </c>
      <c r="M2342" t="s">
        <v>4460</v>
      </c>
      <c r="N2342" t="s">
        <v>4461</v>
      </c>
      <c r="O2342" t="s">
        <v>9648</v>
      </c>
      <c r="P2342" t="s">
        <v>413</v>
      </c>
      <c r="Q2342" t="s">
        <v>47</v>
      </c>
      <c r="S2342" t="s">
        <v>47</v>
      </c>
      <c r="T2342" t="s">
        <v>1441</v>
      </c>
      <c r="U2342" t="s">
        <v>4468</v>
      </c>
      <c r="V2342">
        <v>0</v>
      </c>
      <c r="W2342">
        <v>0</v>
      </c>
      <c r="X2342">
        <v>0</v>
      </c>
      <c r="Y2342">
        <v>0</v>
      </c>
      <c r="Z2342">
        <v>0</v>
      </c>
      <c r="AA2342">
        <v>0</v>
      </c>
      <c r="AB2342">
        <v>0</v>
      </c>
      <c r="AC2342">
        <v>0</v>
      </c>
      <c r="AD2342">
        <v>1</v>
      </c>
      <c r="AE2342">
        <v>0</v>
      </c>
      <c r="AF2342">
        <v>0</v>
      </c>
      <c r="AG2342">
        <v>0</v>
      </c>
      <c r="AH2342">
        <v>0</v>
      </c>
      <c r="AI2342">
        <v>0</v>
      </c>
      <c r="AJ2342" t="s">
        <v>4469</v>
      </c>
      <c r="AK2342">
        <v>0</v>
      </c>
      <c r="AM2342">
        <v>0</v>
      </c>
      <c r="AN2342">
        <v>0</v>
      </c>
      <c r="AO2342">
        <v>0</v>
      </c>
    </row>
    <row r="2343" spans="1:41" x14ac:dyDescent="0.55000000000000004">
      <c r="A2343" t="s">
        <v>4470</v>
      </c>
      <c r="B2343" s="1">
        <v>41730</v>
      </c>
      <c r="C2343">
        <v>14</v>
      </c>
      <c r="D2343">
        <v>4</v>
      </c>
      <c r="E2343" t="s">
        <v>91</v>
      </c>
      <c r="F2343">
        <v>2014</v>
      </c>
      <c r="G2343">
        <v>35</v>
      </c>
      <c r="H2343" t="s">
        <v>41</v>
      </c>
      <c r="I2343" t="s">
        <v>42</v>
      </c>
      <c r="J2343">
        <v>1</v>
      </c>
      <c r="K2343" t="s">
        <v>43</v>
      </c>
      <c r="L2343">
        <v>9</v>
      </c>
      <c r="M2343" t="s">
        <v>4460</v>
      </c>
      <c r="N2343" t="s">
        <v>4461</v>
      </c>
      <c r="O2343" t="s">
        <v>9648</v>
      </c>
      <c r="P2343" t="s">
        <v>413</v>
      </c>
      <c r="Q2343" t="s">
        <v>33</v>
      </c>
      <c r="R2343" t="s">
        <v>4471</v>
      </c>
      <c r="S2343" t="s">
        <v>455</v>
      </c>
      <c r="T2343" t="s">
        <v>63</v>
      </c>
      <c r="U2343" t="s">
        <v>4472</v>
      </c>
      <c r="V2343">
        <v>1</v>
      </c>
      <c r="W2343">
        <v>0</v>
      </c>
      <c r="X2343">
        <v>1</v>
      </c>
      <c r="Y2343">
        <v>0</v>
      </c>
      <c r="Z2343">
        <v>1</v>
      </c>
      <c r="AA2343">
        <v>0</v>
      </c>
      <c r="AB2343">
        <v>0</v>
      </c>
      <c r="AC2343">
        <v>0</v>
      </c>
      <c r="AD2343">
        <v>1</v>
      </c>
      <c r="AE2343">
        <v>0</v>
      </c>
      <c r="AF2343">
        <v>0</v>
      </c>
      <c r="AG2343">
        <v>0</v>
      </c>
      <c r="AH2343">
        <v>0</v>
      </c>
      <c r="AI2343">
        <v>0</v>
      </c>
      <c r="AK2343">
        <v>0</v>
      </c>
      <c r="AM2343">
        <v>1</v>
      </c>
      <c r="AN2343">
        <v>1</v>
      </c>
      <c r="AO2343">
        <v>1</v>
      </c>
    </row>
    <row r="2344" spans="1:41" x14ac:dyDescent="0.55000000000000004">
      <c r="A2344" t="s">
        <v>4473</v>
      </c>
      <c r="B2344" s="1">
        <v>41801</v>
      </c>
      <c r="C2344">
        <v>24</v>
      </c>
      <c r="D2344">
        <v>6</v>
      </c>
      <c r="E2344" t="s">
        <v>101</v>
      </c>
      <c r="F2344">
        <v>2014</v>
      </c>
      <c r="G2344">
        <v>42</v>
      </c>
      <c r="H2344" t="s">
        <v>41</v>
      </c>
      <c r="I2344" t="s">
        <v>42</v>
      </c>
      <c r="J2344">
        <v>1</v>
      </c>
      <c r="K2344" t="s">
        <v>43</v>
      </c>
      <c r="L2344">
        <v>9</v>
      </c>
      <c r="M2344" t="s">
        <v>4460</v>
      </c>
      <c r="N2344" t="s">
        <v>4461</v>
      </c>
      <c r="O2344" t="s">
        <v>9648</v>
      </c>
      <c r="P2344" t="s">
        <v>413</v>
      </c>
      <c r="Q2344" t="s">
        <v>33</v>
      </c>
      <c r="R2344" t="s">
        <v>4474</v>
      </c>
      <c r="S2344" t="s">
        <v>455</v>
      </c>
      <c r="T2344" t="s">
        <v>48</v>
      </c>
      <c r="U2344" t="s">
        <v>733</v>
      </c>
      <c r="V2344">
        <v>1</v>
      </c>
      <c r="W2344">
        <v>1</v>
      </c>
      <c r="X2344">
        <v>0</v>
      </c>
      <c r="Y2344">
        <v>0</v>
      </c>
      <c r="Z2344">
        <v>0</v>
      </c>
      <c r="AA2344">
        <v>0</v>
      </c>
      <c r="AB2344">
        <v>0</v>
      </c>
      <c r="AC2344">
        <v>0</v>
      </c>
      <c r="AD2344">
        <v>0</v>
      </c>
      <c r="AE2344">
        <v>0</v>
      </c>
      <c r="AF2344">
        <v>0</v>
      </c>
      <c r="AG2344">
        <v>0</v>
      </c>
      <c r="AH2344">
        <v>0</v>
      </c>
      <c r="AI2344">
        <v>0</v>
      </c>
      <c r="AK2344">
        <v>0</v>
      </c>
      <c r="AM2344">
        <v>0</v>
      </c>
      <c r="AN2344">
        <v>0</v>
      </c>
      <c r="AO2344">
        <v>0</v>
      </c>
    </row>
    <row r="2345" spans="1:41" x14ac:dyDescent="0.55000000000000004">
      <c r="A2345" t="s">
        <v>4475</v>
      </c>
      <c r="B2345" s="1">
        <v>42582</v>
      </c>
      <c r="C2345">
        <v>30</v>
      </c>
      <c r="D2345">
        <v>7</v>
      </c>
      <c r="E2345" t="s">
        <v>105</v>
      </c>
      <c r="F2345">
        <v>2016</v>
      </c>
      <c r="G2345">
        <v>54</v>
      </c>
      <c r="H2345" t="s">
        <v>52</v>
      </c>
      <c r="I2345" t="s">
        <v>53</v>
      </c>
      <c r="J2345">
        <v>0</v>
      </c>
      <c r="K2345" t="s">
        <v>43</v>
      </c>
      <c r="L2345">
        <v>9</v>
      </c>
      <c r="M2345" t="s">
        <v>4460</v>
      </c>
      <c r="N2345" t="s">
        <v>4461</v>
      </c>
      <c r="O2345" t="s">
        <v>9648</v>
      </c>
      <c r="P2345" t="s">
        <v>413</v>
      </c>
      <c r="Q2345" t="s">
        <v>47</v>
      </c>
      <c r="S2345" t="s">
        <v>47</v>
      </c>
      <c r="T2345" t="s">
        <v>70</v>
      </c>
      <c r="U2345" t="s">
        <v>4476</v>
      </c>
      <c r="V2345">
        <v>1</v>
      </c>
      <c r="W2345">
        <v>1</v>
      </c>
      <c r="X2345">
        <v>1</v>
      </c>
      <c r="Y2345">
        <v>0</v>
      </c>
      <c r="Z2345">
        <v>0</v>
      </c>
      <c r="AA2345">
        <v>0</v>
      </c>
      <c r="AB2345">
        <v>0</v>
      </c>
      <c r="AC2345">
        <v>0</v>
      </c>
      <c r="AD2345">
        <v>0</v>
      </c>
      <c r="AE2345">
        <v>0</v>
      </c>
      <c r="AF2345">
        <v>0</v>
      </c>
      <c r="AG2345">
        <v>0</v>
      </c>
      <c r="AH2345">
        <v>0</v>
      </c>
      <c r="AI2345">
        <v>0</v>
      </c>
      <c r="AK2345">
        <v>0</v>
      </c>
      <c r="AL2345" t="s">
        <v>65</v>
      </c>
      <c r="AM2345">
        <v>0</v>
      </c>
      <c r="AN2345">
        <v>1</v>
      </c>
      <c r="AO2345">
        <v>1</v>
      </c>
    </row>
    <row r="2346" spans="1:41" x14ac:dyDescent="0.55000000000000004">
      <c r="A2346" t="s">
        <v>4477</v>
      </c>
      <c r="B2346" s="1">
        <v>42735</v>
      </c>
      <c r="C2346">
        <v>52</v>
      </c>
      <c r="D2346">
        <v>12</v>
      </c>
      <c r="E2346" t="s">
        <v>57</v>
      </c>
      <c r="F2346">
        <v>2016</v>
      </c>
      <c r="G2346">
        <v>34</v>
      </c>
      <c r="H2346" t="s">
        <v>87</v>
      </c>
      <c r="I2346" t="s">
        <v>42</v>
      </c>
      <c r="J2346">
        <v>1</v>
      </c>
      <c r="K2346" t="s">
        <v>106</v>
      </c>
      <c r="L2346">
        <v>7</v>
      </c>
      <c r="M2346" t="s">
        <v>4460</v>
      </c>
      <c r="N2346" t="s">
        <v>4461</v>
      </c>
      <c r="O2346" t="s">
        <v>9648</v>
      </c>
      <c r="P2346" t="s">
        <v>413</v>
      </c>
      <c r="Q2346" t="s">
        <v>47</v>
      </c>
      <c r="T2346" t="s">
        <v>77</v>
      </c>
      <c r="U2346" t="s">
        <v>4478</v>
      </c>
      <c r="V2346">
        <v>0</v>
      </c>
      <c r="W2346">
        <v>1</v>
      </c>
      <c r="X2346">
        <v>1</v>
      </c>
      <c r="Y2346">
        <v>0</v>
      </c>
      <c r="Z2346">
        <v>0</v>
      </c>
      <c r="AA2346">
        <v>0</v>
      </c>
      <c r="AB2346">
        <v>0</v>
      </c>
      <c r="AC2346">
        <v>0</v>
      </c>
      <c r="AD2346">
        <v>0</v>
      </c>
      <c r="AE2346">
        <v>0</v>
      </c>
      <c r="AF2346">
        <v>0</v>
      </c>
      <c r="AG2346">
        <v>0</v>
      </c>
      <c r="AH2346">
        <v>0</v>
      </c>
      <c r="AI2346">
        <v>0</v>
      </c>
      <c r="AK2346">
        <v>0</v>
      </c>
      <c r="AL2346" t="s">
        <v>65</v>
      </c>
      <c r="AM2346">
        <v>0</v>
      </c>
      <c r="AN2346">
        <v>1</v>
      </c>
      <c r="AO2346">
        <v>1</v>
      </c>
    </row>
    <row r="2347" spans="1:41" x14ac:dyDescent="0.55000000000000004">
      <c r="A2347" t="s">
        <v>4479</v>
      </c>
      <c r="B2347" s="1">
        <v>42836</v>
      </c>
      <c r="C2347">
        <v>15</v>
      </c>
      <c r="D2347">
        <v>4</v>
      </c>
      <c r="E2347" t="s">
        <v>91</v>
      </c>
      <c r="F2347">
        <v>2017</v>
      </c>
      <c r="G2347">
        <v>36</v>
      </c>
      <c r="H2347" t="s">
        <v>41</v>
      </c>
      <c r="I2347" t="s">
        <v>42</v>
      </c>
      <c r="J2347">
        <v>1</v>
      </c>
      <c r="K2347" t="s">
        <v>43</v>
      </c>
      <c r="L2347">
        <v>9</v>
      </c>
      <c r="M2347" t="s">
        <v>4460</v>
      </c>
      <c r="N2347" t="s">
        <v>4461</v>
      </c>
      <c r="O2347" t="s">
        <v>9648</v>
      </c>
      <c r="P2347" t="s">
        <v>413</v>
      </c>
      <c r="Q2347" t="s">
        <v>47</v>
      </c>
      <c r="S2347" t="s">
        <v>47</v>
      </c>
      <c r="T2347" t="s">
        <v>63</v>
      </c>
      <c r="U2347" t="s">
        <v>1201</v>
      </c>
      <c r="V2347">
        <v>0</v>
      </c>
      <c r="W2347">
        <v>0</v>
      </c>
      <c r="X2347">
        <v>1</v>
      </c>
      <c r="Y2347">
        <v>0</v>
      </c>
      <c r="Z2347">
        <v>0</v>
      </c>
      <c r="AA2347">
        <v>0</v>
      </c>
      <c r="AB2347">
        <v>0</v>
      </c>
      <c r="AC2347">
        <v>0</v>
      </c>
      <c r="AD2347">
        <v>1</v>
      </c>
      <c r="AE2347">
        <v>0</v>
      </c>
      <c r="AF2347">
        <v>0</v>
      </c>
      <c r="AG2347">
        <v>0</v>
      </c>
      <c r="AH2347">
        <v>0</v>
      </c>
      <c r="AI2347">
        <v>0</v>
      </c>
      <c r="AK2347">
        <v>0</v>
      </c>
      <c r="AM2347">
        <v>0</v>
      </c>
      <c r="AN2347">
        <v>1</v>
      </c>
      <c r="AO2347">
        <v>1</v>
      </c>
    </row>
    <row r="2348" spans="1:41" x14ac:dyDescent="0.55000000000000004">
      <c r="A2348" t="s">
        <v>4480</v>
      </c>
      <c r="B2348" s="1">
        <v>43030</v>
      </c>
      <c r="C2348">
        <v>42</v>
      </c>
      <c r="D2348">
        <v>10</v>
      </c>
      <c r="E2348" t="s">
        <v>114</v>
      </c>
      <c r="F2348">
        <v>2017</v>
      </c>
      <c r="G2348">
        <v>35</v>
      </c>
      <c r="H2348" t="s">
        <v>41</v>
      </c>
      <c r="I2348" t="s">
        <v>42</v>
      </c>
      <c r="J2348">
        <v>1</v>
      </c>
      <c r="K2348" t="s">
        <v>43</v>
      </c>
      <c r="L2348">
        <v>9</v>
      </c>
      <c r="M2348" t="s">
        <v>4460</v>
      </c>
      <c r="N2348" t="s">
        <v>4461</v>
      </c>
      <c r="O2348" t="s">
        <v>9648</v>
      </c>
      <c r="P2348" t="s">
        <v>413</v>
      </c>
      <c r="Q2348" t="s">
        <v>33</v>
      </c>
      <c r="R2348" t="s">
        <v>4474</v>
      </c>
      <c r="S2348" t="s">
        <v>455</v>
      </c>
      <c r="T2348" t="s">
        <v>63</v>
      </c>
      <c r="U2348" t="s">
        <v>4481</v>
      </c>
      <c r="V2348">
        <v>0</v>
      </c>
      <c r="W2348">
        <v>0</v>
      </c>
      <c r="X2348">
        <v>1</v>
      </c>
      <c r="Y2348">
        <v>1</v>
      </c>
      <c r="Z2348">
        <v>0</v>
      </c>
      <c r="AA2348">
        <v>0</v>
      </c>
      <c r="AB2348">
        <v>0</v>
      </c>
      <c r="AC2348">
        <v>0</v>
      </c>
      <c r="AD2348">
        <v>1</v>
      </c>
      <c r="AE2348">
        <v>0</v>
      </c>
      <c r="AF2348">
        <v>0</v>
      </c>
      <c r="AG2348">
        <v>0</v>
      </c>
      <c r="AH2348">
        <v>0</v>
      </c>
      <c r="AI2348">
        <v>0</v>
      </c>
      <c r="AK2348">
        <v>0</v>
      </c>
      <c r="AM2348">
        <v>0</v>
      </c>
      <c r="AN2348">
        <v>1</v>
      </c>
      <c r="AO2348">
        <v>1</v>
      </c>
    </row>
    <row r="2349" spans="1:41" x14ac:dyDescent="0.55000000000000004">
      <c r="A2349" t="s">
        <v>4482</v>
      </c>
      <c r="B2349" s="1">
        <v>43269</v>
      </c>
      <c r="C2349">
        <v>25</v>
      </c>
      <c r="D2349">
        <v>6</v>
      </c>
      <c r="E2349" t="s">
        <v>101</v>
      </c>
      <c r="F2349">
        <v>2018</v>
      </c>
      <c r="G2349">
        <v>36</v>
      </c>
      <c r="H2349" t="s">
        <v>41</v>
      </c>
      <c r="I2349" t="s">
        <v>42</v>
      </c>
      <c r="J2349">
        <v>1</v>
      </c>
      <c r="K2349" t="s">
        <v>43</v>
      </c>
      <c r="L2349">
        <v>9</v>
      </c>
      <c r="M2349" t="s">
        <v>4460</v>
      </c>
      <c r="N2349" t="s">
        <v>4461</v>
      </c>
      <c r="O2349" t="s">
        <v>9648</v>
      </c>
      <c r="P2349" t="s">
        <v>413</v>
      </c>
      <c r="Q2349" t="s">
        <v>33</v>
      </c>
      <c r="R2349" t="s">
        <v>4483</v>
      </c>
      <c r="S2349" t="s">
        <v>47</v>
      </c>
      <c r="T2349" t="s">
        <v>4484</v>
      </c>
      <c r="U2349" t="s">
        <v>1266</v>
      </c>
      <c r="V2349">
        <v>0</v>
      </c>
      <c r="W2349">
        <v>0</v>
      </c>
      <c r="X2349">
        <v>1</v>
      </c>
      <c r="Y2349">
        <v>0</v>
      </c>
      <c r="Z2349">
        <v>0</v>
      </c>
      <c r="AA2349">
        <v>0</v>
      </c>
      <c r="AB2349">
        <v>0</v>
      </c>
      <c r="AC2349">
        <v>0</v>
      </c>
      <c r="AD2349">
        <v>0</v>
      </c>
      <c r="AE2349">
        <v>0</v>
      </c>
      <c r="AF2349">
        <v>0</v>
      </c>
      <c r="AG2349">
        <v>0</v>
      </c>
      <c r="AH2349">
        <v>0</v>
      </c>
      <c r="AI2349">
        <v>0</v>
      </c>
      <c r="AK2349">
        <v>0</v>
      </c>
      <c r="AL2349" t="s">
        <v>65</v>
      </c>
      <c r="AM2349">
        <v>0</v>
      </c>
      <c r="AN2349">
        <v>1</v>
      </c>
      <c r="AO2349">
        <v>1</v>
      </c>
    </row>
    <row r="2350" spans="1:41" x14ac:dyDescent="0.55000000000000004">
      <c r="A2350" t="s">
        <v>4485</v>
      </c>
      <c r="B2350" s="1">
        <v>43451</v>
      </c>
      <c r="C2350">
        <v>51</v>
      </c>
      <c r="D2350">
        <v>12</v>
      </c>
      <c r="E2350" t="s">
        <v>57</v>
      </c>
      <c r="F2350">
        <v>2018</v>
      </c>
      <c r="G2350">
        <v>51</v>
      </c>
      <c r="H2350" t="s">
        <v>52</v>
      </c>
      <c r="I2350" t="s">
        <v>42</v>
      </c>
      <c r="J2350">
        <v>1</v>
      </c>
      <c r="K2350" t="s">
        <v>43</v>
      </c>
      <c r="L2350">
        <v>9</v>
      </c>
      <c r="M2350" t="s">
        <v>4460</v>
      </c>
      <c r="N2350" t="s">
        <v>4461</v>
      </c>
      <c r="O2350" t="s">
        <v>9648</v>
      </c>
      <c r="P2350" t="s">
        <v>413</v>
      </c>
      <c r="Q2350" t="s">
        <v>47</v>
      </c>
      <c r="S2350" t="s">
        <v>47</v>
      </c>
      <c r="T2350" t="s">
        <v>63</v>
      </c>
      <c r="U2350" t="s">
        <v>4486</v>
      </c>
      <c r="V2350">
        <v>1</v>
      </c>
      <c r="W2350">
        <v>0</v>
      </c>
      <c r="X2350">
        <v>1</v>
      </c>
      <c r="Y2350">
        <v>0</v>
      </c>
      <c r="Z2350">
        <v>1</v>
      </c>
      <c r="AA2350">
        <v>1</v>
      </c>
      <c r="AB2350">
        <v>0</v>
      </c>
      <c r="AC2350">
        <v>0</v>
      </c>
      <c r="AD2350">
        <v>1</v>
      </c>
      <c r="AE2350">
        <v>0</v>
      </c>
      <c r="AF2350">
        <v>0</v>
      </c>
      <c r="AG2350">
        <v>0</v>
      </c>
      <c r="AH2350">
        <v>0</v>
      </c>
      <c r="AI2350">
        <v>0</v>
      </c>
      <c r="AK2350">
        <v>0</v>
      </c>
      <c r="AL2350" t="s">
        <v>65</v>
      </c>
      <c r="AM2350">
        <v>1</v>
      </c>
      <c r="AN2350">
        <v>1</v>
      </c>
      <c r="AO2350">
        <v>1</v>
      </c>
    </row>
    <row r="2351" spans="1:41" x14ac:dyDescent="0.55000000000000004">
      <c r="A2351" t="s">
        <v>4487</v>
      </c>
      <c r="B2351" s="1">
        <v>40934</v>
      </c>
      <c r="C2351">
        <v>4</v>
      </c>
      <c r="D2351">
        <v>1</v>
      </c>
      <c r="E2351" t="s">
        <v>40</v>
      </c>
      <c r="F2351">
        <v>2012</v>
      </c>
      <c r="G2351">
        <v>35</v>
      </c>
      <c r="H2351" t="s">
        <v>41</v>
      </c>
      <c r="I2351" t="s">
        <v>42</v>
      </c>
      <c r="J2351">
        <v>1</v>
      </c>
      <c r="K2351" t="s">
        <v>43</v>
      </c>
      <c r="L2351">
        <v>9</v>
      </c>
      <c r="M2351" t="s">
        <v>4488</v>
      </c>
      <c r="N2351" t="s">
        <v>4489</v>
      </c>
      <c r="O2351" t="s">
        <v>9648</v>
      </c>
      <c r="P2351" t="s">
        <v>3381</v>
      </c>
      <c r="Q2351" t="s">
        <v>47</v>
      </c>
      <c r="S2351" t="s">
        <v>47</v>
      </c>
      <c r="T2351" t="s">
        <v>84</v>
      </c>
      <c r="U2351" t="s">
        <v>4490</v>
      </c>
      <c r="V2351">
        <v>0</v>
      </c>
      <c r="W2351">
        <v>0</v>
      </c>
      <c r="X2351">
        <v>0</v>
      </c>
      <c r="Y2351">
        <v>0</v>
      </c>
      <c r="Z2351">
        <v>1</v>
      </c>
      <c r="AA2351">
        <v>0</v>
      </c>
      <c r="AB2351">
        <v>0</v>
      </c>
      <c r="AC2351">
        <v>0</v>
      </c>
      <c r="AD2351">
        <v>0</v>
      </c>
      <c r="AE2351">
        <v>0</v>
      </c>
      <c r="AF2351">
        <v>0</v>
      </c>
      <c r="AG2351">
        <v>0</v>
      </c>
      <c r="AH2351">
        <v>0</v>
      </c>
      <c r="AI2351">
        <v>0</v>
      </c>
      <c r="AK2351">
        <v>0</v>
      </c>
      <c r="AM2351">
        <v>1</v>
      </c>
      <c r="AN2351">
        <v>0</v>
      </c>
      <c r="AO2351">
        <v>1</v>
      </c>
    </row>
    <row r="2352" spans="1:41" x14ac:dyDescent="0.55000000000000004">
      <c r="A2352" t="s">
        <v>4491</v>
      </c>
      <c r="B2352" s="1">
        <v>42644</v>
      </c>
      <c r="C2352">
        <v>39</v>
      </c>
      <c r="D2352">
        <v>10</v>
      </c>
      <c r="E2352" t="s">
        <v>114</v>
      </c>
      <c r="F2352">
        <v>2016</v>
      </c>
      <c r="G2352">
        <v>36</v>
      </c>
      <c r="H2352" t="s">
        <v>41</v>
      </c>
      <c r="I2352" t="s">
        <v>42</v>
      </c>
      <c r="J2352">
        <v>1</v>
      </c>
      <c r="K2352" t="s">
        <v>43</v>
      </c>
      <c r="L2352">
        <v>9</v>
      </c>
      <c r="M2352" t="s">
        <v>4488</v>
      </c>
      <c r="N2352" t="s">
        <v>4489</v>
      </c>
      <c r="O2352" t="s">
        <v>9648</v>
      </c>
      <c r="P2352" t="s">
        <v>3381</v>
      </c>
      <c r="Q2352" t="s">
        <v>47</v>
      </c>
      <c r="S2352" t="s">
        <v>47</v>
      </c>
      <c r="T2352" t="s">
        <v>63</v>
      </c>
      <c r="U2352" t="s">
        <v>4492</v>
      </c>
      <c r="V2352">
        <v>1</v>
      </c>
      <c r="W2352">
        <v>1</v>
      </c>
      <c r="X2352">
        <v>1</v>
      </c>
      <c r="Y2352">
        <v>0</v>
      </c>
      <c r="Z2352">
        <v>0</v>
      </c>
      <c r="AA2352">
        <v>0</v>
      </c>
      <c r="AB2352">
        <v>0</v>
      </c>
      <c r="AC2352">
        <v>0</v>
      </c>
      <c r="AD2352">
        <v>0</v>
      </c>
      <c r="AE2352">
        <v>0</v>
      </c>
      <c r="AF2352">
        <v>0</v>
      </c>
      <c r="AG2352">
        <v>0</v>
      </c>
      <c r="AH2352">
        <v>0</v>
      </c>
      <c r="AI2352">
        <v>0</v>
      </c>
      <c r="AK2352">
        <v>0</v>
      </c>
      <c r="AL2352" t="s">
        <v>65</v>
      </c>
      <c r="AM2352">
        <v>0</v>
      </c>
      <c r="AN2352">
        <v>1</v>
      </c>
      <c r="AO2352">
        <v>1</v>
      </c>
    </row>
    <row r="2353" spans="1:41" x14ac:dyDescent="0.55000000000000004">
      <c r="A2353" t="s">
        <v>4493</v>
      </c>
      <c r="B2353" s="1">
        <v>40935</v>
      </c>
      <c r="C2353">
        <v>4</v>
      </c>
      <c r="D2353">
        <v>1</v>
      </c>
      <c r="E2353" t="s">
        <v>40</v>
      </c>
      <c r="F2353">
        <v>2012</v>
      </c>
      <c r="G2353">
        <v>40</v>
      </c>
      <c r="H2353" t="s">
        <v>41</v>
      </c>
      <c r="I2353" t="s">
        <v>53</v>
      </c>
      <c r="J2353">
        <v>0</v>
      </c>
      <c r="K2353" t="s">
        <v>43</v>
      </c>
      <c r="L2353">
        <v>9</v>
      </c>
      <c r="M2353" t="s">
        <v>4494</v>
      </c>
      <c r="N2353" t="s">
        <v>4495</v>
      </c>
      <c r="O2353" t="s">
        <v>9648</v>
      </c>
      <c r="P2353" t="s">
        <v>82</v>
      </c>
      <c r="Q2353" t="s">
        <v>33</v>
      </c>
      <c r="R2353" t="s">
        <v>4496</v>
      </c>
      <c r="S2353" t="s">
        <v>397</v>
      </c>
      <c r="T2353" t="s">
        <v>421</v>
      </c>
      <c r="U2353" t="s">
        <v>422</v>
      </c>
      <c r="V2353">
        <v>1</v>
      </c>
      <c r="W2353">
        <v>0</v>
      </c>
      <c r="X2353">
        <v>0</v>
      </c>
      <c r="Y2353">
        <v>0</v>
      </c>
      <c r="Z2353">
        <v>0</v>
      </c>
      <c r="AA2353">
        <v>0</v>
      </c>
      <c r="AB2353">
        <v>0</v>
      </c>
      <c r="AC2353">
        <v>0</v>
      </c>
      <c r="AD2353">
        <v>0</v>
      </c>
      <c r="AE2353">
        <v>0</v>
      </c>
      <c r="AF2353">
        <v>0</v>
      </c>
      <c r="AG2353">
        <v>0</v>
      </c>
      <c r="AH2353">
        <v>0</v>
      </c>
      <c r="AI2353">
        <v>0</v>
      </c>
      <c r="AK2353">
        <v>0</v>
      </c>
      <c r="AM2353">
        <v>0</v>
      </c>
      <c r="AN2353">
        <v>0</v>
      </c>
      <c r="AO2353">
        <v>0</v>
      </c>
    </row>
    <row r="2354" spans="1:41" x14ac:dyDescent="0.55000000000000004">
      <c r="A2354" t="s">
        <v>4497</v>
      </c>
      <c r="B2354" s="1">
        <v>40946</v>
      </c>
      <c r="C2354">
        <v>6</v>
      </c>
      <c r="D2354">
        <v>2</v>
      </c>
      <c r="E2354" t="s">
        <v>61</v>
      </c>
      <c r="F2354">
        <v>2012</v>
      </c>
      <c r="G2354">
        <v>46</v>
      </c>
      <c r="H2354" t="s">
        <v>52</v>
      </c>
      <c r="I2354" t="s">
        <v>42</v>
      </c>
      <c r="J2354">
        <v>1</v>
      </c>
      <c r="K2354" t="s">
        <v>43</v>
      </c>
      <c r="L2354">
        <v>9</v>
      </c>
      <c r="M2354" t="s">
        <v>4494</v>
      </c>
      <c r="N2354" t="s">
        <v>4495</v>
      </c>
      <c r="O2354" t="s">
        <v>9648</v>
      </c>
      <c r="P2354" t="s">
        <v>82</v>
      </c>
      <c r="Q2354" t="s">
        <v>47</v>
      </c>
      <c r="S2354" t="s">
        <v>47</v>
      </c>
      <c r="T2354" t="s">
        <v>48</v>
      </c>
      <c r="U2354" t="s">
        <v>4498</v>
      </c>
      <c r="V2354">
        <v>1</v>
      </c>
      <c r="W2354">
        <v>1</v>
      </c>
      <c r="X2354">
        <v>0</v>
      </c>
      <c r="Y2354">
        <v>0</v>
      </c>
      <c r="Z2354">
        <v>0</v>
      </c>
      <c r="AA2354">
        <v>0</v>
      </c>
      <c r="AB2354">
        <v>1</v>
      </c>
      <c r="AC2354">
        <v>0</v>
      </c>
      <c r="AD2354">
        <v>0</v>
      </c>
      <c r="AE2354">
        <v>0</v>
      </c>
      <c r="AF2354">
        <v>0</v>
      </c>
      <c r="AG2354">
        <v>0</v>
      </c>
      <c r="AH2354">
        <v>0</v>
      </c>
      <c r="AI2354">
        <v>0</v>
      </c>
      <c r="AK2354">
        <v>0</v>
      </c>
      <c r="AM2354">
        <v>0</v>
      </c>
      <c r="AN2354">
        <v>0</v>
      </c>
      <c r="AO2354">
        <v>0</v>
      </c>
    </row>
    <row r="2355" spans="1:41" x14ac:dyDescent="0.55000000000000004">
      <c r="A2355" t="s">
        <v>4499</v>
      </c>
      <c r="B2355" s="1">
        <v>40968</v>
      </c>
      <c r="C2355">
        <v>9</v>
      </c>
      <c r="D2355">
        <v>2</v>
      </c>
      <c r="E2355" t="s">
        <v>61</v>
      </c>
      <c r="F2355">
        <v>2012</v>
      </c>
      <c r="G2355">
        <v>29</v>
      </c>
      <c r="H2355" t="s">
        <v>87</v>
      </c>
      <c r="I2355" t="s">
        <v>53</v>
      </c>
      <c r="J2355">
        <v>0</v>
      </c>
      <c r="K2355" t="s">
        <v>43</v>
      </c>
      <c r="L2355">
        <v>9</v>
      </c>
      <c r="M2355" t="s">
        <v>4494</v>
      </c>
      <c r="N2355" t="s">
        <v>4495</v>
      </c>
      <c r="O2355" t="s">
        <v>9648</v>
      </c>
      <c r="P2355" t="s">
        <v>82</v>
      </c>
      <c r="Q2355" t="s">
        <v>83</v>
      </c>
      <c r="S2355" t="s">
        <v>240</v>
      </c>
      <c r="T2355" t="s">
        <v>48</v>
      </c>
      <c r="U2355" t="s">
        <v>95</v>
      </c>
      <c r="V2355">
        <v>1</v>
      </c>
      <c r="W2355">
        <v>0</v>
      </c>
      <c r="X2355">
        <v>0</v>
      </c>
      <c r="Y2355">
        <v>0</v>
      </c>
      <c r="Z2355">
        <v>0</v>
      </c>
      <c r="AA2355">
        <v>0</v>
      </c>
      <c r="AB2355">
        <v>1</v>
      </c>
      <c r="AC2355">
        <v>0</v>
      </c>
      <c r="AD2355">
        <v>0</v>
      </c>
      <c r="AE2355">
        <v>0</v>
      </c>
      <c r="AF2355">
        <v>0</v>
      </c>
      <c r="AG2355">
        <v>0</v>
      </c>
      <c r="AH2355">
        <v>0</v>
      </c>
      <c r="AI2355">
        <v>0</v>
      </c>
      <c r="AK2355">
        <v>0</v>
      </c>
      <c r="AM2355">
        <v>0</v>
      </c>
      <c r="AN2355">
        <v>0</v>
      </c>
      <c r="AO2355">
        <v>0</v>
      </c>
    </row>
    <row r="2356" spans="1:41" x14ac:dyDescent="0.55000000000000004">
      <c r="A2356" t="s">
        <v>4500</v>
      </c>
      <c r="B2356" s="1">
        <v>41069</v>
      </c>
      <c r="C2356">
        <v>23</v>
      </c>
      <c r="D2356">
        <v>6</v>
      </c>
      <c r="E2356" t="s">
        <v>101</v>
      </c>
      <c r="F2356">
        <v>2012</v>
      </c>
      <c r="G2356">
        <v>57</v>
      </c>
      <c r="H2356" t="s">
        <v>115</v>
      </c>
      <c r="I2356" t="s">
        <v>53</v>
      </c>
      <c r="J2356">
        <v>0</v>
      </c>
      <c r="K2356" t="s">
        <v>43</v>
      </c>
      <c r="L2356">
        <v>9</v>
      </c>
      <c r="M2356" t="s">
        <v>4494</v>
      </c>
      <c r="N2356" t="s">
        <v>4495</v>
      </c>
      <c r="O2356" t="s">
        <v>9648</v>
      </c>
      <c r="P2356" t="s">
        <v>82</v>
      </c>
      <c r="Q2356" t="s">
        <v>47</v>
      </c>
      <c r="S2356" t="s">
        <v>47</v>
      </c>
      <c r="T2356" t="s">
        <v>84</v>
      </c>
      <c r="U2356" t="s">
        <v>85</v>
      </c>
      <c r="V2356">
        <v>0</v>
      </c>
      <c r="W2356">
        <v>0</v>
      </c>
      <c r="X2356">
        <v>0</v>
      </c>
      <c r="Y2356">
        <v>0</v>
      </c>
      <c r="Z2356">
        <v>0</v>
      </c>
      <c r="AA2356">
        <v>0</v>
      </c>
      <c r="AB2356">
        <v>0</v>
      </c>
      <c r="AC2356">
        <v>0</v>
      </c>
      <c r="AD2356">
        <v>0</v>
      </c>
      <c r="AE2356">
        <v>1</v>
      </c>
      <c r="AF2356">
        <v>0</v>
      </c>
      <c r="AG2356">
        <v>0</v>
      </c>
      <c r="AH2356">
        <v>0</v>
      </c>
      <c r="AI2356">
        <v>0</v>
      </c>
      <c r="AK2356">
        <v>0</v>
      </c>
      <c r="AM2356">
        <v>1</v>
      </c>
      <c r="AN2356">
        <v>0</v>
      </c>
      <c r="AO2356">
        <v>1</v>
      </c>
    </row>
    <row r="2357" spans="1:41" x14ac:dyDescent="0.55000000000000004">
      <c r="A2357" t="s">
        <v>4501</v>
      </c>
      <c r="B2357" s="1">
        <v>41073</v>
      </c>
      <c r="C2357">
        <v>24</v>
      </c>
      <c r="D2357">
        <v>6</v>
      </c>
      <c r="E2357" t="s">
        <v>101</v>
      </c>
      <c r="F2357">
        <v>2012</v>
      </c>
      <c r="G2357">
        <v>55</v>
      </c>
      <c r="H2357" t="s">
        <v>115</v>
      </c>
      <c r="I2357" t="s">
        <v>53</v>
      </c>
      <c r="J2357">
        <v>0</v>
      </c>
      <c r="K2357" t="s">
        <v>43</v>
      </c>
      <c r="L2357">
        <v>9</v>
      </c>
      <c r="M2357" t="s">
        <v>4494</v>
      </c>
      <c r="N2357" t="s">
        <v>4495</v>
      </c>
      <c r="O2357" t="s">
        <v>9648</v>
      </c>
      <c r="P2357" t="s">
        <v>82</v>
      </c>
      <c r="Q2357" t="s">
        <v>47</v>
      </c>
      <c r="S2357" t="s">
        <v>47</v>
      </c>
      <c r="T2357" t="s">
        <v>84</v>
      </c>
      <c r="U2357" t="s">
        <v>85</v>
      </c>
      <c r="V2357">
        <v>0</v>
      </c>
      <c r="W2357">
        <v>0</v>
      </c>
      <c r="X2357">
        <v>0</v>
      </c>
      <c r="Y2357">
        <v>0</v>
      </c>
      <c r="Z2357">
        <v>0</v>
      </c>
      <c r="AA2357">
        <v>0</v>
      </c>
      <c r="AB2357">
        <v>0</v>
      </c>
      <c r="AC2357">
        <v>0</v>
      </c>
      <c r="AD2357">
        <v>1</v>
      </c>
      <c r="AE2357">
        <v>1</v>
      </c>
      <c r="AF2357">
        <v>0</v>
      </c>
      <c r="AG2357">
        <v>0</v>
      </c>
      <c r="AH2357">
        <v>0</v>
      </c>
      <c r="AI2357">
        <v>0</v>
      </c>
      <c r="AK2357">
        <v>0</v>
      </c>
      <c r="AM2357">
        <v>1</v>
      </c>
      <c r="AN2357">
        <v>0</v>
      </c>
      <c r="AO2357">
        <v>1</v>
      </c>
    </row>
    <row r="2358" spans="1:41" x14ac:dyDescent="0.55000000000000004">
      <c r="A2358" t="s">
        <v>4502</v>
      </c>
      <c r="B2358" s="1">
        <v>41090</v>
      </c>
      <c r="C2358">
        <v>26</v>
      </c>
      <c r="D2358">
        <v>6</v>
      </c>
      <c r="E2358" t="s">
        <v>101</v>
      </c>
      <c r="F2358">
        <v>2012</v>
      </c>
      <c r="G2358">
        <v>34</v>
      </c>
      <c r="H2358" t="s">
        <v>87</v>
      </c>
      <c r="I2358" t="s">
        <v>42</v>
      </c>
      <c r="J2358">
        <v>1</v>
      </c>
      <c r="K2358" t="s">
        <v>106</v>
      </c>
      <c r="L2358">
        <v>7</v>
      </c>
      <c r="M2358" t="s">
        <v>4494</v>
      </c>
      <c r="N2358" t="s">
        <v>4495</v>
      </c>
      <c r="O2358" t="s">
        <v>9648</v>
      </c>
      <c r="P2358" t="s">
        <v>82</v>
      </c>
      <c r="Q2358" t="s">
        <v>83</v>
      </c>
      <c r="S2358" t="s">
        <v>47</v>
      </c>
      <c r="T2358" t="s">
        <v>4503</v>
      </c>
      <c r="U2358" t="s">
        <v>416</v>
      </c>
      <c r="V2358">
        <v>0</v>
      </c>
      <c r="W2358">
        <v>1</v>
      </c>
      <c r="X2358">
        <v>0</v>
      </c>
      <c r="Y2358">
        <v>0</v>
      </c>
      <c r="Z2358">
        <v>0</v>
      </c>
      <c r="AA2358">
        <v>0</v>
      </c>
      <c r="AB2358">
        <v>0</v>
      </c>
      <c r="AC2358">
        <v>0</v>
      </c>
      <c r="AD2358">
        <v>0</v>
      </c>
      <c r="AE2358">
        <v>0</v>
      </c>
      <c r="AF2358">
        <v>0</v>
      </c>
      <c r="AG2358">
        <v>0</v>
      </c>
      <c r="AH2358">
        <v>0</v>
      </c>
      <c r="AI2358">
        <v>0</v>
      </c>
      <c r="AK2358">
        <v>0</v>
      </c>
      <c r="AM2358">
        <v>0</v>
      </c>
      <c r="AN2358">
        <v>0</v>
      </c>
      <c r="AO2358">
        <v>0</v>
      </c>
    </row>
    <row r="2359" spans="1:41" x14ac:dyDescent="0.55000000000000004">
      <c r="A2359" t="s">
        <v>4504</v>
      </c>
      <c r="B2359" s="1">
        <v>41163</v>
      </c>
      <c r="C2359">
        <v>37</v>
      </c>
      <c r="D2359">
        <v>9</v>
      </c>
      <c r="E2359" t="s">
        <v>51</v>
      </c>
      <c r="F2359">
        <v>2012</v>
      </c>
      <c r="G2359">
        <v>48</v>
      </c>
      <c r="H2359" t="s">
        <v>52</v>
      </c>
      <c r="I2359" t="s">
        <v>42</v>
      </c>
      <c r="J2359">
        <v>1</v>
      </c>
      <c r="K2359" t="s">
        <v>43</v>
      </c>
      <c r="L2359">
        <v>9</v>
      </c>
      <c r="M2359" t="s">
        <v>4494</v>
      </c>
      <c r="N2359" t="s">
        <v>4495</v>
      </c>
      <c r="O2359" t="s">
        <v>9648</v>
      </c>
      <c r="P2359" t="s">
        <v>82</v>
      </c>
      <c r="Q2359" t="s">
        <v>47</v>
      </c>
      <c r="S2359" t="s">
        <v>47</v>
      </c>
      <c r="T2359" t="s">
        <v>84</v>
      </c>
      <c r="U2359" t="s">
        <v>85</v>
      </c>
      <c r="V2359">
        <v>0</v>
      </c>
      <c r="W2359">
        <v>0</v>
      </c>
      <c r="X2359">
        <v>0</v>
      </c>
      <c r="Y2359">
        <v>0</v>
      </c>
      <c r="Z2359">
        <v>0</v>
      </c>
      <c r="AA2359">
        <v>0</v>
      </c>
      <c r="AB2359">
        <v>1</v>
      </c>
      <c r="AC2359">
        <v>0</v>
      </c>
      <c r="AD2359">
        <v>1</v>
      </c>
      <c r="AE2359">
        <v>0</v>
      </c>
      <c r="AF2359">
        <v>0</v>
      </c>
      <c r="AG2359">
        <v>0</v>
      </c>
      <c r="AH2359">
        <v>0</v>
      </c>
      <c r="AI2359">
        <v>0</v>
      </c>
      <c r="AK2359">
        <v>0</v>
      </c>
      <c r="AM2359">
        <v>0</v>
      </c>
      <c r="AN2359">
        <v>0</v>
      </c>
      <c r="AO2359">
        <v>0</v>
      </c>
    </row>
    <row r="2360" spans="1:41" x14ac:dyDescent="0.55000000000000004">
      <c r="A2360" t="s">
        <v>4505</v>
      </c>
      <c r="B2360" s="1">
        <v>41189</v>
      </c>
      <c r="C2360">
        <v>40</v>
      </c>
      <c r="D2360">
        <v>10</v>
      </c>
      <c r="E2360" t="s">
        <v>114</v>
      </c>
      <c r="F2360">
        <v>2012</v>
      </c>
      <c r="G2360">
        <v>41</v>
      </c>
      <c r="H2360" t="s">
        <v>41</v>
      </c>
      <c r="I2360" t="s">
        <v>42</v>
      </c>
      <c r="J2360">
        <v>1</v>
      </c>
      <c r="K2360" t="s">
        <v>43</v>
      </c>
      <c r="L2360">
        <v>9</v>
      </c>
      <c r="M2360" t="s">
        <v>4494</v>
      </c>
      <c r="N2360" t="s">
        <v>4495</v>
      </c>
      <c r="O2360" t="s">
        <v>9648</v>
      </c>
      <c r="P2360" t="s">
        <v>82</v>
      </c>
      <c r="Q2360" t="s">
        <v>47</v>
      </c>
      <c r="S2360" t="s">
        <v>47</v>
      </c>
      <c r="T2360" t="s">
        <v>48</v>
      </c>
      <c r="U2360" t="s">
        <v>422</v>
      </c>
      <c r="V2360">
        <v>1</v>
      </c>
      <c r="W2360">
        <v>0</v>
      </c>
      <c r="X2360">
        <v>0</v>
      </c>
      <c r="Y2360">
        <v>0</v>
      </c>
      <c r="Z2360">
        <v>0</v>
      </c>
      <c r="AA2360">
        <v>0</v>
      </c>
      <c r="AB2360">
        <v>0</v>
      </c>
      <c r="AC2360">
        <v>0</v>
      </c>
      <c r="AD2360">
        <v>0</v>
      </c>
      <c r="AE2360">
        <v>0</v>
      </c>
      <c r="AF2360">
        <v>0</v>
      </c>
      <c r="AG2360">
        <v>0</v>
      </c>
      <c r="AH2360">
        <v>0</v>
      </c>
      <c r="AI2360">
        <v>0</v>
      </c>
      <c r="AK2360">
        <v>0</v>
      </c>
      <c r="AM2360">
        <v>0</v>
      </c>
      <c r="AN2360">
        <v>0</v>
      </c>
      <c r="AO2360">
        <v>0</v>
      </c>
    </row>
    <row r="2361" spans="1:41" x14ac:dyDescent="0.55000000000000004">
      <c r="A2361" t="s">
        <v>4506</v>
      </c>
      <c r="B2361" s="1">
        <v>41247</v>
      </c>
      <c r="C2361">
        <v>49</v>
      </c>
      <c r="D2361">
        <v>12</v>
      </c>
      <c r="E2361" t="s">
        <v>57</v>
      </c>
      <c r="F2361">
        <v>2012</v>
      </c>
      <c r="G2361">
        <v>51</v>
      </c>
      <c r="H2361" t="s">
        <v>52</v>
      </c>
      <c r="I2361" t="s">
        <v>42</v>
      </c>
      <c r="J2361">
        <v>1</v>
      </c>
      <c r="K2361" t="s">
        <v>43</v>
      </c>
      <c r="L2361">
        <v>9</v>
      </c>
      <c r="M2361" t="s">
        <v>4494</v>
      </c>
      <c r="N2361" t="s">
        <v>4495</v>
      </c>
      <c r="O2361" t="s">
        <v>9648</v>
      </c>
      <c r="P2361" t="s">
        <v>82</v>
      </c>
      <c r="Q2361" t="s">
        <v>83</v>
      </c>
      <c r="S2361" t="s">
        <v>47</v>
      </c>
      <c r="T2361" t="s">
        <v>84</v>
      </c>
      <c r="U2361" t="s">
        <v>85</v>
      </c>
      <c r="V2361">
        <v>0</v>
      </c>
      <c r="W2361">
        <v>0</v>
      </c>
      <c r="X2361">
        <v>0</v>
      </c>
      <c r="Y2361">
        <v>0</v>
      </c>
      <c r="Z2361">
        <v>0</v>
      </c>
      <c r="AA2361">
        <v>0</v>
      </c>
      <c r="AB2361">
        <v>0</v>
      </c>
      <c r="AC2361">
        <v>0</v>
      </c>
      <c r="AD2361">
        <v>1</v>
      </c>
      <c r="AE2361">
        <v>1</v>
      </c>
      <c r="AF2361">
        <v>0</v>
      </c>
      <c r="AG2361">
        <v>0</v>
      </c>
      <c r="AH2361">
        <v>0</v>
      </c>
      <c r="AI2361">
        <v>0</v>
      </c>
      <c r="AK2361">
        <v>0</v>
      </c>
      <c r="AM2361">
        <v>1</v>
      </c>
      <c r="AN2361">
        <v>0</v>
      </c>
      <c r="AO2361">
        <v>1</v>
      </c>
    </row>
    <row r="2362" spans="1:41" x14ac:dyDescent="0.55000000000000004">
      <c r="A2362" t="s">
        <v>4507</v>
      </c>
      <c r="B2362" s="1">
        <v>41291</v>
      </c>
      <c r="C2362">
        <v>3</v>
      </c>
      <c r="D2362">
        <v>1</v>
      </c>
      <c r="E2362" t="s">
        <v>40</v>
      </c>
      <c r="F2362">
        <v>2013</v>
      </c>
      <c r="G2362">
        <v>32</v>
      </c>
      <c r="H2362" t="s">
        <v>87</v>
      </c>
      <c r="I2362" t="s">
        <v>42</v>
      </c>
      <c r="J2362">
        <v>1</v>
      </c>
      <c r="K2362" t="s">
        <v>43</v>
      </c>
      <c r="L2362">
        <v>9</v>
      </c>
      <c r="M2362" t="s">
        <v>4494</v>
      </c>
      <c r="N2362" t="s">
        <v>4495</v>
      </c>
      <c r="O2362" t="s">
        <v>9648</v>
      </c>
      <c r="P2362" t="s">
        <v>82</v>
      </c>
      <c r="Q2362" t="s">
        <v>83</v>
      </c>
      <c r="S2362" t="s">
        <v>47</v>
      </c>
      <c r="T2362" t="s">
        <v>421</v>
      </c>
      <c r="U2362" t="s">
        <v>422</v>
      </c>
      <c r="V2362">
        <v>1</v>
      </c>
      <c r="W2362">
        <v>0</v>
      </c>
      <c r="X2362">
        <v>0</v>
      </c>
      <c r="Y2362">
        <v>0</v>
      </c>
      <c r="Z2362">
        <v>0</v>
      </c>
      <c r="AA2362">
        <v>0</v>
      </c>
      <c r="AB2362">
        <v>0</v>
      </c>
      <c r="AC2362">
        <v>0</v>
      </c>
      <c r="AD2362">
        <v>0</v>
      </c>
      <c r="AE2362">
        <v>0</v>
      </c>
      <c r="AF2362">
        <v>0</v>
      </c>
      <c r="AG2362">
        <v>0</v>
      </c>
      <c r="AH2362">
        <v>0</v>
      </c>
      <c r="AI2362">
        <v>0</v>
      </c>
      <c r="AK2362">
        <v>0</v>
      </c>
      <c r="AM2362">
        <v>0</v>
      </c>
      <c r="AN2362">
        <v>0</v>
      </c>
      <c r="AO2362">
        <v>0</v>
      </c>
    </row>
    <row r="2363" spans="1:41" x14ac:dyDescent="0.55000000000000004">
      <c r="A2363" t="s">
        <v>4508</v>
      </c>
      <c r="B2363" s="1">
        <v>41313</v>
      </c>
      <c r="C2363">
        <v>6</v>
      </c>
      <c r="D2363">
        <v>2</v>
      </c>
      <c r="E2363" t="s">
        <v>61</v>
      </c>
      <c r="F2363">
        <v>2013</v>
      </c>
      <c r="G2363">
        <v>39</v>
      </c>
      <c r="H2363" t="s">
        <v>41</v>
      </c>
      <c r="I2363" t="s">
        <v>42</v>
      </c>
      <c r="J2363">
        <v>1</v>
      </c>
      <c r="K2363" t="s">
        <v>43</v>
      </c>
      <c r="L2363">
        <v>9</v>
      </c>
      <c r="M2363" t="s">
        <v>4494</v>
      </c>
      <c r="N2363" t="s">
        <v>4495</v>
      </c>
      <c r="O2363" t="s">
        <v>9648</v>
      </c>
      <c r="P2363" t="s">
        <v>82</v>
      </c>
      <c r="Q2363" t="s">
        <v>47</v>
      </c>
      <c r="S2363" t="s">
        <v>47</v>
      </c>
      <c r="T2363" t="s">
        <v>754</v>
      </c>
      <c r="U2363" t="s">
        <v>85</v>
      </c>
      <c r="V2363">
        <v>1</v>
      </c>
      <c r="W2363">
        <v>0</v>
      </c>
      <c r="X2363">
        <v>0</v>
      </c>
      <c r="Y2363">
        <v>0</v>
      </c>
      <c r="Z2363">
        <v>0</v>
      </c>
      <c r="AA2363">
        <v>0</v>
      </c>
      <c r="AB2363">
        <v>0</v>
      </c>
      <c r="AC2363">
        <v>0</v>
      </c>
      <c r="AD2363">
        <v>0</v>
      </c>
      <c r="AE2363">
        <v>0</v>
      </c>
      <c r="AF2363">
        <v>0</v>
      </c>
      <c r="AG2363">
        <v>0</v>
      </c>
      <c r="AH2363">
        <v>0</v>
      </c>
      <c r="AI2363">
        <v>0</v>
      </c>
      <c r="AK2363">
        <v>0</v>
      </c>
      <c r="AM2363">
        <v>0</v>
      </c>
      <c r="AN2363">
        <v>0</v>
      </c>
      <c r="AO2363">
        <v>0</v>
      </c>
    </row>
    <row r="2364" spans="1:41" x14ac:dyDescent="0.55000000000000004">
      <c r="A2364" t="s">
        <v>4509</v>
      </c>
      <c r="B2364" s="1">
        <v>41331</v>
      </c>
      <c r="C2364">
        <v>9</v>
      </c>
      <c r="D2364">
        <v>2</v>
      </c>
      <c r="E2364" t="s">
        <v>61</v>
      </c>
      <c r="F2364">
        <v>2013</v>
      </c>
      <c r="G2364">
        <v>46</v>
      </c>
      <c r="H2364" t="s">
        <v>52</v>
      </c>
      <c r="I2364" t="s">
        <v>42</v>
      </c>
      <c r="J2364">
        <v>1</v>
      </c>
      <c r="K2364" t="s">
        <v>43</v>
      </c>
      <c r="L2364">
        <v>9</v>
      </c>
      <c r="M2364" t="s">
        <v>4494</v>
      </c>
      <c r="N2364" t="s">
        <v>4495</v>
      </c>
      <c r="O2364" t="s">
        <v>9648</v>
      </c>
      <c r="P2364" t="s">
        <v>82</v>
      </c>
      <c r="Q2364" t="s">
        <v>47</v>
      </c>
      <c r="S2364" t="s">
        <v>47</v>
      </c>
      <c r="T2364" t="s">
        <v>63</v>
      </c>
      <c r="U2364" t="s">
        <v>487</v>
      </c>
      <c r="V2364">
        <v>1</v>
      </c>
      <c r="W2364">
        <v>0</v>
      </c>
      <c r="X2364">
        <v>0</v>
      </c>
      <c r="Y2364">
        <v>0</v>
      </c>
      <c r="Z2364">
        <v>0</v>
      </c>
      <c r="AA2364">
        <v>0</v>
      </c>
      <c r="AB2364">
        <v>1</v>
      </c>
      <c r="AC2364">
        <v>0</v>
      </c>
      <c r="AD2364">
        <v>0</v>
      </c>
      <c r="AE2364">
        <v>0</v>
      </c>
      <c r="AF2364">
        <v>0</v>
      </c>
      <c r="AG2364">
        <v>0</v>
      </c>
      <c r="AH2364">
        <v>0</v>
      </c>
      <c r="AI2364">
        <v>0</v>
      </c>
      <c r="AK2364">
        <v>0</v>
      </c>
      <c r="AM2364">
        <v>0</v>
      </c>
      <c r="AN2364">
        <v>0</v>
      </c>
      <c r="AO2364">
        <v>0</v>
      </c>
    </row>
    <row r="2365" spans="1:41" x14ac:dyDescent="0.55000000000000004">
      <c r="A2365" t="s">
        <v>4510</v>
      </c>
      <c r="B2365" s="1">
        <v>41365</v>
      </c>
      <c r="C2365">
        <v>14</v>
      </c>
      <c r="D2365">
        <v>4</v>
      </c>
      <c r="E2365" t="s">
        <v>91</v>
      </c>
      <c r="F2365">
        <v>2013</v>
      </c>
      <c r="G2365">
        <v>25</v>
      </c>
      <c r="H2365" t="s">
        <v>87</v>
      </c>
      <c r="I2365" t="s">
        <v>42</v>
      </c>
      <c r="J2365">
        <v>1</v>
      </c>
      <c r="K2365" t="s">
        <v>43</v>
      </c>
      <c r="L2365">
        <v>9</v>
      </c>
      <c r="M2365" t="s">
        <v>4494</v>
      </c>
      <c r="N2365" t="s">
        <v>4495</v>
      </c>
      <c r="O2365" t="s">
        <v>9648</v>
      </c>
      <c r="P2365" t="s">
        <v>82</v>
      </c>
      <c r="Q2365" t="s">
        <v>33</v>
      </c>
      <c r="R2365" t="s">
        <v>130</v>
      </c>
      <c r="S2365" t="s">
        <v>69</v>
      </c>
      <c r="T2365" t="s">
        <v>102</v>
      </c>
      <c r="U2365" t="s">
        <v>3080</v>
      </c>
      <c r="V2365">
        <v>1</v>
      </c>
      <c r="W2365">
        <v>1</v>
      </c>
      <c r="X2365">
        <v>0</v>
      </c>
      <c r="Y2365">
        <v>0</v>
      </c>
      <c r="Z2365">
        <v>0</v>
      </c>
      <c r="AA2365">
        <v>0</v>
      </c>
      <c r="AB2365">
        <v>0</v>
      </c>
      <c r="AC2365">
        <v>0</v>
      </c>
      <c r="AD2365">
        <v>0</v>
      </c>
      <c r="AE2365">
        <v>0</v>
      </c>
      <c r="AF2365">
        <v>0</v>
      </c>
      <c r="AG2365">
        <v>0</v>
      </c>
      <c r="AH2365">
        <v>0</v>
      </c>
      <c r="AI2365">
        <v>0</v>
      </c>
      <c r="AK2365">
        <v>0</v>
      </c>
      <c r="AM2365">
        <v>0</v>
      </c>
      <c r="AN2365">
        <v>0</v>
      </c>
      <c r="AO2365">
        <v>0</v>
      </c>
    </row>
    <row r="2366" spans="1:41" x14ac:dyDescent="0.55000000000000004">
      <c r="A2366" t="s">
        <v>4511</v>
      </c>
      <c r="B2366" s="1">
        <v>41400</v>
      </c>
      <c r="C2366">
        <v>19</v>
      </c>
      <c r="D2366">
        <v>5</v>
      </c>
      <c r="E2366" t="s">
        <v>76</v>
      </c>
      <c r="F2366">
        <v>2013</v>
      </c>
      <c r="G2366">
        <v>37</v>
      </c>
      <c r="H2366" t="s">
        <v>41</v>
      </c>
      <c r="I2366" t="s">
        <v>53</v>
      </c>
      <c r="J2366">
        <v>0</v>
      </c>
      <c r="K2366" t="s">
        <v>43</v>
      </c>
      <c r="L2366">
        <v>9</v>
      </c>
      <c r="M2366" t="s">
        <v>4494</v>
      </c>
      <c r="N2366" t="s">
        <v>4495</v>
      </c>
      <c r="O2366" t="s">
        <v>9648</v>
      </c>
      <c r="P2366" t="s">
        <v>82</v>
      </c>
      <c r="Q2366" t="s">
        <v>83</v>
      </c>
      <c r="S2366" t="s">
        <v>47</v>
      </c>
      <c r="T2366" t="s">
        <v>84</v>
      </c>
      <c r="U2366" t="s">
        <v>4512</v>
      </c>
      <c r="V2366">
        <v>0</v>
      </c>
      <c r="W2366">
        <v>0</v>
      </c>
      <c r="X2366">
        <v>0</v>
      </c>
      <c r="Y2366">
        <v>0</v>
      </c>
      <c r="Z2366">
        <v>1</v>
      </c>
      <c r="AA2366">
        <v>0</v>
      </c>
      <c r="AB2366">
        <v>0</v>
      </c>
      <c r="AC2366">
        <v>0</v>
      </c>
      <c r="AD2366">
        <v>0</v>
      </c>
      <c r="AE2366">
        <v>1</v>
      </c>
      <c r="AF2366">
        <v>0</v>
      </c>
      <c r="AG2366">
        <v>0</v>
      </c>
      <c r="AH2366">
        <v>0</v>
      </c>
      <c r="AI2366">
        <v>0</v>
      </c>
      <c r="AK2366">
        <v>0</v>
      </c>
      <c r="AM2366">
        <v>1</v>
      </c>
      <c r="AN2366">
        <v>0</v>
      </c>
      <c r="AO2366">
        <v>1</v>
      </c>
    </row>
    <row r="2367" spans="1:41" x14ac:dyDescent="0.55000000000000004">
      <c r="A2367" t="s">
        <v>4513</v>
      </c>
      <c r="B2367" s="1">
        <v>41516</v>
      </c>
      <c r="C2367">
        <v>35</v>
      </c>
      <c r="D2367">
        <v>8</v>
      </c>
      <c r="E2367" t="s">
        <v>109</v>
      </c>
      <c r="F2367">
        <v>2013</v>
      </c>
      <c r="G2367">
        <v>38</v>
      </c>
      <c r="H2367" t="s">
        <v>41</v>
      </c>
      <c r="I2367" t="s">
        <v>42</v>
      </c>
      <c r="J2367">
        <v>1</v>
      </c>
      <c r="K2367" t="s">
        <v>43</v>
      </c>
      <c r="L2367">
        <v>9</v>
      </c>
      <c r="M2367" t="s">
        <v>4494</v>
      </c>
      <c r="N2367" t="s">
        <v>4495</v>
      </c>
      <c r="O2367" t="s">
        <v>9648</v>
      </c>
      <c r="P2367" t="s">
        <v>82</v>
      </c>
      <c r="Q2367" t="s">
        <v>83</v>
      </c>
      <c r="S2367" t="s">
        <v>47</v>
      </c>
      <c r="T2367" t="s">
        <v>63</v>
      </c>
      <c r="U2367" t="s">
        <v>184</v>
      </c>
      <c r="V2367">
        <v>1</v>
      </c>
      <c r="W2367">
        <v>0</v>
      </c>
      <c r="X2367">
        <v>0</v>
      </c>
      <c r="Y2367">
        <v>0</v>
      </c>
      <c r="Z2367">
        <v>0</v>
      </c>
      <c r="AA2367">
        <v>0</v>
      </c>
      <c r="AB2367">
        <v>0</v>
      </c>
      <c r="AC2367">
        <v>0</v>
      </c>
      <c r="AD2367">
        <v>0</v>
      </c>
      <c r="AE2367">
        <v>0</v>
      </c>
      <c r="AF2367">
        <v>0</v>
      </c>
      <c r="AG2367">
        <v>0</v>
      </c>
      <c r="AH2367">
        <v>0</v>
      </c>
      <c r="AI2367">
        <v>0</v>
      </c>
      <c r="AK2367">
        <v>0</v>
      </c>
      <c r="AM2367">
        <v>0</v>
      </c>
      <c r="AN2367">
        <v>0</v>
      </c>
      <c r="AO2367">
        <v>0</v>
      </c>
    </row>
    <row r="2368" spans="1:41" x14ac:dyDescent="0.55000000000000004">
      <c r="A2368" t="s">
        <v>4514</v>
      </c>
      <c r="B2368" s="1">
        <v>41547</v>
      </c>
      <c r="C2368">
        <v>40</v>
      </c>
      <c r="D2368">
        <v>9</v>
      </c>
      <c r="E2368" t="s">
        <v>51</v>
      </c>
      <c r="F2368">
        <v>2013</v>
      </c>
      <c r="G2368">
        <v>37</v>
      </c>
      <c r="H2368" t="s">
        <v>41</v>
      </c>
      <c r="I2368" t="s">
        <v>42</v>
      </c>
      <c r="J2368">
        <v>1</v>
      </c>
      <c r="K2368" t="s">
        <v>43</v>
      </c>
      <c r="L2368">
        <v>9</v>
      </c>
      <c r="M2368" t="s">
        <v>4494</v>
      </c>
      <c r="N2368" t="s">
        <v>4495</v>
      </c>
      <c r="O2368" t="s">
        <v>9648</v>
      </c>
      <c r="P2368" t="s">
        <v>82</v>
      </c>
      <c r="Q2368" t="s">
        <v>83</v>
      </c>
      <c r="S2368" t="s">
        <v>289</v>
      </c>
      <c r="T2368" t="s">
        <v>54</v>
      </c>
      <c r="U2368" t="s">
        <v>133</v>
      </c>
      <c r="V2368">
        <v>0</v>
      </c>
      <c r="W2368">
        <v>1</v>
      </c>
      <c r="X2368">
        <v>0</v>
      </c>
      <c r="Y2368">
        <v>0</v>
      </c>
      <c r="Z2368">
        <v>0</v>
      </c>
      <c r="AA2368">
        <v>0</v>
      </c>
      <c r="AB2368">
        <v>0</v>
      </c>
      <c r="AC2368">
        <v>0</v>
      </c>
      <c r="AD2368">
        <v>0</v>
      </c>
      <c r="AE2368">
        <v>0</v>
      </c>
      <c r="AF2368">
        <v>0</v>
      </c>
      <c r="AG2368">
        <v>0</v>
      </c>
      <c r="AH2368">
        <v>0</v>
      </c>
      <c r="AI2368">
        <v>0</v>
      </c>
      <c r="AK2368">
        <v>0</v>
      </c>
      <c r="AM2368">
        <v>0</v>
      </c>
      <c r="AN2368">
        <v>0</v>
      </c>
      <c r="AO2368">
        <v>0</v>
      </c>
    </row>
    <row r="2369" spans="1:41" x14ac:dyDescent="0.55000000000000004">
      <c r="A2369" t="s">
        <v>4515</v>
      </c>
      <c r="B2369" s="1">
        <v>41555</v>
      </c>
      <c r="C2369">
        <v>41</v>
      </c>
      <c r="D2369">
        <v>10</v>
      </c>
      <c r="E2369" t="s">
        <v>114</v>
      </c>
      <c r="F2369">
        <v>2013</v>
      </c>
      <c r="G2369">
        <v>60</v>
      </c>
      <c r="H2369" t="s">
        <v>115</v>
      </c>
      <c r="I2369" t="s">
        <v>42</v>
      </c>
      <c r="J2369">
        <v>1</v>
      </c>
      <c r="K2369" t="s">
        <v>240</v>
      </c>
      <c r="L2369">
        <v>0</v>
      </c>
      <c r="M2369" t="s">
        <v>4494</v>
      </c>
      <c r="N2369" t="s">
        <v>4495</v>
      </c>
      <c r="O2369" t="s">
        <v>9648</v>
      </c>
      <c r="P2369" t="s">
        <v>82</v>
      </c>
      <c r="Q2369" t="s">
        <v>83</v>
      </c>
      <c r="S2369" t="s">
        <v>33</v>
      </c>
      <c r="T2369" t="s">
        <v>102</v>
      </c>
      <c r="U2369" t="s">
        <v>55</v>
      </c>
      <c r="V2369">
        <v>1</v>
      </c>
      <c r="W2369">
        <v>0</v>
      </c>
      <c r="X2369">
        <v>0</v>
      </c>
      <c r="Y2369">
        <v>0</v>
      </c>
      <c r="Z2369">
        <v>0</v>
      </c>
      <c r="AA2369">
        <v>0</v>
      </c>
      <c r="AB2369">
        <v>0</v>
      </c>
      <c r="AC2369">
        <v>0</v>
      </c>
      <c r="AD2369">
        <v>0</v>
      </c>
      <c r="AE2369">
        <v>0</v>
      </c>
      <c r="AF2369">
        <v>0</v>
      </c>
      <c r="AG2369">
        <v>0</v>
      </c>
      <c r="AH2369">
        <v>0</v>
      </c>
      <c r="AI2369">
        <v>0</v>
      </c>
      <c r="AK2369">
        <v>0</v>
      </c>
      <c r="AM2369">
        <v>0</v>
      </c>
      <c r="AN2369">
        <v>0</v>
      </c>
      <c r="AO2369">
        <v>0</v>
      </c>
    </row>
    <row r="2370" spans="1:41" x14ac:dyDescent="0.55000000000000004">
      <c r="A2370" t="s">
        <v>4516</v>
      </c>
      <c r="B2370" s="1">
        <v>41561</v>
      </c>
      <c r="C2370">
        <v>42</v>
      </c>
      <c r="D2370">
        <v>10</v>
      </c>
      <c r="E2370" t="s">
        <v>114</v>
      </c>
      <c r="F2370">
        <v>2013</v>
      </c>
      <c r="G2370">
        <v>52</v>
      </c>
      <c r="H2370" t="s">
        <v>52</v>
      </c>
      <c r="I2370" t="s">
        <v>42</v>
      </c>
      <c r="J2370">
        <v>1</v>
      </c>
      <c r="K2370" t="s">
        <v>43</v>
      </c>
      <c r="L2370">
        <v>9</v>
      </c>
      <c r="M2370" t="s">
        <v>4494</v>
      </c>
      <c r="N2370" t="s">
        <v>4495</v>
      </c>
      <c r="O2370" t="s">
        <v>9648</v>
      </c>
      <c r="P2370" t="s">
        <v>82</v>
      </c>
      <c r="Q2370" t="s">
        <v>47</v>
      </c>
      <c r="R2370" t="s">
        <v>4517</v>
      </c>
      <c r="S2370" t="s">
        <v>455</v>
      </c>
      <c r="T2370" t="s">
        <v>102</v>
      </c>
      <c r="U2370" t="s">
        <v>514</v>
      </c>
      <c r="V2370">
        <v>1</v>
      </c>
      <c r="W2370">
        <v>1</v>
      </c>
      <c r="X2370">
        <v>0</v>
      </c>
      <c r="Y2370">
        <v>0</v>
      </c>
      <c r="Z2370">
        <v>0</v>
      </c>
      <c r="AA2370">
        <v>0</v>
      </c>
      <c r="AB2370">
        <v>0</v>
      </c>
      <c r="AC2370">
        <v>0</v>
      </c>
      <c r="AD2370">
        <v>0</v>
      </c>
      <c r="AE2370">
        <v>0</v>
      </c>
      <c r="AF2370">
        <v>0</v>
      </c>
      <c r="AG2370">
        <v>0</v>
      </c>
      <c r="AH2370">
        <v>0</v>
      </c>
      <c r="AI2370">
        <v>0</v>
      </c>
      <c r="AK2370">
        <v>0</v>
      </c>
      <c r="AM2370">
        <v>0</v>
      </c>
      <c r="AN2370">
        <v>0</v>
      </c>
      <c r="AO2370">
        <v>0</v>
      </c>
    </row>
    <row r="2371" spans="1:41" x14ac:dyDescent="0.55000000000000004">
      <c r="A2371" t="s">
        <v>4518</v>
      </c>
      <c r="B2371" s="1">
        <v>41582</v>
      </c>
      <c r="C2371">
        <v>45</v>
      </c>
      <c r="D2371">
        <v>11</v>
      </c>
      <c r="E2371" t="s">
        <v>119</v>
      </c>
      <c r="F2371">
        <v>2013</v>
      </c>
      <c r="G2371">
        <v>49</v>
      </c>
      <c r="H2371" t="s">
        <v>52</v>
      </c>
      <c r="I2371" t="s">
        <v>42</v>
      </c>
      <c r="J2371">
        <v>1</v>
      </c>
      <c r="K2371" t="s">
        <v>43</v>
      </c>
      <c r="L2371">
        <v>9</v>
      </c>
      <c r="M2371" t="s">
        <v>4494</v>
      </c>
      <c r="N2371" t="s">
        <v>4495</v>
      </c>
      <c r="O2371" t="s">
        <v>9648</v>
      </c>
      <c r="P2371" t="s">
        <v>82</v>
      </c>
      <c r="Q2371" t="s">
        <v>47</v>
      </c>
      <c r="S2371" t="s">
        <v>47</v>
      </c>
      <c r="T2371" t="s">
        <v>63</v>
      </c>
      <c r="U2371" t="s">
        <v>4519</v>
      </c>
      <c r="V2371">
        <v>1</v>
      </c>
      <c r="W2371">
        <v>0</v>
      </c>
      <c r="X2371">
        <v>0</v>
      </c>
      <c r="Y2371">
        <v>0</v>
      </c>
      <c r="Z2371">
        <v>0</v>
      </c>
      <c r="AA2371">
        <v>0</v>
      </c>
      <c r="AB2371">
        <v>1</v>
      </c>
      <c r="AC2371">
        <v>0</v>
      </c>
      <c r="AD2371">
        <v>0</v>
      </c>
      <c r="AE2371">
        <v>0</v>
      </c>
      <c r="AF2371">
        <v>0</v>
      </c>
      <c r="AG2371">
        <v>0</v>
      </c>
      <c r="AH2371">
        <v>0</v>
      </c>
      <c r="AI2371">
        <v>0</v>
      </c>
      <c r="AK2371">
        <v>0</v>
      </c>
      <c r="AM2371">
        <v>0</v>
      </c>
      <c r="AN2371">
        <v>0</v>
      </c>
      <c r="AO2371">
        <v>0</v>
      </c>
    </row>
    <row r="2372" spans="1:41" x14ac:dyDescent="0.55000000000000004">
      <c r="A2372" t="s">
        <v>4520</v>
      </c>
      <c r="B2372" s="1">
        <v>41587</v>
      </c>
      <c r="C2372">
        <v>45</v>
      </c>
      <c r="D2372">
        <v>11</v>
      </c>
      <c r="E2372" t="s">
        <v>119</v>
      </c>
      <c r="F2372">
        <v>2013</v>
      </c>
      <c r="G2372">
        <v>51</v>
      </c>
      <c r="H2372" t="s">
        <v>52</v>
      </c>
      <c r="I2372" t="s">
        <v>53</v>
      </c>
      <c r="J2372">
        <v>0</v>
      </c>
      <c r="K2372" t="s">
        <v>43</v>
      </c>
      <c r="L2372">
        <v>9</v>
      </c>
      <c r="M2372" t="s">
        <v>4494</v>
      </c>
      <c r="N2372" t="s">
        <v>4495</v>
      </c>
      <c r="O2372" t="s">
        <v>9648</v>
      </c>
      <c r="P2372" t="s">
        <v>82</v>
      </c>
      <c r="Q2372" t="s">
        <v>47</v>
      </c>
      <c r="S2372" t="s">
        <v>47</v>
      </c>
      <c r="T2372" t="s">
        <v>63</v>
      </c>
      <c r="U2372" t="s">
        <v>3633</v>
      </c>
      <c r="V2372">
        <v>1</v>
      </c>
      <c r="W2372">
        <v>0</v>
      </c>
      <c r="X2372">
        <v>0</v>
      </c>
      <c r="Y2372">
        <v>0</v>
      </c>
      <c r="Z2372">
        <v>0</v>
      </c>
      <c r="AA2372">
        <v>0</v>
      </c>
      <c r="AB2372">
        <v>0</v>
      </c>
      <c r="AC2372">
        <v>1</v>
      </c>
      <c r="AD2372">
        <v>0</v>
      </c>
      <c r="AE2372">
        <v>0</v>
      </c>
      <c r="AF2372">
        <v>0</v>
      </c>
      <c r="AG2372">
        <v>0</v>
      </c>
      <c r="AH2372">
        <v>0</v>
      </c>
      <c r="AI2372">
        <v>0</v>
      </c>
      <c r="AK2372">
        <v>0</v>
      </c>
      <c r="AM2372">
        <v>1</v>
      </c>
      <c r="AN2372">
        <v>0</v>
      </c>
      <c r="AO2372">
        <v>1</v>
      </c>
    </row>
    <row r="2373" spans="1:41" x14ac:dyDescent="0.55000000000000004">
      <c r="A2373" t="s">
        <v>4521</v>
      </c>
      <c r="B2373" s="1">
        <v>41606</v>
      </c>
      <c r="C2373">
        <v>48</v>
      </c>
      <c r="D2373">
        <v>11</v>
      </c>
      <c r="E2373" t="s">
        <v>119</v>
      </c>
      <c r="F2373">
        <v>2013</v>
      </c>
      <c r="G2373">
        <v>26</v>
      </c>
      <c r="H2373" t="s">
        <v>87</v>
      </c>
      <c r="I2373" t="s">
        <v>53</v>
      </c>
      <c r="J2373">
        <v>0</v>
      </c>
      <c r="K2373" t="s">
        <v>43</v>
      </c>
      <c r="L2373">
        <v>9</v>
      </c>
      <c r="M2373" t="s">
        <v>4494</v>
      </c>
      <c r="N2373" t="s">
        <v>4495</v>
      </c>
      <c r="O2373" t="s">
        <v>9648</v>
      </c>
      <c r="P2373" t="s">
        <v>82</v>
      </c>
      <c r="Q2373" t="s">
        <v>47</v>
      </c>
      <c r="S2373" t="s">
        <v>47</v>
      </c>
      <c r="T2373" t="s">
        <v>63</v>
      </c>
      <c r="U2373" t="s">
        <v>184</v>
      </c>
      <c r="V2373">
        <v>1</v>
      </c>
      <c r="W2373">
        <v>0</v>
      </c>
      <c r="X2373">
        <v>0</v>
      </c>
      <c r="Y2373">
        <v>0</v>
      </c>
      <c r="Z2373">
        <v>0</v>
      </c>
      <c r="AA2373">
        <v>0</v>
      </c>
      <c r="AB2373">
        <v>0</v>
      </c>
      <c r="AC2373">
        <v>0</v>
      </c>
      <c r="AD2373">
        <v>0</v>
      </c>
      <c r="AE2373">
        <v>0</v>
      </c>
      <c r="AF2373">
        <v>0</v>
      </c>
      <c r="AG2373">
        <v>0</v>
      </c>
      <c r="AH2373">
        <v>0</v>
      </c>
      <c r="AI2373">
        <v>0</v>
      </c>
      <c r="AK2373">
        <v>0</v>
      </c>
      <c r="AM2373">
        <v>0</v>
      </c>
      <c r="AN2373">
        <v>0</v>
      </c>
      <c r="AO2373">
        <v>0</v>
      </c>
    </row>
    <row r="2374" spans="1:41" x14ac:dyDescent="0.55000000000000004">
      <c r="A2374" t="s">
        <v>4522</v>
      </c>
      <c r="B2374" s="1">
        <v>41706</v>
      </c>
      <c r="C2374">
        <v>10</v>
      </c>
      <c r="D2374">
        <v>3</v>
      </c>
      <c r="E2374" t="s">
        <v>67</v>
      </c>
      <c r="F2374">
        <v>2014</v>
      </c>
      <c r="G2374">
        <v>39</v>
      </c>
      <c r="H2374" t="s">
        <v>41</v>
      </c>
      <c r="I2374" t="s">
        <v>42</v>
      </c>
      <c r="J2374">
        <v>1</v>
      </c>
      <c r="K2374" t="s">
        <v>43</v>
      </c>
      <c r="L2374">
        <v>9</v>
      </c>
      <c r="M2374" t="s">
        <v>4494</v>
      </c>
      <c r="N2374" t="s">
        <v>4495</v>
      </c>
      <c r="O2374" t="s">
        <v>9648</v>
      </c>
      <c r="P2374" t="s">
        <v>82</v>
      </c>
      <c r="Q2374" t="s">
        <v>83</v>
      </c>
      <c r="S2374" t="s">
        <v>33</v>
      </c>
      <c r="T2374" t="s">
        <v>102</v>
      </c>
      <c r="U2374" t="s">
        <v>55</v>
      </c>
      <c r="V2374">
        <v>1</v>
      </c>
      <c r="W2374">
        <v>0</v>
      </c>
      <c r="X2374">
        <v>0</v>
      </c>
      <c r="Y2374">
        <v>0</v>
      </c>
      <c r="Z2374">
        <v>0</v>
      </c>
      <c r="AA2374">
        <v>0</v>
      </c>
      <c r="AB2374">
        <v>0</v>
      </c>
      <c r="AC2374">
        <v>0</v>
      </c>
      <c r="AD2374">
        <v>0</v>
      </c>
      <c r="AE2374">
        <v>0</v>
      </c>
      <c r="AF2374">
        <v>0</v>
      </c>
      <c r="AG2374">
        <v>0</v>
      </c>
      <c r="AH2374">
        <v>0</v>
      </c>
      <c r="AI2374">
        <v>0</v>
      </c>
      <c r="AK2374">
        <v>0</v>
      </c>
      <c r="AM2374">
        <v>0</v>
      </c>
      <c r="AN2374">
        <v>0</v>
      </c>
      <c r="AO2374">
        <v>0</v>
      </c>
    </row>
    <row r="2375" spans="1:41" x14ac:dyDescent="0.55000000000000004">
      <c r="A2375" t="s">
        <v>4523</v>
      </c>
      <c r="B2375" s="1">
        <v>41791</v>
      </c>
      <c r="C2375">
        <v>22</v>
      </c>
      <c r="D2375">
        <v>6</v>
      </c>
      <c r="E2375" t="s">
        <v>101</v>
      </c>
      <c r="F2375">
        <v>2014</v>
      </c>
      <c r="G2375">
        <v>43</v>
      </c>
      <c r="H2375" t="s">
        <v>41</v>
      </c>
      <c r="I2375" t="s">
        <v>42</v>
      </c>
      <c r="J2375">
        <v>1</v>
      </c>
      <c r="K2375" t="s">
        <v>43</v>
      </c>
      <c r="L2375">
        <v>9</v>
      </c>
      <c r="M2375" t="s">
        <v>4494</v>
      </c>
      <c r="N2375" t="s">
        <v>4495</v>
      </c>
      <c r="O2375" t="s">
        <v>9648</v>
      </c>
      <c r="P2375" t="s">
        <v>82</v>
      </c>
      <c r="Q2375" t="s">
        <v>47</v>
      </c>
      <c r="S2375" t="s">
        <v>47</v>
      </c>
      <c r="T2375" t="s">
        <v>1441</v>
      </c>
      <c r="U2375" t="s">
        <v>4524</v>
      </c>
      <c r="V2375">
        <v>0</v>
      </c>
      <c r="W2375">
        <v>0</v>
      </c>
      <c r="X2375">
        <v>0</v>
      </c>
      <c r="Y2375">
        <v>0</v>
      </c>
      <c r="Z2375">
        <v>0</v>
      </c>
      <c r="AA2375">
        <v>0</v>
      </c>
      <c r="AB2375">
        <v>0</v>
      </c>
      <c r="AC2375">
        <v>0</v>
      </c>
      <c r="AD2375">
        <v>1</v>
      </c>
      <c r="AE2375">
        <v>0</v>
      </c>
      <c r="AF2375">
        <v>0</v>
      </c>
      <c r="AG2375">
        <v>0</v>
      </c>
      <c r="AH2375">
        <v>0</v>
      </c>
      <c r="AI2375">
        <v>0</v>
      </c>
      <c r="AK2375">
        <v>0</v>
      </c>
      <c r="AM2375">
        <v>0</v>
      </c>
      <c r="AN2375">
        <v>0</v>
      </c>
      <c r="AO2375">
        <v>0</v>
      </c>
    </row>
    <row r="2376" spans="1:41" x14ac:dyDescent="0.55000000000000004">
      <c r="A2376" t="s">
        <v>4525</v>
      </c>
      <c r="B2376" s="1">
        <v>41944</v>
      </c>
      <c r="C2376">
        <v>44</v>
      </c>
      <c r="D2376">
        <v>11</v>
      </c>
      <c r="E2376" t="s">
        <v>119</v>
      </c>
      <c r="F2376">
        <v>2014</v>
      </c>
      <c r="G2376">
        <v>30</v>
      </c>
      <c r="H2376" t="s">
        <v>87</v>
      </c>
      <c r="I2376" t="s">
        <v>53</v>
      </c>
      <c r="J2376">
        <v>0</v>
      </c>
      <c r="K2376" t="s">
        <v>43</v>
      </c>
      <c r="L2376">
        <v>9</v>
      </c>
      <c r="M2376" t="s">
        <v>4494</v>
      </c>
      <c r="N2376" t="s">
        <v>4495</v>
      </c>
      <c r="O2376" t="s">
        <v>9648</v>
      </c>
      <c r="P2376" t="s">
        <v>82</v>
      </c>
      <c r="Q2376" t="s">
        <v>47</v>
      </c>
      <c r="S2376" t="s">
        <v>47</v>
      </c>
      <c r="T2376" t="s">
        <v>63</v>
      </c>
      <c r="U2376" t="s">
        <v>140</v>
      </c>
      <c r="V2376">
        <v>1</v>
      </c>
      <c r="W2376">
        <v>0</v>
      </c>
      <c r="X2376">
        <v>0</v>
      </c>
      <c r="Y2376">
        <v>0</v>
      </c>
      <c r="Z2376">
        <v>0</v>
      </c>
      <c r="AA2376">
        <v>0</v>
      </c>
      <c r="AB2376">
        <v>0</v>
      </c>
      <c r="AC2376">
        <v>0</v>
      </c>
      <c r="AD2376">
        <v>0</v>
      </c>
      <c r="AE2376">
        <v>0</v>
      </c>
      <c r="AF2376">
        <v>0</v>
      </c>
      <c r="AG2376">
        <v>0</v>
      </c>
      <c r="AH2376">
        <v>0</v>
      </c>
      <c r="AI2376">
        <v>0</v>
      </c>
      <c r="AK2376">
        <v>0</v>
      </c>
      <c r="AM2376">
        <v>0</v>
      </c>
      <c r="AN2376">
        <v>0</v>
      </c>
      <c r="AO2376">
        <v>0</v>
      </c>
    </row>
    <row r="2377" spans="1:41" x14ac:dyDescent="0.55000000000000004">
      <c r="A2377" t="s">
        <v>4526</v>
      </c>
      <c r="B2377" s="1">
        <v>41968</v>
      </c>
      <c r="C2377">
        <v>48</v>
      </c>
      <c r="D2377">
        <v>11</v>
      </c>
      <c r="E2377" t="s">
        <v>119</v>
      </c>
      <c r="F2377">
        <v>2014</v>
      </c>
      <c r="G2377">
        <v>41</v>
      </c>
      <c r="H2377" t="s">
        <v>41</v>
      </c>
      <c r="I2377" t="s">
        <v>42</v>
      </c>
      <c r="J2377">
        <v>1</v>
      </c>
      <c r="K2377" t="s">
        <v>43</v>
      </c>
      <c r="L2377">
        <v>9</v>
      </c>
      <c r="M2377" t="s">
        <v>4494</v>
      </c>
      <c r="N2377" t="s">
        <v>4495</v>
      </c>
      <c r="O2377" t="s">
        <v>9648</v>
      </c>
      <c r="P2377" t="s">
        <v>82</v>
      </c>
      <c r="Q2377" t="s">
        <v>33</v>
      </c>
      <c r="R2377" t="s">
        <v>3063</v>
      </c>
      <c r="S2377" t="s">
        <v>455</v>
      </c>
      <c r="T2377" t="s">
        <v>70</v>
      </c>
      <c r="U2377" t="s">
        <v>4527</v>
      </c>
      <c r="V2377">
        <v>1</v>
      </c>
      <c r="W2377">
        <v>1</v>
      </c>
      <c r="X2377">
        <v>0</v>
      </c>
      <c r="Y2377">
        <v>0</v>
      </c>
      <c r="Z2377">
        <v>0</v>
      </c>
      <c r="AA2377">
        <v>0</v>
      </c>
      <c r="AB2377">
        <v>0</v>
      </c>
      <c r="AC2377">
        <v>0</v>
      </c>
      <c r="AD2377">
        <v>0</v>
      </c>
      <c r="AE2377">
        <v>0</v>
      </c>
      <c r="AF2377">
        <v>0</v>
      </c>
      <c r="AG2377">
        <v>0</v>
      </c>
      <c r="AH2377">
        <v>0</v>
      </c>
      <c r="AI2377">
        <v>0</v>
      </c>
      <c r="AK2377">
        <v>0</v>
      </c>
      <c r="AM2377">
        <v>0</v>
      </c>
      <c r="AN2377">
        <v>0</v>
      </c>
      <c r="AO2377">
        <v>0</v>
      </c>
    </row>
    <row r="2378" spans="1:41" x14ac:dyDescent="0.55000000000000004">
      <c r="A2378" t="s">
        <v>4528</v>
      </c>
      <c r="B2378" s="1">
        <v>41984</v>
      </c>
      <c r="C2378">
        <v>50</v>
      </c>
      <c r="D2378">
        <v>12</v>
      </c>
      <c r="E2378" t="s">
        <v>57</v>
      </c>
      <c r="F2378">
        <v>2014</v>
      </c>
      <c r="G2378">
        <v>48</v>
      </c>
      <c r="H2378" t="s">
        <v>52</v>
      </c>
      <c r="I2378" t="s">
        <v>53</v>
      </c>
      <c r="J2378">
        <v>0</v>
      </c>
      <c r="K2378" t="s">
        <v>43</v>
      </c>
      <c r="L2378">
        <v>9</v>
      </c>
      <c r="M2378" t="s">
        <v>4494</v>
      </c>
      <c r="N2378" t="s">
        <v>4495</v>
      </c>
      <c r="O2378" t="s">
        <v>9648</v>
      </c>
      <c r="P2378" t="s">
        <v>82</v>
      </c>
      <c r="Q2378" t="s">
        <v>33</v>
      </c>
      <c r="R2378" t="s">
        <v>3063</v>
      </c>
      <c r="S2378" t="s">
        <v>455</v>
      </c>
      <c r="T2378" t="s">
        <v>2538</v>
      </c>
      <c r="U2378" t="s">
        <v>4529</v>
      </c>
      <c r="V2378">
        <v>0</v>
      </c>
      <c r="W2378">
        <v>0</v>
      </c>
      <c r="X2378">
        <v>0</v>
      </c>
      <c r="Y2378">
        <v>0</v>
      </c>
      <c r="Z2378">
        <v>0</v>
      </c>
      <c r="AA2378">
        <v>0</v>
      </c>
      <c r="AB2378">
        <v>0</v>
      </c>
      <c r="AC2378">
        <v>0</v>
      </c>
      <c r="AD2378">
        <v>0</v>
      </c>
      <c r="AE2378">
        <v>0</v>
      </c>
      <c r="AF2378">
        <v>0</v>
      </c>
      <c r="AG2378">
        <v>1</v>
      </c>
      <c r="AH2378">
        <v>0</v>
      </c>
      <c r="AI2378">
        <v>0</v>
      </c>
      <c r="AK2378">
        <v>0</v>
      </c>
      <c r="AM2378">
        <v>0</v>
      </c>
      <c r="AN2378">
        <v>1</v>
      </c>
      <c r="AO2378">
        <v>1</v>
      </c>
    </row>
    <row r="2379" spans="1:41" x14ac:dyDescent="0.55000000000000004">
      <c r="A2379" t="s">
        <v>4530</v>
      </c>
      <c r="B2379" s="1">
        <v>42005</v>
      </c>
      <c r="C2379">
        <v>1</v>
      </c>
      <c r="D2379">
        <v>1</v>
      </c>
      <c r="E2379" t="s">
        <v>40</v>
      </c>
      <c r="F2379">
        <v>2015</v>
      </c>
      <c r="G2379">
        <v>25</v>
      </c>
      <c r="H2379" t="s">
        <v>87</v>
      </c>
      <c r="I2379" t="s">
        <v>42</v>
      </c>
      <c r="J2379">
        <v>1</v>
      </c>
      <c r="K2379" t="s">
        <v>43</v>
      </c>
      <c r="L2379">
        <v>9</v>
      </c>
      <c r="M2379" t="s">
        <v>4494</v>
      </c>
      <c r="N2379" t="s">
        <v>4495</v>
      </c>
      <c r="O2379" t="s">
        <v>9648</v>
      </c>
      <c r="P2379" t="s">
        <v>82</v>
      </c>
      <c r="Q2379" t="s">
        <v>83</v>
      </c>
      <c r="S2379" t="s">
        <v>47</v>
      </c>
      <c r="U2379" t="s">
        <v>4531</v>
      </c>
      <c r="V2379">
        <v>0</v>
      </c>
      <c r="W2379">
        <v>1</v>
      </c>
      <c r="X2379">
        <v>0</v>
      </c>
      <c r="Y2379">
        <v>0</v>
      </c>
      <c r="Z2379">
        <v>1</v>
      </c>
      <c r="AA2379">
        <v>0</v>
      </c>
      <c r="AB2379">
        <v>0</v>
      </c>
      <c r="AC2379">
        <v>0</v>
      </c>
      <c r="AD2379">
        <v>0</v>
      </c>
      <c r="AE2379">
        <v>0</v>
      </c>
      <c r="AF2379">
        <v>0</v>
      </c>
      <c r="AG2379">
        <v>0</v>
      </c>
      <c r="AH2379">
        <v>0</v>
      </c>
      <c r="AI2379">
        <v>0</v>
      </c>
      <c r="AK2379">
        <v>0</v>
      </c>
      <c r="AL2379" t="s">
        <v>65</v>
      </c>
      <c r="AM2379">
        <v>1</v>
      </c>
      <c r="AN2379">
        <v>0</v>
      </c>
      <c r="AO2379">
        <v>1</v>
      </c>
    </row>
    <row r="2380" spans="1:41" x14ac:dyDescent="0.55000000000000004">
      <c r="A2380" t="s">
        <v>4532</v>
      </c>
      <c r="B2380" s="1">
        <v>42020</v>
      </c>
      <c r="C2380">
        <v>3</v>
      </c>
      <c r="D2380">
        <v>1</v>
      </c>
      <c r="E2380" t="s">
        <v>40</v>
      </c>
      <c r="F2380">
        <v>2015</v>
      </c>
      <c r="G2380">
        <v>33</v>
      </c>
      <c r="H2380" t="s">
        <v>87</v>
      </c>
      <c r="I2380" t="s">
        <v>42</v>
      </c>
      <c r="J2380">
        <v>1</v>
      </c>
      <c r="K2380" t="s">
        <v>43</v>
      </c>
      <c r="L2380">
        <v>9</v>
      </c>
      <c r="M2380" t="s">
        <v>4494</v>
      </c>
      <c r="N2380" t="s">
        <v>4495</v>
      </c>
      <c r="O2380" t="s">
        <v>9648</v>
      </c>
      <c r="P2380" t="s">
        <v>82</v>
      </c>
      <c r="Q2380" t="s">
        <v>33</v>
      </c>
      <c r="S2380" t="s">
        <v>47</v>
      </c>
      <c r="U2380" t="s">
        <v>176</v>
      </c>
      <c r="V2380">
        <v>1</v>
      </c>
      <c r="W2380">
        <v>0</v>
      </c>
      <c r="X2380">
        <v>0</v>
      </c>
      <c r="Y2380">
        <v>0</v>
      </c>
      <c r="Z2380">
        <v>0</v>
      </c>
      <c r="AA2380">
        <v>0</v>
      </c>
      <c r="AB2380">
        <v>0</v>
      </c>
      <c r="AC2380">
        <v>0</v>
      </c>
      <c r="AD2380">
        <v>1</v>
      </c>
      <c r="AE2380">
        <v>0</v>
      </c>
      <c r="AF2380">
        <v>0</v>
      </c>
      <c r="AG2380">
        <v>0</v>
      </c>
      <c r="AH2380">
        <v>0</v>
      </c>
      <c r="AI2380">
        <v>0</v>
      </c>
      <c r="AK2380">
        <v>0</v>
      </c>
      <c r="AL2380" t="s">
        <v>65</v>
      </c>
      <c r="AM2380">
        <v>0</v>
      </c>
      <c r="AN2380">
        <v>0</v>
      </c>
      <c r="AO2380">
        <v>0</v>
      </c>
    </row>
    <row r="2381" spans="1:41" x14ac:dyDescent="0.55000000000000004">
      <c r="A2381" t="s">
        <v>4533</v>
      </c>
      <c r="B2381" s="1">
        <v>42098</v>
      </c>
      <c r="C2381">
        <v>14</v>
      </c>
      <c r="D2381">
        <v>4</v>
      </c>
      <c r="E2381" t="s">
        <v>91</v>
      </c>
      <c r="F2381">
        <v>2015</v>
      </c>
      <c r="G2381">
        <v>59</v>
      </c>
      <c r="H2381" t="s">
        <v>115</v>
      </c>
      <c r="I2381" t="s">
        <v>53</v>
      </c>
      <c r="J2381">
        <v>0</v>
      </c>
      <c r="K2381" t="s">
        <v>43</v>
      </c>
      <c r="L2381">
        <v>9</v>
      </c>
      <c r="M2381" t="s">
        <v>4494</v>
      </c>
      <c r="N2381" t="s">
        <v>4495</v>
      </c>
      <c r="O2381" t="s">
        <v>9648</v>
      </c>
      <c r="P2381" t="s">
        <v>82</v>
      </c>
      <c r="Q2381" t="s">
        <v>47</v>
      </c>
      <c r="S2381" t="s">
        <v>47</v>
      </c>
      <c r="U2381" t="s">
        <v>4534</v>
      </c>
      <c r="V2381">
        <v>1</v>
      </c>
      <c r="W2381">
        <v>1</v>
      </c>
      <c r="X2381">
        <v>1</v>
      </c>
      <c r="Y2381">
        <v>0</v>
      </c>
      <c r="Z2381">
        <v>0</v>
      </c>
      <c r="AA2381">
        <v>0</v>
      </c>
      <c r="AB2381">
        <v>0</v>
      </c>
      <c r="AC2381">
        <v>0</v>
      </c>
      <c r="AD2381">
        <v>1</v>
      </c>
      <c r="AE2381">
        <v>0</v>
      </c>
      <c r="AF2381">
        <v>0</v>
      </c>
      <c r="AG2381">
        <v>0</v>
      </c>
      <c r="AH2381">
        <v>0</v>
      </c>
      <c r="AI2381">
        <v>0</v>
      </c>
      <c r="AK2381">
        <v>0</v>
      </c>
      <c r="AL2381" t="s">
        <v>65</v>
      </c>
      <c r="AM2381">
        <v>0</v>
      </c>
      <c r="AN2381">
        <v>1</v>
      </c>
      <c r="AO2381">
        <v>1</v>
      </c>
    </row>
    <row r="2382" spans="1:41" x14ac:dyDescent="0.55000000000000004">
      <c r="A2382" t="s">
        <v>4535</v>
      </c>
      <c r="B2382" s="1">
        <v>42100</v>
      </c>
      <c r="C2382">
        <v>15</v>
      </c>
      <c r="D2382">
        <v>4</v>
      </c>
      <c r="E2382" t="s">
        <v>91</v>
      </c>
      <c r="F2382">
        <v>2015</v>
      </c>
      <c r="G2382">
        <v>57</v>
      </c>
      <c r="H2382" t="s">
        <v>115</v>
      </c>
      <c r="I2382" t="s">
        <v>42</v>
      </c>
      <c r="J2382">
        <v>1</v>
      </c>
      <c r="K2382" t="s">
        <v>43</v>
      </c>
      <c r="L2382">
        <v>9</v>
      </c>
      <c r="M2382" t="s">
        <v>4494</v>
      </c>
      <c r="N2382" t="s">
        <v>4495</v>
      </c>
      <c r="O2382" t="s">
        <v>9648</v>
      </c>
      <c r="P2382" t="s">
        <v>82</v>
      </c>
      <c r="Q2382" t="s">
        <v>47</v>
      </c>
      <c r="S2382" t="s">
        <v>47</v>
      </c>
      <c r="U2382" t="s">
        <v>241</v>
      </c>
      <c r="V2382">
        <v>0</v>
      </c>
      <c r="W2382">
        <v>0</v>
      </c>
      <c r="X2382">
        <v>0</v>
      </c>
      <c r="Y2382">
        <v>0</v>
      </c>
      <c r="Z2382">
        <v>1</v>
      </c>
      <c r="AA2382">
        <v>0</v>
      </c>
      <c r="AB2382">
        <v>0</v>
      </c>
      <c r="AC2382">
        <v>0</v>
      </c>
      <c r="AD2382">
        <v>0</v>
      </c>
      <c r="AE2382">
        <v>0</v>
      </c>
      <c r="AF2382">
        <v>0</v>
      </c>
      <c r="AG2382">
        <v>0</v>
      </c>
      <c r="AH2382">
        <v>0</v>
      </c>
      <c r="AI2382">
        <v>0</v>
      </c>
      <c r="AK2382">
        <v>0</v>
      </c>
      <c r="AL2382" t="s">
        <v>65</v>
      </c>
      <c r="AM2382">
        <v>1</v>
      </c>
      <c r="AN2382">
        <v>0</v>
      </c>
      <c r="AO2382">
        <v>1</v>
      </c>
    </row>
    <row r="2383" spans="1:41" x14ac:dyDescent="0.55000000000000004">
      <c r="A2383" t="s">
        <v>4536</v>
      </c>
      <c r="B2383" s="1">
        <v>42106</v>
      </c>
      <c r="C2383">
        <v>15</v>
      </c>
      <c r="D2383">
        <v>4</v>
      </c>
      <c r="E2383" t="s">
        <v>91</v>
      </c>
      <c r="F2383">
        <v>2015</v>
      </c>
      <c r="G2383">
        <v>18</v>
      </c>
      <c r="H2383" t="s">
        <v>62</v>
      </c>
      <c r="I2383" t="s">
        <v>42</v>
      </c>
      <c r="J2383">
        <v>1</v>
      </c>
      <c r="K2383" t="s">
        <v>43</v>
      </c>
      <c r="L2383">
        <v>9</v>
      </c>
      <c r="M2383" t="s">
        <v>4494</v>
      </c>
      <c r="N2383" t="s">
        <v>4495</v>
      </c>
      <c r="O2383" t="s">
        <v>9648</v>
      </c>
      <c r="P2383" t="s">
        <v>82</v>
      </c>
      <c r="Q2383" t="s">
        <v>47</v>
      </c>
      <c r="S2383" t="s">
        <v>47</v>
      </c>
      <c r="U2383" t="s">
        <v>4537</v>
      </c>
      <c r="V2383">
        <v>1</v>
      </c>
      <c r="W2383">
        <v>0</v>
      </c>
      <c r="X2383">
        <v>1</v>
      </c>
      <c r="Y2383">
        <v>0</v>
      </c>
      <c r="Z2383">
        <v>0</v>
      </c>
      <c r="AA2383">
        <v>0</v>
      </c>
      <c r="AB2383">
        <v>0</v>
      </c>
      <c r="AC2383">
        <v>0</v>
      </c>
      <c r="AD2383">
        <v>1</v>
      </c>
      <c r="AE2383">
        <v>0</v>
      </c>
      <c r="AF2383">
        <v>0</v>
      </c>
      <c r="AG2383">
        <v>0</v>
      </c>
      <c r="AH2383">
        <v>0</v>
      </c>
      <c r="AI2383">
        <v>0</v>
      </c>
      <c r="AK2383">
        <v>0</v>
      </c>
      <c r="AL2383" t="s">
        <v>65</v>
      </c>
      <c r="AM2383">
        <v>0</v>
      </c>
      <c r="AN2383">
        <v>1</v>
      </c>
      <c r="AO2383">
        <v>1</v>
      </c>
    </row>
    <row r="2384" spans="1:41" x14ac:dyDescent="0.55000000000000004">
      <c r="A2384" t="s">
        <v>4538</v>
      </c>
      <c r="B2384" s="1">
        <v>42174</v>
      </c>
      <c r="C2384">
        <v>25</v>
      </c>
      <c r="D2384">
        <v>6</v>
      </c>
      <c r="E2384" t="s">
        <v>101</v>
      </c>
      <c r="F2384">
        <v>2015</v>
      </c>
      <c r="G2384">
        <v>26</v>
      </c>
      <c r="H2384" t="s">
        <v>87</v>
      </c>
      <c r="I2384" t="s">
        <v>42</v>
      </c>
      <c r="J2384">
        <v>1</v>
      </c>
      <c r="K2384" t="s">
        <v>43</v>
      </c>
      <c r="L2384">
        <v>9</v>
      </c>
      <c r="M2384" t="s">
        <v>4494</v>
      </c>
      <c r="N2384" t="s">
        <v>4495</v>
      </c>
      <c r="O2384" t="s">
        <v>9648</v>
      </c>
      <c r="P2384" t="s">
        <v>82</v>
      </c>
      <c r="Q2384" t="s">
        <v>47</v>
      </c>
      <c r="S2384" t="s">
        <v>69</v>
      </c>
      <c r="U2384" t="s">
        <v>4539</v>
      </c>
      <c r="V2384">
        <v>1</v>
      </c>
      <c r="W2384">
        <v>0</v>
      </c>
      <c r="X2384">
        <v>0</v>
      </c>
      <c r="Y2384">
        <v>0</v>
      </c>
      <c r="Z2384">
        <v>0</v>
      </c>
      <c r="AA2384">
        <v>0</v>
      </c>
      <c r="AB2384">
        <v>1</v>
      </c>
      <c r="AC2384">
        <v>0</v>
      </c>
      <c r="AD2384">
        <v>0</v>
      </c>
      <c r="AE2384">
        <v>0</v>
      </c>
      <c r="AF2384">
        <v>0</v>
      </c>
      <c r="AG2384">
        <v>0</v>
      </c>
      <c r="AH2384">
        <v>0</v>
      </c>
      <c r="AI2384">
        <v>0</v>
      </c>
      <c r="AK2384">
        <v>0</v>
      </c>
      <c r="AL2384" t="s">
        <v>65</v>
      </c>
      <c r="AM2384">
        <v>0</v>
      </c>
      <c r="AN2384">
        <v>0</v>
      </c>
      <c r="AO2384">
        <v>0</v>
      </c>
    </row>
    <row r="2385" spans="1:41" x14ac:dyDescent="0.55000000000000004">
      <c r="A2385" t="s">
        <v>4540</v>
      </c>
      <c r="B2385" s="1">
        <v>42188</v>
      </c>
      <c r="C2385">
        <v>27</v>
      </c>
      <c r="D2385">
        <v>7</v>
      </c>
      <c r="E2385" t="s">
        <v>105</v>
      </c>
      <c r="F2385">
        <v>2015</v>
      </c>
      <c r="G2385">
        <v>39</v>
      </c>
      <c r="H2385" t="s">
        <v>41</v>
      </c>
      <c r="I2385" t="s">
        <v>42</v>
      </c>
      <c r="J2385">
        <v>1</v>
      </c>
      <c r="K2385" t="s">
        <v>43</v>
      </c>
      <c r="L2385">
        <v>9</v>
      </c>
      <c r="M2385" t="s">
        <v>4494</v>
      </c>
      <c r="N2385" t="s">
        <v>4495</v>
      </c>
      <c r="O2385" t="s">
        <v>9648</v>
      </c>
      <c r="P2385" t="s">
        <v>82</v>
      </c>
      <c r="Q2385" t="s">
        <v>33</v>
      </c>
      <c r="S2385" t="s">
        <v>33</v>
      </c>
      <c r="U2385" t="s">
        <v>140</v>
      </c>
      <c r="V2385">
        <v>1</v>
      </c>
      <c r="W2385">
        <v>0</v>
      </c>
      <c r="X2385">
        <v>0</v>
      </c>
      <c r="Y2385">
        <v>0</v>
      </c>
      <c r="Z2385">
        <v>0</v>
      </c>
      <c r="AA2385">
        <v>0</v>
      </c>
      <c r="AB2385">
        <v>0</v>
      </c>
      <c r="AC2385">
        <v>0</v>
      </c>
      <c r="AD2385">
        <v>0</v>
      </c>
      <c r="AE2385">
        <v>0</v>
      </c>
      <c r="AF2385">
        <v>0</v>
      </c>
      <c r="AG2385">
        <v>0</v>
      </c>
      <c r="AH2385">
        <v>0</v>
      </c>
      <c r="AI2385">
        <v>0</v>
      </c>
      <c r="AK2385">
        <v>0</v>
      </c>
      <c r="AL2385" t="s">
        <v>65</v>
      </c>
      <c r="AM2385">
        <v>0</v>
      </c>
      <c r="AN2385">
        <v>0</v>
      </c>
      <c r="AO2385">
        <v>0</v>
      </c>
    </row>
    <row r="2386" spans="1:41" x14ac:dyDescent="0.55000000000000004">
      <c r="A2386" t="s">
        <v>4541</v>
      </c>
      <c r="B2386" s="1">
        <v>42210</v>
      </c>
      <c r="C2386">
        <v>30</v>
      </c>
      <c r="D2386">
        <v>7</v>
      </c>
      <c r="E2386" t="s">
        <v>105</v>
      </c>
      <c r="F2386">
        <v>2015</v>
      </c>
      <c r="G2386">
        <v>25</v>
      </c>
      <c r="H2386" t="s">
        <v>87</v>
      </c>
      <c r="I2386" t="s">
        <v>42</v>
      </c>
      <c r="J2386">
        <v>1</v>
      </c>
      <c r="K2386" t="s">
        <v>43</v>
      </c>
      <c r="L2386">
        <v>9</v>
      </c>
      <c r="M2386" t="s">
        <v>4494</v>
      </c>
      <c r="N2386" t="s">
        <v>4495</v>
      </c>
      <c r="O2386" t="s">
        <v>9648</v>
      </c>
      <c r="P2386" t="s">
        <v>82</v>
      </c>
      <c r="Q2386" t="s">
        <v>47</v>
      </c>
      <c r="S2386" t="s">
        <v>47</v>
      </c>
      <c r="U2386" t="s">
        <v>898</v>
      </c>
      <c r="V2386">
        <v>1</v>
      </c>
      <c r="W2386">
        <v>0</v>
      </c>
      <c r="X2386">
        <v>0</v>
      </c>
      <c r="Y2386">
        <v>0</v>
      </c>
      <c r="Z2386">
        <v>0</v>
      </c>
      <c r="AA2386">
        <v>0</v>
      </c>
      <c r="AB2386">
        <v>0</v>
      </c>
      <c r="AC2386">
        <v>0</v>
      </c>
      <c r="AD2386">
        <v>0</v>
      </c>
      <c r="AE2386">
        <v>0</v>
      </c>
      <c r="AF2386">
        <v>0</v>
      </c>
      <c r="AG2386">
        <v>0</v>
      </c>
      <c r="AH2386">
        <v>0</v>
      </c>
      <c r="AI2386">
        <v>0</v>
      </c>
      <c r="AK2386">
        <v>0</v>
      </c>
      <c r="AL2386" t="s">
        <v>65</v>
      </c>
      <c r="AM2386">
        <v>0</v>
      </c>
      <c r="AN2386">
        <v>0</v>
      </c>
      <c r="AO2386">
        <v>0</v>
      </c>
    </row>
    <row r="2387" spans="1:41" x14ac:dyDescent="0.55000000000000004">
      <c r="A2387" t="s">
        <v>4542</v>
      </c>
      <c r="B2387" s="1">
        <v>42218</v>
      </c>
      <c r="C2387">
        <v>31</v>
      </c>
      <c r="D2387">
        <v>8</v>
      </c>
      <c r="E2387" t="s">
        <v>109</v>
      </c>
      <c r="F2387">
        <v>2015</v>
      </c>
      <c r="G2387">
        <v>21</v>
      </c>
      <c r="H2387" t="s">
        <v>62</v>
      </c>
      <c r="I2387" t="s">
        <v>53</v>
      </c>
      <c r="J2387">
        <v>0</v>
      </c>
      <c r="K2387" t="s">
        <v>43</v>
      </c>
      <c r="L2387">
        <v>9</v>
      </c>
      <c r="M2387" t="s">
        <v>4494</v>
      </c>
      <c r="N2387" t="s">
        <v>4495</v>
      </c>
      <c r="O2387" t="s">
        <v>9648</v>
      </c>
      <c r="P2387" t="s">
        <v>82</v>
      </c>
      <c r="Q2387" t="s">
        <v>33</v>
      </c>
      <c r="S2387" t="s">
        <v>455</v>
      </c>
      <c r="U2387" t="s">
        <v>2473</v>
      </c>
      <c r="V2387">
        <v>1</v>
      </c>
      <c r="W2387">
        <v>1</v>
      </c>
      <c r="X2387">
        <v>0</v>
      </c>
      <c r="Y2387">
        <v>0</v>
      </c>
      <c r="Z2387">
        <v>0</v>
      </c>
      <c r="AA2387">
        <v>0</v>
      </c>
      <c r="AB2387">
        <v>0</v>
      </c>
      <c r="AC2387">
        <v>0</v>
      </c>
      <c r="AD2387">
        <v>0</v>
      </c>
      <c r="AE2387">
        <v>0</v>
      </c>
      <c r="AF2387">
        <v>0</v>
      </c>
      <c r="AG2387">
        <v>0</v>
      </c>
      <c r="AH2387">
        <v>0</v>
      </c>
      <c r="AI2387">
        <v>0</v>
      </c>
      <c r="AK2387">
        <v>0</v>
      </c>
      <c r="AL2387" t="s">
        <v>65</v>
      </c>
      <c r="AM2387">
        <v>0</v>
      </c>
      <c r="AN2387">
        <v>0</v>
      </c>
      <c r="AO2387">
        <v>0</v>
      </c>
    </row>
    <row r="2388" spans="1:41" x14ac:dyDescent="0.55000000000000004">
      <c r="A2388" t="s">
        <v>4543</v>
      </c>
      <c r="B2388" s="1">
        <v>42239</v>
      </c>
      <c r="C2388">
        <v>34</v>
      </c>
      <c r="D2388">
        <v>8</v>
      </c>
      <c r="E2388" t="s">
        <v>109</v>
      </c>
      <c r="F2388">
        <v>2015</v>
      </c>
      <c r="G2388">
        <v>33</v>
      </c>
      <c r="H2388" t="s">
        <v>87</v>
      </c>
      <c r="I2388" t="s">
        <v>53</v>
      </c>
      <c r="J2388">
        <v>0</v>
      </c>
      <c r="K2388" t="s">
        <v>43</v>
      </c>
      <c r="L2388">
        <v>9</v>
      </c>
      <c r="M2388" t="s">
        <v>4494</v>
      </c>
      <c r="N2388" t="s">
        <v>4495</v>
      </c>
      <c r="O2388" t="s">
        <v>9648</v>
      </c>
      <c r="P2388" t="s">
        <v>82</v>
      </c>
      <c r="Q2388" t="s">
        <v>47</v>
      </c>
      <c r="S2388" t="s">
        <v>47</v>
      </c>
      <c r="U2388" t="s">
        <v>4544</v>
      </c>
      <c r="V2388">
        <v>1</v>
      </c>
      <c r="W2388">
        <v>0</v>
      </c>
      <c r="X2388">
        <v>0</v>
      </c>
      <c r="Y2388">
        <v>0</v>
      </c>
      <c r="Z2388">
        <v>0</v>
      </c>
      <c r="AA2388">
        <v>0</v>
      </c>
      <c r="AB2388">
        <v>0</v>
      </c>
      <c r="AC2388">
        <v>0</v>
      </c>
      <c r="AD2388">
        <v>0</v>
      </c>
      <c r="AE2388">
        <v>0</v>
      </c>
      <c r="AF2388">
        <v>0</v>
      </c>
      <c r="AG2388">
        <v>0</v>
      </c>
      <c r="AH2388">
        <v>0</v>
      </c>
      <c r="AI2388">
        <v>0</v>
      </c>
      <c r="AK2388">
        <v>0</v>
      </c>
      <c r="AL2388" t="s">
        <v>65</v>
      </c>
      <c r="AM2388">
        <v>0</v>
      </c>
      <c r="AN2388">
        <v>0</v>
      </c>
      <c r="AO2388">
        <v>0</v>
      </c>
    </row>
    <row r="2389" spans="1:41" x14ac:dyDescent="0.55000000000000004">
      <c r="A2389" t="s">
        <v>4545</v>
      </c>
      <c r="B2389" s="1">
        <v>42271</v>
      </c>
      <c r="C2389">
        <v>39</v>
      </c>
      <c r="D2389">
        <v>9</v>
      </c>
      <c r="E2389" t="s">
        <v>51</v>
      </c>
      <c r="F2389">
        <v>2015</v>
      </c>
      <c r="G2389">
        <v>45</v>
      </c>
      <c r="H2389" t="s">
        <v>52</v>
      </c>
      <c r="I2389" t="s">
        <v>42</v>
      </c>
      <c r="J2389">
        <v>1</v>
      </c>
      <c r="K2389" t="s">
        <v>43</v>
      </c>
      <c r="L2389">
        <v>9</v>
      </c>
      <c r="M2389" t="s">
        <v>4494</v>
      </c>
      <c r="N2389" t="s">
        <v>4495</v>
      </c>
      <c r="O2389" t="s">
        <v>9648</v>
      </c>
      <c r="P2389" t="s">
        <v>82</v>
      </c>
      <c r="Q2389" t="s">
        <v>47</v>
      </c>
      <c r="S2389" t="s">
        <v>47</v>
      </c>
      <c r="U2389" t="s">
        <v>4546</v>
      </c>
      <c r="V2389">
        <v>1</v>
      </c>
      <c r="W2389">
        <v>0</v>
      </c>
      <c r="X2389">
        <v>1</v>
      </c>
      <c r="Y2389">
        <v>0</v>
      </c>
      <c r="Z2389">
        <v>0</v>
      </c>
      <c r="AA2389">
        <v>0</v>
      </c>
      <c r="AB2389">
        <v>1</v>
      </c>
      <c r="AC2389">
        <v>0</v>
      </c>
      <c r="AD2389">
        <v>0</v>
      </c>
      <c r="AE2389">
        <v>0</v>
      </c>
      <c r="AF2389">
        <v>0</v>
      </c>
      <c r="AG2389">
        <v>0</v>
      </c>
      <c r="AH2389">
        <v>0</v>
      </c>
      <c r="AI2389">
        <v>0</v>
      </c>
      <c r="AK2389">
        <v>0</v>
      </c>
      <c r="AL2389" t="s">
        <v>65</v>
      </c>
      <c r="AM2389">
        <v>0</v>
      </c>
      <c r="AN2389">
        <v>1</v>
      </c>
      <c r="AO2389">
        <v>1</v>
      </c>
    </row>
    <row r="2390" spans="1:41" x14ac:dyDescent="0.55000000000000004">
      <c r="A2390" t="s">
        <v>4547</v>
      </c>
      <c r="B2390" s="1">
        <v>42310</v>
      </c>
      <c r="C2390">
        <v>45</v>
      </c>
      <c r="D2390">
        <v>11</v>
      </c>
      <c r="E2390" t="s">
        <v>119</v>
      </c>
      <c r="F2390">
        <v>2015</v>
      </c>
      <c r="G2390">
        <v>36</v>
      </c>
      <c r="H2390" t="s">
        <v>41</v>
      </c>
      <c r="I2390" t="s">
        <v>42</v>
      </c>
      <c r="J2390">
        <v>1</v>
      </c>
      <c r="K2390" t="s">
        <v>43</v>
      </c>
      <c r="L2390">
        <v>9</v>
      </c>
      <c r="M2390" t="s">
        <v>4494</v>
      </c>
      <c r="N2390" t="s">
        <v>4495</v>
      </c>
      <c r="O2390" t="s">
        <v>9648</v>
      </c>
      <c r="P2390" t="s">
        <v>82</v>
      </c>
      <c r="Q2390" t="s">
        <v>47</v>
      </c>
      <c r="S2390" t="s">
        <v>47</v>
      </c>
      <c r="U2390" t="s">
        <v>4548</v>
      </c>
      <c r="V2390">
        <v>1</v>
      </c>
      <c r="W2390">
        <v>1</v>
      </c>
      <c r="X2390">
        <v>1</v>
      </c>
      <c r="Y2390">
        <v>0</v>
      </c>
      <c r="Z2390">
        <v>0</v>
      </c>
      <c r="AA2390">
        <v>0</v>
      </c>
      <c r="AB2390">
        <v>0</v>
      </c>
      <c r="AC2390">
        <v>0</v>
      </c>
      <c r="AD2390">
        <v>0</v>
      </c>
      <c r="AE2390">
        <v>0</v>
      </c>
      <c r="AF2390">
        <v>0</v>
      </c>
      <c r="AG2390">
        <v>0</v>
      </c>
      <c r="AH2390">
        <v>0</v>
      </c>
      <c r="AI2390">
        <v>0</v>
      </c>
      <c r="AK2390">
        <v>0</v>
      </c>
      <c r="AL2390" t="s">
        <v>65</v>
      </c>
      <c r="AM2390">
        <v>0</v>
      </c>
      <c r="AN2390">
        <v>1</v>
      </c>
      <c r="AO2390">
        <v>1</v>
      </c>
    </row>
    <row r="2391" spans="1:41" x14ac:dyDescent="0.55000000000000004">
      <c r="A2391" t="s">
        <v>4549</v>
      </c>
      <c r="B2391" s="1">
        <v>42313</v>
      </c>
      <c r="C2391">
        <v>45</v>
      </c>
      <c r="D2391">
        <v>11</v>
      </c>
      <c r="E2391" t="s">
        <v>119</v>
      </c>
      <c r="F2391">
        <v>2015</v>
      </c>
      <c r="G2391">
        <v>56</v>
      </c>
      <c r="H2391" t="s">
        <v>115</v>
      </c>
      <c r="I2391" t="s">
        <v>53</v>
      </c>
      <c r="J2391">
        <v>0</v>
      </c>
      <c r="K2391" t="s">
        <v>43</v>
      </c>
      <c r="L2391">
        <v>9</v>
      </c>
      <c r="M2391" t="s">
        <v>4494</v>
      </c>
      <c r="N2391" t="s">
        <v>4495</v>
      </c>
      <c r="O2391" t="s">
        <v>9648</v>
      </c>
      <c r="P2391" t="s">
        <v>82</v>
      </c>
      <c r="Q2391" t="s">
        <v>47</v>
      </c>
      <c r="S2391" t="s">
        <v>47</v>
      </c>
      <c r="U2391" t="s">
        <v>3770</v>
      </c>
      <c r="V2391">
        <v>1</v>
      </c>
      <c r="W2391">
        <v>0</v>
      </c>
      <c r="X2391">
        <v>0</v>
      </c>
      <c r="Y2391">
        <v>0</v>
      </c>
      <c r="Z2391">
        <v>0</v>
      </c>
      <c r="AA2391">
        <v>0</v>
      </c>
      <c r="AB2391">
        <v>0</v>
      </c>
      <c r="AC2391">
        <v>0</v>
      </c>
      <c r="AD2391">
        <v>0</v>
      </c>
      <c r="AE2391">
        <v>1</v>
      </c>
      <c r="AF2391">
        <v>0</v>
      </c>
      <c r="AG2391">
        <v>0</v>
      </c>
      <c r="AH2391">
        <v>0</v>
      </c>
      <c r="AI2391">
        <v>0</v>
      </c>
      <c r="AK2391">
        <v>0</v>
      </c>
      <c r="AL2391" t="s">
        <v>65</v>
      </c>
      <c r="AM2391">
        <v>1</v>
      </c>
      <c r="AN2391">
        <v>0</v>
      </c>
      <c r="AO2391">
        <v>1</v>
      </c>
    </row>
    <row r="2392" spans="1:41" x14ac:dyDescent="0.55000000000000004">
      <c r="A2392" t="s">
        <v>4550</v>
      </c>
      <c r="B2392" s="1">
        <v>42316</v>
      </c>
      <c r="C2392">
        <v>45</v>
      </c>
      <c r="D2392">
        <v>11</v>
      </c>
      <c r="E2392" t="s">
        <v>119</v>
      </c>
      <c r="F2392">
        <v>2015</v>
      </c>
      <c r="G2392">
        <v>34</v>
      </c>
      <c r="H2392" t="s">
        <v>87</v>
      </c>
      <c r="I2392" t="s">
        <v>53</v>
      </c>
      <c r="J2392">
        <v>0</v>
      </c>
      <c r="K2392" t="s">
        <v>43</v>
      </c>
      <c r="L2392">
        <v>9</v>
      </c>
      <c r="M2392" t="s">
        <v>4494</v>
      </c>
      <c r="N2392" t="s">
        <v>4495</v>
      </c>
      <c r="O2392" t="s">
        <v>9648</v>
      </c>
      <c r="P2392" t="s">
        <v>82</v>
      </c>
      <c r="Q2392" t="s">
        <v>83</v>
      </c>
      <c r="S2392" t="s">
        <v>47</v>
      </c>
      <c r="U2392" t="s">
        <v>3121</v>
      </c>
      <c r="V2392">
        <v>1</v>
      </c>
      <c r="W2392">
        <v>0</v>
      </c>
      <c r="X2392">
        <v>0</v>
      </c>
      <c r="Y2392">
        <v>0</v>
      </c>
      <c r="Z2392">
        <v>0</v>
      </c>
      <c r="AA2392">
        <v>0</v>
      </c>
      <c r="AB2392">
        <v>0</v>
      </c>
      <c r="AC2392">
        <v>0</v>
      </c>
      <c r="AD2392">
        <v>0</v>
      </c>
      <c r="AE2392">
        <v>0</v>
      </c>
      <c r="AF2392">
        <v>0</v>
      </c>
      <c r="AG2392">
        <v>0</v>
      </c>
      <c r="AH2392">
        <v>0</v>
      </c>
      <c r="AI2392">
        <v>0</v>
      </c>
      <c r="AK2392">
        <v>0</v>
      </c>
      <c r="AL2392" t="s">
        <v>65</v>
      </c>
      <c r="AM2392">
        <v>0</v>
      </c>
      <c r="AN2392">
        <v>0</v>
      </c>
      <c r="AO2392">
        <v>0</v>
      </c>
    </row>
    <row r="2393" spans="1:41" x14ac:dyDescent="0.55000000000000004">
      <c r="A2393" t="s">
        <v>4551</v>
      </c>
      <c r="B2393" s="1">
        <v>42390</v>
      </c>
      <c r="C2393">
        <v>3</v>
      </c>
      <c r="D2393">
        <v>1</v>
      </c>
      <c r="E2393" t="s">
        <v>40</v>
      </c>
      <c r="F2393">
        <v>2016</v>
      </c>
      <c r="G2393">
        <v>26</v>
      </c>
      <c r="H2393" t="s">
        <v>87</v>
      </c>
      <c r="I2393" t="s">
        <v>42</v>
      </c>
      <c r="J2393">
        <v>1</v>
      </c>
      <c r="K2393" t="s">
        <v>43</v>
      </c>
      <c r="L2393">
        <v>9</v>
      </c>
      <c r="M2393" t="s">
        <v>4494</v>
      </c>
      <c r="N2393" t="s">
        <v>4495</v>
      </c>
      <c r="O2393" t="s">
        <v>9648</v>
      </c>
      <c r="P2393" t="s">
        <v>82</v>
      </c>
      <c r="Q2393" t="s">
        <v>47</v>
      </c>
      <c r="S2393" t="s">
        <v>47</v>
      </c>
      <c r="T2393" t="s">
        <v>63</v>
      </c>
      <c r="U2393" t="s">
        <v>140</v>
      </c>
      <c r="V2393">
        <v>1</v>
      </c>
      <c r="W2393">
        <v>0</v>
      </c>
      <c r="X2393">
        <v>0</v>
      </c>
      <c r="Y2393">
        <v>0</v>
      </c>
      <c r="Z2393">
        <v>0</v>
      </c>
      <c r="AA2393">
        <v>0</v>
      </c>
      <c r="AB2393">
        <v>0</v>
      </c>
      <c r="AC2393">
        <v>0</v>
      </c>
      <c r="AD2393">
        <v>0</v>
      </c>
      <c r="AE2393">
        <v>0</v>
      </c>
      <c r="AF2393">
        <v>0</v>
      </c>
      <c r="AG2393">
        <v>0</v>
      </c>
      <c r="AH2393">
        <v>0</v>
      </c>
      <c r="AI2393">
        <v>0</v>
      </c>
      <c r="AK2393">
        <v>0</v>
      </c>
      <c r="AL2393" t="s">
        <v>65</v>
      </c>
      <c r="AM2393">
        <v>0</v>
      </c>
      <c r="AN2393">
        <v>0</v>
      </c>
      <c r="AO2393">
        <v>0</v>
      </c>
    </row>
    <row r="2394" spans="1:41" x14ac:dyDescent="0.55000000000000004">
      <c r="A2394" t="s">
        <v>4552</v>
      </c>
      <c r="B2394" s="1">
        <v>42395</v>
      </c>
      <c r="C2394">
        <v>4</v>
      </c>
      <c r="D2394">
        <v>1</v>
      </c>
      <c r="E2394" t="s">
        <v>40</v>
      </c>
      <c r="F2394">
        <v>2016</v>
      </c>
      <c r="G2394">
        <v>44</v>
      </c>
      <c r="H2394" t="s">
        <v>41</v>
      </c>
      <c r="I2394" t="s">
        <v>42</v>
      </c>
      <c r="J2394">
        <v>1</v>
      </c>
      <c r="K2394" t="s">
        <v>43</v>
      </c>
      <c r="L2394">
        <v>9</v>
      </c>
      <c r="M2394" t="s">
        <v>4494</v>
      </c>
      <c r="N2394" t="s">
        <v>4495</v>
      </c>
      <c r="O2394" t="s">
        <v>9648</v>
      </c>
      <c r="P2394" t="s">
        <v>82</v>
      </c>
      <c r="Q2394" t="s">
        <v>33</v>
      </c>
      <c r="R2394" t="s">
        <v>4553</v>
      </c>
      <c r="S2394" t="s">
        <v>69</v>
      </c>
      <c r="T2394" t="s">
        <v>63</v>
      </c>
      <c r="U2394" t="s">
        <v>64</v>
      </c>
      <c r="V2394">
        <v>0</v>
      </c>
      <c r="W2394">
        <v>0</v>
      </c>
      <c r="X2394">
        <v>1</v>
      </c>
      <c r="Y2394">
        <v>0</v>
      </c>
      <c r="Z2394">
        <v>0</v>
      </c>
      <c r="AA2394">
        <v>0</v>
      </c>
      <c r="AB2394">
        <v>0</v>
      </c>
      <c r="AC2394">
        <v>0</v>
      </c>
      <c r="AD2394">
        <v>0</v>
      </c>
      <c r="AE2394">
        <v>0</v>
      </c>
      <c r="AF2394">
        <v>0</v>
      </c>
      <c r="AG2394">
        <v>0</v>
      </c>
      <c r="AH2394">
        <v>0</v>
      </c>
      <c r="AI2394">
        <v>0</v>
      </c>
      <c r="AK2394">
        <v>0</v>
      </c>
      <c r="AL2394" t="s">
        <v>65</v>
      </c>
      <c r="AM2394">
        <v>0</v>
      </c>
      <c r="AN2394">
        <v>1</v>
      </c>
      <c r="AO2394">
        <v>1</v>
      </c>
    </row>
    <row r="2395" spans="1:41" x14ac:dyDescent="0.55000000000000004">
      <c r="A2395" t="s">
        <v>4554</v>
      </c>
      <c r="B2395" s="1">
        <v>42412</v>
      </c>
      <c r="C2395">
        <v>6</v>
      </c>
      <c r="D2395">
        <v>2</v>
      </c>
      <c r="E2395" t="s">
        <v>61</v>
      </c>
      <c r="F2395">
        <v>2016</v>
      </c>
      <c r="G2395">
        <v>22</v>
      </c>
      <c r="H2395" t="s">
        <v>62</v>
      </c>
      <c r="I2395" t="s">
        <v>42</v>
      </c>
      <c r="J2395">
        <v>1</v>
      </c>
      <c r="K2395" t="s">
        <v>43</v>
      </c>
      <c r="L2395">
        <v>9</v>
      </c>
      <c r="M2395" t="s">
        <v>4494</v>
      </c>
      <c r="N2395" t="s">
        <v>4495</v>
      </c>
      <c r="O2395" t="s">
        <v>9648</v>
      </c>
      <c r="P2395" t="s">
        <v>82</v>
      </c>
      <c r="Q2395" t="s">
        <v>83</v>
      </c>
      <c r="S2395" t="s">
        <v>47</v>
      </c>
      <c r="T2395" t="s">
        <v>258</v>
      </c>
      <c r="U2395" t="s">
        <v>4555</v>
      </c>
      <c r="V2395">
        <v>0</v>
      </c>
      <c r="W2395">
        <v>1</v>
      </c>
      <c r="X2395">
        <v>1</v>
      </c>
      <c r="Y2395">
        <v>0</v>
      </c>
      <c r="Z2395">
        <v>0</v>
      </c>
      <c r="AA2395">
        <v>0</v>
      </c>
      <c r="AB2395">
        <v>0</v>
      </c>
      <c r="AC2395">
        <v>0</v>
      </c>
      <c r="AD2395">
        <v>0</v>
      </c>
      <c r="AE2395">
        <v>0</v>
      </c>
      <c r="AF2395">
        <v>0</v>
      </c>
      <c r="AG2395">
        <v>0</v>
      </c>
      <c r="AH2395">
        <v>0</v>
      </c>
      <c r="AI2395">
        <v>0</v>
      </c>
      <c r="AK2395">
        <v>0</v>
      </c>
      <c r="AL2395" t="s">
        <v>65</v>
      </c>
      <c r="AM2395">
        <v>0</v>
      </c>
      <c r="AN2395">
        <v>1</v>
      </c>
      <c r="AO2395">
        <v>1</v>
      </c>
    </row>
    <row r="2396" spans="1:41" x14ac:dyDescent="0.55000000000000004">
      <c r="A2396" t="s">
        <v>4556</v>
      </c>
      <c r="B2396" s="1">
        <v>42446</v>
      </c>
      <c r="C2396">
        <v>11</v>
      </c>
      <c r="D2396">
        <v>3</v>
      </c>
      <c r="E2396" t="s">
        <v>67</v>
      </c>
      <c r="F2396">
        <v>2016</v>
      </c>
      <c r="G2396">
        <v>56</v>
      </c>
      <c r="H2396" t="s">
        <v>115</v>
      </c>
      <c r="I2396" t="s">
        <v>42</v>
      </c>
      <c r="J2396">
        <v>1</v>
      </c>
      <c r="K2396" t="s">
        <v>43</v>
      </c>
      <c r="L2396">
        <v>9</v>
      </c>
      <c r="M2396" t="s">
        <v>4494</v>
      </c>
      <c r="N2396" t="s">
        <v>4495</v>
      </c>
      <c r="O2396" t="s">
        <v>9648</v>
      </c>
      <c r="P2396" t="s">
        <v>82</v>
      </c>
      <c r="Q2396" t="s">
        <v>47</v>
      </c>
      <c r="S2396" t="s">
        <v>47</v>
      </c>
      <c r="T2396" t="s">
        <v>4557</v>
      </c>
      <c r="U2396" t="s">
        <v>4558</v>
      </c>
      <c r="V2396">
        <v>0</v>
      </c>
      <c r="W2396">
        <v>0</v>
      </c>
      <c r="X2396">
        <v>0</v>
      </c>
      <c r="Y2396">
        <v>0</v>
      </c>
      <c r="Z2396">
        <v>0</v>
      </c>
      <c r="AA2396">
        <v>0</v>
      </c>
      <c r="AB2396">
        <v>0</v>
      </c>
      <c r="AC2396">
        <v>0</v>
      </c>
      <c r="AD2396">
        <v>0</v>
      </c>
      <c r="AE2396">
        <v>0</v>
      </c>
      <c r="AF2396">
        <v>0</v>
      </c>
      <c r="AG2396">
        <v>0</v>
      </c>
      <c r="AH2396">
        <v>0</v>
      </c>
      <c r="AI2396">
        <v>0</v>
      </c>
      <c r="AJ2396" t="s">
        <v>2726</v>
      </c>
      <c r="AK2396">
        <v>0</v>
      </c>
      <c r="AL2396" t="s">
        <v>65</v>
      </c>
      <c r="AM2396">
        <v>0</v>
      </c>
      <c r="AN2396">
        <v>0</v>
      </c>
      <c r="AO2396">
        <v>0</v>
      </c>
    </row>
    <row r="2397" spans="1:41" x14ac:dyDescent="0.55000000000000004">
      <c r="A2397" t="s">
        <v>4559</v>
      </c>
      <c r="B2397" s="1">
        <v>42486</v>
      </c>
      <c r="C2397">
        <v>17</v>
      </c>
      <c r="D2397">
        <v>4</v>
      </c>
      <c r="E2397" t="s">
        <v>91</v>
      </c>
      <c r="F2397">
        <v>2016</v>
      </c>
      <c r="G2397">
        <v>45</v>
      </c>
      <c r="H2397" t="s">
        <v>52</v>
      </c>
      <c r="I2397" t="s">
        <v>53</v>
      </c>
      <c r="J2397">
        <v>0</v>
      </c>
      <c r="K2397" t="s">
        <v>240</v>
      </c>
      <c r="L2397">
        <v>0</v>
      </c>
      <c r="M2397" t="s">
        <v>4494</v>
      </c>
      <c r="N2397" t="s">
        <v>4495</v>
      </c>
      <c r="O2397" t="s">
        <v>9648</v>
      </c>
      <c r="P2397" t="s">
        <v>82</v>
      </c>
      <c r="Q2397" t="s">
        <v>83</v>
      </c>
      <c r="S2397" t="s">
        <v>69</v>
      </c>
      <c r="T2397" t="s">
        <v>63</v>
      </c>
      <c r="U2397" t="s">
        <v>4560</v>
      </c>
      <c r="V2397">
        <v>0</v>
      </c>
      <c r="W2397">
        <v>0</v>
      </c>
      <c r="X2397">
        <v>0</v>
      </c>
      <c r="Y2397">
        <v>0</v>
      </c>
      <c r="Z2397">
        <v>0</v>
      </c>
      <c r="AA2397">
        <v>0</v>
      </c>
      <c r="AB2397">
        <v>0</v>
      </c>
      <c r="AC2397">
        <v>0</v>
      </c>
      <c r="AD2397">
        <v>1</v>
      </c>
      <c r="AE2397">
        <v>1</v>
      </c>
      <c r="AF2397">
        <v>0</v>
      </c>
      <c r="AG2397">
        <v>0</v>
      </c>
      <c r="AH2397">
        <v>0</v>
      </c>
      <c r="AI2397">
        <v>0</v>
      </c>
      <c r="AK2397">
        <v>0</v>
      </c>
      <c r="AL2397" t="s">
        <v>65</v>
      </c>
      <c r="AM2397">
        <v>1</v>
      </c>
      <c r="AN2397">
        <v>0</v>
      </c>
      <c r="AO2397">
        <v>1</v>
      </c>
    </row>
    <row r="2398" spans="1:41" x14ac:dyDescent="0.55000000000000004">
      <c r="A2398" t="s">
        <v>4561</v>
      </c>
      <c r="B2398" s="1">
        <v>42490</v>
      </c>
      <c r="C2398">
        <v>17</v>
      </c>
      <c r="D2398">
        <v>4</v>
      </c>
      <c r="E2398" t="s">
        <v>91</v>
      </c>
      <c r="F2398">
        <v>2016</v>
      </c>
      <c r="G2398">
        <v>48</v>
      </c>
      <c r="H2398" t="s">
        <v>52</v>
      </c>
      <c r="I2398" t="s">
        <v>53</v>
      </c>
      <c r="J2398">
        <v>0</v>
      </c>
      <c r="K2398" t="s">
        <v>43</v>
      </c>
      <c r="L2398">
        <v>9</v>
      </c>
      <c r="M2398" t="s">
        <v>4494</v>
      </c>
      <c r="N2398" t="s">
        <v>4495</v>
      </c>
      <c r="O2398" t="s">
        <v>9648</v>
      </c>
      <c r="P2398" t="s">
        <v>82</v>
      </c>
      <c r="Q2398" t="s">
        <v>47</v>
      </c>
      <c r="S2398" t="s">
        <v>47</v>
      </c>
      <c r="T2398" t="s">
        <v>70</v>
      </c>
      <c r="U2398" t="s">
        <v>4562</v>
      </c>
      <c r="V2398">
        <v>1</v>
      </c>
      <c r="W2398">
        <v>0</v>
      </c>
      <c r="X2398">
        <v>1</v>
      </c>
      <c r="Y2398">
        <v>0</v>
      </c>
      <c r="Z2398">
        <v>0</v>
      </c>
      <c r="AA2398">
        <v>0</v>
      </c>
      <c r="AB2398">
        <v>0</v>
      </c>
      <c r="AC2398">
        <v>0</v>
      </c>
      <c r="AD2398">
        <v>0</v>
      </c>
      <c r="AE2398">
        <v>1</v>
      </c>
      <c r="AF2398">
        <v>0</v>
      </c>
      <c r="AG2398">
        <v>0</v>
      </c>
      <c r="AH2398">
        <v>0</v>
      </c>
      <c r="AI2398">
        <v>0</v>
      </c>
      <c r="AK2398">
        <v>0</v>
      </c>
      <c r="AL2398" t="s">
        <v>65</v>
      </c>
      <c r="AM2398">
        <v>1</v>
      </c>
      <c r="AN2398">
        <v>1</v>
      </c>
      <c r="AO2398">
        <v>1</v>
      </c>
    </row>
    <row r="2399" spans="1:41" x14ac:dyDescent="0.55000000000000004">
      <c r="A2399" t="s">
        <v>4563</v>
      </c>
      <c r="B2399" s="1">
        <v>42495</v>
      </c>
      <c r="C2399">
        <v>18</v>
      </c>
      <c r="D2399">
        <v>5</v>
      </c>
      <c r="E2399" t="s">
        <v>76</v>
      </c>
      <c r="F2399">
        <v>2016</v>
      </c>
      <c r="G2399">
        <v>45</v>
      </c>
      <c r="H2399" t="s">
        <v>52</v>
      </c>
      <c r="I2399" t="s">
        <v>42</v>
      </c>
      <c r="J2399">
        <v>1</v>
      </c>
      <c r="K2399" t="s">
        <v>43</v>
      </c>
      <c r="L2399">
        <v>9</v>
      </c>
      <c r="M2399" t="s">
        <v>4494</v>
      </c>
      <c r="N2399" t="s">
        <v>4495</v>
      </c>
      <c r="O2399" t="s">
        <v>9648</v>
      </c>
      <c r="P2399" t="s">
        <v>82</v>
      </c>
      <c r="Q2399" t="s">
        <v>47</v>
      </c>
      <c r="S2399" t="s">
        <v>47</v>
      </c>
      <c r="T2399" t="s">
        <v>258</v>
      </c>
      <c r="U2399" t="s">
        <v>4564</v>
      </c>
      <c r="V2399">
        <v>0</v>
      </c>
      <c r="W2399">
        <v>1</v>
      </c>
      <c r="X2399">
        <v>1</v>
      </c>
      <c r="Y2399">
        <v>0</v>
      </c>
      <c r="Z2399">
        <v>0</v>
      </c>
      <c r="AA2399">
        <v>0</v>
      </c>
      <c r="AB2399">
        <v>0</v>
      </c>
      <c r="AC2399">
        <v>0</v>
      </c>
      <c r="AD2399">
        <v>0</v>
      </c>
      <c r="AE2399">
        <v>0</v>
      </c>
      <c r="AF2399">
        <v>0</v>
      </c>
      <c r="AG2399">
        <v>0</v>
      </c>
      <c r="AH2399">
        <v>0</v>
      </c>
      <c r="AI2399">
        <v>0</v>
      </c>
      <c r="AK2399">
        <v>0</v>
      </c>
      <c r="AL2399" t="s">
        <v>65</v>
      </c>
      <c r="AM2399">
        <v>0</v>
      </c>
      <c r="AN2399">
        <v>1</v>
      </c>
      <c r="AO2399">
        <v>1</v>
      </c>
    </row>
    <row r="2400" spans="1:41" x14ac:dyDescent="0.55000000000000004">
      <c r="A2400" t="s">
        <v>4565</v>
      </c>
      <c r="B2400" s="1">
        <v>42503</v>
      </c>
      <c r="C2400">
        <v>19</v>
      </c>
      <c r="D2400">
        <v>5</v>
      </c>
      <c r="E2400" t="s">
        <v>76</v>
      </c>
      <c r="F2400">
        <v>2016</v>
      </c>
      <c r="G2400">
        <v>29</v>
      </c>
      <c r="H2400" t="s">
        <v>87</v>
      </c>
      <c r="I2400" t="s">
        <v>42</v>
      </c>
      <c r="J2400">
        <v>1</v>
      </c>
      <c r="K2400" t="s">
        <v>43</v>
      </c>
      <c r="L2400">
        <v>9</v>
      </c>
      <c r="M2400" t="s">
        <v>4494</v>
      </c>
      <c r="N2400" t="s">
        <v>4495</v>
      </c>
      <c r="O2400" t="s">
        <v>9648</v>
      </c>
      <c r="P2400" t="s">
        <v>82</v>
      </c>
      <c r="Q2400" t="s">
        <v>47</v>
      </c>
      <c r="S2400" t="s">
        <v>47</v>
      </c>
      <c r="T2400" t="s">
        <v>258</v>
      </c>
      <c r="U2400" t="s">
        <v>671</v>
      </c>
      <c r="V2400">
        <v>1</v>
      </c>
      <c r="W2400">
        <v>0</v>
      </c>
      <c r="X2400">
        <v>1</v>
      </c>
      <c r="Y2400">
        <v>0</v>
      </c>
      <c r="Z2400">
        <v>0</v>
      </c>
      <c r="AA2400">
        <v>0</v>
      </c>
      <c r="AB2400">
        <v>0</v>
      </c>
      <c r="AC2400">
        <v>0</v>
      </c>
      <c r="AD2400">
        <v>0</v>
      </c>
      <c r="AE2400">
        <v>0</v>
      </c>
      <c r="AF2400">
        <v>0</v>
      </c>
      <c r="AG2400">
        <v>0</v>
      </c>
      <c r="AH2400">
        <v>0</v>
      </c>
      <c r="AI2400">
        <v>0</v>
      </c>
      <c r="AK2400">
        <v>0</v>
      </c>
      <c r="AL2400" t="s">
        <v>65</v>
      </c>
      <c r="AM2400">
        <v>0</v>
      </c>
      <c r="AN2400">
        <v>1</v>
      </c>
      <c r="AO2400">
        <v>1</v>
      </c>
    </row>
    <row r="2401" spans="1:41" x14ac:dyDescent="0.55000000000000004">
      <c r="A2401" t="s">
        <v>4566</v>
      </c>
      <c r="B2401" s="1">
        <v>42504</v>
      </c>
      <c r="C2401">
        <v>19</v>
      </c>
      <c r="D2401">
        <v>5</v>
      </c>
      <c r="E2401" t="s">
        <v>76</v>
      </c>
      <c r="F2401">
        <v>2016</v>
      </c>
      <c r="G2401">
        <v>29</v>
      </c>
      <c r="H2401" t="s">
        <v>87</v>
      </c>
      <c r="I2401" t="s">
        <v>42</v>
      </c>
      <c r="J2401">
        <v>1</v>
      </c>
      <c r="K2401" t="s">
        <v>43</v>
      </c>
      <c r="L2401">
        <v>9</v>
      </c>
      <c r="M2401" t="s">
        <v>4494</v>
      </c>
      <c r="N2401" t="s">
        <v>4495</v>
      </c>
      <c r="O2401" t="s">
        <v>9648</v>
      </c>
      <c r="P2401" t="s">
        <v>82</v>
      </c>
      <c r="Q2401" t="s">
        <v>83</v>
      </c>
      <c r="S2401" t="s">
        <v>47</v>
      </c>
      <c r="T2401" t="s">
        <v>235</v>
      </c>
      <c r="U2401" t="s">
        <v>64</v>
      </c>
      <c r="V2401">
        <v>0</v>
      </c>
      <c r="W2401">
        <v>0</v>
      </c>
      <c r="X2401">
        <v>1</v>
      </c>
      <c r="Y2401">
        <v>0</v>
      </c>
      <c r="Z2401">
        <v>0</v>
      </c>
      <c r="AA2401">
        <v>0</v>
      </c>
      <c r="AB2401">
        <v>0</v>
      </c>
      <c r="AC2401">
        <v>0</v>
      </c>
      <c r="AD2401">
        <v>0</v>
      </c>
      <c r="AE2401">
        <v>0</v>
      </c>
      <c r="AF2401">
        <v>0</v>
      </c>
      <c r="AG2401">
        <v>0</v>
      </c>
      <c r="AH2401">
        <v>0</v>
      </c>
      <c r="AI2401">
        <v>0</v>
      </c>
      <c r="AK2401">
        <v>0</v>
      </c>
      <c r="AL2401" t="s">
        <v>65</v>
      </c>
      <c r="AM2401">
        <v>0</v>
      </c>
      <c r="AN2401">
        <v>1</v>
      </c>
      <c r="AO2401">
        <v>1</v>
      </c>
    </row>
    <row r="2402" spans="1:41" x14ac:dyDescent="0.55000000000000004">
      <c r="A2402" t="s">
        <v>4567</v>
      </c>
      <c r="B2402" s="1">
        <v>42533</v>
      </c>
      <c r="C2402">
        <v>23</v>
      </c>
      <c r="D2402">
        <v>6</v>
      </c>
      <c r="E2402" t="s">
        <v>101</v>
      </c>
      <c r="F2402">
        <v>2016</v>
      </c>
      <c r="G2402">
        <v>57</v>
      </c>
      <c r="H2402" t="s">
        <v>115</v>
      </c>
      <c r="I2402" t="s">
        <v>42</v>
      </c>
      <c r="J2402">
        <v>1</v>
      </c>
      <c r="K2402" t="s">
        <v>106</v>
      </c>
      <c r="L2402">
        <v>7</v>
      </c>
      <c r="M2402" t="s">
        <v>4494</v>
      </c>
      <c r="N2402" t="s">
        <v>4495</v>
      </c>
      <c r="O2402" t="s">
        <v>9648</v>
      </c>
      <c r="P2402" t="s">
        <v>82</v>
      </c>
      <c r="Q2402" t="s">
        <v>47</v>
      </c>
      <c r="S2402" t="s">
        <v>47</v>
      </c>
      <c r="T2402" t="s">
        <v>258</v>
      </c>
      <c r="U2402" t="s">
        <v>4568</v>
      </c>
      <c r="V2402">
        <v>1</v>
      </c>
      <c r="W2402">
        <v>1</v>
      </c>
      <c r="X2402">
        <v>1</v>
      </c>
      <c r="Y2402">
        <v>0</v>
      </c>
      <c r="Z2402">
        <v>0</v>
      </c>
      <c r="AA2402">
        <v>0</v>
      </c>
      <c r="AB2402">
        <v>0</v>
      </c>
      <c r="AC2402">
        <v>0</v>
      </c>
      <c r="AD2402">
        <v>0</v>
      </c>
      <c r="AE2402">
        <v>0</v>
      </c>
      <c r="AF2402">
        <v>0</v>
      </c>
      <c r="AG2402">
        <v>0</v>
      </c>
      <c r="AH2402">
        <v>0</v>
      </c>
      <c r="AI2402">
        <v>0</v>
      </c>
      <c r="AK2402">
        <v>0</v>
      </c>
      <c r="AL2402" t="s">
        <v>65</v>
      </c>
      <c r="AM2402">
        <v>0</v>
      </c>
      <c r="AN2402">
        <v>1</v>
      </c>
      <c r="AO2402">
        <v>1</v>
      </c>
    </row>
    <row r="2403" spans="1:41" x14ac:dyDescent="0.55000000000000004">
      <c r="A2403" t="s">
        <v>4569</v>
      </c>
      <c r="B2403" s="1">
        <v>42555</v>
      </c>
      <c r="C2403">
        <v>27</v>
      </c>
      <c r="D2403">
        <v>7</v>
      </c>
      <c r="E2403" t="s">
        <v>105</v>
      </c>
      <c r="F2403">
        <v>2016</v>
      </c>
      <c r="G2403">
        <v>37</v>
      </c>
      <c r="H2403" t="s">
        <v>41</v>
      </c>
      <c r="I2403" t="s">
        <v>42</v>
      </c>
      <c r="J2403">
        <v>1</v>
      </c>
      <c r="K2403" t="s">
        <v>43</v>
      </c>
      <c r="L2403">
        <v>9</v>
      </c>
      <c r="M2403" t="s">
        <v>4494</v>
      </c>
      <c r="N2403" t="s">
        <v>4495</v>
      </c>
      <c r="O2403" t="s">
        <v>9648</v>
      </c>
      <c r="P2403" t="s">
        <v>82</v>
      </c>
      <c r="Q2403" t="s">
        <v>47</v>
      </c>
      <c r="S2403" t="s">
        <v>47</v>
      </c>
      <c r="T2403" t="s">
        <v>63</v>
      </c>
      <c r="U2403" t="s">
        <v>4570</v>
      </c>
      <c r="V2403">
        <v>1</v>
      </c>
      <c r="W2403">
        <v>1</v>
      </c>
      <c r="X2403">
        <v>1</v>
      </c>
      <c r="Y2403">
        <v>0</v>
      </c>
      <c r="Z2403">
        <v>0</v>
      </c>
      <c r="AA2403">
        <v>0</v>
      </c>
      <c r="AB2403">
        <v>0</v>
      </c>
      <c r="AC2403">
        <v>0</v>
      </c>
      <c r="AD2403">
        <v>0</v>
      </c>
      <c r="AE2403">
        <v>0</v>
      </c>
      <c r="AF2403">
        <v>0</v>
      </c>
      <c r="AG2403">
        <v>0</v>
      </c>
      <c r="AH2403">
        <v>0</v>
      </c>
      <c r="AI2403">
        <v>0</v>
      </c>
      <c r="AK2403">
        <v>0</v>
      </c>
      <c r="AL2403" t="s">
        <v>65</v>
      </c>
      <c r="AM2403">
        <v>0</v>
      </c>
      <c r="AN2403">
        <v>1</v>
      </c>
      <c r="AO2403">
        <v>1</v>
      </c>
    </row>
    <row r="2404" spans="1:41" x14ac:dyDescent="0.55000000000000004">
      <c r="A2404" t="s">
        <v>4571</v>
      </c>
      <c r="B2404" s="1">
        <v>42558</v>
      </c>
      <c r="C2404">
        <v>27</v>
      </c>
      <c r="D2404">
        <v>7</v>
      </c>
      <c r="E2404" t="s">
        <v>105</v>
      </c>
      <c r="F2404">
        <v>2016</v>
      </c>
      <c r="G2404">
        <v>23</v>
      </c>
      <c r="H2404" t="s">
        <v>62</v>
      </c>
      <c r="I2404" t="s">
        <v>42</v>
      </c>
      <c r="J2404">
        <v>1</v>
      </c>
      <c r="K2404" t="s">
        <v>43</v>
      </c>
      <c r="L2404">
        <v>9</v>
      </c>
      <c r="M2404" t="s">
        <v>4494</v>
      </c>
      <c r="N2404" t="s">
        <v>4495</v>
      </c>
      <c r="O2404" t="s">
        <v>9648</v>
      </c>
      <c r="P2404" t="s">
        <v>82</v>
      </c>
      <c r="Q2404" t="s">
        <v>33</v>
      </c>
      <c r="R2404" t="s">
        <v>4572</v>
      </c>
      <c r="S2404" t="s">
        <v>47</v>
      </c>
      <c r="T2404" t="s">
        <v>63</v>
      </c>
      <c r="U2404" t="s">
        <v>593</v>
      </c>
      <c r="V2404">
        <v>1</v>
      </c>
      <c r="W2404">
        <v>0</v>
      </c>
      <c r="X2404">
        <v>1</v>
      </c>
      <c r="Y2404">
        <v>0</v>
      </c>
      <c r="Z2404">
        <v>0</v>
      </c>
      <c r="AA2404">
        <v>0</v>
      </c>
      <c r="AB2404">
        <v>1</v>
      </c>
      <c r="AC2404">
        <v>0</v>
      </c>
      <c r="AD2404">
        <v>0</v>
      </c>
      <c r="AE2404">
        <v>0</v>
      </c>
      <c r="AF2404">
        <v>0</v>
      </c>
      <c r="AG2404">
        <v>0</v>
      </c>
      <c r="AH2404">
        <v>0</v>
      </c>
      <c r="AI2404">
        <v>0</v>
      </c>
      <c r="AK2404">
        <v>0</v>
      </c>
      <c r="AL2404" t="s">
        <v>65</v>
      </c>
      <c r="AM2404">
        <v>0</v>
      </c>
      <c r="AN2404">
        <v>1</v>
      </c>
      <c r="AO2404">
        <v>1</v>
      </c>
    </row>
    <row r="2405" spans="1:41" x14ac:dyDescent="0.55000000000000004">
      <c r="A2405" t="s">
        <v>4573</v>
      </c>
      <c r="B2405" s="1">
        <v>42572</v>
      </c>
      <c r="C2405">
        <v>29</v>
      </c>
      <c r="D2405">
        <v>7</v>
      </c>
      <c r="E2405" t="s">
        <v>105</v>
      </c>
      <c r="F2405">
        <v>2016</v>
      </c>
      <c r="G2405">
        <v>41</v>
      </c>
      <c r="H2405" t="s">
        <v>41</v>
      </c>
      <c r="I2405" t="s">
        <v>42</v>
      </c>
      <c r="J2405">
        <v>1</v>
      </c>
      <c r="K2405" t="s">
        <v>43</v>
      </c>
      <c r="L2405">
        <v>9</v>
      </c>
      <c r="M2405" t="s">
        <v>4494</v>
      </c>
      <c r="N2405" t="s">
        <v>4495</v>
      </c>
      <c r="O2405" t="s">
        <v>9648</v>
      </c>
      <c r="P2405" t="s">
        <v>82</v>
      </c>
      <c r="Q2405" t="s">
        <v>33</v>
      </c>
      <c r="R2405" t="s">
        <v>284</v>
      </c>
      <c r="S2405" t="s">
        <v>69</v>
      </c>
      <c r="T2405" t="s">
        <v>70</v>
      </c>
      <c r="U2405" t="s">
        <v>210</v>
      </c>
      <c r="V2405">
        <v>0</v>
      </c>
      <c r="W2405">
        <v>1</v>
      </c>
      <c r="X2405">
        <v>1</v>
      </c>
      <c r="Y2405">
        <v>0</v>
      </c>
      <c r="Z2405">
        <v>0</v>
      </c>
      <c r="AA2405">
        <v>0</v>
      </c>
      <c r="AB2405">
        <v>0</v>
      </c>
      <c r="AC2405">
        <v>0</v>
      </c>
      <c r="AD2405">
        <v>0</v>
      </c>
      <c r="AE2405">
        <v>0</v>
      </c>
      <c r="AF2405">
        <v>0</v>
      </c>
      <c r="AG2405">
        <v>0</v>
      </c>
      <c r="AH2405">
        <v>0</v>
      </c>
      <c r="AI2405">
        <v>0</v>
      </c>
      <c r="AK2405">
        <v>0</v>
      </c>
      <c r="AL2405" t="s">
        <v>65</v>
      </c>
      <c r="AM2405">
        <v>0</v>
      </c>
      <c r="AN2405">
        <v>1</v>
      </c>
      <c r="AO2405">
        <v>1</v>
      </c>
    </row>
    <row r="2406" spans="1:41" x14ac:dyDescent="0.55000000000000004">
      <c r="A2406" t="s">
        <v>4574</v>
      </c>
      <c r="B2406" s="1">
        <v>42597</v>
      </c>
      <c r="C2406">
        <v>33</v>
      </c>
      <c r="D2406">
        <v>8</v>
      </c>
      <c r="E2406" t="s">
        <v>109</v>
      </c>
      <c r="F2406">
        <v>2016</v>
      </c>
      <c r="G2406">
        <v>42</v>
      </c>
      <c r="H2406" t="s">
        <v>41</v>
      </c>
      <c r="I2406" t="s">
        <v>42</v>
      </c>
      <c r="J2406">
        <v>1</v>
      </c>
      <c r="K2406" t="s">
        <v>43</v>
      </c>
      <c r="L2406">
        <v>9</v>
      </c>
      <c r="M2406" t="s">
        <v>4494</v>
      </c>
      <c r="N2406" t="s">
        <v>4495</v>
      </c>
      <c r="O2406" t="s">
        <v>9648</v>
      </c>
      <c r="P2406" t="s">
        <v>82</v>
      </c>
      <c r="Q2406" t="s">
        <v>83</v>
      </c>
      <c r="S2406" t="s">
        <v>47</v>
      </c>
      <c r="T2406" t="s">
        <v>63</v>
      </c>
      <c r="U2406" t="s">
        <v>4575</v>
      </c>
      <c r="V2406">
        <v>0</v>
      </c>
      <c r="W2406">
        <v>0</v>
      </c>
      <c r="X2406">
        <v>0</v>
      </c>
      <c r="Y2406">
        <v>0</v>
      </c>
      <c r="Z2406">
        <v>0</v>
      </c>
      <c r="AA2406">
        <v>0</v>
      </c>
      <c r="AB2406">
        <v>1</v>
      </c>
      <c r="AC2406">
        <v>0</v>
      </c>
      <c r="AD2406">
        <v>0</v>
      </c>
      <c r="AE2406">
        <v>0</v>
      </c>
      <c r="AF2406">
        <v>0</v>
      </c>
      <c r="AG2406">
        <v>0</v>
      </c>
      <c r="AH2406">
        <v>0</v>
      </c>
      <c r="AI2406">
        <v>0</v>
      </c>
      <c r="AK2406">
        <v>1</v>
      </c>
      <c r="AL2406" t="s">
        <v>65</v>
      </c>
      <c r="AM2406">
        <v>0</v>
      </c>
      <c r="AN2406">
        <v>1</v>
      </c>
      <c r="AO2406">
        <v>1</v>
      </c>
    </row>
    <row r="2407" spans="1:41" x14ac:dyDescent="0.55000000000000004">
      <c r="A2407" t="s">
        <v>4576</v>
      </c>
      <c r="B2407" s="1">
        <v>42616</v>
      </c>
      <c r="C2407">
        <v>35</v>
      </c>
      <c r="D2407">
        <v>9</v>
      </c>
      <c r="E2407" t="s">
        <v>51</v>
      </c>
      <c r="F2407">
        <v>2016</v>
      </c>
      <c r="G2407">
        <v>35</v>
      </c>
      <c r="H2407" t="s">
        <v>41</v>
      </c>
      <c r="I2407" t="s">
        <v>42</v>
      </c>
      <c r="J2407">
        <v>1</v>
      </c>
      <c r="K2407" t="s">
        <v>43</v>
      </c>
      <c r="L2407">
        <v>9</v>
      </c>
      <c r="M2407" t="s">
        <v>4494</v>
      </c>
      <c r="N2407" t="s">
        <v>4495</v>
      </c>
      <c r="O2407" t="s">
        <v>9648</v>
      </c>
      <c r="P2407" t="s">
        <v>82</v>
      </c>
      <c r="Q2407" t="s">
        <v>47</v>
      </c>
      <c r="S2407" t="s">
        <v>47</v>
      </c>
      <c r="T2407" t="s">
        <v>63</v>
      </c>
      <c r="U2407" t="s">
        <v>1720</v>
      </c>
      <c r="V2407">
        <v>1</v>
      </c>
      <c r="W2407">
        <v>1</v>
      </c>
      <c r="X2407">
        <v>1</v>
      </c>
      <c r="Y2407">
        <v>0</v>
      </c>
      <c r="Z2407">
        <v>0</v>
      </c>
      <c r="AA2407">
        <v>0</v>
      </c>
      <c r="AB2407">
        <v>0</v>
      </c>
      <c r="AC2407">
        <v>0</v>
      </c>
      <c r="AD2407">
        <v>0</v>
      </c>
      <c r="AE2407">
        <v>0</v>
      </c>
      <c r="AF2407">
        <v>0</v>
      </c>
      <c r="AG2407">
        <v>0</v>
      </c>
      <c r="AH2407">
        <v>0</v>
      </c>
      <c r="AI2407">
        <v>0</v>
      </c>
      <c r="AK2407">
        <v>0</v>
      </c>
      <c r="AL2407" t="s">
        <v>65</v>
      </c>
      <c r="AM2407">
        <v>0</v>
      </c>
      <c r="AN2407">
        <v>1</v>
      </c>
      <c r="AO2407">
        <v>1</v>
      </c>
    </row>
    <row r="2408" spans="1:41" x14ac:dyDescent="0.55000000000000004">
      <c r="A2408" t="s">
        <v>4577</v>
      </c>
      <c r="B2408" s="1">
        <v>42624</v>
      </c>
      <c r="C2408">
        <v>36</v>
      </c>
      <c r="D2408">
        <v>9</v>
      </c>
      <c r="E2408" t="s">
        <v>51</v>
      </c>
      <c r="F2408">
        <v>2016</v>
      </c>
      <c r="G2408">
        <v>43</v>
      </c>
      <c r="H2408" t="s">
        <v>41</v>
      </c>
      <c r="I2408" t="s">
        <v>42</v>
      </c>
      <c r="J2408">
        <v>1</v>
      </c>
      <c r="K2408" t="s">
        <v>43</v>
      </c>
      <c r="L2408">
        <v>9</v>
      </c>
      <c r="M2408" t="s">
        <v>4494</v>
      </c>
      <c r="N2408" t="s">
        <v>4495</v>
      </c>
      <c r="O2408" t="s">
        <v>9648</v>
      </c>
      <c r="P2408" t="s">
        <v>82</v>
      </c>
      <c r="Q2408" t="s">
        <v>47</v>
      </c>
      <c r="S2408" t="s">
        <v>47</v>
      </c>
      <c r="T2408" t="s">
        <v>70</v>
      </c>
      <c r="U2408" t="s">
        <v>4578</v>
      </c>
      <c r="V2408">
        <v>1</v>
      </c>
      <c r="W2408">
        <v>1</v>
      </c>
      <c r="X2408">
        <v>0</v>
      </c>
      <c r="Y2408">
        <v>0</v>
      </c>
      <c r="Z2408">
        <v>0</v>
      </c>
      <c r="AA2408">
        <v>0</v>
      </c>
      <c r="AB2408">
        <v>1</v>
      </c>
      <c r="AC2408">
        <v>0</v>
      </c>
      <c r="AD2408">
        <v>0</v>
      </c>
      <c r="AE2408">
        <v>0</v>
      </c>
      <c r="AF2408">
        <v>0</v>
      </c>
      <c r="AG2408">
        <v>0</v>
      </c>
      <c r="AH2408">
        <v>0</v>
      </c>
      <c r="AI2408">
        <v>0</v>
      </c>
      <c r="AK2408">
        <v>0</v>
      </c>
      <c r="AL2408" t="s">
        <v>65</v>
      </c>
      <c r="AM2408">
        <v>0</v>
      </c>
      <c r="AN2408">
        <v>0</v>
      </c>
      <c r="AO2408">
        <v>0</v>
      </c>
    </row>
    <row r="2409" spans="1:41" x14ac:dyDescent="0.55000000000000004">
      <c r="A2409" t="s">
        <v>4579</v>
      </c>
      <c r="B2409" s="1">
        <v>42649</v>
      </c>
      <c r="C2409">
        <v>40</v>
      </c>
      <c r="D2409">
        <v>10</v>
      </c>
      <c r="E2409" t="s">
        <v>114</v>
      </c>
      <c r="F2409">
        <v>2016</v>
      </c>
      <c r="G2409">
        <v>42</v>
      </c>
      <c r="H2409" t="s">
        <v>41</v>
      </c>
      <c r="I2409" t="s">
        <v>42</v>
      </c>
      <c r="J2409">
        <v>1</v>
      </c>
      <c r="K2409" t="s">
        <v>43</v>
      </c>
      <c r="L2409">
        <v>9</v>
      </c>
      <c r="M2409" t="s">
        <v>4494</v>
      </c>
      <c r="N2409" t="s">
        <v>4495</v>
      </c>
      <c r="O2409" t="s">
        <v>9648</v>
      </c>
      <c r="P2409" t="s">
        <v>82</v>
      </c>
      <c r="Q2409" t="s">
        <v>47</v>
      </c>
      <c r="S2409" t="s">
        <v>47</v>
      </c>
      <c r="T2409" t="s">
        <v>258</v>
      </c>
      <c r="U2409" t="s">
        <v>4580</v>
      </c>
      <c r="V2409">
        <v>1</v>
      </c>
      <c r="W2409">
        <v>1</v>
      </c>
      <c r="X2409">
        <v>1</v>
      </c>
      <c r="Y2409">
        <v>0</v>
      </c>
      <c r="Z2409">
        <v>0</v>
      </c>
      <c r="AA2409">
        <v>0</v>
      </c>
      <c r="AB2409">
        <v>0</v>
      </c>
      <c r="AC2409">
        <v>0</v>
      </c>
      <c r="AD2409">
        <v>0</v>
      </c>
      <c r="AE2409">
        <v>1</v>
      </c>
      <c r="AF2409">
        <v>0</v>
      </c>
      <c r="AG2409">
        <v>0</v>
      </c>
      <c r="AH2409">
        <v>0</v>
      </c>
      <c r="AI2409">
        <v>0</v>
      </c>
      <c r="AK2409">
        <v>0</v>
      </c>
      <c r="AL2409" t="s">
        <v>65</v>
      </c>
      <c r="AM2409">
        <v>1</v>
      </c>
      <c r="AN2409">
        <v>1</v>
      </c>
      <c r="AO2409">
        <v>1</v>
      </c>
    </row>
    <row r="2410" spans="1:41" x14ac:dyDescent="0.55000000000000004">
      <c r="A2410" t="s">
        <v>4581</v>
      </c>
      <c r="B2410" s="1">
        <v>42665</v>
      </c>
      <c r="C2410">
        <v>42</v>
      </c>
      <c r="D2410">
        <v>10</v>
      </c>
      <c r="E2410" t="s">
        <v>114</v>
      </c>
      <c r="F2410">
        <v>2016</v>
      </c>
      <c r="G2410">
        <v>28</v>
      </c>
      <c r="H2410" t="s">
        <v>87</v>
      </c>
      <c r="I2410" t="s">
        <v>53</v>
      </c>
      <c r="J2410">
        <v>0</v>
      </c>
      <c r="K2410" t="s">
        <v>43</v>
      </c>
      <c r="L2410">
        <v>9</v>
      </c>
      <c r="M2410" t="s">
        <v>4494</v>
      </c>
      <c r="N2410" t="s">
        <v>4495</v>
      </c>
      <c r="O2410" t="s">
        <v>9648</v>
      </c>
      <c r="P2410" t="s">
        <v>82</v>
      </c>
      <c r="Q2410" t="s">
        <v>83</v>
      </c>
      <c r="S2410" t="s">
        <v>240</v>
      </c>
      <c r="T2410" t="s">
        <v>63</v>
      </c>
      <c r="U2410" t="s">
        <v>4582</v>
      </c>
      <c r="V2410">
        <v>0</v>
      </c>
      <c r="W2410">
        <v>0</v>
      </c>
      <c r="X2410">
        <v>1</v>
      </c>
      <c r="Y2410">
        <v>0</v>
      </c>
      <c r="Z2410">
        <v>0</v>
      </c>
      <c r="AA2410">
        <v>0</v>
      </c>
      <c r="AB2410">
        <v>1</v>
      </c>
      <c r="AC2410">
        <v>0</v>
      </c>
      <c r="AD2410">
        <v>0</v>
      </c>
      <c r="AE2410">
        <v>0</v>
      </c>
      <c r="AF2410">
        <v>0</v>
      </c>
      <c r="AG2410">
        <v>0</v>
      </c>
      <c r="AH2410">
        <v>0</v>
      </c>
      <c r="AI2410">
        <v>0</v>
      </c>
      <c r="AK2410">
        <v>0</v>
      </c>
      <c r="AL2410" t="s">
        <v>65</v>
      </c>
      <c r="AM2410">
        <v>0</v>
      </c>
      <c r="AN2410">
        <v>1</v>
      </c>
      <c r="AO2410">
        <v>1</v>
      </c>
    </row>
    <row r="2411" spans="1:41" x14ac:dyDescent="0.55000000000000004">
      <c r="A2411" t="s">
        <v>4583</v>
      </c>
      <c r="B2411" s="1">
        <v>42695</v>
      </c>
      <c r="C2411">
        <v>47</v>
      </c>
      <c r="D2411">
        <v>11</v>
      </c>
      <c r="E2411" t="s">
        <v>119</v>
      </c>
      <c r="F2411">
        <v>2016</v>
      </c>
      <c r="G2411">
        <v>36</v>
      </c>
      <c r="H2411" t="s">
        <v>41</v>
      </c>
      <c r="I2411" t="s">
        <v>42</v>
      </c>
      <c r="J2411">
        <v>1</v>
      </c>
      <c r="K2411" t="s">
        <v>43</v>
      </c>
      <c r="L2411">
        <v>9</v>
      </c>
      <c r="M2411" t="s">
        <v>4494</v>
      </c>
      <c r="N2411" t="s">
        <v>4495</v>
      </c>
      <c r="O2411" t="s">
        <v>9648</v>
      </c>
      <c r="P2411" t="s">
        <v>82</v>
      </c>
      <c r="Q2411" t="s">
        <v>33</v>
      </c>
      <c r="R2411" t="s">
        <v>4584</v>
      </c>
      <c r="S2411" t="s">
        <v>4585</v>
      </c>
      <c r="T2411" t="s">
        <v>63</v>
      </c>
      <c r="U2411" t="s">
        <v>4586</v>
      </c>
      <c r="V2411">
        <v>1</v>
      </c>
      <c r="W2411">
        <v>1</v>
      </c>
      <c r="X2411">
        <v>1</v>
      </c>
      <c r="Y2411">
        <v>0</v>
      </c>
      <c r="Z2411">
        <v>0</v>
      </c>
      <c r="AA2411">
        <v>0</v>
      </c>
      <c r="AB2411">
        <v>1</v>
      </c>
      <c r="AC2411">
        <v>0</v>
      </c>
      <c r="AD2411">
        <v>0</v>
      </c>
      <c r="AE2411">
        <v>0</v>
      </c>
      <c r="AF2411">
        <v>0</v>
      </c>
      <c r="AG2411">
        <v>0</v>
      </c>
      <c r="AH2411">
        <v>0</v>
      </c>
      <c r="AI2411">
        <v>0</v>
      </c>
      <c r="AK2411">
        <v>0</v>
      </c>
      <c r="AL2411" t="s">
        <v>65</v>
      </c>
      <c r="AM2411">
        <v>0</v>
      </c>
      <c r="AN2411">
        <v>1</v>
      </c>
      <c r="AO2411">
        <v>1</v>
      </c>
    </row>
    <row r="2412" spans="1:41" x14ac:dyDescent="0.55000000000000004">
      <c r="A2412" t="s">
        <v>4587</v>
      </c>
      <c r="B2412" s="1">
        <v>42727</v>
      </c>
      <c r="C2412">
        <v>51</v>
      </c>
      <c r="D2412">
        <v>12</v>
      </c>
      <c r="E2412" t="s">
        <v>57</v>
      </c>
      <c r="F2412">
        <v>2016</v>
      </c>
      <c r="G2412">
        <v>49</v>
      </c>
      <c r="H2412" t="s">
        <v>52</v>
      </c>
      <c r="I2412" t="s">
        <v>42</v>
      </c>
      <c r="J2412">
        <v>1</v>
      </c>
      <c r="K2412" t="s">
        <v>106</v>
      </c>
      <c r="L2412">
        <v>7</v>
      </c>
      <c r="M2412" t="s">
        <v>4494</v>
      </c>
      <c r="N2412" t="s">
        <v>4495</v>
      </c>
      <c r="O2412" t="s">
        <v>9648</v>
      </c>
      <c r="P2412" t="s">
        <v>82</v>
      </c>
      <c r="Q2412" t="s">
        <v>33</v>
      </c>
      <c r="R2412" t="s">
        <v>284</v>
      </c>
      <c r="S2412" t="s">
        <v>69</v>
      </c>
      <c r="T2412" t="s">
        <v>63</v>
      </c>
      <c r="U2412" t="s">
        <v>64</v>
      </c>
      <c r="V2412">
        <v>0</v>
      </c>
      <c r="W2412">
        <v>0</v>
      </c>
      <c r="X2412">
        <v>1</v>
      </c>
      <c r="Y2412">
        <v>0</v>
      </c>
      <c r="Z2412">
        <v>0</v>
      </c>
      <c r="AA2412">
        <v>0</v>
      </c>
      <c r="AB2412">
        <v>0</v>
      </c>
      <c r="AC2412">
        <v>0</v>
      </c>
      <c r="AD2412">
        <v>0</v>
      </c>
      <c r="AE2412">
        <v>0</v>
      </c>
      <c r="AF2412">
        <v>0</v>
      </c>
      <c r="AG2412">
        <v>0</v>
      </c>
      <c r="AH2412">
        <v>0</v>
      </c>
      <c r="AI2412">
        <v>0</v>
      </c>
      <c r="AK2412">
        <v>0</v>
      </c>
      <c r="AL2412" t="s">
        <v>65</v>
      </c>
      <c r="AM2412">
        <v>0</v>
      </c>
      <c r="AN2412">
        <v>1</v>
      </c>
      <c r="AO2412">
        <v>1</v>
      </c>
    </row>
    <row r="2413" spans="1:41" x14ac:dyDescent="0.55000000000000004">
      <c r="A2413" t="s">
        <v>4588</v>
      </c>
      <c r="B2413" s="1">
        <v>42732</v>
      </c>
      <c r="C2413">
        <v>52</v>
      </c>
      <c r="D2413">
        <v>12</v>
      </c>
      <c r="E2413" t="s">
        <v>57</v>
      </c>
      <c r="F2413">
        <v>2016</v>
      </c>
      <c r="G2413">
        <v>23</v>
      </c>
      <c r="H2413" t="s">
        <v>62</v>
      </c>
      <c r="I2413" t="s">
        <v>42</v>
      </c>
      <c r="J2413">
        <v>1</v>
      </c>
      <c r="K2413" t="s">
        <v>43</v>
      </c>
      <c r="L2413">
        <v>9</v>
      </c>
      <c r="M2413" t="s">
        <v>4494</v>
      </c>
      <c r="N2413" t="s">
        <v>4495</v>
      </c>
      <c r="O2413" t="s">
        <v>9648</v>
      </c>
      <c r="P2413" t="s">
        <v>82</v>
      </c>
      <c r="Q2413" t="s">
        <v>47</v>
      </c>
      <c r="U2413" t="s">
        <v>4589</v>
      </c>
      <c r="V2413">
        <v>1</v>
      </c>
      <c r="W2413">
        <v>0</v>
      </c>
      <c r="X2413">
        <v>1</v>
      </c>
      <c r="Y2413">
        <v>0</v>
      </c>
      <c r="Z2413">
        <v>0</v>
      </c>
      <c r="AA2413">
        <v>0</v>
      </c>
      <c r="AB2413">
        <v>1</v>
      </c>
      <c r="AC2413">
        <v>0</v>
      </c>
      <c r="AD2413">
        <v>0</v>
      </c>
      <c r="AE2413">
        <v>0</v>
      </c>
      <c r="AF2413">
        <v>0</v>
      </c>
      <c r="AG2413">
        <v>0</v>
      </c>
      <c r="AH2413">
        <v>0</v>
      </c>
      <c r="AI2413">
        <v>0</v>
      </c>
      <c r="AK2413">
        <v>0</v>
      </c>
      <c r="AL2413" t="s">
        <v>65</v>
      </c>
      <c r="AM2413">
        <v>0</v>
      </c>
      <c r="AN2413">
        <v>1</v>
      </c>
      <c r="AO2413">
        <v>1</v>
      </c>
    </row>
    <row r="2414" spans="1:41" x14ac:dyDescent="0.55000000000000004">
      <c r="A2414" t="s">
        <v>4590</v>
      </c>
      <c r="B2414" s="1">
        <v>42772</v>
      </c>
      <c r="C2414">
        <v>6</v>
      </c>
      <c r="D2414">
        <v>2</v>
      </c>
      <c r="E2414" t="s">
        <v>61</v>
      </c>
      <c r="F2414">
        <v>2017</v>
      </c>
      <c r="G2414">
        <v>57</v>
      </c>
      <c r="H2414" t="s">
        <v>115</v>
      </c>
      <c r="I2414" t="s">
        <v>42</v>
      </c>
      <c r="J2414">
        <v>1</v>
      </c>
      <c r="K2414" t="s">
        <v>43</v>
      </c>
      <c r="L2414">
        <v>9</v>
      </c>
      <c r="M2414" t="s">
        <v>4494</v>
      </c>
      <c r="N2414" t="s">
        <v>4495</v>
      </c>
      <c r="O2414" t="s">
        <v>9648</v>
      </c>
      <c r="P2414" t="s">
        <v>82</v>
      </c>
      <c r="Q2414" t="s">
        <v>83</v>
      </c>
      <c r="S2414" t="s">
        <v>69</v>
      </c>
      <c r="T2414" t="s">
        <v>63</v>
      </c>
      <c r="U2414" t="s">
        <v>184</v>
      </c>
      <c r="V2414">
        <v>1</v>
      </c>
      <c r="W2414">
        <v>0</v>
      </c>
      <c r="X2414">
        <v>0</v>
      </c>
      <c r="Y2414">
        <v>0</v>
      </c>
      <c r="Z2414">
        <v>0</v>
      </c>
      <c r="AA2414">
        <v>0</v>
      </c>
      <c r="AB2414">
        <v>0</v>
      </c>
      <c r="AC2414">
        <v>0</v>
      </c>
      <c r="AD2414">
        <v>0</v>
      </c>
      <c r="AE2414">
        <v>0</v>
      </c>
      <c r="AF2414">
        <v>0</v>
      </c>
      <c r="AG2414">
        <v>0</v>
      </c>
      <c r="AH2414">
        <v>0</v>
      </c>
      <c r="AI2414">
        <v>0</v>
      </c>
      <c r="AK2414">
        <v>0</v>
      </c>
      <c r="AM2414">
        <v>0</v>
      </c>
      <c r="AN2414">
        <v>0</v>
      </c>
      <c r="AO2414">
        <v>0</v>
      </c>
    </row>
    <row r="2415" spans="1:41" x14ac:dyDescent="0.55000000000000004">
      <c r="A2415" t="s">
        <v>4591</v>
      </c>
      <c r="B2415" s="1">
        <v>42776</v>
      </c>
      <c r="C2415">
        <v>6</v>
      </c>
      <c r="D2415">
        <v>2</v>
      </c>
      <c r="E2415" t="s">
        <v>61</v>
      </c>
      <c r="F2415">
        <v>2017</v>
      </c>
      <c r="G2415">
        <v>30</v>
      </c>
      <c r="H2415" t="s">
        <v>87</v>
      </c>
      <c r="I2415" t="s">
        <v>42</v>
      </c>
      <c r="J2415">
        <v>1</v>
      </c>
      <c r="K2415" t="s">
        <v>43</v>
      </c>
      <c r="L2415">
        <v>9</v>
      </c>
      <c r="M2415" t="s">
        <v>4494</v>
      </c>
      <c r="N2415" t="s">
        <v>4495</v>
      </c>
      <c r="O2415" t="s">
        <v>9648</v>
      </c>
      <c r="P2415" t="s">
        <v>82</v>
      </c>
      <c r="Q2415" t="s">
        <v>33</v>
      </c>
      <c r="R2415" t="s">
        <v>4592</v>
      </c>
      <c r="S2415" t="s">
        <v>69</v>
      </c>
      <c r="T2415" t="s">
        <v>63</v>
      </c>
      <c r="U2415" t="s">
        <v>64</v>
      </c>
      <c r="V2415">
        <v>0</v>
      </c>
      <c r="W2415">
        <v>0</v>
      </c>
      <c r="X2415">
        <v>1</v>
      </c>
      <c r="Y2415">
        <v>0</v>
      </c>
      <c r="Z2415">
        <v>0</v>
      </c>
      <c r="AA2415">
        <v>0</v>
      </c>
      <c r="AB2415">
        <v>0</v>
      </c>
      <c r="AC2415">
        <v>0</v>
      </c>
      <c r="AD2415">
        <v>0</v>
      </c>
      <c r="AE2415">
        <v>0</v>
      </c>
      <c r="AF2415">
        <v>0</v>
      </c>
      <c r="AG2415">
        <v>0</v>
      </c>
      <c r="AH2415">
        <v>0</v>
      </c>
      <c r="AI2415">
        <v>0</v>
      </c>
      <c r="AK2415">
        <v>0</v>
      </c>
      <c r="AM2415">
        <v>0</v>
      </c>
      <c r="AN2415">
        <v>1</v>
      </c>
      <c r="AO2415">
        <v>1</v>
      </c>
    </row>
    <row r="2416" spans="1:41" x14ac:dyDescent="0.55000000000000004">
      <c r="A2416" t="s">
        <v>4593</v>
      </c>
      <c r="B2416" s="1">
        <v>42797</v>
      </c>
      <c r="C2416">
        <v>9</v>
      </c>
      <c r="D2416">
        <v>3</v>
      </c>
      <c r="E2416" t="s">
        <v>67</v>
      </c>
      <c r="F2416">
        <v>2017</v>
      </c>
      <c r="G2416">
        <v>39</v>
      </c>
      <c r="H2416" t="s">
        <v>41</v>
      </c>
      <c r="I2416" t="s">
        <v>53</v>
      </c>
      <c r="J2416">
        <v>0</v>
      </c>
      <c r="K2416" t="s">
        <v>43</v>
      </c>
      <c r="L2416">
        <v>9</v>
      </c>
      <c r="M2416" t="s">
        <v>4494</v>
      </c>
      <c r="N2416" t="s">
        <v>4495</v>
      </c>
      <c r="O2416" t="s">
        <v>9648</v>
      </c>
      <c r="P2416" t="s">
        <v>82</v>
      </c>
      <c r="Q2416" t="s">
        <v>47</v>
      </c>
      <c r="S2416" t="s">
        <v>47</v>
      </c>
      <c r="T2416" t="s">
        <v>63</v>
      </c>
      <c r="U2416" t="s">
        <v>1072</v>
      </c>
      <c r="V2416">
        <v>1</v>
      </c>
      <c r="W2416">
        <v>0</v>
      </c>
      <c r="X2416">
        <v>1</v>
      </c>
      <c r="Y2416">
        <v>0</v>
      </c>
      <c r="Z2416">
        <v>0</v>
      </c>
      <c r="AA2416">
        <v>0</v>
      </c>
      <c r="AB2416">
        <v>1</v>
      </c>
      <c r="AC2416">
        <v>0</v>
      </c>
      <c r="AD2416">
        <v>0</v>
      </c>
      <c r="AE2416">
        <v>0</v>
      </c>
      <c r="AF2416">
        <v>0</v>
      </c>
      <c r="AG2416">
        <v>0</v>
      </c>
      <c r="AH2416">
        <v>0</v>
      </c>
      <c r="AI2416">
        <v>0</v>
      </c>
      <c r="AK2416">
        <v>0</v>
      </c>
      <c r="AM2416">
        <v>0</v>
      </c>
      <c r="AN2416">
        <v>1</v>
      </c>
      <c r="AO2416">
        <v>1</v>
      </c>
    </row>
    <row r="2417" spans="1:41" x14ac:dyDescent="0.55000000000000004">
      <c r="A2417" t="s">
        <v>4594</v>
      </c>
      <c r="B2417" s="1">
        <v>42824</v>
      </c>
      <c r="C2417">
        <v>13</v>
      </c>
      <c r="D2417">
        <v>3</v>
      </c>
      <c r="E2417" t="s">
        <v>67</v>
      </c>
      <c r="F2417">
        <v>2017</v>
      </c>
      <c r="G2417">
        <v>25</v>
      </c>
      <c r="H2417" t="s">
        <v>87</v>
      </c>
      <c r="I2417" t="s">
        <v>42</v>
      </c>
      <c r="J2417">
        <v>1</v>
      </c>
      <c r="K2417" t="s">
        <v>43</v>
      </c>
      <c r="L2417">
        <v>9</v>
      </c>
      <c r="M2417" t="s">
        <v>4494</v>
      </c>
      <c r="N2417" t="s">
        <v>4495</v>
      </c>
      <c r="O2417" t="s">
        <v>9648</v>
      </c>
      <c r="P2417" t="s">
        <v>82</v>
      </c>
      <c r="Q2417" t="s">
        <v>33</v>
      </c>
      <c r="R2417" t="s">
        <v>500</v>
      </c>
      <c r="S2417" t="s">
        <v>500</v>
      </c>
      <c r="T2417" t="s">
        <v>48</v>
      </c>
      <c r="U2417" t="s">
        <v>4595</v>
      </c>
      <c r="V2417">
        <v>0</v>
      </c>
      <c r="W2417">
        <v>0</v>
      </c>
      <c r="X2417">
        <v>1</v>
      </c>
      <c r="Y2417">
        <v>0</v>
      </c>
      <c r="Z2417">
        <v>0</v>
      </c>
      <c r="AA2417">
        <v>0</v>
      </c>
      <c r="AB2417">
        <v>0</v>
      </c>
      <c r="AC2417">
        <v>0</v>
      </c>
      <c r="AD2417">
        <v>1</v>
      </c>
      <c r="AE2417">
        <v>0</v>
      </c>
      <c r="AF2417">
        <v>0</v>
      </c>
      <c r="AG2417">
        <v>0</v>
      </c>
      <c r="AH2417">
        <v>0</v>
      </c>
      <c r="AI2417">
        <v>0</v>
      </c>
      <c r="AK2417">
        <v>0</v>
      </c>
      <c r="AM2417">
        <v>0</v>
      </c>
      <c r="AN2417">
        <v>1</v>
      </c>
      <c r="AO2417">
        <v>1</v>
      </c>
    </row>
    <row r="2418" spans="1:41" x14ac:dyDescent="0.55000000000000004">
      <c r="A2418" t="s">
        <v>4596</v>
      </c>
      <c r="B2418" s="1">
        <v>42887</v>
      </c>
      <c r="C2418">
        <v>22</v>
      </c>
      <c r="D2418">
        <v>6</v>
      </c>
      <c r="E2418" t="s">
        <v>101</v>
      </c>
      <c r="F2418">
        <v>2017</v>
      </c>
      <c r="G2418">
        <v>50</v>
      </c>
      <c r="H2418" t="s">
        <v>52</v>
      </c>
      <c r="I2418" t="s">
        <v>42</v>
      </c>
      <c r="J2418">
        <v>1</v>
      </c>
      <c r="K2418" t="s">
        <v>43</v>
      </c>
      <c r="L2418">
        <v>9</v>
      </c>
      <c r="M2418" t="s">
        <v>4494</v>
      </c>
      <c r="N2418" t="s">
        <v>4495</v>
      </c>
      <c r="O2418" t="s">
        <v>9648</v>
      </c>
      <c r="P2418" t="s">
        <v>82</v>
      </c>
      <c r="Q2418" t="s">
        <v>47</v>
      </c>
      <c r="S2418" t="s">
        <v>47</v>
      </c>
      <c r="T2418" t="s">
        <v>63</v>
      </c>
      <c r="U2418" t="s">
        <v>4597</v>
      </c>
      <c r="V2418">
        <v>0</v>
      </c>
      <c r="W2418">
        <v>0</v>
      </c>
      <c r="X2418">
        <v>1</v>
      </c>
      <c r="Y2418">
        <v>0</v>
      </c>
      <c r="Z2418">
        <v>0</v>
      </c>
      <c r="AA2418">
        <v>0</v>
      </c>
      <c r="AB2418">
        <v>0</v>
      </c>
      <c r="AC2418">
        <v>0</v>
      </c>
      <c r="AD2418">
        <v>0</v>
      </c>
      <c r="AE2418">
        <v>0</v>
      </c>
      <c r="AF2418">
        <v>0</v>
      </c>
      <c r="AG2418">
        <v>0</v>
      </c>
      <c r="AH2418">
        <v>0</v>
      </c>
      <c r="AI2418">
        <v>0</v>
      </c>
      <c r="AK2418">
        <v>0</v>
      </c>
      <c r="AM2418">
        <v>0</v>
      </c>
      <c r="AN2418">
        <v>1</v>
      </c>
      <c r="AO2418">
        <v>1</v>
      </c>
    </row>
    <row r="2419" spans="1:41" x14ac:dyDescent="0.55000000000000004">
      <c r="A2419" t="s">
        <v>4598</v>
      </c>
      <c r="B2419" s="1">
        <v>42893</v>
      </c>
      <c r="C2419">
        <v>23</v>
      </c>
      <c r="D2419">
        <v>6</v>
      </c>
      <c r="E2419" t="s">
        <v>101</v>
      </c>
      <c r="F2419">
        <v>2017</v>
      </c>
      <c r="G2419">
        <v>40</v>
      </c>
      <c r="H2419" t="s">
        <v>41</v>
      </c>
      <c r="I2419" t="s">
        <v>42</v>
      </c>
      <c r="J2419">
        <v>1</v>
      </c>
      <c r="K2419" t="s">
        <v>43</v>
      </c>
      <c r="L2419">
        <v>9</v>
      </c>
      <c r="M2419" t="s">
        <v>4494</v>
      </c>
      <c r="N2419" t="s">
        <v>4495</v>
      </c>
      <c r="O2419" t="s">
        <v>9648</v>
      </c>
      <c r="P2419" t="s">
        <v>82</v>
      </c>
      <c r="Q2419" t="s">
        <v>47</v>
      </c>
      <c r="S2419" t="s">
        <v>47</v>
      </c>
      <c r="T2419" t="s">
        <v>63</v>
      </c>
      <c r="U2419" t="s">
        <v>4599</v>
      </c>
      <c r="V2419">
        <v>0</v>
      </c>
      <c r="W2419">
        <v>0</v>
      </c>
      <c r="X2419">
        <v>1</v>
      </c>
      <c r="Y2419">
        <v>0</v>
      </c>
      <c r="Z2419">
        <v>0</v>
      </c>
      <c r="AA2419">
        <v>0</v>
      </c>
      <c r="AB2419">
        <v>1</v>
      </c>
      <c r="AC2419">
        <v>0</v>
      </c>
      <c r="AD2419">
        <v>1</v>
      </c>
      <c r="AE2419">
        <v>0</v>
      </c>
      <c r="AF2419">
        <v>0</v>
      </c>
      <c r="AG2419">
        <v>0</v>
      </c>
      <c r="AH2419">
        <v>0</v>
      </c>
      <c r="AI2419">
        <v>0</v>
      </c>
      <c r="AK2419">
        <v>0</v>
      </c>
      <c r="AM2419">
        <v>0</v>
      </c>
      <c r="AN2419">
        <v>1</v>
      </c>
      <c r="AO2419">
        <v>1</v>
      </c>
    </row>
    <row r="2420" spans="1:41" x14ac:dyDescent="0.55000000000000004">
      <c r="A2420" t="s">
        <v>4600</v>
      </c>
      <c r="B2420" s="1">
        <v>42904</v>
      </c>
      <c r="C2420">
        <v>24</v>
      </c>
      <c r="D2420">
        <v>6</v>
      </c>
      <c r="E2420" t="s">
        <v>101</v>
      </c>
      <c r="F2420">
        <v>2017</v>
      </c>
      <c r="G2420">
        <v>32</v>
      </c>
      <c r="H2420" t="s">
        <v>87</v>
      </c>
      <c r="I2420" t="s">
        <v>42</v>
      </c>
      <c r="J2420">
        <v>1</v>
      </c>
      <c r="K2420" t="s">
        <v>43</v>
      </c>
      <c r="L2420">
        <v>9</v>
      </c>
      <c r="M2420" t="s">
        <v>4494</v>
      </c>
      <c r="N2420" t="s">
        <v>4495</v>
      </c>
      <c r="O2420" t="s">
        <v>9648</v>
      </c>
      <c r="P2420" t="s">
        <v>82</v>
      </c>
      <c r="Q2420" t="s">
        <v>83</v>
      </c>
      <c r="S2420" t="s">
        <v>678</v>
      </c>
      <c r="T2420" t="s">
        <v>63</v>
      </c>
      <c r="U2420" t="s">
        <v>604</v>
      </c>
      <c r="V2420">
        <v>0</v>
      </c>
      <c r="W2420">
        <v>0</v>
      </c>
      <c r="X2420">
        <v>1</v>
      </c>
      <c r="Y2420">
        <v>0</v>
      </c>
      <c r="Z2420">
        <v>0</v>
      </c>
      <c r="AA2420">
        <v>0</v>
      </c>
      <c r="AB2420">
        <v>0</v>
      </c>
      <c r="AC2420">
        <v>0</v>
      </c>
      <c r="AD2420">
        <v>0</v>
      </c>
      <c r="AE2420">
        <v>0</v>
      </c>
      <c r="AF2420">
        <v>0</v>
      </c>
      <c r="AG2420">
        <v>0</v>
      </c>
      <c r="AH2420">
        <v>0</v>
      </c>
      <c r="AI2420">
        <v>0</v>
      </c>
      <c r="AK2420">
        <v>0</v>
      </c>
      <c r="AM2420">
        <v>0</v>
      </c>
      <c r="AN2420">
        <v>1</v>
      </c>
      <c r="AO2420">
        <v>1</v>
      </c>
    </row>
    <row r="2421" spans="1:41" x14ac:dyDescent="0.55000000000000004">
      <c r="A2421" t="s">
        <v>4601</v>
      </c>
      <c r="B2421" s="1">
        <v>42906</v>
      </c>
      <c r="C2421">
        <v>25</v>
      </c>
      <c r="D2421">
        <v>6</v>
      </c>
      <c r="E2421" t="s">
        <v>101</v>
      </c>
      <c r="F2421">
        <v>2017</v>
      </c>
      <c r="G2421">
        <v>61</v>
      </c>
      <c r="H2421" t="s">
        <v>115</v>
      </c>
      <c r="I2421" t="s">
        <v>42</v>
      </c>
      <c r="J2421">
        <v>1</v>
      </c>
      <c r="K2421" t="s">
        <v>43</v>
      </c>
      <c r="L2421">
        <v>9</v>
      </c>
      <c r="M2421" t="s">
        <v>4494</v>
      </c>
      <c r="N2421" t="s">
        <v>4495</v>
      </c>
      <c r="O2421" t="s">
        <v>9648</v>
      </c>
      <c r="P2421" t="s">
        <v>82</v>
      </c>
      <c r="Q2421" t="s">
        <v>83</v>
      </c>
      <c r="S2421" t="s">
        <v>47</v>
      </c>
      <c r="T2421" t="s">
        <v>48</v>
      </c>
      <c r="U2421" t="s">
        <v>64</v>
      </c>
      <c r="V2421">
        <v>0</v>
      </c>
      <c r="W2421">
        <v>0</v>
      </c>
      <c r="X2421">
        <v>1</v>
      </c>
      <c r="Y2421">
        <v>0</v>
      </c>
      <c r="Z2421">
        <v>0</v>
      </c>
      <c r="AA2421">
        <v>0</v>
      </c>
      <c r="AB2421">
        <v>0</v>
      </c>
      <c r="AC2421">
        <v>0</v>
      </c>
      <c r="AD2421">
        <v>0</v>
      </c>
      <c r="AE2421">
        <v>0</v>
      </c>
      <c r="AF2421">
        <v>0</v>
      </c>
      <c r="AG2421">
        <v>0</v>
      </c>
      <c r="AH2421">
        <v>0</v>
      </c>
      <c r="AI2421">
        <v>0</v>
      </c>
      <c r="AK2421">
        <v>0</v>
      </c>
      <c r="AM2421">
        <v>0</v>
      </c>
      <c r="AN2421">
        <v>1</v>
      </c>
      <c r="AO2421">
        <v>1</v>
      </c>
    </row>
    <row r="2422" spans="1:41" x14ac:dyDescent="0.55000000000000004">
      <c r="A2422" t="s">
        <v>4602</v>
      </c>
      <c r="B2422" s="1">
        <v>42919</v>
      </c>
      <c r="C2422">
        <v>27</v>
      </c>
      <c r="D2422">
        <v>7</v>
      </c>
      <c r="E2422" t="s">
        <v>105</v>
      </c>
      <c r="F2422">
        <v>2017</v>
      </c>
      <c r="G2422">
        <v>27</v>
      </c>
      <c r="H2422" t="s">
        <v>87</v>
      </c>
      <c r="I2422" t="s">
        <v>42</v>
      </c>
      <c r="J2422">
        <v>1</v>
      </c>
      <c r="K2422" t="s">
        <v>43</v>
      </c>
      <c r="L2422">
        <v>9</v>
      </c>
      <c r="M2422" t="s">
        <v>4494</v>
      </c>
      <c r="N2422" t="s">
        <v>4495</v>
      </c>
      <c r="O2422" t="s">
        <v>9648</v>
      </c>
      <c r="P2422" t="s">
        <v>82</v>
      </c>
      <c r="Q2422" t="s">
        <v>47</v>
      </c>
      <c r="S2422" t="s">
        <v>47</v>
      </c>
      <c r="T2422" t="s">
        <v>63</v>
      </c>
      <c r="U2422" t="s">
        <v>4603</v>
      </c>
      <c r="V2422">
        <v>1</v>
      </c>
      <c r="W2422">
        <v>1</v>
      </c>
      <c r="X2422">
        <v>0</v>
      </c>
      <c r="Y2422">
        <v>0</v>
      </c>
      <c r="Z2422">
        <v>0</v>
      </c>
      <c r="AA2422">
        <v>0</v>
      </c>
      <c r="AB2422">
        <v>0</v>
      </c>
      <c r="AC2422">
        <v>0</v>
      </c>
      <c r="AD2422">
        <v>0</v>
      </c>
      <c r="AE2422">
        <v>0</v>
      </c>
      <c r="AF2422">
        <v>0</v>
      </c>
      <c r="AG2422">
        <v>0</v>
      </c>
      <c r="AH2422">
        <v>0</v>
      </c>
      <c r="AI2422">
        <v>0</v>
      </c>
      <c r="AK2422">
        <v>0</v>
      </c>
      <c r="AM2422">
        <v>0</v>
      </c>
      <c r="AN2422">
        <v>0</v>
      </c>
      <c r="AO2422">
        <v>0</v>
      </c>
    </row>
    <row r="2423" spans="1:41" x14ac:dyDescent="0.55000000000000004">
      <c r="A2423" t="s">
        <v>4604</v>
      </c>
      <c r="B2423" s="1">
        <v>42929</v>
      </c>
      <c r="C2423">
        <v>28</v>
      </c>
      <c r="D2423">
        <v>7</v>
      </c>
      <c r="E2423" t="s">
        <v>105</v>
      </c>
      <c r="F2423">
        <v>2017</v>
      </c>
      <c r="G2423">
        <v>33</v>
      </c>
      <c r="H2423" t="s">
        <v>87</v>
      </c>
      <c r="I2423" t="s">
        <v>42</v>
      </c>
      <c r="J2423">
        <v>1</v>
      </c>
      <c r="K2423" t="s">
        <v>43</v>
      </c>
      <c r="L2423">
        <v>9</v>
      </c>
      <c r="M2423" t="s">
        <v>4494</v>
      </c>
      <c r="N2423" t="s">
        <v>4495</v>
      </c>
      <c r="O2423" t="s">
        <v>9648</v>
      </c>
      <c r="P2423" t="s">
        <v>82</v>
      </c>
      <c r="Q2423" t="s">
        <v>33</v>
      </c>
      <c r="R2423" t="s">
        <v>2123</v>
      </c>
      <c r="S2423" t="s">
        <v>47</v>
      </c>
      <c r="T2423" t="s">
        <v>77</v>
      </c>
      <c r="U2423" t="s">
        <v>4605</v>
      </c>
      <c r="V2423">
        <v>0</v>
      </c>
      <c r="W2423">
        <v>0</v>
      </c>
      <c r="X2423">
        <v>1</v>
      </c>
      <c r="Y2423">
        <v>1</v>
      </c>
      <c r="Z2423">
        <v>0</v>
      </c>
      <c r="AA2423">
        <v>0</v>
      </c>
      <c r="AB2423">
        <v>0</v>
      </c>
      <c r="AC2423">
        <v>0</v>
      </c>
      <c r="AD2423">
        <v>0</v>
      </c>
      <c r="AE2423">
        <v>0</v>
      </c>
      <c r="AF2423">
        <v>0</v>
      </c>
      <c r="AG2423">
        <v>1</v>
      </c>
      <c r="AH2423">
        <v>0</v>
      </c>
      <c r="AI2423">
        <v>0</v>
      </c>
      <c r="AJ2423" t="s">
        <v>4606</v>
      </c>
      <c r="AK2423">
        <v>0</v>
      </c>
      <c r="AM2423">
        <v>0</v>
      </c>
      <c r="AN2423">
        <v>1</v>
      </c>
      <c r="AO2423">
        <v>1</v>
      </c>
    </row>
    <row r="2424" spans="1:41" x14ac:dyDescent="0.55000000000000004">
      <c r="A2424" t="s">
        <v>4607</v>
      </c>
      <c r="B2424" s="1">
        <v>42934</v>
      </c>
      <c r="C2424">
        <v>29</v>
      </c>
      <c r="D2424">
        <v>7</v>
      </c>
      <c r="E2424" t="s">
        <v>105</v>
      </c>
      <c r="F2424">
        <v>2017</v>
      </c>
      <c r="G2424">
        <v>34</v>
      </c>
      <c r="H2424" t="s">
        <v>87</v>
      </c>
      <c r="I2424" t="s">
        <v>53</v>
      </c>
      <c r="J2424">
        <v>0</v>
      </c>
      <c r="K2424" t="s">
        <v>43</v>
      </c>
      <c r="L2424">
        <v>9</v>
      </c>
      <c r="M2424" t="s">
        <v>4494</v>
      </c>
      <c r="N2424" t="s">
        <v>4495</v>
      </c>
      <c r="O2424" t="s">
        <v>9648</v>
      </c>
      <c r="P2424" t="s">
        <v>82</v>
      </c>
      <c r="Q2424" t="s">
        <v>33</v>
      </c>
      <c r="R2424" t="s">
        <v>4608</v>
      </c>
      <c r="S2424" t="s">
        <v>455</v>
      </c>
      <c r="T2424" t="s">
        <v>63</v>
      </c>
      <c r="U2424" t="s">
        <v>4609</v>
      </c>
      <c r="V2424">
        <v>0</v>
      </c>
      <c r="W2424">
        <v>1</v>
      </c>
      <c r="X2424">
        <v>1</v>
      </c>
      <c r="Y2424">
        <v>0</v>
      </c>
      <c r="Z2424">
        <v>0</v>
      </c>
      <c r="AA2424">
        <v>0</v>
      </c>
      <c r="AB2424">
        <v>1</v>
      </c>
      <c r="AC2424">
        <v>0</v>
      </c>
      <c r="AD2424">
        <v>1</v>
      </c>
      <c r="AE2424">
        <v>0</v>
      </c>
      <c r="AF2424">
        <v>0</v>
      </c>
      <c r="AG2424">
        <v>0</v>
      </c>
      <c r="AH2424">
        <v>0</v>
      </c>
      <c r="AI2424">
        <v>0</v>
      </c>
      <c r="AJ2424" t="s">
        <v>221</v>
      </c>
      <c r="AK2424">
        <v>0</v>
      </c>
      <c r="AM2424">
        <v>0</v>
      </c>
      <c r="AN2424">
        <v>1</v>
      </c>
      <c r="AO2424">
        <v>1</v>
      </c>
    </row>
    <row r="2425" spans="1:41" x14ac:dyDescent="0.55000000000000004">
      <c r="A2425" t="s">
        <v>4610</v>
      </c>
      <c r="B2425" s="1">
        <v>42934</v>
      </c>
      <c r="C2425">
        <v>29</v>
      </c>
      <c r="D2425">
        <v>7</v>
      </c>
      <c r="E2425" t="s">
        <v>105</v>
      </c>
      <c r="F2425">
        <v>2017</v>
      </c>
      <c r="G2425">
        <v>39</v>
      </c>
      <c r="H2425" t="s">
        <v>41</v>
      </c>
      <c r="I2425" t="s">
        <v>42</v>
      </c>
      <c r="J2425">
        <v>1</v>
      </c>
      <c r="K2425" t="s">
        <v>43</v>
      </c>
      <c r="L2425">
        <v>9</v>
      </c>
      <c r="M2425" t="s">
        <v>4494</v>
      </c>
      <c r="N2425" t="s">
        <v>4495</v>
      </c>
      <c r="O2425" t="s">
        <v>9648</v>
      </c>
      <c r="P2425" t="s">
        <v>82</v>
      </c>
      <c r="Q2425" t="s">
        <v>47</v>
      </c>
      <c r="S2425" t="s">
        <v>678</v>
      </c>
      <c r="T2425" t="s">
        <v>63</v>
      </c>
      <c r="U2425" t="s">
        <v>64</v>
      </c>
      <c r="V2425">
        <v>0</v>
      </c>
      <c r="W2425">
        <v>0</v>
      </c>
      <c r="X2425">
        <v>1</v>
      </c>
      <c r="Y2425">
        <v>0</v>
      </c>
      <c r="Z2425">
        <v>0</v>
      </c>
      <c r="AA2425">
        <v>0</v>
      </c>
      <c r="AB2425">
        <v>0</v>
      </c>
      <c r="AC2425">
        <v>0</v>
      </c>
      <c r="AD2425">
        <v>0</v>
      </c>
      <c r="AE2425">
        <v>0</v>
      </c>
      <c r="AF2425">
        <v>0</v>
      </c>
      <c r="AG2425">
        <v>0</v>
      </c>
      <c r="AH2425">
        <v>0</v>
      </c>
      <c r="AI2425">
        <v>0</v>
      </c>
      <c r="AK2425">
        <v>0</v>
      </c>
      <c r="AM2425">
        <v>0</v>
      </c>
      <c r="AN2425">
        <v>1</v>
      </c>
      <c r="AO2425">
        <v>1</v>
      </c>
    </row>
    <row r="2426" spans="1:41" x14ac:dyDescent="0.55000000000000004">
      <c r="A2426" t="s">
        <v>4611</v>
      </c>
      <c r="B2426" s="1">
        <v>42950</v>
      </c>
      <c r="C2426">
        <v>31</v>
      </c>
      <c r="D2426">
        <v>8</v>
      </c>
      <c r="E2426" t="s">
        <v>109</v>
      </c>
      <c r="F2426">
        <v>2017</v>
      </c>
      <c r="G2426">
        <v>27</v>
      </c>
      <c r="H2426" t="s">
        <v>87</v>
      </c>
      <c r="I2426" t="s">
        <v>53</v>
      </c>
      <c r="J2426">
        <v>0</v>
      </c>
      <c r="K2426" t="s">
        <v>43</v>
      </c>
      <c r="L2426">
        <v>9</v>
      </c>
      <c r="M2426" t="s">
        <v>4494</v>
      </c>
      <c r="N2426" t="s">
        <v>4495</v>
      </c>
      <c r="O2426" t="s">
        <v>9648</v>
      </c>
      <c r="P2426" t="s">
        <v>82</v>
      </c>
      <c r="Q2426" t="s">
        <v>47</v>
      </c>
      <c r="S2426" t="s">
        <v>47</v>
      </c>
      <c r="T2426" t="s">
        <v>63</v>
      </c>
      <c r="U2426" t="s">
        <v>4612</v>
      </c>
      <c r="V2426">
        <v>0</v>
      </c>
      <c r="W2426">
        <v>0</v>
      </c>
      <c r="X2426">
        <v>0</v>
      </c>
      <c r="Y2426">
        <v>1</v>
      </c>
      <c r="Z2426">
        <v>1</v>
      </c>
      <c r="AA2426">
        <v>0</v>
      </c>
      <c r="AB2426">
        <v>0</v>
      </c>
      <c r="AC2426">
        <v>0</v>
      </c>
      <c r="AD2426">
        <v>1</v>
      </c>
      <c r="AE2426">
        <v>0</v>
      </c>
      <c r="AF2426">
        <v>0</v>
      </c>
      <c r="AG2426">
        <v>0</v>
      </c>
      <c r="AH2426">
        <v>0</v>
      </c>
      <c r="AI2426">
        <v>0</v>
      </c>
      <c r="AJ2426" t="s">
        <v>1132</v>
      </c>
      <c r="AK2426">
        <v>0</v>
      </c>
      <c r="AM2426">
        <v>1</v>
      </c>
      <c r="AN2426">
        <v>1</v>
      </c>
      <c r="AO2426">
        <v>1</v>
      </c>
    </row>
    <row r="2427" spans="1:41" x14ac:dyDescent="0.55000000000000004">
      <c r="A2427" t="s">
        <v>4613</v>
      </c>
      <c r="B2427" s="1">
        <v>42951</v>
      </c>
      <c r="C2427">
        <v>31</v>
      </c>
      <c r="D2427">
        <v>8</v>
      </c>
      <c r="E2427" t="s">
        <v>109</v>
      </c>
      <c r="F2427">
        <v>2017</v>
      </c>
      <c r="G2427">
        <v>47</v>
      </c>
      <c r="H2427" t="s">
        <v>52</v>
      </c>
      <c r="I2427" t="s">
        <v>42</v>
      </c>
      <c r="J2427">
        <v>1</v>
      </c>
      <c r="K2427" t="s">
        <v>43</v>
      </c>
      <c r="L2427">
        <v>9</v>
      </c>
      <c r="M2427" t="s">
        <v>4494</v>
      </c>
      <c r="N2427" t="s">
        <v>4495</v>
      </c>
      <c r="O2427" t="s">
        <v>9648</v>
      </c>
      <c r="P2427" t="s">
        <v>82</v>
      </c>
      <c r="Q2427" t="s">
        <v>33</v>
      </c>
      <c r="R2427" t="s">
        <v>455</v>
      </c>
      <c r="S2427" t="s">
        <v>455</v>
      </c>
      <c r="T2427" t="s">
        <v>63</v>
      </c>
      <c r="U2427" t="s">
        <v>671</v>
      </c>
      <c r="V2427">
        <v>1</v>
      </c>
      <c r="W2427">
        <v>0</v>
      </c>
      <c r="X2427">
        <v>1</v>
      </c>
      <c r="Y2427">
        <v>0</v>
      </c>
      <c r="Z2427">
        <v>0</v>
      </c>
      <c r="AA2427">
        <v>0</v>
      </c>
      <c r="AB2427">
        <v>0</v>
      </c>
      <c r="AC2427">
        <v>0</v>
      </c>
      <c r="AD2427">
        <v>0</v>
      </c>
      <c r="AE2427">
        <v>0</v>
      </c>
      <c r="AF2427">
        <v>0</v>
      </c>
      <c r="AG2427">
        <v>0</v>
      </c>
      <c r="AH2427">
        <v>0</v>
      </c>
      <c r="AI2427">
        <v>0</v>
      </c>
      <c r="AK2427">
        <v>0</v>
      </c>
      <c r="AM2427">
        <v>0</v>
      </c>
      <c r="AN2427">
        <v>1</v>
      </c>
      <c r="AO2427">
        <v>1</v>
      </c>
    </row>
    <row r="2428" spans="1:41" x14ac:dyDescent="0.55000000000000004">
      <c r="A2428" t="s">
        <v>4614</v>
      </c>
      <c r="B2428" s="1">
        <v>43011</v>
      </c>
      <c r="C2428">
        <v>40</v>
      </c>
      <c r="D2428">
        <v>10</v>
      </c>
      <c r="E2428" t="s">
        <v>114</v>
      </c>
      <c r="F2428">
        <v>2017</v>
      </c>
      <c r="G2428">
        <v>44</v>
      </c>
      <c r="H2428" t="s">
        <v>41</v>
      </c>
      <c r="I2428" t="s">
        <v>42</v>
      </c>
      <c r="J2428">
        <v>1</v>
      </c>
      <c r="K2428" t="s">
        <v>43</v>
      </c>
      <c r="L2428">
        <v>9</v>
      </c>
      <c r="M2428" t="s">
        <v>4494</v>
      </c>
      <c r="N2428" t="s">
        <v>4495</v>
      </c>
      <c r="O2428" t="s">
        <v>9648</v>
      </c>
      <c r="P2428" t="s">
        <v>82</v>
      </c>
      <c r="Q2428" t="s">
        <v>83</v>
      </c>
      <c r="S2428" t="s">
        <v>47</v>
      </c>
      <c r="T2428" t="s">
        <v>63</v>
      </c>
      <c r="U2428" t="s">
        <v>3147</v>
      </c>
      <c r="V2428">
        <v>0</v>
      </c>
      <c r="W2428">
        <v>0</v>
      </c>
      <c r="X2428">
        <v>0</v>
      </c>
      <c r="Y2428">
        <v>0</v>
      </c>
      <c r="Z2428">
        <v>0</v>
      </c>
      <c r="AA2428">
        <v>0</v>
      </c>
      <c r="AB2428">
        <v>0</v>
      </c>
      <c r="AC2428">
        <v>0</v>
      </c>
      <c r="AD2428">
        <v>0</v>
      </c>
      <c r="AE2428">
        <v>1</v>
      </c>
      <c r="AF2428">
        <v>0</v>
      </c>
      <c r="AG2428">
        <v>0</v>
      </c>
      <c r="AH2428">
        <v>0</v>
      </c>
      <c r="AI2428">
        <v>0</v>
      </c>
      <c r="AK2428">
        <v>0</v>
      </c>
      <c r="AM2428">
        <v>1</v>
      </c>
      <c r="AN2428">
        <v>0</v>
      </c>
      <c r="AO2428">
        <v>1</v>
      </c>
    </row>
    <row r="2429" spans="1:41" x14ac:dyDescent="0.55000000000000004">
      <c r="A2429" t="s">
        <v>4615</v>
      </c>
      <c r="B2429" s="1">
        <v>43029</v>
      </c>
      <c r="C2429">
        <v>42</v>
      </c>
      <c r="D2429">
        <v>10</v>
      </c>
      <c r="E2429" t="s">
        <v>114</v>
      </c>
      <c r="F2429">
        <v>2017</v>
      </c>
      <c r="G2429">
        <v>30</v>
      </c>
      <c r="H2429" t="s">
        <v>87</v>
      </c>
      <c r="I2429" t="s">
        <v>42</v>
      </c>
      <c r="J2429">
        <v>1</v>
      </c>
      <c r="K2429" t="s">
        <v>43</v>
      </c>
      <c r="L2429">
        <v>9</v>
      </c>
      <c r="M2429" t="s">
        <v>4494</v>
      </c>
      <c r="N2429" t="s">
        <v>4495</v>
      </c>
      <c r="O2429" t="s">
        <v>9648</v>
      </c>
      <c r="P2429" t="s">
        <v>82</v>
      </c>
      <c r="Q2429" t="s">
        <v>47</v>
      </c>
      <c r="S2429" t="s">
        <v>47</v>
      </c>
      <c r="T2429" t="s">
        <v>314</v>
      </c>
      <c r="U2429" t="s">
        <v>4616</v>
      </c>
      <c r="V2429">
        <v>0</v>
      </c>
      <c r="W2429">
        <v>1</v>
      </c>
      <c r="X2429">
        <v>1</v>
      </c>
      <c r="Y2429">
        <v>0</v>
      </c>
      <c r="Z2429">
        <v>0</v>
      </c>
      <c r="AA2429">
        <v>0</v>
      </c>
      <c r="AB2429">
        <v>1</v>
      </c>
      <c r="AC2429">
        <v>0</v>
      </c>
      <c r="AD2429">
        <v>1</v>
      </c>
      <c r="AE2429">
        <v>0</v>
      </c>
      <c r="AF2429">
        <v>0</v>
      </c>
      <c r="AG2429">
        <v>0</v>
      </c>
      <c r="AH2429">
        <v>0</v>
      </c>
      <c r="AI2429">
        <v>0</v>
      </c>
      <c r="AK2429">
        <v>0</v>
      </c>
      <c r="AM2429">
        <v>0</v>
      </c>
      <c r="AN2429">
        <v>1</v>
      </c>
      <c r="AO2429">
        <v>1</v>
      </c>
    </row>
    <row r="2430" spans="1:41" x14ac:dyDescent="0.55000000000000004">
      <c r="A2430" t="s">
        <v>4617</v>
      </c>
      <c r="B2430" s="1">
        <v>43045</v>
      </c>
      <c r="C2430">
        <v>45</v>
      </c>
      <c r="D2430">
        <v>11</v>
      </c>
      <c r="E2430" t="s">
        <v>119</v>
      </c>
      <c r="F2430">
        <v>2017</v>
      </c>
      <c r="G2430">
        <v>26</v>
      </c>
      <c r="H2430" t="s">
        <v>87</v>
      </c>
      <c r="I2430" t="s">
        <v>42</v>
      </c>
      <c r="J2430">
        <v>1</v>
      </c>
      <c r="K2430" t="s">
        <v>43</v>
      </c>
      <c r="L2430">
        <v>9</v>
      </c>
      <c r="M2430" t="s">
        <v>4494</v>
      </c>
      <c r="N2430" t="s">
        <v>4495</v>
      </c>
      <c r="O2430" t="s">
        <v>9648</v>
      </c>
      <c r="P2430" t="s">
        <v>82</v>
      </c>
      <c r="Q2430" t="s">
        <v>33</v>
      </c>
      <c r="R2430" t="s">
        <v>139</v>
      </c>
      <c r="S2430" t="s">
        <v>264</v>
      </c>
      <c r="T2430" t="s">
        <v>63</v>
      </c>
      <c r="U2430" t="s">
        <v>4618</v>
      </c>
      <c r="V2430">
        <v>0</v>
      </c>
      <c r="W2430">
        <v>1</v>
      </c>
      <c r="X2430">
        <v>1</v>
      </c>
      <c r="Y2430">
        <v>1</v>
      </c>
      <c r="Z2430">
        <v>0</v>
      </c>
      <c r="AA2430">
        <v>0</v>
      </c>
      <c r="AB2430">
        <v>0</v>
      </c>
      <c r="AC2430">
        <v>0</v>
      </c>
      <c r="AD2430">
        <v>0</v>
      </c>
      <c r="AE2430">
        <v>0</v>
      </c>
      <c r="AF2430">
        <v>0</v>
      </c>
      <c r="AG2430">
        <v>0</v>
      </c>
      <c r="AH2430">
        <v>0</v>
      </c>
      <c r="AI2430">
        <v>0</v>
      </c>
      <c r="AK2430">
        <v>0</v>
      </c>
      <c r="AM2430">
        <v>0</v>
      </c>
      <c r="AN2430">
        <v>1</v>
      </c>
      <c r="AO2430">
        <v>1</v>
      </c>
    </row>
    <row r="2431" spans="1:41" x14ac:dyDescent="0.55000000000000004">
      <c r="A2431" t="s">
        <v>4619</v>
      </c>
      <c r="B2431" s="1">
        <v>43076</v>
      </c>
      <c r="C2431">
        <v>49</v>
      </c>
      <c r="D2431">
        <v>12</v>
      </c>
      <c r="E2431" t="s">
        <v>57</v>
      </c>
      <c r="F2431">
        <v>2017</v>
      </c>
      <c r="G2431">
        <v>63</v>
      </c>
      <c r="H2431" t="s">
        <v>115</v>
      </c>
      <c r="I2431" t="s">
        <v>53</v>
      </c>
      <c r="J2431">
        <v>0</v>
      </c>
      <c r="K2431" t="s">
        <v>43</v>
      </c>
      <c r="L2431">
        <v>9</v>
      </c>
      <c r="M2431" t="s">
        <v>4494</v>
      </c>
      <c r="N2431" t="s">
        <v>4495</v>
      </c>
      <c r="O2431" t="s">
        <v>9648</v>
      </c>
      <c r="P2431" t="s">
        <v>82</v>
      </c>
      <c r="Q2431" t="s">
        <v>47</v>
      </c>
      <c r="S2431" t="s">
        <v>47</v>
      </c>
      <c r="T2431" t="s">
        <v>4620</v>
      </c>
      <c r="U2431" t="s">
        <v>4621</v>
      </c>
      <c r="V2431">
        <v>0</v>
      </c>
      <c r="W2431">
        <v>0</v>
      </c>
      <c r="X2431">
        <v>0</v>
      </c>
      <c r="Y2431">
        <v>0</v>
      </c>
      <c r="Z2431">
        <v>1</v>
      </c>
      <c r="AA2431">
        <v>0</v>
      </c>
      <c r="AB2431">
        <v>0</v>
      </c>
      <c r="AC2431">
        <v>0</v>
      </c>
      <c r="AD2431">
        <v>1</v>
      </c>
      <c r="AE2431">
        <v>0</v>
      </c>
      <c r="AF2431">
        <v>0</v>
      </c>
      <c r="AG2431">
        <v>0</v>
      </c>
      <c r="AH2431">
        <v>0</v>
      </c>
      <c r="AI2431">
        <v>0</v>
      </c>
      <c r="AK2431">
        <v>0</v>
      </c>
      <c r="AM2431">
        <v>1</v>
      </c>
      <c r="AN2431">
        <v>0</v>
      </c>
      <c r="AO2431">
        <v>1</v>
      </c>
    </row>
    <row r="2432" spans="1:41" x14ac:dyDescent="0.55000000000000004">
      <c r="A2432" t="s">
        <v>4622</v>
      </c>
      <c r="B2432" s="1">
        <v>43119</v>
      </c>
      <c r="C2432">
        <v>3</v>
      </c>
      <c r="D2432">
        <v>1</v>
      </c>
      <c r="E2432" t="s">
        <v>40</v>
      </c>
      <c r="F2432">
        <v>2018</v>
      </c>
      <c r="G2432">
        <v>35</v>
      </c>
      <c r="H2432" t="s">
        <v>41</v>
      </c>
      <c r="I2432" t="s">
        <v>53</v>
      </c>
      <c r="J2432">
        <v>0</v>
      </c>
      <c r="K2432" t="s">
        <v>43</v>
      </c>
      <c r="L2432">
        <v>9</v>
      </c>
      <c r="M2432" t="s">
        <v>4494</v>
      </c>
      <c r="N2432" t="s">
        <v>4495</v>
      </c>
      <c r="O2432" t="s">
        <v>9648</v>
      </c>
      <c r="P2432" t="s">
        <v>82</v>
      </c>
      <c r="Q2432" t="s">
        <v>47</v>
      </c>
      <c r="S2432" t="s">
        <v>47</v>
      </c>
      <c r="T2432" t="s">
        <v>314</v>
      </c>
      <c r="U2432" t="s">
        <v>4623</v>
      </c>
      <c r="V2432">
        <v>1</v>
      </c>
      <c r="W2432">
        <v>0</v>
      </c>
      <c r="X2432">
        <v>1</v>
      </c>
      <c r="Y2432">
        <v>0</v>
      </c>
      <c r="Z2432">
        <v>0</v>
      </c>
      <c r="AA2432">
        <v>0</v>
      </c>
      <c r="AB2432">
        <v>0</v>
      </c>
      <c r="AC2432">
        <v>1</v>
      </c>
      <c r="AD2432">
        <v>0</v>
      </c>
      <c r="AE2432">
        <v>0</v>
      </c>
      <c r="AF2432">
        <v>0</v>
      </c>
      <c r="AG2432">
        <v>0</v>
      </c>
      <c r="AH2432">
        <v>0</v>
      </c>
      <c r="AI2432">
        <v>0</v>
      </c>
      <c r="AJ2432" t="s">
        <v>4624</v>
      </c>
      <c r="AK2432">
        <v>0</v>
      </c>
      <c r="AL2432" t="s">
        <v>65</v>
      </c>
      <c r="AM2432">
        <v>1</v>
      </c>
      <c r="AN2432">
        <v>1</v>
      </c>
      <c r="AO2432">
        <v>1</v>
      </c>
    </row>
    <row r="2433" spans="1:41" x14ac:dyDescent="0.55000000000000004">
      <c r="A2433" t="s">
        <v>4625</v>
      </c>
      <c r="B2433" s="1">
        <v>43120</v>
      </c>
      <c r="C2433">
        <v>3</v>
      </c>
      <c r="D2433">
        <v>1</v>
      </c>
      <c r="E2433" t="s">
        <v>40</v>
      </c>
      <c r="F2433">
        <v>2018</v>
      </c>
      <c r="G2433">
        <v>63</v>
      </c>
      <c r="H2433" t="s">
        <v>115</v>
      </c>
      <c r="I2433" t="s">
        <v>42</v>
      </c>
      <c r="J2433">
        <v>1</v>
      </c>
      <c r="K2433" t="s">
        <v>43</v>
      </c>
      <c r="L2433">
        <v>9</v>
      </c>
      <c r="M2433" t="s">
        <v>4494</v>
      </c>
      <c r="N2433" t="s">
        <v>4495</v>
      </c>
      <c r="O2433" t="s">
        <v>9648</v>
      </c>
      <c r="P2433" t="s">
        <v>82</v>
      </c>
      <c r="Q2433" t="s">
        <v>47</v>
      </c>
      <c r="S2433" t="s">
        <v>47</v>
      </c>
      <c r="T2433" t="s">
        <v>314</v>
      </c>
      <c r="U2433" t="s">
        <v>4626</v>
      </c>
      <c r="V2433">
        <v>0</v>
      </c>
      <c r="W2433">
        <v>0</v>
      </c>
      <c r="X2433">
        <v>1</v>
      </c>
      <c r="Y2433">
        <v>0</v>
      </c>
      <c r="Z2433">
        <v>0</v>
      </c>
      <c r="AA2433">
        <v>0</v>
      </c>
      <c r="AB2433">
        <v>0</v>
      </c>
      <c r="AC2433">
        <v>0</v>
      </c>
      <c r="AD2433">
        <v>1</v>
      </c>
      <c r="AE2433">
        <v>0</v>
      </c>
      <c r="AF2433">
        <v>0</v>
      </c>
      <c r="AG2433">
        <v>1</v>
      </c>
      <c r="AH2433">
        <v>0</v>
      </c>
      <c r="AI2433">
        <v>0</v>
      </c>
      <c r="AK2433">
        <v>0</v>
      </c>
      <c r="AL2433" t="s">
        <v>65</v>
      </c>
      <c r="AM2433">
        <v>0</v>
      </c>
      <c r="AN2433">
        <v>1</v>
      </c>
      <c r="AO2433">
        <v>1</v>
      </c>
    </row>
    <row r="2434" spans="1:41" x14ac:dyDescent="0.55000000000000004">
      <c r="A2434" t="s">
        <v>4627</v>
      </c>
      <c r="B2434" s="1">
        <v>43132</v>
      </c>
      <c r="C2434">
        <v>5</v>
      </c>
      <c r="D2434">
        <v>2</v>
      </c>
      <c r="E2434" t="s">
        <v>61</v>
      </c>
      <c r="F2434">
        <v>2018</v>
      </c>
      <c r="G2434">
        <v>60</v>
      </c>
      <c r="H2434" t="s">
        <v>115</v>
      </c>
      <c r="I2434" t="s">
        <v>53</v>
      </c>
      <c r="J2434">
        <v>0</v>
      </c>
      <c r="K2434" t="s">
        <v>43</v>
      </c>
      <c r="L2434">
        <v>9</v>
      </c>
      <c r="M2434" t="s">
        <v>4494</v>
      </c>
      <c r="N2434" t="s">
        <v>4495</v>
      </c>
      <c r="O2434" t="s">
        <v>9648</v>
      </c>
      <c r="P2434" t="s">
        <v>82</v>
      </c>
      <c r="Q2434" t="s">
        <v>47</v>
      </c>
      <c r="S2434" t="s">
        <v>47</v>
      </c>
      <c r="T2434" t="s">
        <v>48</v>
      </c>
      <c r="U2434" t="s">
        <v>4628</v>
      </c>
      <c r="V2434">
        <v>1</v>
      </c>
      <c r="W2434">
        <v>1</v>
      </c>
      <c r="X2434">
        <v>1</v>
      </c>
      <c r="Y2434">
        <v>0</v>
      </c>
      <c r="Z2434">
        <v>0</v>
      </c>
      <c r="AA2434">
        <v>0</v>
      </c>
      <c r="AB2434">
        <v>0</v>
      </c>
      <c r="AC2434">
        <v>0</v>
      </c>
      <c r="AD2434">
        <v>1</v>
      </c>
      <c r="AE2434">
        <v>0</v>
      </c>
      <c r="AF2434">
        <v>0</v>
      </c>
      <c r="AG2434">
        <v>0</v>
      </c>
      <c r="AH2434">
        <v>0</v>
      </c>
      <c r="AI2434">
        <v>0</v>
      </c>
      <c r="AK2434">
        <v>0</v>
      </c>
      <c r="AL2434" t="s">
        <v>65</v>
      </c>
      <c r="AM2434">
        <v>0</v>
      </c>
      <c r="AN2434">
        <v>1</v>
      </c>
      <c r="AO2434">
        <v>1</v>
      </c>
    </row>
    <row r="2435" spans="1:41" x14ac:dyDescent="0.55000000000000004">
      <c r="A2435" t="s">
        <v>4629</v>
      </c>
      <c r="B2435" s="1">
        <v>43132</v>
      </c>
      <c r="C2435">
        <v>5</v>
      </c>
      <c r="D2435">
        <v>2</v>
      </c>
      <c r="E2435" t="s">
        <v>61</v>
      </c>
      <c r="F2435">
        <v>2018</v>
      </c>
      <c r="G2435">
        <v>29</v>
      </c>
      <c r="H2435" t="s">
        <v>87</v>
      </c>
      <c r="I2435" t="s">
        <v>42</v>
      </c>
      <c r="J2435">
        <v>1</v>
      </c>
      <c r="K2435" t="s">
        <v>43</v>
      </c>
      <c r="L2435">
        <v>9</v>
      </c>
      <c r="M2435" t="s">
        <v>4494</v>
      </c>
      <c r="N2435" t="s">
        <v>4495</v>
      </c>
      <c r="O2435" t="s">
        <v>9648</v>
      </c>
      <c r="P2435" t="s">
        <v>82</v>
      </c>
      <c r="Q2435" t="s">
        <v>47</v>
      </c>
      <c r="S2435" t="s">
        <v>47</v>
      </c>
      <c r="T2435" t="s">
        <v>63</v>
      </c>
      <c r="U2435" t="s">
        <v>4630</v>
      </c>
      <c r="V2435">
        <v>0</v>
      </c>
      <c r="W2435">
        <v>0</v>
      </c>
      <c r="X2435">
        <v>1</v>
      </c>
      <c r="Y2435">
        <v>1</v>
      </c>
      <c r="Z2435">
        <v>0</v>
      </c>
      <c r="AA2435">
        <v>0</v>
      </c>
      <c r="AB2435">
        <v>0</v>
      </c>
      <c r="AC2435">
        <v>0</v>
      </c>
      <c r="AD2435">
        <v>0</v>
      </c>
      <c r="AE2435">
        <v>0</v>
      </c>
      <c r="AF2435">
        <v>0</v>
      </c>
      <c r="AG2435">
        <v>0</v>
      </c>
      <c r="AH2435">
        <v>0</v>
      </c>
      <c r="AI2435">
        <v>0</v>
      </c>
      <c r="AK2435">
        <v>0</v>
      </c>
      <c r="AL2435" t="s">
        <v>65</v>
      </c>
      <c r="AM2435">
        <v>0</v>
      </c>
      <c r="AN2435">
        <v>1</v>
      </c>
      <c r="AO2435">
        <v>1</v>
      </c>
    </row>
    <row r="2436" spans="1:41" x14ac:dyDescent="0.55000000000000004">
      <c r="A2436" t="s">
        <v>4631</v>
      </c>
      <c r="B2436" s="1">
        <v>43134</v>
      </c>
      <c r="C2436">
        <v>5</v>
      </c>
      <c r="D2436">
        <v>2</v>
      </c>
      <c r="E2436" t="s">
        <v>61</v>
      </c>
      <c r="F2436">
        <v>2018</v>
      </c>
      <c r="G2436">
        <v>59</v>
      </c>
      <c r="H2436" t="s">
        <v>115</v>
      </c>
      <c r="I2436" t="s">
        <v>42</v>
      </c>
      <c r="J2436">
        <v>1</v>
      </c>
      <c r="K2436" t="s">
        <v>43</v>
      </c>
      <c r="L2436">
        <v>9</v>
      </c>
      <c r="M2436" t="s">
        <v>4494</v>
      </c>
      <c r="N2436" t="s">
        <v>4495</v>
      </c>
      <c r="O2436" t="s">
        <v>9648</v>
      </c>
      <c r="P2436" t="s">
        <v>82</v>
      </c>
      <c r="Q2436" t="s">
        <v>47</v>
      </c>
      <c r="S2436" t="s">
        <v>47</v>
      </c>
      <c r="T2436" t="s">
        <v>314</v>
      </c>
      <c r="U2436" t="s">
        <v>2996</v>
      </c>
      <c r="V2436">
        <v>0</v>
      </c>
      <c r="W2436">
        <v>1</v>
      </c>
      <c r="X2436">
        <v>1</v>
      </c>
      <c r="Y2436">
        <v>0</v>
      </c>
      <c r="Z2436">
        <v>0</v>
      </c>
      <c r="AA2436">
        <v>0</v>
      </c>
      <c r="AB2436">
        <v>0</v>
      </c>
      <c r="AC2436">
        <v>0</v>
      </c>
      <c r="AD2436">
        <v>0</v>
      </c>
      <c r="AE2436">
        <v>0</v>
      </c>
      <c r="AF2436">
        <v>0</v>
      </c>
      <c r="AG2436">
        <v>1</v>
      </c>
      <c r="AH2436">
        <v>0</v>
      </c>
      <c r="AI2436">
        <v>0</v>
      </c>
      <c r="AK2436">
        <v>0</v>
      </c>
      <c r="AL2436" t="s">
        <v>65</v>
      </c>
      <c r="AM2436">
        <v>0</v>
      </c>
      <c r="AN2436">
        <v>1</v>
      </c>
      <c r="AO2436">
        <v>1</v>
      </c>
    </row>
    <row r="2437" spans="1:41" x14ac:dyDescent="0.55000000000000004">
      <c r="A2437" t="s">
        <v>4632</v>
      </c>
      <c r="B2437" s="1">
        <v>43150</v>
      </c>
      <c r="C2437">
        <v>8</v>
      </c>
      <c r="D2437">
        <v>2</v>
      </c>
      <c r="E2437" t="s">
        <v>61</v>
      </c>
      <c r="F2437">
        <v>2018</v>
      </c>
      <c r="G2437">
        <v>40</v>
      </c>
      <c r="H2437" t="s">
        <v>41</v>
      </c>
      <c r="I2437" t="s">
        <v>42</v>
      </c>
      <c r="J2437">
        <v>1</v>
      </c>
      <c r="K2437" t="s">
        <v>43</v>
      </c>
      <c r="L2437">
        <v>9</v>
      </c>
      <c r="M2437" t="s">
        <v>4494</v>
      </c>
      <c r="N2437" t="s">
        <v>4495</v>
      </c>
      <c r="O2437" t="s">
        <v>9648</v>
      </c>
      <c r="P2437" t="s">
        <v>82</v>
      </c>
      <c r="Q2437" t="s">
        <v>47</v>
      </c>
      <c r="S2437" t="s">
        <v>47</v>
      </c>
      <c r="T2437" t="s">
        <v>1889</v>
      </c>
      <c r="U2437" t="s">
        <v>4633</v>
      </c>
      <c r="V2437">
        <v>1</v>
      </c>
      <c r="W2437">
        <v>0</v>
      </c>
      <c r="X2437">
        <v>1</v>
      </c>
      <c r="Y2437">
        <v>0</v>
      </c>
      <c r="Z2437">
        <v>0</v>
      </c>
      <c r="AA2437">
        <v>0</v>
      </c>
      <c r="AB2437">
        <v>0</v>
      </c>
      <c r="AC2437">
        <v>0</v>
      </c>
      <c r="AD2437">
        <v>0</v>
      </c>
      <c r="AE2437">
        <v>0</v>
      </c>
      <c r="AF2437">
        <v>0</v>
      </c>
      <c r="AG2437">
        <v>0</v>
      </c>
      <c r="AH2437">
        <v>0</v>
      </c>
      <c r="AI2437">
        <v>0</v>
      </c>
      <c r="AK2437">
        <v>0</v>
      </c>
      <c r="AL2437" t="s">
        <v>65</v>
      </c>
      <c r="AM2437">
        <v>0</v>
      </c>
      <c r="AN2437">
        <v>1</v>
      </c>
      <c r="AO2437">
        <v>1</v>
      </c>
    </row>
    <row r="2438" spans="1:41" x14ac:dyDescent="0.55000000000000004">
      <c r="A2438" t="s">
        <v>4634</v>
      </c>
      <c r="B2438" s="1">
        <v>43176</v>
      </c>
      <c r="C2438">
        <v>11</v>
      </c>
      <c r="D2438">
        <v>3</v>
      </c>
      <c r="E2438" t="s">
        <v>67</v>
      </c>
      <c r="F2438">
        <v>2018</v>
      </c>
      <c r="G2438">
        <v>33</v>
      </c>
      <c r="H2438" t="s">
        <v>87</v>
      </c>
      <c r="I2438" t="s">
        <v>42</v>
      </c>
      <c r="J2438">
        <v>1</v>
      </c>
      <c r="K2438" t="s">
        <v>43</v>
      </c>
      <c r="L2438">
        <v>9</v>
      </c>
      <c r="M2438" t="s">
        <v>4494</v>
      </c>
      <c r="N2438" t="s">
        <v>4495</v>
      </c>
      <c r="O2438" t="s">
        <v>9648</v>
      </c>
      <c r="P2438" t="s">
        <v>82</v>
      </c>
      <c r="Q2438" t="s">
        <v>47</v>
      </c>
      <c r="S2438" t="s">
        <v>47</v>
      </c>
      <c r="T2438" t="s">
        <v>77</v>
      </c>
      <c r="U2438" t="s">
        <v>64</v>
      </c>
      <c r="V2438">
        <v>0</v>
      </c>
      <c r="W2438">
        <v>0</v>
      </c>
      <c r="X2438">
        <v>1</v>
      </c>
      <c r="Y2438">
        <v>0</v>
      </c>
      <c r="Z2438">
        <v>0</v>
      </c>
      <c r="AA2438">
        <v>0</v>
      </c>
      <c r="AB2438">
        <v>0</v>
      </c>
      <c r="AC2438">
        <v>0</v>
      </c>
      <c r="AD2438">
        <v>0</v>
      </c>
      <c r="AE2438">
        <v>0</v>
      </c>
      <c r="AF2438">
        <v>0</v>
      </c>
      <c r="AG2438">
        <v>0</v>
      </c>
      <c r="AH2438">
        <v>0</v>
      </c>
      <c r="AI2438">
        <v>0</v>
      </c>
      <c r="AK2438">
        <v>0</v>
      </c>
      <c r="AL2438" t="s">
        <v>65</v>
      </c>
      <c r="AM2438">
        <v>0</v>
      </c>
      <c r="AN2438">
        <v>1</v>
      </c>
      <c r="AO2438">
        <v>1</v>
      </c>
    </row>
    <row r="2439" spans="1:41" x14ac:dyDescent="0.55000000000000004">
      <c r="A2439" t="s">
        <v>4635</v>
      </c>
      <c r="B2439" s="1">
        <v>43188</v>
      </c>
      <c r="C2439">
        <v>13</v>
      </c>
      <c r="D2439">
        <v>3</v>
      </c>
      <c r="E2439" t="s">
        <v>67</v>
      </c>
      <c r="F2439">
        <v>2018</v>
      </c>
      <c r="G2439">
        <v>35</v>
      </c>
      <c r="H2439" t="s">
        <v>41</v>
      </c>
      <c r="I2439" t="s">
        <v>42</v>
      </c>
      <c r="J2439">
        <v>1</v>
      </c>
      <c r="K2439" t="s">
        <v>106</v>
      </c>
      <c r="L2439">
        <v>7</v>
      </c>
      <c r="M2439" t="s">
        <v>4494</v>
      </c>
      <c r="N2439" t="s">
        <v>4495</v>
      </c>
      <c r="O2439" t="s">
        <v>9648</v>
      </c>
      <c r="P2439" t="s">
        <v>82</v>
      </c>
      <c r="Q2439" t="s">
        <v>33</v>
      </c>
      <c r="R2439" t="s">
        <v>4608</v>
      </c>
      <c r="S2439" t="s">
        <v>455</v>
      </c>
      <c r="T2439" t="s">
        <v>63</v>
      </c>
      <c r="U2439" t="s">
        <v>4636</v>
      </c>
      <c r="V2439">
        <v>0</v>
      </c>
      <c r="W2439">
        <v>1</v>
      </c>
      <c r="X2439">
        <v>1</v>
      </c>
      <c r="Y2439">
        <v>1</v>
      </c>
      <c r="Z2439">
        <v>0</v>
      </c>
      <c r="AA2439">
        <v>0</v>
      </c>
      <c r="AB2439">
        <v>0</v>
      </c>
      <c r="AC2439">
        <v>0</v>
      </c>
      <c r="AD2439">
        <v>0</v>
      </c>
      <c r="AE2439">
        <v>0</v>
      </c>
      <c r="AF2439">
        <v>0</v>
      </c>
      <c r="AG2439">
        <v>0</v>
      </c>
      <c r="AH2439">
        <v>0</v>
      </c>
      <c r="AI2439">
        <v>0</v>
      </c>
      <c r="AJ2439" t="s">
        <v>639</v>
      </c>
      <c r="AK2439">
        <v>0</v>
      </c>
      <c r="AL2439" t="s">
        <v>65</v>
      </c>
      <c r="AM2439">
        <v>0</v>
      </c>
      <c r="AN2439">
        <v>1</v>
      </c>
      <c r="AO2439">
        <v>1</v>
      </c>
    </row>
    <row r="2440" spans="1:41" x14ac:dyDescent="0.55000000000000004">
      <c r="A2440" t="s">
        <v>4637</v>
      </c>
      <c r="B2440" s="1">
        <v>43193</v>
      </c>
      <c r="C2440">
        <v>14</v>
      </c>
      <c r="D2440">
        <v>4</v>
      </c>
      <c r="E2440" t="s">
        <v>91</v>
      </c>
      <c r="F2440">
        <v>2018</v>
      </c>
      <c r="G2440">
        <v>32</v>
      </c>
      <c r="H2440" t="s">
        <v>87</v>
      </c>
      <c r="I2440" t="s">
        <v>42</v>
      </c>
      <c r="J2440">
        <v>1</v>
      </c>
      <c r="K2440" t="s">
        <v>43</v>
      </c>
      <c r="L2440">
        <v>9</v>
      </c>
      <c r="M2440" t="s">
        <v>4494</v>
      </c>
      <c r="N2440" t="s">
        <v>4495</v>
      </c>
      <c r="O2440" t="s">
        <v>9648</v>
      </c>
      <c r="P2440" t="s">
        <v>82</v>
      </c>
      <c r="Q2440" t="s">
        <v>83</v>
      </c>
      <c r="S2440" t="s">
        <v>47</v>
      </c>
      <c r="T2440" t="s">
        <v>63</v>
      </c>
      <c r="U2440" t="s">
        <v>64</v>
      </c>
      <c r="V2440">
        <v>0</v>
      </c>
      <c r="W2440">
        <v>0</v>
      </c>
      <c r="X2440">
        <v>1</v>
      </c>
      <c r="Y2440">
        <v>0</v>
      </c>
      <c r="Z2440">
        <v>0</v>
      </c>
      <c r="AA2440">
        <v>0</v>
      </c>
      <c r="AB2440">
        <v>0</v>
      </c>
      <c r="AC2440">
        <v>0</v>
      </c>
      <c r="AD2440">
        <v>0</v>
      </c>
      <c r="AE2440">
        <v>0</v>
      </c>
      <c r="AF2440">
        <v>0</v>
      </c>
      <c r="AG2440">
        <v>0</v>
      </c>
      <c r="AH2440">
        <v>0</v>
      </c>
      <c r="AI2440">
        <v>0</v>
      </c>
      <c r="AK2440">
        <v>0</v>
      </c>
      <c r="AL2440" t="s">
        <v>65</v>
      </c>
      <c r="AM2440">
        <v>0</v>
      </c>
      <c r="AN2440">
        <v>1</v>
      </c>
      <c r="AO2440">
        <v>1</v>
      </c>
    </row>
    <row r="2441" spans="1:41" x14ac:dyDescent="0.55000000000000004">
      <c r="A2441" t="s">
        <v>4638</v>
      </c>
      <c r="B2441" s="1">
        <v>43198</v>
      </c>
      <c r="C2441">
        <v>14</v>
      </c>
      <c r="D2441">
        <v>4</v>
      </c>
      <c r="E2441" t="s">
        <v>91</v>
      </c>
      <c r="F2441">
        <v>2018</v>
      </c>
      <c r="G2441">
        <v>62</v>
      </c>
      <c r="H2441" t="s">
        <v>115</v>
      </c>
      <c r="I2441" t="s">
        <v>42</v>
      </c>
      <c r="J2441">
        <v>1</v>
      </c>
      <c r="K2441" t="s">
        <v>43</v>
      </c>
      <c r="L2441">
        <v>9</v>
      </c>
      <c r="M2441" t="s">
        <v>4494</v>
      </c>
      <c r="N2441" t="s">
        <v>4495</v>
      </c>
      <c r="O2441" t="s">
        <v>9648</v>
      </c>
      <c r="P2441" t="s">
        <v>82</v>
      </c>
      <c r="Q2441" t="s">
        <v>47</v>
      </c>
      <c r="S2441" t="s">
        <v>47</v>
      </c>
      <c r="T2441" t="s">
        <v>48</v>
      </c>
      <c r="U2441" t="s">
        <v>4639</v>
      </c>
      <c r="V2441">
        <v>0</v>
      </c>
      <c r="W2441">
        <v>1</v>
      </c>
      <c r="X2441">
        <v>1</v>
      </c>
      <c r="Y2441">
        <v>0</v>
      </c>
      <c r="Z2441">
        <v>0</v>
      </c>
      <c r="AA2441">
        <v>0</v>
      </c>
      <c r="AB2441">
        <v>0</v>
      </c>
      <c r="AC2441">
        <v>0</v>
      </c>
      <c r="AD2441">
        <v>1</v>
      </c>
      <c r="AE2441">
        <v>0</v>
      </c>
      <c r="AF2441">
        <v>0</v>
      </c>
      <c r="AG2441">
        <v>0</v>
      </c>
      <c r="AH2441">
        <v>0</v>
      </c>
      <c r="AI2441">
        <v>0</v>
      </c>
      <c r="AK2441">
        <v>0</v>
      </c>
      <c r="AL2441" t="s">
        <v>65</v>
      </c>
      <c r="AM2441">
        <v>0</v>
      </c>
      <c r="AN2441">
        <v>1</v>
      </c>
      <c r="AO2441">
        <v>1</v>
      </c>
    </row>
    <row r="2442" spans="1:41" x14ac:dyDescent="0.55000000000000004">
      <c r="A2442" t="s">
        <v>4640</v>
      </c>
      <c r="B2442" s="1">
        <v>43243</v>
      </c>
      <c r="C2442">
        <v>21</v>
      </c>
      <c r="D2442">
        <v>5</v>
      </c>
      <c r="E2442" t="s">
        <v>76</v>
      </c>
      <c r="F2442">
        <v>2018</v>
      </c>
      <c r="G2442">
        <v>34</v>
      </c>
      <c r="H2442" t="s">
        <v>87</v>
      </c>
      <c r="I2442" t="s">
        <v>42</v>
      </c>
      <c r="J2442">
        <v>1</v>
      </c>
      <c r="K2442" t="s">
        <v>43</v>
      </c>
      <c r="L2442">
        <v>9</v>
      </c>
      <c r="M2442" t="s">
        <v>4494</v>
      </c>
      <c r="N2442" t="s">
        <v>4495</v>
      </c>
      <c r="O2442" t="s">
        <v>9648</v>
      </c>
      <c r="P2442" t="s">
        <v>82</v>
      </c>
      <c r="Q2442" t="s">
        <v>83</v>
      </c>
      <c r="S2442" t="s">
        <v>47</v>
      </c>
      <c r="T2442" t="s">
        <v>48</v>
      </c>
      <c r="U2442" t="s">
        <v>4641</v>
      </c>
      <c r="V2442">
        <v>0</v>
      </c>
      <c r="W2442">
        <v>1</v>
      </c>
      <c r="X2442">
        <v>1</v>
      </c>
      <c r="Y2442">
        <v>0</v>
      </c>
      <c r="Z2442">
        <v>0</v>
      </c>
      <c r="AA2442">
        <v>0</v>
      </c>
      <c r="AB2442">
        <v>0</v>
      </c>
      <c r="AC2442">
        <v>0</v>
      </c>
      <c r="AD2442">
        <v>0</v>
      </c>
      <c r="AE2442">
        <v>0</v>
      </c>
      <c r="AF2442">
        <v>0</v>
      </c>
      <c r="AG2442">
        <v>0</v>
      </c>
      <c r="AH2442">
        <v>0</v>
      </c>
      <c r="AI2442">
        <v>0</v>
      </c>
      <c r="AK2442">
        <v>0</v>
      </c>
      <c r="AL2442" t="s">
        <v>65</v>
      </c>
      <c r="AM2442">
        <v>0</v>
      </c>
      <c r="AN2442">
        <v>1</v>
      </c>
      <c r="AO2442">
        <v>1</v>
      </c>
    </row>
    <row r="2443" spans="1:41" x14ac:dyDescent="0.55000000000000004">
      <c r="A2443" t="s">
        <v>4642</v>
      </c>
      <c r="B2443" s="1">
        <v>43257</v>
      </c>
      <c r="C2443">
        <v>23</v>
      </c>
      <c r="D2443">
        <v>6</v>
      </c>
      <c r="E2443" t="s">
        <v>101</v>
      </c>
      <c r="F2443">
        <v>2018</v>
      </c>
      <c r="G2443">
        <v>62</v>
      </c>
      <c r="H2443" t="s">
        <v>115</v>
      </c>
      <c r="I2443" t="s">
        <v>42</v>
      </c>
      <c r="J2443">
        <v>1</v>
      </c>
      <c r="K2443" t="s">
        <v>43</v>
      </c>
      <c r="L2443">
        <v>9</v>
      </c>
      <c r="M2443" t="s">
        <v>4494</v>
      </c>
      <c r="N2443" t="s">
        <v>4495</v>
      </c>
      <c r="O2443" t="s">
        <v>9648</v>
      </c>
      <c r="P2443" t="s">
        <v>82</v>
      </c>
      <c r="Q2443" t="s">
        <v>47</v>
      </c>
      <c r="S2443" t="s">
        <v>47</v>
      </c>
      <c r="T2443" t="s">
        <v>48</v>
      </c>
      <c r="U2443" t="s">
        <v>4643</v>
      </c>
      <c r="V2443">
        <v>0</v>
      </c>
      <c r="W2443">
        <v>1</v>
      </c>
      <c r="X2443">
        <v>1</v>
      </c>
      <c r="Y2443">
        <v>0</v>
      </c>
      <c r="Z2443">
        <v>0</v>
      </c>
      <c r="AA2443">
        <v>0</v>
      </c>
      <c r="AB2443">
        <v>0</v>
      </c>
      <c r="AC2443">
        <v>0</v>
      </c>
      <c r="AD2443">
        <v>1</v>
      </c>
      <c r="AE2443">
        <v>0</v>
      </c>
      <c r="AF2443">
        <v>0</v>
      </c>
      <c r="AG2443">
        <v>0</v>
      </c>
      <c r="AH2443">
        <v>0</v>
      </c>
      <c r="AI2443">
        <v>0</v>
      </c>
      <c r="AK2443">
        <v>0</v>
      </c>
      <c r="AL2443" t="s">
        <v>65</v>
      </c>
      <c r="AM2443">
        <v>0</v>
      </c>
      <c r="AN2443">
        <v>1</v>
      </c>
      <c r="AO2443">
        <v>1</v>
      </c>
    </row>
    <row r="2444" spans="1:41" x14ac:dyDescent="0.55000000000000004">
      <c r="A2444" t="s">
        <v>4644</v>
      </c>
      <c r="B2444" s="1">
        <v>43271</v>
      </c>
      <c r="C2444">
        <v>25</v>
      </c>
      <c r="D2444">
        <v>6</v>
      </c>
      <c r="E2444" t="s">
        <v>101</v>
      </c>
      <c r="F2444">
        <v>2018</v>
      </c>
      <c r="G2444">
        <v>54</v>
      </c>
      <c r="H2444" t="s">
        <v>52</v>
      </c>
      <c r="I2444" t="s">
        <v>53</v>
      </c>
      <c r="J2444">
        <v>0</v>
      </c>
      <c r="K2444" t="s">
        <v>43</v>
      </c>
      <c r="L2444">
        <v>9</v>
      </c>
      <c r="M2444" t="s">
        <v>4494</v>
      </c>
      <c r="N2444" t="s">
        <v>4495</v>
      </c>
      <c r="O2444" t="s">
        <v>9648</v>
      </c>
      <c r="P2444" t="s">
        <v>82</v>
      </c>
      <c r="Q2444" t="s">
        <v>83</v>
      </c>
      <c r="S2444" t="s">
        <v>47</v>
      </c>
      <c r="T2444" t="s">
        <v>77</v>
      </c>
      <c r="U2444" t="s">
        <v>4645</v>
      </c>
      <c r="V2444">
        <v>1</v>
      </c>
      <c r="W2444">
        <v>0</v>
      </c>
      <c r="X2444">
        <v>1</v>
      </c>
      <c r="Y2444">
        <v>1</v>
      </c>
      <c r="Z2444">
        <v>0</v>
      </c>
      <c r="AA2444">
        <v>0</v>
      </c>
      <c r="AB2444">
        <v>1</v>
      </c>
      <c r="AC2444">
        <v>0</v>
      </c>
      <c r="AD2444">
        <v>0</v>
      </c>
      <c r="AE2444">
        <v>0</v>
      </c>
      <c r="AF2444">
        <v>0</v>
      </c>
      <c r="AG2444">
        <v>0</v>
      </c>
      <c r="AH2444">
        <v>0</v>
      </c>
      <c r="AI2444">
        <v>0</v>
      </c>
      <c r="AK2444">
        <v>0</v>
      </c>
      <c r="AL2444" t="s">
        <v>65</v>
      </c>
      <c r="AM2444">
        <v>0</v>
      </c>
      <c r="AN2444">
        <v>1</v>
      </c>
      <c r="AO2444">
        <v>1</v>
      </c>
    </row>
    <row r="2445" spans="1:41" x14ac:dyDescent="0.55000000000000004">
      <c r="A2445" t="s">
        <v>4646</v>
      </c>
      <c r="B2445" s="1">
        <v>43288</v>
      </c>
      <c r="C2445">
        <v>27</v>
      </c>
      <c r="D2445">
        <v>7</v>
      </c>
      <c r="E2445" t="s">
        <v>105</v>
      </c>
      <c r="F2445">
        <v>2018</v>
      </c>
      <c r="G2445">
        <v>31</v>
      </c>
      <c r="H2445" t="s">
        <v>87</v>
      </c>
      <c r="I2445" t="s">
        <v>42</v>
      </c>
      <c r="J2445">
        <v>1</v>
      </c>
      <c r="K2445" t="s">
        <v>43</v>
      </c>
      <c r="L2445">
        <v>9</v>
      </c>
      <c r="M2445" t="s">
        <v>4494</v>
      </c>
      <c r="N2445" t="s">
        <v>4495</v>
      </c>
      <c r="O2445" t="s">
        <v>9648</v>
      </c>
      <c r="P2445" t="s">
        <v>82</v>
      </c>
      <c r="Q2445" t="s">
        <v>47</v>
      </c>
      <c r="S2445" t="s">
        <v>47</v>
      </c>
      <c r="T2445" t="s">
        <v>63</v>
      </c>
      <c r="U2445" t="s">
        <v>64</v>
      </c>
      <c r="V2445">
        <v>0</v>
      </c>
      <c r="W2445">
        <v>0</v>
      </c>
      <c r="X2445">
        <v>1</v>
      </c>
      <c r="Y2445">
        <v>0</v>
      </c>
      <c r="Z2445">
        <v>0</v>
      </c>
      <c r="AA2445">
        <v>0</v>
      </c>
      <c r="AB2445">
        <v>0</v>
      </c>
      <c r="AC2445">
        <v>0</v>
      </c>
      <c r="AD2445">
        <v>0</v>
      </c>
      <c r="AE2445">
        <v>0</v>
      </c>
      <c r="AF2445">
        <v>0</v>
      </c>
      <c r="AG2445">
        <v>0</v>
      </c>
      <c r="AH2445">
        <v>0</v>
      </c>
      <c r="AI2445">
        <v>0</v>
      </c>
      <c r="AK2445">
        <v>0</v>
      </c>
      <c r="AL2445" t="s">
        <v>65</v>
      </c>
      <c r="AM2445">
        <v>0</v>
      </c>
      <c r="AN2445">
        <v>1</v>
      </c>
      <c r="AO2445">
        <v>1</v>
      </c>
    </row>
    <row r="2446" spans="1:41" x14ac:dyDescent="0.55000000000000004">
      <c r="A2446" t="s">
        <v>4647</v>
      </c>
      <c r="B2446" s="1">
        <v>43309</v>
      </c>
      <c r="C2446">
        <v>30</v>
      </c>
      <c r="D2446">
        <v>7</v>
      </c>
      <c r="E2446" t="s">
        <v>105</v>
      </c>
      <c r="F2446">
        <v>2018</v>
      </c>
      <c r="G2446">
        <v>37</v>
      </c>
      <c r="H2446" t="s">
        <v>41</v>
      </c>
      <c r="I2446" t="s">
        <v>42</v>
      </c>
      <c r="J2446">
        <v>1</v>
      </c>
      <c r="K2446" t="s">
        <v>43</v>
      </c>
      <c r="L2446">
        <v>9</v>
      </c>
      <c r="M2446" t="s">
        <v>4494</v>
      </c>
      <c r="N2446" t="s">
        <v>4495</v>
      </c>
      <c r="O2446" t="s">
        <v>9648</v>
      </c>
      <c r="P2446" t="s">
        <v>82</v>
      </c>
      <c r="Q2446" t="s">
        <v>83</v>
      </c>
      <c r="S2446" t="s">
        <v>47</v>
      </c>
      <c r="T2446" t="s">
        <v>63</v>
      </c>
      <c r="U2446" t="s">
        <v>4648</v>
      </c>
      <c r="V2446">
        <v>0</v>
      </c>
      <c r="W2446">
        <v>1</v>
      </c>
      <c r="X2446">
        <v>1</v>
      </c>
      <c r="Y2446">
        <v>0</v>
      </c>
      <c r="Z2446">
        <v>0</v>
      </c>
      <c r="AA2446">
        <v>0</v>
      </c>
      <c r="AB2446">
        <v>0</v>
      </c>
      <c r="AC2446">
        <v>0</v>
      </c>
      <c r="AD2446">
        <v>0</v>
      </c>
      <c r="AE2446">
        <v>0</v>
      </c>
      <c r="AF2446">
        <v>0</v>
      </c>
      <c r="AG2446">
        <v>0</v>
      </c>
      <c r="AH2446">
        <v>0</v>
      </c>
      <c r="AI2446">
        <v>0</v>
      </c>
      <c r="AK2446">
        <v>0</v>
      </c>
      <c r="AL2446" t="s">
        <v>65</v>
      </c>
      <c r="AM2446">
        <v>0</v>
      </c>
      <c r="AN2446">
        <v>1</v>
      </c>
      <c r="AO2446">
        <v>1</v>
      </c>
    </row>
    <row r="2447" spans="1:41" x14ac:dyDescent="0.55000000000000004">
      <c r="A2447" t="s">
        <v>4649</v>
      </c>
      <c r="B2447" s="1">
        <v>43320</v>
      </c>
      <c r="C2447">
        <v>32</v>
      </c>
      <c r="D2447">
        <v>8</v>
      </c>
      <c r="E2447" t="s">
        <v>109</v>
      </c>
      <c r="F2447">
        <v>2018</v>
      </c>
      <c r="G2447">
        <v>46</v>
      </c>
      <c r="H2447" t="s">
        <v>52</v>
      </c>
      <c r="I2447" t="s">
        <v>42</v>
      </c>
      <c r="J2447">
        <v>1</v>
      </c>
      <c r="K2447" t="s">
        <v>43</v>
      </c>
      <c r="L2447">
        <v>9</v>
      </c>
      <c r="M2447" t="s">
        <v>4494</v>
      </c>
      <c r="N2447" t="s">
        <v>4495</v>
      </c>
      <c r="O2447" t="s">
        <v>9648</v>
      </c>
      <c r="P2447" t="s">
        <v>82</v>
      </c>
      <c r="Q2447" t="s">
        <v>47</v>
      </c>
      <c r="S2447" t="s">
        <v>47</v>
      </c>
      <c r="T2447" t="s">
        <v>63</v>
      </c>
      <c r="U2447" t="s">
        <v>4650</v>
      </c>
      <c r="V2447">
        <v>0</v>
      </c>
      <c r="W2447">
        <v>0</v>
      </c>
      <c r="X2447">
        <v>1</v>
      </c>
      <c r="Y2447">
        <v>0</v>
      </c>
      <c r="Z2447">
        <v>0</v>
      </c>
      <c r="AA2447">
        <v>0</v>
      </c>
      <c r="AB2447">
        <v>0</v>
      </c>
      <c r="AC2447">
        <v>0</v>
      </c>
      <c r="AD2447">
        <v>0</v>
      </c>
      <c r="AE2447">
        <v>0</v>
      </c>
      <c r="AF2447">
        <v>0</v>
      </c>
      <c r="AG2447">
        <v>0</v>
      </c>
      <c r="AH2447">
        <v>0</v>
      </c>
      <c r="AI2447">
        <v>0</v>
      </c>
      <c r="AK2447">
        <v>0</v>
      </c>
      <c r="AL2447" t="s">
        <v>65</v>
      </c>
      <c r="AM2447">
        <v>0</v>
      </c>
      <c r="AN2447">
        <v>1</v>
      </c>
      <c r="AO2447">
        <v>1</v>
      </c>
    </row>
    <row r="2448" spans="1:41" x14ac:dyDescent="0.55000000000000004">
      <c r="A2448" t="s">
        <v>4651</v>
      </c>
      <c r="B2448" s="1">
        <v>43375</v>
      </c>
      <c r="C2448">
        <v>40</v>
      </c>
      <c r="D2448">
        <v>10</v>
      </c>
      <c r="E2448" t="s">
        <v>114</v>
      </c>
      <c r="F2448">
        <v>2018</v>
      </c>
      <c r="G2448">
        <v>42</v>
      </c>
      <c r="H2448" t="s">
        <v>41</v>
      </c>
      <c r="I2448" t="s">
        <v>42</v>
      </c>
      <c r="J2448">
        <v>1</v>
      </c>
      <c r="K2448" t="s">
        <v>43</v>
      </c>
      <c r="L2448">
        <v>9</v>
      </c>
      <c r="M2448" t="s">
        <v>4494</v>
      </c>
      <c r="N2448" t="s">
        <v>4495</v>
      </c>
      <c r="O2448" t="s">
        <v>9648</v>
      </c>
      <c r="P2448" t="s">
        <v>82</v>
      </c>
      <c r="Q2448" t="s">
        <v>83</v>
      </c>
      <c r="S2448" t="s">
        <v>47</v>
      </c>
      <c r="T2448" t="s">
        <v>48</v>
      </c>
      <c r="U2448" t="s">
        <v>4652</v>
      </c>
      <c r="V2448">
        <v>0</v>
      </c>
      <c r="W2448">
        <v>0</v>
      </c>
      <c r="X2448">
        <v>1</v>
      </c>
      <c r="Y2448">
        <v>0</v>
      </c>
      <c r="Z2448">
        <v>0</v>
      </c>
      <c r="AA2448">
        <v>0</v>
      </c>
      <c r="AB2448">
        <v>0</v>
      </c>
      <c r="AC2448">
        <v>0</v>
      </c>
      <c r="AD2448">
        <v>0</v>
      </c>
      <c r="AE2448">
        <v>0</v>
      </c>
      <c r="AF2448">
        <v>0</v>
      </c>
      <c r="AG2448">
        <v>0</v>
      </c>
      <c r="AH2448">
        <v>0</v>
      </c>
      <c r="AI2448">
        <v>0</v>
      </c>
      <c r="AK2448">
        <v>0</v>
      </c>
      <c r="AL2448" t="s">
        <v>65</v>
      </c>
      <c r="AM2448">
        <v>0</v>
      </c>
      <c r="AN2448">
        <v>1</v>
      </c>
      <c r="AO2448">
        <v>1</v>
      </c>
    </row>
    <row r="2449" spans="1:41" x14ac:dyDescent="0.55000000000000004">
      <c r="A2449" t="s">
        <v>4653</v>
      </c>
      <c r="B2449" s="1">
        <v>43381</v>
      </c>
      <c r="C2449">
        <v>41</v>
      </c>
      <c r="D2449">
        <v>10</v>
      </c>
      <c r="E2449" t="s">
        <v>114</v>
      </c>
      <c r="F2449">
        <v>2018</v>
      </c>
      <c r="G2449">
        <v>45</v>
      </c>
      <c r="H2449" t="s">
        <v>52</v>
      </c>
      <c r="I2449" t="s">
        <v>42</v>
      </c>
      <c r="J2449">
        <v>1</v>
      </c>
      <c r="K2449" t="s">
        <v>43</v>
      </c>
      <c r="L2449">
        <v>9</v>
      </c>
      <c r="M2449" t="s">
        <v>4494</v>
      </c>
      <c r="N2449" t="s">
        <v>4495</v>
      </c>
      <c r="O2449" t="s">
        <v>9648</v>
      </c>
      <c r="P2449" t="s">
        <v>82</v>
      </c>
      <c r="Q2449" t="s">
        <v>47</v>
      </c>
      <c r="S2449" t="s">
        <v>47</v>
      </c>
      <c r="T2449" t="s">
        <v>48</v>
      </c>
      <c r="U2449" t="s">
        <v>2051</v>
      </c>
      <c r="V2449">
        <v>0</v>
      </c>
      <c r="W2449">
        <v>1</v>
      </c>
      <c r="X2449">
        <v>1</v>
      </c>
      <c r="Y2449">
        <v>0</v>
      </c>
      <c r="Z2449">
        <v>0</v>
      </c>
      <c r="AA2449">
        <v>0</v>
      </c>
      <c r="AB2449">
        <v>0</v>
      </c>
      <c r="AC2449">
        <v>0</v>
      </c>
      <c r="AD2449">
        <v>0</v>
      </c>
      <c r="AE2449">
        <v>0</v>
      </c>
      <c r="AF2449">
        <v>0</v>
      </c>
      <c r="AG2449">
        <v>0</v>
      </c>
      <c r="AH2449">
        <v>0</v>
      </c>
      <c r="AI2449">
        <v>0</v>
      </c>
      <c r="AK2449">
        <v>0</v>
      </c>
      <c r="AL2449" t="s">
        <v>65</v>
      </c>
      <c r="AM2449">
        <v>0</v>
      </c>
      <c r="AN2449">
        <v>1</v>
      </c>
      <c r="AO2449">
        <v>1</v>
      </c>
    </row>
    <row r="2450" spans="1:41" x14ac:dyDescent="0.55000000000000004">
      <c r="A2450" t="s">
        <v>4654</v>
      </c>
      <c r="B2450" s="1">
        <v>43412</v>
      </c>
      <c r="C2450">
        <v>45</v>
      </c>
      <c r="D2450">
        <v>11</v>
      </c>
      <c r="E2450" t="s">
        <v>119</v>
      </c>
      <c r="F2450">
        <v>2018</v>
      </c>
      <c r="G2450">
        <v>53</v>
      </c>
      <c r="H2450" t="s">
        <v>52</v>
      </c>
      <c r="I2450" t="s">
        <v>42</v>
      </c>
      <c r="J2450">
        <v>1</v>
      </c>
      <c r="K2450" t="s">
        <v>43</v>
      </c>
      <c r="L2450">
        <v>9</v>
      </c>
      <c r="M2450" t="s">
        <v>4494</v>
      </c>
      <c r="N2450" t="s">
        <v>4495</v>
      </c>
      <c r="O2450" t="s">
        <v>9648</v>
      </c>
      <c r="P2450" t="s">
        <v>82</v>
      </c>
      <c r="Q2450" t="s">
        <v>47</v>
      </c>
      <c r="S2450" t="s">
        <v>47</v>
      </c>
      <c r="T2450" t="s">
        <v>77</v>
      </c>
      <c r="U2450" t="s">
        <v>994</v>
      </c>
      <c r="V2450">
        <v>1</v>
      </c>
      <c r="W2450">
        <v>0</v>
      </c>
      <c r="X2450">
        <v>1</v>
      </c>
      <c r="Y2450">
        <v>0</v>
      </c>
      <c r="Z2450">
        <v>0</v>
      </c>
      <c r="AA2450">
        <v>0</v>
      </c>
      <c r="AB2450">
        <v>0</v>
      </c>
      <c r="AC2450">
        <v>0</v>
      </c>
      <c r="AD2450">
        <v>0</v>
      </c>
      <c r="AE2450">
        <v>1</v>
      </c>
      <c r="AF2450">
        <v>0</v>
      </c>
      <c r="AG2450">
        <v>0</v>
      </c>
      <c r="AH2450">
        <v>0</v>
      </c>
      <c r="AI2450">
        <v>0</v>
      </c>
      <c r="AK2450">
        <v>0</v>
      </c>
      <c r="AL2450" t="s">
        <v>65</v>
      </c>
      <c r="AM2450">
        <v>1</v>
      </c>
      <c r="AN2450">
        <v>1</v>
      </c>
      <c r="AO2450">
        <v>1</v>
      </c>
    </row>
    <row r="2451" spans="1:41" x14ac:dyDescent="0.55000000000000004">
      <c r="A2451" t="s">
        <v>4655</v>
      </c>
      <c r="B2451" s="1">
        <v>43414</v>
      </c>
      <c r="C2451">
        <v>45</v>
      </c>
      <c r="D2451">
        <v>11</v>
      </c>
      <c r="E2451" t="s">
        <v>119</v>
      </c>
      <c r="F2451">
        <v>2018</v>
      </c>
      <c r="G2451">
        <v>48</v>
      </c>
      <c r="H2451" t="s">
        <v>52</v>
      </c>
      <c r="I2451" t="s">
        <v>42</v>
      </c>
      <c r="J2451">
        <v>1</v>
      </c>
      <c r="K2451" t="s">
        <v>106</v>
      </c>
      <c r="L2451">
        <v>7</v>
      </c>
      <c r="M2451" t="s">
        <v>4494</v>
      </c>
      <c r="N2451" t="s">
        <v>4495</v>
      </c>
      <c r="O2451" t="s">
        <v>9648</v>
      </c>
      <c r="P2451" t="s">
        <v>82</v>
      </c>
      <c r="Q2451" t="s">
        <v>83</v>
      </c>
      <c r="S2451" t="s">
        <v>4206</v>
      </c>
      <c r="T2451" t="s">
        <v>63</v>
      </c>
      <c r="U2451" t="s">
        <v>2297</v>
      </c>
      <c r="V2451">
        <v>0</v>
      </c>
      <c r="W2451">
        <v>1</v>
      </c>
      <c r="X2451">
        <v>1</v>
      </c>
      <c r="Y2451">
        <v>0</v>
      </c>
      <c r="Z2451">
        <v>0</v>
      </c>
      <c r="AA2451">
        <v>0</v>
      </c>
      <c r="AB2451">
        <v>0</v>
      </c>
      <c r="AC2451">
        <v>0</v>
      </c>
      <c r="AD2451">
        <v>0</v>
      </c>
      <c r="AE2451">
        <v>0</v>
      </c>
      <c r="AF2451">
        <v>0</v>
      </c>
      <c r="AG2451">
        <v>0</v>
      </c>
      <c r="AH2451">
        <v>0</v>
      </c>
      <c r="AI2451">
        <v>0</v>
      </c>
      <c r="AK2451">
        <v>0</v>
      </c>
      <c r="AL2451" t="s">
        <v>65</v>
      </c>
      <c r="AM2451">
        <v>0</v>
      </c>
      <c r="AN2451">
        <v>1</v>
      </c>
      <c r="AO2451">
        <v>1</v>
      </c>
    </row>
    <row r="2452" spans="1:41" x14ac:dyDescent="0.55000000000000004">
      <c r="A2452" t="s">
        <v>4656</v>
      </c>
      <c r="B2452" s="1">
        <v>43416</v>
      </c>
      <c r="C2452">
        <v>46</v>
      </c>
      <c r="D2452">
        <v>11</v>
      </c>
      <c r="E2452" t="s">
        <v>119</v>
      </c>
      <c r="F2452">
        <v>2018</v>
      </c>
      <c r="G2452">
        <v>52</v>
      </c>
      <c r="H2452" t="s">
        <v>52</v>
      </c>
      <c r="I2452" t="s">
        <v>42</v>
      </c>
      <c r="J2452">
        <v>1</v>
      </c>
      <c r="K2452" t="s">
        <v>43</v>
      </c>
      <c r="L2452">
        <v>9</v>
      </c>
      <c r="M2452" t="s">
        <v>4494</v>
      </c>
      <c r="N2452" t="s">
        <v>4495</v>
      </c>
      <c r="O2452" t="s">
        <v>9648</v>
      </c>
      <c r="P2452" t="s">
        <v>82</v>
      </c>
      <c r="Q2452" t="s">
        <v>47</v>
      </c>
      <c r="S2452" t="s">
        <v>47</v>
      </c>
      <c r="T2452" t="s">
        <v>63</v>
      </c>
      <c r="U2452" t="s">
        <v>4657</v>
      </c>
      <c r="V2452">
        <v>1</v>
      </c>
      <c r="W2452">
        <v>0</v>
      </c>
      <c r="X2452">
        <v>1</v>
      </c>
      <c r="Y2452">
        <v>0</v>
      </c>
      <c r="Z2452">
        <v>0</v>
      </c>
      <c r="AA2452">
        <v>0</v>
      </c>
      <c r="AB2452">
        <v>1</v>
      </c>
      <c r="AC2452">
        <v>0</v>
      </c>
      <c r="AD2452">
        <v>0</v>
      </c>
      <c r="AE2452">
        <v>0</v>
      </c>
      <c r="AF2452">
        <v>0</v>
      </c>
      <c r="AG2452">
        <v>0</v>
      </c>
      <c r="AH2452">
        <v>0</v>
      </c>
      <c r="AI2452">
        <v>0</v>
      </c>
      <c r="AK2452">
        <v>0</v>
      </c>
      <c r="AL2452" t="s">
        <v>65</v>
      </c>
      <c r="AM2452">
        <v>0</v>
      </c>
      <c r="AN2452">
        <v>1</v>
      </c>
      <c r="AO2452">
        <v>1</v>
      </c>
    </row>
    <row r="2453" spans="1:41" x14ac:dyDescent="0.55000000000000004">
      <c r="A2453" t="s">
        <v>4658</v>
      </c>
      <c r="B2453" s="1">
        <v>43426</v>
      </c>
      <c r="C2453">
        <v>47</v>
      </c>
      <c r="D2453">
        <v>11</v>
      </c>
      <c r="E2453" t="s">
        <v>119</v>
      </c>
      <c r="F2453">
        <v>2018</v>
      </c>
      <c r="G2453">
        <v>28</v>
      </c>
      <c r="H2453" t="s">
        <v>87</v>
      </c>
      <c r="I2453" t="s">
        <v>42</v>
      </c>
      <c r="J2453">
        <v>1</v>
      </c>
      <c r="K2453" t="s">
        <v>106</v>
      </c>
      <c r="L2453">
        <v>7</v>
      </c>
      <c r="M2453" t="s">
        <v>4494</v>
      </c>
      <c r="N2453" t="s">
        <v>4495</v>
      </c>
      <c r="O2453" t="s">
        <v>9648</v>
      </c>
      <c r="P2453" t="s">
        <v>82</v>
      </c>
      <c r="Q2453" t="s">
        <v>47</v>
      </c>
      <c r="S2453" t="s">
        <v>47</v>
      </c>
      <c r="T2453" t="s">
        <v>48</v>
      </c>
      <c r="U2453" t="s">
        <v>4659</v>
      </c>
      <c r="V2453">
        <v>0</v>
      </c>
      <c r="W2453">
        <v>0</v>
      </c>
      <c r="X2453">
        <v>1</v>
      </c>
      <c r="Y2453">
        <v>0</v>
      </c>
      <c r="Z2453">
        <v>1</v>
      </c>
      <c r="AA2453">
        <v>0</v>
      </c>
      <c r="AB2453">
        <v>0</v>
      </c>
      <c r="AC2453">
        <v>0</v>
      </c>
      <c r="AD2453">
        <v>1</v>
      </c>
      <c r="AE2453">
        <v>0</v>
      </c>
      <c r="AF2453">
        <v>0</v>
      </c>
      <c r="AG2453">
        <v>0</v>
      </c>
      <c r="AH2453">
        <v>0</v>
      </c>
      <c r="AI2453">
        <v>0</v>
      </c>
      <c r="AK2453">
        <v>0</v>
      </c>
      <c r="AL2453" t="s">
        <v>65</v>
      </c>
      <c r="AM2453">
        <v>1</v>
      </c>
      <c r="AN2453">
        <v>1</v>
      </c>
      <c r="AO2453">
        <v>1</v>
      </c>
    </row>
    <row r="2454" spans="1:41" x14ac:dyDescent="0.55000000000000004">
      <c r="A2454" t="s">
        <v>4660</v>
      </c>
      <c r="B2454" s="1">
        <v>43438</v>
      </c>
      <c r="C2454">
        <v>49</v>
      </c>
      <c r="D2454">
        <v>12</v>
      </c>
      <c r="E2454" t="s">
        <v>57</v>
      </c>
      <c r="F2454">
        <v>2018</v>
      </c>
      <c r="G2454">
        <v>60</v>
      </c>
      <c r="H2454" t="s">
        <v>115</v>
      </c>
      <c r="I2454" t="s">
        <v>53</v>
      </c>
      <c r="J2454">
        <v>0</v>
      </c>
      <c r="K2454" t="s">
        <v>43</v>
      </c>
      <c r="L2454">
        <v>9</v>
      </c>
      <c r="M2454" t="s">
        <v>4494</v>
      </c>
      <c r="N2454" t="s">
        <v>4495</v>
      </c>
      <c r="O2454" t="s">
        <v>9648</v>
      </c>
      <c r="P2454" t="s">
        <v>82</v>
      </c>
      <c r="Q2454" t="s">
        <v>47</v>
      </c>
      <c r="S2454" t="s">
        <v>47</v>
      </c>
      <c r="T2454" t="s">
        <v>63</v>
      </c>
      <c r="U2454" t="s">
        <v>4661</v>
      </c>
      <c r="V2454">
        <v>0</v>
      </c>
      <c r="W2454">
        <v>0</v>
      </c>
      <c r="X2454">
        <v>1</v>
      </c>
      <c r="Y2454">
        <v>0</v>
      </c>
      <c r="Z2454">
        <v>1</v>
      </c>
      <c r="AA2454">
        <v>1</v>
      </c>
      <c r="AB2454">
        <v>1</v>
      </c>
      <c r="AC2454">
        <v>0</v>
      </c>
      <c r="AD2454">
        <v>0</v>
      </c>
      <c r="AE2454">
        <v>0</v>
      </c>
      <c r="AF2454">
        <v>0</v>
      </c>
      <c r="AG2454">
        <v>0</v>
      </c>
      <c r="AH2454">
        <v>0</v>
      </c>
      <c r="AI2454">
        <v>0</v>
      </c>
      <c r="AK2454">
        <v>0</v>
      </c>
      <c r="AL2454" t="s">
        <v>65</v>
      </c>
      <c r="AM2454">
        <v>1</v>
      </c>
      <c r="AN2454">
        <v>1</v>
      </c>
      <c r="AO2454">
        <v>1</v>
      </c>
    </row>
    <row r="2455" spans="1:41" x14ac:dyDescent="0.55000000000000004">
      <c r="A2455" t="s">
        <v>4662</v>
      </c>
      <c r="B2455" s="1">
        <v>40937</v>
      </c>
      <c r="C2455">
        <v>4</v>
      </c>
      <c r="D2455">
        <v>1</v>
      </c>
      <c r="E2455" t="s">
        <v>40</v>
      </c>
      <c r="F2455">
        <v>2012</v>
      </c>
      <c r="G2455">
        <v>35</v>
      </c>
      <c r="H2455" t="s">
        <v>41</v>
      </c>
      <c r="I2455" t="s">
        <v>42</v>
      </c>
      <c r="J2455">
        <v>1</v>
      </c>
      <c r="K2455" t="s">
        <v>43</v>
      </c>
      <c r="L2455">
        <v>9</v>
      </c>
      <c r="M2455" t="s">
        <v>2410</v>
      </c>
      <c r="N2455" t="s">
        <v>4663</v>
      </c>
      <c r="O2455" t="s">
        <v>9648</v>
      </c>
      <c r="P2455" t="s">
        <v>2410</v>
      </c>
      <c r="Q2455" t="s">
        <v>83</v>
      </c>
      <c r="S2455" t="s">
        <v>240</v>
      </c>
      <c r="T2455" t="s">
        <v>102</v>
      </c>
      <c r="U2455" t="s">
        <v>422</v>
      </c>
      <c r="V2455">
        <v>1</v>
      </c>
      <c r="W2455">
        <v>0</v>
      </c>
      <c r="X2455">
        <v>0</v>
      </c>
      <c r="Y2455">
        <v>0</v>
      </c>
      <c r="Z2455">
        <v>0</v>
      </c>
      <c r="AA2455">
        <v>0</v>
      </c>
      <c r="AB2455">
        <v>0</v>
      </c>
      <c r="AC2455">
        <v>0</v>
      </c>
      <c r="AD2455">
        <v>0</v>
      </c>
      <c r="AE2455">
        <v>0</v>
      </c>
      <c r="AF2455">
        <v>0</v>
      </c>
      <c r="AG2455">
        <v>0</v>
      </c>
      <c r="AH2455">
        <v>0</v>
      </c>
      <c r="AI2455">
        <v>0</v>
      </c>
      <c r="AK2455">
        <v>0</v>
      </c>
      <c r="AM2455">
        <v>0</v>
      </c>
      <c r="AN2455">
        <v>0</v>
      </c>
      <c r="AO2455">
        <v>0</v>
      </c>
    </row>
    <row r="2456" spans="1:41" x14ac:dyDescent="0.55000000000000004">
      <c r="A2456" t="s">
        <v>4664</v>
      </c>
      <c r="B2456" s="1">
        <v>40941</v>
      </c>
      <c r="C2456">
        <v>5</v>
      </c>
      <c r="D2456">
        <v>2</v>
      </c>
      <c r="E2456" t="s">
        <v>61</v>
      </c>
      <c r="F2456">
        <v>2012</v>
      </c>
      <c r="G2456">
        <v>50</v>
      </c>
      <c r="H2456" t="s">
        <v>52</v>
      </c>
      <c r="I2456" t="s">
        <v>53</v>
      </c>
      <c r="J2456">
        <v>0</v>
      </c>
      <c r="K2456" t="s">
        <v>43</v>
      </c>
      <c r="L2456">
        <v>9</v>
      </c>
      <c r="M2456" t="s">
        <v>2410</v>
      </c>
      <c r="N2456" t="s">
        <v>4663</v>
      </c>
      <c r="O2456" t="s">
        <v>9648</v>
      </c>
      <c r="P2456" t="s">
        <v>2410</v>
      </c>
      <c r="Q2456" t="s">
        <v>83</v>
      </c>
      <c r="S2456" t="s">
        <v>69</v>
      </c>
      <c r="T2456" t="s">
        <v>84</v>
      </c>
      <c r="U2456" t="s">
        <v>85</v>
      </c>
      <c r="V2456">
        <v>0</v>
      </c>
      <c r="W2456">
        <v>1</v>
      </c>
      <c r="X2456">
        <v>0</v>
      </c>
      <c r="Y2456">
        <v>0</v>
      </c>
      <c r="Z2456">
        <v>0</v>
      </c>
      <c r="AA2456">
        <v>0</v>
      </c>
      <c r="AB2456">
        <v>0</v>
      </c>
      <c r="AC2456">
        <v>0</v>
      </c>
      <c r="AD2456">
        <v>0</v>
      </c>
      <c r="AE2456">
        <v>0</v>
      </c>
      <c r="AF2456">
        <v>0</v>
      </c>
      <c r="AG2456">
        <v>0</v>
      </c>
      <c r="AH2456">
        <v>0</v>
      </c>
      <c r="AI2456">
        <v>0</v>
      </c>
      <c r="AK2456">
        <v>0</v>
      </c>
      <c r="AM2456">
        <v>0</v>
      </c>
      <c r="AN2456">
        <v>0</v>
      </c>
      <c r="AO2456">
        <v>0</v>
      </c>
    </row>
    <row r="2457" spans="1:41" x14ac:dyDescent="0.55000000000000004">
      <c r="A2457" t="s">
        <v>4665</v>
      </c>
      <c r="B2457" s="1">
        <v>40956</v>
      </c>
      <c r="C2457">
        <v>7</v>
      </c>
      <c r="D2457">
        <v>2</v>
      </c>
      <c r="E2457" t="s">
        <v>61</v>
      </c>
      <c r="F2457">
        <v>2012</v>
      </c>
      <c r="G2457">
        <v>22</v>
      </c>
      <c r="H2457" t="s">
        <v>62</v>
      </c>
      <c r="I2457" t="s">
        <v>42</v>
      </c>
      <c r="J2457">
        <v>1</v>
      </c>
      <c r="K2457" t="s">
        <v>969</v>
      </c>
      <c r="L2457">
        <v>2</v>
      </c>
      <c r="M2457" t="s">
        <v>2410</v>
      </c>
      <c r="N2457" t="s">
        <v>4663</v>
      </c>
      <c r="O2457" t="s">
        <v>9648</v>
      </c>
      <c r="P2457" t="s">
        <v>2410</v>
      </c>
      <c r="Q2457" t="s">
        <v>47</v>
      </c>
      <c r="S2457" t="s">
        <v>47</v>
      </c>
      <c r="T2457" t="s">
        <v>102</v>
      </c>
      <c r="U2457" t="s">
        <v>422</v>
      </c>
      <c r="V2457">
        <v>1</v>
      </c>
      <c r="W2457">
        <v>0</v>
      </c>
      <c r="X2457">
        <v>0</v>
      </c>
      <c r="Y2457">
        <v>0</v>
      </c>
      <c r="Z2457">
        <v>0</v>
      </c>
      <c r="AA2457">
        <v>0</v>
      </c>
      <c r="AB2457">
        <v>0</v>
      </c>
      <c r="AC2457">
        <v>0</v>
      </c>
      <c r="AD2457">
        <v>0</v>
      </c>
      <c r="AE2457">
        <v>0</v>
      </c>
      <c r="AF2457">
        <v>0</v>
      </c>
      <c r="AG2457">
        <v>0</v>
      </c>
      <c r="AH2457">
        <v>0</v>
      </c>
      <c r="AI2457">
        <v>0</v>
      </c>
      <c r="AK2457">
        <v>0</v>
      </c>
      <c r="AM2457">
        <v>0</v>
      </c>
      <c r="AN2457">
        <v>0</v>
      </c>
      <c r="AO2457">
        <v>0</v>
      </c>
    </row>
    <row r="2458" spans="1:41" x14ac:dyDescent="0.55000000000000004">
      <c r="A2458" t="s">
        <v>4666</v>
      </c>
      <c r="B2458" s="1">
        <v>40958</v>
      </c>
      <c r="C2458">
        <v>7</v>
      </c>
      <c r="D2458">
        <v>2</v>
      </c>
      <c r="E2458" t="s">
        <v>61</v>
      </c>
      <c r="F2458">
        <v>2012</v>
      </c>
      <c r="G2458">
        <v>40</v>
      </c>
      <c r="H2458" t="s">
        <v>41</v>
      </c>
      <c r="I2458" t="s">
        <v>42</v>
      </c>
      <c r="J2458">
        <v>1</v>
      </c>
      <c r="K2458" t="s">
        <v>43</v>
      </c>
      <c r="L2458">
        <v>9</v>
      </c>
      <c r="M2458" t="s">
        <v>2410</v>
      </c>
      <c r="N2458" t="s">
        <v>4663</v>
      </c>
      <c r="O2458" t="s">
        <v>9648</v>
      </c>
      <c r="P2458" t="s">
        <v>2410</v>
      </c>
      <c r="Q2458" t="s">
        <v>47</v>
      </c>
      <c r="S2458" t="s">
        <v>47</v>
      </c>
      <c r="T2458" t="s">
        <v>421</v>
      </c>
      <c r="U2458" t="s">
        <v>422</v>
      </c>
      <c r="V2458">
        <v>1</v>
      </c>
      <c r="W2458">
        <v>0</v>
      </c>
      <c r="X2458">
        <v>0</v>
      </c>
      <c r="Y2458">
        <v>0</v>
      </c>
      <c r="Z2458">
        <v>0</v>
      </c>
      <c r="AA2458">
        <v>0</v>
      </c>
      <c r="AB2458">
        <v>0</v>
      </c>
      <c r="AC2458">
        <v>0</v>
      </c>
      <c r="AD2458">
        <v>0</v>
      </c>
      <c r="AE2458">
        <v>0</v>
      </c>
      <c r="AF2458">
        <v>0</v>
      </c>
      <c r="AG2458">
        <v>0</v>
      </c>
      <c r="AH2458">
        <v>0</v>
      </c>
      <c r="AI2458">
        <v>0</v>
      </c>
      <c r="AK2458">
        <v>0</v>
      </c>
      <c r="AM2458">
        <v>0</v>
      </c>
      <c r="AN2458">
        <v>0</v>
      </c>
      <c r="AO2458">
        <v>0</v>
      </c>
    </row>
    <row r="2459" spans="1:41" x14ac:dyDescent="0.55000000000000004">
      <c r="A2459" t="s">
        <v>4667</v>
      </c>
      <c r="B2459" s="1">
        <v>40982</v>
      </c>
      <c r="C2459">
        <v>11</v>
      </c>
      <c r="D2459">
        <v>3</v>
      </c>
      <c r="E2459" t="s">
        <v>67</v>
      </c>
      <c r="F2459">
        <v>2012</v>
      </c>
      <c r="G2459">
        <v>45</v>
      </c>
      <c r="H2459" t="s">
        <v>52</v>
      </c>
      <c r="I2459" t="s">
        <v>42</v>
      </c>
      <c r="J2459">
        <v>1</v>
      </c>
      <c r="K2459" t="s">
        <v>43</v>
      </c>
      <c r="L2459">
        <v>9</v>
      </c>
      <c r="M2459" t="s">
        <v>2410</v>
      </c>
      <c r="N2459" t="s">
        <v>4663</v>
      </c>
      <c r="O2459" t="s">
        <v>9648</v>
      </c>
      <c r="P2459" t="s">
        <v>2410</v>
      </c>
      <c r="Q2459" t="s">
        <v>83</v>
      </c>
      <c r="S2459" t="s">
        <v>240</v>
      </c>
      <c r="T2459" t="s">
        <v>48</v>
      </c>
      <c r="U2459" t="s">
        <v>416</v>
      </c>
      <c r="V2459">
        <v>0</v>
      </c>
      <c r="W2459">
        <v>1</v>
      </c>
      <c r="X2459">
        <v>0</v>
      </c>
      <c r="Y2459">
        <v>0</v>
      </c>
      <c r="Z2459">
        <v>0</v>
      </c>
      <c r="AA2459">
        <v>0</v>
      </c>
      <c r="AB2459">
        <v>0</v>
      </c>
      <c r="AC2459">
        <v>0</v>
      </c>
      <c r="AD2459">
        <v>0</v>
      </c>
      <c r="AE2459">
        <v>0</v>
      </c>
      <c r="AF2459">
        <v>0</v>
      </c>
      <c r="AG2459">
        <v>0</v>
      </c>
      <c r="AH2459">
        <v>0</v>
      </c>
      <c r="AI2459">
        <v>0</v>
      </c>
      <c r="AK2459">
        <v>0</v>
      </c>
      <c r="AM2459">
        <v>0</v>
      </c>
      <c r="AN2459">
        <v>0</v>
      </c>
      <c r="AO2459">
        <v>0</v>
      </c>
    </row>
    <row r="2460" spans="1:41" x14ac:dyDescent="0.55000000000000004">
      <c r="A2460" t="s">
        <v>4668</v>
      </c>
      <c r="B2460" s="1">
        <v>40989</v>
      </c>
      <c r="C2460">
        <v>12</v>
      </c>
      <c r="D2460">
        <v>3</v>
      </c>
      <c r="E2460" t="s">
        <v>67</v>
      </c>
      <c r="F2460">
        <v>2012</v>
      </c>
      <c r="G2460">
        <v>26</v>
      </c>
      <c r="H2460" t="s">
        <v>87</v>
      </c>
      <c r="I2460" t="s">
        <v>53</v>
      </c>
      <c r="J2460">
        <v>0</v>
      </c>
      <c r="K2460" t="s">
        <v>43</v>
      </c>
      <c r="L2460">
        <v>9</v>
      </c>
      <c r="M2460" t="s">
        <v>2410</v>
      </c>
      <c r="N2460" t="s">
        <v>4663</v>
      </c>
      <c r="O2460" t="s">
        <v>9648</v>
      </c>
      <c r="P2460" t="s">
        <v>2410</v>
      </c>
      <c r="Q2460" t="s">
        <v>83</v>
      </c>
      <c r="S2460" t="s">
        <v>47</v>
      </c>
      <c r="T2460" t="s">
        <v>84</v>
      </c>
      <c r="U2460" t="s">
        <v>773</v>
      </c>
      <c r="V2460">
        <v>0</v>
      </c>
      <c r="W2460">
        <v>0</v>
      </c>
      <c r="X2460">
        <v>0</v>
      </c>
      <c r="Y2460">
        <v>0</v>
      </c>
      <c r="Z2460">
        <v>0</v>
      </c>
      <c r="AA2460">
        <v>0</v>
      </c>
      <c r="AB2460">
        <v>0</v>
      </c>
      <c r="AC2460">
        <v>0</v>
      </c>
      <c r="AD2460">
        <v>0</v>
      </c>
      <c r="AE2460">
        <v>1</v>
      </c>
      <c r="AF2460">
        <v>0</v>
      </c>
      <c r="AG2460">
        <v>0</v>
      </c>
      <c r="AH2460">
        <v>0</v>
      </c>
      <c r="AI2460">
        <v>0</v>
      </c>
      <c r="AK2460">
        <v>0</v>
      </c>
      <c r="AM2460">
        <v>1</v>
      </c>
      <c r="AN2460">
        <v>0</v>
      </c>
      <c r="AO2460">
        <v>1</v>
      </c>
    </row>
    <row r="2461" spans="1:41" x14ac:dyDescent="0.55000000000000004">
      <c r="A2461" t="s">
        <v>4669</v>
      </c>
      <c r="B2461" s="1">
        <v>41000</v>
      </c>
      <c r="C2461">
        <v>13</v>
      </c>
      <c r="D2461">
        <v>4</v>
      </c>
      <c r="E2461" t="s">
        <v>91</v>
      </c>
      <c r="F2461">
        <v>2012</v>
      </c>
      <c r="G2461">
        <v>31</v>
      </c>
      <c r="H2461" t="s">
        <v>87</v>
      </c>
      <c r="I2461" t="s">
        <v>42</v>
      </c>
      <c r="J2461">
        <v>1</v>
      </c>
      <c r="K2461" t="s">
        <v>43</v>
      </c>
      <c r="L2461">
        <v>9</v>
      </c>
      <c r="M2461" t="s">
        <v>2410</v>
      </c>
      <c r="N2461" t="s">
        <v>4663</v>
      </c>
      <c r="O2461" t="s">
        <v>9648</v>
      </c>
      <c r="P2461" t="s">
        <v>2410</v>
      </c>
      <c r="Q2461" t="s">
        <v>83</v>
      </c>
      <c r="S2461" t="s">
        <v>703</v>
      </c>
      <c r="T2461" t="s">
        <v>102</v>
      </c>
      <c r="U2461" t="s">
        <v>85</v>
      </c>
      <c r="V2461">
        <v>1</v>
      </c>
      <c r="W2461">
        <v>1</v>
      </c>
      <c r="X2461">
        <v>0</v>
      </c>
      <c r="Y2461">
        <v>0</v>
      </c>
      <c r="Z2461">
        <v>0</v>
      </c>
      <c r="AA2461">
        <v>0</v>
      </c>
      <c r="AB2461">
        <v>1</v>
      </c>
      <c r="AC2461">
        <v>0</v>
      </c>
      <c r="AD2461">
        <v>0</v>
      </c>
      <c r="AE2461">
        <v>0</v>
      </c>
      <c r="AF2461">
        <v>0</v>
      </c>
      <c r="AG2461">
        <v>0</v>
      </c>
      <c r="AH2461">
        <v>0</v>
      </c>
      <c r="AI2461">
        <v>0</v>
      </c>
      <c r="AK2461">
        <v>0</v>
      </c>
      <c r="AM2461">
        <v>0</v>
      </c>
      <c r="AN2461">
        <v>0</v>
      </c>
      <c r="AO2461">
        <v>0</v>
      </c>
    </row>
    <row r="2462" spans="1:41" x14ac:dyDescent="0.55000000000000004">
      <c r="A2462" t="s">
        <v>4670</v>
      </c>
      <c r="B2462" s="1">
        <v>41002</v>
      </c>
      <c r="C2462">
        <v>14</v>
      </c>
      <c r="D2462">
        <v>4</v>
      </c>
      <c r="E2462" t="s">
        <v>91</v>
      </c>
      <c r="F2462">
        <v>2012</v>
      </c>
      <c r="G2462">
        <v>24</v>
      </c>
      <c r="H2462" t="s">
        <v>62</v>
      </c>
      <c r="I2462" t="s">
        <v>42</v>
      </c>
      <c r="J2462">
        <v>1</v>
      </c>
      <c r="K2462" t="s">
        <v>43</v>
      </c>
      <c r="L2462">
        <v>9</v>
      </c>
      <c r="M2462" t="s">
        <v>2410</v>
      </c>
      <c r="N2462" t="s">
        <v>4663</v>
      </c>
      <c r="O2462" t="s">
        <v>9648</v>
      </c>
      <c r="P2462" t="s">
        <v>2410</v>
      </c>
      <c r="Q2462" t="s">
        <v>83</v>
      </c>
      <c r="S2462" t="s">
        <v>500</v>
      </c>
      <c r="T2462" t="s">
        <v>708</v>
      </c>
      <c r="U2462" t="s">
        <v>4671</v>
      </c>
      <c r="V2462">
        <v>0</v>
      </c>
      <c r="W2462">
        <v>0</v>
      </c>
      <c r="X2462">
        <v>0</v>
      </c>
      <c r="Y2462">
        <v>0</v>
      </c>
      <c r="Z2462">
        <v>0</v>
      </c>
      <c r="AA2462">
        <v>0</v>
      </c>
      <c r="AB2462">
        <v>0</v>
      </c>
      <c r="AC2462">
        <v>0</v>
      </c>
      <c r="AD2462">
        <v>0</v>
      </c>
      <c r="AE2462">
        <v>0</v>
      </c>
      <c r="AF2462">
        <v>0</v>
      </c>
      <c r="AG2462">
        <v>0</v>
      </c>
      <c r="AH2462">
        <v>0</v>
      </c>
      <c r="AI2462">
        <v>0</v>
      </c>
      <c r="AJ2462" t="s">
        <v>1379</v>
      </c>
      <c r="AK2462">
        <v>0</v>
      </c>
      <c r="AM2462">
        <v>0</v>
      </c>
      <c r="AN2462">
        <v>0</v>
      </c>
      <c r="AO2462">
        <v>0</v>
      </c>
    </row>
    <row r="2463" spans="1:41" x14ac:dyDescent="0.55000000000000004">
      <c r="A2463" t="s">
        <v>4672</v>
      </c>
      <c r="B2463" s="1">
        <v>41045</v>
      </c>
      <c r="C2463">
        <v>20</v>
      </c>
      <c r="D2463">
        <v>5</v>
      </c>
      <c r="E2463" t="s">
        <v>76</v>
      </c>
      <c r="F2463">
        <v>2012</v>
      </c>
      <c r="G2463">
        <v>53</v>
      </c>
      <c r="H2463" t="s">
        <v>52</v>
      </c>
      <c r="I2463" t="s">
        <v>42</v>
      </c>
      <c r="J2463">
        <v>1</v>
      </c>
      <c r="K2463" t="s">
        <v>123</v>
      </c>
      <c r="L2463">
        <v>3</v>
      </c>
      <c r="M2463" t="s">
        <v>2410</v>
      </c>
      <c r="N2463" t="s">
        <v>4663</v>
      </c>
      <c r="O2463" t="s">
        <v>9648</v>
      </c>
      <c r="P2463" t="s">
        <v>2410</v>
      </c>
      <c r="Q2463" t="s">
        <v>47</v>
      </c>
      <c r="S2463" t="s">
        <v>47</v>
      </c>
      <c r="T2463" t="s">
        <v>48</v>
      </c>
      <c r="U2463" t="s">
        <v>416</v>
      </c>
      <c r="V2463">
        <v>0</v>
      </c>
      <c r="W2463">
        <v>1</v>
      </c>
      <c r="X2463">
        <v>0</v>
      </c>
      <c r="Y2463">
        <v>0</v>
      </c>
      <c r="Z2463">
        <v>0</v>
      </c>
      <c r="AA2463">
        <v>0</v>
      </c>
      <c r="AB2463">
        <v>0</v>
      </c>
      <c r="AC2463">
        <v>0</v>
      </c>
      <c r="AD2463">
        <v>0</v>
      </c>
      <c r="AE2463">
        <v>0</v>
      </c>
      <c r="AF2463">
        <v>0</v>
      </c>
      <c r="AG2463">
        <v>0</v>
      </c>
      <c r="AH2463">
        <v>0</v>
      </c>
      <c r="AI2463">
        <v>0</v>
      </c>
      <c r="AK2463">
        <v>0</v>
      </c>
      <c r="AM2463">
        <v>0</v>
      </c>
      <c r="AN2463">
        <v>0</v>
      </c>
      <c r="AO2463">
        <v>0</v>
      </c>
    </row>
    <row r="2464" spans="1:41" x14ac:dyDescent="0.55000000000000004">
      <c r="A2464" t="s">
        <v>4673</v>
      </c>
      <c r="B2464" s="1">
        <v>41061</v>
      </c>
      <c r="C2464">
        <v>22</v>
      </c>
      <c r="D2464">
        <v>6</v>
      </c>
      <c r="E2464" t="s">
        <v>101</v>
      </c>
      <c r="F2464">
        <v>2012</v>
      </c>
      <c r="G2464">
        <v>47</v>
      </c>
      <c r="H2464" t="s">
        <v>52</v>
      </c>
      <c r="I2464" t="s">
        <v>42</v>
      </c>
      <c r="J2464">
        <v>1</v>
      </c>
      <c r="K2464" t="s">
        <v>123</v>
      </c>
      <c r="L2464">
        <v>3</v>
      </c>
      <c r="M2464" t="s">
        <v>2410</v>
      </c>
      <c r="N2464" t="s">
        <v>4663</v>
      </c>
      <c r="O2464" t="s">
        <v>9648</v>
      </c>
      <c r="P2464" t="s">
        <v>2410</v>
      </c>
      <c r="Q2464" t="s">
        <v>83</v>
      </c>
      <c r="S2464" t="s">
        <v>47</v>
      </c>
      <c r="T2464" t="s">
        <v>54</v>
      </c>
      <c r="U2464" t="s">
        <v>133</v>
      </c>
      <c r="V2464">
        <v>0</v>
      </c>
      <c r="W2464">
        <v>1</v>
      </c>
      <c r="X2464">
        <v>0</v>
      </c>
      <c r="Y2464">
        <v>0</v>
      </c>
      <c r="Z2464">
        <v>0</v>
      </c>
      <c r="AA2464">
        <v>0</v>
      </c>
      <c r="AB2464">
        <v>0</v>
      </c>
      <c r="AC2464">
        <v>0</v>
      </c>
      <c r="AD2464">
        <v>0</v>
      </c>
      <c r="AE2464">
        <v>0</v>
      </c>
      <c r="AF2464">
        <v>0</v>
      </c>
      <c r="AG2464">
        <v>0</v>
      </c>
      <c r="AH2464">
        <v>0</v>
      </c>
      <c r="AI2464">
        <v>0</v>
      </c>
      <c r="AK2464">
        <v>0</v>
      </c>
      <c r="AM2464">
        <v>0</v>
      </c>
      <c r="AN2464">
        <v>0</v>
      </c>
      <c r="AO2464">
        <v>0</v>
      </c>
    </row>
    <row r="2465" spans="1:41" x14ac:dyDescent="0.55000000000000004">
      <c r="A2465" t="s">
        <v>4674</v>
      </c>
      <c r="B2465" s="1">
        <v>41118</v>
      </c>
      <c r="C2465">
        <v>30</v>
      </c>
      <c r="D2465">
        <v>7</v>
      </c>
      <c r="E2465" t="s">
        <v>105</v>
      </c>
      <c r="F2465">
        <v>2012</v>
      </c>
      <c r="G2465">
        <v>46</v>
      </c>
      <c r="H2465" t="s">
        <v>52</v>
      </c>
      <c r="I2465" t="s">
        <v>42</v>
      </c>
      <c r="J2465">
        <v>1</v>
      </c>
      <c r="K2465" t="s">
        <v>123</v>
      </c>
      <c r="L2465">
        <v>3</v>
      </c>
      <c r="M2465" t="s">
        <v>2410</v>
      </c>
      <c r="N2465" t="s">
        <v>4663</v>
      </c>
      <c r="O2465" t="s">
        <v>9648</v>
      </c>
      <c r="P2465" t="s">
        <v>2410</v>
      </c>
      <c r="Q2465" t="s">
        <v>83</v>
      </c>
      <c r="S2465" t="s">
        <v>47</v>
      </c>
      <c r="T2465" t="s">
        <v>54</v>
      </c>
      <c r="U2465" t="s">
        <v>133</v>
      </c>
      <c r="V2465">
        <v>0</v>
      </c>
      <c r="W2465">
        <v>1</v>
      </c>
      <c r="X2465">
        <v>0</v>
      </c>
      <c r="Y2465">
        <v>0</v>
      </c>
      <c r="Z2465">
        <v>0</v>
      </c>
      <c r="AA2465">
        <v>0</v>
      </c>
      <c r="AB2465">
        <v>0</v>
      </c>
      <c r="AC2465">
        <v>0</v>
      </c>
      <c r="AD2465">
        <v>0</v>
      </c>
      <c r="AE2465">
        <v>0</v>
      </c>
      <c r="AF2465">
        <v>0</v>
      </c>
      <c r="AG2465">
        <v>0</v>
      </c>
      <c r="AH2465">
        <v>0</v>
      </c>
      <c r="AI2465">
        <v>0</v>
      </c>
      <c r="AK2465">
        <v>0</v>
      </c>
      <c r="AM2465">
        <v>0</v>
      </c>
      <c r="AN2465">
        <v>0</v>
      </c>
      <c r="AO2465">
        <v>0</v>
      </c>
    </row>
    <row r="2466" spans="1:41" x14ac:dyDescent="0.55000000000000004">
      <c r="A2466" t="s">
        <v>4675</v>
      </c>
      <c r="B2466" s="1">
        <v>41136</v>
      </c>
      <c r="C2466">
        <v>33</v>
      </c>
      <c r="D2466">
        <v>8</v>
      </c>
      <c r="E2466" t="s">
        <v>109</v>
      </c>
      <c r="F2466">
        <v>2012</v>
      </c>
      <c r="G2466">
        <v>44</v>
      </c>
      <c r="H2466" t="s">
        <v>41</v>
      </c>
      <c r="I2466" t="s">
        <v>42</v>
      </c>
      <c r="J2466">
        <v>1</v>
      </c>
      <c r="K2466" t="s">
        <v>106</v>
      </c>
      <c r="L2466">
        <v>7</v>
      </c>
      <c r="M2466" t="s">
        <v>2410</v>
      </c>
      <c r="N2466" t="s">
        <v>4663</v>
      </c>
      <c r="O2466" t="s">
        <v>9648</v>
      </c>
      <c r="P2466" t="s">
        <v>2410</v>
      </c>
      <c r="Q2466" t="s">
        <v>83</v>
      </c>
      <c r="S2466" t="s">
        <v>33</v>
      </c>
      <c r="T2466" t="s">
        <v>240</v>
      </c>
      <c r="U2466" t="s">
        <v>55</v>
      </c>
      <c r="V2466">
        <v>1</v>
      </c>
      <c r="W2466">
        <v>0</v>
      </c>
      <c r="X2466">
        <v>0</v>
      </c>
      <c r="Y2466">
        <v>0</v>
      </c>
      <c r="Z2466">
        <v>0</v>
      </c>
      <c r="AA2466">
        <v>0</v>
      </c>
      <c r="AB2466">
        <v>0</v>
      </c>
      <c r="AC2466">
        <v>0</v>
      </c>
      <c r="AD2466">
        <v>0</v>
      </c>
      <c r="AE2466">
        <v>0</v>
      </c>
      <c r="AF2466">
        <v>0</v>
      </c>
      <c r="AG2466">
        <v>0</v>
      </c>
      <c r="AH2466">
        <v>0</v>
      </c>
      <c r="AI2466">
        <v>0</v>
      </c>
      <c r="AK2466">
        <v>0</v>
      </c>
      <c r="AM2466">
        <v>0</v>
      </c>
      <c r="AN2466">
        <v>0</v>
      </c>
      <c r="AO2466">
        <v>0</v>
      </c>
    </row>
    <row r="2467" spans="1:41" x14ac:dyDescent="0.55000000000000004">
      <c r="A2467" t="s">
        <v>4676</v>
      </c>
      <c r="B2467" s="1">
        <v>41146</v>
      </c>
      <c r="C2467">
        <v>34</v>
      </c>
      <c r="D2467">
        <v>8</v>
      </c>
      <c r="E2467" t="s">
        <v>109</v>
      </c>
      <c r="F2467">
        <v>2012</v>
      </c>
      <c r="G2467">
        <v>53</v>
      </c>
      <c r="H2467" t="s">
        <v>52</v>
      </c>
      <c r="I2467" t="s">
        <v>42</v>
      </c>
      <c r="J2467">
        <v>1</v>
      </c>
      <c r="K2467" t="s">
        <v>43</v>
      </c>
      <c r="L2467">
        <v>9</v>
      </c>
      <c r="M2467" t="s">
        <v>2410</v>
      </c>
      <c r="N2467" t="s">
        <v>4663</v>
      </c>
      <c r="O2467" t="s">
        <v>9648</v>
      </c>
      <c r="P2467" t="s">
        <v>2410</v>
      </c>
      <c r="Q2467" t="s">
        <v>47</v>
      </c>
      <c r="S2467" t="s">
        <v>47</v>
      </c>
      <c r="T2467" t="s">
        <v>84</v>
      </c>
      <c r="U2467" t="s">
        <v>85</v>
      </c>
      <c r="V2467">
        <v>0</v>
      </c>
      <c r="W2467">
        <v>0</v>
      </c>
      <c r="X2467">
        <v>0</v>
      </c>
      <c r="Y2467">
        <v>0</v>
      </c>
      <c r="Z2467">
        <v>1</v>
      </c>
      <c r="AA2467">
        <v>0</v>
      </c>
      <c r="AB2467">
        <v>1</v>
      </c>
      <c r="AC2467">
        <v>0</v>
      </c>
      <c r="AD2467">
        <v>0</v>
      </c>
      <c r="AE2467">
        <v>0</v>
      </c>
      <c r="AF2467">
        <v>0</v>
      </c>
      <c r="AG2467">
        <v>0</v>
      </c>
      <c r="AH2467">
        <v>0</v>
      </c>
      <c r="AI2467">
        <v>0</v>
      </c>
      <c r="AK2467">
        <v>0</v>
      </c>
      <c r="AM2467">
        <v>1</v>
      </c>
      <c r="AN2467">
        <v>0</v>
      </c>
      <c r="AO2467">
        <v>1</v>
      </c>
    </row>
    <row r="2468" spans="1:41" x14ac:dyDescent="0.55000000000000004">
      <c r="A2468" t="s">
        <v>4677</v>
      </c>
      <c r="B2468" s="1">
        <v>41148</v>
      </c>
      <c r="C2468">
        <v>35</v>
      </c>
      <c r="D2468">
        <v>8</v>
      </c>
      <c r="E2468" t="s">
        <v>109</v>
      </c>
      <c r="F2468">
        <v>2012</v>
      </c>
      <c r="G2468">
        <v>71</v>
      </c>
      <c r="H2468" t="s">
        <v>196</v>
      </c>
      <c r="I2468" t="s">
        <v>42</v>
      </c>
      <c r="J2468">
        <v>1</v>
      </c>
      <c r="K2468" t="s">
        <v>106</v>
      </c>
      <c r="L2468">
        <v>7</v>
      </c>
      <c r="M2468" t="s">
        <v>2410</v>
      </c>
      <c r="N2468" t="s">
        <v>4663</v>
      </c>
      <c r="O2468" t="s">
        <v>9648</v>
      </c>
      <c r="P2468" t="s">
        <v>2410</v>
      </c>
      <c r="Q2468" t="s">
        <v>83</v>
      </c>
      <c r="T2468" t="s">
        <v>754</v>
      </c>
      <c r="U2468" t="s">
        <v>85</v>
      </c>
      <c r="V2468">
        <v>0</v>
      </c>
      <c r="W2468">
        <v>1</v>
      </c>
      <c r="X2468">
        <v>0</v>
      </c>
      <c r="Y2468">
        <v>0</v>
      </c>
      <c r="Z2468">
        <v>0</v>
      </c>
      <c r="AA2468">
        <v>0</v>
      </c>
      <c r="AB2468">
        <v>0</v>
      </c>
      <c r="AC2468">
        <v>0</v>
      </c>
      <c r="AD2468">
        <v>0</v>
      </c>
      <c r="AE2468">
        <v>0</v>
      </c>
      <c r="AF2468">
        <v>0</v>
      </c>
      <c r="AG2468">
        <v>0</v>
      </c>
      <c r="AH2468">
        <v>0</v>
      </c>
      <c r="AI2468">
        <v>0</v>
      </c>
      <c r="AJ2468" t="s">
        <v>1379</v>
      </c>
      <c r="AK2468">
        <v>0</v>
      </c>
      <c r="AM2468">
        <v>0</v>
      </c>
      <c r="AN2468">
        <v>0</v>
      </c>
      <c r="AO2468">
        <v>0</v>
      </c>
    </row>
    <row r="2469" spans="1:41" x14ac:dyDescent="0.55000000000000004">
      <c r="A2469" t="s">
        <v>4678</v>
      </c>
      <c r="B2469" s="1">
        <v>41166</v>
      </c>
      <c r="C2469">
        <v>37</v>
      </c>
      <c r="D2469">
        <v>9</v>
      </c>
      <c r="E2469" t="s">
        <v>51</v>
      </c>
      <c r="F2469">
        <v>2012</v>
      </c>
      <c r="G2469">
        <v>46</v>
      </c>
      <c r="H2469" t="s">
        <v>52</v>
      </c>
      <c r="I2469" t="s">
        <v>53</v>
      </c>
      <c r="J2469">
        <v>0</v>
      </c>
      <c r="K2469" t="s">
        <v>123</v>
      </c>
      <c r="L2469">
        <v>3</v>
      </c>
      <c r="M2469" t="s">
        <v>2410</v>
      </c>
      <c r="N2469" t="s">
        <v>4663</v>
      </c>
      <c r="O2469" t="s">
        <v>9648</v>
      </c>
      <c r="P2469" t="s">
        <v>2410</v>
      </c>
      <c r="Q2469" t="s">
        <v>47</v>
      </c>
      <c r="S2469" t="s">
        <v>47</v>
      </c>
      <c r="T2469" t="s">
        <v>84</v>
      </c>
      <c r="U2469" t="s">
        <v>85</v>
      </c>
      <c r="V2469">
        <v>0</v>
      </c>
      <c r="W2469">
        <v>0</v>
      </c>
      <c r="X2469">
        <v>0</v>
      </c>
      <c r="Y2469">
        <v>0</v>
      </c>
      <c r="Z2469">
        <v>1</v>
      </c>
      <c r="AA2469">
        <v>0</v>
      </c>
      <c r="AB2469">
        <v>0</v>
      </c>
      <c r="AC2469">
        <v>1</v>
      </c>
      <c r="AD2469">
        <v>1</v>
      </c>
      <c r="AE2469">
        <v>0</v>
      </c>
      <c r="AF2469">
        <v>0</v>
      </c>
      <c r="AG2469">
        <v>0</v>
      </c>
      <c r="AH2469">
        <v>0</v>
      </c>
      <c r="AI2469">
        <v>0</v>
      </c>
      <c r="AK2469">
        <v>0</v>
      </c>
      <c r="AM2469">
        <v>1</v>
      </c>
      <c r="AN2469">
        <v>0</v>
      </c>
      <c r="AO2469">
        <v>1</v>
      </c>
    </row>
    <row r="2470" spans="1:41" x14ac:dyDescent="0.55000000000000004">
      <c r="A2470" t="s">
        <v>4679</v>
      </c>
      <c r="B2470" s="1">
        <v>41169</v>
      </c>
      <c r="C2470">
        <v>38</v>
      </c>
      <c r="D2470">
        <v>9</v>
      </c>
      <c r="E2470" t="s">
        <v>51</v>
      </c>
      <c r="F2470">
        <v>2012</v>
      </c>
      <c r="G2470">
        <v>28</v>
      </c>
      <c r="H2470" t="s">
        <v>87</v>
      </c>
      <c r="I2470" t="s">
        <v>42</v>
      </c>
      <c r="J2470">
        <v>1</v>
      </c>
      <c r="K2470" t="s">
        <v>43</v>
      </c>
      <c r="L2470">
        <v>9</v>
      </c>
      <c r="M2470" t="s">
        <v>2410</v>
      </c>
      <c r="N2470" t="s">
        <v>4663</v>
      </c>
      <c r="O2470" t="s">
        <v>9648</v>
      </c>
      <c r="P2470" t="s">
        <v>2410</v>
      </c>
      <c r="Q2470" t="s">
        <v>83</v>
      </c>
      <c r="S2470" t="s">
        <v>47</v>
      </c>
      <c r="T2470" t="s">
        <v>84</v>
      </c>
      <c r="U2470" t="s">
        <v>4680</v>
      </c>
      <c r="V2470">
        <v>1</v>
      </c>
      <c r="W2470">
        <v>0</v>
      </c>
      <c r="X2470">
        <v>0</v>
      </c>
      <c r="Y2470">
        <v>0</v>
      </c>
      <c r="Z2470">
        <v>0</v>
      </c>
      <c r="AA2470">
        <v>0</v>
      </c>
      <c r="AB2470">
        <v>1</v>
      </c>
      <c r="AC2470">
        <v>0</v>
      </c>
      <c r="AD2470">
        <v>0</v>
      </c>
      <c r="AE2470">
        <v>0</v>
      </c>
      <c r="AF2470">
        <v>0</v>
      </c>
      <c r="AG2470">
        <v>0</v>
      </c>
      <c r="AH2470">
        <v>0</v>
      </c>
      <c r="AI2470">
        <v>0</v>
      </c>
      <c r="AK2470">
        <v>0</v>
      </c>
      <c r="AM2470">
        <v>0</v>
      </c>
      <c r="AN2470">
        <v>0</v>
      </c>
      <c r="AO2470">
        <v>0</v>
      </c>
    </row>
    <row r="2471" spans="1:41" x14ac:dyDescent="0.55000000000000004">
      <c r="A2471" t="s">
        <v>4681</v>
      </c>
      <c r="B2471" s="1">
        <v>41171</v>
      </c>
      <c r="C2471">
        <v>38</v>
      </c>
      <c r="D2471">
        <v>9</v>
      </c>
      <c r="E2471" t="s">
        <v>51</v>
      </c>
      <c r="F2471">
        <v>2012</v>
      </c>
      <c r="G2471">
        <v>40</v>
      </c>
      <c r="H2471" t="s">
        <v>41</v>
      </c>
      <c r="I2471" t="s">
        <v>53</v>
      </c>
      <c r="J2471">
        <v>0</v>
      </c>
      <c r="K2471" t="s">
        <v>43</v>
      </c>
      <c r="L2471">
        <v>9</v>
      </c>
      <c r="M2471" t="s">
        <v>2410</v>
      </c>
      <c r="N2471" t="s">
        <v>4663</v>
      </c>
      <c r="O2471" t="s">
        <v>9648</v>
      </c>
      <c r="P2471" t="s">
        <v>2410</v>
      </c>
      <c r="Q2471" t="s">
        <v>83</v>
      </c>
      <c r="S2471" t="s">
        <v>47</v>
      </c>
      <c r="T2471" t="s">
        <v>125</v>
      </c>
      <c r="U2471" t="s">
        <v>126</v>
      </c>
      <c r="V2471">
        <v>1</v>
      </c>
      <c r="W2471">
        <v>1</v>
      </c>
      <c r="X2471">
        <v>0</v>
      </c>
      <c r="Y2471">
        <v>0</v>
      </c>
      <c r="Z2471">
        <v>0</v>
      </c>
      <c r="AA2471">
        <v>0</v>
      </c>
      <c r="AB2471">
        <v>0</v>
      </c>
      <c r="AC2471">
        <v>0</v>
      </c>
      <c r="AD2471">
        <v>0</v>
      </c>
      <c r="AE2471">
        <v>0</v>
      </c>
      <c r="AF2471">
        <v>0</v>
      </c>
      <c r="AG2471">
        <v>0</v>
      </c>
      <c r="AH2471">
        <v>0</v>
      </c>
      <c r="AI2471">
        <v>0</v>
      </c>
      <c r="AK2471">
        <v>0</v>
      </c>
      <c r="AM2471">
        <v>0</v>
      </c>
      <c r="AN2471">
        <v>0</v>
      </c>
      <c r="AO2471">
        <v>0</v>
      </c>
    </row>
    <row r="2472" spans="1:41" x14ac:dyDescent="0.55000000000000004">
      <c r="A2472" t="s">
        <v>4682</v>
      </c>
      <c r="B2472" s="1">
        <v>41177</v>
      </c>
      <c r="C2472">
        <v>39</v>
      </c>
      <c r="D2472">
        <v>9</v>
      </c>
      <c r="E2472" t="s">
        <v>51</v>
      </c>
      <c r="F2472">
        <v>2012</v>
      </c>
      <c r="G2472">
        <v>49</v>
      </c>
      <c r="H2472" t="s">
        <v>52</v>
      </c>
      <c r="I2472" t="s">
        <v>53</v>
      </c>
      <c r="J2472">
        <v>0</v>
      </c>
      <c r="K2472" t="s">
        <v>123</v>
      </c>
      <c r="L2472">
        <v>3</v>
      </c>
      <c r="M2472" t="s">
        <v>2410</v>
      </c>
      <c r="N2472" t="s">
        <v>4663</v>
      </c>
      <c r="O2472" t="s">
        <v>9648</v>
      </c>
      <c r="P2472" t="s">
        <v>2410</v>
      </c>
      <c r="Q2472" t="s">
        <v>83</v>
      </c>
      <c r="S2472" t="s">
        <v>240</v>
      </c>
      <c r="T2472" t="s">
        <v>415</v>
      </c>
      <c r="U2472" t="s">
        <v>416</v>
      </c>
      <c r="V2472">
        <v>0</v>
      </c>
      <c r="W2472">
        <v>1</v>
      </c>
      <c r="X2472">
        <v>0</v>
      </c>
      <c r="Y2472">
        <v>0</v>
      </c>
      <c r="Z2472">
        <v>0</v>
      </c>
      <c r="AA2472">
        <v>0</v>
      </c>
      <c r="AB2472">
        <v>0</v>
      </c>
      <c r="AC2472">
        <v>0</v>
      </c>
      <c r="AD2472">
        <v>0</v>
      </c>
      <c r="AE2472">
        <v>0</v>
      </c>
      <c r="AF2472">
        <v>0</v>
      </c>
      <c r="AG2472">
        <v>0</v>
      </c>
      <c r="AH2472">
        <v>0</v>
      </c>
      <c r="AI2472">
        <v>0</v>
      </c>
      <c r="AK2472">
        <v>0</v>
      </c>
      <c r="AM2472">
        <v>0</v>
      </c>
      <c r="AN2472">
        <v>0</v>
      </c>
      <c r="AO2472">
        <v>0</v>
      </c>
    </row>
    <row r="2473" spans="1:41" x14ac:dyDescent="0.55000000000000004">
      <c r="A2473" t="s">
        <v>4683</v>
      </c>
      <c r="B2473" s="1">
        <v>41180</v>
      </c>
      <c r="C2473">
        <v>39</v>
      </c>
      <c r="D2473">
        <v>9</v>
      </c>
      <c r="E2473" t="s">
        <v>51</v>
      </c>
      <c r="F2473">
        <v>2012</v>
      </c>
      <c r="G2473">
        <v>70</v>
      </c>
      <c r="H2473" t="s">
        <v>196</v>
      </c>
      <c r="I2473" t="s">
        <v>53</v>
      </c>
      <c r="J2473">
        <v>0</v>
      </c>
      <c r="K2473" t="s">
        <v>123</v>
      </c>
      <c r="L2473">
        <v>3</v>
      </c>
      <c r="M2473" t="s">
        <v>2410</v>
      </c>
      <c r="N2473" t="s">
        <v>4663</v>
      </c>
      <c r="O2473" t="s">
        <v>9648</v>
      </c>
      <c r="P2473" t="s">
        <v>2410</v>
      </c>
      <c r="Q2473" t="s">
        <v>47</v>
      </c>
      <c r="S2473" t="s">
        <v>47</v>
      </c>
      <c r="T2473" t="s">
        <v>84</v>
      </c>
      <c r="U2473" t="s">
        <v>85</v>
      </c>
      <c r="V2473">
        <v>0</v>
      </c>
      <c r="W2473">
        <v>0</v>
      </c>
      <c r="X2473">
        <v>0</v>
      </c>
      <c r="Y2473">
        <v>0</v>
      </c>
      <c r="Z2473">
        <v>1</v>
      </c>
      <c r="AA2473">
        <v>0</v>
      </c>
      <c r="AB2473">
        <v>0</v>
      </c>
      <c r="AC2473">
        <v>1</v>
      </c>
      <c r="AD2473">
        <v>1</v>
      </c>
      <c r="AE2473">
        <v>0</v>
      </c>
      <c r="AF2473">
        <v>0</v>
      </c>
      <c r="AG2473">
        <v>0</v>
      </c>
      <c r="AH2473">
        <v>0</v>
      </c>
      <c r="AI2473">
        <v>0</v>
      </c>
      <c r="AK2473">
        <v>0</v>
      </c>
      <c r="AM2473">
        <v>1</v>
      </c>
      <c r="AN2473">
        <v>0</v>
      </c>
      <c r="AO2473">
        <v>1</v>
      </c>
    </row>
    <row r="2474" spans="1:41" x14ac:dyDescent="0.55000000000000004">
      <c r="A2474" t="s">
        <v>4684</v>
      </c>
      <c r="B2474" s="1">
        <v>41198</v>
      </c>
      <c r="C2474">
        <v>42</v>
      </c>
      <c r="D2474">
        <v>10</v>
      </c>
      <c r="E2474" t="s">
        <v>114</v>
      </c>
      <c r="F2474">
        <v>2012</v>
      </c>
      <c r="G2474">
        <v>45</v>
      </c>
      <c r="H2474" t="s">
        <v>52</v>
      </c>
      <c r="I2474" t="s">
        <v>42</v>
      </c>
      <c r="J2474">
        <v>1</v>
      </c>
      <c r="K2474" t="s">
        <v>43</v>
      </c>
      <c r="L2474">
        <v>9</v>
      </c>
      <c r="M2474" t="s">
        <v>2410</v>
      </c>
      <c r="N2474" t="s">
        <v>4663</v>
      </c>
      <c r="O2474" t="s">
        <v>9648</v>
      </c>
      <c r="P2474" t="s">
        <v>2410</v>
      </c>
      <c r="Q2474" t="s">
        <v>83</v>
      </c>
      <c r="S2474" t="s">
        <v>47</v>
      </c>
      <c r="T2474" t="s">
        <v>84</v>
      </c>
      <c r="U2474" t="s">
        <v>99</v>
      </c>
      <c r="V2474">
        <v>0</v>
      </c>
      <c r="W2474">
        <v>0</v>
      </c>
      <c r="X2474">
        <v>0</v>
      </c>
      <c r="Y2474">
        <v>0</v>
      </c>
      <c r="Z2474">
        <v>0</v>
      </c>
      <c r="AA2474">
        <v>0</v>
      </c>
      <c r="AB2474">
        <v>0</v>
      </c>
      <c r="AC2474">
        <v>0</v>
      </c>
      <c r="AD2474">
        <v>0</v>
      </c>
      <c r="AE2474">
        <v>1</v>
      </c>
      <c r="AF2474">
        <v>0</v>
      </c>
      <c r="AG2474">
        <v>0</v>
      </c>
      <c r="AH2474">
        <v>0</v>
      </c>
      <c r="AI2474">
        <v>0</v>
      </c>
      <c r="AK2474">
        <v>0</v>
      </c>
      <c r="AM2474">
        <v>1</v>
      </c>
      <c r="AN2474">
        <v>0</v>
      </c>
      <c r="AO2474">
        <v>1</v>
      </c>
    </row>
    <row r="2475" spans="1:41" x14ac:dyDescent="0.55000000000000004">
      <c r="A2475" t="s">
        <v>4685</v>
      </c>
      <c r="B2475" s="1">
        <v>41217</v>
      </c>
      <c r="C2475">
        <v>44</v>
      </c>
      <c r="D2475">
        <v>11</v>
      </c>
      <c r="E2475" t="s">
        <v>119</v>
      </c>
      <c r="F2475">
        <v>2012</v>
      </c>
      <c r="G2475">
        <v>30</v>
      </c>
      <c r="H2475" t="s">
        <v>87</v>
      </c>
      <c r="I2475" t="s">
        <v>42</v>
      </c>
      <c r="J2475">
        <v>1</v>
      </c>
      <c r="K2475" t="s">
        <v>43</v>
      </c>
      <c r="L2475">
        <v>9</v>
      </c>
      <c r="M2475" t="s">
        <v>2410</v>
      </c>
      <c r="N2475" t="s">
        <v>4663</v>
      </c>
      <c r="O2475" t="s">
        <v>9648</v>
      </c>
      <c r="P2475" t="s">
        <v>2410</v>
      </c>
      <c r="Q2475" t="s">
        <v>83</v>
      </c>
      <c r="S2475" t="s">
        <v>47</v>
      </c>
      <c r="T2475" t="s">
        <v>102</v>
      </c>
      <c r="U2475" t="s">
        <v>3080</v>
      </c>
      <c r="V2475">
        <v>1</v>
      </c>
      <c r="W2475">
        <v>1</v>
      </c>
      <c r="X2475">
        <v>0</v>
      </c>
      <c r="Y2475">
        <v>0</v>
      </c>
      <c r="Z2475">
        <v>0</v>
      </c>
      <c r="AA2475">
        <v>0</v>
      </c>
      <c r="AB2475">
        <v>0</v>
      </c>
      <c r="AC2475">
        <v>0</v>
      </c>
      <c r="AD2475">
        <v>0</v>
      </c>
      <c r="AE2475">
        <v>0</v>
      </c>
      <c r="AF2475">
        <v>0</v>
      </c>
      <c r="AG2475">
        <v>0</v>
      </c>
      <c r="AH2475">
        <v>0</v>
      </c>
      <c r="AI2475">
        <v>0</v>
      </c>
      <c r="AK2475">
        <v>0</v>
      </c>
      <c r="AM2475">
        <v>0</v>
      </c>
      <c r="AN2475">
        <v>0</v>
      </c>
      <c r="AO2475">
        <v>0</v>
      </c>
    </row>
    <row r="2476" spans="1:41" x14ac:dyDescent="0.55000000000000004">
      <c r="A2476" t="s">
        <v>4686</v>
      </c>
      <c r="B2476" s="1">
        <v>41217</v>
      </c>
      <c r="C2476">
        <v>44</v>
      </c>
      <c r="D2476">
        <v>11</v>
      </c>
      <c r="E2476" t="s">
        <v>119</v>
      </c>
      <c r="F2476">
        <v>2012</v>
      </c>
      <c r="G2476">
        <v>28</v>
      </c>
      <c r="H2476" t="s">
        <v>87</v>
      </c>
      <c r="I2476" t="s">
        <v>42</v>
      </c>
      <c r="J2476">
        <v>1</v>
      </c>
      <c r="K2476" t="s">
        <v>43</v>
      </c>
      <c r="L2476">
        <v>9</v>
      </c>
      <c r="M2476" t="s">
        <v>2410</v>
      </c>
      <c r="N2476" t="s">
        <v>4663</v>
      </c>
      <c r="O2476" t="s">
        <v>9648</v>
      </c>
      <c r="P2476" t="s">
        <v>2410</v>
      </c>
      <c r="Q2476" t="s">
        <v>47</v>
      </c>
      <c r="S2476" t="s">
        <v>47</v>
      </c>
      <c r="T2476" t="s">
        <v>102</v>
      </c>
      <c r="U2476" t="s">
        <v>422</v>
      </c>
      <c r="V2476">
        <v>1</v>
      </c>
      <c r="W2476">
        <v>0</v>
      </c>
      <c r="X2476">
        <v>0</v>
      </c>
      <c r="Y2476">
        <v>0</v>
      </c>
      <c r="Z2476">
        <v>0</v>
      </c>
      <c r="AA2476">
        <v>0</v>
      </c>
      <c r="AB2476">
        <v>0</v>
      </c>
      <c r="AC2476">
        <v>0</v>
      </c>
      <c r="AD2476">
        <v>0</v>
      </c>
      <c r="AE2476">
        <v>0</v>
      </c>
      <c r="AF2476">
        <v>0</v>
      </c>
      <c r="AG2476">
        <v>0</v>
      </c>
      <c r="AH2476">
        <v>0</v>
      </c>
      <c r="AI2476">
        <v>0</v>
      </c>
      <c r="AK2476">
        <v>0</v>
      </c>
      <c r="AM2476">
        <v>0</v>
      </c>
      <c r="AN2476">
        <v>0</v>
      </c>
      <c r="AO2476">
        <v>0</v>
      </c>
    </row>
    <row r="2477" spans="1:41" x14ac:dyDescent="0.55000000000000004">
      <c r="A2477" t="s">
        <v>4687</v>
      </c>
      <c r="B2477" s="1">
        <v>41220</v>
      </c>
      <c r="C2477">
        <v>45</v>
      </c>
      <c r="D2477">
        <v>11</v>
      </c>
      <c r="E2477" t="s">
        <v>119</v>
      </c>
      <c r="F2477">
        <v>2012</v>
      </c>
      <c r="G2477">
        <v>62</v>
      </c>
      <c r="H2477" t="s">
        <v>115</v>
      </c>
      <c r="I2477" t="s">
        <v>53</v>
      </c>
      <c r="J2477">
        <v>0</v>
      </c>
      <c r="K2477" t="s">
        <v>106</v>
      </c>
      <c r="L2477">
        <v>7</v>
      </c>
      <c r="M2477" t="s">
        <v>2410</v>
      </c>
      <c r="N2477" t="s">
        <v>4663</v>
      </c>
      <c r="O2477" t="s">
        <v>9648</v>
      </c>
      <c r="P2477" t="s">
        <v>2410</v>
      </c>
      <c r="Q2477" t="s">
        <v>83</v>
      </c>
      <c r="S2477" t="s">
        <v>47</v>
      </c>
      <c r="T2477" t="s">
        <v>754</v>
      </c>
      <c r="U2477" t="s">
        <v>4688</v>
      </c>
      <c r="V2477">
        <v>1</v>
      </c>
      <c r="W2477">
        <v>0</v>
      </c>
      <c r="X2477">
        <v>0</v>
      </c>
      <c r="Y2477">
        <v>0</v>
      </c>
      <c r="Z2477">
        <v>0</v>
      </c>
      <c r="AA2477">
        <v>0</v>
      </c>
      <c r="AB2477">
        <v>0</v>
      </c>
      <c r="AC2477">
        <v>0</v>
      </c>
      <c r="AD2477">
        <v>0</v>
      </c>
      <c r="AE2477">
        <v>0</v>
      </c>
      <c r="AF2477">
        <v>0</v>
      </c>
      <c r="AG2477">
        <v>1</v>
      </c>
      <c r="AH2477">
        <v>0</v>
      </c>
      <c r="AI2477">
        <v>0</v>
      </c>
      <c r="AK2477">
        <v>0</v>
      </c>
      <c r="AM2477">
        <v>0</v>
      </c>
      <c r="AN2477">
        <v>1</v>
      </c>
      <c r="AO2477">
        <v>1</v>
      </c>
    </row>
    <row r="2478" spans="1:41" x14ac:dyDescent="0.55000000000000004">
      <c r="A2478" t="s">
        <v>4689</v>
      </c>
      <c r="B2478" s="1">
        <v>41222</v>
      </c>
      <c r="C2478">
        <v>45</v>
      </c>
      <c r="D2478">
        <v>11</v>
      </c>
      <c r="E2478" t="s">
        <v>119</v>
      </c>
      <c r="F2478">
        <v>2012</v>
      </c>
      <c r="G2478">
        <v>55</v>
      </c>
      <c r="H2478" t="s">
        <v>115</v>
      </c>
      <c r="I2478" t="s">
        <v>42</v>
      </c>
      <c r="J2478">
        <v>1</v>
      </c>
      <c r="K2478" t="s">
        <v>123</v>
      </c>
      <c r="L2478">
        <v>3</v>
      </c>
      <c r="M2478" t="s">
        <v>2410</v>
      </c>
      <c r="N2478" t="s">
        <v>4663</v>
      </c>
      <c r="O2478" t="s">
        <v>9648</v>
      </c>
      <c r="P2478" t="s">
        <v>2410</v>
      </c>
      <c r="Q2478" t="s">
        <v>47</v>
      </c>
      <c r="S2478" t="s">
        <v>47</v>
      </c>
      <c r="T2478" t="s">
        <v>2453</v>
      </c>
      <c r="U2478" t="s">
        <v>422</v>
      </c>
      <c r="V2478">
        <v>1</v>
      </c>
      <c r="W2478">
        <v>0</v>
      </c>
      <c r="X2478">
        <v>0</v>
      </c>
      <c r="Y2478">
        <v>0</v>
      </c>
      <c r="Z2478">
        <v>0</v>
      </c>
      <c r="AA2478">
        <v>0</v>
      </c>
      <c r="AB2478">
        <v>0</v>
      </c>
      <c r="AC2478">
        <v>0</v>
      </c>
      <c r="AD2478">
        <v>0</v>
      </c>
      <c r="AE2478">
        <v>0</v>
      </c>
      <c r="AF2478">
        <v>0</v>
      </c>
      <c r="AG2478">
        <v>0</v>
      </c>
      <c r="AH2478">
        <v>0</v>
      </c>
      <c r="AI2478">
        <v>0</v>
      </c>
      <c r="AK2478">
        <v>0</v>
      </c>
      <c r="AM2478">
        <v>0</v>
      </c>
      <c r="AN2478">
        <v>0</v>
      </c>
      <c r="AO2478">
        <v>0</v>
      </c>
    </row>
    <row r="2479" spans="1:41" x14ac:dyDescent="0.55000000000000004">
      <c r="A2479" t="s">
        <v>4690</v>
      </c>
      <c r="B2479" s="1">
        <v>41224</v>
      </c>
      <c r="C2479">
        <v>45</v>
      </c>
      <c r="D2479">
        <v>11</v>
      </c>
      <c r="E2479" t="s">
        <v>119</v>
      </c>
      <c r="F2479">
        <v>2012</v>
      </c>
      <c r="G2479">
        <v>49</v>
      </c>
      <c r="H2479" t="s">
        <v>52</v>
      </c>
      <c r="I2479" t="s">
        <v>53</v>
      </c>
      <c r="J2479">
        <v>0</v>
      </c>
      <c r="K2479" t="s">
        <v>123</v>
      </c>
      <c r="L2479">
        <v>3</v>
      </c>
      <c r="M2479" t="s">
        <v>2410</v>
      </c>
      <c r="N2479" t="s">
        <v>4663</v>
      </c>
      <c r="O2479" t="s">
        <v>9648</v>
      </c>
      <c r="P2479" t="s">
        <v>2410</v>
      </c>
      <c r="Q2479" t="s">
        <v>47</v>
      </c>
      <c r="S2479" t="s">
        <v>47</v>
      </c>
      <c r="T2479" t="s">
        <v>415</v>
      </c>
      <c r="U2479" t="s">
        <v>416</v>
      </c>
      <c r="V2479">
        <v>0</v>
      </c>
      <c r="W2479">
        <v>1</v>
      </c>
      <c r="X2479">
        <v>0</v>
      </c>
      <c r="Y2479">
        <v>0</v>
      </c>
      <c r="Z2479">
        <v>0</v>
      </c>
      <c r="AA2479">
        <v>0</v>
      </c>
      <c r="AB2479">
        <v>0</v>
      </c>
      <c r="AC2479">
        <v>0</v>
      </c>
      <c r="AD2479">
        <v>0</v>
      </c>
      <c r="AE2479">
        <v>0</v>
      </c>
      <c r="AF2479">
        <v>0</v>
      </c>
      <c r="AG2479">
        <v>0</v>
      </c>
      <c r="AH2479">
        <v>0</v>
      </c>
      <c r="AI2479">
        <v>0</v>
      </c>
      <c r="AK2479">
        <v>0</v>
      </c>
      <c r="AM2479">
        <v>0</v>
      </c>
      <c r="AN2479">
        <v>0</v>
      </c>
      <c r="AO2479">
        <v>0</v>
      </c>
    </row>
    <row r="2480" spans="1:41" x14ac:dyDescent="0.55000000000000004">
      <c r="A2480" t="s">
        <v>4691</v>
      </c>
      <c r="B2480" s="1">
        <v>41239</v>
      </c>
      <c r="C2480">
        <v>48</v>
      </c>
      <c r="D2480">
        <v>11</v>
      </c>
      <c r="E2480" t="s">
        <v>119</v>
      </c>
      <c r="F2480">
        <v>2012</v>
      </c>
      <c r="G2480">
        <v>20</v>
      </c>
      <c r="H2480" t="s">
        <v>62</v>
      </c>
      <c r="I2480" t="s">
        <v>53</v>
      </c>
      <c r="J2480">
        <v>0</v>
      </c>
      <c r="K2480" t="s">
        <v>123</v>
      </c>
      <c r="L2480">
        <v>3</v>
      </c>
      <c r="M2480" t="s">
        <v>2410</v>
      </c>
      <c r="N2480" t="s">
        <v>4663</v>
      </c>
      <c r="O2480" t="s">
        <v>9648</v>
      </c>
      <c r="P2480" t="s">
        <v>2410</v>
      </c>
      <c r="Q2480" t="s">
        <v>47</v>
      </c>
      <c r="S2480" t="s">
        <v>47</v>
      </c>
      <c r="T2480" t="s">
        <v>421</v>
      </c>
      <c r="U2480" t="s">
        <v>422</v>
      </c>
      <c r="V2480">
        <v>1</v>
      </c>
      <c r="W2480">
        <v>0</v>
      </c>
      <c r="X2480">
        <v>0</v>
      </c>
      <c r="Y2480">
        <v>0</v>
      </c>
      <c r="Z2480">
        <v>0</v>
      </c>
      <c r="AA2480">
        <v>0</v>
      </c>
      <c r="AB2480">
        <v>0</v>
      </c>
      <c r="AC2480">
        <v>0</v>
      </c>
      <c r="AD2480">
        <v>0</v>
      </c>
      <c r="AE2480">
        <v>0</v>
      </c>
      <c r="AF2480">
        <v>0</v>
      </c>
      <c r="AG2480">
        <v>0</v>
      </c>
      <c r="AH2480">
        <v>0</v>
      </c>
      <c r="AI2480">
        <v>0</v>
      </c>
      <c r="AK2480">
        <v>0</v>
      </c>
      <c r="AM2480">
        <v>0</v>
      </c>
      <c r="AN2480">
        <v>0</v>
      </c>
      <c r="AO2480">
        <v>0</v>
      </c>
    </row>
    <row r="2481" spans="1:41" x14ac:dyDescent="0.55000000000000004">
      <c r="A2481" t="s">
        <v>4692</v>
      </c>
      <c r="B2481" s="1">
        <v>41243</v>
      </c>
      <c r="C2481">
        <v>48</v>
      </c>
      <c r="D2481">
        <v>11</v>
      </c>
      <c r="E2481" t="s">
        <v>119</v>
      </c>
      <c r="F2481">
        <v>2012</v>
      </c>
      <c r="G2481">
        <v>45</v>
      </c>
      <c r="H2481" t="s">
        <v>52</v>
      </c>
      <c r="I2481" t="s">
        <v>42</v>
      </c>
      <c r="J2481">
        <v>1</v>
      </c>
      <c r="K2481" t="s">
        <v>43</v>
      </c>
      <c r="L2481">
        <v>9</v>
      </c>
      <c r="M2481" t="s">
        <v>2410</v>
      </c>
      <c r="N2481" t="s">
        <v>4663</v>
      </c>
      <c r="O2481" t="s">
        <v>9648</v>
      </c>
      <c r="P2481" t="s">
        <v>2410</v>
      </c>
      <c r="Q2481" t="s">
        <v>33</v>
      </c>
      <c r="R2481" t="s">
        <v>4693</v>
      </c>
      <c r="S2481" t="s">
        <v>455</v>
      </c>
      <c r="T2481" t="s">
        <v>84</v>
      </c>
      <c r="U2481" t="s">
        <v>155</v>
      </c>
      <c r="V2481">
        <v>0</v>
      </c>
      <c r="W2481">
        <v>0</v>
      </c>
      <c r="X2481">
        <v>1</v>
      </c>
      <c r="Y2481">
        <v>0</v>
      </c>
      <c r="Z2481">
        <v>0</v>
      </c>
      <c r="AA2481">
        <v>0</v>
      </c>
      <c r="AB2481">
        <v>0</v>
      </c>
      <c r="AC2481">
        <v>0</v>
      </c>
      <c r="AD2481">
        <v>0</v>
      </c>
      <c r="AE2481">
        <v>0</v>
      </c>
      <c r="AF2481">
        <v>0</v>
      </c>
      <c r="AG2481">
        <v>0</v>
      </c>
      <c r="AH2481">
        <v>0</v>
      </c>
      <c r="AI2481">
        <v>0</v>
      </c>
      <c r="AK2481">
        <v>0</v>
      </c>
      <c r="AM2481">
        <v>0</v>
      </c>
      <c r="AN2481">
        <v>1</v>
      </c>
      <c r="AO2481">
        <v>1</v>
      </c>
    </row>
    <row r="2482" spans="1:41" x14ac:dyDescent="0.55000000000000004">
      <c r="A2482" t="s">
        <v>4694</v>
      </c>
      <c r="B2482" s="1">
        <v>41252</v>
      </c>
      <c r="C2482">
        <v>49</v>
      </c>
      <c r="D2482">
        <v>12</v>
      </c>
      <c r="E2482" t="s">
        <v>57</v>
      </c>
      <c r="F2482">
        <v>2012</v>
      </c>
      <c r="G2482">
        <v>63</v>
      </c>
      <c r="H2482" t="s">
        <v>115</v>
      </c>
      <c r="I2482" t="s">
        <v>42</v>
      </c>
      <c r="J2482">
        <v>1</v>
      </c>
      <c r="K2482" t="s">
        <v>43</v>
      </c>
      <c r="L2482">
        <v>9</v>
      </c>
      <c r="M2482" t="s">
        <v>2410</v>
      </c>
      <c r="N2482" t="s">
        <v>4663</v>
      </c>
      <c r="O2482" t="s">
        <v>9648</v>
      </c>
      <c r="P2482" t="s">
        <v>2410</v>
      </c>
      <c r="Q2482" t="s">
        <v>83</v>
      </c>
      <c r="S2482" t="s">
        <v>47</v>
      </c>
      <c r="T2482" t="s">
        <v>84</v>
      </c>
      <c r="U2482" t="s">
        <v>85</v>
      </c>
      <c r="V2482">
        <v>0</v>
      </c>
      <c r="W2482">
        <v>0</v>
      </c>
      <c r="X2482">
        <v>0</v>
      </c>
      <c r="Y2482">
        <v>0</v>
      </c>
      <c r="Z2482">
        <v>1</v>
      </c>
      <c r="AA2482">
        <v>0</v>
      </c>
      <c r="AB2482">
        <v>0</v>
      </c>
      <c r="AC2482">
        <v>0</v>
      </c>
      <c r="AD2482">
        <v>0</v>
      </c>
      <c r="AE2482">
        <v>0</v>
      </c>
      <c r="AF2482">
        <v>0</v>
      </c>
      <c r="AG2482">
        <v>0</v>
      </c>
      <c r="AH2482">
        <v>0</v>
      </c>
      <c r="AI2482">
        <v>0</v>
      </c>
      <c r="AJ2482" t="s">
        <v>926</v>
      </c>
      <c r="AK2482">
        <v>0</v>
      </c>
      <c r="AM2482">
        <v>1</v>
      </c>
      <c r="AN2482">
        <v>0</v>
      </c>
      <c r="AO2482">
        <v>1</v>
      </c>
    </row>
    <row r="2483" spans="1:41" x14ac:dyDescent="0.55000000000000004">
      <c r="A2483" t="s">
        <v>4695</v>
      </c>
      <c r="B2483" s="1">
        <v>41275</v>
      </c>
      <c r="C2483">
        <v>1</v>
      </c>
      <c r="D2483">
        <v>1</v>
      </c>
      <c r="E2483" t="s">
        <v>40</v>
      </c>
      <c r="F2483">
        <v>2013</v>
      </c>
      <c r="G2483">
        <v>50</v>
      </c>
      <c r="H2483" t="s">
        <v>52</v>
      </c>
      <c r="I2483" t="s">
        <v>53</v>
      </c>
      <c r="J2483">
        <v>0</v>
      </c>
      <c r="K2483" t="s">
        <v>106</v>
      </c>
      <c r="L2483">
        <v>7</v>
      </c>
      <c r="M2483" t="s">
        <v>2410</v>
      </c>
      <c r="N2483" t="s">
        <v>4663</v>
      </c>
      <c r="O2483" t="s">
        <v>9648</v>
      </c>
      <c r="P2483" t="s">
        <v>2410</v>
      </c>
      <c r="Q2483" t="s">
        <v>47</v>
      </c>
      <c r="S2483" t="s">
        <v>47</v>
      </c>
      <c r="T2483" t="s">
        <v>84</v>
      </c>
      <c r="U2483" t="s">
        <v>85</v>
      </c>
      <c r="V2483">
        <v>0</v>
      </c>
      <c r="W2483">
        <v>0</v>
      </c>
      <c r="X2483">
        <v>0</v>
      </c>
      <c r="Y2483">
        <v>0</v>
      </c>
      <c r="Z2483">
        <v>0</v>
      </c>
      <c r="AA2483">
        <v>0</v>
      </c>
      <c r="AB2483">
        <v>0</v>
      </c>
      <c r="AC2483">
        <v>0</v>
      </c>
      <c r="AD2483">
        <v>0</v>
      </c>
      <c r="AE2483">
        <v>1</v>
      </c>
      <c r="AF2483">
        <v>0</v>
      </c>
      <c r="AG2483">
        <v>0</v>
      </c>
      <c r="AH2483">
        <v>0</v>
      </c>
      <c r="AI2483">
        <v>0</v>
      </c>
      <c r="AK2483">
        <v>0</v>
      </c>
      <c r="AM2483">
        <v>1</v>
      </c>
      <c r="AN2483">
        <v>0</v>
      </c>
      <c r="AO2483">
        <v>1</v>
      </c>
    </row>
    <row r="2484" spans="1:41" x14ac:dyDescent="0.55000000000000004">
      <c r="A2484" t="s">
        <v>4696</v>
      </c>
      <c r="B2484" s="1">
        <v>41277</v>
      </c>
      <c r="C2484">
        <v>1</v>
      </c>
      <c r="D2484">
        <v>1</v>
      </c>
      <c r="E2484" t="s">
        <v>40</v>
      </c>
      <c r="F2484">
        <v>2013</v>
      </c>
      <c r="G2484">
        <v>27</v>
      </c>
      <c r="H2484" t="s">
        <v>87</v>
      </c>
      <c r="I2484" t="s">
        <v>42</v>
      </c>
      <c r="J2484">
        <v>1</v>
      </c>
      <c r="K2484" t="s">
        <v>123</v>
      </c>
      <c r="L2484">
        <v>3</v>
      </c>
      <c r="M2484" t="s">
        <v>2410</v>
      </c>
      <c r="N2484" t="s">
        <v>4663</v>
      </c>
      <c r="O2484" t="s">
        <v>9648</v>
      </c>
      <c r="P2484" t="s">
        <v>2410</v>
      </c>
      <c r="Q2484" t="s">
        <v>33</v>
      </c>
      <c r="R2484" t="s">
        <v>835</v>
      </c>
      <c r="S2484" t="s">
        <v>835</v>
      </c>
      <c r="T2484" t="s">
        <v>84</v>
      </c>
      <c r="U2484" t="s">
        <v>4697</v>
      </c>
      <c r="V2484">
        <v>0</v>
      </c>
      <c r="W2484">
        <v>0</v>
      </c>
      <c r="X2484">
        <v>0</v>
      </c>
      <c r="Y2484">
        <v>0</v>
      </c>
      <c r="Z2484">
        <v>0</v>
      </c>
      <c r="AA2484">
        <v>0</v>
      </c>
      <c r="AB2484">
        <v>0</v>
      </c>
      <c r="AC2484">
        <v>0</v>
      </c>
      <c r="AD2484">
        <v>0</v>
      </c>
      <c r="AE2484">
        <v>0</v>
      </c>
      <c r="AF2484">
        <v>0</v>
      </c>
      <c r="AG2484">
        <v>0</v>
      </c>
      <c r="AH2484">
        <v>0</v>
      </c>
      <c r="AI2484">
        <v>0</v>
      </c>
      <c r="AJ2484" t="s">
        <v>221</v>
      </c>
      <c r="AK2484">
        <v>0</v>
      </c>
      <c r="AM2484">
        <v>0</v>
      </c>
      <c r="AN2484">
        <v>0</v>
      </c>
      <c r="AO2484">
        <v>0</v>
      </c>
    </row>
    <row r="2485" spans="1:41" x14ac:dyDescent="0.55000000000000004">
      <c r="A2485" t="s">
        <v>4698</v>
      </c>
      <c r="B2485" s="1">
        <v>41286</v>
      </c>
      <c r="C2485">
        <v>2</v>
      </c>
      <c r="D2485">
        <v>1</v>
      </c>
      <c r="E2485" t="s">
        <v>40</v>
      </c>
      <c r="F2485">
        <v>2013</v>
      </c>
      <c r="G2485">
        <v>21</v>
      </c>
      <c r="H2485" t="s">
        <v>62</v>
      </c>
      <c r="I2485" t="s">
        <v>42</v>
      </c>
      <c r="J2485">
        <v>1</v>
      </c>
      <c r="K2485" t="s">
        <v>43</v>
      </c>
      <c r="L2485">
        <v>9</v>
      </c>
      <c r="M2485" t="s">
        <v>2410</v>
      </c>
      <c r="N2485" t="s">
        <v>4663</v>
      </c>
      <c r="O2485" t="s">
        <v>9648</v>
      </c>
      <c r="P2485" t="s">
        <v>2410</v>
      </c>
      <c r="Q2485" t="s">
        <v>83</v>
      </c>
      <c r="S2485" t="s">
        <v>33</v>
      </c>
      <c r="T2485" t="s">
        <v>708</v>
      </c>
      <c r="U2485" t="s">
        <v>103</v>
      </c>
      <c r="V2485">
        <v>1</v>
      </c>
      <c r="W2485">
        <v>0</v>
      </c>
      <c r="X2485">
        <v>0</v>
      </c>
      <c r="Y2485">
        <v>0</v>
      </c>
      <c r="Z2485">
        <v>0</v>
      </c>
      <c r="AA2485">
        <v>0</v>
      </c>
      <c r="AB2485">
        <v>0</v>
      </c>
      <c r="AC2485">
        <v>0</v>
      </c>
      <c r="AD2485">
        <v>1</v>
      </c>
      <c r="AE2485">
        <v>0</v>
      </c>
      <c r="AF2485">
        <v>0</v>
      </c>
      <c r="AG2485">
        <v>0</v>
      </c>
      <c r="AH2485">
        <v>0</v>
      </c>
      <c r="AI2485">
        <v>0</v>
      </c>
      <c r="AK2485">
        <v>0</v>
      </c>
      <c r="AM2485">
        <v>0</v>
      </c>
      <c r="AN2485">
        <v>0</v>
      </c>
      <c r="AO2485">
        <v>0</v>
      </c>
    </row>
    <row r="2486" spans="1:41" x14ac:dyDescent="0.55000000000000004">
      <c r="A2486" t="s">
        <v>4699</v>
      </c>
      <c r="B2486" s="1">
        <v>41286</v>
      </c>
      <c r="C2486">
        <v>2</v>
      </c>
      <c r="D2486">
        <v>1</v>
      </c>
      <c r="E2486" t="s">
        <v>40</v>
      </c>
      <c r="F2486">
        <v>2013</v>
      </c>
      <c r="G2486">
        <v>50</v>
      </c>
      <c r="H2486" t="s">
        <v>52</v>
      </c>
      <c r="I2486" t="s">
        <v>42</v>
      </c>
      <c r="J2486">
        <v>1</v>
      </c>
      <c r="K2486" t="s">
        <v>43</v>
      </c>
      <c r="L2486">
        <v>9</v>
      </c>
      <c r="M2486" t="s">
        <v>2410</v>
      </c>
      <c r="N2486" t="s">
        <v>4663</v>
      </c>
      <c r="O2486" t="s">
        <v>9648</v>
      </c>
      <c r="P2486" t="s">
        <v>2410</v>
      </c>
      <c r="Q2486" t="s">
        <v>83</v>
      </c>
      <c r="S2486" t="s">
        <v>47</v>
      </c>
      <c r="T2486" t="s">
        <v>1889</v>
      </c>
      <c r="U2486" t="s">
        <v>2439</v>
      </c>
      <c r="V2486">
        <v>1</v>
      </c>
      <c r="W2486">
        <v>0</v>
      </c>
      <c r="X2486">
        <v>0</v>
      </c>
      <c r="Y2486">
        <v>0</v>
      </c>
      <c r="Z2486">
        <v>0</v>
      </c>
      <c r="AA2486">
        <v>0</v>
      </c>
      <c r="AB2486">
        <v>1</v>
      </c>
      <c r="AC2486">
        <v>0</v>
      </c>
      <c r="AD2486">
        <v>0</v>
      </c>
      <c r="AE2486">
        <v>0</v>
      </c>
      <c r="AF2486">
        <v>0</v>
      </c>
      <c r="AG2486">
        <v>0</v>
      </c>
      <c r="AH2486">
        <v>0</v>
      </c>
      <c r="AI2486">
        <v>0</v>
      </c>
      <c r="AK2486">
        <v>0</v>
      </c>
      <c r="AM2486">
        <v>0</v>
      </c>
      <c r="AN2486">
        <v>0</v>
      </c>
      <c r="AO2486">
        <v>0</v>
      </c>
    </row>
    <row r="2487" spans="1:41" x14ac:dyDescent="0.55000000000000004">
      <c r="A2487" t="s">
        <v>4700</v>
      </c>
      <c r="B2487" s="1">
        <v>41288</v>
      </c>
      <c r="C2487">
        <v>3</v>
      </c>
      <c r="D2487">
        <v>1</v>
      </c>
      <c r="E2487" t="s">
        <v>40</v>
      </c>
      <c r="F2487">
        <v>2013</v>
      </c>
      <c r="G2487">
        <v>22</v>
      </c>
      <c r="H2487" t="s">
        <v>62</v>
      </c>
      <c r="I2487" t="s">
        <v>42</v>
      </c>
      <c r="J2487">
        <v>1</v>
      </c>
      <c r="K2487" t="s">
        <v>43</v>
      </c>
      <c r="L2487">
        <v>9</v>
      </c>
      <c r="M2487" t="s">
        <v>2410</v>
      </c>
      <c r="N2487" t="s">
        <v>4663</v>
      </c>
      <c r="O2487" t="s">
        <v>9648</v>
      </c>
      <c r="P2487" t="s">
        <v>2410</v>
      </c>
      <c r="Q2487" t="s">
        <v>83</v>
      </c>
      <c r="S2487" t="s">
        <v>47</v>
      </c>
      <c r="T2487" t="s">
        <v>754</v>
      </c>
      <c r="U2487" t="s">
        <v>85</v>
      </c>
      <c r="V2487">
        <v>0</v>
      </c>
      <c r="W2487">
        <v>0</v>
      </c>
      <c r="X2487">
        <v>0</v>
      </c>
      <c r="Y2487">
        <v>0</v>
      </c>
      <c r="Z2487">
        <v>0</v>
      </c>
      <c r="AA2487">
        <v>0</v>
      </c>
      <c r="AB2487">
        <v>1</v>
      </c>
      <c r="AC2487">
        <v>0</v>
      </c>
      <c r="AD2487">
        <v>1</v>
      </c>
      <c r="AE2487">
        <v>0</v>
      </c>
      <c r="AF2487">
        <v>0</v>
      </c>
      <c r="AG2487">
        <v>0</v>
      </c>
      <c r="AH2487">
        <v>0</v>
      </c>
      <c r="AI2487">
        <v>0</v>
      </c>
      <c r="AJ2487" t="s">
        <v>1459</v>
      </c>
      <c r="AK2487">
        <v>0</v>
      </c>
      <c r="AM2487">
        <v>0</v>
      </c>
      <c r="AN2487">
        <v>0</v>
      </c>
      <c r="AO2487">
        <v>0</v>
      </c>
    </row>
    <row r="2488" spans="1:41" x14ac:dyDescent="0.55000000000000004">
      <c r="A2488" t="s">
        <v>4701</v>
      </c>
      <c r="B2488" s="1">
        <v>41291</v>
      </c>
      <c r="C2488">
        <v>3</v>
      </c>
      <c r="D2488">
        <v>1</v>
      </c>
      <c r="E2488" t="s">
        <v>40</v>
      </c>
      <c r="F2488">
        <v>2013</v>
      </c>
      <c r="G2488">
        <v>37</v>
      </c>
      <c r="H2488" t="s">
        <v>41</v>
      </c>
      <c r="I2488" t="s">
        <v>42</v>
      </c>
      <c r="J2488">
        <v>1</v>
      </c>
      <c r="K2488" t="s">
        <v>106</v>
      </c>
      <c r="L2488">
        <v>7</v>
      </c>
      <c r="M2488" t="s">
        <v>2410</v>
      </c>
      <c r="N2488" t="s">
        <v>4663</v>
      </c>
      <c r="O2488" t="s">
        <v>9648</v>
      </c>
      <c r="P2488" t="s">
        <v>2410</v>
      </c>
      <c r="Q2488" t="s">
        <v>47</v>
      </c>
      <c r="S2488" t="s">
        <v>47</v>
      </c>
      <c r="T2488" t="s">
        <v>48</v>
      </c>
      <c r="U2488" t="s">
        <v>85</v>
      </c>
      <c r="V2488">
        <v>1</v>
      </c>
      <c r="W2488">
        <v>0</v>
      </c>
      <c r="X2488">
        <v>1</v>
      </c>
      <c r="Y2488">
        <v>0</v>
      </c>
      <c r="Z2488">
        <v>0</v>
      </c>
      <c r="AA2488">
        <v>0</v>
      </c>
      <c r="AB2488">
        <v>1</v>
      </c>
      <c r="AC2488">
        <v>0</v>
      </c>
      <c r="AD2488">
        <v>1</v>
      </c>
      <c r="AE2488">
        <v>1</v>
      </c>
      <c r="AF2488">
        <v>0</v>
      </c>
      <c r="AG2488">
        <v>0</v>
      </c>
      <c r="AH2488">
        <v>0</v>
      </c>
      <c r="AI2488">
        <v>0</v>
      </c>
      <c r="AK2488">
        <v>0</v>
      </c>
      <c r="AM2488">
        <v>1</v>
      </c>
      <c r="AN2488">
        <v>1</v>
      </c>
      <c r="AO2488">
        <v>1</v>
      </c>
    </row>
    <row r="2489" spans="1:41" x14ac:dyDescent="0.55000000000000004">
      <c r="A2489" t="s">
        <v>4702</v>
      </c>
      <c r="B2489" s="1">
        <v>41304</v>
      </c>
      <c r="C2489">
        <v>5</v>
      </c>
      <c r="D2489">
        <v>1</v>
      </c>
      <c r="E2489" t="s">
        <v>40</v>
      </c>
      <c r="F2489">
        <v>2013</v>
      </c>
      <c r="G2489">
        <v>44</v>
      </c>
      <c r="H2489" t="s">
        <v>41</v>
      </c>
      <c r="I2489" t="s">
        <v>42</v>
      </c>
      <c r="J2489">
        <v>1</v>
      </c>
      <c r="K2489" t="s">
        <v>43</v>
      </c>
      <c r="L2489">
        <v>9</v>
      </c>
      <c r="M2489" t="s">
        <v>2410</v>
      </c>
      <c r="N2489" t="s">
        <v>4663</v>
      </c>
      <c r="O2489" t="s">
        <v>9648</v>
      </c>
      <c r="P2489" t="s">
        <v>2410</v>
      </c>
      <c r="Q2489" t="s">
        <v>83</v>
      </c>
      <c r="S2489" t="s">
        <v>47</v>
      </c>
      <c r="T2489" t="s">
        <v>84</v>
      </c>
      <c r="U2489" t="s">
        <v>99</v>
      </c>
      <c r="V2489">
        <v>0</v>
      </c>
      <c r="W2489">
        <v>0</v>
      </c>
      <c r="X2489">
        <v>0</v>
      </c>
      <c r="Y2489">
        <v>0</v>
      </c>
      <c r="Z2489">
        <v>0</v>
      </c>
      <c r="AA2489">
        <v>0</v>
      </c>
      <c r="AB2489">
        <v>0</v>
      </c>
      <c r="AC2489">
        <v>0</v>
      </c>
      <c r="AD2489">
        <v>0</v>
      </c>
      <c r="AE2489">
        <v>1</v>
      </c>
      <c r="AF2489">
        <v>0</v>
      </c>
      <c r="AG2489">
        <v>0</v>
      </c>
      <c r="AH2489">
        <v>0</v>
      </c>
      <c r="AI2489">
        <v>0</v>
      </c>
      <c r="AK2489">
        <v>0</v>
      </c>
      <c r="AM2489">
        <v>1</v>
      </c>
      <c r="AN2489">
        <v>0</v>
      </c>
      <c r="AO2489">
        <v>1</v>
      </c>
    </row>
    <row r="2490" spans="1:41" x14ac:dyDescent="0.55000000000000004">
      <c r="A2490" t="s">
        <v>4703</v>
      </c>
      <c r="B2490" s="1">
        <v>41319</v>
      </c>
      <c r="C2490">
        <v>7</v>
      </c>
      <c r="D2490">
        <v>2</v>
      </c>
      <c r="E2490" t="s">
        <v>61</v>
      </c>
      <c r="F2490">
        <v>2013</v>
      </c>
      <c r="G2490">
        <v>47</v>
      </c>
      <c r="H2490" t="s">
        <v>52</v>
      </c>
      <c r="I2490" t="s">
        <v>53</v>
      </c>
      <c r="J2490">
        <v>0</v>
      </c>
      <c r="K2490" t="s">
        <v>106</v>
      </c>
      <c r="L2490">
        <v>7</v>
      </c>
      <c r="M2490" t="s">
        <v>2410</v>
      </c>
      <c r="N2490" t="s">
        <v>4663</v>
      </c>
      <c r="O2490" t="s">
        <v>9648</v>
      </c>
      <c r="P2490" t="s">
        <v>2410</v>
      </c>
      <c r="Q2490" t="s">
        <v>47</v>
      </c>
      <c r="S2490" t="s">
        <v>47</v>
      </c>
      <c r="T2490" t="s">
        <v>4704</v>
      </c>
      <c r="U2490" t="s">
        <v>155</v>
      </c>
      <c r="V2490">
        <v>0</v>
      </c>
      <c r="W2490">
        <v>0</v>
      </c>
      <c r="X2490">
        <v>1</v>
      </c>
      <c r="Y2490">
        <v>0</v>
      </c>
      <c r="Z2490">
        <v>0</v>
      </c>
      <c r="AA2490">
        <v>0</v>
      </c>
      <c r="AB2490">
        <v>0</v>
      </c>
      <c r="AC2490">
        <v>0</v>
      </c>
      <c r="AD2490">
        <v>0</v>
      </c>
      <c r="AE2490">
        <v>0</v>
      </c>
      <c r="AF2490">
        <v>0</v>
      </c>
      <c r="AG2490">
        <v>0</v>
      </c>
      <c r="AH2490">
        <v>0</v>
      </c>
      <c r="AI2490">
        <v>0</v>
      </c>
      <c r="AK2490">
        <v>0</v>
      </c>
      <c r="AM2490">
        <v>0</v>
      </c>
      <c r="AN2490">
        <v>1</v>
      </c>
      <c r="AO2490">
        <v>1</v>
      </c>
    </row>
    <row r="2491" spans="1:41" x14ac:dyDescent="0.55000000000000004">
      <c r="A2491" t="s">
        <v>4705</v>
      </c>
      <c r="B2491" s="1">
        <v>41335</v>
      </c>
      <c r="C2491">
        <v>9</v>
      </c>
      <c r="D2491">
        <v>3</v>
      </c>
      <c r="E2491" t="s">
        <v>67</v>
      </c>
      <c r="F2491">
        <v>2013</v>
      </c>
      <c r="G2491">
        <v>42</v>
      </c>
      <c r="H2491" t="s">
        <v>41</v>
      </c>
      <c r="I2491" t="s">
        <v>42</v>
      </c>
      <c r="J2491">
        <v>1</v>
      </c>
      <c r="K2491" t="s">
        <v>43</v>
      </c>
      <c r="L2491">
        <v>9</v>
      </c>
      <c r="M2491" t="s">
        <v>2410</v>
      </c>
      <c r="N2491" t="s">
        <v>4663</v>
      </c>
      <c r="O2491" t="s">
        <v>9648</v>
      </c>
      <c r="P2491" t="s">
        <v>2410</v>
      </c>
      <c r="Q2491" t="s">
        <v>47</v>
      </c>
      <c r="S2491" t="s">
        <v>47</v>
      </c>
      <c r="T2491" t="s">
        <v>48</v>
      </c>
      <c r="U2491" t="s">
        <v>49</v>
      </c>
      <c r="V2491">
        <v>1</v>
      </c>
      <c r="W2491">
        <v>1</v>
      </c>
      <c r="X2491">
        <v>0</v>
      </c>
      <c r="Y2491">
        <v>0</v>
      </c>
      <c r="Z2491">
        <v>0</v>
      </c>
      <c r="AA2491">
        <v>0</v>
      </c>
      <c r="AB2491">
        <v>0</v>
      </c>
      <c r="AC2491">
        <v>0</v>
      </c>
      <c r="AD2491">
        <v>0</v>
      </c>
      <c r="AE2491">
        <v>0</v>
      </c>
      <c r="AF2491">
        <v>0</v>
      </c>
      <c r="AG2491">
        <v>0</v>
      </c>
      <c r="AH2491">
        <v>0</v>
      </c>
      <c r="AI2491">
        <v>0</v>
      </c>
      <c r="AK2491">
        <v>0</v>
      </c>
      <c r="AM2491">
        <v>0</v>
      </c>
      <c r="AN2491">
        <v>0</v>
      </c>
      <c r="AO2491">
        <v>0</v>
      </c>
    </row>
    <row r="2492" spans="1:41" x14ac:dyDescent="0.55000000000000004">
      <c r="A2492" t="s">
        <v>4706</v>
      </c>
      <c r="B2492" s="1">
        <v>41335</v>
      </c>
      <c r="C2492">
        <v>9</v>
      </c>
      <c r="D2492">
        <v>3</v>
      </c>
      <c r="E2492" t="s">
        <v>67</v>
      </c>
      <c r="F2492">
        <v>2013</v>
      </c>
      <c r="G2492">
        <v>52</v>
      </c>
      <c r="H2492" t="s">
        <v>52</v>
      </c>
      <c r="I2492" t="s">
        <v>42</v>
      </c>
      <c r="J2492">
        <v>1</v>
      </c>
      <c r="K2492" t="s">
        <v>43</v>
      </c>
      <c r="L2492">
        <v>9</v>
      </c>
      <c r="M2492" t="s">
        <v>2410</v>
      </c>
      <c r="N2492" t="s">
        <v>4663</v>
      </c>
      <c r="O2492" t="s">
        <v>9648</v>
      </c>
      <c r="P2492" t="s">
        <v>2410</v>
      </c>
      <c r="Q2492" t="s">
        <v>47</v>
      </c>
      <c r="S2492" t="s">
        <v>47</v>
      </c>
      <c r="T2492" t="s">
        <v>63</v>
      </c>
      <c r="U2492" t="s">
        <v>773</v>
      </c>
      <c r="V2492">
        <v>0</v>
      </c>
      <c r="W2492">
        <v>0</v>
      </c>
      <c r="X2492">
        <v>0</v>
      </c>
      <c r="Y2492">
        <v>0</v>
      </c>
      <c r="Z2492">
        <v>0</v>
      </c>
      <c r="AA2492">
        <v>0</v>
      </c>
      <c r="AB2492">
        <v>0</v>
      </c>
      <c r="AC2492">
        <v>0</v>
      </c>
      <c r="AD2492">
        <v>0</v>
      </c>
      <c r="AE2492">
        <v>1</v>
      </c>
      <c r="AF2492">
        <v>0</v>
      </c>
      <c r="AG2492">
        <v>0</v>
      </c>
      <c r="AH2492">
        <v>0</v>
      </c>
      <c r="AI2492">
        <v>0</v>
      </c>
      <c r="AK2492">
        <v>0</v>
      </c>
      <c r="AM2492">
        <v>1</v>
      </c>
      <c r="AN2492">
        <v>0</v>
      </c>
      <c r="AO2492">
        <v>1</v>
      </c>
    </row>
    <row r="2493" spans="1:41" x14ac:dyDescent="0.55000000000000004">
      <c r="A2493" t="s">
        <v>4707</v>
      </c>
      <c r="B2493" s="1">
        <v>41335</v>
      </c>
      <c r="C2493">
        <v>9</v>
      </c>
      <c r="D2493">
        <v>3</v>
      </c>
      <c r="E2493" t="s">
        <v>67</v>
      </c>
      <c r="F2493">
        <v>2013</v>
      </c>
      <c r="G2493">
        <v>48</v>
      </c>
      <c r="H2493" t="s">
        <v>52</v>
      </c>
      <c r="I2493" t="s">
        <v>53</v>
      </c>
      <c r="J2493">
        <v>0</v>
      </c>
      <c r="K2493" t="s">
        <v>123</v>
      </c>
      <c r="L2493">
        <v>3</v>
      </c>
      <c r="M2493" t="s">
        <v>2410</v>
      </c>
      <c r="N2493" t="s">
        <v>4663</v>
      </c>
      <c r="O2493" t="s">
        <v>9648</v>
      </c>
      <c r="P2493" t="s">
        <v>2410</v>
      </c>
      <c r="Q2493" t="s">
        <v>47</v>
      </c>
      <c r="S2493" t="s">
        <v>47</v>
      </c>
      <c r="T2493" t="s">
        <v>63</v>
      </c>
      <c r="U2493" t="s">
        <v>562</v>
      </c>
      <c r="V2493">
        <v>1</v>
      </c>
      <c r="W2493">
        <v>1</v>
      </c>
      <c r="X2493">
        <v>0</v>
      </c>
      <c r="Y2493">
        <v>0</v>
      </c>
      <c r="Z2493">
        <v>0</v>
      </c>
      <c r="AA2493">
        <v>0</v>
      </c>
      <c r="AB2493">
        <v>0</v>
      </c>
      <c r="AC2493">
        <v>0</v>
      </c>
      <c r="AD2493">
        <v>0</v>
      </c>
      <c r="AE2493">
        <v>0</v>
      </c>
      <c r="AF2493">
        <v>0</v>
      </c>
      <c r="AG2493">
        <v>0</v>
      </c>
      <c r="AH2493">
        <v>0</v>
      </c>
      <c r="AI2493">
        <v>0</v>
      </c>
      <c r="AK2493">
        <v>0</v>
      </c>
      <c r="AM2493">
        <v>0</v>
      </c>
      <c r="AN2493">
        <v>0</v>
      </c>
      <c r="AO2493">
        <v>0</v>
      </c>
    </row>
    <row r="2494" spans="1:41" x14ac:dyDescent="0.55000000000000004">
      <c r="A2494" t="s">
        <v>4708</v>
      </c>
      <c r="B2494" s="1">
        <v>41337</v>
      </c>
      <c r="C2494">
        <v>10</v>
      </c>
      <c r="D2494">
        <v>3</v>
      </c>
      <c r="E2494" t="s">
        <v>67</v>
      </c>
      <c r="F2494">
        <v>2013</v>
      </c>
      <c r="G2494">
        <v>47</v>
      </c>
      <c r="H2494" t="s">
        <v>52</v>
      </c>
      <c r="I2494" t="s">
        <v>42</v>
      </c>
      <c r="J2494">
        <v>1</v>
      </c>
      <c r="K2494" t="s">
        <v>106</v>
      </c>
      <c r="L2494">
        <v>7</v>
      </c>
      <c r="M2494" t="s">
        <v>2410</v>
      </c>
      <c r="N2494" t="s">
        <v>4663</v>
      </c>
      <c r="O2494" t="s">
        <v>9648</v>
      </c>
      <c r="P2494" t="s">
        <v>2410</v>
      </c>
      <c r="Q2494" t="s">
        <v>47</v>
      </c>
      <c r="S2494" t="s">
        <v>47</v>
      </c>
      <c r="T2494" t="s">
        <v>63</v>
      </c>
      <c r="U2494" t="s">
        <v>4709</v>
      </c>
      <c r="V2494">
        <v>1</v>
      </c>
      <c r="W2494">
        <v>1</v>
      </c>
      <c r="X2494">
        <v>0</v>
      </c>
      <c r="Y2494">
        <v>0</v>
      </c>
      <c r="Z2494">
        <v>0</v>
      </c>
      <c r="AA2494">
        <v>0</v>
      </c>
      <c r="AB2494">
        <v>0</v>
      </c>
      <c r="AC2494">
        <v>0</v>
      </c>
      <c r="AD2494">
        <v>0</v>
      </c>
      <c r="AE2494">
        <v>1</v>
      </c>
      <c r="AF2494">
        <v>0</v>
      </c>
      <c r="AG2494">
        <v>0</v>
      </c>
      <c r="AH2494">
        <v>0</v>
      </c>
      <c r="AI2494">
        <v>0</v>
      </c>
      <c r="AK2494">
        <v>0</v>
      </c>
      <c r="AM2494">
        <v>1</v>
      </c>
      <c r="AN2494">
        <v>0</v>
      </c>
      <c r="AO2494">
        <v>1</v>
      </c>
    </row>
    <row r="2495" spans="1:41" x14ac:dyDescent="0.55000000000000004">
      <c r="A2495" t="s">
        <v>4710</v>
      </c>
      <c r="B2495" s="1">
        <v>41389</v>
      </c>
      <c r="C2495">
        <v>17</v>
      </c>
      <c r="D2495">
        <v>4</v>
      </c>
      <c r="E2495" t="s">
        <v>91</v>
      </c>
      <c r="F2495">
        <v>2013</v>
      </c>
      <c r="G2495">
        <v>31</v>
      </c>
      <c r="H2495" t="s">
        <v>87</v>
      </c>
      <c r="I2495" t="s">
        <v>42</v>
      </c>
      <c r="J2495">
        <v>1</v>
      </c>
      <c r="K2495" t="s">
        <v>43</v>
      </c>
      <c r="L2495">
        <v>9</v>
      </c>
      <c r="M2495" t="s">
        <v>2410</v>
      </c>
      <c r="N2495" t="s">
        <v>4663</v>
      </c>
      <c r="O2495" t="s">
        <v>9648</v>
      </c>
      <c r="P2495" t="s">
        <v>2410</v>
      </c>
      <c r="Q2495" t="s">
        <v>47</v>
      </c>
      <c r="R2495" t="s">
        <v>678</v>
      </c>
      <c r="S2495" t="s">
        <v>47</v>
      </c>
      <c r="T2495" t="s">
        <v>63</v>
      </c>
      <c r="U2495" t="s">
        <v>140</v>
      </c>
      <c r="V2495">
        <v>1</v>
      </c>
      <c r="W2495">
        <v>0</v>
      </c>
      <c r="X2495">
        <v>0</v>
      </c>
      <c r="Y2495">
        <v>0</v>
      </c>
      <c r="Z2495">
        <v>0</v>
      </c>
      <c r="AA2495">
        <v>0</v>
      </c>
      <c r="AB2495">
        <v>0</v>
      </c>
      <c r="AC2495">
        <v>0</v>
      </c>
      <c r="AD2495">
        <v>0</v>
      </c>
      <c r="AE2495">
        <v>0</v>
      </c>
      <c r="AF2495">
        <v>0</v>
      </c>
      <c r="AG2495">
        <v>0</v>
      </c>
      <c r="AH2495">
        <v>0</v>
      </c>
      <c r="AI2495">
        <v>0</v>
      </c>
      <c r="AK2495">
        <v>0</v>
      </c>
      <c r="AM2495">
        <v>0</v>
      </c>
      <c r="AN2495">
        <v>0</v>
      </c>
      <c r="AO2495">
        <v>0</v>
      </c>
    </row>
    <row r="2496" spans="1:41" x14ac:dyDescent="0.55000000000000004">
      <c r="A2496" t="s">
        <v>4711</v>
      </c>
      <c r="B2496" s="1">
        <v>41407</v>
      </c>
      <c r="C2496">
        <v>20</v>
      </c>
      <c r="D2496">
        <v>5</v>
      </c>
      <c r="E2496" t="s">
        <v>76</v>
      </c>
      <c r="F2496">
        <v>2013</v>
      </c>
      <c r="G2496">
        <v>46</v>
      </c>
      <c r="H2496" t="s">
        <v>52</v>
      </c>
      <c r="I2496" t="s">
        <v>42</v>
      </c>
      <c r="J2496">
        <v>1</v>
      </c>
      <c r="K2496" t="s">
        <v>106</v>
      </c>
      <c r="L2496">
        <v>7</v>
      </c>
      <c r="M2496" t="s">
        <v>2410</v>
      </c>
      <c r="N2496" t="s">
        <v>4663</v>
      </c>
      <c r="O2496" t="s">
        <v>9648</v>
      </c>
      <c r="P2496" t="s">
        <v>2410</v>
      </c>
      <c r="Q2496" t="s">
        <v>47</v>
      </c>
      <c r="S2496" t="s">
        <v>47</v>
      </c>
      <c r="T2496" t="s">
        <v>63</v>
      </c>
      <c r="U2496" t="s">
        <v>201</v>
      </c>
      <c r="V2496">
        <v>0</v>
      </c>
      <c r="W2496">
        <v>1</v>
      </c>
      <c r="X2496">
        <v>0</v>
      </c>
      <c r="Y2496">
        <v>0</v>
      </c>
      <c r="Z2496">
        <v>0</v>
      </c>
      <c r="AA2496">
        <v>0</v>
      </c>
      <c r="AB2496">
        <v>0</v>
      </c>
      <c r="AC2496">
        <v>0</v>
      </c>
      <c r="AD2496">
        <v>0</v>
      </c>
      <c r="AE2496">
        <v>0</v>
      </c>
      <c r="AF2496">
        <v>0</v>
      </c>
      <c r="AG2496">
        <v>0</v>
      </c>
      <c r="AH2496">
        <v>0</v>
      </c>
      <c r="AI2496">
        <v>0</v>
      </c>
      <c r="AK2496">
        <v>0</v>
      </c>
      <c r="AM2496">
        <v>0</v>
      </c>
      <c r="AN2496">
        <v>0</v>
      </c>
      <c r="AO2496">
        <v>0</v>
      </c>
    </row>
    <row r="2497" spans="1:41" x14ac:dyDescent="0.55000000000000004">
      <c r="A2497" t="s">
        <v>4712</v>
      </c>
      <c r="B2497" s="1">
        <v>41416</v>
      </c>
      <c r="C2497">
        <v>21</v>
      </c>
      <c r="D2497">
        <v>5</v>
      </c>
      <c r="E2497" t="s">
        <v>76</v>
      </c>
      <c r="F2497">
        <v>2013</v>
      </c>
      <c r="G2497">
        <v>37</v>
      </c>
      <c r="H2497" t="s">
        <v>41</v>
      </c>
      <c r="I2497" t="s">
        <v>42</v>
      </c>
      <c r="J2497">
        <v>1</v>
      </c>
      <c r="K2497" t="s">
        <v>43</v>
      </c>
      <c r="L2497">
        <v>9</v>
      </c>
      <c r="M2497" t="s">
        <v>2410</v>
      </c>
      <c r="N2497" t="s">
        <v>4663</v>
      </c>
      <c r="O2497" t="s">
        <v>9648</v>
      </c>
      <c r="P2497" t="s">
        <v>2410</v>
      </c>
      <c r="Q2497" t="s">
        <v>47</v>
      </c>
      <c r="S2497" t="s">
        <v>33</v>
      </c>
      <c r="T2497" t="s">
        <v>84</v>
      </c>
      <c r="U2497" t="s">
        <v>4713</v>
      </c>
      <c r="V2497">
        <v>0</v>
      </c>
      <c r="W2497">
        <v>0</v>
      </c>
      <c r="X2497">
        <v>0</v>
      </c>
      <c r="Y2497">
        <v>0</v>
      </c>
      <c r="Z2497">
        <v>0</v>
      </c>
      <c r="AA2497">
        <v>0</v>
      </c>
      <c r="AB2497">
        <v>0</v>
      </c>
      <c r="AC2497">
        <v>0</v>
      </c>
      <c r="AD2497">
        <v>1</v>
      </c>
      <c r="AE2497">
        <v>0</v>
      </c>
      <c r="AF2497">
        <v>0</v>
      </c>
      <c r="AG2497">
        <v>0</v>
      </c>
      <c r="AH2497">
        <v>0</v>
      </c>
      <c r="AI2497">
        <v>0</v>
      </c>
      <c r="AK2497">
        <v>0</v>
      </c>
      <c r="AM2497">
        <v>0</v>
      </c>
      <c r="AN2497">
        <v>0</v>
      </c>
      <c r="AO2497">
        <v>0</v>
      </c>
    </row>
    <row r="2498" spans="1:41" x14ac:dyDescent="0.55000000000000004">
      <c r="A2498" t="s">
        <v>4714</v>
      </c>
      <c r="B2498" s="1">
        <v>41432</v>
      </c>
      <c r="C2498">
        <v>23</v>
      </c>
      <c r="D2498">
        <v>6</v>
      </c>
      <c r="E2498" t="s">
        <v>101</v>
      </c>
      <c r="F2498">
        <v>2013</v>
      </c>
      <c r="G2498">
        <v>46</v>
      </c>
      <c r="H2498" t="s">
        <v>52</v>
      </c>
      <c r="I2498" t="s">
        <v>42</v>
      </c>
      <c r="J2498">
        <v>1</v>
      </c>
      <c r="K2498" t="s">
        <v>43</v>
      </c>
      <c r="L2498">
        <v>9</v>
      </c>
      <c r="M2498" t="s">
        <v>2410</v>
      </c>
      <c r="N2498" t="s">
        <v>4663</v>
      </c>
      <c r="O2498" t="s">
        <v>9648</v>
      </c>
      <c r="P2498" t="s">
        <v>2410</v>
      </c>
      <c r="Q2498" t="s">
        <v>83</v>
      </c>
      <c r="S2498" t="s">
        <v>33</v>
      </c>
      <c r="T2498" t="s">
        <v>63</v>
      </c>
      <c r="U2498" t="s">
        <v>514</v>
      </c>
      <c r="V2498">
        <v>1</v>
      </c>
      <c r="W2498">
        <v>1</v>
      </c>
      <c r="X2498">
        <v>0</v>
      </c>
      <c r="Y2498">
        <v>0</v>
      </c>
      <c r="Z2498">
        <v>0</v>
      </c>
      <c r="AA2498">
        <v>0</v>
      </c>
      <c r="AB2498">
        <v>0</v>
      </c>
      <c r="AC2498">
        <v>0</v>
      </c>
      <c r="AD2498">
        <v>0</v>
      </c>
      <c r="AE2498">
        <v>0</v>
      </c>
      <c r="AF2498">
        <v>0</v>
      </c>
      <c r="AG2498">
        <v>0</v>
      </c>
      <c r="AH2498">
        <v>0</v>
      </c>
      <c r="AI2498">
        <v>0</v>
      </c>
      <c r="AK2498">
        <v>0</v>
      </c>
      <c r="AM2498">
        <v>0</v>
      </c>
      <c r="AN2498">
        <v>0</v>
      </c>
      <c r="AO2498">
        <v>0</v>
      </c>
    </row>
    <row r="2499" spans="1:41" x14ac:dyDescent="0.55000000000000004">
      <c r="A2499" t="s">
        <v>4715</v>
      </c>
      <c r="B2499" s="1">
        <v>41436</v>
      </c>
      <c r="C2499">
        <v>24</v>
      </c>
      <c r="D2499">
        <v>6</v>
      </c>
      <c r="E2499" t="s">
        <v>101</v>
      </c>
      <c r="F2499">
        <v>2013</v>
      </c>
      <c r="G2499">
        <v>48</v>
      </c>
      <c r="H2499" t="s">
        <v>52</v>
      </c>
      <c r="I2499" t="s">
        <v>53</v>
      </c>
      <c r="J2499">
        <v>0</v>
      </c>
      <c r="K2499" t="s">
        <v>43</v>
      </c>
      <c r="L2499">
        <v>9</v>
      </c>
      <c r="M2499" t="s">
        <v>2410</v>
      </c>
      <c r="N2499" t="s">
        <v>4663</v>
      </c>
      <c r="O2499" t="s">
        <v>9648</v>
      </c>
      <c r="P2499" t="s">
        <v>2410</v>
      </c>
      <c r="Q2499" t="s">
        <v>47</v>
      </c>
      <c r="S2499" t="s">
        <v>47</v>
      </c>
      <c r="T2499" t="s">
        <v>63</v>
      </c>
      <c r="U2499" t="s">
        <v>4716</v>
      </c>
      <c r="V2499">
        <v>1</v>
      </c>
      <c r="W2499">
        <v>0</v>
      </c>
      <c r="X2499">
        <v>0</v>
      </c>
      <c r="Y2499">
        <v>0</v>
      </c>
      <c r="Z2499">
        <v>0</v>
      </c>
      <c r="AA2499">
        <v>0</v>
      </c>
      <c r="AB2499">
        <v>1</v>
      </c>
      <c r="AC2499">
        <v>0</v>
      </c>
      <c r="AD2499">
        <v>0</v>
      </c>
      <c r="AE2499">
        <v>1</v>
      </c>
      <c r="AF2499">
        <v>0</v>
      </c>
      <c r="AG2499">
        <v>0</v>
      </c>
      <c r="AH2499">
        <v>0</v>
      </c>
      <c r="AI2499">
        <v>0</v>
      </c>
      <c r="AK2499">
        <v>0</v>
      </c>
      <c r="AM2499">
        <v>1</v>
      </c>
      <c r="AN2499">
        <v>0</v>
      </c>
      <c r="AO2499">
        <v>1</v>
      </c>
    </row>
    <row r="2500" spans="1:41" x14ac:dyDescent="0.55000000000000004">
      <c r="A2500" t="s">
        <v>4717</v>
      </c>
      <c r="B2500" s="1">
        <v>41437</v>
      </c>
      <c r="C2500">
        <v>24</v>
      </c>
      <c r="D2500">
        <v>6</v>
      </c>
      <c r="E2500" t="s">
        <v>101</v>
      </c>
      <c r="F2500">
        <v>2013</v>
      </c>
      <c r="G2500">
        <v>31</v>
      </c>
      <c r="H2500" t="s">
        <v>87</v>
      </c>
      <c r="I2500" t="s">
        <v>53</v>
      </c>
      <c r="J2500">
        <v>0</v>
      </c>
      <c r="K2500" t="s">
        <v>123</v>
      </c>
      <c r="L2500">
        <v>3</v>
      </c>
      <c r="M2500" t="s">
        <v>2410</v>
      </c>
      <c r="N2500" t="s">
        <v>4663</v>
      </c>
      <c r="O2500" t="s">
        <v>9648</v>
      </c>
      <c r="P2500" t="s">
        <v>2410</v>
      </c>
      <c r="Q2500" t="s">
        <v>83</v>
      </c>
      <c r="S2500" t="s">
        <v>47</v>
      </c>
      <c r="T2500" t="s">
        <v>54</v>
      </c>
      <c r="U2500" t="s">
        <v>55</v>
      </c>
      <c r="V2500">
        <v>1</v>
      </c>
      <c r="W2500">
        <v>0</v>
      </c>
      <c r="X2500">
        <v>0</v>
      </c>
      <c r="Y2500">
        <v>0</v>
      </c>
      <c r="Z2500">
        <v>0</v>
      </c>
      <c r="AA2500">
        <v>0</v>
      </c>
      <c r="AB2500">
        <v>0</v>
      </c>
      <c r="AC2500">
        <v>0</v>
      </c>
      <c r="AD2500">
        <v>0</v>
      </c>
      <c r="AE2500">
        <v>0</v>
      </c>
      <c r="AF2500">
        <v>0</v>
      </c>
      <c r="AG2500">
        <v>0</v>
      </c>
      <c r="AH2500">
        <v>0</v>
      </c>
      <c r="AI2500">
        <v>0</v>
      </c>
      <c r="AK2500">
        <v>0</v>
      </c>
      <c r="AM2500">
        <v>0</v>
      </c>
      <c r="AN2500">
        <v>0</v>
      </c>
      <c r="AO2500">
        <v>0</v>
      </c>
    </row>
    <row r="2501" spans="1:41" x14ac:dyDescent="0.55000000000000004">
      <c r="A2501" t="s">
        <v>4718</v>
      </c>
      <c r="B2501" s="1">
        <v>41448</v>
      </c>
      <c r="C2501">
        <v>25</v>
      </c>
      <c r="D2501">
        <v>6</v>
      </c>
      <c r="E2501" t="s">
        <v>101</v>
      </c>
      <c r="F2501">
        <v>2013</v>
      </c>
      <c r="G2501">
        <v>38</v>
      </c>
      <c r="H2501" t="s">
        <v>41</v>
      </c>
      <c r="I2501" t="s">
        <v>53</v>
      </c>
      <c r="J2501">
        <v>0</v>
      </c>
      <c r="K2501" t="s">
        <v>123</v>
      </c>
      <c r="L2501">
        <v>3</v>
      </c>
      <c r="M2501" t="s">
        <v>2410</v>
      </c>
      <c r="N2501" t="s">
        <v>4663</v>
      </c>
      <c r="O2501" t="s">
        <v>9648</v>
      </c>
      <c r="P2501" t="s">
        <v>2410</v>
      </c>
      <c r="Q2501" t="s">
        <v>33</v>
      </c>
      <c r="R2501" t="s">
        <v>4719</v>
      </c>
      <c r="S2501" t="s">
        <v>33</v>
      </c>
      <c r="T2501" t="s">
        <v>63</v>
      </c>
      <c r="U2501" t="s">
        <v>456</v>
      </c>
      <c r="V2501">
        <v>0</v>
      </c>
      <c r="W2501">
        <v>1</v>
      </c>
      <c r="X2501">
        <v>0</v>
      </c>
      <c r="Y2501">
        <v>0</v>
      </c>
      <c r="Z2501">
        <v>0</v>
      </c>
      <c r="AA2501">
        <v>0</v>
      </c>
      <c r="AB2501">
        <v>0</v>
      </c>
      <c r="AC2501">
        <v>0</v>
      </c>
      <c r="AD2501">
        <v>0</v>
      </c>
      <c r="AE2501">
        <v>0</v>
      </c>
      <c r="AF2501">
        <v>0</v>
      </c>
      <c r="AG2501">
        <v>0</v>
      </c>
      <c r="AH2501">
        <v>0</v>
      </c>
      <c r="AI2501">
        <v>0</v>
      </c>
      <c r="AK2501">
        <v>0</v>
      </c>
      <c r="AM2501">
        <v>0</v>
      </c>
      <c r="AN2501">
        <v>0</v>
      </c>
      <c r="AO2501">
        <v>0</v>
      </c>
    </row>
    <row r="2502" spans="1:41" x14ac:dyDescent="0.55000000000000004">
      <c r="A2502" t="s">
        <v>4720</v>
      </c>
      <c r="B2502" s="1">
        <v>41462</v>
      </c>
      <c r="C2502">
        <v>27</v>
      </c>
      <c r="D2502">
        <v>7</v>
      </c>
      <c r="E2502" t="s">
        <v>105</v>
      </c>
      <c r="F2502">
        <v>2013</v>
      </c>
      <c r="G2502">
        <v>54</v>
      </c>
      <c r="H2502" t="s">
        <v>52</v>
      </c>
      <c r="I2502" t="s">
        <v>42</v>
      </c>
      <c r="J2502">
        <v>1</v>
      </c>
      <c r="K2502" t="s">
        <v>43</v>
      </c>
      <c r="L2502">
        <v>9</v>
      </c>
      <c r="M2502" t="s">
        <v>2410</v>
      </c>
      <c r="N2502" t="s">
        <v>4663</v>
      </c>
      <c r="O2502" t="s">
        <v>9648</v>
      </c>
      <c r="P2502" t="s">
        <v>2410</v>
      </c>
      <c r="Q2502" t="s">
        <v>83</v>
      </c>
      <c r="S2502" t="s">
        <v>47</v>
      </c>
      <c r="T2502" t="s">
        <v>63</v>
      </c>
      <c r="U2502" t="s">
        <v>4721</v>
      </c>
      <c r="V2502">
        <v>0</v>
      </c>
      <c r="W2502">
        <v>0</v>
      </c>
      <c r="X2502">
        <v>0</v>
      </c>
      <c r="Y2502">
        <v>0</v>
      </c>
      <c r="Z2502">
        <v>0</v>
      </c>
      <c r="AA2502">
        <v>0</v>
      </c>
      <c r="AB2502">
        <v>0</v>
      </c>
      <c r="AC2502">
        <v>0</v>
      </c>
      <c r="AD2502">
        <v>1</v>
      </c>
      <c r="AE2502">
        <v>0</v>
      </c>
      <c r="AF2502">
        <v>0</v>
      </c>
      <c r="AG2502">
        <v>0</v>
      </c>
      <c r="AH2502">
        <v>0</v>
      </c>
      <c r="AI2502">
        <v>0</v>
      </c>
      <c r="AJ2502" t="s">
        <v>4722</v>
      </c>
      <c r="AK2502">
        <v>0</v>
      </c>
      <c r="AM2502">
        <v>0</v>
      </c>
      <c r="AN2502">
        <v>0</v>
      </c>
      <c r="AO2502">
        <v>0</v>
      </c>
    </row>
    <row r="2503" spans="1:41" x14ac:dyDescent="0.55000000000000004">
      <c r="A2503" t="s">
        <v>4723</v>
      </c>
      <c r="B2503" s="1">
        <v>41465</v>
      </c>
      <c r="C2503">
        <v>28</v>
      </c>
      <c r="D2503">
        <v>7</v>
      </c>
      <c r="E2503" t="s">
        <v>105</v>
      </c>
      <c r="F2503">
        <v>2013</v>
      </c>
      <c r="G2503">
        <v>30</v>
      </c>
      <c r="H2503" t="s">
        <v>87</v>
      </c>
      <c r="I2503" t="s">
        <v>42</v>
      </c>
      <c r="J2503">
        <v>1</v>
      </c>
      <c r="K2503" t="s">
        <v>43</v>
      </c>
      <c r="L2503">
        <v>9</v>
      </c>
      <c r="M2503" t="s">
        <v>2410</v>
      </c>
      <c r="N2503" t="s">
        <v>4663</v>
      </c>
      <c r="O2503" t="s">
        <v>9648</v>
      </c>
      <c r="P2503" t="s">
        <v>2410</v>
      </c>
      <c r="Q2503" t="s">
        <v>83</v>
      </c>
      <c r="S2503" t="s">
        <v>354</v>
      </c>
      <c r="T2503" t="s">
        <v>4724</v>
      </c>
      <c r="U2503" t="s">
        <v>99</v>
      </c>
      <c r="V2503">
        <v>0</v>
      </c>
      <c r="W2503">
        <v>0</v>
      </c>
      <c r="X2503">
        <v>0</v>
      </c>
      <c r="Y2503">
        <v>0</v>
      </c>
      <c r="Z2503">
        <v>0</v>
      </c>
      <c r="AA2503">
        <v>0</v>
      </c>
      <c r="AB2503">
        <v>0</v>
      </c>
      <c r="AC2503">
        <v>0</v>
      </c>
      <c r="AD2503">
        <v>0</v>
      </c>
      <c r="AE2503">
        <v>1</v>
      </c>
      <c r="AF2503">
        <v>0</v>
      </c>
      <c r="AG2503">
        <v>0</v>
      </c>
      <c r="AH2503">
        <v>0</v>
      </c>
      <c r="AI2503">
        <v>0</v>
      </c>
      <c r="AK2503">
        <v>0</v>
      </c>
      <c r="AM2503">
        <v>1</v>
      </c>
      <c r="AN2503">
        <v>0</v>
      </c>
      <c r="AO2503">
        <v>1</v>
      </c>
    </row>
    <row r="2504" spans="1:41" x14ac:dyDescent="0.55000000000000004">
      <c r="A2504" t="s">
        <v>4725</v>
      </c>
      <c r="B2504" s="1">
        <v>41468</v>
      </c>
      <c r="C2504">
        <v>28</v>
      </c>
      <c r="D2504">
        <v>7</v>
      </c>
      <c r="E2504" t="s">
        <v>105</v>
      </c>
      <c r="F2504">
        <v>2013</v>
      </c>
      <c r="G2504">
        <v>29</v>
      </c>
      <c r="H2504" t="s">
        <v>87</v>
      </c>
      <c r="I2504" t="s">
        <v>42</v>
      </c>
      <c r="J2504">
        <v>1</v>
      </c>
      <c r="K2504" t="s">
        <v>43</v>
      </c>
      <c r="L2504">
        <v>9</v>
      </c>
      <c r="M2504" t="s">
        <v>2410</v>
      </c>
      <c r="N2504" t="s">
        <v>4663</v>
      </c>
      <c r="O2504" t="s">
        <v>9648</v>
      </c>
      <c r="P2504" t="s">
        <v>2410</v>
      </c>
      <c r="Q2504" t="s">
        <v>33</v>
      </c>
      <c r="R2504" t="s">
        <v>4726</v>
      </c>
      <c r="S2504" t="s">
        <v>47</v>
      </c>
      <c r="T2504" t="s">
        <v>63</v>
      </c>
      <c r="U2504" t="s">
        <v>773</v>
      </c>
      <c r="V2504">
        <v>0</v>
      </c>
      <c r="W2504">
        <v>0</v>
      </c>
      <c r="X2504">
        <v>0</v>
      </c>
      <c r="Y2504">
        <v>0</v>
      </c>
      <c r="Z2504">
        <v>0</v>
      </c>
      <c r="AA2504">
        <v>0</v>
      </c>
      <c r="AB2504">
        <v>0</v>
      </c>
      <c r="AC2504">
        <v>0</v>
      </c>
      <c r="AD2504">
        <v>0</v>
      </c>
      <c r="AE2504">
        <v>1</v>
      </c>
      <c r="AF2504">
        <v>0</v>
      </c>
      <c r="AG2504">
        <v>0</v>
      </c>
      <c r="AH2504">
        <v>0</v>
      </c>
      <c r="AI2504">
        <v>0</v>
      </c>
      <c r="AK2504">
        <v>0</v>
      </c>
      <c r="AM2504">
        <v>1</v>
      </c>
      <c r="AN2504">
        <v>0</v>
      </c>
      <c r="AO2504">
        <v>1</v>
      </c>
    </row>
    <row r="2505" spans="1:41" x14ac:dyDescent="0.55000000000000004">
      <c r="A2505" t="s">
        <v>4727</v>
      </c>
      <c r="B2505" s="1">
        <v>41469</v>
      </c>
      <c r="C2505">
        <v>28</v>
      </c>
      <c r="D2505">
        <v>7</v>
      </c>
      <c r="E2505" t="s">
        <v>105</v>
      </c>
      <c r="F2505">
        <v>2013</v>
      </c>
      <c r="G2505">
        <v>87</v>
      </c>
      <c r="H2505" t="s">
        <v>4728</v>
      </c>
      <c r="I2505" t="s">
        <v>42</v>
      </c>
      <c r="J2505">
        <v>1</v>
      </c>
      <c r="K2505" t="s">
        <v>106</v>
      </c>
      <c r="L2505">
        <v>7</v>
      </c>
      <c r="M2505" t="s">
        <v>2410</v>
      </c>
      <c r="N2505" t="s">
        <v>4663</v>
      </c>
      <c r="O2505" t="s">
        <v>9648</v>
      </c>
      <c r="P2505" t="s">
        <v>2410</v>
      </c>
      <c r="Q2505" t="s">
        <v>47</v>
      </c>
      <c r="S2505" t="s">
        <v>47</v>
      </c>
      <c r="T2505" t="s">
        <v>1031</v>
      </c>
      <c r="U2505" t="s">
        <v>178</v>
      </c>
      <c r="V2505">
        <v>0</v>
      </c>
      <c r="W2505">
        <v>0</v>
      </c>
      <c r="X2505">
        <v>0</v>
      </c>
      <c r="Y2505">
        <v>0</v>
      </c>
      <c r="Z2505">
        <v>1</v>
      </c>
      <c r="AA2505">
        <v>0</v>
      </c>
      <c r="AB2505">
        <v>0</v>
      </c>
      <c r="AC2505">
        <v>0</v>
      </c>
      <c r="AD2505">
        <v>0</v>
      </c>
      <c r="AE2505">
        <v>0</v>
      </c>
      <c r="AF2505">
        <v>0</v>
      </c>
      <c r="AG2505">
        <v>0</v>
      </c>
      <c r="AH2505">
        <v>0</v>
      </c>
      <c r="AI2505">
        <v>0</v>
      </c>
      <c r="AK2505">
        <v>0</v>
      </c>
      <c r="AM2505">
        <v>1</v>
      </c>
      <c r="AN2505">
        <v>0</v>
      </c>
      <c r="AO2505">
        <v>1</v>
      </c>
    </row>
    <row r="2506" spans="1:41" x14ac:dyDescent="0.55000000000000004">
      <c r="A2506" t="s">
        <v>4729</v>
      </c>
      <c r="B2506" s="1">
        <v>41474</v>
      </c>
      <c r="C2506">
        <v>29</v>
      </c>
      <c r="D2506">
        <v>7</v>
      </c>
      <c r="E2506" t="s">
        <v>105</v>
      </c>
      <c r="F2506">
        <v>2013</v>
      </c>
      <c r="G2506">
        <v>40</v>
      </c>
      <c r="H2506" t="s">
        <v>41</v>
      </c>
      <c r="I2506" t="s">
        <v>42</v>
      </c>
      <c r="J2506">
        <v>1</v>
      </c>
      <c r="K2506" t="s">
        <v>43</v>
      </c>
      <c r="L2506">
        <v>9</v>
      </c>
      <c r="M2506" t="s">
        <v>2410</v>
      </c>
      <c r="N2506" t="s">
        <v>4663</v>
      </c>
      <c r="O2506" t="s">
        <v>9648</v>
      </c>
      <c r="P2506" t="s">
        <v>2410</v>
      </c>
      <c r="Q2506" t="s">
        <v>83</v>
      </c>
      <c r="S2506" t="s">
        <v>703</v>
      </c>
      <c r="T2506" t="s">
        <v>63</v>
      </c>
      <c r="U2506" t="s">
        <v>55</v>
      </c>
      <c r="V2506">
        <v>1</v>
      </c>
      <c r="W2506">
        <v>0</v>
      </c>
      <c r="X2506">
        <v>0</v>
      </c>
      <c r="Y2506">
        <v>0</v>
      </c>
      <c r="Z2506">
        <v>0</v>
      </c>
      <c r="AA2506">
        <v>0</v>
      </c>
      <c r="AB2506">
        <v>0</v>
      </c>
      <c r="AC2506">
        <v>0</v>
      </c>
      <c r="AD2506">
        <v>0</v>
      </c>
      <c r="AE2506">
        <v>0</v>
      </c>
      <c r="AF2506">
        <v>0</v>
      </c>
      <c r="AG2506">
        <v>0</v>
      </c>
      <c r="AH2506">
        <v>0</v>
      </c>
      <c r="AI2506">
        <v>0</v>
      </c>
      <c r="AK2506">
        <v>0</v>
      </c>
      <c r="AM2506">
        <v>0</v>
      </c>
      <c r="AN2506">
        <v>0</v>
      </c>
      <c r="AO2506">
        <v>0</v>
      </c>
    </row>
    <row r="2507" spans="1:41" x14ac:dyDescent="0.55000000000000004">
      <c r="A2507" t="s">
        <v>4730</v>
      </c>
      <c r="B2507" s="1">
        <v>41486</v>
      </c>
      <c r="C2507">
        <v>31</v>
      </c>
      <c r="D2507">
        <v>7</v>
      </c>
      <c r="E2507" t="s">
        <v>105</v>
      </c>
      <c r="F2507">
        <v>2013</v>
      </c>
      <c r="G2507">
        <v>32</v>
      </c>
      <c r="H2507" t="s">
        <v>87</v>
      </c>
      <c r="I2507" t="s">
        <v>53</v>
      </c>
      <c r="J2507">
        <v>0</v>
      </c>
      <c r="K2507" t="s">
        <v>43</v>
      </c>
      <c r="L2507">
        <v>9</v>
      </c>
      <c r="M2507" t="s">
        <v>2410</v>
      </c>
      <c r="N2507" t="s">
        <v>4663</v>
      </c>
      <c r="O2507" t="s">
        <v>9648</v>
      </c>
      <c r="P2507" t="s">
        <v>2410</v>
      </c>
      <c r="Q2507" t="s">
        <v>83</v>
      </c>
      <c r="S2507" t="s">
        <v>47</v>
      </c>
      <c r="T2507" t="s">
        <v>63</v>
      </c>
      <c r="U2507" t="s">
        <v>4731</v>
      </c>
      <c r="V2507">
        <v>0</v>
      </c>
      <c r="W2507">
        <v>1</v>
      </c>
      <c r="X2507">
        <v>0</v>
      </c>
      <c r="Y2507">
        <v>0</v>
      </c>
      <c r="Z2507">
        <v>0</v>
      </c>
      <c r="AA2507">
        <v>0</v>
      </c>
      <c r="AB2507">
        <v>0</v>
      </c>
      <c r="AC2507">
        <v>0</v>
      </c>
      <c r="AD2507">
        <v>0</v>
      </c>
      <c r="AE2507">
        <v>1</v>
      </c>
      <c r="AF2507">
        <v>0</v>
      </c>
      <c r="AG2507">
        <v>0</v>
      </c>
      <c r="AH2507">
        <v>0</v>
      </c>
      <c r="AI2507">
        <v>0</v>
      </c>
      <c r="AJ2507" t="s">
        <v>4732</v>
      </c>
      <c r="AK2507">
        <v>0</v>
      </c>
      <c r="AM2507">
        <v>1</v>
      </c>
      <c r="AN2507">
        <v>0</v>
      </c>
      <c r="AO2507">
        <v>1</v>
      </c>
    </row>
    <row r="2508" spans="1:41" x14ac:dyDescent="0.55000000000000004">
      <c r="A2508" t="s">
        <v>4733</v>
      </c>
      <c r="B2508" s="1">
        <v>41498</v>
      </c>
      <c r="C2508">
        <v>33</v>
      </c>
      <c r="D2508">
        <v>8</v>
      </c>
      <c r="E2508" t="s">
        <v>109</v>
      </c>
      <c r="F2508">
        <v>2013</v>
      </c>
      <c r="G2508">
        <v>30</v>
      </c>
      <c r="H2508" t="s">
        <v>87</v>
      </c>
      <c r="I2508" t="s">
        <v>42</v>
      </c>
      <c r="J2508">
        <v>1</v>
      </c>
      <c r="K2508" t="s">
        <v>43</v>
      </c>
      <c r="L2508">
        <v>9</v>
      </c>
      <c r="M2508" t="s">
        <v>2410</v>
      </c>
      <c r="N2508" t="s">
        <v>4663</v>
      </c>
      <c r="O2508" t="s">
        <v>9648</v>
      </c>
      <c r="P2508" t="s">
        <v>2410</v>
      </c>
      <c r="Q2508" t="s">
        <v>47</v>
      </c>
      <c r="S2508" t="s">
        <v>47</v>
      </c>
      <c r="T2508" t="s">
        <v>54</v>
      </c>
      <c r="U2508" t="s">
        <v>4734</v>
      </c>
      <c r="V2508">
        <v>0</v>
      </c>
      <c r="W2508">
        <v>1</v>
      </c>
      <c r="X2508">
        <v>0</v>
      </c>
      <c r="Y2508">
        <v>0</v>
      </c>
      <c r="Z2508">
        <v>0</v>
      </c>
      <c r="AA2508">
        <v>0</v>
      </c>
      <c r="AB2508">
        <v>0</v>
      </c>
      <c r="AC2508">
        <v>0</v>
      </c>
      <c r="AD2508">
        <v>0</v>
      </c>
      <c r="AE2508">
        <v>1</v>
      </c>
      <c r="AF2508">
        <v>0</v>
      </c>
      <c r="AG2508">
        <v>0</v>
      </c>
      <c r="AH2508">
        <v>0</v>
      </c>
      <c r="AI2508">
        <v>0</v>
      </c>
      <c r="AK2508">
        <v>0</v>
      </c>
      <c r="AM2508">
        <v>1</v>
      </c>
      <c r="AN2508">
        <v>0</v>
      </c>
      <c r="AO2508">
        <v>1</v>
      </c>
    </row>
    <row r="2509" spans="1:41" x14ac:dyDescent="0.55000000000000004">
      <c r="A2509" t="s">
        <v>4735</v>
      </c>
      <c r="B2509" s="1">
        <v>41504</v>
      </c>
      <c r="C2509">
        <v>33</v>
      </c>
      <c r="D2509">
        <v>8</v>
      </c>
      <c r="E2509" t="s">
        <v>109</v>
      </c>
      <c r="F2509">
        <v>2013</v>
      </c>
      <c r="G2509">
        <v>53</v>
      </c>
      <c r="H2509" t="s">
        <v>52</v>
      </c>
      <c r="I2509" t="s">
        <v>42</v>
      </c>
      <c r="J2509">
        <v>1</v>
      </c>
      <c r="K2509" t="s">
        <v>43</v>
      </c>
      <c r="L2509">
        <v>9</v>
      </c>
      <c r="M2509" t="s">
        <v>2410</v>
      </c>
      <c r="N2509" t="s">
        <v>4663</v>
      </c>
      <c r="O2509" t="s">
        <v>9648</v>
      </c>
      <c r="P2509" t="s">
        <v>2410</v>
      </c>
      <c r="Q2509" t="s">
        <v>33</v>
      </c>
      <c r="R2509" t="s">
        <v>4736</v>
      </c>
      <c r="S2509" t="s">
        <v>33</v>
      </c>
      <c r="T2509" t="s">
        <v>54</v>
      </c>
      <c r="U2509" t="s">
        <v>4734</v>
      </c>
      <c r="V2509">
        <v>0</v>
      </c>
      <c r="W2509">
        <v>1</v>
      </c>
      <c r="X2509">
        <v>0</v>
      </c>
      <c r="Y2509">
        <v>0</v>
      </c>
      <c r="Z2509">
        <v>0</v>
      </c>
      <c r="AA2509">
        <v>0</v>
      </c>
      <c r="AB2509">
        <v>0</v>
      </c>
      <c r="AC2509">
        <v>0</v>
      </c>
      <c r="AD2509">
        <v>0</v>
      </c>
      <c r="AE2509">
        <v>1</v>
      </c>
      <c r="AF2509">
        <v>0</v>
      </c>
      <c r="AG2509">
        <v>0</v>
      </c>
      <c r="AH2509">
        <v>0</v>
      </c>
      <c r="AI2509">
        <v>0</v>
      </c>
      <c r="AK2509">
        <v>0</v>
      </c>
      <c r="AM2509">
        <v>1</v>
      </c>
      <c r="AN2509">
        <v>0</v>
      </c>
      <c r="AO2509">
        <v>1</v>
      </c>
    </row>
    <row r="2510" spans="1:41" x14ac:dyDescent="0.55000000000000004">
      <c r="A2510" t="s">
        <v>4737</v>
      </c>
      <c r="B2510" s="1">
        <v>41522</v>
      </c>
      <c r="C2510">
        <v>36</v>
      </c>
      <c r="D2510">
        <v>9</v>
      </c>
      <c r="E2510" t="s">
        <v>51</v>
      </c>
      <c r="F2510">
        <v>2013</v>
      </c>
      <c r="G2510">
        <v>39</v>
      </c>
      <c r="H2510" t="s">
        <v>41</v>
      </c>
      <c r="I2510" t="s">
        <v>42</v>
      </c>
      <c r="J2510">
        <v>1</v>
      </c>
      <c r="K2510" t="s">
        <v>123</v>
      </c>
      <c r="L2510">
        <v>3</v>
      </c>
      <c r="M2510" t="s">
        <v>2410</v>
      </c>
      <c r="N2510" t="s">
        <v>4663</v>
      </c>
      <c r="O2510" t="s">
        <v>9648</v>
      </c>
      <c r="P2510" t="s">
        <v>2410</v>
      </c>
      <c r="Q2510" t="s">
        <v>83</v>
      </c>
      <c r="S2510" t="s">
        <v>33</v>
      </c>
      <c r="T2510" t="s">
        <v>63</v>
      </c>
      <c r="U2510" t="s">
        <v>133</v>
      </c>
      <c r="V2510">
        <v>0</v>
      </c>
      <c r="W2510">
        <v>1</v>
      </c>
      <c r="X2510">
        <v>0</v>
      </c>
      <c r="Y2510">
        <v>0</v>
      </c>
      <c r="Z2510">
        <v>0</v>
      </c>
      <c r="AA2510">
        <v>0</v>
      </c>
      <c r="AB2510">
        <v>0</v>
      </c>
      <c r="AC2510">
        <v>0</v>
      </c>
      <c r="AD2510">
        <v>0</v>
      </c>
      <c r="AE2510">
        <v>0</v>
      </c>
      <c r="AF2510">
        <v>0</v>
      </c>
      <c r="AG2510">
        <v>0</v>
      </c>
      <c r="AH2510">
        <v>0</v>
      </c>
      <c r="AI2510">
        <v>0</v>
      </c>
      <c r="AK2510">
        <v>0</v>
      </c>
      <c r="AM2510">
        <v>0</v>
      </c>
      <c r="AN2510">
        <v>0</v>
      </c>
      <c r="AO2510">
        <v>0</v>
      </c>
    </row>
    <row r="2511" spans="1:41" x14ac:dyDescent="0.55000000000000004">
      <c r="A2511" t="s">
        <v>4738</v>
      </c>
      <c r="B2511" s="1">
        <v>41525</v>
      </c>
      <c r="C2511">
        <v>36</v>
      </c>
      <c r="D2511">
        <v>9</v>
      </c>
      <c r="E2511" t="s">
        <v>51</v>
      </c>
      <c r="F2511">
        <v>2013</v>
      </c>
      <c r="G2511">
        <v>49</v>
      </c>
      <c r="H2511" t="s">
        <v>52</v>
      </c>
      <c r="I2511" t="s">
        <v>42</v>
      </c>
      <c r="J2511">
        <v>1</v>
      </c>
      <c r="K2511" t="s">
        <v>123</v>
      </c>
      <c r="L2511">
        <v>3</v>
      </c>
      <c r="M2511" t="s">
        <v>2410</v>
      </c>
      <c r="N2511" t="s">
        <v>4663</v>
      </c>
      <c r="O2511" t="s">
        <v>9648</v>
      </c>
      <c r="P2511" t="s">
        <v>2410</v>
      </c>
      <c r="Q2511" t="s">
        <v>47</v>
      </c>
      <c r="S2511" t="s">
        <v>47</v>
      </c>
      <c r="T2511" t="s">
        <v>63</v>
      </c>
      <c r="U2511" t="s">
        <v>487</v>
      </c>
      <c r="V2511">
        <v>1</v>
      </c>
      <c r="W2511">
        <v>0</v>
      </c>
      <c r="X2511">
        <v>0</v>
      </c>
      <c r="Y2511">
        <v>0</v>
      </c>
      <c r="Z2511">
        <v>0</v>
      </c>
      <c r="AA2511">
        <v>0</v>
      </c>
      <c r="AB2511">
        <v>1</v>
      </c>
      <c r="AC2511">
        <v>0</v>
      </c>
      <c r="AD2511">
        <v>0</v>
      </c>
      <c r="AE2511">
        <v>0</v>
      </c>
      <c r="AF2511">
        <v>0</v>
      </c>
      <c r="AG2511">
        <v>0</v>
      </c>
      <c r="AH2511">
        <v>0</v>
      </c>
      <c r="AI2511">
        <v>0</v>
      </c>
      <c r="AK2511">
        <v>0</v>
      </c>
      <c r="AM2511">
        <v>0</v>
      </c>
      <c r="AN2511">
        <v>0</v>
      </c>
      <c r="AO2511">
        <v>0</v>
      </c>
    </row>
    <row r="2512" spans="1:41" x14ac:dyDescent="0.55000000000000004">
      <c r="A2512" t="s">
        <v>4739</v>
      </c>
      <c r="B2512" s="1">
        <v>41533</v>
      </c>
      <c r="C2512">
        <v>38</v>
      </c>
      <c r="D2512">
        <v>9</v>
      </c>
      <c r="E2512" t="s">
        <v>51</v>
      </c>
      <c r="F2512">
        <v>2013</v>
      </c>
      <c r="G2512">
        <v>53</v>
      </c>
      <c r="H2512" t="s">
        <v>52</v>
      </c>
      <c r="I2512" t="s">
        <v>42</v>
      </c>
      <c r="J2512">
        <v>1</v>
      </c>
      <c r="K2512" t="s">
        <v>123</v>
      </c>
      <c r="L2512">
        <v>3</v>
      </c>
      <c r="M2512" t="s">
        <v>2410</v>
      </c>
      <c r="N2512" t="s">
        <v>4663</v>
      </c>
      <c r="O2512" t="s">
        <v>9648</v>
      </c>
      <c r="P2512" t="s">
        <v>2410</v>
      </c>
      <c r="Q2512" t="s">
        <v>47</v>
      </c>
      <c r="S2512" t="s">
        <v>47</v>
      </c>
      <c r="T2512" t="s">
        <v>63</v>
      </c>
      <c r="U2512" t="s">
        <v>4740</v>
      </c>
      <c r="V2512">
        <v>0</v>
      </c>
      <c r="W2512">
        <v>1</v>
      </c>
      <c r="X2512">
        <v>0</v>
      </c>
      <c r="Y2512">
        <v>0</v>
      </c>
      <c r="Z2512">
        <v>1</v>
      </c>
      <c r="AA2512">
        <v>0</v>
      </c>
      <c r="AB2512">
        <v>1</v>
      </c>
      <c r="AC2512">
        <v>0</v>
      </c>
      <c r="AD2512">
        <v>1</v>
      </c>
      <c r="AE2512">
        <v>0</v>
      </c>
      <c r="AF2512">
        <v>0</v>
      </c>
      <c r="AG2512">
        <v>0</v>
      </c>
      <c r="AH2512">
        <v>0</v>
      </c>
      <c r="AI2512">
        <v>0</v>
      </c>
      <c r="AK2512">
        <v>0</v>
      </c>
      <c r="AM2512">
        <v>1</v>
      </c>
      <c r="AN2512">
        <v>0</v>
      </c>
      <c r="AO2512">
        <v>1</v>
      </c>
    </row>
    <row r="2513" spans="1:41" x14ac:dyDescent="0.55000000000000004">
      <c r="A2513" t="s">
        <v>4741</v>
      </c>
      <c r="B2513" s="1">
        <v>41553</v>
      </c>
      <c r="C2513">
        <v>40</v>
      </c>
      <c r="D2513">
        <v>10</v>
      </c>
      <c r="E2513" t="s">
        <v>114</v>
      </c>
      <c r="F2513">
        <v>2013</v>
      </c>
      <c r="G2513">
        <v>20</v>
      </c>
      <c r="H2513" t="s">
        <v>62</v>
      </c>
      <c r="I2513" t="s">
        <v>42</v>
      </c>
      <c r="J2513">
        <v>1</v>
      </c>
      <c r="K2513" t="s">
        <v>43</v>
      </c>
      <c r="L2513">
        <v>9</v>
      </c>
      <c r="M2513" t="s">
        <v>2410</v>
      </c>
      <c r="N2513" t="s">
        <v>4663</v>
      </c>
      <c r="O2513" t="s">
        <v>9648</v>
      </c>
      <c r="P2513" t="s">
        <v>2410</v>
      </c>
      <c r="Q2513" t="s">
        <v>83</v>
      </c>
      <c r="S2513" t="s">
        <v>678</v>
      </c>
      <c r="T2513" t="s">
        <v>102</v>
      </c>
      <c r="U2513" t="s">
        <v>55</v>
      </c>
      <c r="V2513">
        <v>1</v>
      </c>
      <c r="W2513">
        <v>0</v>
      </c>
      <c r="X2513">
        <v>0</v>
      </c>
      <c r="Y2513">
        <v>0</v>
      </c>
      <c r="Z2513">
        <v>0</v>
      </c>
      <c r="AA2513">
        <v>0</v>
      </c>
      <c r="AB2513">
        <v>0</v>
      </c>
      <c r="AC2513">
        <v>0</v>
      </c>
      <c r="AD2513">
        <v>0</v>
      </c>
      <c r="AE2513">
        <v>0</v>
      </c>
      <c r="AF2513">
        <v>0</v>
      </c>
      <c r="AG2513">
        <v>0</v>
      </c>
      <c r="AH2513">
        <v>0</v>
      </c>
      <c r="AI2513">
        <v>0</v>
      </c>
      <c r="AK2513">
        <v>0</v>
      </c>
      <c r="AM2513">
        <v>0</v>
      </c>
      <c r="AN2513">
        <v>0</v>
      </c>
      <c r="AO2513">
        <v>0</v>
      </c>
    </row>
    <row r="2514" spans="1:41" x14ac:dyDescent="0.55000000000000004">
      <c r="A2514" t="s">
        <v>4742</v>
      </c>
      <c r="B2514" s="1">
        <v>41557</v>
      </c>
      <c r="C2514">
        <v>41</v>
      </c>
      <c r="D2514">
        <v>10</v>
      </c>
      <c r="E2514" t="s">
        <v>114</v>
      </c>
      <c r="F2514">
        <v>2013</v>
      </c>
      <c r="G2514">
        <v>20</v>
      </c>
      <c r="H2514" t="s">
        <v>62</v>
      </c>
      <c r="I2514" t="s">
        <v>42</v>
      </c>
      <c r="J2514">
        <v>1</v>
      </c>
      <c r="K2514" t="s">
        <v>43</v>
      </c>
      <c r="L2514">
        <v>9</v>
      </c>
      <c r="M2514" t="s">
        <v>2410</v>
      </c>
      <c r="N2514" t="s">
        <v>4663</v>
      </c>
      <c r="O2514" t="s">
        <v>9648</v>
      </c>
      <c r="P2514" t="s">
        <v>2410</v>
      </c>
      <c r="Q2514" t="s">
        <v>47</v>
      </c>
      <c r="S2514" t="s">
        <v>47</v>
      </c>
      <c r="T2514" t="s">
        <v>63</v>
      </c>
      <c r="U2514" t="s">
        <v>3487</v>
      </c>
      <c r="V2514">
        <v>1</v>
      </c>
      <c r="W2514">
        <v>0</v>
      </c>
      <c r="X2514">
        <v>0</v>
      </c>
      <c r="Y2514">
        <v>0</v>
      </c>
      <c r="Z2514">
        <v>0</v>
      </c>
      <c r="AA2514">
        <v>0</v>
      </c>
      <c r="AB2514">
        <v>0</v>
      </c>
      <c r="AC2514">
        <v>0</v>
      </c>
      <c r="AD2514">
        <v>0</v>
      </c>
      <c r="AE2514">
        <v>1</v>
      </c>
      <c r="AF2514">
        <v>0</v>
      </c>
      <c r="AG2514">
        <v>0</v>
      </c>
      <c r="AH2514">
        <v>0</v>
      </c>
      <c r="AI2514">
        <v>0</v>
      </c>
      <c r="AK2514">
        <v>0</v>
      </c>
      <c r="AM2514">
        <v>1</v>
      </c>
      <c r="AN2514">
        <v>0</v>
      </c>
      <c r="AO2514">
        <v>1</v>
      </c>
    </row>
    <row r="2515" spans="1:41" x14ac:dyDescent="0.55000000000000004">
      <c r="A2515" t="s">
        <v>4743</v>
      </c>
      <c r="B2515" s="1">
        <v>41558</v>
      </c>
      <c r="C2515">
        <v>41</v>
      </c>
      <c r="D2515">
        <v>10</v>
      </c>
      <c r="E2515" t="s">
        <v>114</v>
      </c>
      <c r="F2515">
        <v>2013</v>
      </c>
      <c r="G2515">
        <v>50</v>
      </c>
      <c r="H2515" t="s">
        <v>52</v>
      </c>
      <c r="I2515" t="s">
        <v>42</v>
      </c>
      <c r="J2515">
        <v>1</v>
      </c>
      <c r="K2515" t="s">
        <v>43</v>
      </c>
      <c r="L2515">
        <v>9</v>
      </c>
      <c r="M2515" t="s">
        <v>2410</v>
      </c>
      <c r="N2515" t="s">
        <v>4663</v>
      </c>
      <c r="O2515" t="s">
        <v>9648</v>
      </c>
      <c r="P2515" t="s">
        <v>2410</v>
      </c>
      <c r="Q2515" t="s">
        <v>83</v>
      </c>
      <c r="S2515" t="s">
        <v>47</v>
      </c>
      <c r="T2515" t="s">
        <v>102</v>
      </c>
      <c r="U2515" t="s">
        <v>1827</v>
      </c>
      <c r="V2515">
        <v>1</v>
      </c>
      <c r="W2515">
        <v>0</v>
      </c>
      <c r="X2515">
        <v>1</v>
      </c>
      <c r="Y2515">
        <v>0</v>
      </c>
      <c r="Z2515">
        <v>0</v>
      </c>
      <c r="AA2515">
        <v>0</v>
      </c>
      <c r="AB2515">
        <v>0</v>
      </c>
      <c r="AC2515">
        <v>0</v>
      </c>
      <c r="AD2515">
        <v>0</v>
      </c>
      <c r="AE2515">
        <v>0</v>
      </c>
      <c r="AF2515">
        <v>0</v>
      </c>
      <c r="AG2515">
        <v>0</v>
      </c>
      <c r="AH2515">
        <v>0</v>
      </c>
      <c r="AI2515">
        <v>0</v>
      </c>
      <c r="AK2515">
        <v>0</v>
      </c>
      <c r="AM2515">
        <v>0</v>
      </c>
      <c r="AN2515">
        <v>1</v>
      </c>
      <c r="AO2515">
        <v>1</v>
      </c>
    </row>
    <row r="2516" spans="1:41" x14ac:dyDescent="0.55000000000000004">
      <c r="A2516" t="s">
        <v>4744</v>
      </c>
      <c r="B2516" s="1">
        <v>41588</v>
      </c>
      <c r="C2516">
        <v>45</v>
      </c>
      <c r="D2516">
        <v>11</v>
      </c>
      <c r="E2516" t="s">
        <v>119</v>
      </c>
      <c r="F2516">
        <v>2013</v>
      </c>
      <c r="G2516">
        <v>40</v>
      </c>
      <c r="H2516" t="s">
        <v>41</v>
      </c>
      <c r="I2516" t="s">
        <v>53</v>
      </c>
      <c r="J2516">
        <v>0</v>
      </c>
      <c r="K2516" t="s">
        <v>43</v>
      </c>
      <c r="L2516">
        <v>9</v>
      </c>
      <c r="M2516" t="s">
        <v>2410</v>
      </c>
      <c r="N2516" t="s">
        <v>4663</v>
      </c>
      <c r="O2516" t="s">
        <v>9648</v>
      </c>
      <c r="P2516" t="s">
        <v>2410</v>
      </c>
      <c r="Q2516" t="s">
        <v>83</v>
      </c>
      <c r="U2516" t="s">
        <v>4745</v>
      </c>
      <c r="V2516">
        <v>0</v>
      </c>
      <c r="W2516">
        <v>1</v>
      </c>
      <c r="X2516">
        <v>0</v>
      </c>
      <c r="Y2516">
        <v>0</v>
      </c>
      <c r="Z2516">
        <v>0</v>
      </c>
      <c r="AA2516">
        <v>0</v>
      </c>
      <c r="AB2516">
        <v>0</v>
      </c>
      <c r="AC2516">
        <v>0</v>
      </c>
      <c r="AD2516">
        <v>0</v>
      </c>
      <c r="AE2516">
        <v>0</v>
      </c>
      <c r="AF2516">
        <v>0</v>
      </c>
      <c r="AG2516">
        <v>0</v>
      </c>
      <c r="AH2516">
        <v>0</v>
      </c>
      <c r="AI2516">
        <v>0</v>
      </c>
      <c r="AK2516">
        <v>0</v>
      </c>
      <c r="AM2516">
        <v>0</v>
      </c>
      <c r="AN2516">
        <v>0</v>
      </c>
      <c r="AO2516">
        <v>0</v>
      </c>
    </row>
    <row r="2517" spans="1:41" x14ac:dyDescent="0.55000000000000004">
      <c r="A2517" t="s">
        <v>4746</v>
      </c>
      <c r="B2517" s="1">
        <v>41602</v>
      </c>
      <c r="C2517">
        <v>47</v>
      </c>
      <c r="D2517">
        <v>11</v>
      </c>
      <c r="E2517" t="s">
        <v>119</v>
      </c>
      <c r="F2517">
        <v>2013</v>
      </c>
      <c r="G2517">
        <v>34</v>
      </c>
      <c r="H2517" t="s">
        <v>87</v>
      </c>
      <c r="I2517" t="s">
        <v>42</v>
      </c>
      <c r="J2517">
        <v>1</v>
      </c>
      <c r="K2517" t="s">
        <v>43</v>
      </c>
      <c r="L2517">
        <v>9</v>
      </c>
      <c r="M2517" t="s">
        <v>2410</v>
      </c>
      <c r="N2517" t="s">
        <v>4663</v>
      </c>
      <c r="O2517" t="s">
        <v>9648</v>
      </c>
      <c r="P2517" t="s">
        <v>2410</v>
      </c>
      <c r="Q2517" t="s">
        <v>33</v>
      </c>
      <c r="R2517" t="s">
        <v>4747</v>
      </c>
      <c r="S2517" t="s">
        <v>240</v>
      </c>
      <c r="T2517" t="s">
        <v>77</v>
      </c>
      <c r="U2517" t="s">
        <v>4748</v>
      </c>
      <c r="V2517">
        <v>0</v>
      </c>
      <c r="W2517">
        <v>0</v>
      </c>
      <c r="X2517">
        <v>0</v>
      </c>
      <c r="Y2517">
        <v>0</v>
      </c>
      <c r="Z2517">
        <v>0</v>
      </c>
      <c r="AA2517">
        <v>0</v>
      </c>
      <c r="AB2517">
        <v>0</v>
      </c>
      <c r="AC2517">
        <v>0</v>
      </c>
      <c r="AD2517">
        <v>0</v>
      </c>
      <c r="AE2517">
        <v>0</v>
      </c>
      <c r="AF2517">
        <v>1</v>
      </c>
      <c r="AG2517">
        <v>0</v>
      </c>
      <c r="AH2517">
        <v>0</v>
      </c>
      <c r="AI2517">
        <v>0</v>
      </c>
      <c r="AK2517">
        <v>0</v>
      </c>
      <c r="AM2517">
        <v>0</v>
      </c>
      <c r="AN2517">
        <v>0</v>
      </c>
      <c r="AO2517">
        <v>0</v>
      </c>
    </row>
    <row r="2518" spans="1:41" x14ac:dyDescent="0.55000000000000004">
      <c r="A2518" t="s">
        <v>4749</v>
      </c>
      <c r="B2518" s="1">
        <v>41618</v>
      </c>
      <c r="C2518">
        <v>50</v>
      </c>
      <c r="D2518">
        <v>12</v>
      </c>
      <c r="E2518" t="s">
        <v>57</v>
      </c>
      <c r="F2518">
        <v>2013</v>
      </c>
      <c r="G2518">
        <v>39</v>
      </c>
      <c r="H2518" t="s">
        <v>41</v>
      </c>
      <c r="I2518" t="s">
        <v>42</v>
      </c>
      <c r="J2518">
        <v>1</v>
      </c>
      <c r="K2518" t="s">
        <v>43</v>
      </c>
      <c r="L2518">
        <v>9</v>
      </c>
      <c r="M2518" t="s">
        <v>2410</v>
      </c>
      <c r="N2518" t="s">
        <v>4663</v>
      </c>
      <c r="O2518" t="s">
        <v>9648</v>
      </c>
      <c r="P2518" t="s">
        <v>2410</v>
      </c>
      <c r="Q2518" t="s">
        <v>83</v>
      </c>
      <c r="S2518" t="s">
        <v>47</v>
      </c>
      <c r="T2518" t="s">
        <v>84</v>
      </c>
      <c r="U2518" t="s">
        <v>3447</v>
      </c>
      <c r="V2518">
        <v>1</v>
      </c>
      <c r="W2518">
        <v>1</v>
      </c>
      <c r="X2518">
        <v>0</v>
      </c>
      <c r="Y2518">
        <v>0</v>
      </c>
      <c r="Z2518">
        <v>0</v>
      </c>
      <c r="AA2518">
        <v>0</v>
      </c>
      <c r="AB2518">
        <v>0</v>
      </c>
      <c r="AC2518">
        <v>0</v>
      </c>
      <c r="AD2518">
        <v>0</v>
      </c>
      <c r="AE2518">
        <v>0</v>
      </c>
      <c r="AF2518">
        <v>0</v>
      </c>
      <c r="AG2518">
        <v>0</v>
      </c>
      <c r="AH2518">
        <v>0</v>
      </c>
      <c r="AI2518">
        <v>0</v>
      </c>
      <c r="AK2518">
        <v>0</v>
      </c>
      <c r="AM2518">
        <v>0</v>
      </c>
      <c r="AN2518">
        <v>0</v>
      </c>
      <c r="AO2518">
        <v>0</v>
      </c>
    </row>
    <row r="2519" spans="1:41" x14ac:dyDescent="0.55000000000000004">
      <c r="A2519" t="s">
        <v>4750</v>
      </c>
      <c r="B2519" s="1">
        <v>41629</v>
      </c>
      <c r="C2519">
        <v>51</v>
      </c>
      <c r="D2519">
        <v>12</v>
      </c>
      <c r="E2519" t="s">
        <v>57</v>
      </c>
      <c r="F2519">
        <v>2013</v>
      </c>
      <c r="G2519">
        <v>59</v>
      </c>
      <c r="H2519" t="s">
        <v>115</v>
      </c>
      <c r="I2519" t="s">
        <v>42</v>
      </c>
      <c r="J2519">
        <v>1</v>
      </c>
      <c r="K2519" t="s">
        <v>43</v>
      </c>
      <c r="L2519">
        <v>9</v>
      </c>
      <c r="M2519" t="s">
        <v>2410</v>
      </c>
      <c r="N2519" t="s">
        <v>4663</v>
      </c>
      <c r="O2519" t="s">
        <v>9648</v>
      </c>
      <c r="P2519" t="s">
        <v>2410</v>
      </c>
      <c r="Q2519" t="s">
        <v>47</v>
      </c>
      <c r="S2519" t="s">
        <v>47</v>
      </c>
      <c r="T2519" t="s">
        <v>63</v>
      </c>
      <c r="U2519" t="s">
        <v>4751</v>
      </c>
      <c r="V2519">
        <v>0</v>
      </c>
      <c r="W2519">
        <v>0</v>
      </c>
      <c r="X2519">
        <v>0</v>
      </c>
      <c r="Y2519">
        <v>0</v>
      </c>
      <c r="Z2519">
        <v>0</v>
      </c>
      <c r="AA2519">
        <v>0</v>
      </c>
      <c r="AB2519">
        <v>0</v>
      </c>
      <c r="AC2519">
        <v>0</v>
      </c>
      <c r="AD2519">
        <v>1</v>
      </c>
      <c r="AE2519">
        <v>1</v>
      </c>
      <c r="AF2519">
        <v>0</v>
      </c>
      <c r="AG2519">
        <v>0</v>
      </c>
      <c r="AH2519">
        <v>0</v>
      </c>
      <c r="AI2519">
        <v>0</v>
      </c>
      <c r="AK2519">
        <v>0</v>
      </c>
      <c r="AM2519">
        <v>1</v>
      </c>
      <c r="AN2519">
        <v>0</v>
      </c>
      <c r="AO2519">
        <v>1</v>
      </c>
    </row>
    <row r="2520" spans="1:41" x14ac:dyDescent="0.55000000000000004">
      <c r="A2520" t="s">
        <v>4752</v>
      </c>
      <c r="B2520" s="1">
        <v>41635</v>
      </c>
      <c r="C2520">
        <v>52</v>
      </c>
      <c r="D2520">
        <v>12</v>
      </c>
      <c r="E2520" t="s">
        <v>57</v>
      </c>
      <c r="F2520">
        <v>2013</v>
      </c>
      <c r="G2520">
        <v>55</v>
      </c>
      <c r="H2520" t="s">
        <v>115</v>
      </c>
      <c r="I2520" t="s">
        <v>53</v>
      </c>
      <c r="J2520">
        <v>0</v>
      </c>
      <c r="K2520" t="s">
        <v>43</v>
      </c>
      <c r="L2520">
        <v>9</v>
      </c>
      <c r="M2520" t="s">
        <v>2410</v>
      </c>
      <c r="N2520" t="s">
        <v>4663</v>
      </c>
      <c r="O2520" t="s">
        <v>9648</v>
      </c>
      <c r="P2520" t="s">
        <v>2410</v>
      </c>
      <c r="Q2520" t="s">
        <v>83</v>
      </c>
      <c r="U2520" t="s">
        <v>4753</v>
      </c>
      <c r="V2520">
        <v>0</v>
      </c>
      <c r="W2520">
        <v>0</v>
      </c>
      <c r="X2520">
        <v>0</v>
      </c>
      <c r="Y2520">
        <v>0</v>
      </c>
      <c r="Z2520">
        <v>0</v>
      </c>
      <c r="AA2520">
        <v>0</v>
      </c>
      <c r="AB2520">
        <v>0</v>
      </c>
      <c r="AC2520">
        <v>0</v>
      </c>
      <c r="AD2520">
        <v>0</v>
      </c>
      <c r="AE2520">
        <v>0</v>
      </c>
      <c r="AF2520">
        <v>0</v>
      </c>
      <c r="AG2520">
        <v>0</v>
      </c>
      <c r="AH2520">
        <v>0</v>
      </c>
      <c r="AI2520">
        <v>0</v>
      </c>
      <c r="AJ2520" t="s">
        <v>1382</v>
      </c>
      <c r="AK2520">
        <v>0</v>
      </c>
      <c r="AM2520">
        <v>0</v>
      </c>
      <c r="AN2520">
        <v>0</v>
      </c>
      <c r="AO2520">
        <v>0</v>
      </c>
    </row>
    <row r="2521" spans="1:41" x14ac:dyDescent="0.55000000000000004">
      <c r="A2521" t="s">
        <v>4754</v>
      </c>
      <c r="B2521" s="1">
        <v>41647</v>
      </c>
      <c r="C2521">
        <v>2</v>
      </c>
      <c r="D2521">
        <v>1</v>
      </c>
      <c r="E2521" t="s">
        <v>40</v>
      </c>
      <c r="F2521">
        <v>2014</v>
      </c>
      <c r="G2521">
        <v>49</v>
      </c>
      <c r="H2521" t="s">
        <v>52</v>
      </c>
      <c r="I2521" t="s">
        <v>42</v>
      </c>
      <c r="J2521">
        <v>1</v>
      </c>
      <c r="K2521" t="s">
        <v>43</v>
      </c>
      <c r="L2521">
        <v>9</v>
      </c>
      <c r="M2521" t="s">
        <v>2410</v>
      </c>
      <c r="N2521" t="s">
        <v>4663</v>
      </c>
      <c r="O2521" t="s">
        <v>9648</v>
      </c>
      <c r="P2521" t="s">
        <v>2410</v>
      </c>
      <c r="Q2521" t="s">
        <v>47</v>
      </c>
      <c r="S2521" t="s">
        <v>47</v>
      </c>
      <c r="T2521" t="s">
        <v>4755</v>
      </c>
      <c r="U2521" t="s">
        <v>4756</v>
      </c>
      <c r="V2521">
        <v>1</v>
      </c>
      <c r="W2521">
        <v>0</v>
      </c>
      <c r="X2521">
        <v>0</v>
      </c>
      <c r="Y2521">
        <v>0</v>
      </c>
      <c r="Z2521">
        <v>0</v>
      </c>
      <c r="AA2521">
        <v>0</v>
      </c>
      <c r="AB2521">
        <v>1</v>
      </c>
      <c r="AC2521">
        <v>0</v>
      </c>
      <c r="AD2521">
        <v>1</v>
      </c>
      <c r="AE2521">
        <v>0</v>
      </c>
      <c r="AF2521">
        <v>0</v>
      </c>
      <c r="AG2521">
        <v>0</v>
      </c>
      <c r="AH2521">
        <v>0</v>
      </c>
      <c r="AI2521">
        <v>0</v>
      </c>
      <c r="AJ2521" t="s">
        <v>481</v>
      </c>
      <c r="AK2521">
        <v>0</v>
      </c>
      <c r="AM2521">
        <v>0</v>
      </c>
      <c r="AN2521">
        <v>0</v>
      </c>
      <c r="AO2521">
        <v>0</v>
      </c>
    </row>
    <row r="2522" spans="1:41" x14ac:dyDescent="0.55000000000000004">
      <c r="A2522" t="s">
        <v>4757</v>
      </c>
      <c r="B2522" s="1">
        <v>41651</v>
      </c>
      <c r="C2522">
        <v>2</v>
      </c>
      <c r="D2522">
        <v>1</v>
      </c>
      <c r="E2522" t="s">
        <v>40</v>
      </c>
      <c r="F2522">
        <v>2014</v>
      </c>
      <c r="G2522">
        <v>29</v>
      </c>
      <c r="H2522" t="s">
        <v>87</v>
      </c>
      <c r="I2522" t="s">
        <v>53</v>
      </c>
      <c r="J2522">
        <v>0</v>
      </c>
      <c r="K2522" t="s">
        <v>43</v>
      </c>
      <c r="L2522">
        <v>9</v>
      </c>
      <c r="M2522" t="s">
        <v>2410</v>
      </c>
      <c r="N2522" t="s">
        <v>4663</v>
      </c>
      <c r="O2522" t="s">
        <v>9648</v>
      </c>
      <c r="P2522" t="s">
        <v>2410</v>
      </c>
      <c r="Q2522" t="s">
        <v>47</v>
      </c>
      <c r="S2522" t="s">
        <v>47</v>
      </c>
      <c r="T2522" t="s">
        <v>63</v>
      </c>
      <c r="U2522" t="s">
        <v>506</v>
      </c>
      <c r="V2522">
        <v>1</v>
      </c>
      <c r="W2522">
        <v>0</v>
      </c>
      <c r="X2522">
        <v>1</v>
      </c>
      <c r="Y2522">
        <v>0</v>
      </c>
      <c r="Z2522">
        <v>0</v>
      </c>
      <c r="AA2522">
        <v>0</v>
      </c>
      <c r="AB2522">
        <v>0</v>
      </c>
      <c r="AC2522">
        <v>0</v>
      </c>
      <c r="AD2522">
        <v>0</v>
      </c>
      <c r="AE2522">
        <v>0</v>
      </c>
      <c r="AF2522">
        <v>0</v>
      </c>
      <c r="AG2522">
        <v>0</v>
      </c>
      <c r="AH2522">
        <v>0</v>
      </c>
      <c r="AI2522">
        <v>0</v>
      </c>
      <c r="AK2522">
        <v>0</v>
      </c>
      <c r="AM2522">
        <v>0</v>
      </c>
      <c r="AN2522">
        <v>1</v>
      </c>
      <c r="AO2522">
        <v>1</v>
      </c>
    </row>
    <row r="2523" spans="1:41" x14ac:dyDescent="0.55000000000000004">
      <c r="A2523" t="s">
        <v>4758</v>
      </c>
      <c r="B2523" s="1">
        <v>41677</v>
      </c>
      <c r="C2523">
        <v>6</v>
      </c>
      <c r="D2523">
        <v>2</v>
      </c>
      <c r="E2523" t="s">
        <v>61</v>
      </c>
      <c r="F2523">
        <v>2014</v>
      </c>
      <c r="G2523">
        <v>38</v>
      </c>
      <c r="H2523" t="s">
        <v>41</v>
      </c>
      <c r="I2523" t="s">
        <v>42</v>
      </c>
      <c r="J2523">
        <v>1</v>
      </c>
      <c r="K2523" t="s">
        <v>43</v>
      </c>
      <c r="L2523">
        <v>9</v>
      </c>
      <c r="M2523" t="s">
        <v>2410</v>
      </c>
      <c r="N2523" t="s">
        <v>4663</v>
      </c>
      <c r="O2523" t="s">
        <v>9648</v>
      </c>
      <c r="P2523" t="s">
        <v>2410</v>
      </c>
      <c r="Q2523" t="s">
        <v>33</v>
      </c>
      <c r="R2523" t="s">
        <v>4759</v>
      </c>
      <c r="S2523" t="s">
        <v>455</v>
      </c>
      <c r="T2523" t="s">
        <v>54</v>
      </c>
      <c r="U2523" t="s">
        <v>514</v>
      </c>
      <c r="V2523">
        <v>1</v>
      </c>
      <c r="W2523">
        <v>1</v>
      </c>
      <c r="X2523">
        <v>0</v>
      </c>
      <c r="Y2523">
        <v>0</v>
      </c>
      <c r="Z2523">
        <v>0</v>
      </c>
      <c r="AA2523">
        <v>0</v>
      </c>
      <c r="AB2523">
        <v>0</v>
      </c>
      <c r="AC2523">
        <v>0</v>
      </c>
      <c r="AD2523">
        <v>0</v>
      </c>
      <c r="AE2523">
        <v>0</v>
      </c>
      <c r="AF2523">
        <v>0</v>
      </c>
      <c r="AG2523">
        <v>0</v>
      </c>
      <c r="AH2523">
        <v>0</v>
      </c>
      <c r="AI2523">
        <v>0</v>
      </c>
      <c r="AK2523">
        <v>0</v>
      </c>
      <c r="AM2523">
        <v>0</v>
      </c>
      <c r="AN2523">
        <v>0</v>
      </c>
      <c r="AO2523">
        <v>0</v>
      </c>
    </row>
    <row r="2524" spans="1:41" x14ac:dyDescent="0.55000000000000004">
      <c r="A2524" t="s">
        <v>4760</v>
      </c>
      <c r="B2524" s="1">
        <v>41690</v>
      </c>
      <c r="C2524">
        <v>8</v>
      </c>
      <c r="D2524">
        <v>2</v>
      </c>
      <c r="E2524" t="s">
        <v>61</v>
      </c>
      <c r="F2524">
        <v>2014</v>
      </c>
      <c r="G2524">
        <v>48</v>
      </c>
      <c r="H2524" t="s">
        <v>52</v>
      </c>
      <c r="I2524" t="s">
        <v>42</v>
      </c>
      <c r="J2524">
        <v>1</v>
      </c>
      <c r="K2524" t="s">
        <v>106</v>
      </c>
      <c r="L2524">
        <v>7</v>
      </c>
      <c r="M2524" t="s">
        <v>2410</v>
      </c>
      <c r="N2524" t="s">
        <v>4663</v>
      </c>
      <c r="O2524" t="s">
        <v>9648</v>
      </c>
      <c r="P2524" t="s">
        <v>2410</v>
      </c>
      <c r="Q2524" t="s">
        <v>47</v>
      </c>
      <c r="S2524" t="s">
        <v>47</v>
      </c>
      <c r="T2524" t="s">
        <v>3315</v>
      </c>
      <c r="U2524" t="s">
        <v>178</v>
      </c>
      <c r="V2524">
        <v>0</v>
      </c>
      <c r="W2524">
        <v>0</v>
      </c>
      <c r="X2524">
        <v>0</v>
      </c>
      <c r="Y2524">
        <v>0</v>
      </c>
      <c r="Z2524">
        <v>1</v>
      </c>
      <c r="AA2524">
        <v>0</v>
      </c>
      <c r="AB2524">
        <v>0</v>
      </c>
      <c r="AC2524">
        <v>0</v>
      </c>
      <c r="AD2524">
        <v>0</v>
      </c>
      <c r="AE2524">
        <v>0</v>
      </c>
      <c r="AF2524">
        <v>0</v>
      </c>
      <c r="AG2524">
        <v>0</v>
      </c>
      <c r="AH2524">
        <v>0</v>
      </c>
      <c r="AI2524">
        <v>0</v>
      </c>
      <c r="AK2524">
        <v>0</v>
      </c>
      <c r="AM2524">
        <v>1</v>
      </c>
      <c r="AN2524">
        <v>0</v>
      </c>
      <c r="AO2524">
        <v>1</v>
      </c>
    </row>
    <row r="2525" spans="1:41" x14ac:dyDescent="0.55000000000000004">
      <c r="A2525" t="s">
        <v>4761</v>
      </c>
      <c r="B2525" s="1">
        <v>41696</v>
      </c>
      <c r="C2525">
        <v>9</v>
      </c>
      <c r="D2525">
        <v>2</v>
      </c>
      <c r="E2525" t="s">
        <v>61</v>
      </c>
      <c r="F2525">
        <v>2014</v>
      </c>
      <c r="G2525">
        <v>36</v>
      </c>
      <c r="H2525" t="s">
        <v>41</v>
      </c>
      <c r="I2525" t="s">
        <v>42</v>
      </c>
      <c r="J2525">
        <v>1</v>
      </c>
      <c r="K2525" t="s">
        <v>43</v>
      </c>
      <c r="L2525">
        <v>9</v>
      </c>
      <c r="M2525" t="s">
        <v>2410</v>
      </c>
      <c r="N2525" t="s">
        <v>4663</v>
      </c>
      <c r="O2525" t="s">
        <v>9648</v>
      </c>
      <c r="P2525" t="s">
        <v>2410</v>
      </c>
      <c r="Q2525" t="s">
        <v>83</v>
      </c>
      <c r="S2525" t="s">
        <v>240</v>
      </c>
      <c r="T2525" t="s">
        <v>84</v>
      </c>
      <c r="U2525" t="s">
        <v>4762</v>
      </c>
      <c r="V2525">
        <v>0</v>
      </c>
      <c r="W2525">
        <v>0</v>
      </c>
      <c r="X2525">
        <v>0</v>
      </c>
      <c r="Y2525">
        <v>0</v>
      </c>
      <c r="Z2525">
        <v>0</v>
      </c>
      <c r="AA2525">
        <v>0</v>
      </c>
      <c r="AB2525">
        <v>1</v>
      </c>
      <c r="AC2525">
        <v>0</v>
      </c>
      <c r="AD2525">
        <v>1</v>
      </c>
      <c r="AE2525">
        <v>1</v>
      </c>
      <c r="AF2525">
        <v>0</v>
      </c>
      <c r="AG2525">
        <v>0</v>
      </c>
      <c r="AH2525">
        <v>0</v>
      </c>
      <c r="AI2525">
        <v>0</v>
      </c>
      <c r="AK2525">
        <v>0</v>
      </c>
      <c r="AM2525">
        <v>1</v>
      </c>
      <c r="AN2525">
        <v>0</v>
      </c>
      <c r="AO2525">
        <v>1</v>
      </c>
    </row>
    <row r="2526" spans="1:41" x14ac:dyDescent="0.55000000000000004">
      <c r="A2526" t="s">
        <v>4763</v>
      </c>
      <c r="B2526" s="1">
        <v>41705</v>
      </c>
      <c r="C2526">
        <v>10</v>
      </c>
      <c r="D2526">
        <v>3</v>
      </c>
      <c r="E2526" t="s">
        <v>67</v>
      </c>
      <c r="F2526">
        <v>2014</v>
      </c>
      <c r="G2526">
        <v>46</v>
      </c>
      <c r="H2526" t="s">
        <v>52</v>
      </c>
      <c r="I2526" t="s">
        <v>42</v>
      </c>
      <c r="J2526">
        <v>1</v>
      </c>
      <c r="K2526" t="s">
        <v>43</v>
      </c>
      <c r="L2526">
        <v>9</v>
      </c>
      <c r="M2526" t="s">
        <v>2410</v>
      </c>
      <c r="N2526" t="s">
        <v>4663</v>
      </c>
      <c r="O2526" t="s">
        <v>9648</v>
      </c>
      <c r="P2526" t="s">
        <v>2410</v>
      </c>
      <c r="Q2526" t="s">
        <v>33</v>
      </c>
      <c r="R2526" t="s">
        <v>4764</v>
      </c>
      <c r="S2526" t="s">
        <v>455</v>
      </c>
      <c r="T2526" t="s">
        <v>54</v>
      </c>
      <c r="U2526" t="s">
        <v>4765</v>
      </c>
      <c r="V2526">
        <v>1</v>
      </c>
      <c r="W2526">
        <v>1</v>
      </c>
      <c r="X2526">
        <v>1</v>
      </c>
      <c r="Y2526">
        <v>0</v>
      </c>
      <c r="Z2526">
        <v>0</v>
      </c>
      <c r="AA2526">
        <v>0</v>
      </c>
      <c r="AB2526">
        <v>1</v>
      </c>
      <c r="AC2526">
        <v>0</v>
      </c>
      <c r="AD2526">
        <v>0</v>
      </c>
      <c r="AE2526">
        <v>0</v>
      </c>
      <c r="AF2526">
        <v>0</v>
      </c>
      <c r="AG2526">
        <v>0</v>
      </c>
      <c r="AH2526">
        <v>0</v>
      </c>
      <c r="AI2526">
        <v>0</v>
      </c>
      <c r="AK2526">
        <v>0</v>
      </c>
      <c r="AM2526">
        <v>0</v>
      </c>
      <c r="AN2526">
        <v>1</v>
      </c>
      <c r="AO2526">
        <v>1</v>
      </c>
    </row>
    <row r="2527" spans="1:41" x14ac:dyDescent="0.55000000000000004">
      <c r="A2527" t="s">
        <v>4766</v>
      </c>
      <c r="B2527" s="1">
        <v>41722</v>
      </c>
      <c r="C2527">
        <v>13</v>
      </c>
      <c r="D2527">
        <v>3</v>
      </c>
      <c r="E2527" t="s">
        <v>67</v>
      </c>
      <c r="F2527">
        <v>2014</v>
      </c>
      <c r="G2527">
        <v>55</v>
      </c>
      <c r="H2527" t="s">
        <v>115</v>
      </c>
      <c r="I2527" t="s">
        <v>53</v>
      </c>
      <c r="J2527">
        <v>0</v>
      </c>
      <c r="K2527" t="s">
        <v>43</v>
      </c>
      <c r="L2527">
        <v>9</v>
      </c>
      <c r="M2527" t="s">
        <v>2410</v>
      </c>
      <c r="N2527" t="s">
        <v>4663</v>
      </c>
      <c r="O2527" t="s">
        <v>9648</v>
      </c>
      <c r="P2527" t="s">
        <v>2410</v>
      </c>
      <c r="Q2527" t="s">
        <v>47</v>
      </c>
      <c r="S2527" t="s">
        <v>47</v>
      </c>
      <c r="T2527" t="s">
        <v>54</v>
      </c>
      <c r="U2527" t="s">
        <v>4767</v>
      </c>
      <c r="V2527">
        <v>0</v>
      </c>
      <c r="W2527">
        <v>1</v>
      </c>
      <c r="X2527">
        <v>0</v>
      </c>
      <c r="Y2527">
        <v>0</v>
      </c>
      <c r="Z2527">
        <v>0</v>
      </c>
      <c r="AA2527">
        <v>0</v>
      </c>
      <c r="AB2527">
        <v>0</v>
      </c>
      <c r="AC2527">
        <v>0</v>
      </c>
      <c r="AD2527">
        <v>0</v>
      </c>
      <c r="AE2527">
        <v>0</v>
      </c>
      <c r="AF2527">
        <v>0</v>
      </c>
      <c r="AG2527">
        <v>0</v>
      </c>
      <c r="AH2527">
        <v>0</v>
      </c>
      <c r="AI2527">
        <v>0</v>
      </c>
      <c r="AK2527">
        <v>0</v>
      </c>
      <c r="AM2527">
        <v>0</v>
      </c>
      <c r="AN2527">
        <v>0</v>
      </c>
      <c r="AO2527">
        <v>0</v>
      </c>
    </row>
    <row r="2528" spans="1:41" x14ac:dyDescent="0.55000000000000004">
      <c r="A2528" t="s">
        <v>4768</v>
      </c>
      <c r="B2528" s="1">
        <v>41739</v>
      </c>
      <c r="C2528">
        <v>15</v>
      </c>
      <c r="D2528">
        <v>4</v>
      </c>
      <c r="E2528" t="s">
        <v>91</v>
      </c>
      <c r="F2528">
        <v>2014</v>
      </c>
      <c r="G2528">
        <v>35</v>
      </c>
      <c r="H2528" t="s">
        <v>41</v>
      </c>
      <c r="I2528" t="s">
        <v>53</v>
      </c>
      <c r="J2528">
        <v>0</v>
      </c>
      <c r="K2528" t="s">
        <v>43</v>
      </c>
      <c r="L2528">
        <v>9</v>
      </c>
      <c r="M2528" t="s">
        <v>2410</v>
      </c>
      <c r="N2528" t="s">
        <v>4663</v>
      </c>
      <c r="O2528" t="s">
        <v>9648</v>
      </c>
      <c r="P2528" t="s">
        <v>2410</v>
      </c>
      <c r="Q2528" t="s">
        <v>83</v>
      </c>
      <c r="S2528" t="s">
        <v>47</v>
      </c>
      <c r="T2528" t="s">
        <v>84</v>
      </c>
      <c r="U2528" t="s">
        <v>4769</v>
      </c>
      <c r="V2528">
        <v>0</v>
      </c>
      <c r="W2528">
        <v>0</v>
      </c>
      <c r="X2528">
        <v>0</v>
      </c>
      <c r="Y2528">
        <v>0</v>
      </c>
      <c r="Z2528">
        <v>0</v>
      </c>
      <c r="AA2528">
        <v>0</v>
      </c>
      <c r="AB2528">
        <v>0</v>
      </c>
      <c r="AC2528">
        <v>0</v>
      </c>
      <c r="AD2528">
        <v>1</v>
      </c>
      <c r="AE2528">
        <v>0</v>
      </c>
      <c r="AF2528">
        <v>0</v>
      </c>
      <c r="AG2528">
        <v>0</v>
      </c>
      <c r="AH2528">
        <v>0</v>
      </c>
      <c r="AI2528">
        <v>0</v>
      </c>
      <c r="AK2528">
        <v>0</v>
      </c>
      <c r="AM2528">
        <v>0</v>
      </c>
      <c r="AN2528">
        <v>0</v>
      </c>
      <c r="AO2528">
        <v>0</v>
      </c>
    </row>
    <row r="2529" spans="1:41" x14ac:dyDescent="0.55000000000000004">
      <c r="A2529" t="s">
        <v>4770</v>
      </c>
      <c r="B2529" s="1">
        <v>41749</v>
      </c>
      <c r="C2529">
        <v>16</v>
      </c>
      <c r="D2529">
        <v>4</v>
      </c>
      <c r="E2529" t="s">
        <v>91</v>
      </c>
      <c r="F2529">
        <v>2014</v>
      </c>
      <c r="G2529">
        <v>26</v>
      </c>
      <c r="H2529" t="s">
        <v>87</v>
      </c>
      <c r="I2529" t="s">
        <v>42</v>
      </c>
      <c r="J2529">
        <v>1</v>
      </c>
      <c r="K2529" t="s">
        <v>43</v>
      </c>
      <c r="L2529">
        <v>9</v>
      </c>
      <c r="M2529" t="s">
        <v>2410</v>
      </c>
      <c r="N2529" t="s">
        <v>4663</v>
      </c>
      <c r="O2529" t="s">
        <v>9648</v>
      </c>
      <c r="P2529" t="s">
        <v>2410</v>
      </c>
      <c r="Q2529" t="s">
        <v>83</v>
      </c>
      <c r="S2529" t="s">
        <v>47</v>
      </c>
      <c r="T2529" t="s">
        <v>63</v>
      </c>
      <c r="U2529" t="s">
        <v>4771</v>
      </c>
      <c r="V2529">
        <v>1</v>
      </c>
      <c r="W2529">
        <v>0</v>
      </c>
      <c r="X2529">
        <v>0</v>
      </c>
      <c r="Y2529">
        <v>0</v>
      </c>
      <c r="Z2529">
        <v>0</v>
      </c>
      <c r="AA2529">
        <v>0</v>
      </c>
      <c r="AB2529">
        <v>0</v>
      </c>
      <c r="AC2529">
        <v>0</v>
      </c>
      <c r="AD2529">
        <v>1</v>
      </c>
      <c r="AE2529">
        <v>0</v>
      </c>
      <c r="AF2529">
        <v>0</v>
      </c>
      <c r="AG2529">
        <v>0</v>
      </c>
      <c r="AH2529">
        <v>0</v>
      </c>
      <c r="AI2529">
        <v>0</v>
      </c>
      <c r="AK2529">
        <v>0</v>
      </c>
      <c r="AM2529">
        <v>0</v>
      </c>
      <c r="AN2529">
        <v>0</v>
      </c>
      <c r="AO2529">
        <v>0</v>
      </c>
    </row>
    <row r="2530" spans="1:41" x14ac:dyDescent="0.55000000000000004">
      <c r="A2530" t="s">
        <v>4772</v>
      </c>
      <c r="B2530" s="1">
        <v>41759</v>
      </c>
      <c r="C2530">
        <v>18</v>
      </c>
      <c r="D2530">
        <v>4</v>
      </c>
      <c r="E2530" t="s">
        <v>91</v>
      </c>
      <c r="F2530">
        <v>2014</v>
      </c>
      <c r="G2530">
        <v>41</v>
      </c>
      <c r="H2530" t="s">
        <v>41</v>
      </c>
      <c r="I2530" t="s">
        <v>42</v>
      </c>
      <c r="J2530">
        <v>1</v>
      </c>
      <c r="K2530" t="s">
        <v>43</v>
      </c>
      <c r="L2530">
        <v>9</v>
      </c>
      <c r="M2530" t="s">
        <v>2410</v>
      </c>
      <c r="N2530" t="s">
        <v>4663</v>
      </c>
      <c r="O2530" t="s">
        <v>9648</v>
      </c>
      <c r="P2530" t="s">
        <v>2410</v>
      </c>
      <c r="Q2530" t="s">
        <v>47</v>
      </c>
      <c r="S2530" t="s">
        <v>47</v>
      </c>
      <c r="T2530" t="s">
        <v>84</v>
      </c>
      <c r="U2530" t="s">
        <v>4773</v>
      </c>
      <c r="V2530">
        <v>0</v>
      </c>
      <c r="W2530">
        <v>0</v>
      </c>
      <c r="X2530">
        <v>0</v>
      </c>
      <c r="Y2530">
        <v>0</v>
      </c>
      <c r="Z2530">
        <v>0</v>
      </c>
      <c r="AA2530">
        <v>0</v>
      </c>
      <c r="AB2530">
        <v>0</v>
      </c>
      <c r="AC2530">
        <v>0</v>
      </c>
      <c r="AD2530">
        <v>1</v>
      </c>
      <c r="AE2530">
        <v>0</v>
      </c>
      <c r="AF2530">
        <v>0</v>
      </c>
      <c r="AG2530">
        <v>0</v>
      </c>
      <c r="AH2530">
        <v>0</v>
      </c>
      <c r="AI2530">
        <v>0</v>
      </c>
      <c r="AK2530">
        <v>0</v>
      </c>
      <c r="AM2530">
        <v>0</v>
      </c>
      <c r="AN2530">
        <v>0</v>
      </c>
      <c r="AO2530">
        <v>0</v>
      </c>
    </row>
    <row r="2531" spans="1:41" x14ac:dyDescent="0.55000000000000004">
      <c r="A2531" t="s">
        <v>4774</v>
      </c>
      <c r="B2531" s="1">
        <v>41760</v>
      </c>
      <c r="C2531">
        <v>18</v>
      </c>
      <c r="D2531">
        <v>5</v>
      </c>
      <c r="E2531" t="s">
        <v>76</v>
      </c>
      <c r="F2531">
        <v>2014</v>
      </c>
      <c r="G2531">
        <v>20</v>
      </c>
      <c r="H2531" t="s">
        <v>62</v>
      </c>
      <c r="I2531" t="s">
        <v>53</v>
      </c>
      <c r="J2531">
        <v>0</v>
      </c>
      <c r="K2531" t="s">
        <v>43</v>
      </c>
      <c r="L2531">
        <v>9</v>
      </c>
      <c r="M2531" t="s">
        <v>2410</v>
      </c>
      <c r="N2531" t="s">
        <v>4663</v>
      </c>
      <c r="O2531" t="s">
        <v>9648</v>
      </c>
      <c r="P2531" t="s">
        <v>2410</v>
      </c>
      <c r="Q2531" t="s">
        <v>83</v>
      </c>
      <c r="S2531" t="s">
        <v>47</v>
      </c>
      <c r="T2531" t="s">
        <v>70</v>
      </c>
      <c r="U2531" t="s">
        <v>848</v>
      </c>
      <c r="V2531">
        <v>1</v>
      </c>
      <c r="W2531">
        <v>0</v>
      </c>
      <c r="X2531">
        <v>0</v>
      </c>
      <c r="Y2531">
        <v>0</v>
      </c>
      <c r="Z2531">
        <v>0</v>
      </c>
      <c r="AA2531">
        <v>0</v>
      </c>
      <c r="AB2531">
        <v>1</v>
      </c>
      <c r="AC2531">
        <v>0</v>
      </c>
      <c r="AD2531">
        <v>0</v>
      </c>
      <c r="AE2531">
        <v>0</v>
      </c>
      <c r="AF2531">
        <v>0</v>
      </c>
      <c r="AG2531">
        <v>0</v>
      </c>
      <c r="AH2531">
        <v>0</v>
      </c>
      <c r="AI2531">
        <v>0</v>
      </c>
      <c r="AK2531">
        <v>0</v>
      </c>
      <c r="AM2531">
        <v>0</v>
      </c>
      <c r="AN2531">
        <v>0</v>
      </c>
      <c r="AO2531">
        <v>0</v>
      </c>
    </row>
    <row r="2532" spans="1:41" x14ac:dyDescent="0.55000000000000004">
      <c r="A2532" t="s">
        <v>4775</v>
      </c>
      <c r="B2532" s="1">
        <v>41761</v>
      </c>
      <c r="C2532">
        <v>18</v>
      </c>
      <c r="D2532">
        <v>5</v>
      </c>
      <c r="E2532" t="s">
        <v>76</v>
      </c>
      <c r="F2532">
        <v>2014</v>
      </c>
      <c r="G2532">
        <v>27</v>
      </c>
      <c r="H2532" t="s">
        <v>87</v>
      </c>
      <c r="I2532" t="s">
        <v>42</v>
      </c>
      <c r="J2532">
        <v>1</v>
      </c>
      <c r="K2532" t="s">
        <v>240</v>
      </c>
      <c r="L2532">
        <v>0</v>
      </c>
      <c r="M2532" t="s">
        <v>2410</v>
      </c>
      <c r="N2532" t="s">
        <v>4663</v>
      </c>
      <c r="O2532" t="s">
        <v>9648</v>
      </c>
      <c r="P2532" t="s">
        <v>2410</v>
      </c>
      <c r="Q2532" t="s">
        <v>83</v>
      </c>
      <c r="S2532" t="s">
        <v>47</v>
      </c>
      <c r="T2532" t="s">
        <v>84</v>
      </c>
      <c r="U2532" t="s">
        <v>4776</v>
      </c>
      <c r="V2532">
        <v>0</v>
      </c>
      <c r="W2532">
        <v>0</v>
      </c>
      <c r="X2532">
        <v>0</v>
      </c>
      <c r="Y2532">
        <v>0</v>
      </c>
      <c r="Z2532">
        <v>1</v>
      </c>
      <c r="AA2532">
        <v>1</v>
      </c>
      <c r="AB2532">
        <v>0</v>
      </c>
      <c r="AC2532">
        <v>0</v>
      </c>
      <c r="AD2532">
        <v>1</v>
      </c>
      <c r="AE2532">
        <v>0</v>
      </c>
      <c r="AF2532">
        <v>0</v>
      </c>
      <c r="AG2532">
        <v>0</v>
      </c>
      <c r="AH2532">
        <v>0</v>
      </c>
      <c r="AI2532">
        <v>0</v>
      </c>
      <c r="AK2532">
        <v>0</v>
      </c>
      <c r="AM2532">
        <v>1</v>
      </c>
      <c r="AN2532">
        <v>0</v>
      </c>
      <c r="AO2532">
        <v>1</v>
      </c>
    </row>
    <row r="2533" spans="1:41" x14ac:dyDescent="0.55000000000000004">
      <c r="A2533" t="s">
        <v>4777</v>
      </c>
      <c r="B2533" s="1">
        <v>41762</v>
      </c>
      <c r="C2533">
        <v>18</v>
      </c>
      <c r="D2533">
        <v>5</v>
      </c>
      <c r="E2533" t="s">
        <v>76</v>
      </c>
      <c r="F2533">
        <v>2014</v>
      </c>
      <c r="G2533">
        <v>49</v>
      </c>
      <c r="H2533" t="s">
        <v>52</v>
      </c>
      <c r="I2533" t="s">
        <v>53</v>
      </c>
      <c r="J2533">
        <v>0</v>
      </c>
      <c r="K2533" t="s">
        <v>43</v>
      </c>
      <c r="L2533">
        <v>9</v>
      </c>
      <c r="M2533" t="s">
        <v>2410</v>
      </c>
      <c r="N2533" t="s">
        <v>4663</v>
      </c>
      <c r="O2533" t="s">
        <v>9648</v>
      </c>
      <c r="P2533" t="s">
        <v>2410</v>
      </c>
      <c r="Q2533" t="s">
        <v>47</v>
      </c>
      <c r="S2533" t="s">
        <v>47</v>
      </c>
      <c r="T2533" t="s">
        <v>84</v>
      </c>
      <c r="U2533" t="s">
        <v>4778</v>
      </c>
      <c r="V2533">
        <v>0</v>
      </c>
      <c r="W2533">
        <v>1</v>
      </c>
      <c r="X2533">
        <v>0</v>
      </c>
      <c r="Y2533">
        <v>0</v>
      </c>
      <c r="Z2533">
        <v>0</v>
      </c>
      <c r="AA2533">
        <v>0</v>
      </c>
      <c r="AB2533">
        <v>0</v>
      </c>
      <c r="AC2533">
        <v>0</v>
      </c>
      <c r="AD2533">
        <v>1</v>
      </c>
      <c r="AE2533">
        <v>1</v>
      </c>
      <c r="AF2533">
        <v>0</v>
      </c>
      <c r="AG2533">
        <v>0</v>
      </c>
      <c r="AH2533">
        <v>0</v>
      </c>
      <c r="AI2533">
        <v>0</v>
      </c>
      <c r="AK2533">
        <v>0</v>
      </c>
      <c r="AM2533">
        <v>1</v>
      </c>
      <c r="AN2533">
        <v>0</v>
      </c>
      <c r="AO2533">
        <v>1</v>
      </c>
    </row>
    <row r="2534" spans="1:41" x14ac:dyDescent="0.55000000000000004">
      <c r="A2534" t="s">
        <v>4779</v>
      </c>
      <c r="B2534" s="1">
        <v>41762</v>
      </c>
      <c r="C2534">
        <v>18</v>
      </c>
      <c r="D2534">
        <v>5</v>
      </c>
      <c r="E2534" t="s">
        <v>76</v>
      </c>
      <c r="F2534">
        <v>2014</v>
      </c>
      <c r="G2534">
        <v>52</v>
      </c>
      <c r="H2534" t="s">
        <v>52</v>
      </c>
      <c r="I2534" t="s">
        <v>42</v>
      </c>
      <c r="J2534">
        <v>1</v>
      </c>
      <c r="K2534" t="s">
        <v>43</v>
      </c>
      <c r="L2534">
        <v>9</v>
      </c>
      <c r="M2534" t="s">
        <v>2410</v>
      </c>
      <c r="N2534" t="s">
        <v>4663</v>
      </c>
      <c r="O2534" t="s">
        <v>9648</v>
      </c>
      <c r="P2534" t="s">
        <v>2410</v>
      </c>
      <c r="Q2534" t="s">
        <v>83</v>
      </c>
      <c r="S2534" t="s">
        <v>240</v>
      </c>
      <c r="T2534" t="s">
        <v>48</v>
      </c>
      <c r="U2534" t="s">
        <v>487</v>
      </c>
      <c r="V2534">
        <v>1</v>
      </c>
      <c r="W2534">
        <v>0</v>
      </c>
      <c r="X2534">
        <v>0</v>
      </c>
      <c r="Y2534">
        <v>0</v>
      </c>
      <c r="Z2534">
        <v>0</v>
      </c>
      <c r="AA2534">
        <v>0</v>
      </c>
      <c r="AB2534">
        <v>1</v>
      </c>
      <c r="AC2534">
        <v>0</v>
      </c>
      <c r="AD2534">
        <v>0</v>
      </c>
      <c r="AE2534">
        <v>0</v>
      </c>
      <c r="AF2534">
        <v>0</v>
      </c>
      <c r="AG2534">
        <v>0</v>
      </c>
      <c r="AH2534">
        <v>0</v>
      </c>
      <c r="AI2534">
        <v>0</v>
      </c>
      <c r="AK2534">
        <v>0</v>
      </c>
      <c r="AM2534">
        <v>0</v>
      </c>
      <c r="AN2534">
        <v>0</v>
      </c>
      <c r="AO2534">
        <v>0</v>
      </c>
    </row>
    <row r="2535" spans="1:41" x14ac:dyDescent="0.55000000000000004">
      <c r="A2535" t="s">
        <v>4780</v>
      </c>
      <c r="B2535" s="1">
        <v>41785</v>
      </c>
      <c r="C2535">
        <v>22</v>
      </c>
      <c r="D2535">
        <v>5</v>
      </c>
      <c r="E2535" t="s">
        <v>76</v>
      </c>
      <c r="F2535">
        <v>2014</v>
      </c>
      <c r="G2535">
        <v>48</v>
      </c>
      <c r="H2535" t="s">
        <v>52</v>
      </c>
      <c r="I2535" t="s">
        <v>42</v>
      </c>
      <c r="J2535">
        <v>1</v>
      </c>
      <c r="K2535" t="s">
        <v>106</v>
      </c>
      <c r="L2535">
        <v>7</v>
      </c>
      <c r="M2535" t="s">
        <v>2410</v>
      </c>
      <c r="N2535" t="s">
        <v>4663</v>
      </c>
      <c r="O2535" t="s">
        <v>9648</v>
      </c>
      <c r="P2535" t="s">
        <v>2410</v>
      </c>
      <c r="Q2535" t="s">
        <v>47</v>
      </c>
      <c r="S2535" t="s">
        <v>47</v>
      </c>
      <c r="T2535" t="s">
        <v>102</v>
      </c>
      <c r="U2535" t="s">
        <v>137</v>
      </c>
      <c r="V2535">
        <v>1</v>
      </c>
      <c r="W2535">
        <v>0</v>
      </c>
      <c r="X2535">
        <v>0</v>
      </c>
      <c r="Y2535">
        <v>0</v>
      </c>
      <c r="Z2535">
        <v>0</v>
      </c>
      <c r="AA2535">
        <v>0</v>
      </c>
      <c r="AB2535">
        <v>1</v>
      </c>
      <c r="AC2535">
        <v>0</v>
      </c>
      <c r="AD2535">
        <v>0</v>
      </c>
      <c r="AE2535">
        <v>0</v>
      </c>
      <c r="AF2535">
        <v>0</v>
      </c>
      <c r="AG2535">
        <v>0</v>
      </c>
      <c r="AH2535">
        <v>0</v>
      </c>
      <c r="AI2535">
        <v>0</v>
      </c>
      <c r="AK2535">
        <v>0</v>
      </c>
      <c r="AM2535">
        <v>0</v>
      </c>
      <c r="AN2535">
        <v>0</v>
      </c>
      <c r="AO2535">
        <v>0</v>
      </c>
    </row>
    <row r="2536" spans="1:41" x14ac:dyDescent="0.55000000000000004">
      <c r="A2536" t="s">
        <v>4781</v>
      </c>
      <c r="B2536" s="1">
        <v>41785</v>
      </c>
      <c r="C2536">
        <v>22</v>
      </c>
      <c r="D2536">
        <v>5</v>
      </c>
      <c r="E2536" t="s">
        <v>76</v>
      </c>
      <c r="F2536">
        <v>2014</v>
      </c>
      <c r="G2536">
        <v>26</v>
      </c>
      <c r="H2536" t="s">
        <v>87</v>
      </c>
      <c r="I2536" t="s">
        <v>53</v>
      </c>
      <c r="J2536">
        <v>0</v>
      </c>
      <c r="K2536" t="s">
        <v>43</v>
      </c>
      <c r="L2536">
        <v>9</v>
      </c>
      <c r="M2536" t="s">
        <v>2410</v>
      </c>
      <c r="N2536" t="s">
        <v>4663</v>
      </c>
      <c r="O2536" t="s">
        <v>9648</v>
      </c>
      <c r="P2536" t="s">
        <v>2410</v>
      </c>
      <c r="Q2536" t="s">
        <v>33</v>
      </c>
      <c r="R2536" t="s">
        <v>4782</v>
      </c>
      <c r="S2536" t="s">
        <v>47</v>
      </c>
      <c r="T2536" t="s">
        <v>48</v>
      </c>
      <c r="U2536" t="s">
        <v>733</v>
      </c>
      <c r="V2536">
        <v>1</v>
      </c>
      <c r="W2536">
        <v>1</v>
      </c>
      <c r="X2536">
        <v>0</v>
      </c>
      <c r="Y2536">
        <v>0</v>
      </c>
      <c r="Z2536">
        <v>0</v>
      </c>
      <c r="AA2536">
        <v>0</v>
      </c>
      <c r="AB2536">
        <v>1</v>
      </c>
      <c r="AC2536">
        <v>0</v>
      </c>
      <c r="AD2536">
        <v>0</v>
      </c>
      <c r="AE2536">
        <v>0</v>
      </c>
      <c r="AF2536">
        <v>0</v>
      </c>
      <c r="AG2536">
        <v>0</v>
      </c>
      <c r="AH2536">
        <v>0</v>
      </c>
      <c r="AI2536">
        <v>0</v>
      </c>
      <c r="AK2536">
        <v>0</v>
      </c>
      <c r="AM2536">
        <v>0</v>
      </c>
      <c r="AN2536">
        <v>0</v>
      </c>
      <c r="AO2536">
        <v>0</v>
      </c>
    </row>
    <row r="2537" spans="1:41" x14ac:dyDescent="0.55000000000000004">
      <c r="A2537" t="s">
        <v>4783</v>
      </c>
      <c r="B2537" s="1">
        <v>41785</v>
      </c>
      <c r="C2537">
        <v>22</v>
      </c>
      <c r="D2537">
        <v>5</v>
      </c>
      <c r="E2537" t="s">
        <v>76</v>
      </c>
      <c r="F2537">
        <v>2014</v>
      </c>
      <c r="G2537">
        <v>54</v>
      </c>
      <c r="H2537" t="s">
        <v>52</v>
      </c>
      <c r="I2537" t="s">
        <v>42</v>
      </c>
      <c r="J2537">
        <v>1</v>
      </c>
      <c r="K2537" t="s">
        <v>106</v>
      </c>
      <c r="L2537">
        <v>7</v>
      </c>
      <c r="M2537" t="s">
        <v>2410</v>
      </c>
      <c r="N2537" t="s">
        <v>4663</v>
      </c>
      <c r="O2537" t="s">
        <v>9648</v>
      </c>
      <c r="P2537" t="s">
        <v>2410</v>
      </c>
      <c r="Q2537" t="s">
        <v>33</v>
      </c>
      <c r="R2537" t="s">
        <v>4784</v>
      </c>
      <c r="S2537" t="s">
        <v>976</v>
      </c>
      <c r="T2537" t="s">
        <v>4785</v>
      </c>
      <c r="U2537" t="s">
        <v>4786</v>
      </c>
      <c r="V2537">
        <v>0</v>
      </c>
      <c r="W2537">
        <v>0</v>
      </c>
      <c r="X2537">
        <v>0</v>
      </c>
      <c r="Y2537">
        <v>0</v>
      </c>
      <c r="Z2537">
        <v>0</v>
      </c>
      <c r="AA2537">
        <v>0</v>
      </c>
      <c r="AB2537">
        <v>1</v>
      </c>
      <c r="AC2537">
        <v>0</v>
      </c>
      <c r="AD2537">
        <v>0</v>
      </c>
      <c r="AE2537">
        <v>1</v>
      </c>
      <c r="AF2537">
        <v>0</v>
      </c>
      <c r="AG2537">
        <v>0</v>
      </c>
      <c r="AH2537">
        <v>0</v>
      </c>
      <c r="AI2537">
        <v>0</v>
      </c>
      <c r="AK2537">
        <v>0</v>
      </c>
      <c r="AM2537">
        <v>1</v>
      </c>
      <c r="AN2537">
        <v>0</v>
      </c>
      <c r="AO2537">
        <v>1</v>
      </c>
    </row>
    <row r="2538" spans="1:41" x14ac:dyDescent="0.55000000000000004">
      <c r="A2538" t="s">
        <v>4787</v>
      </c>
      <c r="B2538" s="1">
        <v>41789</v>
      </c>
      <c r="C2538">
        <v>22</v>
      </c>
      <c r="D2538">
        <v>5</v>
      </c>
      <c r="E2538" t="s">
        <v>76</v>
      </c>
      <c r="F2538">
        <v>2014</v>
      </c>
      <c r="G2538">
        <v>27</v>
      </c>
      <c r="H2538" t="s">
        <v>87</v>
      </c>
      <c r="I2538" t="s">
        <v>42</v>
      </c>
      <c r="J2538">
        <v>1</v>
      </c>
      <c r="K2538" t="s">
        <v>43</v>
      </c>
      <c r="L2538">
        <v>9</v>
      </c>
      <c r="M2538" t="s">
        <v>2410</v>
      </c>
      <c r="N2538" t="s">
        <v>4663</v>
      </c>
      <c r="O2538" t="s">
        <v>9648</v>
      </c>
      <c r="P2538" t="s">
        <v>2410</v>
      </c>
      <c r="Q2538" t="s">
        <v>83</v>
      </c>
      <c r="S2538" t="s">
        <v>47</v>
      </c>
      <c r="T2538" t="s">
        <v>63</v>
      </c>
      <c r="U2538" t="s">
        <v>4788</v>
      </c>
      <c r="V2538">
        <v>0</v>
      </c>
      <c r="W2538">
        <v>0</v>
      </c>
      <c r="X2538">
        <v>0</v>
      </c>
      <c r="Y2538">
        <v>0</v>
      </c>
      <c r="Z2538">
        <v>0</v>
      </c>
      <c r="AA2538">
        <v>0</v>
      </c>
      <c r="AB2538">
        <v>0</v>
      </c>
      <c r="AC2538">
        <v>0</v>
      </c>
      <c r="AD2538">
        <v>1</v>
      </c>
      <c r="AE2538">
        <v>0</v>
      </c>
      <c r="AF2538">
        <v>0</v>
      </c>
      <c r="AG2538">
        <v>0</v>
      </c>
      <c r="AH2538">
        <v>0</v>
      </c>
      <c r="AI2538">
        <v>0</v>
      </c>
      <c r="AJ2538" t="s">
        <v>1382</v>
      </c>
      <c r="AK2538">
        <v>0</v>
      </c>
      <c r="AM2538">
        <v>0</v>
      </c>
      <c r="AN2538">
        <v>0</v>
      </c>
      <c r="AO2538">
        <v>0</v>
      </c>
    </row>
    <row r="2539" spans="1:41" x14ac:dyDescent="0.55000000000000004">
      <c r="A2539" t="s">
        <v>4789</v>
      </c>
      <c r="B2539" s="1">
        <v>41820</v>
      </c>
      <c r="C2539">
        <v>27</v>
      </c>
      <c r="D2539">
        <v>6</v>
      </c>
      <c r="E2539" t="s">
        <v>101</v>
      </c>
      <c r="F2539">
        <v>2014</v>
      </c>
      <c r="G2539">
        <v>56</v>
      </c>
      <c r="H2539" t="s">
        <v>115</v>
      </c>
      <c r="I2539" t="s">
        <v>53</v>
      </c>
      <c r="J2539">
        <v>0</v>
      </c>
      <c r="K2539" t="s">
        <v>43</v>
      </c>
      <c r="L2539">
        <v>9</v>
      </c>
      <c r="M2539" t="s">
        <v>2410</v>
      </c>
      <c r="N2539" t="s">
        <v>4663</v>
      </c>
      <c r="O2539" t="s">
        <v>9648</v>
      </c>
      <c r="P2539" t="s">
        <v>2410</v>
      </c>
      <c r="Q2539" t="s">
        <v>33</v>
      </c>
      <c r="R2539" t="s">
        <v>4790</v>
      </c>
      <c r="S2539" t="s">
        <v>455</v>
      </c>
      <c r="T2539" t="s">
        <v>48</v>
      </c>
      <c r="U2539" t="s">
        <v>4791</v>
      </c>
      <c r="V2539">
        <v>1</v>
      </c>
      <c r="W2539">
        <v>1</v>
      </c>
      <c r="X2539">
        <v>0</v>
      </c>
      <c r="Y2539">
        <v>0</v>
      </c>
      <c r="Z2539">
        <v>0</v>
      </c>
      <c r="AA2539">
        <v>0</v>
      </c>
      <c r="AB2539">
        <v>0</v>
      </c>
      <c r="AC2539">
        <v>0</v>
      </c>
      <c r="AD2539">
        <v>1</v>
      </c>
      <c r="AE2539">
        <v>0</v>
      </c>
      <c r="AF2539">
        <v>0</v>
      </c>
      <c r="AG2539">
        <v>0</v>
      </c>
      <c r="AH2539">
        <v>0</v>
      </c>
      <c r="AI2539">
        <v>0</v>
      </c>
      <c r="AK2539">
        <v>0</v>
      </c>
      <c r="AM2539">
        <v>0</v>
      </c>
      <c r="AN2539">
        <v>0</v>
      </c>
      <c r="AO2539">
        <v>0</v>
      </c>
    </row>
    <row r="2540" spans="1:41" x14ac:dyDescent="0.55000000000000004">
      <c r="A2540" t="s">
        <v>4792</v>
      </c>
      <c r="B2540" s="1">
        <v>41824</v>
      </c>
      <c r="C2540">
        <v>27</v>
      </c>
      <c r="D2540">
        <v>7</v>
      </c>
      <c r="E2540" t="s">
        <v>105</v>
      </c>
      <c r="F2540">
        <v>2014</v>
      </c>
      <c r="G2540">
        <v>52</v>
      </c>
      <c r="H2540" t="s">
        <v>52</v>
      </c>
      <c r="I2540" t="s">
        <v>42</v>
      </c>
      <c r="J2540">
        <v>1</v>
      </c>
      <c r="K2540" t="s">
        <v>43</v>
      </c>
      <c r="L2540">
        <v>9</v>
      </c>
      <c r="M2540" t="s">
        <v>2410</v>
      </c>
      <c r="N2540" t="s">
        <v>4663</v>
      </c>
      <c r="O2540" t="s">
        <v>9648</v>
      </c>
      <c r="P2540" t="s">
        <v>2410</v>
      </c>
      <c r="Q2540" t="s">
        <v>33</v>
      </c>
      <c r="R2540" t="s">
        <v>4793</v>
      </c>
      <c r="S2540" t="s">
        <v>33</v>
      </c>
      <c r="T2540" t="s">
        <v>54</v>
      </c>
      <c r="U2540" t="s">
        <v>55</v>
      </c>
      <c r="V2540">
        <v>1</v>
      </c>
      <c r="W2540">
        <v>0</v>
      </c>
      <c r="X2540">
        <v>0</v>
      </c>
      <c r="Y2540">
        <v>0</v>
      </c>
      <c r="Z2540">
        <v>0</v>
      </c>
      <c r="AA2540">
        <v>0</v>
      </c>
      <c r="AB2540">
        <v>0</v>
      </c>
      <c r="AC2540">
        <v>0</v>
      </c>
      <c r="AD2540">
        <v>0</v>
      </c>
      <c r="AE2540">
        <v>0</v>
      </c>
      <c r="AF2540">
        <v>0</v>
      </c>
      <c r="AG2540">
        <v>0</v>
      </c>
      <c r="AH2540">
        <v>0</v>
      </c>
      <c r="AI2540">
        <v>0</v>
      </c>
      <c r="AK2540">
        <v>0</v>
      </c>
      <c r="AM2540">
        <v>0</v>
      </c>
      <c r="AN2540">
        <v>0</v>
      </c>
      <c r="AO2540">
        <v>0</v>
      </c>
    </row>
    <row r="2541" spans="1:41" x14ac:dyDescent="0.55000000000000004">
      <c r="A2541" t="s">
        <v>4794</v>
      </c>
      <c r="B2541" s="1">
        <v>41824</v>
      </c>
      <c r="C2541">
        <v>27</v>
      </c>
      <c r="D2541">
        <v>7</v>
      </c>
      <c r="E2541" t="s">
        <v>105</v>
      </c>
      <c r="F2541">
        <v>2014</v>
      </c>
      <c r="G2541">
        <v>59</v>
      </c>
      <c r="H2541" t="s">
        <v>115</v>
      </c>
      <c r="I2541" t="s">
        <v>42</v>
      </c>
      <c r="J2541">
        <v>1</v>
      </c>
      <c r="K2541" t="s">
        <v>43</v>
      </c>
      <c r="L2541">
        <v>9</v>
      </c>
      <c r="M2541" t="s">
        <v>2410</v>
      </c>
      <c r="N2541" t="s">
        <v>4663</v>
      </c>
      <c r="O2541" t="s">
        <v>9648</v>
      </c>
      <c r="P2541" t="s">
        <v>2410</v>
      </c>
      <c r="Q2541" t="s">
        <v>47</v>
      </c>
      <c r="S2541" t="s">
        <v>47</v>
      </c>
      <c r="T2541" t="s">
        <v>48</v>
      </c>
      <c r="U2541" t="s">
        <v>4795</v>
      </c>
      <c r="V2541">
        <v>0</v>
      </c>
      <c r="W2541">
        <v>1</v>
      </c>
      <c r="X2541">
        <v>0</v>
      </c>
      <c r="Y2541">
        <v>0</v>
      </c>
      <c r="Z2541">
        <v>0</v>
      </c>
      <c r="AA2541">
        <v>0</v>
      </c>
      <c r="AB2541">
        <v>1</v>
      </c>
      <c r="AC2541">
        <v>0</v>
      </c>
      <c r="AD2541">
        <v>1</v>
      </c>
      <c r="AE2541">
        <v>1</v>
      </c>
      <c r="AF2541">
        <v>0</v>
      </c>
      <c r="AG2541">
        <v>0</v>
      </c>
      <c r="AH2541">
        <v>0</v>
      </c>
      <c r="AI2541">
        <v>0</v>
      </c>
      <c r="AK2541">
        <v>0</v>
      </c>
      <c r="AM2541">
        <v>1</v>
      </c>
      <c r="AN2541">
        <v>0</v>
      </c>
      <c r="AO2541">
        <v>1</v>
      </c>
    </row>
    <row r="2542" spans="1:41" x14ac:dyDescent="0.55000000000000004">
      <c r="A2542" t="s">
        <v>4796</v>
      </c>
      <c r="B2542" s="1">
        <v>41827</v>
      </c>
      <c r="C2542">
        <v>28</v>
      </c>
      <c r="D2542">
        <v>7</v>
      </c>
      <c r="E2542" t="s">
        <v>105</v>
      </c>
      <c r="F2542">
        <v>2014</v>
      </c>
      <c r="G2542">
        <v>63</v>
      </c>
      <c r="H2542" t="s">
        <v>115</v>
      </c>
      <c r="I2542" t="s">
        <v>42</v>
      </c>
      <c r="J2542">
        <v>1</v>
      </c>
      <c r="K2542" t="s">
        <v>43</v>
      </c>
      <c r="L2542">
        <v>9</v>
      </c>
      <c r="M2542" t="s">
        <v>2410</v>
      </c>
      <c r="N2542" t="s">
        <v>4663</v>
      </c>
      <c r="O2542" t="s">
        <v>9648</v>
      </c>
      <c r="P2542" t="s">
        <v>2410</v>
      </c>
      <c r="Q2542" t="s">
        <v>47</v>
      </c>
      <c r="S2542" t="s">
        <v>47</v>
      </c>
      <c r="T2542" t="s">
        <v>70</v>
      </c>
      <c r="U2542" t="s">
        <v>4797</v>
      </c>
      <c r="V2542">
        <v>1</v>
      </c>
      <c r="W2542">
        <v>0</v>
      </c>
      <c r="X2542">
        <v>0</v>
      </c>
      <c r="Y2542">
        <v>0</v>
      </c>
      <c r="Z2542">
        <v>0</v>
      </c>
      <c r="AA2542">
        <v>0</v>
      </c>
      <c r="AB2542">
        <v>0</v>
      </c>
      <c r="AC2542">
        <v>0</v>
      </c>
      <c r="AD2542">
        <v>0</v>
      </c>
      <c r="AE2542">
        <v>0</v>
      </c>
      <c r="AF2542">
        <v>0</v>
      </c>
      <c r="AG2542">
        <v>0</v>
      </c>
      <c r="AH2542">
        <v>0</v>
      </c>
      <c r="AI2542">
        <v>0</v>
      </c>
      <c r="AJ2542" t="s">
        <v>4798</v>
      </c>
      <c r="AK2542">
        <v>0</v>
      </c>
      <c r="AM2542">
        <v>0</v>
      </c>
      <c r="AN2542">
        <v>0</v>
      </c>
      <c r="AO2542">
        <v>0</v>
      </c>
    </row>
    <row r="2543" spans="1:41" x14ac:dyDescent="0.55000000000000004">
      <c r="A2543" t="s">
        <v>4799</v>
      </c>
      <c r="B2543" s="1">
        <v>41842</v>
      </c>
      <c r="C2543">
        <v>30</v>
      </c>
      <c r="D2543">
        <v>7</v>
      </c>
      <c r="E2543" t="s">
        <v>105</v>
      </c>
      <c r="F2543">
        <v>2014</v>
      </c>
      <c r="G2543">
        <v>27</v>
      </c>
      <c r="H2543" t="s">
        <v>87</v>
      </c>
      <c r="I2543" t="s">
        <v>42</v>
      </c>
      <c r="J2543">
        <v>1</v>
      </c>
      <c r="K2543" t="s">
        <v>43</v>
      </c>
      <c r="L2543">
        <v>9</v>
      </c>
      <c r="M2543" t="s">
        <v>2410</v>
      </c>
      <c r="N2543" t="s">
        <v>4663</v>
      </c>
      <c r="O2543" t="s">
        <v>9648</v>
      </c>
      <c r="P2543" t="s">
        <v>2410</v>
      </c>
      <c r="Q2543" t="s">
        <v>47</v>
      </c>
      <c r="S2543" t="s">
        <v>47</v>
      </c>
      <c r="T2543" t="s">
        <v>102</v>
      </c>
      <c r="U2543" t="s">
        <v>55</v>
      </c>
      <c r="V2543">
        <v>1</v>
      </c>
      <c r="W2543">
        <v>0</v>
      </c>
      <c r="X2543">
        <v>0</v>
      </c>
      <c r="Y2543">
        <v>0</v>
      </c>
      <c r="Z2543">
        <v>0</v>
      </c>
      <c r="AA2543">
        <v>0</v>
      </c>
      <c r="AB2543">
        <v>0</v>
      </c>
      <c r="AC2543">
        <v>0</v>
      </c>
      <c r="AD2543">
        <v>0</v>
      </c>
      <c r="AE2543">
        <v>0</v>
      </c>
      <c r="AF2543">
        <v>0</v>
      </c>
      <c r="AG2543">
        <v>0</v>
      </c>
      <c r="AH2543">
        <v>0</v>
      </c>
      <c r="AI2543">
        <v>0</v>
      </c>
      <c r="AK2543">
        <v>0</v>
      </c>
      <c r="AM2543">
        <v>0</v>
      </c>
      <c r="AN2543">
        <v>0</v>
      </c>
      <c r="AO2543">
        <v>0</v>
      </c>
    </row>
    <row r="2544" spans="1:41" x14ac:dyDescent="0.55000000000000004">
      <c r="A2544" t="s">
        <v>4800</v>
      </c>
      <c r="B2544" s="1">
        <v>41847</v>
      </c>
      <c r="C2544">
        <v>30</v>
      </c>
      <c r="D2544">
        <v>7</v>
      </c>
      <c r="E2544" t="s">
        <v>105</v>
      </c>
      <c r="F2544">
        <v>2014</v>
      </c>
      <c r="G2544">
        <v>35</v>
      </c>
      <c r="H2544" t="s">
        <v>41</v>
      </c>
      <c r="I2544" t="s">
        <v>42</v>
      </c>
      <c r="J2544">
        <v>1</v>
      </c>
      <c r="K2544" t="s">
        <v>43</v>
      </c>
      <c r="L2544">
        <v>9</v>
      </c>
      <c r="M2544" t="s">
        <v>2410</v>
      </c>
      <c r="N2544" t="s">
        <v>4663</v>
      </c>
      <c r="O2544" t="s">
        <v>9648</v>
      </c>
      <c r="P2544" t="s">
        <v>2410</v>
      </c>
      <c r="Q2544" t="s">
        <v>83</v>
      </c>
      <c r="S2544" t="s">
        <v>47</v>
      </c>
      <c r="T2544" t="s">
        <v>102</v>
      </c>
      <c r="U2544" t="s">
        <v>528</v>
      </c>
      <c r="V2544">
        <v>1</v>
      </c>
      <c r="W2544">
        <v>0</v>
      </c>
      <c r="X2544">
        <v>0</v>
      </c>
      <c r="Y2544">
        <v>0</v>
      </c>
      <c r="Z2544">
        <v>0</v>
      </c>
      <c r="AA2544">
        <v>0</v>
      </c>
      <c r="AB2544">
        <v>1</v>
      </c>
      <c r="AC2544">
        <v>0</v>
      </c>
      <c r="AD2544">
        <v>0</v>
      </c>
      <c r="AE2544">
        <v>0</v>
      </c>
      <c r="AF2544">
        <v>0</v>
      </c>
      <c r="AG2544">
        <v>0</v>
      </c>
      <c r="AH2544">
        <v>0</v>
      </c>
      <c r="AI2544">
        <v>0</v>
      </c>
      <c r="AK2544">
        <v>0</v>
      </c>
      <c r="AM2544">
        <v>0</v>
      </c>
      <c r="AN2544">
        <v>0</v>
      </c>
      <c r="AO2544">
        <v>0</v>
      </c>
    </row>
    <row r="2545" spans="1:41" x14ac:dyDescent="0.55000000000000004">
      <c r="A2545" t="s">
        <v>4801</v>
      </c>
      <c r="B2545" s="1">
        <v>41856</v>
      </c>
      <c r="C2545">
        <v>32</v>
      </c>
      <c r="D2545">
        <v>8</v>
      </c>
      <c r="E2545" t="s">
        <v>109</v>
      </c>
      <c r="F2545">
        <v>2014</v>
      </c>
      <c r="G2545">
        <v>47</v>
      </c>
      <c r="H2545" t="s">
        <v>52</v>
      </c>
      <c r="I2545" t="s">
        <v>42</v>
      </c>
      <c r="J2545">
        <v>1</v>
      </c>
      <c r="K2545" t="s">
        <v>43</v>
      </c>
      <c r="L2545">
        <v>9</v>
      </c>
      <c r="M2545" t="s">
        <v>2410</v>
      </c>
      <c r="N2545" t="s">
        <v>4663</v>
      </c>
      <c r="O2545" t="s">
        <v>9648</v>
      </c>
      <c r="P2545" t="s">
        <v>2410</v>
      </c>
      <c r="Q2545" t="s">
        <v>83</v>
      </c>
      <c r="S2545" t="s">
        <v>47</v>
      </c>
      <c r="T2545" t="s">
        <v>48</v>
      </c>
      <c r="U2545" t="s">
        <v>133</v>
      </c>
      <c r="V2545">
        <v>0</v>
      </c>
      <c r="W2545">
        <v>1</v>
      </c>
      <c r="X2545">
        <v>0</v>
      </c>
      <c r="Y2545">
        <v>0</v>
      </c>
      <c r="Z2545">
        <v>0</v>
      </c>
      <c r="AA2545">
        <v>0</v>
      </c>
      <c r="AB2545">
        <v>0</v>
      </c>
      <c r="AC2545">
        <v>0</v>
      </c>
      <c r="AD2545">
        <v>0</v>
      </c>
      <c r="AE2545">
        <v>0</v>
      </c>
      <c r="AF2545">
        <v>0</v>
      </c>
      <c r="AG2545">
        <v>0</v>
      </c>
      <c r="AH2545">
        <v>0</v>
      </c>
      <c r="AI2545">
        <v>0</v>
      </c>
      <c r="AK2545">
        <v>0</v>
      </c>
      <c r="AM2545">
        <v>0</v>
      </c>
      <c r="AN2545">
        <v>0</v>
      </c>
      <c r="AO2545">
        <v>0</v>
      </c>
    </row>
    <row r="2546" spans="1:41" x14ac:dyDescent="0.55000000000000004">
      <c r="A2546" t="s">
        <v>4802</v>
      </c>
      <c r="B2546" s="1">
        <v>41871</v>
      </c>
      <c r="C2546">
        <v>34</v>
      </c>
      <c r="D2546">
        <v>8</v>
      </c>
      <c r="E2546" t="s">
        <v>109</v>
      </c>
      <c r="F2546">
        <v>2014</v>
      </c>
      <c r="G2546">
        <v>54</v>
      </c>
      <c r="H2546" t="s">
        <v>52</v>
      </c>
      <c r="I2546" t="s">
        <v>42</v>
      </c>
      <c r="J2546">
        <v>1</v>
      </c>
      <c r="K2546" t="s">
        <v>43</v>
      </c>
      <c r="L2546">
        <v>9</v>
      </c>
      <c r="M2546" t="s">
        <v>2410</v>
      </c>
      <c r="N2546" t="s">
        <v>4663</v>
      </c>
      <c r="O2546" t="s">
        <v>9648</v>
      </c>
      <c r="P2546" t="s">
        <v>2410</v>
      </c>
      <c r="Q2546" t="s">
        <v>83</v>
      </c>
      <c r="S2546" t="s">
        <v>47</v>
      </c>
      <c r="T2546" t="s">
        <v>102</v>
      </c>
      <c r="U2546" t="s">
        <v>55</v>
      </c>
      <c r="V2546">
        <v>1</v>
      </c>
      <c r="W2546">
        <v>0</v>
      </c>
      <c r="X2546">
        <v>0</v>
      </c>
      <c r="Y2546">
        <v>0</v>
      </c>
      <c r="Z2546">
        <v>0</v>
      </c>
      <c r="AA2546">
        <v>0</v>
      </c>
      <c r="AB2546">
        <v>0</v>
      </c>
      <c r="AC2546">
        <v>0</v>
      </c>
      <c r="AD2546">
        <v>0</v>
      </c>
      <c r="AE2546">
        <v>0</v>
      </c>
      <c r="AF2546">
        <v>0</v>
      </c>
      <c r="AG2546">
        <v>0</v>
      </c>
      <c r="AH2546">
        <v>0</v>
      </c>
      <c r="AI2546">
        <v>0</v>
      </c>
      <c r="AK2546">
        <v>0</v>
      </c>
      <c r="AM2546">
        <v>0</v>
      </c>
      <c r="AN2546">
        <v>0</v>
      </c>
      <c r="AO2546">
        <v>0</v>
      </c>
    </row>
    <row r="2547" spans="1:41" x14ac:dyDescent="0.55000000000000004">
      <c r="A2547" t="s">
        <v>4803</v>
      </c>
      <c r="B2547" s="1">
        <v>41900</v>
      </c>
      <c r="C2547">
        <v>38</v>
      </c>
      <c r="D2547">
        <v>9</v>
      </c>
      <c r="E2547" t="s">
        <v>51</v>
      </c>
      <c r="F2547">
        <v>2014</v>
      </c>
      <c r="G2547">
        <v>44</v>
      </c>
      <c r="H2547" t="s">
        <v>41</v>
      </c>
      <c r="I2547" t="s">
        <v>42</v>
      </c>
      <c r="J2547">
        <v>1</v>
      </c>
      <c r="K2547" t="s">
        <v>43</v>
      </c>
      <c r="L2547">
        <v>9</v>
      </c>
      <c r="M2547" t="s">
        <v>2410</v>
      </c>
      <c r="N2547" t="s">
        <v>4663</v>
      </c>
      <c r="O2547" t="s">
        <v>9648</v>
      </c>
      <c r="P2547" t="s">
        <v>2410</v>
      </c>
      <c r="Q2547" t="s">
        <v>33</v>
      </c>
      <c r="R2547" t="s">
        <v>4804</v>
      </c>
      <c r="S2547" t="s">
        <v>455</v>
      </c>
      <c r="T2547" t="s">
        <v>48</v>
      </c>
      <c r="U2547" t="s">
        <v>1580</v>
      </c>
      <c r="V2547">
        <v>1</v>
      </c>
      <c r="W2547">
        <v>0</v>
      </c>
      <c r="X2547">
        <v>0</v>
      </c>
      <c r="Y2547">
        <v>0</v>
      </c>
      <c r="Z2547">
        <v>0</v>
      </c>
      <c r="AA2547">
        <v>0</v>
      </c>
      <c r="AB2547">
        <v>1</v>
      </c>
      <c r="AC2547">
        <v>0</v>
      </c>
      <c r="AD2547">
        <v>0</v>
      </c>
      <c r="AE2547">
        <v>0</v>
      </c>
      <c r="AF2547">
        <v>0</v>
      </c>
      <c r="AG2547">
        <v>0</v>
      </c>
      <c r="AH2547">
        <v>0</v>
      </c>
      <c r="AI2547">
        <v>0</v>
      </c>
      <c r="AK2547">
        <v>0</v>
      </c>
      <c r="AM2547">
        <v>0</v>
      </c>
      <c r="AN2547">
        <v>0</v>
      </c>
      <c r="AO2547">
        <v>0</v>
      </c>
    </row>
    <row r="2548" spans="1:41" x14ac:dyDescent="0.55000000000000004">
      <c r="A2548" t="s">
        <v>4805</v>
      </c>
      <c r="B2548" s="1">
        <v>41906</v>
      </c>
      <c r="C2548">
        <v>39</v>
      </c>
      <c r="D2548">
        <v>9</v>
      </c>
      <c r="E2548" t="s">
        <v>51</v>
      </c>
      <c r="F2548">
        <v>2014</v>
      </c>
      <c r="G2548">
        <v>67</v>
      </c>
      <c r="H2548" t="s">
        <v>196</v>
      </c>
      <c r="I2548" t="s">
        <v>42</v>
      </c>
      <c r="J2548">
        <v>1</v>
      </c>
      <c r="K2548" t="s">
        <v>43</v>
      </c>
      <c r="L2548">
        <v>9</v>
      </c>
      <c r="M2548" t="s">
        <v>2410</v>
      </c>
      <c r="N2548" t="s">
        <v>4663</v>
      </c>
      <c r="O2548" t="s">
        <v>9648</v>
      </c>
      <c r="P2548" t="s">
        <v>2410</v>
      </c>
      <c r="Q2548" t="s">
        <v>47</v>
      </c>
      <c r="S2548" t="s">
        <v>47</v>
      </c>
      <c r="T2548" t="s">
        <v>63</v>
      </c>
      <c r="U2548" t="s">
        <v>898</v>
      </c>
      <c r="V2548">
        <v>1</v>
      </c>
      <c r="W2548">
        <v>0</v>
      </c>
      <c r="X2548">
        <v>0</v>
      </c>
      <c r="Y2548">
        <v>0</v>
      </c>
      <c r="Z2548">
        <v>0</v>
      </c>
      <c r="AA2548">
        <v>0</v>
      </c>
      <c r="AB2548">
        <v>0</v>
      </c>
      <c r="AC2548">
        <v>0</v>
      </c>
      <c r="AD2548">
        <v>0</v>
      </c>
      <c r="AE2548">
        <v>0</v>
      </c>
      <c r="AF2548">
        <v>0</v>
      </c>
      <c r="AG2548">
        <v>0</v>
      </c>
      <c r="AH2548">
        <v>0</v>
      </c>
      <c r="AI2548">
        <v>0</v>
      </c>
      <c r="AK2548">
        <v>0</v>
      </c>
      <c r="AM2548">
        <v>0</v>
      </c>
      <c r="AN2548">
        <v>0</v>
      </c>
      <c r="AO2548">
        <v>0</v>
      </c>
    </row>
    <row r="2549" spans="1:41" x14ac:dyDescent="0.55000000000000004">
      <c r="A2549" t="s">
        <v>4806</v>
      </c>
      <c r="B2549" s="1">
        <v>41921</v>
      </c>
      <c r="C2549">
        <v>41</v>
      </c>
      <c r="D2549">
        <v>10</v>
      </c>
      <c r="E2549" t="s">
        <v>114</v>
      </c>
      <c r="F2549">
        <v>2014</v>
      </c>
      <c r="G2549">
        <v>40</v>
      </c>
      <c r="H2549" t="s">
        <v>41</v>
      </c>
      <c r="I2549" t="s">
        <v>42</v>
      </c>
      <c r="J2549">
        <v>1</v>
      </c>
      <c r="K2549" t="s">
        <v>123</v>
      </c>
      <c r="L2549">
        <v>3</v>
      </c>
      <c r="M2549" t="s">
        <v>2410</v>
      </c>
      <c r="N2549" t="s">
        <v>4663</v>
      </c>
      <c r="O2549" t="s">
        <v>9648</v>
      </c>
      <c r="P2549" t="s">
        <v>2410</v>
      </c>
      <c r="Q2549" t="s">
        <v>33</v>
      </c>
      <c r="R2549" t="s">
        <v>4807</v>
      </c>
      <c r="S2549" t="s">
        <v>455</v>
      </c>
      <c r="T2549" t="s">
        <v>54</v>
      </c>
      <c r="U2549" t="s">
        <v>1505</v>
      </c>
      <c r="V2549">
        <v>1</v>
      </c>
      <c r="W2549">
        <v>0</v>
      </c>
      <c r="X2549">
        <v>0</v>
      </c>
      <c r="Y2549">
        <v>0</v>
      </c>
      <c r="Z2549">
        <v>1</v>
      </c>
      <c r="AA2549">
        <v>0</v>
      </c>
      <c r="AB2549">
        <v>0</v>
      </c>
      <c r="AC2549">
        <v>0</v>
      </c>
      <c r="AD2549">
        <v>0</v>
      </c>
      <c r="AE2549">
        <v>0</v>
      </c>
      <c r="AF2549">
        <v>0</v>
      </c>
      <c r="AG2549">
        <v>0</v>
      </c>
      <c r="AH2549">
        <v>0</v>
      </c>
      <c r="AI2549">
        <v>0</v>
      </c>
      <c r="AK2549">
        <v>0</v>
      </c>
      <c r="AM2549">
        <v>1</v>
      </c>
      <c r="AN2549">
        <v>0</v>
      </c>
      <c r="AO2549">
        <v>1</v>
      </c>
    </row>
    <row r="2550" spans="1:41" x14ac:dyDescent="0.55000000000000004">
      <c r="A2550" t="s">
        <v>4808</v>
      </c>
      <c r="B2550" s="1">
        <v>41956</v>
      </c>
      <c r="C2550">
        <v>46</v>
      </c>
      <c r="D2550">
        <v>11</v>
      </c>
      <c r="E2550" t="s">
        <v>119</v>
      </c>
      <c r="F2550">
        <v>2014</v>
      </c>
      <c r="G2550">
        <v>48</v>
      </c>
      <c r="H2550" t="s">
        <v>52</v>
      </c>
      <c r="I2550" t="s">
        <v>42</v>
      </c>
      <c r="J2550">
        <v>1</v>
      </c>
      <c r="K2550" t="s">
        <v>123</v>
      </c>
      <c r="L2550">
        <v>3</v>
      </c>
      <c r="M2550" t="s">
        <v>2410</v>
      </c>
      <c r="N2550" t="s">
        <v>4663</v>
      </c>
      <c r="O2550" t="s">
        <v>9648</v>
      </c>
      <c r="P2550" t="s">
        <v>2410</v>
      </c>
      <c r="Q2550" t="s">
        <v>83</v>
      </c>
      <c r="S2550" t="s">
        <v>47</v>
      </c>
      <c r="T2550" t="s">
        <v>70</v>
      </c>
      <c r="U2550" t="s">
        <v>201</v>
      </c>
      <c r="V2550">
        <v>0</v>
      </c>
      <c r="W2550">
        <v>1</v>
      </c>
      <c r="X2550">
        <v>0</v>
      </c>
      <c r="Y2550">
        <v>0</v>
      </c>
      <c r="Z2550">
        <v>0</v>
      </c>
      <c r="AA2550">
        <v>0</v>
      </c>
      <c r="AB2550">
        <v>0</v>
      </c>
      <c r="AC2550">
        <v>0</v>
      </c>
      <c r="AD2550">
        <v>0</v>
      </c>
      <c r="AE2550">
        <v>0</v>
      </c>
      <c r="AF2550">
        <v>0</v>
      </c>
      <c r="AG2550">
        <v>0</v>
      </c>
      <c r="AH2550">
        <v>0</v>
      </c>
      <c r="AI2550">
        <v>0</v>
      </c>
      <c r="AK2550">
        <v>0</v>
      </c>
      <c r="AM2550">
        <v>0</v>
      </c>
      <c r="AN2550">
        <v>0</v>
      </c>
      <c r="AO2550">
        <v>0</v>
      </c>
    </row>
    <row r="2551" spans="1:41" x14ac:dyDescent="0.55000000000000004">
      <c r="A2551" t="s">
        <v>4809</v>
      </c>
      <c r="B2551" s="1">
        <v>41961</v>
      </c>
      <c r="C2551">
        <v>47</v>
      </c>
      <c r="D2551">
        <v>11</v>
      </c>
      <c r="E2551" t="s">
        <v>119</v>
      </c>
      <c r="F2551">
        <v>2014</v>
      </c>
      <c r="G2551">
        <v>27</v>
      </c>
      <c r="H2551" t="s">
        <v>87</v>
      </c>
      <c r="I2551" t="s">
        <v>53</v>
      </c>
      <c r="J2551">
        <v>0</v>
      </c>
      <c r="K2551" t="s">
        <v>43</v>
      </c>
      <c r="L2551">
        <v>9</v>
      </c>
      <c r="M2551" t="s">
        <v>2410</v>
      </c>
      <c r="N2551" t="s">
        <v>4663</v>
      </c>
      <c r="O2551" t="s">
        <v>9648</v>
      </c>
      <c r="P2551" t="s">
        <v>2410</v>
      </c>
      <c r="Q2551" t="s">
        <v>47</v>
      </c>
      <c r="S2551" t="s">
        <v>47</v>
      </c>
      <c r="T2551" t="s">
        <v>48</v>
      </c>
      <c r="U2551" t="s">
        <v>4810</v>
      </c>
      <c r="V2551">
        <v>1</v>
      </c>
      <c r="W2551">
        <v>1</v>
      </c>
      <c r="X2551">
        <v>0</v>
      </c>
      <c r="Y2551">
        <v>0</v>
      </c>
      <c r="Z2551">
        <v>0</v>
      </c>
      <c r="AA2551">
        <v>0</v>
      </c>
      <c r="AB2551">
        <v>0</v>
      </c>
      <c r="AC2551">
        <v>0</v>
      </c>
      <c r="AD2551">
        <v>1</v>
      </c>
      <c r="AE2551">
        <v>0</v>
      </c>
      <c r="AF2551">
        <v>0</v>
      </c>
      <c r="AG2551">
        <v>0</v>
      </c>
      <c r="AH2551">
        <v>0</v>
      </c>
      <c r="AI2551">
        <v>0</v>
      </c>
      <c r="AK2551">
        <v>0</v>
      </c>
      <c r="AM2551">
        <v>0</v>
      </c>
      <c r="AN2551">
        <v>0</v>
      </c>
      <c r="AO2551">
        <v>0</v>
      </c>
    </row>
    <row r="2552" spans="1:41" x14ac:dyDescent="0.55000000000000004">
      <c r="A2552" t="s">
        <v>4811</v>
      </c>
      <c r="B2552" s="1">
        <v>41967</v>
      </c>
      <c r="C2552">
        <v>48</v>
      </c>
      <c r="D2552">
        <v>11</v>
      </c>
      <c r="E2552" t="s">
        <v>119</v>
      </c>
      <c r="F2552">
        <v>2014</v>
      </c>
      <c r="G2552">
        <v>55</v>
      </c>
      <c r="H2552" t="s">
        <v>115</v>
      </c>
      <c r="I2552" t="s">
        <v>42</v>
      </c>
      <c r="J2552">
        <v>1</v>
      </c>
      <c r="K2552" t="s">
        <v>43</v>
      </c>
      <c r="L2552">
        <v>9</v>
      </c>
      <c r="M2552" t="s">
        <v>2410</v>
      </c>
      <c r="N2552" t="s">
        <v>4663</v>
      </c>
      <c r="O2552" t="s">
        <v>9648</v>
      </c>
      <c r="P2552" t="s">
        <v>2410</v>
      </c>
      <c r="Q2552" t="s">
        <v>47</v>
      </c>
      <c r="S2552" t="s">
        <v>47</v>
      </c>
      <c r="T2552" t="s">
        <v>48</v>
      </c>
      <c r="U2552" t="s">
        <v>4812</v>
      </c>
      <c r="V2552">
        <v>0</v>
      </c>
      <c r="W2552">
        <v>1</v>
      </c>
      <c r="X2552">
        <v>0</v>
      </c>
      <c r="Y2552">
        <v>0</v>
      </c>
      <c r="Z2552">
        <v>1</v>
      </c>
      <c r="AA2552">
        <v>1</v>
      </c>
      <c r="AB2552">
        <v>0</v>
      </c>
      <c r="AC2552">
        <v>0</v>
      </c>
      <c r="AD2552">
        <v>0</v>
      </c>
      <c r="AE2552">
        <v>0</v>
      </c>
      <c r="AF2552">
        <v>0</v>
      </c>
      <c r="AG2552">
        <v>0</v>
      </c>
      <c r="AH2552">
        <v>0</v>
      </c>
      <c r="AI2552">
        <v>0</v>
      </c>
      <c r="AK2552">
        <v>0</v>
      </c>
      <c r="AM2552">
        <v>1</v>
      </c>
      <c r="AN2552">
        <v>0</v>
      </c>
      <c r="AO2552">
        <v>1</v>
      </c>
    </row>
    <row r="2553" spans="1:41" x14ac:dyDescent="0.55000000000000004">
      <c r="A2553" t="s">
        <v>4813</v>
      </c>
      <c r="B2553" s="1">
        <v>41971</v>
      </c>
      <c r="C2553">
        <v>48</v>
      </c>
      <c r="D2553">
        <v>11</v>
      </c>
      <c r="E2553" t="s">
        <v>119</v>
      </c>
      <c r="F2553">
        <v>2014</v>
      </c>
      <c r="G2553">
        <v>53</v>
      </c>
      <c r="H2553" t="s">
        <v>52</v>
      </c>
      <c r="I2553" t="s">
        <v>53</v>
      </c>
      <c r="J2553">
        <v>0</v>
      </c>
      <c r="K2553" t="s">
        <v>43</v>
      </c>
      <c r="L2553">
        <v>9</v>
      </c>
      <c r="M2553" t="s">
        <v>2410</v>
      </c>
      <c r="N2553" t="s">
        <v>4663</v>
      </c>
      <c r="O2553" t="s">
        <v>9648</v>
      </c>
      <c r="P2553" t="s">
        <v>2410</v>
      </c>
      <c r="Q2553" t="s">
        <v>47</v>
      </c>
      <c r="S2553" t="s">
        <v>47</v>
      </c>
      <c r="T2553" t="s">
        <v>84</v>
      </c>
      <c r="U2553" t="s">
        <v>4814</v>
      </c>
      <c r="V2553">
        <v>0</v>
      </c>
      <c r="W2553">
        <v>0</v>
      </c>
      <c r="X2553">
        <v>0</v>
      </c>
      <c r="Y2553">
        <v>0</v>
      </c>
      <c r="Z2553">
        <v>0</v>
      </c>
      <c r="AA2553">
        <v>0</v>
      </c>
      <c r="AB2553">
        <v>0</v>
      </c>
      <c r="AC2553">
        <v>0</v>
      </c>
      <c r="AD2553">
        <v>1</v>
      </c>
      <c r="AE2553">
        <v>1</v>
      </c>
      <c r="AF2553">
        <v>0</v>
      </c>
      <c r="AG2553">
        <v>0</v>
      </c>
      <c r="AH2553">
        <v>0</v>
      </c>
      <c r="AI2553">
        <v>0</v>
      </c>
      <c r="AK2553">
        <v>0</v>
      </c>
      <c r="AM2553">
        <v>1</v>
      </c>
      <c r="AN2553">
        <v>0</v>
      </c>
      <c r="AO2553">
        <v>1</v>
      </c>
    </row>
    <row r="2554" spans="1:41" x14ac:dyDescent="0.55000000000000004">
      <c r="A2554" t="s">
        <v>4815</v>
      </c>
      <c r="B2554" s="1">
        <v>41977</v>
      </c>
      <c r="C2554">
        <v>49</v>
      </c>
      <c r="D2554">
        <v>12</v>
      </c>
      <c r="E2554" t="s">
        <v>57</v>
      </c>
      <c r="F2554">
        <v>2014</v>
      </c>
      <c r="G2554">
        <v>53</v>
      </c>
      <c r="H2554" t="s">
        <v>52</v>
      </c>
      <c r="I2554" t="s">
        <v>42</v>
      </c>
      <c r="J2554">
        <v>1</v>
      </c>
      <c r="K2554" t="s">
        <v>43</v>
      </c>
      <c r="L2554">
        <v>9</v>
      </c>
      <c r="M2554" t="s">
        <v>2410</v>
      </c>
      <c r="N2554" t="s">
        <v>4663</v>
      </c>
      <c r="O2554" t="s">
        <v>9648</v>
      </c>
      <c r="P2554" t="s">
        <v>2410</v>
      </c>
      <c r="Q2554" t="s">
        <v>47</v>
      </c>
      <c r="S2554" t="s">
        <v>47</v>
      </c>
      <c r="T2554" t="s">
        <v>63</v>
      </c>
      <c r="U2554" t="s">
        <v>4816</v>
      </c>
      <c r="V2554">
        <v>1</v>
      </c>
      <c r="W2554">
        <v>0</v>
      </c>
      <c r="X2554">
        <v>0</v>
      </c>
      <c r="Y2554">
        <v>0</v>
      </c>
      <c r="Z2554">
        <v>0</v>
      </c>
      <c r="AA2554">
        <v>0</v>
      </c>
      <c r="AB2554">
        <v>1</v>
      </c>
      <c r="AC2554">
        <v>0</v>
      </c>
      <c r="AD2554">
        <v>0</v>
      </c>
      <c r="AE2554">
        <v>0</v>
      </c>
      <c r="AF2554">
        <v>0</v>
      </c>
      <c r="AG2554">
        <v>0</v>
      </c>
      <c r="AH2554">
        <v>0</v>
      </c>
      <c r="AI2554">
        <v>0</v>
      </c>
      <c r="AK2554">
        <v>0</v>
      </c>
      <c r="AM2554">
        <v>0</v>
      </c>
      <c r="AN2554">
        <v>0</v>
      </c>
      <c r="AO2554">
        <v>0</v>
      </c>
    </row>
    <row r="2555" spans="1:41" x14ac:dyDescent="0.55000000000000004">
      <c r="A2555" t="s">
        <v>4817</v>
      </c>
      <c r="B2555" s="1">
        <v>41983</v>
      </c>
      <c r="C2555">
        <v>50</v>
      </c>
      <c r="D2555">
        <v>12</v>
      </c>
      <c r="E2555" t="s">
        <v>57</v>
      </c>
      <c r="F2555">
        <v>2014</v>
      </c>
      <c r="G2555">
        <v>32</v>
      </c>
      <c r="H2555" t="s">
        <v>87</v>
      </c>
      <c r="I2555" t="s">
        <v>42</v>
      </c>
      <c r="J2555">
        <v>1</v>
      </c>
      <c r="K2555" t="s">
        <v>43</v>
      </c>
      <c r="L2555">
        <v>9</v>
      </c>
      <c r="M2555" t="s">
        <v>2410</v>
      </c>
      <c r="N2555" t="s">
        <v>4663</v>
      </c>
      <c r="O2555" t="s">
        <v>9648</v>
      </c>
      <c r="P2555" t="s">
        <v>2410</v>
      </c>
      <c r="Q2555" t="s">
        <v>83</v>
      </c>
      <c r="S2555" t="s">
        <v>33</v>
      </c>
      <c r="T2555" t="s">
        <v>84</v>
      </c>
      <c r="U2555" t="s">
        <v>773</v>
      </c>
      <c r="V2555">
        <v>0</v>
      </c>
      <c r="W2555">
        <v>0</v>
      </c>
      <c r="X2555">
        <v>0</v>
      </c>
      <c r="Y2555">
        <v>0</v>
      </c>
      <c r="Z2555">
        <v>0</v>
      </c>
      <c r="AA2555">
        <v>0</v>
      </c>
      <c r="AB2555">
        <v>0</v>
      </c>
      <c r="AC2555">
        <v>0</v>
      </c>
      <c r="AD2555">
        <v>0</v>
      </c>
      <c r="AE2555">
        <v>1</v>
      </c>
      <c r="AF2555">
        <v>0</v>
      </c>
      <c r="AG2555">
        <v>0</v>
      </c>
      <c r="AH2555">
        <v>0</v>
      </c>
      <c r="AI2555">
        <v>0</v>
      </c>
      <c r="AK2555">
        <v>0</v>
      </c>
      <c r="AM2555">
        <v>1</v>
      </c>
      <c r="AN2555">
        <v>0</v>
      </c>
      <c r="AO2555">
        <v>1</v>
      </c>
    </row>
    <row r="2556" spans="1:41" x14ac:dyDescent="0.55000000000000004">
      <c r="A2556" t="s">
        <v>4818</v>
      </c>
      <c r="B2556" s="1">
        <v>41984</v>
      </c>
      <c r="C2556">
        <v>50</v>
      </c>
      <c r="D2556">
        <v>12</v>
      </c>
      <c r="E2556" t="s">
        <v>57</v>
      </c>
      <c r="F2556">
        <v>2014</v>
      </c>
      <c r="G2556">
        <v>48</v>
      </c>
      <c r="H2556" t="s">
        <v>52</v>
      </c>
      <c r="I2556" t="s">
        <v>53</v>
      </c>
      <c r="J2556">
        <v>0</v>
      </c>
      <c r="K2556" t="s">
        <v>123</v>
      </c>
      <c r="L2556">
        <v>3</v>
      </c>
      <c r="M2556" t="s">
        <v>2410</v>
      </c>
      <c r="N2556" t="s">
        <v>4663</v>
      </c>
      <c r="O2556" t="s">
        <v>9648</v>
      </c>
      <c r="P2556" t="s">
        <v>2410</v>
      </c>
      <c r="Q2556" t="s">
        <v>83</v>
      </c>
      <c r="U2556" t="s">
        <v>173</v>
      </c>
      <c r="V2556">
        <v>0</v>
      </c>
      <c r="W2556">
        <v>1</v>
      </c>
      <c r="X2556">
        <v>0</v>
      </c>
      <c r="Y2556">
        <v>0</v>
      </c>
      <c r="Z2556">
        <v>0</v>
      </c>
      <c r="AA2556">
        <v>0</v>
      </c>
      <c r="AB2556">
        <v>0</v>
      </c>
      <c r="AC2556">
        <v>0</v>
      </c>
      <c r="AD2556">
        <v>0</v>
      </c>
      <c r="AE2556">
        <v>0</v>
      </c>
      <c r="AF2556">
        <v>0</v>
      </c>
      <c r="AG2556">
        <v>0</v>
      </c>
      <c r="AH2556">
        <v>0</v>
      </c>
      <c r="AI2556">
        <v>0</v>
      </c>
      <c r="AK2556">
        <v>0</v>
      </c>
      <c r="AM2556">
        <v>0</v>
      </c>
      <c r="AN2556">
        <v>0</v>
      </c>
      <c r="AO2556">
        <v>0</v>
      </c>
    </row>
    <row r="2557" spans="1:41" x14ac:dyDescent="0.55000000000000004">
      <c r="A2557" t="s">
        <v>4819</v>
      </c>
      <c r="B2557" s="1">
        <v>41985</v>
      </c>
      <c r="C2557">
        <v>50</v>
      </c>
      <c r="D2557">
        <v>12</v>
      </c>
      <c r="E2557" t="s">
        <v>57</v>
      </c>
      <c r="F2557">
        <v>2014</v>
      </c>
      <c r="G2557">
        <v>50</v>
      </c>
      <c r="H2557" t="s">
        <v>52</v>
      </c>
      <c r="I2557" t="s">
        <v>53</v>
      </c>
      <c r="J2557">
        <v>0</v>
      </c>
      <c r="K2557" t="s">
        <v>106</v>
      </c>
      <c r="L2557">
        <v>7</v>
      </c>
      <c r="M2557" t="s">
        <v>2410</v>
      </c>
      <c r="N2557" t="s">
        <v>4663</v>
      </c>
      <c r="O2557" t="s">
        <v>9648</v>
      </c>
      <c r="P2557" t="s">
        <v>2410</v>
      </c>
      <c r="Q2557" t="s">
        <v>47</v>
      </c>
      <c r="S2557" t="s">
        <v>47</v>
      </c>
      <c r="T2557" t="s">
        <v>84</v>
      </c>
      <c r="U2557" t="s">
        <v>4820</v>
      </c>
      <c r="V2557">
        <v>0</v>
      </c>
      <c r="W2557">
        <v>0</v>
      </c>
      <c r="X2557">
        <v>0</v>
      </c>
      <c r="Y2557">
        <v>0</v>
      </c>
      <c r="Z2557">
        <v>1</v>
      </c>
      <c r="AA2557">
        <v>0</v>
      </c>
      <c r="AB2557">
        <v>0</v>
      </c>
      <c r="AC2557">
        <v>0</v>
      </c>
      <c r="AD2557">
        <v>1</v>
      </c>
      <c r="AE2557">
        <v>0</v>
      </c>
      <c r="AF2557">
        <v>0</v>
      </c>
      <c r="AG2557">
        <v>0</v>
      </c>
      <c r="AH2557">
        <v>0</v>
      </c>
      <c r="AI2557">
        <v>0</v>
      </c>
      <c r="AK2557">
        <v>0</v>
      </c>
      <c r="AM2557">
        <v>1</v>
      </c>
      <c r="AN2557">
        <v>0</v>
      </c>
      <c r="AO2557">
        <v>1</v>
      </c>
    </row>
    <row r="2558" spans="1:41" x14ac:dyDescent="0.55000000000000004">
      <c r="A2558" t="s">
        <v>4821</v>
      </c>
      <c r="B2558" s="1">
        <v>41992</v>
      </c>
      <c r="C2558">
        <v>51</v>
      </c>
      <c r="D2558">
        <v>12</v>
      </c>
      <c r="E2558" t="s">
        <v>57</v>
      </c>
      <c r="F2558">
        <v>2014</v>
      </c>
      <c r="G2558">
        <v>37</v>
      </c>
      <c r="H2558" t="s">
        <v>41</v>
      </c>
      <c r="I2558" t="s">
        <v>42</v>
      </c>
      <c r="J2558">
        <v>1</v>
      </c>
      <c r="K2558" t="s">
        <v>43</v>
      </c>
      <c r="L2558">
        <v>9</v>
      </c>
      <c r="M2558" t="s">
        <v>2410</v>
      </c>
      <c r="N2558" t="s">
        <v>4663</v>
      </c>
      <c r="O2558" t="s">
        <v>9648</v>
      </c>
      <c r="P2558" t="s">
        <v>2410</v>
      </c>
      <c r="Q2558" t="s">
        <v>33</v>
      </c>
      <c r="R2558" t="s">
        <v>130</v>
      </c>
      <c r="S2558" t="s">
        <v>33</v>
      </c>
      <c r="T2558" t="s">
        <v>84</v>
      </c>
      <c r="U2558" t="s">
        <v>3109</v>
      </c>
      <c r="V2558">
        <v>0</v>
      </c>
      <c r="W2558">
        <v>0</v>
      </c>
      <c r="X2558">
        <v>0</v>
      </c>
      <c r="Y2558">
        <v>0</v>
      </c>
      <c r="Z2558">
        <v>1</v>
      </c>
      <c r="AA2558">
        <v>0</v>
      </c>
      <c r="AB2558">
        <v>0</v>
      </c>
      <c r="AC2558">
        <v>0</v>
      </c>
      <c r="AD2558">
        <v>1</v>
      </c>
      <c r="AE2558">
        <v>0</v>
      </c>
      <c r="AF2558">
        <v>0</v>
      </c>
      <c r="AG2558">
        <v>0</v>
      </c>
      <c r="AH2558">
        <v>0</v>
      </c>
      <c r="AI2558">
        <v>0</v>
      </c>
      <c r="AK2558">
        <v>0</v>
      </c>
      <c r="AM2558">
        <v>1</v>
      </c>
      <c r="AN2558">
        <v>0</v>
      </c>
      <c r="AO2558">
        <v>1</v>
      </c>
    </row>
    <row r="2559" spans="1:41" x14ac:dyDescent="0.55000000000000004">
      <c r="A2559" t="s">
        <v>4822</v>
      </c>
      <c r="B2559" s="1">
        <v>41993</v>
      </c>
      <c r="C2559">
        <v>51</v>
      </c>
      <c r="D2559">
        <v>12</v>
      </c>
      <c r="E2559" t="s">
        <v>57</v>
      </c>
      <c r="F2559">
        <v>2014</v>
      </c>
      <c r="G2559">
        <v>58</v>
      </c>
      <c r="H2559" t="s">
        <v>115</v>
      </c>
      <c r="I2559" t="s">
        <v>42</v>
      </c>
      <c r="J2559">
        <v>1</v>
      </c>
      <c r="K2559" t="s">
        <v>572</v>
      </c>
      <c r="L2559">
        <v>6</v>
      </c>
      <c r="M2559" t="s">
        <v>2410</v>
      </c>
      <c r="N2559" t="s">
        <v>4663</v>
      </c>
      <c r="O2559" t="s">
        <v>9648</v>
      </c>
      <c r="P2559" t="s">
        <v>2410</v>
      </c>
      <c r="Q2559" t="s">
        <v>33</v>
      </c>
      <c r="R2559" t="s">
        <v>1438</v>
      </c>
      <c r="S2559" t="s">
        <v>240</v>
      </c>
      <c r="T2559" t="s">
        <v>77</v>
      </c>
      <c r="U2559" t="s">
        <v>848</v>
      </c>
      <c r="V2559">
        <v>1</v>
      </c>
      <c r="W2559">
        <v>0</v>
      </c>
      <c r="X2559">
        <v>0</v>
      </c>
      <c r="Y2559">
        <v>0</v>
      </c>
      <c r="Z2559">
        <v>0</v>
      </c>
      <c r="AA2559">
        <v>0</v>
      </c>
      <c r="AB2559">
        <v>1</v>
      </c>
      <c r="AC2559">
        <v>0</v>
      </c>
      <c r="AD2559">
        <v>0</v>
      </c>
      <c r="AE2559">
        <v>0</v>
      </c>
      <c r="AF2559">
        <v>0</v>
      </c>
      <c r="AG2559">
        <v>0</v>
      </c>
      <c r="AH2559">
        <v>0</v>
      </c>
      <c r="AI2559">
        <v>0</v>
      </c>
      <c r="AK2559">
        <v>0</v>
      </c>
      <c r="AM2559">
        <v>0</v>
      </c>
      <c r="AN2559">
        <v>0</v>
      </c>
      <c r="AO2559">
        <v>0</v>
      </c>
    </row>
    <row r="2560" spans="1:41" x14ac:dyDescent="0.55000000000000004">
      <c r="A2560" t="s">
        <v>4823</v>
      </c>
      <c r="B2560" s="1">
        <v>41997</v>
      </c>
      <c r="C2560">
        <v>52</v>
      </c>
      <c r="D2560">
        <v>12</v>
      </c>
      <c r="E2560" t="s">
        <v>57</v>
      </c>
      <c r="F2560">
        <v>2014</v>
      </c>
      <c r="G2560">
        <v>68</v>
      </c>
      <c r="H2560" t="s">
        <v>196</v>
      </c>
      <c r="I2560" t="s">
        <v>53</v>
      </c>
      <c r="J2560">
        <v>0</v>
      </c>
      <c r="K2560" t="s">
        <v>43</v>
      </c>
      <c r="L2560">
        <v>9</v>
      </c>
      <c r="M2560" t="s">
        <v>2410</v>
      </c>
      <c r="N2560" t="s">
        <v>4663</v>
      </c>
      <c r="O2560" t="s">
        <v>9648</v>
      </c>
      <c r="P2560" t="s">
        <v>2410</v>
      </c>
      <c r="Q2560" t="s">
        <v>83</v>
      </c>
      <c r="U2560" t="s">
        <v>4824</v>
      </c>
      <c r="V2560">
        <v>0</v>
      </c>
      <c r="W2560">
        <v>0</v>
      </c>
      <c r="X2560">
        <v>1</v>
      </c>
      <c r="Y2560">
        <v>0</v>
      </c>
      <c r="Z2560">
        <v>1</v>
      </c>
      <c r="AA2560">
        <v>0</v>
      </c>
      <c r="AB2560">
        <v>0</v>
      </c>
      <c r="AC2560">
        <v>0</v>
      </c>
      <c r="AD2560">
        <v>1</v>
      </c>
      <c r="AE2560">
        <v>0</v>
      </c>
      <c r="AF2560">
        <v>0</v>
      </c>
      <c r="AG2560">
        <v>0</v>
      </c>
      <c r="AH2560">
        <v>0</v>
      </c>
      <c r="AI2560">
        <v>0</v>
      </c>
      <c r="AK2560">
        <v>0</v>
      </c>
      <c r="AM2560">
        <v>1</v>
      </c>
      <c r="AN2560">
        <v>1</v>
      </c>
      <c r="AO2560">
        <v>1</v>
      </c>
    </row>
    <row r="2561" spans="1:41" x14ac:dyDescent="0.55000000000000004">
      <c r="A2561" t="s">
        <v>4825</v>
      </c>
      <c r="B2561" s="1">
        <v>41998</v>
      </c>
      <c r="C2561">
        <v>52</v>
      </c>
      <c r="D2561">
        <v>12</v>
      </c>
      <c r="E2561" t="s">
        <v>57</v>
      </c>
      <c r="F2561">
        <v>2014</v>
      </c>
      <c r="G2561">
        <v>40</v>
      </c>
      <c r="H2561" t="s">
        <v>41</v>
      </c>
      <c r="I2561" t="s">
        <v>42</v>
      </c>
      <c r="J2561">
        <v>1</v>
      </c>
      <c r="K2561" t="s">
        <v>43</v>
      </c>
      <c r="L2561">
        <v>9</v>
      </c>
      <c r="M2561" t="s">
        <v>2410</v>
      </c>
      <c r="N2561" t="s">
        <v>4663</v>
      </c>
      <c r="O2561" t="s">
        <v>9648</v>
      </c>
      <c r="P2561" t="s">
        <v>2410</v>
      </c>
      <c r="Q2561" t="s">
        <v>83</v>
      </c>
      <c r="U2561" t="s">
        <v>4826</v>
      </c>
      <c r="V2561">
        <v>0</v>
      </c>
      <c r="W2561">
        <v>0</v>
      </c>
      <c r="X2561">
        <v>0</v>
      </c>
      <c r="Y2561">
        <v>0</v>
      </c>
      <c r="Z2561">
        <v>0</v>
      </c>
      <c r="AA2561">
        <v>0</v>
      </c>
      <c r="AB2561">
        <v>0</v>
      </c>
      <c r="AC2561">
        <v>0</v>
      </c>
      <c r="AD2561">
        <v>1</v>
      </c>
      <c r="AE2561">
        <v>1</v>
      </c>
      <c r="AF2561">
        <v>0</v>
      </c>
      <c r="AG2561">
        <v>0</v>
      </c>
      <c r="AH2561">
        <v>0</v>
      </c>
      <c r="AI2561">
        <v>0</v>
      </c>
      <c r="AK2561">
        <v>0</v>
      </c>
      <c r="AM2561">
        <v>1</v>
      </c>
      <c r="AN2561">
        <v>0</v>
      </c>
      <c r="AO2561">
        <v>1</v>
      </c>
    </row>
    <row r="2562" spans="1:41" x14ac:dyDescent="0.55000000000000004">
      <c r="A2562" t="s">
        <v>4827</v>
      </c>
      <c r="B2562" s="1">
        <v>42001</v>
      </c>
      <c r="C2562">
        <v>52</v>
      </c>
      <c r="D2562">
        <v>12</v>
      </c>
      <c r="E2562" t="s">
        <v>57</v>
      </c>
      <c r="F2562">
        <v>2014</v>
      </c>
      <c r="G2562">
        <v>30</v>
      </c>
      <c r="H2562" t="s">
        <v>87</v>
      </c>
      <c r="I2562" t="s">
        <v>53</v>
      </c>
      <c r="J2562">
        <v>0</v>
      </c>
      <c r="K2562" t="s">
        <v>106</v>
      </c>
      <c r="L2562">
        <v>7</v>
      </c>
      <c r="M2562" t="s">
        <v>2410</v>
      </c>
      <c r="N2562" t="s">
        <v>4663</v>
      </c>
      <c r="O2562" t="s">
        <v>9648</v>
      </c>
      <c r="P2562" t="s">
        <v>2410</v>
      </c>
      <c r="Q2562" t="s">
        <v>33</v>
      </c>
      <c r="R2562" t="s">
        <v>130</v>
      </c>
      <c r="U2562" t="s">
        <v>4828</v>
      </c>
      <c r="V2562">
        <v>0</v>
      </c>
      <c r="W2562">
        <v>0</v>
      </c>
      <c r="X2562">
        <v>0</v>
      </c>
      <c r="Y2562">
        <v>0</v>
      </c>
      <c r="Z2562">
        <v>0</v>
      </c>
      <c r="AA2562">
        <v>0</v>
      </c>
      <c r="AB2562">
        <v>0</v>
      </c>
      <c r="AC2562">
        <v>0</v>
      </c>
      <c r="AD2562">
        <v>1</v>
      </c>
      <c r="AE2562">
        <v>1</v>
      </c>
      <c r="AF2562">
        <v>0</v>
      </c>
      <c r="AG2562">
        <v>0</v>
      </c>
      <c r="AH2562">
        <v>0</v>
      </c>
      <c r="AI2562">
        <v>0</v>
      </c>
      <c r="AK2562">
        <v>0</v>
      </c>
      <c r="AM2562">
        <v>1</v>
      </c>
      <c r="AN2562">
        <v>0</v>
      </c>
      <c r="AO2562">
        <v>1</v>
      </c>
    </row>
    <row r="2563" spans="1:41" x14ac:dyDescent="0.55000000000000004">
      <c r="A2563" t="s">
        <v>4829</v>
      </c>
      <c r="B2563" s="1">
        <v>42010</v>
      </c>
      <c r="C2563">
        <v>2</v>
      </c>
      <c r="D2563">
        <v>1</v>
      </c>
      <c r="E2563" t="s">
        <v>40</v>
      </c>
      <c r="F2563">
        <v>2015</v>
      </c>
      <c r="G2563">
        <v>36</v>
      </c>
      <c r="H2563" t="s">
        <v>41</v>
      </c>
      <c r="I2563" t="s">
        <v>42</v>
      </c>
      <c r="J2563">
        <v>1</v>
      </c>
      <c r="K2563" t="s">
        <v>106</v>
      </c>
      <c r="L2563">
        <v>7</v>
      </c>
      <c r="M2563" t="s">
        <v>2410</v>
      </c>
      <c r="N2563" t="s">
        <v>4663</v>
      </c>
      <c r="O2563" t="s">
        <v>9648</v>
      </c>
      <c r="P2563" t="s">
        <v>2410</v>
      </c>
      <c r="Q2563" t="s">
        <v>47</v>
      </c>
      <c r="S2563" t="s">
        <v>47</v>
      </c>
      <c r="U2563" t="s">
        <v>55</v>
      </c>
      <c r="V2563">
        <v>1</v>
      </c>
      <c r="W2563">
        <v>0</v>
      </c>
      <c r="X2563">
        <v>0</v>
      </c>
      <c r="Y2563">
        <v>0</v>
      </c>
      <c r="Z2563">
        <v>0</v>
      </c>
      <c r="AA2563">
        <v>0</v>
      </c>
      <c r="AB2563">
        <v>0</v>
      </c>
      <c r="AC2563">
        <v>0</v>
      </c>
      <c r="AD2563">
        <v>0</v>
      </c>
      <c r="AE2563">
        <v>0</v>
      </c>
      <c r="AF2563">
        <v>0</v>
      </c>
      <c r="AG2563">
        <v>0</v>
      </c>
      <c r="AH2563">
        <v>0</v>
      </c>
      <c r="AI2563">
        <v>0</v>
      </c>
      <c r="AK2563">
        <v>0</v>
      </c>
      <c r="AL2563" t="s">
        <v>65</v>
      </c>
      <c r="AM2563">
        <v>0</v>
      </c>
      <c r="AN2563">
        <v>0</v>
      </c>
      <c r="AO2563">
        <v>0</v>
      </c>
    </row>
    <row r="2564" spans="1:41" x14ac:dyDescent="0.55000000000000004">
      <c r="A2564" t="s">
        <v>4830</v>
      </c>
      <c r="B2564" s="1">
        <v>42011</v>
      </c>
      <c r="C2564">
        <v>2</v>
      </c>
      <c r="D2564">
        <v>1</v>
      </c>
      <c r="E2564" t="s">
        <v>40</v>
      </c>
      <c r="F2564">
        <v>2015</v>
      </c>
      <c r="G2564">
        <v>41</v>
      </c>
      <c r="H2564" t="s">
        <v>41</v>
      </c>
      <c r="I2564" t="s">
        <v>42</v>
      </c>
      <c r="J2564">
        <v>1</v>
      </c>
      <c r="K2564" t="s">
        <v>43</v>
      </c>
      <c r="L2564">
        <v>9</v>
      </c>
      <c r="M2564" t="s">
        <v>2410</v>
      </c>
      <c r="N2564" t="s">
        <v>4663</v>
      </c>
      <c r="O2564" t="s">
        <v>9648</v>
      </c>
      <c r="P2564" t="s">
        <v>2410</v>
      </c>
      <c r="Q2564" t="s">
        <v>83</v>
      </c>
      <c r="S2564" t="s">
        <v>47</v>
      </c>
      <c r="U2564" t="s">
        <v>4831</v>
      </c>
      <c r="V2564">
        <v>1</v>
      </c>
      <c r="W2564">
        <v>1</v>
      </c>
      <c r="X2564">
        <v>1</v>
      </c>
      <c r="Y2564">
        <v>0</v>
      </c>
      <c r="Z2564">
        <v>0</v>
      </c>
      <c r="AA2564">
        <v>0</v>
      </c>
      <c r="AB2564">
        <v>0</v>
      </c>
      <c r="AC2564">
        <v>0</v>
      </c>
      <c r="AD2564">
        <v>0</v>
      </c>
      <c r="AE2564">
        <v>0</v>
      </c>
      <c r="AF2564">
        <v>0</v>
      </c>
      <c r="AG2564">
        <v>0</v>
      </c>
      <c r="AH2564">
        <v>0</v>
      </c>
      <c r="AI2564">
        <v>0</v>
      </c>
      <c r="AK2564">
        <v>0</v>
      </c>
      <c r="AL2564" t="s">
        <v>65</v>
      </c>
      <c r="AM2564">
        <v>0</v>
      </c>
      <c r="AN2564">
        <v>1</v>
      </c>
      <c r="AO2564">
        <v>1</v>
      </c>
    </row>
    <row r="2565" spans="1:41" x14ac:dyDescent="0.55000000000000004">
      <c r="A2565" t="s">
        <v>4832</v>
      </c>
      <c r="B2565" s="1">
        <v>42011</v>
      </c>
      <c r="C2565">
        <v>2</v>
      </c>
      <c r="D2565">
        <v>1</v>
      </c>
      <c r="E2565" t="s">
        <v>40</v>
      </c>
      <c r="F2565">
        <v>2015</v>
      </c>
      <c r="G2565">
        <v>26</v>
      </c>
      <c r="H2565" t="s">
        <v>87</v>
      </c>
      <c r="I2565" t="s">
        <v>42</v>
      </c>
      <c r="J2565">
        <v>1</v>
      </c>
      <c r="K2565" t="s">
        <v>43</v>
      </c>
      <c r="L2565">
        <v>9</v>
      </c>
      <c r="M2565" t="s">
        <v>2410</v>
      </c>
      <c r="N2565" t="s">
        <v>4663</v>
      </c>
      <c r="O2565" t="s">
        <v>9648</v>
      </c>
      <c r="P2565" t="s">
        <v>2410</v>
      </c>
      <c r="Q2565" t="s">
        <v>83</v>
      </c>
      <c r="S2565" t="s">
        <v>500</v>
      </c>
      <c r="U2565" t="s">
        <v>3121</v>
      </c>
      <c r="V2565">
        <v>1</v>
      </c>
      <c r="W2565">
        <v>0</v>
      </c>
      <c r="X2565">
        <v>0</v>
      </c>
      <c r="Y2565">
        <v>0</v>
      </c>
      <c r="Z2565">
        <v>0</v>
      </c>
      <c r="AA2565">
        <v>0</v>
      </c>
      <c r="AB2565">
        <v>0</v>
      </c>
      <c r="AC2565">
        <v>0</v>
      </c>
      <c r="AD2565">
        <v>0</v>
      </c>
      <c r="AE2565">
        <v>0</v>
      </c>
      <c r="AF2565">
        <v>0</v>
      </c>
      <c r="AG2565">
        <v>0</v>
      </c>
      <c r="AH2565">
        <v>0</v>
      </c>
      <c r="AI2565">
        <v>0</v>
      </c>
      <c r="AK2565">
        <v>0</v>
      </c>
      <c r="AL2565" t="s">
        <v>65</v>
      </c>
      <c r="AM2565">
        <v>0</v>
      </c>
      <c r="AN2565">
        <v>0</v>
      </c>
      <c r="AO2565">
        <v>0</v>
      </c>
    </row>
    <row r="2566" spans="1:41" x14ac:dyDescent="0.55000000000000004">
      <c r="A2566" t="s">
        <v>4833</v>
      </c>
      <c r="B2566" s="1">
        <v>42014</v>
      </c>
      <c r="C2566">
        <v>2</v>
      </c>
      <c r="D2566">
        <v>1</v>
      </c>
      <c r="E2566" t="s">
        <v>40</v>
      </c>
      <c r="F2566">
        <v>2015</v>
      </c>
      <c r="G2566">
        <v>52</v>
      </c>
      <c r="H2566" t="s">
        <v>52</v>
      </c>
      <c r="I2566" t="s">
        <v>42</v>
      </c>
      <c r="J2566">
        <v>1</v>
      </c>
      <c r="K2566" t="s">
        <v>43</v>
      </c>
      <c r="L2566">
        <v>9</v>
      </c>
      <c r="M2566" t="s">
        <v>2410</v>
      </c>
      <c r="N2566" t="s">
        <v>4663</v>
      </c>
      <c r="O2566" t="s">
        <v>9648</v>
      </c>
      <c r="P2566" t="s">
        <v>2410</v>
      </c>
      <c r="Q2566" t="s">
        <v>83</v>
      </c>
      <c r="S2566" t="s">
        <v>500</v>
      </c>
      <c r="U2566" t="s">
        <v>4834</v>
      </c>
      <c r="V2566">
        <v>0</v>
      </c>
      <c r="W2566">
        <v>0</v>
      </c>
      <c r="X2566">
        <v>1</v>
      </c>
      <c r="Y2566">
        <v>0</v>
      </c>
      <c r="Z2566">
        <v>1</v>
      </c>
      <c r="AA2566">
        <v>0</v>
      </c>
      <c r="AB2566">
        <v>0</v>
      </c>
      <c r="AC2566">
        <v>0</v>
      </c>
      <c r="AD2566">
        <v>0</v>
      </c>
      <c r="AE2566">
        <v>0</v>
      </c>
      <c r="AF2566">
        <v>0</v>
      </c>
      <c r="AG2566">
        <v>0</v>
      </c>
      <c r="AH2566">
        <v>0</v>
      </c>
      <c r="AI2566">
        <v>0</v>
      </c>
      <c r="AK2566">
        <v>0</v>
      </c>
      <c r="AL2566" t="s">
        <v>65</v>
      </c>
      <c r="AM2566">
        <v>1</v>
      </c>
      <c r="AN2566">
        <v>1</v>
      </c>
      <c r="AO2566">
        <v>1</v>
      </c>
    </row>
    <row r="2567" spans="1:41" x14ac:dyDescent="0.55000000000000004">
      <c r="A2567" t="s">
        <v>4835</v>
      </c>
      <c r="B2567" s="1">
        <v>42018</v>
      </c>
      <c r="C2567">
        <v>3</v>
      </c>
      <c r="D2567">
        <v>1</v>
      </c>
      <c r="E2567" t="s">
        <v>40</v>
      </c>
      <c r="F2567">
        <v>2015</v>
      </c>
      <c r="G2567">
        <v>26</v>
      </c>
      <c r="H2567" t="s">
        <v>87</v>
      </c>
      <c r="I2567" t="s">
        <v>42</v>
      </c>
      <c r="J2567">
        <v>1</v>
      </c>
      <c r="K2567" t="s">
        <v>43</v>
      </c>
      <c r="L2567">
        <v>9</v>
      </c>
      <c r="M2567" t="s">
        <v>2410</v>
      </c>
      <c r="N2567" t="s">
        <v>4663</v>
      </c>
      <c r="O2567" t="s">
        <v>9648</v>
      </c>
      <c r="P2567" t="s">
        <v>2410</v>
      </c>
      <c r="Q2567" t="s">
        <v>83</v>
      </c>
      <c r="S2567" t="s">
        <v>33</v>
      </c>
      <c r="U2567" t="s">
        <v>55</v>
      </c>
      <c r="V2567">
        <v>1</v>
      </c>
      <c r="W2567">
        <v>0</v>
      </c>
      <c r="X2567">
        <v>0</v>
      </c>
      <c r="Y2567">
        <v>0</v>
      </c>
      <c r="Z2567">
        <v>0</v>
      </c>
      <c r="AA2567">
        <v>0</v>
      </c>
      <c r="AB2567">
        <v>0</v>
      </c>
      <c r="AC2567">
        <v>0</v>
      </c>
      <c r="AD2567">
        <v>0</v>
      </c>
      <c r="AE2567">
        <v>0</v>
      </c>
      <c r="AF2567">
        <v>0</v>
      </c>
      <c r="AG2567">
        <v>0</v>
      </c>
      <c r="AH2567">
        <v>0</v>
      </c>
      <c r="AI2567">
        <v>0</v>
      </c>
      <c r="AK2567">
        <v>0</v>
      </c>
      <c r="AL2567" t="s">
        <v>65</v>
      </c>
      <c r="AM2567">
        <v>0</v>
      </c>
      <c r="AN2567">
        <v>0</v>
      </c>
      <c r="AO2567">
        <v>0</v>
      </c>
    </row>
    <row r="2568" spans="1:41" x14ac:dyDescent="0.55000000000000004">
      <c r="A2568" t="s">
        <v>4836</v>
      </c>
      <c r="B2568" s="1">
        <v>42020</v>
      </c>
      <c r="C2568">
        <v>3</v>
      </c>
      <c r="D2568">
        <v>1</v>
      </c>
      <c r="E2568" t="s">
        <v>40</v>
      </c>
      <c r="F2568">
        <v>2015</v>
      </c>
      <c r="G2568">
        <v>51</v>
      </c>
      <c r="H2568" t="s">
        <v>52</v>
      </c>
      <c r="I2568" t="s">
        <v>42</v>
      </c>
      <c r="J2568">
        <v>1</v>
      </c>
      <c r="K2568" t="s">
        <v>43</v>
      </c>
      <c r="L2568">
        <v>9</v>
      </c>
      <c r="M2568" t="s">
        <v>2410</v>
      </c>
      <c r="N2568" t="s">
        <v>4663</v>
      </c>
      <c r="O2568" t="s">
        <v>9648</v>
      </c>
      <c r="P2568" t="s">
        <v>2410</v>
      </c>
      <c r="Q2568" t="s">
        <v>47</v>
      </c>
      <c r="S2568" t="s">
        <v>47</v>
      </c>
      <c r="U2568" t="s">
        <v>4837</v>
      </c>
      <c r="V2568">
        <v>0</v>
      </c>
      <c r="W2568">
        <v>0</v>
      </c>
      <c r="X2568">
        <v>0</v>
      </c>
      <c r="Y2568">
        <v>0</v>
      </c>
      <c r="Z2568">
        <v>0</v>
      </c>
      <c r="AA2568">
        <v>0</v>
      </c>
      <c r="AB2568">
        <v>0</v>
      </c>
      <c r="AC2568">
        <v>0</v>
      </c>
      <c r="AD2568">
        <v>0</v>
      </c>
      <c r="AE2568">
        <v>1</v>
      </c>
      <c r="AF2568">
        <v>0</v>
      </c>
      <c r="AG2568">
        <v>0</v>
      </c>
      <c r="AH2568">
        <v>0</v>
      </c>
      <c r="AI2568">
        <v>0</v>
      </c>
      <c r="AK2568">
        <v>0</v>
      </c>
      <c r="AL2568" t="s">
        <v>65</v>
      </c>
      <c r="AM2568">
        <v>1</v>
      </c>
      <c r="AN2568">
        <v>0</v>
      </c>
      <c r="AO2568">
        <v>1</v>
      </c>
    </row>
    <row r="2569" spans="1:41" x14ac:dyDescent="0.55000000000000004">
      <c r="A2569" t="s">
        <v>4838</v>
      </c>
      <c r="B2569" s="1">
        <v>42034</v>
      </c>
      <c r="C2569">
        <v>5</v>
      </c>
      <c r="D2569">
        <v>1</v>
      </c>
      <c r="E2569" t="s">
        <v>40</v>
      </c>
      <c r="F2569">
        <v>2015</v>
      </c>
      <c r="G2569">
        <v>41</v>
      </c>
      <c r="H2569" t="s">
        <v>41</v>
      </c>
      <c r="I2569" t="s">
        <v>42</v>
      </c>
      <c r="J2569">
        <v>1</v>
      </c>
      <c r="K2569" t="s">
        <v>43</v>
      </c>
      <c r="L2569">
        <v>9</v>
      </c>
      <c r="M2569" t="s">
        <v>2410</v>
      </c>
      <c r="N2569" t="s">
        <v>4663</v>
      </c>
      <c r="O2569" t="s">
        <v>9648</v>
      </c>
      <c r="P2569" t="s">
        <v>2410</v>
      </c>
      <c r="Q2569" t="s">
        <v>83</v>
      </c>
      <c r="S2569" t="s">
        <v>47</v>
      </c>
      <c r="U2569" t="s">
        <v>4839</v>
      </c>
      <c r="V2569">
        <v>0</v>
      </c>
      <c r="W2569">
        <v>0</v>
      </c>
      <c r="X2569">
        <v>0</v>
      </c>
      <c r="Y2569">
        <v>0</v>
      </c>
      <c r="Z2569">
        <v>0</v>
      </c>
      <c r="AA2569">
        <v>0</v>
      </c>
      <c r="AB2569">
        <v>1</v>
      </c>
      <c r="AC2569">
        <v>0</v>
      </c>
      <c r="AD2569">
        <v>0</v>
      </c>
      <c r="AE2569">
        <v>0</v>
      </c>
      <c r="AF2569">
        <v>0</v>
      </c>
      <c r="AG2569">
        <v>0</v>
      </c>
      <c r="AH2569">
        <v>0</v>
      </c>
      <c r="AI2569">
        <v>0</v>
      </c>
      <c r="AJ2569" t="s">
        <v>4840</v>
      </c>
      <c r="AK2569">
        <v>1</v>
      </c>
      <c r="AL2569" t="s">
        <v>65</v>
      </c>
      <c r="AM2569">
        <v>0</v>
      </c>
      <c r="AN2569">
        <v>1</v>
      </c>
      <c r="AO2569">
        <v>1</v>
      </c>
    </row>
    <row r="2570" spans="1:41" x14ac:dyDescent="0.55000000000000004">
      <c r="A2570" t="s">
        <v>4841</v>
      </c>
      <c r="B2570" s="1">
        <v>42040</v>
      </c>
      <c r="C2570">
        <v>6</v>
      </c>
      <c r="D2570">
        <v>2</v>
      </c>
      <c r="E2570" t="s">
        <v>61</v>
      </c>
      <c r="F2570">
        <v>2015</v>
      </c>
      <c r="G2570">
        <v>62</v>
      </c>
      <c r="H2570" t="s">
        <v>115</v>
      </c>
      <c r="I2570" t="s">
        <v>42</v>
      </c>
      <c r="J2570">
        <v>1</v>
      </c>
      <c r="K2570" t="s">
        <v>43</v>
      </c>
      <c r="L2570">
        <v>9</v>
      </c>
      <c r="M2570" t="s">
        <v>2410</v>
      </c>
      <c r="N2570" t="s">
        <v>4663</v>
      </c>
      <c r="O2570" t="s">
        <v>9648</v>
      </c>
      <c r="P2570" t="s">
        <v>2410</v>
      </c>
      <c r="Q2570" t="s">
        <v>83</v>
      </c>
      <c r="S2570" t="s">
        <v>47</v>
      </c>
      <c r="U2570" t="s">
        <v>814</v>
      </c>
      <c r="V2570">
        <v>1</v>
      </c>
      <c r="W2570">
        <v>0</v>
      </c>
      <c r="X2570">
        <v>0</v>
      </c>
      <c r="Y2570">
        <v>0</v>
      </c>
      <c r="Z2570">
        <v>0</v>
      </c>
      <c r="AA2570">
        <v>0</v>
      </c>
      <c r="AB2570">
        <v>0</v>
      </c>
      <c r="AC2570">
        <v>0</v>
      </c>
      <c r="AD2570">
        <v>0</v>
      </c>
      <c r="AE2570">
        <v>0</v>
      </c>
      <c r="AF2570">
        <v>0</v>
      </c>
      <c r="AG2570">
        <v>0</v>
      </c>
      <c r="AH2570">
        <v>0</v>
      </c>
      <c r="AI2570">
        <v>0</v>
      </c>
      <c r="AK2570">
        <v>0</v>
      </c>
      <c r="AL2570" t="s">
        <v>65</v>
      </c>
      <c r="AM2570">
        <v>0</v>
      </c>
      <c r="AN2570">
        <v>0</v>
      </c>
      <c r="AO2570">
        <v>0</v>
      </c>
    </row>
    <row r="2571" spans="1:41" x14ac:dyDescent="0.55000000000000004">
      <c r="A2571" t="s">
        <v>4842</v>
      </c>
      <c r="B2571" s="1">
        <v>42044</v>
      </c>
      <c r="C2571">
        <v>7</v>
      </c>
      <c r="D2571">
        <v>2</v>
      </c>
      <c r="E2571" t="s">
        <v>61</v>
      </c>
      <c r="F2571">
        <v>2015</v>
      </c>
      <c r="G2571">
        <v>43</v>
      </c>
      <c r="H2571" t="s">
        <v>41</v>
      </c>
      <c r="I2571" t="s">
        <v>53</v>
      </c>
      <c r="J2571">
        <v>0</v>
      </c>
      <c r="K2571" t="s">
        <v>123</v>
      </c>
      <c r="L2571">
        <v>3</v>
      </c>
      <c r="M2571" t="s">
        <v>2410</v>
      </c>
      <c r="N2571" t="s">
        <v>4663</v>
      </c>
      <c r="O2571" t="s">
        <v>9648</v>
      </c>
      <c r="P2571" t="s">
        <v>2410</v>
      </c>
      <c r="Q2571" t="s">
        <v>83</v>
      </c>
      <c r="S2571" t="s">
        <v>47</v>
      </c>
      <c r="U2571" t="s">
        <v>4843</v>
      </c>
      <c r="V2571">
        <v>0</v>
      </c>
      <c r="W2571">
        <v>1</v>
      </c>
      <c r="X2571">
        <v>0</v>
      </c>
      <c r="Y2571">
        <v>0</v>
      </c>
      <c r="Z2571">
        <v>0</v>
      </c>
      <c r="AA2571">
        <v>0</v>
      </c>
      <c r="AB2571">
        <v>0</v>
      </c>
      <c r="AC2571">
        <v>0</v>
      </c>
      <c r="AD2571">
        <v>0</v>
      </c>
      <c r="AE2571">
        <v>0</v>
      </c>
      <c r="AF2571">
        <v>0</v>
      </c>
      <c r="AG2571">
        <v>1</v>
      </c>
      <c r="AH2571">
        <v>0</v>
      </c>
      <c r="AI2571">
        <v>0</v>
      </c>
      <c r="AK2571">
        <v>0</v>
      </c>
      <c r="AL2571" t="s">
        <v>65</v>
      </c>
      <c r="AM2571">
        <v>0</v>
      </c>
      <c r="AN2571">
        <v>1</v>
      </c>
      <c r="AO2571">
        <v>1</v>
      </c>
    </row>
    <row r="2572" spans="1:41" x14ac:dyDescent="0.55000000000000004">
      <c r="A2572" t="s">
        <v>4844</v>
      </c>
      <c r="B2572" s="1">
        <v>42050</v>
      </c>
      <c r="C2572">
        <v>7</v>
      </c>
      <c r="D2572">
        <v>2</v>
      </c>
      <c r="E2572" t="s">
        <v>61</v>
      </c>
      <c r="F2572">
        <v>2015</v>
      </c>
      <c r="G2572">
        <v>26</v>
      </c>
      <c r="H2572" t="s">
        <v>87</v>
      </c>
      <c r="I2572" t="s">
        <v>42</v>
      </c>
      <c r="J2572">
        <v>1</v>
      </c>
      <c r="K2572" t="s">
        <v>106</v>
      </c>
      <c r="L2572">
        <v>7</v>
      </c>
      <c r="M2572" t="s">
        <v>2410</v>
      </c>
      <c r="N2572" t="s">
        <v>4663</v>
      </c>
      <c r="O2572" t="s">
        <v>9648</v>
      </c>
      <c r="P2572" t="s">
        <v>2410</v>
      </c>
      <c r="Q2572" t="s">
        <v>33</v>
      </c>
      <c r="S2572" t="s">
        <v>69</v>
      </c>
      <c r="U2572" t="s">
        <v>4845</v>
      </c>
      <c r="V2572">
        <v>1</v>
      </c>
      <c r="W2572">
        <v>1</v>
      </c>
      <c r="X2572">
        <v>0</v>
      </c>
      <c r="Y2572">
        <v>0</v>
      </c>
      <c r="Z2572">
        <v>0</v>
      </c>
      <c r="AA2572">
        <v>0</v>
      </c>
      <c r="AB2572">
        <v>0</v>
      </c>
      <c r="AC2572">
        <v>0</v>
      </c>
      <c r="AD2572">
        <v>0</v>
      </c>
      <c r="AE2572">
        <v>1</v>
      </c>
      <c r="AF2572">
        <v>0</v>
      </c>
      <c r="AG2572">
        <v>0</v>
      </c>
      <c r="AH2572">
        <v>0</v>
      </c>
      <c r="AI2572">
        <v>0</v>
      </c>
      <c r="AK2572">
        <v>0</v>
      </c>
      <c r="AL2572" t="s">
        <v>65</v>
      </c>
      <c r="AM2572">
        <v>1</v>
      </c>
      <c r="AN2572">
        <v>0</v>
      </c>
      <c r="AO2572">
        <v>1</v>
      </c>
    </row>
    <row r="2573" spans="1:41" x14ac:dyDescent="0.55000000000000004">
      <c r="A2573" t="s">
        <v>4846</v>
      </c>
      <c r="B2573" s="1">
        <v>42052</v>
      </c>
      <c r="C2573">
        <v>8</v>
      </c>
      <c r="D2573">
        <v>2</v>
      </c>
      <c r="E2573" t="s">
        <v>61</v>
      </c>
      <c r="F2573">
        <v>2015</v>
      </c>
      <c r="G2573">
        <v>58</v>
      </c>
      <c r="H2573" t="s">
        <v>115</v>
      </c>
      <c r="I2573" t="s">
        <v>42</v>
      </c>
      <c r="J2573">
        <v>1</v>
      </c>
      <c r="K2573" t="s">
        <v>43</v>
      </c>
      <c r="L2573">
        <v>9</v>
      </c>
      <c r="M2573" t="s">
        <v>2410</v>
      </c>
      <c r="N2573" t="s">
        <v>4663</v>
      </c>
      <c r="O2573" t="s">
        <v>9648</v>
      </c>
      <c r="P2573" t="s">
        <v>2410</v>
      </c>
      <c r="Q2573" t="s">
        <v>47</v>
      </c>
      <c r="S2573" t="s">
        <v>47</v>
      </c>
      <c r="U2573" t="s">
        <v>55</v>
      </c>
      <c r="V2573">
        <v>1</v>
      </c>
      <c r="W2573">
        <v>0</v>
      </c>
      <c r="X2573">
        <v>0</v>
      </c>
      <c r="Y2573">
        <v>0</v>
      </c>
      <c r="Z2573">
        <v>0</v>
      </c>
      <c r="AA2573">
        <v>0</v>
      </c>
      <c r="AB2573">
        <v>0</v>
      </c>
      <c r="AC2573">
        <v>0</v>
      </c>
      <c r="AD2573">
        <v>0</v>
      </c>
      <c r="AE2573">
        <v>0</v>
      </c>
      <c r="AF2573">
        <v>0</v>
      </c>
      <c r="AG2573">
        <v>0</v>
      </c>
      <c r="AH2573">
        <v>0</v>
      </c>
      <c r="AI2573">
        <v>0</v>
      </c>
      <c r="AK2573">
        <v>0</v>
      </c>
      <c r="AL2573" t="s">
        <v>65</v>
      </c>
      <c r="AM2573">
        <v>0</v>
      </c>
      <c r="AN2573">
        <v>0</v>
      </c>
      <c r="AO2573">
        <v>0</v>
      </c>
    </row>
    <row r="2574" spans="1:41" x14ac:dyDescent="0.55000000000000004">
      <c r="A2574" t="s">
        <v>4847</v>
      </c>
      <c r="B2574" s="1">
        <v>42054</v>
      </c>
      <c r="C2574">
        <v>8</v>
      </c>
      <c r="D2574">
        <v>2</v>
      </c>
      <c r="E2574" t="s">
        <v>61</v>
      </c>
      <c r="F2574">
        <v>2015</v>
      </c>
      <c r="G2574">
        <v>20</v>
      </c>
      <c r="H2574" t="s">
        <v>62</v>
      </c>
      <c r="I2574" t="s">
        <v>42</v>
      </c>
      <c r="J2574">
        <v>1</v>
      </c>
      <c r="K2574" t="s">
        <v>43</v>
      </c>
      <c r="L2574">
        <v>9</v>
      </c>
      <c r="M2574" t="s">
        <v>2410</v>
      </c>
      <c r="N2574" t="s">
        <v>4663</v>
      </c>
      <c r="O2574" t="s">
        <v>9648</v>
      </c>
      <c r="P2574" t="s">
        <v>2410</v>
      </c>
      <c r="Q2574" t="s">
        <v>47</v>
      </c>
      <c r="S2574" t="s">
        <v>47</v>
      </c>
      <c r="U2574" t="s">
        <v>898</v>
      </c>
      <c r="V2574">
        <v>1</v>
      </c>
      <c r="W2574">
        <v>0</v>
      </c>
      <c r="X2574">
        <v>0</v>
      </c>
      <c r="Y2574">
        <v>0</v>
      </c>
      <c r="Z2574">
        <v>0</v>
      </c>
      <c r="AA2574">
        <v>0</v>
      </c>
      <c r="AB2574">
        <v>0</v>
      </c>
      <c r="AC2574">
        <v>0</v>
      </c>
      <c r="AD2574">
        <v>0</v>
      </c>
      <c r="AE2574">
        <v>0</v>
      </c>
      <c r="AF2574">
        <v>0</v>
      </c>
      <c r="AG2574">
        <v>0</v>
      </c>
      <c r="AH2574">
        <v>0</v>
      </c>
      <c r="AI2574">
        <v>0</v>
      </c>
      <c r="AK2574">
        <v>0</v>
      </c>
      <c r="AL2574" t="s">
        <v>65</v>
      </c>
      <c r="AM2574">
        <v>0</v>
      </c>
      <c r="AN2574">
        <v>0</v>
      </c>
      <c r="AO2574">
        <v>0</v>
      </c>
    </row>
    <row r="2575" spans="1:41" x14ac:dyDescent="0.55000000000000004">
      <c r="A2575" t="s">
        <v>4848</v>
      </c>
      <c r="B2575" s="1">
        <v>42068</v>
      </c>
      <c r="C2575">
        <v>10</v>
      </c>
      <c r="D2575">
        <v>3</v>
      </c>
      <c r="E2575" t="s">
        <v>67</v>
      </c>
      <c r="F2575">
        <v>2015</v>
      </c>
      <c r="G2575">
        <v>48</v>
      </c>
      <c r="H2575" t="s">
        <v>52</v>
      </c>
      <c r="I2575" t="s">
        <v>42</v>
      </c>
      <c r="J2575">
        <v>1</v>
      </c>
      <c r="K2575" t="s">
        <v>43</v>
      </c>
      <c r="L2575">
        <v>9</v>
      </c>
      <c r="M2575" t="s">
        <v>2410</v>
      </c>
      <c r="N2575" t="s">
        <v>4663</v>
      </c>
      <c r="O2575" t="s">
        <v>9648</v>
      </c>
      <c r="P2575" t="s">
        <v>2410</v>
      </c>
      <c r="Q2575" t="s">
        <v>33</v>
      </c>
      <c r="S2575" t="s">
        <v>455</v>
      </c>
      <c r="U2575" t="s">
        <v>4849</v>
      </c>
      <c r="V2575">
        <v>0</v>
      </c>
      <c r="W2575">
        <v>0</v>
      </c>
      <c r="X2575">
        <v>0</v>
      </c>
      <c r="Y2575">
        <v>0</v>
      </c>
      <c r="Z2575">
        <v>0</v>
      </c>
      <c r="AA2575">
        <v>0</v>
      </c>
      <c r="AB2575">
        <v>1</v>
      </c>
      <c r="AC2575">
        <v>0</v>
      </c>
      <c r="AD2575">
        <v>1</v>
      </c>
      <c r="AE2575">
        <v>0</v>
      </c>
      <c r="AF2575">
        <v>0</v>
      </c>
      <c r="AG2575">
        <v>0</v>
      </c>
      <c r="AH2575">
        <v>0</v>
      </c>
      <c r="AI2575">
        <v>0</v>
      </c>
      <c r="AK2575">
        <v>0</v>
      </c>
      <c r="AM2575">
        <v>0</v>
      </c>
      <c r="AN2575">
        <v>0</v>
      </c>
      <c r="AO2575">
        <v>0</v>
      </c>
    </row>
    <row r="2576" spans="1:41" x14ac:dyDescent="0.55000000000000004">
      <c r="A2576" t="s">
        <v>4850</v>
      </c>
      <c r="B2576" s="1">
        <v>42082</v>
      </c>
      <c r="C2576">
        <v>12</v>
      </c>
      <c r="D2576">
        <v>3</v>
      </c>
      <c r="E2576" t="s">
        <v>67</v>
      </c>
      <c r="F2576">
        <v>2015</v>
      </c>
      <c r="G2576">
        <v>49</v>
      </c>
      <c r="H2576" t="s">
        <v>52</v>
      </c>
      <c r="I2576" t="s">
        <v>42</v>
      </c>
      <c r="J2576">
        <v>1</v>
      </c>
      <c r="K2576" t="s">
        <v>43</v>
      </c>
      <c r="L2576">
        <v>9</v>
      </c>
      <c r="M2576" t="s">
        <v>2410</v>
      </c>
      <c r="N2576" t="s">
        <v>4663</v>
      </c>
      <c r="O2576" t="s">
        <v>9648</v>
      </c>
      <c r="P2576" t="s">
        <v>2410</v>
      </c>
      <c r="Q2576" t="s">
        <v>83</v>
      </c>
      <c r="S2576" t="s">
        <v>47</v>
      </c>
      <c r="U2576" t="s">
        <v>528</v>
      </c>
      <c r="V2576">
        <v>1</v>
      </c>
      <c r="W2576">
        <v>0</v>
      </c>
      <c r="X2576">
        <v>0</v>
      </c>
      <c r="Y2576">
        <v>0</v>
      </c>
      <c r="Z2576">
        <v>0</v>
      </c>
      <c r="AA2576">
        <v>0</v>
      </c>
      <c r="AB2576">
        <v>1</v>
      </c>
      <c r="AC2576">
        <v>0</v>
      </c>
      <c r="AD2576">
        <v>0</v>
      </c>
      <c r="AE2576">
        <v>0</v>
      </c>
      <c r="AF2576">
        <v>0</v>
      </c>
      <c r="AG2576">
        <v>0</v>
      </c>
      <c r="AH2576">
        <v>0</v>
      </c>
      <c r="AI2576">
        <v>0</v>
      </c>
      <c r="AK2576">
        <v>0</v>
      </c>
      <c r="AL2576" t="s">
        <v>65</v>
      </c>
      <c r="AM2576">
        <v>0</v>
      </c>
      <c r="AN2576">
        <v>0</v>
      </c>
      <c r="AO2576">
        <v>0</v>
      </c>
    </row>
    <row r="2577" spans="1:41" x14ac:dyDescent="0.55000000000000004">
      <c r="A2577" t="s">
        <v>4851</v>
      </c>
      <c r="B2577" s="1">
        <v>42094</v>
      </c>
      <c r="C2577">
        <v>14</v>
      </c>
      <c r="D2577">
        <v>3</v>
      </c>
      <c r="E2577" t="s">
        <v>67</v>
      </c>
      <c r="F2577">
        <v>2015</v>
      </c>
      <c r="G2577">
        <v>36</v>
      </c>
      <c r="H2577" t="s">
        <v>41</v>
      </c>
      <c r="I2577" t="s">
        <v>42</v>
      </c>
      <c r="J2577">
        <v>1</v>
      </c>
      <c r="K2577" t="s">
        <v>106</v>
      </c>
      <c r="L2577">
        <v>7</v>
      </c>
      <c r="M2577" t="s">
        <v>2410</v>
      </c>
      <c r="N2577" t="s">
        <v>4663</v>
      </c>
      <c r="O2577" t="s">
        <v>9648</v>
      </c>
      <c r="P2577" t="s">
        <v>2410</v>
      </c>
      <c r="Q2577" t="s">
        <v>83</v>
      </c>
      <c r="S2577" t="s">
        <v>47</v>
      </c>
      <c r="U2577" t="s">
        <v>4852</v>
      </c>
      <c r="V2577">
        <v>1</v>
      </c>
      <c r="W2577">
        <v>0</v>
      </c>
      <c r="X2577">
        <v>0</v>
      </c>
      <c r="Y2577">
        <v>0</v>
      </c>
      <c r="Z2577">
        <v>0</v>
      </c>
      <c r="AA2577">
        <v>0</v>
      </c>
      <c r="AB2577">
        <v>0</v>
      </c>
      <c r="AC2577">
        <v>0</v>
      </c>
      <c r="AD2577">
        <v>0</v>
      </c>
      <c r="AE2577">
        <v>0</v>
      </c>
      <c r="AF2577">
        <v>0</v>
      </c>
      <c r="AG2577">
        <v>0</v>
      </c>
      <c r="AH2577">
        <v>0</v>
      </c>
      <c r="AI2577">
        <v>0</v>
      </c>
      <c r="AJ2577" t="s">
        <v>221</v>
      </c>
      <c r="AK2577">
        <v>0</v>
      </c>
      <c r="AM2577">
        <v>0</v>
      </c>
      <c r="AN2577">
        <v>0</v>
      </c>
      <c r="AO2577">
        <v>0</v>
      </c>
    </row>
    <row r="2578" spans="1:41" x14ac:dyDescent="0.55000000000000004">
      <c r="A2578" t="s">
        <v>4853</v>
      </c>
      <c r="B2578" s="1">
        <v>42104</v>
      </c>
      <c r="C2578">
        <v>15</v>
      </c>
      <c r="D2578">
        <v>4</v>
      </c>
      <c r="E2578" t="s">
        <v>91</v>
      </c>
      <c r="F2578">
        <v>2015</v>
      </c>
      <c r="G2578">
        <v>45</v>
      </c>
      <c r="H2578" t="s">
        <v>52</v>
      </c>
      <c r="I2578" t="s">
        <v>53</v>
      </c>
      <c r="J2578">
        <v>0</v>
      </c>
      <c r="K2578" t="s">
        <v>43</v>
      </c>
      <c r="L2578">
        <v>9</v>
      </c>
      <c r="M2578" t="s">
        <v>2410</v>
      </c>
      <c r="N2578" t="s">
        <v>4663</v>
      </c>
      <c r="O2578" t="s">
        <v>9648</v>
      </c>
      <c r="P2578" t="s">
        <v>2410</v>
      </c>
      <c r="Q2578" t="s">
        <v>83</v>
      </c>
      <c r="S2578" t="s">
        <v>47</v>
      </c>
      <c r="U2578" t="s">
        <v>4854</v>
      </c>
      <c r="V2578">
        <v>0</v>
      </c>
      <c r="W2578">
        <v>0</v>
      </c>
      <c r="X2578">
        <v>1</v>
      </c>
      <c r="Y2578">
        <v>0</v>
      </c>
      <c r="Z2578">
        <v>1</v>
      </c>
      <c r="AA2578">
        <v>0</v>
      </c>
      <c r="AB2578">
        <v>0</v>
      </c>
      <c r="AC2578">
        <v>0</v>
      </c>
      <c r="AD2578">
        <v>0</v>
      </c>
      <c r="AE2578">
        <v>0</v>
      </c>
      <c r="AF2578">
        <v>0</v>
      </c>
      <c r="AG2578">
        <v>0</v>
      </c>
      <c r="AH2578">
        <v>1</v>
      </c>
      <c r="AI2578">
        <v>0</v>
      </c>
      <c r="AJ2578" t="s">
        <v>2588</v>
      </c>
      <c r="AK2578">
        <v>1</v>
      </c>
      <c r="AL2578" t="s">
        <v>65</v>
      </c>
      <c r="AM2578">
        <v>1</v>
      </c>
      <c r="AN2578">
        <v>1</v>
      </c>
      <c r="AO2578">
        <v>1</v>
      </c>
    </row>
    <row r="2579" spans="1:41" x14ac:dyDescent="0.55000000000000004">
      <c r="A2579" t="s">
        <v>4855</v>
      </c>
      <c r="B2579" s="1">
        <v>42107</v>
      </c>
      <c r="C2579">
        <v>16</v>
      </c>
      <c r="D2579">
        <v>4</v>
      </c>
      <c r="E2579" t="s">
        <v>91</v>
      </c>
      <c r="F2579">
        <v>2015</v>
      </c>
      <c r="G2579">
        <v>58</v>
      </c>
      <c r="H2579" t="s">
        <v>115</v>
      </c>
      <c r="I2579" t="s">
        <v>42</v>
      </c>
      <c r="J2579">
        <v>1</v>
      </c>
      <c r="K2579" t="s">
        <v>43</v>
      </c>
      <c r="L2579">
        <v>9</v>
      </c>
      <c r="M2579" t="s">
        <v>2410</v>
      </c>
      <c r="N2579" t="s">
        <v>4663</v>
      </c>
      <c r="O2579" t="s">
        <v>9648</v>
      </c>
      <c r="P2579" t="s">
        <v>2410</v>
      </c>
      <c r="Q2579" t="s">
        <v>47</v>
      </c>
      <c r="S2579" t="s">
        <v>47</v>
      </c>
      <c r="U2579" t="s">
        <v>4856</v>
      </c>
      <c r="V2579">
        <v>0</v>
      </c>
      <c r="W2579">
        <v>0</v>
      </c>
      <c r="X2579">
        <v>0</v>
      </c>
      <c r="Y2579">
        <v>0</v>
      </c>
      <c r="Z2579">
        <v>0</v>
      </c>
      <c r="AA2579">
        <v>0</v>
      </c>
      <c r="AB2579">
        <v>1</v>
      </c>
      <c r="AC2579">
        <v>0</v>
      </c>
      <c r="AD2579">
        <v>1</v>
      </c>
      <c r="AE2579">
        <v>1</v>
      </c>
      <c r="AF2579">
        <v>0</v>
      </c>
      <c r="AG2579">
        <v>0</v>
      </c>
      <c r="AH2579">
        <v>0</v>
      </c>
      <c r="AI2579">
        <v>0</v>
      </c>
      <c r="AK2579">
        <v>0</v>
      </c>
      <c r="AL2579" t="s">
        <v>65</v>
      </c>
      <c r="AM2579">
        <v>1</v>
      </c>
      <c r="AN2579">
        <v>0</v>
      </c>
      <c r="AO2579">
        <v>1</v>
      </c>
    </row>
    <row r="2580" spans="1:41" x14ac:dyDescent="0.55000000000000004">
      <c r="A2580" t="s">
        <v>4857</v>
      </c>
      <c r="B2580" s="1">
        <v>42119</v>
      </c>
      <c r="C2580">
        <v>17</v>
      </c>
      <c r="D2580">
        <v>4</v>
      </c>
      <c r="E2580" t="s">
        <v>91</v>
      </c>
      <c r="F2580">
        <v>2015</v>
      </c>
      <c r="G2580">
        <v>55</v>
      </c>
      <c r="H2580" t="s">
        <v>115</v>
      </c>
      <c r="I2580" t="s">
        <v>42</v>
      </c>
      <c r="J2580">
        <v>1</v>
      </c>
      <c r="K2580" t="s">
        <v>43</v>
      </c>
      <c r="L2580">
        <v>9</v>
      </c>
      <c r="M2580" t="s">
        <v>2410</v>
      </c>
      <c r="N2580" t="s">
        <v>4663</v>
      </c>
      <c r="O2580" t="s">
        <v>9648</v>
      </c>
      <c r="P2580" t="s">
        <v>2410</v>
      </c>
      <c r="Q2580" t="s">
        <v>83</v>
      </c>
      <c r="S2580" t="s">
        <v>1315</v>
      </c>
      <c r="U2580" t="s">
        <v>4858</v>
      </c>
      <c r="V2580">
        <v>0</v>
      </c>
      <c r="W2580">
        <v>0</v>
      </c>
      <c r="X2580">
        <v>0</v>
      </c>
      <c r="Y2580">
        <v>0</v>
      </c>
      <c r="Z2580">
        <v>1</v>
      </c>
      <c r="AA2580">
        <v>0</v>
      </c>
      <c r="AB2580">
        <v>0</v>
      </c>
      <c r="AC2580">
        <v>0</v>
      </c>
      <c r="AD2580">
        <v>1</v>
      </c>
      <c r="AE2580">
        <v>0</v>
      </c>
      <c r="AF2580">
        <v>0</v>
      </c>
      <c r="AG2580">
        <v>0</v>
      </c>
      <c r="AH2580">
        <v>0</v>
      </c>
      <c r="AI2580">
        <v>0</v>
      </c>
      <c r="AK2580">
        <v>0</v>
      </c>
      <c r="AL2580" t="s">
        <v>65</v>
      </c>
      <c r="AM2580">
        <v>1</v>
      </c>
      <c r="AN2580">
        <v>0</v>
      </c>
      <c r="AO2580">
        <v>1</v>
      </c>
    </row>
    <row r="2581" spans="1:41" x14ac:dyDescent="0.55000000000000004">
      <c r="A2581" t="s">
        <v>4859</v>
      </c>
      <c r="B2581" s="1">
        <v>42138</v>
      </c>
      <c r="C2581">
        <v>20</v>
      </c>
      <c r="D2581">
        <v>5</v>
      </c>
      <c r="E2581" t="s">
        <v>76</v>
      </c>
      <c r="F2581">
        <v>2015</v>
      </c>
      <c r="G2581">
        <v>69</v>
      </c>
      <c r="H2581" t="s">
        <v>196</v>
      </c>
      <c r="I2581" t="s">
        <v>42</v>
      </c>
      <c r="J2581">
        <v>1</v>
      </c>
      <c r="K2581" t="s">
        <v>43</v>
      </c>
      <c r="L2581">
        <v>9</v>
      </c>
      <c r="M2581" t="s">
        <v>2410</v>
      </c>
      <c r="N2581" t="s">
        <v>4663</v>
      </c>
      <c r="O2581" t="s">
        <v>9648</v>
      </c>
      <c r="P2581" t="s">
        <v>2410</v>
      </c>
      <c r="Q2581" t="s">
        <v>83</v>
      </c>
      <c r="S2581" t="s">
        <v>240</v>
      </c>
      <c r="U2581" t="s">
        <v>4860</v>
      </c>
      <c r="V2581">
        <v>1</v>
      </c>
      <c r="W2581">
        <v>0</v>
      </c>
      <c r="X2581">
        <v>0</v>
      </c>
      <c r="Y2581">
        <v>0</v>
      </c>
      <c r="Z2581">
        <v>0</v>
      </c>
      <c r="AA2581">
        <v>0</v>
      </c>
      <c r="AB2581">
        <v>0</v>
      </c>
      <c r="AC2581">
        <v>0</v>
      </c>
      <c r="AD2581">
        <v>1</v>
      </c>
      <c r="AE2581">
        <v>0</v>
      </c>
      <c r="AF2581">
        <v>0</v>
      </c>
      <c r="AG2581">
        <v>0</v>
      </c>
      <c r="AH2581">
        <v>0</v>
      </c>
      <c r="AI2581">
        <v>0</v>
      </c>
      <c r="AK2581">
        <v>0</v>
      </c>
      <c r="AL2581" t="s">
        <v>65</v>
      </c>
      <c r="AM2581">
        <v>0</v>
      </c>
      <c r="AN2581">
        <v>0</v>
      </c>
      <c r="AO2581">
        <v>0</v>
      </c>
    </row>
    <row r="2582" spans="1:41" x14ac:dyDescent="0.55000000000000004">
      <c r="A2582" t="s">
        <v>4861</v>
      </c>
      <c r="B2582" s="1">
        <v>42163</v>
      </c>
      <c r="C2582">
        <v>24</v>
      </c>
      <c r="D2582">
        <v>6</v>
      </c>
      <c r="E2582" t="s">
        <v>101</v>
      </c>
      <c r="F2582">
        <v>2015</v>
      </c>
      <c r="G2582">
        <v>54</v>
      </c>
      <c r="H2582" t="s">
        <v>52</v>
      </c>
      <c r="I2582" t="s">
        <v>42</v>
      </c>
      <c r="J2582">
        <v>1</v>
      </c>
      <c r="K2582" t="s">
        <v>43</v>
      </c>
      <c r="L2582">
        <v>9</v>
      </c>
      <c r="M2582" t="s">
        <v>2410</v>
      </c>
      <c r="N2582" t="s">
        <v>4663</v>
      </c>
      <c r="O2582" t="s">
        <v>9648</v>
      </c>
      <c r="P2582" t="s">
        <v>2410</v>
      </c>
      <c r="Q2582" t="s">
        <v>83</v>
      </c>
      <c r="S2582" t="s">
        <v>47</v>
      </c>
      <c r="U2582" t="s">
        <v>456</v>
      </c>
      <c r="V2582">
        <v>0</v>
      </c>
      <c r="W2582">
        <v>1</v>
      </c>
      <c r="X2582">
        <v>0</v>
      </c>
      <c r="Y2582">
        <v>0</v>
      </c>
      <c r="Z2582">
        <v>0</v>
      </c>
      <c r="AA2582">
        <v>0</v>
      </c>
      <c r="AB2582">
        <v>0</v>
      </c>
      <c r="AC2582">
        <v>0</v>
      </c>
      <c r="AD2582">
        <v>0</v>
      </c>
      <c r="AE2582">
        <v>0</v>
      </c>
      <c r="AF2582">
        <v>0</v>
      </c>
      <c r="AG2582">
        <v>0</v>
      </c>
      <c r="AH2582">
        <v>0</v>
      </c>
      <c r="AI2582">
        <v>0</v>
      </c>
      <c r="AK2582">
        <v>0</v>
      </c>
      <c r="AM2582">
        <v>0</v>
      </c>
      <c r="AN2582">
        <v>0</v>
      </c>
      <c r="AO2582">
        <v>0</v>
      </c>
    </row>
    <row r="2583" spans="1:41" x14ac:dyDescent="0.55000000000000004">
      <c r="A2583" t="s">
        <v>4862</v>
      </c>
      <c r="B2583" s="1">
        <v>42179</v>
      </c>
      <c r="C2583">
        <v>26</v>
      </c>
      <c r="D2583">
        <v>6</v>
      </c>
      <c r="E2583" t="s">
        <v>101</v>
      </c>
      <c r="F2583">
        <v>2015</v>
      </c>
      <c r="G2583">
        <v>58</v>
      </c>
      <c r="H2583" t="s">
        <v>115</v>
      </c>
      <c r="I2583" t="s">
        <v>53</v>
      </c>
      <c r="J2583">
        <v>0</v>
      </c>
      <c r="K2583" t="s">
        <v>123</v>
      </c>
      <c r="L2583">
        <v>3</v>
      </c>
      <c r="M2583" t="s">
        <v>2410</v>
      </c>
      <c r="N2583" t="s">
        <v>4663</v>
      </c>
      <c r="O2583" t="s">
        <v>9648</v>
      </c>
      <c r="P2583" t="s">
        <v>2410</v>
      </c>
      <c r="Q2583" t="s">
        <v>47</v>
      </c>
      <c r="S2583" t="s">
        <v>354</v>
      </c>
      <c r="U2583" t="s">
        <v>4863</v>
      </c>
      <c r="V2583">
        <v>0</v>
      </c>
      <c r="W2583">
        <v>0</v>
      </c>
      <c r="X2583">
        <v>0</v>
      </c>
      <c r="Y2583">
        <v>0</v>
      </c>
      <c r="Z2583">
        <v>1</v>
      </c>
      <c r="AA2583">
        <v>0</v>
      </c>
      <c r="AB2583">
        <v>0</v>
      </c>
      <c r="AC2583">
        <v>0</v>
      </c>
      <c r="AD2583">
        <v>0</v>
      </c>
      <c r="AE2583">
        <v>0</v>
      </c>
      <c r="AF2583">
        <v>0</v>
      </c>
      <c r="AG2583">
        <v>0</v>
      </c>
      <c r="AH2583">
        <v>0</v>
      </c>
      <c r="AI2583">
        <v>0</v>
      </c>
      <c r="AK2583">
        <v>0</v>
      </c>
      <c r="AL2583" t="s">
        <v>65</v>
      </c>
      <c r="AM2583">
        <v>1</v>
      </c>
      <c r="AN2583">
        <v>0</v>
      </c>
      <c r="AO2583">
        <v>1</v>
      </c>
    </row>
    <row r="2584" spans="1:41" x14ac:dyDescent="0.55000000000000004">
      <c r="A2584" t="s">
        <v>4864</v>
      </c>
      <c r="B2584" s="1">
        <v>42179</v>
      </c>
      <c r="C2584">
        <v>26</v>
      </c>
      <c r="D2584">
        <v>6</v>
      </c>
      <c r="E2584" t="s">
        <v>101</v>
      </c>
      <c r="F2584">
        <v>2015</v>
      </c>
      <c r="G2584">
        <v>42</v>
      </c>
      <c r="H2584" t="s">
        <v>41</v>
      </c>
      <c r="I2584" t="s">
        <v>42</v>
      </c>
      <c r="J2584">
        <v>1</v>
      </c>
      <c r="K2584" t="s">
        <v>43</v>
      </c>
      <c r="L2584">
        <v>9</v>
      </c>
      <c r="M2584" t="s">
        <v>2410</v>
      </c>
      <c r="N2584" t="s">
        <v>4663</v>
      </c>
      <c r="O2584" t="s">
        <v>9648</v>
      </c>
      <c r="P2584" t="s">
        <v>2410</v>
      </c>
      <c r="Q2584" t="s">
        <v>33</v>
      </c>
      <c r="U2584" t="s">
        <v>4865</v>
      </c>
      <c r="V2584">
        <v>1</v>
      </c>
      <c r="W2584">
        <v>1</v>
      </c>
      <c r="X2584">
        <v>0</v>
      </c>
      <c r="Y2584">
        <v>0</v>
      </c>
      <c r="Z2584">
        <v>0</v>
      </c>
      <c r="AA2584">
        <v>0</v>
      </c>
      <c r="AB2584">
        <v>0</v>
      </c>
      <c r="AC2584">
        <v>0</v>
      </c>
      <c r="AD2584">
        <v>0</v>
      </c>
      <c r="AE2584">
        <v>0</v>
      </c>
      <c r="AF2584">
        <v>0</v>
      </c>
      <c r="AG2584">
        <v>0</v>
      </c>
      <c r="AH2584">
        <v>0</v>
      </c>
      <c r="AI2584">
        <v>0</v>
      </c>
      <c r="AK2584">
        <v>0</v>
      </c>
      <c r="AL2584" t="s">
        <v>65</v>
      </c>
      <c r="AM2584">
        <v>0</v>
      </c>
      <c r="AN2584">
        <v>0</v>
      </c>
      <c r="AO2584">
        <v>0</v>
      </c>
    </row>
    <row r="2585" spans="1:41" x14ac:dyDescent="0.55000000000000004">
      <c r="A2585" t="s">
        <v>4866</v>
      </c>
      <c r="B2585" s="1">
        <v>42183</v>
      </c>
      <c r="C2585">
        <v>26</v>
      </c>
      <c r="D2585">
        <v>6</v>
      </c>
      <c r="E2585" t="s">
        <v>101</v>
      </c>
      <c r="F2585">
        <v>2015</v>
      </c>
      <c r="G2585">
        <v>24</v>
      </c>
      <c r="H2585" t="s">
        <v>62</v>
      </c>
      <c r="I2585" t="s">
        <v>42</v>
      </c>
      <c r="J2585">
        <v>1</v>
      </c>
      <c r="K2585" t="s">
        <v>43</v>
      </c>
      <c r="L2585">
        <v>9</v>
      </c>
      <c r="M2585" t="s">
        <v>2410</v>
      </c>
      <c r="N2585" t="s">
        <v>4663</v>
      </c>
      <c r="O2585" t="s">
        <v>9648</v>
      </c>
      <c r="P2585" t="s">
        <v>2410</v>
      </c>
      <c r="Q2585" t="s">
        <v>47</v>
      </c>
      <c r="S2585" t="s">
        <v>47</v>
      </c>
      <c r="U2585" t="s">
        <v>733</v>
      </c>
      <c r="V2585">
        <v>1</v>
      </c>
      <c r="W2585">
        <v>1</v>
      </c>
      <c r="X2585">
        <v>0</v>
      </c>
      <c r="Y2585">
        <v>0</v>
      </c>
      <c r="Z2585">
        <v>0</v>
      </c>
      <c r="AA2585">
        <v>0</v>
      </c>
      <c r="AB2585">
        <v>0</v>
      </c>
      <c r="AC2585">
        <v>0</v>
      </c>
      <c r="AD2585">
        <v>0</v>
      </c>
      <c r="AE2585">
        <v>0</v>
      </c>
      <c r="AF2585">
        <v>0</v>
      </c>
      <c r="AG2585">
        <v>0</v>
      </c>
      <c r="AH2585">
        <v>0</v>
      </c>
      <c r="AI2585">
        <v>0</v>
      </c>
      <c r="AK2585">
        <v>0</v>
      </c>
      <c r="AL2585" t="s">
        <v>65</v>
      </c>
      <c r="AM2585">
        <v>0</v>
      </c>
      <c r="AN2585">
        <v>0</v>
      </c>
      <c r="AO2585">
        <v>0</v>
      </c>
    </row>
    <row r="2586" spans="1:41" x14ac:dyDescent="0.55000000000000004">
      <c r="A2586" t="s">
        <v>4867</v>
      </c>
      <c r="B2586" s="1">
        <v>42187</v>
      </c>
      <c r="C2586">
        <v>27</v>
      </c>
      <c r="D2586">
        <v>7</v>
      </c>
      <c r="E2586" t="s">
        <v>105</v>
      </c>
      <c r="F2586">
        <v>2015</v>
      </c>
      <c r="G2586">
        <v>24</v>
      </c>
      <c r="H2586" t="s">
        <v>62</v>
      </c>
      <c r="I2586" t="s">
        <v>42</v>
      </c>
      <c r="J2586">
        <v>1</v>
      </c>
      <c r="K2586" t="s">
        <v>43</v>
      </c>
      <c r="L2586">
        <v>9</v>
      </c>
      <c r="M2586" t="s">
        <v>2410</v>
      </c>
      <c r="N2586" t="s">
        <v>4663</v>
      </c>
      <c r="O2586" t="s">
        <v>9648</v>
      </c>
      <c r="P2586" t="s">
        <v>2410</v>
      </c>
      <c r="Q2586" t="s">
        <v>83</v>
      </c>
      <c r="S2586" t="s">
        <v>47</v>
      </c>
      <c r="U2586" t="s">
        <v>506</v>
      </c>
      <c r="V2586">
        <v>1</v>
      </c>
      <c r="W2586">
        <v>0</v>
      </c>
      <c r="X2586">
        <v>1</v>
      </c>
      <c r="Y2586">
        <v>0</v>
      </c>
      <c r="Z2586">
        <v>0</v>
      </c>
      <c r="AA2586">
        <v>0</v>
      </c>
      <c r="AB2586">
        <v>0</v>
      </c>
      <c r="AC2586">
        <v>0</v>
      </c>
      <c r="AD2586">
        <v>0</v>
      </c>
      <c r="AE2586">
        <v>0</v>
      </c>
      <c r="AF2586">
        <v>0</v>
      </c>
      <c r="AG2586">
        <v>0</v>
      </c>
      <c r="AH2586">
        <v>0</v>
      </c>
      <c r="AI2586">
        <v>0</v>
      </c>
      <c r="AK2586">
        <v>0</v>
      </c>
      <c r="AL2586" t="s">
        <v>65</v>
      </c>
      <c r="AM2586">
        <v>0</v>
      </c>
      <c r="AN2586">
        <v>1</v>
      </c>
      <c r="AO2586">
        <v>1</v>
      </c>
    </row>
    <row r="2587" spans="1:41" x14ac:dyDescent="0.55000000000000004">
      <c r="A2587" t="s">
        <v>4868</v>
      </c>
      <c r="B2587" s="1">
        <v>42190</v>
      </c>
      <c r="C2587">
        <v>27</v>
      </c>
      <c r="D2587">
        <v>7</v>
      </c>
      <c r="E2587" t="s">
        <v>105</v>
      </c>
      <c r="F2587">
        <v>2015</v>
      </c>
      <c r="G2587">
        <v>49</v>
      </c>
      <c r="H2587" t="s">
        <v>52</v>
      </c>
      <c r="I2587" t="s">
        <v>53</v>
      </c>
      <c r="J2587">
        <v>0</v>
      </c>
      <c r="K2587" t="s">
        <v>43</v>
      </c>
      <c r="L2587">
        <v>9</v>
      </c>
      <c r="M2587" t="s">
        <v>2410</v>
      </c>
      <c r="N2587" t="s">
        <v>4663</v>
      </c>
      <c r="O2587" t="s">
        <v>9648</v>
      </c>
      <c r="P2587" t="s">
        <v>2410</v>
      </c>
      <c r="Q2587" t="s">
        <v>83</v>
      </c>
      <c r="S2587" t="s">
        <v>240</v>
      </c>
      <c r="U2587" t="s">
        <v>4869</v>
      </c>
      <c r="V2587">
        <v>1</v>
      </c>
      <c r="W2587">
        <v>0</v>
      </c>
      <c r="X2587">
        <v>0</v>
      </c>
      <c r="Y2587">
        <v>0</v>
      </c>
      <c r="Z2587">
        <v>0</v>
      </c>
      <c r="AA2587">
        <v>0</v>
      </c>
      <c r="AB2587">
        <v>0</v>
      </c>
      <c r="AC2587">
        <v>0</v>
      </c>
      <c r="AD2587">
        <v>0</v>
      </c>
      <c r="AE2587">
        <v>1</v>
      </c>
      <c r="AF2587">
        <v>0</v>
      </c>
      <c r="AG2587">
        <v>0</v>
      </c>
      <c r="AH2587">
        <v>0</v>
      </c>
      <c r="AI2587">
        <v>0</v>
      </c>
      <c r="AK2587">
        <v>0</v>
      </c>
      <c r="AL2587" t="s">
        <v>65</v>
      </c>
      <c r="AM2587">
        <v>1</v>
      </c>
      <c r="AN2587">
        <v>0</v>
      </c>
      <c r="AO2587">
        <v>1</v>
      </c>
    </row>
    <row r="2588" spans="1:41" x14ac:dyDescent="0.55000000000000004">
      <c r="A2588" t="s">
        <v>4870</v>
      </c>
      <c r="B2588" s="1">
        <v>42200</v>
      </c>
      <c r="C2588">
        <v>29</v>
      </c>
      <c r="D2588">
        <v>7</v>
      </c>
      <c r="E2588" t="s">
        <v>105</v>
      </c>
      <c r="F2588">
        <v>2015</v>
      </c>
      <c r="G2588">
        <v>24</v>
      </c>
      <c r="H2588" t="s">
        <v>62</v>
      </c>
      <c r="I2588" t="s">
        <v>42</v>
      </c>
      <c r="J2588">
        <v>1</v>
      </c>
      <c r="K2588" t="s">
        <v>43</v>
      </c>
      <c r="L2588">
        <v>9</v>
      </c>
      <c r="M2588" t="s">
        <v>2410</v>
      </c>
      <c r="N2588" t="s">
        <v>4663</v>
      </c>
      <c r="O2588" t="s">
        <v>9648</v>
      </c>
      <c r="P2588" t="s">
        <v>2410</v>
      </c>
      <c r="Q2588" t="s">
        <v>47</v>
      </c>
      <c r="S2588" t="s">
        <v>47</v>
      </c>
      <c r="U2588" t="s">
        <v>4860</v>
      </c>
      <c r="V2588">
        <v>1</v>
      </c>
      <c r="W2588">
        <v>0</v>
      </c>
      <c r="X2588">
        <v>0</v>
      </c>
      <c r="Y2588">
        <v>0</v>
      </c>
      <c r="Z2588">
        <v>0</v>
      </c>
      <c r="AA2588">
        <v>0</v>
      </c>
      <c r="AB2588">
        <v>0</v>
      </c>
      <c r="AC2588">
        <v>0</v>
      </c>
      <c r="AD2588">
        <v>1</v>
      </c>
      <c r="AE2588">
        <v>0</v>
      </c>
      <c r="AF2588">
        <v>0</v>
      </c>
      <c r="AG2588">
        <v>0</v>
      </c>
      <c r="AH2588">
        <v>0</v>
      </c>
      <c r="AI2588">
        <v>0</v>
      </c>
      <c r="AK2588">
        <v>0</v>
      </c>
      <c r="AL2588" t="s">
        <v>65</v>
      </c>
      <c r="AM2588">
        <v>0</v>
      </c>
      <c r="AN2588">
        <v>0</v>
      </c>
      <c r="AO2588">
        <v>0</v>
      </c>
    </row>
    <row r="2589" spans="1:41" x14ac:dyDescent="0.55000000000000004">
      <c r="A2589" t="s">
        <v>4871</v>
      </c>
      <c r="B2589" s="1">
        <v>42212</v>
      </c>
      <c r="C2589">
        <v>31</v>
      </c>
      <c r="D2589">
        <v>7</v>
      </c>
      <c r="E2589" t="s">
        <v>105</v>
      </c>
      <c r="F2589">
        <v>2015</v>
      </c>
      <c r="G2589">
        <v>34</v>
      </c>
      <c r="H2589" t="s">
        <v>87</v>
      </c>
      <c r="I2589" t="s">
        <v>42</v>
      </c>
      <c r="J2589">
        <v>1</v>
      </c>
      <c r="K2589" t="s">
        <v>106</v>
      </c>
      <c r="L2589">
        <v>7</v>
      </c>
      <c r="M2589" t="s">
        <v>2410</v>
      </c>
      <c r="N2589" t="s">
        <v>4663</v>
      </c>
      <c r="O2589" t="s">
        <v>9648</v>
      </c>
      <c r="P2589" t="s">
        <v>2410</v>
      </c>
      <c r="Q2589" t="s">
        <v>83</v>
      </c>
      <c r="S2589" t="s">
        <v>240</v>
      </c>
      <c r="U2589" t="s">
        <v>1536</v>
      </c>
      <c r="V2589">
        <v>1</v>
      </c>
      <c r="W2589">
        <v>0</v>
      </c>
      <c r="X2589">
        <v>0</v>
      </c>
      <c r="Y2589">
        <v>0</v>
      </c>
      <c r="Z2589">
        <v>0</v>
      </c>
      <c r="AA2589">
        <v>0</v>
      </c>
      <c r="AB2589">
        <v>0</v>
      </c>
      <c r="AC2589">
        <v>0</v>
      </c>
      <c r="AD2589">
        <v>0</v>
      </c>
      <c r="AE2589">
        <v>0</v>
      </c>
      <c r="AF2589">
        <v>0</v>
      </c>
      <c r="AG2589">
        <v>0</v>
      </c>
      <c r="AH2589">
        <v>0</v>
      </c>
      <c r="AI2589">
        <v>0</v>
      </c>
      <c r="AK2589">
        <v>0</v>
      </c>
      <c r="AL2589" t="s">
        <v>65</v>
      </c>
      <c r="AM2589">
        <v>0</v>
      </c>
      <c r="AN2589">
        <v>0</v>
      </c>
      <c r="AO2589">
        <v>0</v>
      </c>
    </row>
    <row r="2590" spans="1:41" x14ac:dyDescent="0.55000000000000004">
      <c r="A2590" t="s">
        <v>4872</v>
      </c>
      <c r="B2590" s="1">
        <v>42216</v>
      </c>
      <c r="C2590">
        <v>31</v>
      </c>
      <c r="D2590">
        <v>7</v>
      </c>
      <c r="E2590" t="s">
        <v>105</v>
      </c>
      <c r="F2590">
        <v>2015</v>
      </c>
      <c r="G2590">
        <v>44</v>
      </c>
      <c r="H2590" t="s">
        <v>41</v>
      </c>
      <c r="I2590" t="s">
        <v>53</v>
      </c>
      <c r="J2590">
        <v>0</v>
      </c>
      <c r="K2590" t="s">
        <v>43</v>
      </c>
      <c r="L2590">
        <v>9</v>
      </c>
      <c r="M2590" t="s">
        <v>2410</v>
      </c>
      <c r="N2590" t="s">
        <v>4663</v>
      </c>
      <c r="O2590" t="s">
        <v>9648</v>
      </c>
      <c r="P2590" t="s">
        <v>2410</v>
      </c>
      <c r="Q2590" t="s">
        <v>33</v>
      </c>
      <c r="S2590" t="s">
        <v>500</v>
      </c>
      <c r="U2590" t="s">
        <v>4873</v>
      </c>
      <c r="V2590">
        <v>1</v>
      </c>
      <c r="W2590">
        <v>0</v>
      </c>
      <c r="X2590">
        <v>1</v>
      </c>
      <c r="Y2590">
        <v>0</v>
      </c>
      <c r="Z2590">
        <v>0</v>
      </c>
      <c r="AA2590">
        <v>0</v>
      </c>
      <c r="AB2590">
        <v>0</v>
      </c>
      <c r="AC2590">
        <v>0</v>
      </c>
      <c r="AD2590">
        <v>1</v>
      </c>
      <c r="AE2590">
        <v>0</v>
      </c>
      <c r="AF2590">
        <v>1</v>
      </c>
      <c r="AG2590">
        <v>0</v>
      </c>
      <c r="AH2590">
        <v>0</v>
      </c>
      <c r="AI2590">
        <v>0</v>
      </c>
      <c r="AK2590">
        <v>0</v>
      </c>
      <c r="AL2590" t="s">
        <v>65</v>
      </c>
      <c r="AM2590">
        <v>0</v>
      </c>
      <c r="AN2590">
        <v>1</v>
      </c>
      <c r="AO2590">
        <v>1</v>
      </c>
    </row>
    <row r="2591" spans="1:41" x14ac:dyDescent="0.55000000000000004">
      <c r="A2591" t="s">
        <v>4874</v>
      </c>
      <c r="B2591" s="1">
        <v>42218</v>
      </c>
      <c r="C2591">
        <v>31</v>
      </c>
      <c r="D2591">
        <v>8</v>
      </c>
      <c r="E2591" t="s">
        <v>109</v>
      </c>
      <c r="F2591">
        <v>2015</v>
      </c>
      <c r="G2591">
        <v>48</v>
      </c>
      <c r="H2591" t="s">
        <v>52</v>
      </c>
      <c r="I2591" t="s">
        <v>42</v>
      </c>
      <c r="J2591">
        <v>1</v>
      </c>
      <c r="K2591" t="s">
        <v>123</v>
      </c>
      <c r="L2591">
        <v>3</v>
      </c>
      <c r="M2591" t="s">
        <v>2410</v>
      </c>
      <c r="N2591" t="s">
        <v>4663</v>
      </c>
      <c r="O2591" t="s">
        <v>9648</v>
      </c>
      <c r="P2591" t="s">
        <v>2410</v>
      </c>
      <c r="Q2591" t="s">
        <v>47</v>
      </c>
      <c r="S2591" t="s">
        <v>47</v>
      </c>
      <c r="U2591" t="s">
        <v>3970</v>
      </c>
      <c r="V2591">
        <v>0</v>
      </c>
      <c r="W2591">
        <v>1</v>
      </c>
      <c r="X2591">
        <v>0</v>
      </c>
      <c r="Y2591">
        <v>0</v>
      </c>
      <c r="Z2591">
        <v>0</v>
      </c>
      <c r="AA2591">
        <v>0</v>
      </c>
      <c r="AB2591">
        <v>0</v>
      </c>
      <c r="AC2591">
        <v>0</v>
      </c>
      <c r="AD2591">
        <v>0</v>
      </c>
      <c r="AE2591">
        <v>0</v>
      </c>
      <c r="AF2591">
        <v>0</v>
      </c>
      <c r="AG2591">
        <v>0</v>
      </c>
      <c r="AH2591">
        <v>0</v>
      </c>
      <c r="AI2591">
        <v>0</v>
      </c>
      <c r="AK2591">
        <v>0</v>
      </c>
      <c r="AM2591">
        <v>0</v>
      </c>
      <c r="AN2591">
        <v>0</v>
      </c>
      <c r="AO2591">
        <v>0</v>
      </c>
    </row>
    <row r="2592" spans="1:41" x14ac:dyDescent="0.55000000000000004">
      <c r="A2592" t="s">
        <v>4875</v>
      </c>
      <c r="B2592" s="1">
        <v>42219</v>
      </c>
      <c r="C2592">
        <v>32</v>
      </c>
      <c r="D2592">
        <v>8</v>
      </c>
      <c r="E2592" t="s">
        <v>109</v>
      </c>
      <c r="F2592">
        <v>2015</v>
      </c>
      <c r="G2592">
        <v>45</v>
      </c>
      <c r="H2592" t="s">
        <v>52</v>
      </c>
      <c r="I2592" t="s">
        <v>53</v>
      </c>
      <c r="J2592">
        <v>0</v>
      </c>
      <c r="K2592" t="s">
        <v>106</v>
      </c>
      <c r="L2592">
        <v>7</v>
      </c>
      <c r="M2592" t="s">
        <v>2410</v>
      </c>
      <c r="N2592" t="s">
        <v>4663</v>
      </c>
      <c r="O2592" t="s">
        <v>9648</v>
      </c>
      <c r="P2592" t="s">
        <v>2410</v>
      </c>
      <c r="Q2592" t="s">
        <v>83</v>
      </c>
      <c r="S2592" t="s">
        <v>240</v>
      </c>
      <c r="U2592" t="s">
        <v>4876</v>
      </c>
      <c r="V2592">
        <v>1</v>
      </c>
      <c r="W2592">
        <v>0</v>
      </c>
      <c r="X2592">
        <v>0</v>
      </c>
      <c r="Y2592">
        <v>0</v>
      </c>
      <c r="Z2592">
        <v>0</v>
      </c>
      <c r="AA2592">
        <v>0</v>
      </c>
      <c r="AB2592">
        <v>0</v>
      </c>
      <c r="AC2592">
        <v>0</v>
      </c>
      <c r="AD2592">
        <v>1</v>
      </c>
      <c r="AE2592">
        <v>0</v>
      </c>
      <c r="AF2592">
        <v>0</v>
      </c>
      <c r="AG2592">
        <v>0</v>
      </c>
      <c r="AH2592">
        <v>0</v>
      </c>
      <c r="AI2592">
        <v>0</v>
      </c>
      <c r="AK2592">
        <v>0</v>
      </c>
      <c r="AL2592" t="s">
        <v>65</v>
      </c>
      <c r="AM2592">
        <v>0</v>
      </c>
      <c r="AN2592">
        <v>0</v>
      </c>
      <c r="AO2592">
        <v>0</v>
      </c>
    </row>
    <row r="2593" spans="1:41" x14ac:dyDescent="0.55000000000000004">
      <c r="A2593" t="s">
        <v>4877</v>
      </c>
      <c r="B2593" s="1">
        <v>42221</v>
      </c>
      <c r="C2593">
        <v>32</v>
      </c>
      <c r="D2593">
        <v>8</v>
      </c>
      <c r="E2593" t="s">
        <v>109</v>
      </c>
      <c r="F2593">
        <v>2015</v>
      </c>
      <c r="G2593">
        <v>27</v>
      </c>
      <c r="H2593" t="s">
        <v>87</v>
      </c>
      <c r="I2593" t="s">
        <v>53</v>
      </c>
      <c r="J2593">
        <v>0</v>
      </c>
      <c r="K2593" t="s">
        <v>43</v>
      </c>
      <c r="L2593">
        <v>9</v>
      </c>
      <c r="M2593" t="s">
        <v>2410</v>
      </c>
      <c r="N2593" t="s">
        <v>4663</v>
      </c>
      <c r="O2593" t="s">
        <v>9648</v>
      </c>
      <c r="P2593" t="s">
        <v>2410</v>
      </c>
      <c r="Q2593" t="s">
        <v>83</v>
      </c>
      <c r="S2593" t="s">
        <v>47</v>
      </c>
      <c r="U2593" t="s">
        <v>4878</v>
      </c>
      <c r="V2593">
        <v>1</v>
      </c>
      <c r="W2593">
        <v>0</v>
      </c>
      <c r="X2593">
        <v>0</v>
      </c>
      <c r="Y2593">
        <v>0</v>
      </c>
      <c r="Z2593">
        <v>0</v>
      </c>
      <c r="AA2593">
        <v>0</v>
      </c>
      <c r="AB2593">
        <v>0</v>
      </c>
      <c r="AC2593">
        <v>0</v>
      </c>
      <c r="AD2593">
        <v>0</v>
      </c>
      <c r="AE2593">
        <v>0</v>
      </c>
      <c r="AF2593">
        <v>0</v>
      </c>
      <c r="AG2593">
        <v>0</v>
      </c>
      <c r="AH2593">
        <v>0</v>
      </c>
      <c r="AI2593">
        <v>0</v>
      </c>
      <c r="AJ2593" t="s">
        <v>1038</v>
      </c>
      <c r="AK2593">
        <v>0</v>
      </c>
      <c r="AL2593" t="s">
        <v>65</v>
      </c>
      <c r="AM2593">
        <v>0</v>
      </c>
      <c r="AN2593">
        <v>0</v>
      </c>
      <c r="AO2593">
        <v>0</v>
      </c>
    </row>
    <row r="2594" spans="1:41" x14ac:dyDescent="0.55000000000000004">
      <c r="A2594" t="s">
        <v>4879</v>
      </c>
      <c r="B2594" s="1">
        <v>42236</v>
      </c>
      <c r="C2594">
        <v>34</v>
      </c>
      <c r="D2594">
        <v>8</v>
      </c>
      <c r="E2594" t="s">
        <v>109</v>
      </c>
      <c r="F2594">
        <v>2015</v>
      </c>
      <c r="G2594">
        <v>63</v>
      </c>
      <c r="H2594" t="s">
        <v>115</v>
      </c>
      <c r="I2594" t="s">
        <v>42</v>
      </c>
      <c r="J2594">
        <v>1</v>
      </c>
      <c r="K2594" t="s">
        <v>123</v>
      </c>
      <c r="L2594">
        <v>3</v>
      </c>
      <c r="M2594" t="s">
        <v>2410</v>
      </c>
      <c r="N2594" t="s">
        <v>4663</v>
      </c>
      <c r="O2594" t="s">
        <v>9648</v>
      </c>
      <c r="P2594" t="s">
        <v>2410</v>
      </c>
      <c r="Q2594" t="s">
        <v>47</v>
      </c>
      <c r="S2594" t="s">
        <v>47</v>
      </c>
      <c r="U2594" t="s">
        <v>4880</v>
      </c>
      <c r="V2594">
        <v>1</v>
      </c>
      <c r="W2594">
        <v>0</v>
      </c>
      <c r="X2594">
        <v>0</v>
      </c>
      <c r="Y2594">
        <v>0</v>
      </c>
      <c r="Z2594">
        <v>0</v>
      </c>
      <c r="AA2594">
        <v>0</v>
      </c>
      <c r="AB2594">
        <v>0</v>
      </c>
      <c r="AC2594">
        <v>0</v>
      </c>
      <c r="AD2594">
        <v>0</v>
      </c>
      <c r="AE2594">
        <v>0</v>
      </c>
      <c r="AF2594">
        <v>0</v>
      </c>
      <c r="AG2594">
        <v>0</v>
      </c>
      <c r="AH2594">
        <v>0</v>
      </c>
      <c r="AI2594">
        <v>0</v>
      </c>
      <c r="AK2594">
        <v>0</v>
      </c>
      <c r="AL2594" t="s">
        <v>65</v>
      </c>
      <c r="AM2594">
        <v>0</v>
      </c>
      <c r="AN2594">
        <v>0</v>
      </c>
      <c r="AO2594">
        <v>0</v>
      </c>
    </row>
    <row r="2595" spans="1:41" x14ac:dyDescent="0.55000000000000004">
      <c r="A2595" t="s">
        <v>4881</v>
      </c>
      <c r="B2595" s="1">
        <v>42237</v>
      </c>
      <c r="C2595">
        <v>34</v>
      </c>
      <c r="D2595">
        <v>8</v>
      </c>
      <c r="E2595" t="s">
        <v>109</v>
      </c>
      <c r="F2595">
        <v>2015</v>
      </c>
      <c r="G2595">
        <v>25</v>
      </c>
      <c r="H2595" t="s">
        <v>87</v>
      </c>
      <c r="I2595" t="s">
        <v>53</v>
      </c>
      <c r="J2595">
        <v>0</v>
      </c>
      <c r="K2595" t="s">
        <v>43</v>
      </c>
      <c r="L2595">
        <v>9</v>
      </c>
      <c r="M2595" t="s">
        <v>2410</v>
      </c>
      <c r="N2595" t="s">
        <v>4663</v>
      </c>
      <c r="O2595" t="s">
        <v>9648</v>
      </c>
      <c r="P2595" t="s">
        <v>2410</v>
      </c>
      <c r="Q2595" t="s">
        <v>83</v>
      </c>
      <c r="S2595" t="s">
        <v>47</v>
      </c>
      <c r="U2595" t="s">
        <v>4882</v>
      </c>
      <c r="V2595">
        <v>1</v>
      </c>
      <c r="W2595">
        <v>1</v>
      </c>
      <c r="X2595">
        <v>1</v>
      </c>
      <c r="Y2595">
        <v>0</v>
      </c>
      <c r="Z2595">
        <v>0</v>
      </c>
      <c r="AA2595">
        <v>0</v>
      </c>
      <c r="AB2595">
        <v>0</v>
      </c>
      <c r="AC2595">
        <v>0</v>
      </c>
      <c r="AD2595">
        <v>1</v>
      </c>
      <c r="AE2595">
        <v>0</v>
      </c>
      <c r="AF2595">
        <v>0</v>
      </c>
      <c r="AG2595">
        <v>0</v>
      </c>
      <c r="AH2595">
        <v>0</v>
      </c>
      <c r="AI2595">
        <v>0</v>
      </c>
      <c r="AK2595">
        <v>0</v>
      </c>
      <c r="AL2595" t="s">
        <v>65</v>
      </c>
      <c r="AM2595">
        <v>0</v>
      </c>
      <c r="AN2595">
        <v>1</v>
      </c>
      <c r="AO2595">
        <v>1</v>
      </c>
    </row>
    <row r="2596" spans="1:41" x14ac:dyDescent="0.55000000000000004">
      <c r="A2596" t="s">
        <v>4883</v>
      </c>
      <c r="B2596" s="1">
        <v>42248</v>
      </c>
      <c r="C2596">
        <v>36</v>
      </c>
      <c r="D2596">
        <v>9</v>
      </c>
      <c r="E2596" t="s">
        <v>51</v>
      </c>
      <c r="F2596">
        <v>2015</v>
      </c>
      <c r="G2596">
        <v>24</v>
      </c>
      <c r="H2596" t="s">
        <v>62</v>
      </c>
      <c r="I2596" t="s">
        <v>53</v>
      </c>
      <c r="J2596">
        <v>0</v>
      </c>
      <c r="K2596" t="s">
        <v>43</v>
      </c>
      <c r="L2596">
        <v>9</v>
      </c>
      <c r="M2596" t="s">
        <v>2410</v>
      </c>
      <c r="N2596" t="s">
        <v>4663</v>
      </c>
      <c r="O2596" t="s">
        <v>9648</v>
      </c>
      <c r="P2596" t="s">
        <v>2410</v>
      </c>
      <c r="Q2596" t="s">
        <v>83</v>
      </c>
      <c r="S2596" t="s">
        <v>455</v>
      </c>
      <c r="U2596" t="s">
        <v>184</v>
      </c>
      <c r="V2596">
        <v>1</v>
      </c>
      <c r="W2596">
        <v>0</v>
      </c>
      <c r="X2596">
        <v>0</v>
      </c>
      <c r="Y2596">
        <v>0</v>
      </c>
      <c r="Z2596">
        <v>0</v>
      </c>
      <c r="AA2596">
        <v>0</v>
      </c>
      <c r="AB2596">
        <v>0</v>
      </c>
      <c r="AC2596">
        <v>0</v>
      </c>
      <c r="AD2596">
        <v>0</v>
      </c>
      <c r="AE2596">
        <v>0</v>
      </c>
      <c r="AF2596">
        <v>0</v>
      </c>
      <c r="AG2596">
        <v>0</v>
      </c>
      <c r="AH2596">
        <v>0</v>
      </c>
      <c r="AI2596">
        <v>0</v>
      </c>
      <c r="AK2596">
        <v>0</v>
      </c>
      <c r="AL2596" t="s">
        <v>65</v>
      </c>
      <c r="AM2596">
        <v>0</v>
      </c>
      <c r="AN2596">
        <v>0</v>
      </c>
      <c r="AO2596">
        <v>0</v>
      </c>
    </row>
    <row r="2597" spans="1:41" x14ac:dyDescent="0.55000000000000004">
      <c r="A2597" t="s">
        <v>4884</v>
      </c>
      <c r="B2597" s="1">
        <v>42254</v>
      </c>
      <c r="C2597">
        <v>37</v>
      </c>
      <c r="D2597">
        <v>9</v>
      </c>
      <c r="E2597" t="s">
        <v>51</v>
      </c>
      <c r="F2597">
        <v>2015</v>
      </c>
      <c r="G2597">
        <v>29</v>
      </c>
      <c r="H2597" t="s">
        <v>87</v>
      </c>
      <c r="I2597" t="s">
        <v>42</v>
      </c>
      <c r="J2597">
        <v>1</v>
      </c>
      <c r="K2597" t="s">
        <v>123</v>
      </c>
      <c r="L2597">
        <v>3</v>
      </c>
      <c r="M2597" t="s">
        <v>2410</v>
      </c>
      <c r="N2597" t="s">
        <v>4663</v>
      </c>
      <c r="O2597" t="s">
        <v>9648</v>
      </c>
      <c r="P2597" t="s">
        <v>2410</v>
      </c>
      <c r="Q2597" t="s">
        <v>47</v>
      </c>
      <c r="S2597" t="s">
        <v>47</v>
      </c>
      <c r="U2597" t="s">
        <v>4860</v>
      </c>
      <c r="V2597">
        <v>1</v>
      </c>
      <c r="W2597">
        <v>0</v>
      </c>
      <c r="X2597">
        <v>0</v>
      </c>
      <c r="Y2597">
        <v>0</v>
      </c>
      <c r="Z2597">
        <v>0</v>
      </c>
      <c r="AA2597">
        <v>0</v>
      </c>
      <c r="AB2597">
        <v>0</v>
      </c>
      <c r="AC2597">
        <v>0</v>
      </c>
      <c r="AD2597">
        <v>1</v>
      </c>
      <c r="AE2597">
        <v>0</v>
      </c>
      <c r="AF2597">
        <v>0</v>
      </c>
      <c r="AG2597">
        <v>0</v>
      </c>
      <c r="AH2597">
        <v>0</v>
      </c>
      <c r="AI2597">
        <v>0</v>
      </c>
      <c r="AK2597">
        <v>0</v>
      </c>
      <c r="AL2597" t="s">
        <v>65</v>
      </c>
      <c r="AM2597">
        <v>0</v>
      </c>
      <c r="AN2597">
        <v>0</v>
      </c>
      <c r="AO2597">
        <v>0</v>
      </c>
    </row>
    <row r="2598" spans="1:41" x14ac:dyDescent="0.55000000000000004">
      <c r="A2598" t="s">
        <v>4885</v>
      </c>
      <c r="B2598" s="1">
        <v>42261</v>
      </c>
      <c r="C2598">
        <v>38</v>
      </c>
      <c r="D2598">
        <v>9</v>
      </c>
      <c r="E2598" t="s">
        <v>51</v>
      </c>
      <c r="F2598">
        <v>2015</v>
      </c>
      <c r="G2598">
        <v>62</v>
      </c>
      <c r="H2598" t="s">
        <v>115</v>
      </c>
      <c r="I2598" t="s">
        <v>42</v>
      </c>
      <c r="J2598">
        <v>1</v>
      </c>
      <c r="K2598" t="s">
        <v>43</v>
      </c>
      <c r="L2598">
        <v>9</v>
      </c>
      <c r="M2598" t="s">
        <v>2410</v>
      </c>
      <c r="N2598" t="s">
        <v>4663</v>
      </c>
      <c r="O2598" t="s">
        <v>9648</v>
      </c>
      <c r="P2598" t="s">
        <v>2410</v>
      </c>
      <c r="Q2598" t="s">
        <v>47</v>
      </c>
      <c r="S2598" t="s">
        <v>69</v>
      </c>
      <c r="U2598" t="s">
        <v>1032</v>
      </c>
      <c r="V2598">
        <v>0</v>
      </c>
      <c r="W2598">
        <v>0</v>
      </c>
      <c r="X2598">
        <v>0</v>
      </c>
      <c r="Y2598">
        <v>0</v>
      </c>
      <c r="Z2598">
        <v>0</v>
      </c>
      <c r="AA2598">
        <v>0</v>
      </c>
      <c r="AB2598">
        <v>0</v>
      </c>
      <c r="AC2598">
        <v>0</v>
      </c>
      <c r="AD2598">
        <v>0</v>
      </c>
      <c r="AE2598">
        <v>1</v>
      </c>
      <c r="AF2598">
        <v>0</v>
      </c>
      <c r="AG2598">
        <v>0</v>
      </c>
      <c r="AH2598">
        <v>0</v>
      </c>
      <c r="AI2598">
        <v>0</v>
      </c>
      <c r="AK2598">
        <v>0</v>
      </c>
      <c r="AL2598" t="s">
        <v>65</v>
      </c>
      <c r="AM2598">
        <v>1</v>
      </c>
      <c r="AN2598">
        <v>0</v>
      </c>
      <c r="AO2598">
        <v>1</v>
      </c>
    </row>
    <row r="2599" spans="1:41" x14ac:dyDescent="0.55000000000000004">
      <c r="A2599" t="s">
        <v>4886</v>
      </c>
      <c r="B2599" s="1">
        <v>42262</v>
      </c>
      <c r="C2599">
        <v>38</v>
      </c>
      <c r="D2599">
        <v>9</v>
      </c>
      <c r="E2599" t="s">
        <v>51</v>
      </c>
      <c r="F2599">
        <v>2015</v>
      </c>
      <c r="G2599">
        <v>55</v>
      </c>
      <c r="H2599" t="s">
        <v>115</v>
      </c>
      <c r="I2599" t="s">
        <v>42</v>
      </c>
      <c r="J2599">
        <v>1</v>
      </c>
      <c r="K2599" t="s">
        <v>43</v>
      </c>
      <c r="L2599">
        <v>9</v>
      </c>
      <c r="M2599" t="s">
        <v>2410</v>
      </c>
      <c r="N2599" t="s">
        <v>4663</v>
      </c>
      <c r="O2599" t="s">
        <v>9648</v>
      </c>
      <c r="P2599" t="s">
        <v>2410</v>
      </c>
      <c r="Q2599" t="s">
        <v>33</v>
      </c>
      <c r="S2599" t="s">
        <v>4887</v>
      </c>
      <c r="U2599" t="s">
        <v>2561</v>
      </c>
      <c r="V2599">
        <v>1</v>
      </c>
      <c r="W2599">
        <v>1</v>
      </c>
      <c r="X2599">
        <v>0</v>
      </c>
      <c r="Y2599">
        <v>0</v>
      </c>
      <c r="Z2599">
        <v>0</v>
      </c>
      <c r="AA2599">
        <v>0</v>
      </c>
      <c r="AB2599">
        <v>1</v>
      </c>
      <c r="AC2599">
        <v>0</v>
      </c>
      <c r="AD2599">
        <v>0</v>
      </c>
      <c r="AE2599">
        <v>0</v>
      </c>
      <c r="AF2599">
        <v>0</v>
      </c>
      <c r="AG2599">
        <v>0</v>
      </c>
      <c r="AH2599">
        <v>0</v>
      </c>
      <c r="AI2599">
        <v>0</v>
      </c>
      <c r="AK2599">
        <v>0</v>
      </c>
      <c r="AL2599" t="s">
        <v>65</v>
      </c>
      <c r="AM2599">
        <v>0</v>
      </c>
      <c r="AN2599">
        <v>0</v>
      </c>
      <c r="AO2599">
        <v>0</v>
      </c>
    </row>
    <row r="2600" spans="1:41" x14ac:dyDescent="0.55000000000000004">
      <c r="A2600" t="s">
        <v>4888</v>
      </c>
      <c r="B2600" s="1">
        <v>42265</v>
      </c>
      <c r="C2600">
        <v>38</v>
      </c>
      <c r="D2600">
        <v>9</v>
      </c>
      <c r="E2600" t="s">
        <v>51</v>
      </c>
      <c r="F2600">
        <v>2015</v>
      </c>
      <c r="G2600">
        <v>28</v>
      </c>
      <c r="H2600" t="s">
        <v>87</v>
      </c>
      <c r="I2600" t="s">
        <v>42</v>
      </c>
      <c r="J2600">
        <v>1</v>
      </c>
      <c r="K2600" t="s">
        <v>43</v>
      </c>
      <c r="L2600">
        <v>9</v>
      </c>
      <c r="M2600" t="s">
        <v>2410</v>
      </c>
      <c r="N2600" t="s">
        <v>4663</v>
      </c>
      <c r="O2600" t="s">
        <v>9648</v>
      </c>
      <c r="P2600" t="s">
        <v>2410</v>
      </c>
      <c r="Q2600" t="s">
        <v>47</v>
      </c>
      <c r="S2600" t="s">
        <v>47</v>
      </c>
      <c r="U2600" t="s">
        <v>4889</v>
      </c>
      <c r="V2600">
        <v>1</v>
      </c>
      <c r="W2600">
        <v>0</v>
      </c>
      <c r="X2600">
        <v>1</v>
      </c>
      <c r="Y2600">
        <v>0</v>
      </c>
      <c r="Z2600">
        <v>0</v>
      </c>
      <c r="AA2600">
        <v>0</v>
      </c>
      <c r="AB2600">
        <v>1</v>
      </c>
      <c r="AC2600">
        <v>0</v>
      </c>
      <c r="AD2600">
        <v>0</v>
      </c>
      <c r="AE2600">
        <v>0</v>
      </c>
      <c r="AF2600">
        <v>1</v>
      </c>
      <c r="AG2600">
        <v>0</v>
      </c>
      <c r="AH2600">
        <v>0</v>
      </c>
      <c r="AI2600">
        <v>0</v>
      </c>
      <c r="AK2600">
        <v>0</v>
      </c>
      <c r="AL2600" t="s">
        <v>65</v>
      </c>
      <c r="AM2600">
        <v>0</v>
      </c>
      <c r="AN2600">
        <v>1</v>
      </c>
      <c r="AO2600">
        <v>1</v>
      </c>
    </row>
    <row r="2601" spans="1:41" x14ac:dyDescent="0.55000000000000004">
      <c r="A2601" t="s">
        <v>4890</v>
      </c>
      <c r="B2601" s="1">
        <v>42273</v>
      </c>
      <c r="C2601">
        <v>39</v>
      </c>
      <c r="D2601">
        <v>9</v>
      </c>
      <c r="E2601" t="s">
        <v>51</v>
      </c>
      <c r="F2601">
        <v>2015</v>
      </c>
      <c r="G2601">
        <v>51</v>
      </c>
      <c r="H2601" t="s">
        <v>52</v>
      </c>
      <c r="I2601" t="s">
        <v>42</v>
      </c>
      <c r="J2601">
        <v>1</v>
      </c>
      <c r="K2601" t="s">
        <v>43</v>
      </c>
      <c r="L2601">
        <v>9</v>
      </c>
      <c r="M2601" t="s">
        <v>2410</v>
      </c>
      <c r="N2601" t="s">
        <v>4663</v>
      </c>
      <c r="O2601" t="s">
        <v>9648</v>
      </c>
      <c r="P2601" t="s">
        <v>2410</v>
      </c>
      <c r="Q2601" t="s">
        <v>83</v>
      </c>
      <c r="S2601" t="s">
        <v>728</v>
      </c>
      <c r="U2601" t="s">
        <v>4891</v>
      </c>
      <c r="V2601">
        <v>1</v>
      </c>
      <c r="W2601">
        <v>1</v>
      </c>
      <c r="X2601">
        <v>1</v>
      </c>
      <c r="Y2601">
        <v>0</v>
      </c>
      <c r="Z2601">
        <v>0</v>
      </c>
      <c r="AA2601">
        <v>0</v>
      </c>
      <c r="AB2601">
        <v>0</v>
      </c>
      <c r="AC2601">
        <v>0</v>
      </c>
      <c r="AD2601">
        <v>0</v>
      </c>
      <c r="AE2601">
        <v>0</v>
      </c>
      <c r="AF2601">
        <v>0</v>
      </c>
      <c r="AG2601">
        <v>0</v>
      </c>
      <c r="AH2601">
        <v>0</v>
      </c>
      <c r="AI2601">
        <v>0</v>
      </c>
      <c r="AK2601">
        <v>0</v>
      </c>
      <c r="AL2601" t="s">
        <v>65</v>
      </c>
      <c r="AM2601">
        <v>0</v>
      </c>
      <c r="AN2601">
        <v>1</v>
      </c>
      <c r="AO2601">
        <v>1</v>
      </c>
    </row>
    <row r="2602" spans="1:41" x14ac:dyDescent="0.55000000000000004">
      <c r="A2602" t="s">
        <v>4892</v>
      </c>
      <c r="B2602" s="1">
        <v>42286</v>
      </c>
      <c r="C2602">
        <v>41</v>
      </c>
      <c r="D2602">
        <v>10</v>
      </c>
      <c r="E2602" t="s">
        <v>114</v>
      </c>
      <c r="F2602">
        <v>2015</v>
      </c>
      <c r="G2602">
        <v>38</v>
      </c>
      <c r="H2602" t="s">
        <v>41</v>
      </c>
      <c r="I2602" t="s">
        <v>53</v>
      </c>
      <c r="J2602">
        <v>0</v>
      </c>
      <c r="K2602" t="s">
        <v>123</v>
      </c>
      <c r="L2602">
        <v>3</v>
      </c>
      <c r="M2602" t="s">
        <v>2410</v>
      </c>
      <c r="N2602" t="s">
        <v>4663</v>
      </c>
      <c r="O2602" t="s">
        <v>9648</v>
      </c>
      <c r="P2602" t="s">
        <v>2410</v>
      </c>
      <c r="Q2602" t="s">
        <v>83</v>
      </c>
      <c r="S2602" t="s">
        <v>47</v>
      </c>
      <c r="U2602" t="s">
        <v>544</v>
      </c>
      <c r="V2602">
        <v>1</v>
      </c>
      <c r="W2602">
        <v>0</v>
      </c>
      <c r="X2602">
        <v>0</v>
      </c>
      <c r="Y2602">
        <v>0</v>
      </c>
      <c r="Z2602">
        <v>0</v>
      </c>
      <c r="AA2602">
        <v>0</v>
      </c>
      <c r="AB2602">
        <v>0</v>
      </c>
      <c r="AC2602">
        <v>0</v>
      </c>
      <c r="AD2602">
        <v>0</v>
      </c>
      <c r="AE2602">
        <v>0</v>
      </c>
      <c r="AF2602">
        <v>0</v>
      </c>
      <c r="AG2602">
        <v>0</v>
      </c>
      <c r="AH2602">
        <v>0</v>
      </c>
      <c r="AI2602">
        <v>0</v>
      </c>
      <c r="AK2602">
        <v>0</v>
      </c>
      <c r="AL2602" t="s">
        <v>65</v>
      </c>
      <c r="AM2602">
        <v>0</v>
      </c>
      <c r="AN2602">
        <v>0</v>
      </c>
      <c r="AO2602">
        <v>0</v>
      </c>
    </row>
    <row r="2603" spans="1:41" x14ac:dyDescent="0.55000000000000004">
      <c r="A2603" t="s">
        <v>4893</v>
      </c>
      <c r="B2603" s="1">
        <v>42295</v>
      </c>
      <c r="C2603">
        <v>42</v>
      </c>
      <c r="D2603">
        <v>10</v>
      </c>
      <c r="E2603" t="s">
        <v>114</v>
      </c>
      <c r="F2603">
        <v>2015</v>
      </c>
      <c r="G2603">
        <v>55</v>
      </c>
      <c r="H2603" t="s">
        <v>115</v>
      </c>
      <c r="I2603" t="s">
        <v>53</v>
      </c>
      <c r="J2603">
        <v>0</v>
      </c>
      <c r="K2603" t="s">
        <v>43</v>
      </c>
      <c r="L2603">
        <v>9</v>
      </c>
      <c r="M2603" t="s">
        <v>2410</v>
      </c>
      <c r="N2603" t="s">
        <v>4663</v>
      </c>
      <c r="O2603" t="s">
        <v>9648</v>
      </c>
      <c r="P2603" t="s">
        <v>2410</v>
      </c>
      <c r="Q2603" t="s">
        <v>47</v>
      </c>
      <c r="S2603" t="s">
        <v>47</v>
      </c>
      <c r="U2603" t="s">
        <v>4894</v>
      </c>
      <c r="V2603">
        <v>0</v>
      </c>
      <c r="W2603">
        <v>0</v>
      </c>
      <c r="X2603">
        <v>0</v>
      </c>
      <c r="Y2603">
        <v>0</v>
      </c>
      <c r="Z2603">
        <v>0</v>
      </c>
      <c r="AA2603">
        <v>0</v>
      </c>
      <c r="AB2603">
        <v>0</v>
      </c>
      <c r="AC2603">
        <v>0</v>
      </c>
      <c r="AD2603">
        <v>1</v>
      </c>
      <c r="AE2603">
        <v>1</v>
      </c>
      <c r="AF2603">
        <v>0</v>
      </c>
      <c r="AG2603">
        <v>0</v>
      </c>
      <c r="AH2603">
        <v>0</v>
      </c>
      <c r="AI2603">
        <v>0</v>
      </c>
      <c r="AK2603">
        <v>0</v>
      </c>
      <c r="AL2603" t="s">
        <v>65</v>
      </c>
      <c r="AM2603">
        <v>1</v>
      </c>
      <c r="AN2603">
        <v>0</v>
      </c>
      <c r="AO2603">
        <v>1</v>
      </c>
    </row>
    <row r="2604" spans="1:41" x14ac:dyDescent="0.55000000000000004">
      <c r="A2604" t="s">
        <v>4895</v>
      </c>
      <c r="B2604" s="1">
        <v>42306</v>
      </c>
      <c r="C2604">
        <v>44</v>
      </c>
      <c r="D2604">
        <v>10</v>
      </c>
      <c r="E2604" t="s">
        <v>114</v>
      </c>
      <c r="F2604">
        <v>2015</v>
      </c>
      <c r="G2604">
        <v>40</v>
      </c>
      <c r="H2604" t="s">
        <v>41</v>
      </c>
      <c r="I2604" t="s">
        <v>53</v>
      </c>
      <c r="J2604">
        <v>0</v>
      </c>
      <c r="K2604" t="s">
        <v>43</v>
      </c>
      <c r="L2604">
        <v>9</v>
      </c>
      <c r="M2604" t="s">
        <v>2410</v>
      </c>
      <c r="N2604" t="s">
        <v>4663</v>
      </c>
      <c r="O2604" t="s">
        <v>9648</v>
      </c>
      <c r="P2604" t="s">
        <v>2410</v>
      </c>
      <c r="Q2604" t="s">
        <v>33</v>
      </c>
      <c r="S2604" t="s">
        <v>33</v>
      </c>
      <c r="U2604" t="s">
        <v>4896</v>
      </c>
      <c r="V2604">
        <v>1</v>
      </c>
      <c r="W2604">
        <v>1</v>
      </c>
      <c r="X2604">
        <v>0</v>
      </c>
      <c r="Y2604">
        <v>0</v>
      </c>
      <c r="Z2604">
        <v>0</v>
      </c>
      <c r="AA2604">
        <v>0</v>
      </c>
      <c r="AB2604">
        <v>1</v>
      </c>
      <c r="AC2604">
        <v>0</v>
      </c>
      <c r="AD2604">
        <v>0</v>
      </c>
      <c r="AE2604">
        <v>0</v>
      </c>
      <c r="AF2604">
        <v>0</v>
      </c>
      <c r="AG2604">
        <v>0</v>
      </c>
      <c r="AH2604">
        <v>0</v>
      </c>
      <c r="AI2604">
        <v>0</v>
      </c>
      <c r="AK2604">
        <v>0</v>
      </c>
      <c r="AL2604" t="s">
        <v>65</v>
      </c>
      <c r="AM2604">
        <v>0</v>
      </c>
      <c r="AN2604">
        <v>0</v>
      </c>
      <c r="AO2604">
        <v>0</v>
      </c>
    </row>
    <row r="2605" spans="1:41" x14ac:dyDescent="0.55000000000000004">
      <c r="A2605" t="s">
        <v>4897</v>
      </c>
      <c r="B2605" s="1">
        <v>42307</v>
      </c>
      <c r="C2605">
        <v>44</v>
      </c>
      <c r="D2605">
        <v>10</v>
      </c>
      <c r="E2605" t="s">
        <v>114</v>
      </c>
      <c r="F2605">
        <v>2015</v>
      </c>
      <c r="G2605">
        <v>28</v>
      </c>
      <c r="H2605" t="s">
        <v>87</v>
      </c>
      <c r="I2605" t="s">
        <v>42</v>
      </c>
      <c r="J2605">
        <v>1</v>
      </c>
      <c r="K2605" t="s">
        <v>123</v>
      </c>
      <c r="L2605">
        <v>3</v>
      </c>
      <c r="M2605" t="s">
        <v>2410</v>
      </c>
      <c r="N2605" t="s">
        <v>4663</v>
      </c>
      <c r="O2605" t="s">
        <v>9648</v>
      </c>
      <c r="P2605" t="s">
        <v>2410</v>
      </c>
      <c r="Q2605" t="s">
        <v>47</v>
      </c>
      <c r="S2605" t="s">
        <v>240</v>
      </c>
      <c r="U2605" t="s">
        <v>4898</v>
      </c>
      <c r="V2605">
        <v>1</v>
      </c>
      <c r="W2605">
        <v>1</v>
      </c>
      <c r="X2605">
        <v>1</v>
      </c>
      <c r="Y2605">
        <v>0</v>
      </c>
      <c r="Z2605">
        <v>0</v>
      </c>
      <c r="AA2605">
        <v>0</v>
      </c>
      <c r="AB2605">
        <v>0</v>
      </c>
      <c r="AC2605">
        <v>0</v>
      </c>
      <c r="AD2605">
        <v>0</v>
      </c>
      <c r="AE2605">
        <v>0</v>
      </c>
      <c r="AF2605">
        <v>0</v>
      </c>
      <c r="AG2605">
        <v>0</v>
      </c>
      <c r="AH2605">
        <v>0</v>
      </c>
      <c r="AI2605">
        <v>0</v>
      </c>
      <c r="AJ2605" t="s">
        <v>1038</v>
      </c>
      <c r="AK2605">
        <v>0</v>
      </c>
      <c r="AL2605" t="s">
        <v>65</v>
      </c>
      <c r="AM2605">
        <v>0</v>
      </c>
      <c r="AN2605">
        <v>1</v>
      </c>
      <c r="AO2605">
        <v>1</v>
      </c>
    </row>
    <row r="2606" spans="1:41" x14ac:dyDescent="0.55000000000000004">
      <c r="A2606" t="s">
        <v>4899</v>
      </c>
      <c r="B2606" s="1">
        <v>42309</v>
      </c>
      <c r="C2606">
        <v>44</v>
      </c>
      <c r="D2606">
        <v>11</v>
      </c>
      <c r="E2606" t="s">
        <v>119</v>
      </c>
      <c r="F2606">
        <v>2015</v>
      </c>
      <c r="G2606">
        <v>48</v>
      </c>
      <c r="H2606" t="s">
        <v>52</v>
      </c>
      <c r="I2606" t="s">
        <v>53</v>
      </c>
      <c r="J2606">
        <v>0</v>
      </c>
      <c r="K2606" t="s">
        <v>43</v>
      </c>
      <c r="L2606">
        <v>9</v>
      </c>
      <c r="M2606" t="s">
        <v>2410</v>
      </c>
      <c r="N2606" t="s">
        <v>4663</v>
      </c>
      <c r="O2606" t="s">
        <v>9648</v>
      </c>
      <c r="P2606" t="s">
        <v>2410</v>
      </c>
      <c r="Q2606" t="s">
        <v>83</v>
      </c>
      <c r="S2606" t="s">
        <v>47</v>
      </c>
      <c r="U2606" t="s">
        <v>4900</v>
      </c>
      <c r="V2606">
        <v>1</v>
      </c>
      <c r="W2606">
        <v>0</v>
      </c>
      <c r="X2606">
        <v>0</v>
      </c>
      <c r="Y2606">
        <v>0</v>
      </c>
      <c r="Z2606">
        <v>0</v>
      </c>
      <c r="AA2606">
        <v>0</v>
      </c>
      <c r="AB2606">
        <v>0</v>
      </c>
      <c r="AC2606">
        <v>0</v>
      </c>
      <c r="AD2606">
        <v>0</v>
      </c>
      <c r="AE2606">
        <v>0</v>
      </c>
      <c r="AF2606">
        <v>0</v>
      </c>
      <c r="AG2606">
        <v>0</v>
      </c>
      <c r="AH2606">
        <v>0</v>
      </c>
      <c r="AI2606">
        <v>0</v>
      </c>
      <c r="AK2606">
        <v>0</v>
      </c>
      <c r="AL2606" t="s">
        <v>65</v>
      </c>
      <c r="AM2606">
        <v>0</v>
      </c>
      <c r="AN2606">
        <v>0</v>
      </c>
      <c r="AO2606">
        <v>0</v>
      </c>
    </row>
    <row r="2607" spans="1:41" x14ac:dyDescent="0.55000000000000004">
      <c r="A2607" t="s">
        <v>4901</v>
      </c>
      <c r="B2607" s="1">
        <v>42331</v>
      </c>
      <c r="C2607">
        <v>48</v>
      </c>
      <c r="D2607">
        <v>11</v>
      </c>
      <c r="E2607" t="s">
        <v>119</v>
      </c>
      <c r="F2607">
        <v>2015</v>
      </c>
      <c r="G2607">
        <v>62</v>
      </c>
      <c r="H2607" t="s">
        <v>115</v>
      </c>
      <c r="I2607" t="s">
        <v>42</v>
      </c>
      <c r="J2607">
        <v>1</v>
      </c>
      <c r="K2607" t="s">
        <v>43</v>
      </c>
      <c r="L2607">
        <v>9</v>
      </c>
      <c r="M2607" t="s">
        <v>2410</v>
      </c>
      <c r="N2607" t="s">
        <v>4663</v>
      </c>
      <c r="O2607" t="s">
        <v>9648</v>
      </c>
      <c r="P2607" t="s">
        <v>2410</v>
      </c>
      <c r="Q2607" t="s">
        <v>47</v>
      </c>
      <c r="S2607" t="s">
        <v>455</v>
      </c>
      <c r="U2607" t="s">
        <v>4902</v>
      </c>
      <c r="V2607">
        <v>0</v>
      </c>
      <c r="W2607">
        <v>0</v>
      </c>
      <c r="X2607">
        <v>0</v>
      </c>
      <c r="Y2607">
        <v>0</v>
      </c>
      <c r="Z2607">
        <v>1</v>
      </c>
      <c r="AA2607">
        <v>0</v>
      </c>
      <c r="AB2607">
        <v>1</v>
      </c>
      <c r="AC2607">
        <v>0</v>
      </c>
      <c r="AD2607">
        <v>1</v>
      </c>
      <c r="AE2607">
        <v>0</v>
      </c>
      <c r="AF2607">
        <v>0</v>
      </c>
      <c r="AG2607">
        <v>0</v>
      </c>
      <c r="AH2607">
        <v>0</v>
      </c>
      <c r="AI2607">
        <v>0</v>
      </c>
      <c r="AK2607">
        <v>0</v>
      </c>
      <c r="AL2607" t="s">
        <v>65</v>
      </c>
      <c r="AM2607">
        <v>1</v>
      </c>
      <c r="AN2607">
        <v>0</v>
      </c>
      <c r="AO2607">
        <v>1</v>
      </c>
    </row>
    <row r="2608" spans="1:41" x14ac:dyDescent="0.55000000000000004">
      <c r="A2608" t="s">
        <v>4903</v>
      </c>
      <c r="B2608" s="1">
        <v>42350</v>
      </c>
      <c r="C2608">
        <v>50</v>
      </c>
      <c r="D2608">
        <v>12</v>
      </c>
      <c r="E2608" t="s">
        <v>57</v>
      </c>
      <c r="F2608">
        <v>2015</v>
      </c>
      <c r="G2608">
        <v>50</v>
      </c>
      <c r="H2608" t="s">
        <v>52</v>
      </c>
      <c r="I2608" t="s">
        <v>53</v>
      </c>
      <c r="J2608">
        <v>0</v>
      </c>
      <c r="K2608" t="s">
        <v>43</v>
      </c>
      <c r="L2608">
        <v>9</v>
      </c>
      <c r="M2608" t="s">
        <v>2410</v>
      </c>
      <c r="N2608" t="s">
        <v>4663</v>
      </c>
      <c r="O2608" t="s">
        <v>9648</v>
      </c>
      <c r="P2608" t="s">
        <v>2410</v>
      </c>
      <c r="Q2608" t="s">
        <v>47</v>
      </c>
      <c r="S2608" t="s">
        <v>69</v>
      </c>
      <c r="U2608" t="s">
        <v>4904</v>
      </c>
      <c r="V2608">
        <v>0</v>
      </c>
      <c r="W2608">
        <v>0</v>
      </c>
      <c r="X2608">
        <v>1</v>
      </c>
      <c r="Y2608">
        <v>0</v>
      </c>
      <c r="Z2608">
        <v>0</v>
      </c>
      <c r="AA2608">
        <v>0</v>
      </c>
      <c r="AB2608">
        <v>0</v>
      </c>
      <c r="AC2608">
        <v>0</v>
      </c>
      <c r="AD2608">
        <v>1</v>
      </c>
      <c r="AE2608">
        <v>0</v>
      </c>
      <c r="AF2608">
        <v>0</v>
      </c>
      <c r="AG2608">
        <v>0</v>
      </c>
      <c r="AH2608">
        <v>0</v>
      </c>
      <c r="AI2608">
        <v>0</v>
      </c>
      <c r="AK2608">
        <v>0</v>
      </c>
      <c r="AL2608" t="s">
        <v>65</v>
      </c>
      <c r="AM2608">
        <v>0</v>
      </c>
      <c r="AN2608">
        <v>1</v>
      </c>
      <c r="AO2608">
        <v>1</v>
      </c>
    </row>
    <row r="2609" spans="1:41" x14ac:dyDescent="0.55000000000000004">
      <c r="A2609" t="s">
        <v>4905</v>
      </c>
      <c r="B2609" s="1">
        <v>42357</v>
      </c>
      <c r="C2609">
        <v>51</v>
      </c>
      <c r="D2609">
        <v>12</v>
      </c>
      <c r="E2609" t="s">
        <v>57</v>
      </c>
      <c r="F2609">
        <v>2015</v>
      </c>
      <c r="G2609">
        <v>24</v>
      </c>
      <c r="H2609" t="s">
        <v>62</v>
      </c>
      <c r="I2609" t="s">
        <v>42</v>
      </c>
      <c r="J2609">
        <v>1</v>
      </c>
      <c r="K2609" t="s">
        <v>43</v>
      </c>
      <c r="L2609">
        <v>9</v>
      </c>
      <c r="M2609" t="s">
        <v>2410</v>
      </c>
      <c r="N2609" t="s">
        <v>4663</v>
      </c>
      <c r="O2609" t="s">
        <v>9648</v>
      </c>
      <c r="P2609" t="s">
        <v>2410</v>
      </c>
      <c r="Q2609" t="s">
        <v>33</v>
      </c>
      <c r="S2609" t="s">
        <v>33</v>
      </c>
      <c r="U2609" t="s">
        <v>184</v>
      </c>
      <c r="V2609">
        <v>1</v>
      </c>
      <c r="W2609">
        <v>0</v>
      </c>
      <c r="X2609">
        <v>0</v>
      </c>
      <c r="Y2609">
        <v>0</v>
      </c>
      <c r="Z2609">
        <v>0</v>
      </c>
      <c r="AA2609">
        <v>0</v>
      </c>
      <c r="AB2609">
        <v>0</v>
      </c>
      <c r="AC2609">
        <v>0</v>
      </c>
      <c r="AD2609">
        <v>0</v>
      </c>
      <c r="AE2609">
        <v>0</v>
      </c>
      <c r="AF2609">
        <v>0</v>
      </c>
      <c r="AG2609">
        <v>0</v>
      </c>
      <c r="AH2609">
        <v>0</v>
      </c>
      <c r="AI2609">
        <v>0</v>
      </c>
      <c r="AK2609">
        <v>0</v>
      </c>
      <c r="AL2609" t="s">
        <v>65</v>
      </c>
      <c r="AM2609">
        <v>0</v>
      </c>
      <c r="AN2609">
        <v>0</v>
      </c>
      <c r="AO2609">
        <v>0</v>
      </c>
    </row>
    <row r="2610" spans="1:41" x14ac:dyDescent="0.55000000000000004">
      <c r="A2610" t="s">
        <v>4906</v>
      </c>
      <c r="B2610" s="1">
        <v>42363</v>
      </c>
      <c r="C2610">
        <v>52</v>
      </c>
      <c r="D2610">
        <v>12</v>
      </c>
      <c r="E2610" t="s">
        <v>57</v>
      </c>
      <c r="F2610">
        <v>2015</v>
      </c>
      <c r="G2610">
        <v>56</v>
      </c>
      <c r="H2610" t="s">
        <v>115</v>
      </c>
      <c r="I2610" t="s">
        <v>42</v>
      </c>
      <c r="J2610">
        <v>1</v>
      </c>
      <c r="K2610" t="s">
        <v>43</v>
      </c>
      <c r="L2610">
        <v>9</v>
      </c>
      <c r="M2610" t="s">
        <v>2410</v>
      </c>
      <c r="N2610" t="s">
        <v>4663</v>
      </c>
      <c r="O2610" t="s">
        <v>9648</v>
      </c>
      <c r="P2610" t="s">
        <v>2410</v>
      </c>
      <c r="Q2610" t="s">
        <v>83</v>
      </c>
      <c r="S2610" t="s">
        <v>47</v>
      </c>
      <c r="U2610" t="s">
        <v>4907</v>
      </c>
      <c r="V2610">
        <v>1</v>
      </c>
      <c r="W2610">
        <v>0</v>
      </c>
      <c r="X2610">
        <v>0</v>
      </c>
      <c r="Y2610">
        <v>0</v>
      </c>
      <c r="Z2610">
        <v>0</v>
      </c>
      <c r="AA2610">
        <v>0</v>
      </c>
      <c r="AB2610">
        <v>1</v>
      </c>
      <c r="AC2610">
        <v>0</v>
      </c>
      <c r="AD2610">
        <v>0</v>
      </c>
      <c r="AE2610">
        <v>1</v>
      </c>
      <c r="AF2610">
        <v>0</v>
      </c>
      <c r="AG2610">
        <v>0</v>
      </c>
      <c r="AH2610">
        <v>0</v>
      </c>
      <c r="AI2610">
        <v>0</v>
      </c>
      <c r="AK2610">
        <v>0</v>
      </c>
      <c r="AL2610" t="s">
        <v>65</v>
      </c>
      <c r="AM2610">
        <v>1</v>
      </c>
      <c r="AN2610">
        <v>0</v>
      </c>
      <c r="AO2610">
        <v>1</v>
      </c>
    </row>
    <row r="2611" spans="1:41" x14ac:dyDescent="0.55000000000000004">
      <c r="A2611" t="s">
        <v>4908</v>
      </c>
      <c r="B2611" s="1">
        <v>42370</v>
      </c>
      <c r="C2611">
        <v>53</v>
      </c>
      <c r="D2611">
        <v>1</v>
      </c>
      <c r="E2611" t="s">
        <v>40</v>
      </c>
      <c r="F2611">
        <v>2016</v>
      </c>
      <c r="G2611">
        <v>26</v>
      </c>
      <c r="H2611" t="s">
        <v>87</v>
      </c>
      <c r="I2611" t="s">
        <v>53</v>
      </c>
      <c r="J2611">
        <v>0</v>
      </c>
      <c r="K2611" t="s">
        <v>43</v>
      </c>
      <c r="L2611">
        <v>9</v>
      </c>
      <c r="M2611" t="s">
        <v>2410</v>
      </c>
      <c r="N2611" t="s">
        <v>4663</v>
      </c>
      <c r="O2611" t="s">
        <v>9648</v>
      </c>
      <c r="P2611" t="s">
        <v>2410</v>
      </c>
      <c r="Q2611" t="s">
        <v>33</v>
      </c>
      <c r="R2611" t="s">
        <v>4909</v>
      </c>
      <c r="S2611" t="s">
        <v>455</v>
      </c>
      <c r="T2611" t="s">
        <v>63</v>
      </c>
      <c r="U2611" t="s">
        <v>4910</v>
      </c>
      <c r="V2611">
        <v>1</v>
      </c>
      <c r="W2611">
        <v>0</v>
      </c>
      <c r="X2611">
        <v>0</v>
      </c>
      <c r="Y2611">
        <v>0</v>
      </c>
      <c r="Z2611">
        <v>0</v>
      </c>
      <c r="AA2611">
        <v>0</v>
      </c>
      <c r="AB2611">
        <v>0</v>
      </c>
      <c r="AC2611">
        <v>0</v>
      </c>
      <c r="AD2611">
        <v>1</v>
      </c>
      <c r="AE2611">
        <v>0</v>
      </c>
      <c r="AF2611">
        <v>0</v>
      </c>
      <c r="AG2611">
        <v>0</v>
      </c>
      <c r="AH2611">
        <v>0</v>
      </c>
      <c r="AI2611">
        <v>0</v>
      </c>
      <c r="AK2611">
        <v>0</v>
      </c>
      <c r="AL2611" t="s">
        <v>65</v>
      </c>
      <c r="AM2611">
        <v>0</v>
      </c>
      <c r="AN2611">
        <v>0</v>
      </c>
      <c r="AO2611">
        <v>0</v>
      </c>
    </row>
    <row r="2612" spans="1:41" x14ac:dyDescent="0.55000000000000004">
      <c r="A2612" t="s">
        <v>4911</v>
      </c>
      <c r="B2612" s="1">
        <v>42382</v>
      </c>
      <c r="C2612">
        <v>2</v>
      </c>
      <c r="D2612">
        <v>1</v>
      </c>
      <c r="E2612" t="s">
        <v>40</v>
      </c>
      <c r="F2612">
        <v>2016</v>
      </c>
      <c r="G2612">
        <v>29</v>
      </c>
      <c r="H2612" t="s">
        <v>87</v>
      </c>
      <c r="I2612" t="s">
        <v>42</v>
      </c>
      <c r="J2612">
        <v>1</v>
      </c>
      <c r="K2612" t="s">
        <v>123</v>
      </c>
      <c r="L2612">
        <v>3</v>
      </c>
      <c r="M2612" t="s">
        <v>2410</v>
      </c>
      <c r="N2612" t="s">
        <v>4663</v>
      </c>
      <c r="O2612" t="s">
        <v>9648</v>
      </c>
      <c r="P2612" t="s">
        <v>2410</v>
      </c>
      <c r="Q2612" t="s">
        <v>47</v>
      </c>
      <c r="S2612" t="s">
        <v>47</v>
      </c>
      <c r="T2612" t="s">
        <v>63</v>
      </c>
      <c r="U2612" t="s">
        <v>4912</v>
      </c>
      <c r="V2612">
        <v>1</v>
      </c>
      <c r="W2612">
        <v>0</v>
      </c>
      <c r="X2612">
        <v>0</v>
      </c>
      <c r="Y2612">
        <v>0</v>
      </c>
      <c r="Z2612">
        <v>0</v>
      </c>
      <c r="AA2612">
        <v>0</v>
      </c>
      <c r="AB2612">
        <v>0</v>
      </c>
      <c r="AC2612">
        <v>0</v>
      </c>
      <c r="AD2612">
        <v>1</v>
      </c>
      <c r="AE2612">
        <v>0</v>
      </c>
      <c r="AF2612">
        <v>1</v>
      </c>
      <c r="AG2612">
        <v>0</v>
      </c>
      <c r="AH2612">
        <v>0</v>
      </c>
      <c r="AI2612">
        <v>0</v>
      </c>
      <c r="AK2612">
        <v>0</v>
      </c>
      <c r="AL2612" t="s">
        <v>65</v>
      </c>
      <c r="AM2612">
        <v>0</v>
      </c>
      <c r="AN2612">
        <v>0</v>
      </c>
      <c r="AO2612">
        <v>0</v>
      </c>
    </row>
    <row r="2613" spans="1:41" x14ac:dyDescent="0.55000000000000004">
      <c r="A2613" t="s">
        <v>4913</v>
      </c>
      <c r="B2613" s="1">
        <v>42387</v>
      </c>
      <c r="C2613">
        <v>3</v>
      </c>
      <c r="D2613">
        <v>1</v>
      </c>
      <c r="E2613" t="s">
        <v>40</v>
      </c>
      <c r="F2613">
        <v>2016</v>
      </c>
      <c r="G2613">
        <v>55</v>
      </c>
      <c r="H2613" t="s">
        <v>115</v>
      </c>
      <c r="I2613" t="s">
        <v>42</v>
      </c>
      <c r="J2613">
        <v>1</v>
      </c>
      <c r="K2613" t="s">
        <v>106</v>
      </c>
      <c r="L2613">
        <v>7</v>
      </c>
      <c r="M2613" t="s">
        <v>2410</v>
      </c>
      <c r="N2613" t="s">
        <v>4663</v>
      </c>
      <c r="O2613" t="s">
        <v>9648</v>
      </c>
      <c r="P2613" t="s">
        <v>2410</v>
      </c>
      <c r="Q2613" t="s">
        <v>47</v>
      </c>
      <c r="S2613" t="s">
        <v>47</v>
      </c>
      <c r="T2613" t="s">
        <v>63</v>
      </c>
      <c r="U2613" t="s">
        <v>4914</v>
      </c>
      <c r="V2613">
        <v>0</v>
      </c>
      <c r="W2613">
        <v>1</v>
      </c>
      <c r="X2613">
        <v>0</v>
      </c>
      <c r="Y2613">
        <v>0</v>
      </c>
      <c r="Z2613">
        <v>0</v>
      </c>
      <c r="AA2613">
        <v>0</v>
      </c>
      <c r="AB2613">
        <v>1</v>
      </c>
      <c r="AC2613">
        <v>0</v>
      </c>
      <c r="AD2613">
        <v>0</v>
      </c>
      <c r="AE2613">
        <v>0</v>
      </c>
      <c r="AF2613">
        <v>0</v>
      </c>
      <c r="AG2613">
        <v>0</v>
      </c>
      <c r="AH2613">
        <v>0</v>
      </c>
      <c r="AI2613">
        <v>0</v>
      </c>
      <c r="AK2613">
        <v>0</v>
      </c>
      <c r="AM2613">
        <v>0</v>
      </c>
      <c r="AN2613">
        <v>0</v>
      </c>
      <c r="AO2613">
        <v>0</v>
      </c>
    </row>
    <row r="2614" spans="1:41" x14ac:dyDescent="0.55000000000000004">
      <c r="A2614" t="s">
        <v>4915</v>
      </c>
      <c r="B2614" s="1">
        <v>42394</v>
      </c>
      <c r="C2614">
        <v>4</v>
      </c>
      <c r="D2614">
        <v>1</v>
      </c>
      <c r="E2614" t="s">
        <v>40</v>
      </c>
      <c r="F2614">
        <v>2016</v>
      </c>
      <c r="G2614">
        <v>21</v>
      </c>
      <c r="H2614" t="s">
        <v>62</v>
      </c>
      <c r="I2614" t="s">
        <v>53</v>
      </c>
      <c r="J2614">
        <v>0</v>
      </c>
      <c r="K2614" t="s">
        <v>43</v>
      </c>
      <c r="L2614">
        <v>9</v>
      </c>
      <c r="M2614" t="s">
        <v>2410</v>
      </c>
      <c r="N2614" t="s">
        <v>4663</v>
      </c>
      <c r="O2614" t="s">
        <v>9648</v>
      </c>
      <c r="P2614" t="s">
        <v>2410</v>
      </c>
      <c r="Q2614" t="s">
        <v>83</v>
      </c>
      <c r="S2614" t="s">
        <v>264</v>
      </c>
      <c r="T2614" t="s">
        <v>63</v>
      </c>
      <c r="U2614" t="s">
        <v>1628</v>
      </c>
      <c r="V2614">
        <v>1</v>
      </c>
      <c r="W2614">
        <v>0</v>
      </c>
      <c r="X2614">
        <v>0</v>
      </c>
      <c r="Y2614">
        <v>0</v>
      </c>
      <c r="Z2614">
        <v>0</v>
      </c>
      <c r="AA2614">
        <v>0</v>
      </c>
      <c r="AB2614">
        <v>0</v>
      </c>
      <c r="AC2614">
        <v>0</v>
      </c>
      <c r="AD2614">
        <v>0</v>
      </c>
      <c r="AE2614">
        <v>0</v>
      </c>
      <c r="AF2614">
        <v>0</v>
      </c>
      <c r="AG2614">
        <v>0</v>
      </c>
      <c r="AH2614">
        <v>0</v>
      </c>
      <c r="AI2614">
        <v>0</v>
      </c>
      <c r="AK2614">
        <v>0</v>
      </c>
      <c r="AL2614" t="s">
        <v>65</v>
      </c>
      <c r="AM2614">
        <v>0</v>
      </c>
      <c r="AN2614">
        <v>0</v>
      </c>
      <c r="AO2614">
        <v>0</v>
      </c>
    </row>
    <row r="2615" spans="1:41" x14ac:dyDescent="0.55000000000000004">
      <c r="A2615" t="s">
        <v>4916</v>
      </c>
      <c r="B2615" s="1">
        <v>42403</v>
      </c>
      <c r="C2615">
        <v>5</v>
      </c>
      <c r="D2615">
        <v>2</v>
      </c>
      <c r="E2615" t="s">
        <v>61</v>
      </c>
      <c r="F2615">
        <v>2016</v>
      </c>
      <c r="G2615">
        <v>33</v>
      </c>
      <c r="H2615" t="s">
        <v>87</v>
      </c>
      <c r="I2615" t="s">
        <v>42</v>
      </c>
      <c r="J2615">
        <v>1</v>
      </c>
      <c r="K2615" t="s">
        <v>123</v>
      </c>
      <c r="L2615">
        <v>3</v>
      </c>
      <c r="M2615" t="s">
        <v>2410</v>
      </c>
      <c r="N2615" t="s">
        <v>4663</v>
      </c>
      <c r="O2615" t="s">
        <v>9648</v>
      </c>
      <c r="P2615" t="s">
        <v>2410</v>
      </c>
      <c r="Q2615" t="s">
        <v>33</v>
      </c>
      <c r="R2615" t="s">
        <v>4917</v>
      </c>
      <c r="S2615" t="s">
        <v>69</v>
      </c>
      <c r="T2615" t="s">
        <v>63</v>
      </c>
      <c r="U2615" t="s">
        <v>4918</v>
      </c>
      <c r="V2615">
        <v>1</v>
      </c>
      <c r="W2615">
        <v>0</v>
      </c>
      <c r="X2615">
        <v>1</v>
      </c>
      <c r="Y2615">
        <v>0</v>
      </c>
      <c r="Z2615">
        <v>0</v>
      </c>
      <c r="AA2615">
        <v>0</v>
      </c>
      <c r="AB2615">
        <v>1</v>
      </c>
      <c r="AC2615">
        <v>0</v>
      </c>
      <c r="AD2615">
        <v>0</v>
      </c>
      <c r="AE2615">
        <v>0</v>
      </c>
      <c r="AF2615">
        <v>0</v>
      </c>
      <c r="AG2615">
        <v>0</v>
      </c>
      <c r="AH2615">
        <v>0</v>
      </c>
      <c r="AI2615">
        <v>0</v>
      </c>
      <c r="AK2615">
        <v>0</v>
      </c>
      <c r="AL2615" t="s">
        <v>65</v>
      </c>
      <c r="AM2615">
        <v>0</v>
      </c>
      <c r="AN2615">
        <v>1</v>
      </c>
      <c r="AO2615">
        <v>1</v>
      </c>
    </row>
    <row r="2616" spans="1:41" x14ac:dyDescent="0.55000000000000004">
      <c r="A2616" t="s">
        <v>4919</v>
      </c>
      <c r="B2616" s="1">
        <v>42405</v>
      </c>
      <c r="C2616">
        <v>5</v>
      </c>
      <c r="D2616">
        <v>2</v>
      </c>
      <c r="E2616" t="s">
        <v>61</v>
      </c>
      <c r="F2616">
        <v>2016</v>
      </c>
      <c r="G2616">
        <v>35</v>
      </c>
      <c r="H2616" t="s">
        <v>41</v>
      </c>
      <c r="I2616" t="s">
        <v>42</v>
      </c>
      <c r="J2616">
        <v>1</v>
      </c>
      <c r="K2616" t="s">
        <v>43</v>
      </c>
      <c r="L2616">
        <v>9</v>
      </c>
      <c r="M2616" t="s">
        <v>2410</v>
      </c>
      <c r="N2616" t="s">
        <v>4663</v>
      </c>
      <c r="O2616" t="s">
        <v>9648</v>
      </c>
      <c r="P2616" t="s">
        <v>2410</v>
      </c>
      <c r="Q2616" t="s">
        <v>83</v>
      </c>
      <c r="S2616" t="s">
        <v>47</v>
      </c>
      <c r="T2616" t="s">
        <v>63</v>
      </c>
      <c r="U2616" t="s">
        <v>4920</v>
      </c>
      <c r="V2616">
        <v>0</v>
      </c>
      <c r="W2616">
        <v>0</v>
      </c>
      <c r="X2616">
        <v>1</v>
      </c>
      <c r="Y2616">
        <v>0</v>
      </c>
      <c r="Z2616">
        <v>0</v>
      </c>
      <c r="AA2616">
        <v>0</v>
      </c>
      <c r="AB2616">
        <v>0</v>
      </c>
      <c r="AC2616">
        <v>0</v>
      </c>
      <c r="AD2616">
        <v>1</v>
      </c>
      <c r="AE2616">
        <v>0</v>
      </c>
      <c r="AF2616">
        <v>0</v>
      </c>
      <c r="AG2616">
        <v>0</v>
      </c>
      <c r="AH2616">
        <v>0</v>
      </c>
      <c r="AI2616">
        <v>0</v>
      </c>
      <c r="AK2616">
        <v>0</v>
      </c>
      <c r="AL2616" t="s">
        <v>65</v>
      </c>
      <c r="AM2616">
        <v>0</v>
      </c>
      <c r="AN2616">
        <v>1</v>
      </c>
      <c r="AO2616">
        <v>1</v>
      </c>
    </row>
    <row r="2617" spans="1:41" x14ac:dyDescent="0.55000000000000004">
      <c r="A2617" t="s">
        <v>4921</v>
      </c>
      <c r="B2617" s="1">
        <v>42408</v>
      </c>
      <c r="C2617">
        <v>6</v>
      </c>
      <c r="D2617">
        <v>2</v>
      </c>
      <c r="E2617" t="s">
        <v>61</v>
      </c>
      <c r="F2617">
        <v>2016</v>
      </c>
      <c r="G2617">
        <v>54</v>
      </c>
      <c r="H2617" t="s">
        <v>52</v>
      </c>
      <c r="I2617" t="s">
        <v>42</v>
      </c>
      <c r="J2617">
        <v>1</v>
      </c>
      <c r="K2617" t="s">
        <v>43</v>
      </c>
      <c r="L2617">
        <v>9</v>
      </c>
      <c r="M2617" t="s">
        <v>2410</v>
      </c>
      <c r="N2617" t="s">
        <v>4663</v>
      </c>
      <c r="O2617" t="s">
        <v>9648</v>
      </c>
      <c r="P2617" t="s">
        <v>2410</v>
      </c>
      <c r="Q2617" t="s">
        <v>83</v>
      </c>
      <c r="S2617" t="s">
        <v>69</v>
      </c>
      <c r="T2617" t="s">
        <v>63</v>
      </c>
      <c r="U2617" t="s">
        <v>4922</v>
      </c>
      <c r="V2617">
        <v>1</v>
      </c>
      <c r="W2617">
        <v>0</v>
      </c>
      <c r="X2617">
        <v>1</v>
      </c>
      <c r="Y2617">
        <v>0</v>
      </c>
      <c r="Z2617">
        <v>0</v>
      </c>
      <c r="AA2617">
        <v>0</v>
      </c>
      <c r="AB2617">
        <v>1</v>
      </c>
      <c r="AC2617">
        <v>0</v>
      </c>
      <c r="AD2617">
        <v>0</v>
      </c>
      <c r="AE2617">
        <v>0</v>
      </c>
      <c r="AF2617">
        <v>0</v>
      </c>
      <c r="AG2617">
        <v>1</v>
      </c>
      <c r="AH2617">
        <v>0</v>
      </c>
      <c r="AI2617">
        <v>0</v>
      </c>
      <c r="AK2617">
        <v>0</v>
      </c>
      <c r="AL2617" t="s">
        <v>65</v>
      </c>
      <c r="AM2617">
        <v>0</v>
      </c>
      <c r="AN2617">
        <v>1</v>
      </c>
      <c r="AO2617">
        <v>1</v>
      </c>
    </row>
    <row r="2618" spans="1:41" x14ac:dyDescent="0.55000000000000004">
      <c r="A2618" t="s">
        <v>4923</v>
      </c>
      <c r="B2618" s="1">
        <v>42409</v>
      </c>
      <c r="C2618">
        <v>6</v>
      </c>
      <c r="D2618">
        <v>2</v>
      </c>
      <c r="E2618" t="s">
        <v>61</v>
      </c>
      <c r="F2618">
        <v>2016</v>
      </c>
      <c r="G2618">
        <v>23</v>
      </c>
      <c r="H2618" t="s">
        <v>62</v>
      </c>
      <c r="I2618" t="s">
        <v>42</v>
      </c>
      <c r="J2618">
        <v>1</v>
      </c>
      <c r="K2618" t="s">
        <v>240</v>
      </c>
      <c r="L2618">
        <v>0</v>
      </c>
      <c r="M2618" t="s">
        <v>2410</v>
      </c>
      <c r="N2618" t="s">
        <v>4663</v>
      </c>
      <c r="O2618" t="s">
        <v>9648</v>
      </c>
      <c r="P2618" t="s">
        <v>2410</v>
      </c>
      <c r="Q2618" t="s">
        <v>47</v>
      </c>
      <c r="S2618" t="s">
        <v>47</v>
      </c>
      <c r="T2618" t="s">
        <v>63</v>
      </c>
      <c r="U2618" t="s">
        <v>231</v>
      </c>
      <c r="V2618">
        <v>0</v>
      </c>
      <c r="W2618">
        <v>0</v>
      </c>
      <c r="X2618">
        <v>1</v>
      </c>
      <c r="Y2618">
        <v>0</v>
      </c>
      <c r="Z2618">
        <v>0</v>
      </c>
      <c r="AA2618">
        <v>0</v>
      </c>
      <c r="AB2618">
        <v>0</v>
      </c>
      <c r="AC2618">
        <v>0</v>
      </c>
      <c r="AD2618">
        <v>0</v>
      </c>
      <c r="AE2618">
        <v>0</v>
      </c>
      <c r="AF2618">
        <v>0</v>
      </c>
      <c r="AG2618">
        <v>0</v>
      </c>
      <c r="AH2618">
        <v>0</v>
      </c>
      <c r="AI2618">
        <v>0</v>
      </c>
      <c r="AK2618">
        <v>0</v>
      </c>
      <c r="AL2618" t="s">
        <v>65</v>
      </c>
      <c r="AM2618">
        <v>0</v>
      </c>
      <c r="AN2618">
        <v>1</v>
      </c>
      <c r="AO2618">
        <v>1</v>
      </c>
    </row>
    <row r="2619" spans="1:41" x14ac:dyDescent="0.55000000000000004">
      <c r="A2619" t="s">
        <v>4924</v>
      </c>
      <c r="B2619" s="1">
        <v>42412</v>
      </c>
      <c r="C2619">
        <v>6</v>
      </c>
      <c r="D2619">
        <v>2</v>
      </c>
      <c r="E2619" t="s">
        <v>61</v>
      </c>
      <c r="F2619">
        <v>2016</v>
      </c>
      <c r="G2619">
        <v>47</v>
      </c>
      <c r="H2619" t="s">
        <v>52</v>
      </c>
      <c r="I2619" t="s">
        <v>53</v>
      </c>
      <c r="J2619">
        <v>0</v>
      </c>
      <c r="K2619" t="s">
        <v>123</v>
      </c>
      <c r="L2619">
        <v>3</v>
      </c>
      <c r="M2619" t="s">
        <v>2410</v>
      </c>
      <c r="N2619" t="s">
        <v>4663</v>
      </c>
      <c r="O2619" t="s">
        <v>9648</v>
      </c>
      <c r="P2619" t="s">
        <v>2410</v>
      </c>
      <c r="Q2619" t="s">
        <v>47</v>
      </c>
      <c r="S2619" t="s">
        <v>47</v>
      </c>
      <c r="T2619" t="s">
        <v>48</v>
      </c>
      <c r="U2619" t="s">
        <v>4925</v>
      </c>
      <c r="V2619">
        <v>1</v>
      </c>
      <c r="W2619">
        <v>1</v>
      </c>
      <c r="X2619">
        <v>1</v>
      </c>
      <c r="Y2619">
        <v>0</v>
      </c>
      <c r="Z2619">
        <v>0</v>
      </c>
      <c r="AA2619">
        <v>0</v>
      </c>
      <c r="AB2619">
        <v>0</v>
      </c>
      <c r="AC2619">
        <v>0</v>
      </c>
      <c r="AD2619">
        <v>0</v>
      </c>
      <c r="AE2619">
        <v>0</v>
      </c>
      <c r="AF2619">
        <v>0</v>
      </c>
      <c r="AG2619">
        <v>0</v>
      </c>
      <c r="AH2619">
        <v>0</v>
      </c>
      <c r="AI2619">
        <v>0</v>
      </c>
      <c r="AJ2619" t="s">
        <v>272</v>
      </c>
      <c r="AK2619">
        <v>0</v>
      </c>
      <c r="AL2619" t="s">
        <v>65</v>
      </c>
      <c r="AM2619">
        <v>0</v>
      </c>
      <c r="AN2619">
        <v>1</v>
      </c>
      <c r="AO2619">
        <v>1</v>
      </c>
    </row>
    <row r="2620" spans="1:41" x14ac:dyDescent="0.55000000000000004">
      <c r="A2620" t="s">
        <v>4926</v>
      </c>
      <c r="B2620" s="1">
        <v>42413</v>
      </c>
      <c r="C2620">
        <v>6</v>
      </c>
      <c r="D2620">
        <v>2</v>
      </c>
      <c r="E2620" t="s">
        <v>61</v>
      </c>
      <c r="F2620">
        <v>2016</v>
      </c>
      <c r="G2620">
        <v>30</v>
      </c>
      <c r="H2620" t="s">
        <v>87</v>
      </c>
      <c r="I2620" t="s">
        <v>42</v>
      </c>
      <c r="J2620">
        <v>1</v>
      </c>
      <c r="K2620" t="s">
        <v>43</v>
      </c>
      <c r="L2620">
        <v>9</v>
      </c>
      <c r="M2620" t="s">
        <v>2410</v>
      </c>
      <c r="N2620" t="s">
        <v>4663</v>
      </c>
      <c r="O2620" t="s">
        <v>9648</v>
      </c>
      <c r="P2620" t="s">
        <v>2410</v>
      </c>
      <c r="Q2620" t="s">
        <v>83</v>
      </c>
      <c r="S2620" t="s">
        <v>728</v>
      </c>
      <c r="T2620" t="s">
        <v>950</v>
      </c>
      <c r="U2620" t="s">
        <v>671</v>
      </c>
      <c r="V2620">
        <v>1</v>
      </c>
      <c r="W2620">
        <v>0</v>
      </c>
      <c r="X2620">
        <v>1</v>
      </c>
      <c r="Y2620">
        <v>0</v>
      </c>
      <c r="Z2620">
        <v>0</v>
      </c>
      <c r="AA2620">
        <v>0</v>
      </c>
      <c r="AB2620">
        <v>0</v>
      </c>
      <c r="AC2620">
        <v>0</v>
      </c>
      <c r="AD2620">
        <v>0</v>
      </c>
      <c r="AE2620">
        <v>0</v>
      </c>
      <c r="AF2620">
        <v>0</v>
      </c>
      <c r="AG2620">
        <v>0</v>
      </c>
      <c r="AH2620">
        <v>0</v>
      </c>
      <c r="AI2620">
        <v>0</v>
      </c>
      <c r="AK2620">
        <v>0</v>
      </c>
      <c r="AL2620" t="s">
        <v>65</v>
      </c>
      <c r="AM2620">
        <v>0</v>
      </c>
      <c r="AN2620">
        <v>1</v>
      </c>
      <c r="AO2620">
        <v>1</v>
      </c>
    </row>
    <row r="2621" spans="1:41" x14ac:dyDescent="0.55000000000000004">
      <c r="A2621" t="s">
        <v>4927</v>
      </c>
      <c r="B2621" s="1">
        <v>42416</v>
      </c>
      <c r="C2621">
        <v>7</v>
      </c>
      <c r="D2621">
        <v>2</v>
      </c>
      <c r="E2621" t="s">
        <v>61</v>
      </c>
      <c r="F2621">
        <v>2016</v>
      </c>
      <c r="G2621">
        <v>58</v>
      </c>
      <c r="H2621" t="s">
        <v>115</v>
      </c>
      <c r="I2621" t="s">
        <v>42</v>
      </c>
      <c r="J2621">
        <v>1</v>
      </c>
      <c r="K2621" t="s">
        <v>43</v>
      </c>
      <c r="L2621">
        <v>9</v>
      </c>
      <c r="M2621" t="s">
        <v>2410</v>
      </c>
      <c r="N2621" t="s">
        <v>4663</v>
      </c>
      <c r="O2621" t="s">
        <v>9648</v>
      </c>
      <c r="P2621" t="s">
        <v>2410</v>
      </c>
      <c r="Q2621" t="s">
        <v>83</v>
      </c>
      <c r="S2621" t="s">
        <v>47</v>
      </c>
      <c r="T2621" t="s">
        <v>63</v>
      </c>
      <c r="U2621" t="s">
        <v>4928</v>
      </c>
      <c r="V2621">
        <v>0</v>
      </c>
      <c r="W2621">
        <v>1</v>
      </c>
      <c r="X2621">
        <v>0</v>
      </c>
      <c r="Y2621">
        <v>0</v>
      </c>
      <c r="Z2621">
        <v>1</v>
      </c>
      <c r="AA2621">
        <v>0</v>
      </c>
      <c r="AB2621">
        <v>1</v>
      </c>
      <c r="AC2621">
        <v>1</v>
      </c>
      <c r="AD2621">
        <v>0</v>
      </c>
      <c r="AE2621">
        <v>0</v>
      </c>
      <c r="AF2621">
        <v>0</v>
      </c>
      <c r="AG2621">
        <v>0</v>
      </c>
      <c r="AH2621">
        <v>0</v>
      </c>
      <c r="AI2621">
        <v>0</v>
      </c>
      <c r="AK2621">
        <v>0</v>
      </c>
      <c r="AL2621" t="s">
        <v>65</v>
      </c>
      <c r="AM2621">
        <v>1</v>
      </c>
      <c r="AN2621">
        <v>0</v>
      </c>
      <c r="AO2621">
        <v>1</v>
      </c>
    </row>
    <row r="2622" spans="1:41" x14ac:dyDescent="0.55000000000000004">
      <c r="A2622" t="s">
        <v>4929</v>
      </c>
      <c r="B2622" s="1">
        <v>42424</v>
      </c>
      <c r="C2622">
        <v>8</v>
      </c>
      <c r="D2622">
        <v>2</v>
      </c>
      <c r="E2622" t="s">
        <v>61</v>
      </c>
      <c r="F2622">
        <v>2016</v>
      </c>
      <c r="G2622">
        <v>44</v>
      </c>
      <c r="H2622" t="s">
        <v>41</v>
      </c>
      <c r="I2622" t="s">
        <v>42</v>
      </c>
      <c r="J2622">
        <v>1</v>
      </c>
      <c r="K2622" t="s">
        <v>43</v>
      </c>
      <c r="L2622">
        <v>9</v>
      </c>
      <c r="M2622" t="s">
        <v>2410</v>
      </c>
      <c r="N2622" t="s">
        <v>4663</v>
      </c>
      <c r="O2622" t="s">
        <v>9648</v>
      </c>
      <c r="P2622" t="s">
        <v>2410</v>
      </c>
      <c r="Q2622" t="s">
        <v>83</v>
      </c>
      <c r="S2622" t="s">
        <v>240</v>
      </c>
      <c r="T2622" t="s">
        <v>63</v>
      </c>
      <c r="U2622" t="s">
        <v>4930</v>
      </c>
      <c r="V2622">
        <v>1</v>
      </c>
      <c r="W2622">
        <v>0</v>
      </c>
      <c r="X2622">
        <v>0</v>
      </c>
      <c r="Y2622">
        <v>0</v>
      </c>
      <c r="Z2622">
        <v>0</v>
      </c>
      <c r="AA2622">
        <v>0</v>
      </c>
      <c r="AB2622">
        <v>0</v>
      </c>
      <c r="AC2622">
        <v>0</v>
      </c>
      <c r="AD2622">
        <v>0</v>
      </c>
      <c r="AE2622">
        <v>0</v>
      </c>
      <c r="AF2622">
        <v>0</v>
      </c>
      <c r="AG2622">
        <v>0</v>
      </c>
      <c r="AH2622">
        <v>0</v>
      </c>
      <c r="AI2622">
        <v>0</v>
      </c>
      <c r="AK2622">
        <v>0</v>
      </c>
      <c r="AL2622" t="s">
        <v>65</v>
      </c>
      <c r="AM2622">
        <v>0</v>
      </c>
      <c r="AN2622">
        <v>0</v>
      </c>
      <c r="AO2622">
        <v>0</v>
      </c>
    </row>
    <row r="2623" spans="1:41" x14ac:dyDescent="0.55000000000000004">
      <c r="A2623" t="s">
        <v>4931</v>
      </c>
      <c r="B2623" s="1">
        <v>42425</v>
      </c>
      <c r="C2623">
        <v>8</v>
      </c>
      <c r="D2623">
        <v>2</v>
      </c>
      <c r="E2623" t="s">
        <v>61</v>
      </c>
      <c r="F2623">
        <v>2016</v>
      </c>
      <c r="G2623">
        <v>55</v>
      </c>
      <c r="H2623" t="s">
        <v>115</v>
      </c>
      <c r="I2623" t="s">
        <v>42</v>
      </c>
      <c r="J2623">
        <v>1</v>
      </c>
      <c r="K2623" t="s">
        <v>123</v>
      </c>
      <c r="L2623">
        <v>3</v>
      </c>
      <c r="M2623" t="s">
        <v>2410</v>
      </c>
      <c r="N2623" t="s">
        <v>4663</v>
      </c>
      <c r="O2623" t="s">
        <v>9648</v>
      </c>
      <c r="P2623" t="s">
        <v>2410</v>
      </c>
      <c r="Q2623" t="s">
        <v>83</v>
      </c>
      <c r="S2623" t="s">
        <v>47</v>
      </c>
      <c r="T2623" t="s">
        <v>4932</v>
      </c>
      <c r="U2623" t="s">
        <v>4933</v>
      </c>
      <c r="V2623">
        <v>1</v>
      </c>
      <c r="W2623">
        <v>0</v>
      </c>
      <c r="X2623">
        <v>0</v>
      </c>
      <c r="Y2623">
        <v>0</v>
      </c>
      <c r="Z2623">
        <v>0</v>
      </c>
      <c r="AA2623">
        <v>0</v>
      </c>
      <c r="AB2623">
        <v>0</v>
      </c>
      <c r="AC2623">
        <v>0</v>
      </c>
      <c r="AD2623">
        <v>0</v>
      </c>
      <c r="AE2623">
        <v>0</v>
      </c>
      <c r="AF2623">
        <v>0</v>
      </c>
      <c r="AG2623">
        <v>1</v>
      </c>
      <c r="AH2623">
        <v>0</v>
      </c>
      <c r="AI2623">
        <v>0</v>
      </c>
      <c r="AK2623">
        <v>0</v>
      </c>
      <c r="AL2623" t="s">
        <v>65</v>
      </c>
      <c r="AM2623">
        <v>0</v>
      </c>
      <c r="AN2623">
        <v>1</v>
      </c>
      <c r="AO2623">
        <v>1</v>
      </c>
    </row>
    <row r="2624" spans="1:41" x14ac:dyDescent="0.55000000000000004">
      <c r="A2624" t="s">
        <v>4934</v>
      </c>
      <c r="B2624" s="1">
        <v>42428</v>
      </c>
      <c r="C2624">
        <v>8</v>
      </c>
      <c r="D2624">
        <v>2</v>
      </c>
      <c r="E2624" t="s">
        <v>61</v>
      </c>
      <c r="F2624">
        <v>2016</v>
      </c>
      <c r="G2624">
        <v>58</v>
      </c>
      <c r="H2624" t="s">
        <v>115</v>
      </c>
      <c r="I2624" t="s">
        <v>53</v>
      </c>
      <c r="J2624">
        <v>0</v>
      </c>
      <c r="K2624" t="s">
        <v>43</v>
      </c>
      <c r="L2624">
        <v>9</v>
      </c>
      <c r="M2624" t="s">
        <v>2410</v>
      </c>
      <c r="N2624" t="s">
        <v>4663</v>
      </c>
      <c r="O2624" t="s">
        <v>9648</v>
      </c>
      <c r="P2624" t="s">
        <v>2410</v>
      </c>
      <c r="Q2624" t="s">
        <v>83</v>
      </c>
      <c r="S2624" t="s">
        <v>240</v>
      </c>
      <c r="T2624" t="s">
        <v>70</v>
      </c>
      <c r="U2624" t="s">
        <v>4935</v>
      </c>
      <c r="V2624">
        <v>1</v>
      </c>
      <c r="W2624">
        <v>0</v>
      </c>
      <c r="X2624">
        <v>0</v>
      </c>
      <c r="Y2624">
        <v>0</v>
      </c>
      <c r="Z2624">
        <v>0</v>
      </c>
      <c r="AA2624">
        <v>0</v>
      </c>
      <c r="AB2624">
        <v>1</v>
      </c>
      <c r="AC2624">
        <v>0</v>
      </c>
      <c r="AD2624">
        <v>1</v>
      </c>
      <c r="AE2624">
        <v>0</v>
      </c>
      <c r="AF2624">
        <v>0</v>
      </c>
      <c r="AG2624">
        <v>0</v>
      </c>
      <c r="AH2624">
        <v>0</v>
      </c>
      <c r="AI2624">
        <v>0</v>
      </c>
      <c r="AK2624">
        <v>0</v>
      </c>
      <c r="AL2624" t="s">
        <v>65</v>
      </c>
      <c r="AM2624">
        <v>0</v>
      </c>
      <c r="AN2624">
        <v>0</v>
      </c>
      <c r="AO2624">
        <v>0</v>
      </c>
    </row>
    <row r="2625" spans="1:41" x14ac:dyDescent="0.55000000000000004">
      <c r="A2625" t="s">
        <v>4936</v>
      </c>
      <c r="B2625" s="1">
        <v>42431</v>
      </c>
      <c r="C2625">
        <v>9</v>
      </c>
      <c r="D2625">
        <v>3</v>
      </c>
      <c r="E2625" t="s">
        <v>67</v>
      </c>
      <c r="F2625">
        <v>2016</v>
      </c>
      <c r="G2625">
        <v>53</v>
      </c>
      <c r="H2625" t="s">
        <v>52</v>
      </c>
      <c r="I2625" t="s">
        <v>42</v>
      </c>
      <c r="J2625">
        <v>1</v>
      </c>
      <c r="K2625" t="s">
        <v>43</v>
      </c>
      <c r="L2625">
        <v>9</v>
      </c>
      <c r="M2625" t="s">
        <v>2410</v>
      </c>
      <c r="N2625" t="s">
        <v>4663</v>
      </c>
      <c r="O2625" t="s">
        <v>9648</v>
      </c>
      <c r="P2625" t="s">
        <v>2410</v>
      </c>
      <c r="Q2625" t="s">
        <v>33</v>
      </c>
      <c r="R2625" t="s">
        <v>4804</v>
      </c>
      <c r="S2625" t="s">
        <v>455</v>
      </c>
      <c r="T2625" t="s">
        <v>84</v>
      </c>
      <c r="U2625" t="s">
        <v>4064</v>
      </c>
      <c r="V2625">
        <v>0</v>
      </c>
      <c r="W2625">
        <v>0</v>
      </c>
      <c r="X2625">
        <v>0</v>
      </c>
      <c r="Y2625">
        <v>0</v>
      </c>
      <c r="Z2625">
        <v>0</v>
      </c>
      <c r="AA2625">
        <v>0</v>
      </c>
      <c r="AB2625">
        <v>1</v>
      </c>
      <c r="AC2625">
        <v>0</v>
      </c>
      <c r="AD2625">
        <v>1</v>
      </c>
      <c r="AE2625">
        <v>0</v>
      </c>
      <c r="AF2625">
        <v>0</v>
      </c>
      <c r="AG2625">
        <v>0</v>
      </c>
      <c r="AH2625">
        <v>0</v>
      </c>
      <c r="AI2625">
        <v>0</v>
      </c>
      <c r="AK2625">
        <v>0</v>
      </c>
      <c r="AM2625">
        <v>0</v>
      </c>
      <c r="AN2625">
        <v>0</v>
      </c>
      <c r="AO2625">
        <v>0</v>
      </c>
    </row>
    <row r="2626" spans="1:41" x14ac:dyDescent="0.55000000000000004">
      <c r="A2626" t="s">
        <v>4937</v>
      </c>
      <c r="B2626" s="1">
        <v>42438</v>
      </c>
      <c r="C2626">
        <v>10</v>
      </c>
      <c r="D2626">
        <v>3</v>
      </c>
      <c r="E2626" t="s">
        <v>67</v>
      </c>
      <c r="F2626">
        <v>2016</v>
      </c>
      <c r="G2626">
        <v>39</v>
      </c>
      <c r="H2626" t="s">
        <v>41</v>
      </c>
      <c r="I2626" t="s">
        <v>42</v>
      </c>
      <c r="J2626">
        <v>1</v>
      </c>
      <c r="K2626" t="s">
        <v>43</v>
      </c>
      <c r="L2626">
        <v>9</v>
      </c>
      <c r="M2626" t="s">
        <v>2410</v>
      </c>
      <c r="N2626" t="s">
        <v>4663</v>
      </c>
      <c r="O2626" t="s">
        <v>9648</v>
      </c>
      <c r="P2626" t="s">
        <v>2410</v>
      </c>
      <c r="Q2626" t="s">
        <v>33</v>
      </c>
      <c r="R2626" t="s">
        <v>284</v>
      </c>
      <c r="S2626" t="s">
        <v>33</v>
      </c>
      <c r="T2626" t="s">
        <v>63</v>
      </c>
      <c r="U2626" t="s">
        <v>4938</v>
      </c>
      <c r="V2626">
        <v>1</v>
      </c>
      <c r="W2626">
        <v>1</v>
      </c>
      <c r="X2626">
        <v>0</v>
      </c>
      <c r="Y2626">
        <v>0</v>
      </c>
      <c r="Z2626">
        <v>0</v>
      </c>
      <c r="AA2626">
        <v>0</v>
      </c>
      <c r="AB2626">
        <v>0</v>
      </c>
      <c r="AC2626">
        <v>0</v>
      </c>
      <c r="AD2626">
        <v>0</v>
      </c>
      <c r="AE2626">
        <v>0</v>
      </c>
      <c r="AF2626">
        <v>0</v>
      </c>
      <c r="AG2626">
        <v>0</v>
      </c>
      <c r="AH2626">
        <v>0</v>
      </c>
      <c r="AI2626">
        <v>0</v>
      </c>
      <c r="AK2626">
        <v>0</v>
      </c>
      <c r="AL2626" t="s">
        <v>65</v>
      </c>
      <c r="AM2626">
        <v>0</v>
      </c>
      <c r="AN2626">
        <v>0</v>
      </c>
      <c r="AO2626">
        <v>0</v>
      </c>
    </row>
    <row r="2627" spans="1:41" x14ac:dyDescent="0.55000000000000004">
      <c r="A2627" t="s">
        <v>4939</v>
      </c>
      <c r="B2627" s="1">
        <v>42439</v>
      </c>
      <c r="C2627">
        <v>10</v>
      </c>
      <c r="D2627">
        <v>3</v>
      </c>
      <c r="E2627" t="s">
        <v>67</v>
      </c>
      <c r="F2627">
        <v>2016</v>
      </c>
      <c r="G2627">
        <v>48</v>
      </c>
      <c r="H2627" t="s">
        <v>52</v>
      </c>
      <c r="I2627" t="s">
        <v>42</v>
      </c>
      <c r="J2627">
        <v>1</v>
      </c>
      <c r="K2627" t="s">
        <v>123</v>
      </c>
      <c r="L2627">
        <v>3</v>
      </c>
      <c r="M2627" t="s">
        <v>2410</v>
      </c>
      <c r="N2627" t="s">
        <v>4663</v>
      </c>
      <c r="O2627" t="s">
        <v>9648</v>
      </c>
      <c r="P2627" t="s">
        <v>2410</v>
      </c>
      <c r="Q2627" t="s">
        <v>83</v>
      </c>
      <c r="S2627" t="s">
        <v>47</v>
      </c>
      <c r="T2627" t="s">
        <v>63</v>
      </c>
      <c r="U2627" t="s">
        <v>140</v>
      </c>
      <c r="V2627">
        <v>1</v>
      </c>
      <c r="W2627">
        <v>0</v>
      </c>
      <c r="X2627">
        <v>0</v>
      </c>
      <c r="Y2627">
        <v>0</v>
      </c>
      <c r="Z2627">
        <v>0</v>
      </c>
      <c r="AA2627">
        <v>0</v>
      </c>
      <c r="AB2627">
        <v>0</v>
      </c>
      <c r="AC2627">
        <v>0</v>
      </c>
      <c r="AD2627">
        <v>0</v>
      </c>
      <c r="AE2627">
        <v>0</v>
      </c>
      <c r="AF2627">
        <v>0</v>
      </c>
      <c r="AG2627">
        <v>0</v>
      </c>
      <c r="AH2627">
        <v>0</v>
      </c>
      <c r="AI2627">
        <v>0</v>
      </c>
      <c r="AK2627">
        <v>0</v>
      </c>
      <c r="AL2627" t="s">
        <v>65</v>
      </c>
      <c r="AM2627">
        <v>0</v>
      </c>
      <c r="AN2627">
        <v>0</v>
      </c>
      <c r="AO2627">
        <v>0</v>
      </c>
    </row>
    <row r="2628" spans="1:41" x14ac:dyDescent="0.55000000000000004">
      <c r="A2628" t="s">
        <v>4940</v>
      </c>
      <c r="B2628" s="1">
        <v>42442</v>
      </c>
      <c r="C2628">
        <v>10</v>
      </c>
      <c r="D2628">
        <v>3</v>
      </c>
      <c r="E2628" t="s">
        <v>67</v>
      </c>
      <c r="F2628">
        <v>2016</v>
      </c>
      <c r="G2628">
        <v>58</v>
      </c>
      <c r="H2628" t="s">
        <v>115</v>
      </c>
      <c r="I2628" t="s">
        <v>42</v>
      </c>
      <c r="J2628">
        <v>1</v>
      </c>
      <c r="K2628" t="s">
        <v>43</v>
      </c>
      <c r="L2628">
        <v>9</v>
      </c>
      <c r="M2628" t="s">
        <v>2410</v>
      </c>
      <c r="N2628" t="s">
        <v>4663</v>
      </c>
      <c r="O2628" t="s">
        <v>9648</v>
      </c>
      <c r="P2628" t="s">
        <v>2410</v>
      </c>
      <c r="Q2628" t="s">
        <v>33</v>
      </c>
      <c r="R2628" t="s">
        <v>4941</v>
      </c>
      <c r="S2628" t="s">
        <v>397</v>
      </c>
      <c r="T2628" t="s">
        <v>70</v>
      </c>
      <c r="U2628" t="s">
        <v>4942</v>
      </c>
      <c r="V2628">
        <v>1</v>
      </c>
      <c r="W2628">
        <v>0</v>
      </c>
      <c r="X2628">
        <v>0</v>
      </c>
      <c r="Y2628">
        <v>0</v>
      </c>
      <c r="Z2628">
        <v>0</v>
      </c>
      <c r="AA2628">
        <v>0</v>
      </c>
      <c r="AB2628">
        <v>1</v>
      </c>
      <c r="AC2628">
        <v>0</v>
      </c>
      <c r="AD2628">
        <v>0</v>
      </c>
      <c r="AE2628">
        <v>0</v>
      </c>
      <c r="AF2628">
        <v>0</v>
      </c>
      <c r="AG2628">
        <v>0</v>
      </c>
      <c r="AH2628">
        <v>0</v>
      </c>
      <c r="AI2628">
        <v>0</v>
      </c>
      <c r="AK2628">
        <v>0</v>
      </c>
      <c r="AL2628" t="s">
        <v>65</v>
      </c>
      <c r="AM2628">
        <v>0</v>
      </c>
      <c r="AN2628">
        <v>0</v>
      </c>
      <c r="AO2628">
        <v>0</v>
      </c>
    </row>
    <row r="2629" spans="1:41" x14ac:dyDescent="0.55000000000000004">
      <c r="A2629" t="s">
        <v>4943</v>
      </c>
      <c r="B2629" s="1">
        <v>42446</v>
      </c>
      <c r="C2629">
        <v>11</v>
      </c>
      <c r="D2629">
        <v>3</v>
      </c>
      <c r="E2629" t="s">
        <v>67</v>
      </c>
      <c r="F2629">
        <v>2016</v>
      </c>
      <c r="G2629">
        <v>35</v>
      </c>
      <c r="H2629" t="s">
        <v>41</v>
      </c>
      <c r="I2629" t="s">
        <v>53</v>
      </c>
      <c r="J2629">
        <v>0</v>
      </c>
      <c r="K2629" t="s">
        <v>43</v>
      </c>
      <c r="L2629">
        <v>9</v>
      </c>
      <c r="M2629" t="s">
        <v>2410</v>
      </c>
      <c r="N2629" t="s">
        <v>4663</v>
      </c>
      <c r="O2629" t="s">
        <v>9648</v>
      </c>
      <c r="P2629" t="s">
        <v>2410</v>
      </c>
      <c r="Q2629" t="s">
        <v>83</v>
      </c>
      <c r="S2629" t="s">
        <v>33</v>
      </c>
      <c r="T2629" t="s">
        <v>63</v>
      </c>
      <c r="U2629" t="s">
        <v>4944</v>
      </c>
      <c r="V2629">
        <v>0</v>
      </c>
      <c r="W2629">
        <v>0</v>
      </c>
      <c r="X2629">
        <v>0</v>
      </c>
      <c r="Y2629">
        <v>0</v>
      </c>
      <c r="Z2629">
        <v>0</v>
      </c>
      <c r="AA2629">
        <v>0</v>
      </c>
      <c r="AB2629">
        <v>0</v>
      </c>
      <c r="AC2629">
        <v>0</v>
      </c>
      <c r="AD2629">
        <v>0</v>
      </c>
      <c r="AE2629">
        <v>1</v>
      </c>
      <c r="AF2629">
        <v>0</v>
      </c>
      <c r="AG2629">
        <v>0</v>
      </c>
      <c r="AH2629">
        <v>0</v>
      </c>
      <c r="AI2629">
        <v>0</v>
      </c>
      <c r="AJ2629" t="s">
        <v>181</v>
      </c>
      <c r="AK2629">
        <v>0</v>
      </c>
      <c r="AL2629" t="s">
        <v>65</v>
      </c>
      <c r="AM2629">
        <v>1</v>
      </c>
      <c r="AN2629">
        <v>0</v>
      </c>
      <c r="AO2629">
        <v>1</v>
      </c>
    </row>
    <row r="2630" spans="1:41" x14ac:dyDescent="0.55000000000000004">
      <c r="A2630" t="s">
        <v>4945</v>
      </c>
      <c r="B2630" s="1">
        <v>42448</v>
      </c>
      <c r="C2630">
        <v>11</v>
      </c>
      <c r="D2630">
        <v>3</v>
      </c>
      <c r="E2630" t="s">
        <v>67</v>
      </c>
      <c r="F2630">
        <v>2016</v>
      </c>
      <c r="G2630">
        <v>58</v>
      </c>
      <c r="H2630" t="s">
        <v>115</v>
      </c>
      <c r="I2630" t="s">
        <v>42</v>
      </c>
      <c r="J2630">
        <v>1</v>
      </c>
      <c r="K2630" t="s">
        <v>43</v>
      </c>
      <c r="L2630">
        <v>9</v>
      </c>
      <c r="M2630" t="s">
        <v>2410</v>
      </c>
      <c r="N2630" t="s">
        <v>4663</v>
      </c>
      <c r="O2630" t="s">
        <v>9648</v>
      </c>
      <c r="P2630" t="s">
        <v>2410</v>
      </c>
      <c r="Q2630" t="s">
        <v>83</v>
      </c>
      <c r="S2630" t="s">
        <v>47</v>
      </c>
      <c r="T2630" t="s">
        <v>70</v>
      </c>
      <c r="U2630" t="s">
        <v>4946</v>
      </c>
      <c r="V2630">
        <v>0</v>
      </c>
      <c r="W2630">
        <v>1</v>
      </c>
      <c r="X2630">
        <v>1</v>
      </c>
      <c r="Y2630">
        <v>0</v>
      </c>
      <c r="Z2630">
        <v>0</v>
      </c>
      <c r="AA2630">
        <v>0</v>
      </c>
      <c r="AB2630">
        <v>1</v>
      </c>
      <c r="AC2630">
        <v>0</v>
      </c>
      <c r="AD2630">
        <v>1</v>
      </c>
      <c r="AE2630">
        <v>0</v>
      </c>
      <c r="AF2630">
        <v>0</v>
      </c>
      <c r="AG2630">
        <v>0</v>
      </c>
      <c r="AH2630">
        <v>0</v>
      </c>
      <c r="AI2630">
        <v>0</v>
      </c>
      <c r="AK2630">
        <v>0</v>
      </c>
      <c r="AL2630" t="s">
        <v>65</v>
      </c>
      <c r="AM2630">
        <v>0</v>
      </c>
      <c r="AN2630">
        <v>1</v>
      </c>
      <c r="AO2630">
        <v>1</v>
      </c>
    </row>
    <row r="2631" spans="1:41" x14ac:dyDescent="0.55000000000000004">
      <c r="A2631" t="s">
        <v>4947</v>
      </c>
      <c r="B2631" s="1">
        <v>42454</v>
      </c>
      <c r="C2631">
        <v>12</v>
      </c>
      <c r="D2631">
        <v>3</v>
      </c>
      <c r="E2631" t="s">
        <v>67</v>
      </c>
      <c r="F2631">
        <v>2016</v>
      </c>
      <c r="G2631">
        <v>28</v>
      </c>
      <c r="H2631" t="s">
        <v>87</v>
      </c>
      <c r="I2631" t="s">
        <v>42</v>
      </c>
      <c r="J2631">
        <v>1</v>
      </c>
      <c r="K2631" t="s">
        <v>43</v>
      </c>
      <c r="L2631">
        <v>9</v>
      </c>
      <c r="M2631" t="s">
        <v>2410</v>
      </c>
      <c r="N2631" t="s">
        <v>4663</v>
      </c>
      <c r="O2631" t="s">
        <v>9648</v>
      </c>
      <c r="P2631" t="s">
        <v>2410</v>
      </c>
      <c r="Q2631" t="s">
        <v>83</v>
      </c>
      <c r="S2631" t="s">
        <v>4948</v>
      </c>
      <c r="T2631" t="s">
        <v>70</v>
      </c>
      <c r="U2631" t="s">
        <v>4949</v>
      </c>
      <c r="V2631">
        <v>1</v>
      </c>
      <c r="W2631">
        <v>0</v>
      </c>
      <c r="X2631">
        <v>0</v>
      </c>
      <c r="Y2631">
        <v>0</v>
      </c>
      <c r="Z2631">
        <v>0</v>
      </c>
      <c r="AA2631">
        <v>0</v>
      </c>
      <c r="AB2631">
        <v>0</v>
      </c>
      <c r="AC2631">
        <v>0</v>
      </c>
      <c r="AD2631">
        <v>0</v>
      </c>
      <c r="AE2631">
        <v>0</v>
      </c>
      <c r="AF2631">
        <v>0</v>
      </c>
      <c r="AG2631">
        <v>0</v>
      </c>
      <c r="AH2631">
        <v>0</v>
      </c>
      <c r="AI2631">
        <v>0</v>
      </c>
      <c r="AK2631">
        <v>0</v>
      </c>
      <c r="AL2631" t="s">
        <v>65</v>
      </c>
      <c r="AM2631">
        <v>0</v>
      </c>
      <c r="AN2631">
        <v>0</v>
      </c>
      <c r="AO2631">
        <v>0</v>
      </c>
    </row>
    <row r="2632" spans="1:41" x14ac:dyDescent="0.55000000000000004">
      <c r="A2632" t="s">
        <v>4950</v>
      </c>
      <c r="B2632" s="1">
        <v>42454</v>
      </c>
      <c r="C2632">
        <v>12</v>
      </c>
      <c r="D2632">
        <v>3</v>
      </c>
      <c r="E2632" t="s">
        <v>67</v>
      </c>
      <c r="F2632">
        <v>2016</v>
      </c>
      <c r="G2632">
        <v>24</v>
      </c>
      <c r="H2632" t="s">
        <v>62</v>
      </c>
      <c r="I2632" t="s">
        <v>53</v>
      </c>
      <c r="J2632">
        <v>0</v>
      </c>
      <c r="K2632" t="s">
        <v>43</v>
      </c>
      <c r="L2632">
        <v>9</v>
      </c>
      <c r="M2632" t="s">
        <v>2410</v>
      </c>
      <c r="N2632" t="s">
        <v>4663</v>
      </c>
      <c r="O2632" t="s">
        <v>9648</v>
      </c>
      <c r="P2632" t="s">
        <v>2410</v>
      </c>
      <c r="Q2632" t="s">
        <v>33</v>
      </c>
      <c r="R2632" t="s">
        <v>4951</v>
      </c>
      <c r="S2632" t="s">
        <v>69</v>
      </c>
      <c r="T2632" t="s">
        <v>4952</v>
      </c>
      <c r="U2632" t="s">
        <v>4953</v>
      </c>
      <c r="V2632">
        <v>0</v>
      </c>
      <c r="W2632">
        <v>0</v>
      </c>
      <c r="X2632">
        <v>0</v>
      </c>
      <c r="Y2632">
        <v>0</v>
      </c>
      <c r="Z2632">
        <v>0</v>
      </c>
      <c r="AA2632">
        <v>0</v>
      </c>
      <c r="AB2632">
        <v>1</v>
      </c>
      <c r="AC2632">
        <v>0</v>
      </c>
      <c r="AD2632">
        <v>1</v>
      </c>
      <c r="AE2632">
        <v>0</v>
      </c>
      <c r="AF2632">
        <v>0</v>
      </c>
      <c r="AG2632">
        <v>0</v>
      </c>
      <c r="AH2632">
        <v>0</v>
      </c>
      <c r="AI2632">
        <v>0</v>
      </c>
      <c r="AK2632">
        <v>0</v>
      </c>
      <c r="AL2632" t="s">
        <v>65</v>
      </c>
      <c r="AM2632">
        <v>0</v>
      </c>
      <c r="AN2632">
        <v>0</v>
      </c>
      <c r="AO2632">
        <v>0</v>
      </c>
    </row>
    <row r="2633" spans="1:41" x14ac:dyDescent="0.55000000000000004">
      <c r="A2633" t="s">
        <v>4954</v>
      </c>
      <c r="B2633" s="1">
        <v>42458</v>
      </c>
      <c r="C2633">
        <v>13</v>
      </c>
      <c r="D2633">
        <v>3</v>
      </c>
      <c r="E2633" t="s">
        <v>67</v>
      </c>
      <c r="F2633">
        <v>2016</v>
      </c>
      <c r="G2633">
        <v>36</v>
      </c>
      <c r="H2633" t="s">
        <v>41</v>
      </c>
      <c r="I2633" t="s">
        <v>53</v>
      </c>
      <c r="J2633">
        <v>0</v>
      </c>
      <c r="K2633" t="s">
        <v>123</v>
      </c>
      <c r="L2633">
        <v>3</v>
      </c>
      <c r="M2633" t="s">
        <v>2410</v>
      </c>
      <c r="N2633" t="s">
        <v>4663</v>
      </c>
      <c r="O2633" t="s">
        <v>9648</v>
      </c>
      <c r="P2633" t="s">
        <v>2410</v>
      </c>
      <c r="Q2633" t="s">
        <v>83</v>
      </c>
      <c r="S2633" t="s">
        <v>47</v>
      </c>
      <c r="T2633" t="s">
        <v>63</v>
      </c>
      <c r="U2633" t="s">
        <v>201</v>
      </c>
      <c r="V2633">
        <v>0</v>
      </c>
      <c r="W2633">
        <v>1</v>
      </c>
      <c r="X2633">
        <v>0</v>
      </c>
      <c r="Y2633">
        <v>0</v>
      </c>
      <c r="Z2633">
        <v>0</v>
      </c>
      <c r="AA2633">
        <v>0</v>
      </c>
      <c r="AB2633">
        <v>0</v>
      </c>
      <c r="AC2633">
        <v>0</v>
      </c>
      <c r="AD2633">
        <v>0</v>
      </c>
      <c r="AE2633">
        <v>0</v>
      </c>
      <c r="AF2633">
        <v>0</v>
      </c>
      <c r="AG2633">
        <v>0</v>
      </c>
      <c r="AH2633">
        <v>0</v>
      </c>
      <c r="AI2633">
        <v>0</v>
      </c>
      <c r="AK2633">
        <v>0</v>
      </c>
      <c r="AM2633">
        <v>0</v>
      </c>
      <c r="AN2633">
        <v>0</v>
      </c>
      <c r="AO2633">
        <v>0</v>
      </c>
    </row>
    <row r="2634" spans="1:41" x14ac:dyDescent="0.55000000000000004">
      <c r="A2634" t="s">
        <v>4955</v>
      </c>
      <c r="B2634" s="1">
        <v>42460</v>
      </c>
      <c r="C2634">
        <v>13</v>
      </c>
      <c r="D2634">
        <v>3</v>
      </c>
      <c r="E2634" t="s">
        <v>67</v>
      </c>
      <c r="F2634">
        <v>2016</v>
      </c>
      <c r="G2634">
        <v>39</v>
      </c>
      <c r="H2634" t="s">
        <v>41</v>
      </c>
      <c r="I2634" t="s">
        <v>42</v>
      </c>
      <c r="J2634">
        <v>1</v>
      </c>
      <c r="K2634" t="s">
        <v>43</v>
      </c>
      <c r="L2634">
        <v>9</v>
      </c>
      <c r="M2634" t="s">
        <v>2410</v>
      </c>
      <c r="N2634" t="s">
        <v>4663</v>
      </c>
      <c r="O2634" t="s">
        <v>9648</v>
      </c>
      <c r="P2634" t="s">
        <v>2410</v>
      </c>
      <c r="Q2634" t="s">
        <v>83</v>
      </c>
      <c r="S2634" t="s">
        <v>69</v>
      </c>
      <c r="T2634" t="s">
        <v>70</v>
      </c>
      <c r="U2634" t="s">
        <v>2871</v>
      </c>
      <c r="V2634">
        <v>1</v>
      </c>
      <c r="W2634">
        <v>1</v>
      </c>
      <c r="X2634">
        <v>0</v>
      </c>
      <c r="Y2634">
        <v>0</v>
      </c>
      <c r="Z2634">
        <v>0</v>
      </c>
      <c r="AA2634">
        <v>0</v>
      </c>
      <c r="AB2634">
        <v>0</v>
      </c>
      <c r="AC2634">
        <v>0</v>
      </c>
      <c r="AD2634">
        <v>0</v>
      </c>
      <c r="AE2634">
        <v>0</v>
      </c>
      <c r="AF2634">
        <v>0</v>
      </c>
      <c r="AG2634">
        <v>0</v>
      </c>
      <c r="AH2634">
        <v>0</v>
      </c>
      <c r="AI2634">
        <v>0</v>
      </c>
      <c r="AK2634">
        <v>0</v>
      </c>
      <c r="AL2634" t="s">
        <v>65</v>
      </c>
      <c r="AM2634">
        <v>0</v>
      </c>
      <c r="AN2634">
        <v>0</v>
      </c>
      <c r="AO2634">
        <v>0</v>
      </c>
    </row>
    <row r="2635" spans="1:41" x14ac:dyDescent="0.55000000000000004">
      <c r="A2635" t="s">
        <v>4956</v>
      </c>
      <c r="B2635" s="1">
        <v>42461</v>
      </c>
      <c r="C2635">
        <v>13</v>
      </c>
      <c r="D2635">
        <v>4</v>
      </c>
      <c r="E2635" t="s">
        <v>91</v>
      </c>
      <c r="F2635">
        <v>2016</v>
      </c>
      <c r="G2635">
        <v>60</v>
      </c>
      <c r="H2635" t="s">
        <v>115</v>
      </c>
      <c r="I2635" t="s">
        <v>42</v>
      </c>
      <c r="J2635">
        <v>1</v>
      </c>
      <c r="K2635" t="s">
        <v>123</v>
      </c>
      <c r="L2635">
        <v>3</v>
      </c>
      <c r="M2635" t="s">
        <v>2410</v>
      </c>
      <c r="N2635" t="s">
        <v>4663</v>
      </c>
      <c r="O2635" t="s">
        <v>9648</v>
      </c>
      <c r="P2635" t="s">
        <v>2410</v>
      </c>
      <c r="Q2635" t="s">
        <v>83</v>
      </c>
      <c r="S2635" t="s">
        <v>47</v>
      </c>
      <c r="T2635" t="s">
        <v>70</v>
      </c>
      <c r="U2635" t="s">
        <v>4957</v>
      </c>
      <c r="V2635">
        <v>0</v>
      </c>
      <c r="W2635">
        <v>1</v>
      </c>
      <c r="X2635">
        <v>0</v>
      </c>
      <c r="Y2635">
        <v>0</v>
      </c>
      <c r="Z2635">
        <v>0</v>
      </c>
      <c r="AA2635">
        <v>0</v>
      </c>
      <c r="AB2635">
        <v>0</v>
      </c>
      <c r="AC2635">
        <v>0</v>
      </c>
      <c r="AD2635">
        <v>0</v>
      </c>
      <c r="AE2635">
        <v>0</v>
      </c>
      <c r="AF2635">
        <v>0</v>
      </c>
      <c r="AG2635">
        <v>0</v>
      </c>
      <c r="AH2635">
        <v>0</v>
      </c>
      <c r="AI2635">
        <v>0</v>
      </c>
      <c r="AK2635">
        <v>0</v>
      </c>
      <c r="AM2635">
        <v>0</v>
      </c>
      <c r="AN2635">
        <v>0</v>
      </c>
      <c r="AO2635">
        <v>0</v>
      </c>
    </row>
    <row r="2636" spans="1:41" x14ac:dyDescent="0.55000000000000004">
      <c r="A2636" t="s">
        <v>4958</v>
      </c>
      <c r="B2636" s="1">
        <v>42462</v>
      </c>
      <c r="C2636">
        <v>13</v>
      </c>
      <c r="D2636">
        <v>4</v>
      </c>
      <c r="E2636" t="s">
        <v>91</v>
      </c>
      <c r="F2636">
        <v>2016</v>
      </c>
      <c r="G2636">
        <v>43</v>
      </c>
      <c r="H2636" t="s">
        <v>41</v>
      </c>
      <c r="I2636" t="s">
        <v>53</v>
      </c>
      <c r="J2636">
        <v>0</v>
      </c>
      <c r="K2636" t="s">
        <v>43</v>
      </c>
      <c r="L2636">
        <v>9</v>
      </c>
      <c r="M2636" t="s">
        <v>2410</v>
      </c>
      <c r="N2636" t="s">
        <v>4663</v>
      </c>
      <c r="O2636" t="s">
        <v>9648</v>
      </c>
      <c r="P2636" t="s">
        <v>2410</v>
      </c>
      <c r="Q2636" t="s">
        <v>83</v>
      </c>
      <c r="S2636" t="s">
        <v>240</v>
      </c>
      <c r="T2636" t="s">
        <v>63</v>
      </c>
      <c r="U2636" t="s">
        <v>4959</v>
      </c>
      <c r="V2636">
        <v>0</v>
      </c>
      <c r="W2636">
        <v>1</v>
      </c>
      <c r="X2636">
        <v>0</v>
      </c>
      <c r="Y2636">
        <v>0</v>
      </c>
      <c r="Z2636">
        <v>0</v>
      </c>
      <c r="AA2636">
        <v>0</v>
      </c>
      <c r="AB2636">
        <v>0</v>
      </c>
      <c r="AC2636">
        <v>0</v>
      </c>
      <c r="AD2636">
        <v>0</v>
      </c>
      <c r="AE2636">
        <v>0</v>
      </c>
      <c r="AF2636">
        <v>0</v>
      </c>
      <c r="AG2636">
        <v>0</v>
      </c>
      <c r="AH2636">
        <v>0</v>
      </c>
      <c r="AI2636">
        <v>0</v>
      </c>
      <c r="AK2636">
        <v>0</v>
      </c>
      <c r="AM2636">
        <v>0</v>
      </c>
      <c r="AN2636">
        <v>0</v>
      </c>
      <c r="AO2636">
        <v>0</v>
      </c>
    </row>
    <row r="2637" spans="1:41" x14ac:dyDescent="0.55000000000000004">
      <c r="A2637" t="s">
        <v>4960</v>
      </c>
      <c r="B2637" s="1">
        <v>42462</v>
      </c>
      <c r="C2637">
        <v>13</v>
      </c>
      <c r="D2637">
        <v>4</v>
      </c>
      <c r="E2637" t="s">
        <v>91</v>
      </c>
      <c r="F2637">
        <v>2016</v>
      </c>
      <c r="G2637">
        <v>50</v>
      </c>
      <c r="H2637" t="s">
        <v>52</v>
      </c>
      <c r="I2637" t="s">
        <v>42</v>
      </c>
      <c r="J2637">
        <v>1</v>
      </c>
      <c r="K2637" t="s">
        <v>123</v>
      </c>
      <c r="L2637">
        <v>3</v>
      </c>
      <c r="M2637" t="s">
        <v>2410</v>
      </c>
      <c r="N2637" t="s">
        <v>4663</v>
      </c>
      <c r="O2637" t="s">
        <v>9648</v>
      </c>
      <c r="P2637" t="s">
        <v>2410</v>
      </c>
      <c r="Q2637" t="s">
        <v>47</v>
      </c>
      <c r="S2637" t="s">
        <v>47</v>
      </c>
      <c r="T2637" t="s">
        <v>63</v>
      </c>
      <c r="U2637" t="s">
        <v>201</v>
      </c>
      <c r="V2637">
        <v>0</v>
      </c>
      <c r="W2637">
        <v>1</v>
      </c>
      <c r="X2637">
        <v>0</v>
      </c>
      <c r="Y2637">
        <v>0</v>
      </c>
      <c r="Z2637">
        <v>0</v>
      </c>
      <c r="AA2637">
        <v>0</v>
      </c>
      <c r="AB2637">
        <v>0</v>
      </c>
      <c r="AC2637">
        <v>0</v>
      </c>
      <c r="AD2637">
        <v>0</v>
      </c>
      <c r="AE2637">
        <v>0</v>
      </c>
      <c r="AF2637">
        <v>0</v>
      </c>
      <c r="AG2637">
        <v>0</v>
      </c>
      <c r="AH2637">
        <v>0</v>
      </c>
      <c r="AI2637">
        <v>0</v>
      </c>
      <c r="AK2637">
        <v>0</v>
      </c>
      <c r="AM2637">
        <v>0</v>
      </c>
      <c r="AN2637">
        <v>0</v>
      </c>
      <c r="AO2637">
        <v>0</v>
      </c>
    </row>
    <row r="2638" spans="1:41" x14ac:dyDescent="0.55000000000000004">
      <c r="A2638" t="s">
        <v>4961</v>
      </c>
      <c r="B2638" s="1">
        <v>42463</v>
      </c>
      <c r="C2638">
        <v>13</v>
      </c>
      <c r="D2638">
        <v>4</v>
      </c>
      <c r="E2638" t="s">
        <v>91</v>
      </c>
      <c r="F2638">
        <v>2016</v>
      </c>
      <c r="G2638">
        <v>45</v>
      </c>
      <c r="H2638" t="s">
        <v>52</v>
      </c>
      <c r="I2638" t="s">
        <v>42</v>
      </c>
      <c r="J2638">
        <v>1</v>
      </c>
      <c r="K2638" t="s">
        <v>43</v>
      </c>
      <c r="L2638">
        <v>9</v>
      </c>
      <c r="M2638" t="s">
        <v>2410</v>
      </c>
      <c r="N2638" t="s">
        <v>4663</v>
      </c>
      <c r="O2638" t="s">
        <v>9648</v>
      </c>
      <c r="P2638" t="s">
        <v>2410</v>
      </c>
      <c r="Q2638" t="s">
        <v>83</v>
      </c>
      <c r="S2638" t="s">
        <v>47</v>
      </c>
      <c r="T2638" t="s">
        <v>70</v>
      </c>
      <c r="U2638" t="s">
        <v>4962</v>
      </c>
      <c r="V2638">
        <v>0</v>
      </c>
      <c r="W2638">
        <v>1</v>
      </c>
      <c r="X2638">
        <v>1</v>
      </c>
      <c r="Y2638">
        <v>0</v>
      </c>
      <c r="Z2638">
        <v>0</v>
      </c>
      <c r="AA2638">
        <v>0</v>
      </c>
      <c r="AB2638">
        <v>0</v>
      </c>
      <c r="AC2638">
        <v>0</v>
      </c>
      <c r="AD2638">
        <v>1</v>
      </c>
      <c r="AE2638">
        <v>0</v>
      </c>
      <c r="AF2638">
        <v>0</v>
      </c>
      <c r="AG2638">
        <v>0</v>
      </c>
      <c r="AH2638">
        <v>0</v>
      </c>
      <c r="AI2638">
        <v>0</v>
      </c>
      <c r="AK2638">
        <v>0</v>
      </c>
      <c r="AL2638" t="s">
        <v>65</v>
      </c>
      <c r="AM2638">
        <v>0</v>
      </c>
      <c r="AN2638">
        <v>1</v>
      </c>
      <c r="AO2638">
        <v>1</v>
      </c>
    </row>
    <row r="2639" spans="1:41" x14ac:dyDescent="0.55000000000000004">
      <c r="A2639" t="s">
        <v>4963</v>
      </c>
      <c r="B2639" s="1">
        <v>42466</v>
      </c>
      <c r="C2639">
        <v>14</v>
      </c>
      <c r="D2639">
        <v>4</v>
      </c>
      <c r="E2639" t="s">
        <v>91</v>
      </c>
      <c r="F2639">
        <v>2016</v>
      </c>
      <c r="G2639">
        <v>44</v>
      </c>
      <c r="H2639" t="s">
        <v>41</v>
      </c>
      <c r="I2639" t="s">
        <v>42</v>
      </c>
      <c r="J2639">
        <v>1</v>
      </c>
      <c r="K2639" t="s">
        <v>123</v>
      </c>
      <c r="L2639">
        <v>3</v>
      </c>
      <c r="M2639" t="s">
        <v>2410</v>
      </c>
      <c r="N2639" t="s">
        <v>4663</v>
      </c>
      <c r="O2639" t="s">
        <v>9648</v>
      </c>
      <c r="P2639" t="s">
        <v>2410</v>
      </c>
      <c r="Q2639" t="s">
        <v>83</v>
      </c>
      <c r="S2639" t="s">
        <v>354</v>
      </c>
      <c r="T2639" t="s">
        <v>63</v>
      </c>
      <c r="U2639" t="s">
        <v>4964</v>
      </c>
      <c r="V2639">
        <v>1</v>
      </c>
      <c r="W2639">
        <v>0</v>
      </c>
      <c r="X2639">
        <v>1</v>
      </c>
      <c r="Y2639">
        <v>0</v>
      </c>
      <c r="Z2639">
        <v>0</v>
      </c>
      <c r="AA2639">
        <v>0</v>
      </c>
      <c r="AB2639">
        <v>0</v>
      </c>
      <c r="AC2639">
        <v>0</v>
      </c>
      <c r="AD2639">
        <v>0</v>
      </c>
      <c r="AE2639">
        <v>0</v>
      </c>
      <c r="AF2639">
        <v>0</v>
      </c>
      <c r="AG2639">
        <v>0</v>
      </c>
      <c r="AH2639">
        <v>0</v>
      </c>
      <c r="AI2639">
        <v>0</v>
      </c>
      <c r="AK2639">
        <v>0</v>
      </c>
      <c r="AL2639" t="s">
        <v>65</v>
      </c>
      <c r="AM2639">
        <v>0</v>
      </c>
      <c r="AN2639">
        <v>1</v>
      </c>
      <c r="AO2639">
        <v>1</v>
      </c>
    </row>
    <row r="2640" spans="1:41" x14ac:dyDescent="0.55000000000000004">
      <c r="A2640" t="s">
        <v>4965</v>
      </c>
      <c r="B2640" s="1">
        <v>42470</v>
      </c>
      <c r="C2640">
        <v>14</v>
      </c>
      <c r="D2640">
        <v>4</v>
      </c>
      <c r="E2640" t="s">
        <v>91</v>
      </c>
      <c r="F2640">
        <v>2016</v>
      </c>
      <c r="G2640">
        <v>29</v>
      </c>
      <c r="H2640" t="s">
        <v>87</v>
      </c>
      <c r="I2640" t="s">
        <v>42</v>
      </c>
      <c r="J2640">
        <v>1</v>
      </c>
      <c r="K2640" t="s">
        <v>43</v>
      </c>
      <c r="L2640">
        <v>9</v>
      </c>
      <c r="M2640" t="s">
        <v>2410</v>
      </c>
      <c r="N2640" t="s">
        <v>4663</v>
      </c>
      <c r="O2640" t="s">
        <v>9648</v>
      </c>
      <c r="P2640" t="s">
        <v>2410</v>
      </c>
      <c r="Q2640" t="s">
        <v>47</v>
      </c>
      <c r="S2640" t="s">
        <v>47</v>
      </c>
      <c r="T2640" t="s">
        <v>70</v>
      </c>
      <c r="U2640" t="s">
        <v>184</v>
      </c>
      <c r="V2640">
        <v>1</v>
      </c>
      <c r="W2640">
        <v>0</v>
      </c>
      <c r="X2640">
        <v>0</v>
      </c>
      <c r="Y2640">
        <v>0</v>
      </c>
      <c r="Z2640">
        <v>0</v>
      </c>
      <c r="AA2640">
        <v>0</v>
      </c>
      <c r="AB2640">
        <v>0</v>
      </c>
      <c r="AC2640">
        <v>0</v>
      </c>
      <c r="AD2640">
        <v>0</v>
      </c>
      <c r="AE2640">
        <v>0</v>
      </c>
      <c r="AF2640">
        <v>0</v>
      </c>
      <c r="AG2640">
        <v>0</v>
      </c>
      <c r="AH2640">
        <v>0</v>
      </c>
      <c r="AI2640">
        <v>0</v>
      </c>
      <c r="AK2640">
        <v>0</v>
      </c>
      <c r="AL2640" t="s">
        <v>65</v>
      </c>
      <c r="AM2640">
        <v>0</v>
      </c>
      <c r="AN2640">
        <v>0</v>
      </c>
      <c r="AO2640">
        <v>0</v>
      </c>
    </row>
    <row r="2641" spans="1:41" x14ac:dyDescent="0.55000000000000004">
      <c r="A2641" t="s">
        <v>4966</v>
      </c>
      <c r="B2641" s="1">
        <v>42476</v>
      </c>
      <c r="C2641">
        <v>15</v>
      </c>
      <c r="D2641">
        <v>4</v>
      </c>
      <c r="E2641" t="s">
        <v>91</v>
      </c>
      <c r="F2641">
        <v>2016</v>
      </c>
      <c r="G2641">
        <v>47</v>
      </c>
      <c r="H2641" t="s">
        <v>52</v>
      </c>
      <c r="I2641" t="s">
        <v>42</v>
      </c>
      <c r="J2641">
        <v>1</v>
      </c>
      <c r="K2641" t="s">
        <v>43</v>
      </c>
      <c r="L2641">
        <v>9</v>
      </c>
      <c r="M2641" t="s">
        <v>2410</v>
      </c>
      <c r="N2641" t="s">
        <v>4663</v>
      </c>
      <c r="O2641" t="s">
        <v>9648</v>
      </c>
      <c r="P2641" t="s">
        <v>2410</v>
      </c>
      <c r="Q2641" t="s">
        <v>47</v>
      </c>
      <c r="S2641" t="s">
        <v>47</v>
      </c>
      <c r="T2641" t="s">
        <v>70</v>
      </c>
      <c r="U2641" t="s">
        <v>4967</v>
      </c>
      <c r="V2641">
        <v>0</v>
      </c>
      <c r="W2641">
        <v>0</v>
      </c>
      <c r="X2641">
        <v>1</v>
      </c>
      <c r="Y2641">
        <v>0</v>
      </c>
      <c r="Z2641">
        <v>1</v>
      </c>
      <c r="AA2641">
        <v>0</v>
      </c>
      <c r="AB2641">
        <v>0</v>
      </c>
      <c r="AC2641">
        <v>0</v>
      </c>
      <c r="AD2641">
        <v>0</v>
      </c>
      <c r="AE2641">
        <v>0</v>
      </c>
      <c r="AF2641">
        <v>0</v>
      </c>
      <c r="AG2641">
        <v>0</v>
      </c>
      <c r="AH2641">
        <v>0</v>
      </c>
      <c r="AI2641">
        <v>0</v>
      </c>
      <c r="AK2641">
        <v>0</v>
      </c>
      <c r="AL2641" t="s">
        <v>65</v>
      </c>
      <c r="AM2641">
        <v>1</v>
      </c>
      <c r="AN2641">
        <v>1</v>
      </c>
      <c r="AO2641">
        <v>1</v>
      </c>
    </row>
    <row r="2642" spans="1:41" x14ac:dyDescent="0.55000000000000004">
      <c r="A2642" t="s">
        <v>4968</v>
      </c>
      <c r="B2642" s="1">
        <v>42495</v>
      </c>
      <c r="C2642">
        <v>18</v>
      </c>
      <c r="D2642">
        <v>5</v>
      </c>
      <c r="E2642" t="s">
        <v>76</v>
      </c>
      <c r="F2642">
        <v>2016</v>
      </c>
      <c r="G2642">
        <v>47</v>
      </c>
      <c r="H2642" t="s">
        <v>52</v>
      </c>
      <c r="I2642" t="s">
        <v>42</v>
      </c>
      <c r="J2642">
        <v>1</v>
      </c>
      <c r="K2642" t="s">
        <v>43</v>
      </c>
      <c r="L2642">
        <v>9</v>
      </c>
      <c r="M2642" t="s">
        <v>2410</v>
      </c>
      <c r="N2642" t="s">
        <v>4663</v>
      </c>
      <c r="O2642" t="s">
        <v>9648</v>
      </c>
      <c r="P2642" t="s">
        <v>2410</v>
      </c>
      <c r="Q2642" t="s">
        <v>83</v>
      </c>
      <c r="S2642" t="s">
        <v>47</v>
      </c>
      <c r="T2642" t="s">
        <v>258</v>
      </c>
      <c r="U2642" t="s">
        <v>671</v>
      </c>
      <c r="V2642">
        <v>1</v>
      </c>
      <c r="W2642">
        <v>0</v>
      </c>
      <c r="X2642">
        <v>1</v>
      </c>
      <c r="Y2642">
        <v>0</v>
      </c>
      <c r="Z2642">
        <v>0</v>
      </c>
      <c r="AA2642">
        <v>0</v>
      </c>
      <c r="AB2642">
        <v>0</v>
      </c>
      <c r="AC2642">
        <v>0</v>
      </c>
      <c r="AD2642">
        <v>0</v>
      </c>
      <c r="AE2642">
        <v>0</v>
      </c>
      <c r="AF2642">
        <v>0</v>
      </c>
      <c r="AG2642">
        <v>0</v>
      </c>
      <c r="AH2642">
        <v>0</v>
      </c>
      <c r="AI2642">
        <v>0</v>
      </c>
      <c r="AK2642">
        <v>0</v>
      </c>
      <c r="AL2642" t="s">
        <v>65</v>
      </c>
      <c r="AM2642">
        <v>0</v>
      </c>
      <c r="AN2642">
        <v>1</v>
      </c>
      <c r="AO2642">
        <v>1</v>
      </c>
    </row>
    <row r="2643" spans="1:41" x14ac:dyDescent="0.55000000000000004">
      <c r="A2643" t="s">
        <v>4969</v>
      </c>
      <c r="B2643" s="1">
        <v>42498</v>
      </c>
      <c r="C2643">
        <v>18</v>
      </c>
      <c r="D2643">
        <v>5</v>
      </c>
      <c r="E2643" t="s">
        <v>76</v>
      </c>
      <c r="F2643">
        <v>2016</v>
      </c>
      <c r="G2643">
        <v>58</v>
      </c>
      <c r="H2643" t="s">
        <v>115</v>
      </c>
      <c r="I2643" t="s">
        <v>42</v>
      </c>
      <c r="J2643">
        <v>1</v>
      </c>
      <c r="K2643" t="s">
        <v>123</v>
      </c>
      <c r="L2643">
        <v>3</v>
      </c>
      <c r="M2643" t="s">
        <v>2410</v>
      </c>
      <c r="N2643" t="s">
        <v>4663</v>
      </c>
      <c r="O2643" t="s">
        <v>9648</v>
      </c>
      <c r="P2643" t="s">
        <v>2410</v>
      </c>
      <c r="Q2643" t="s">
        <v>83</v>
      </c>
      <c r="S2643" t="s">
        <v>47</v>
      </c>
      <c r="T2643" t="s">
        <v>63</v>
      </c>
      <c r="U2643" t="s">
        <v>573</v>
      </c>
      <c r="V2643">
        <v>1</v>
      </c>
      <c r="W2643">
        <v>0</v>
      </c>
      <c r="X2643">
        <v>1</v>
      </c>
      <c r="Y2643">
        <v>0</v>
      </c>
      <c r="Z2643">
        <v>0</v>
      </c>
      <c r="AA2643">
        <v>0</v>
      </c>
      <c r="AB2643">
        <v>0</v>
      </c>
      <c r="AC2643">
        <v>0</v>
      </c>
      <c r="AD2643">
        <v>0</v>
      </c>
      <c r="AE2643">
        <v>0</v>
      </c>
      <c r="AF2643">
        <v>0</v>
      </c>
      <c r="AG2643">
        <v>0</v>
      </c>
      <c r="AH2643">
        <v>0</v>
      </c>
      <c r="AI2643">
        <v>0</v>
      </c>
      <c r="AK2643">
        <v>0</v>
      </c>
      <c r="AL2643" t="s">
        <v>65</v>
      </c>
      <c r="AM2643">
        <v>0</v>
      </c>
      <c r="AN2643">
        <v>1</v>
      </c>
      <c r="AO2643">
        <v>1</v>
      </c>
    </row>
    <row r="2644" spans="1:41" x14ac:dyDescent="0.55000000000000004">
      <c r="A2644" t="s">
        <v>4970</v>
      </c>
      <c r="B2644" s="1">
        <v>42500</v>
      </c>
      <c r="C2644">
        <v>19</v>
      </c>
      <c r="D2644">
        <v>5</v>
      </c>
      <c r="E2644" t="s">
        <v>76</v>
      </c>
      <c r="F2644">
        <v>2016</v>
      </c>
      <c r="G2644">
        <v>23</v>
      </c>
      <c r="H2644" t="s">
        <v>62</v>
      </c>
      <c r="I2644" t="s">
        <v>42</v>
      </c>
      <c r="J2644">
        <v>1</v>
      </c>
      <c r="K2644" t="s">
        <v>43</v>
      </c>
      <c r="L2644">
        <v>9</v>
      </c>
      <c r="M2644" t="s">
        <v>2410</v>
      </c>
      <c r="N2644" t="s">
        <v>4663</v>
      </c>
      <c r="O2644" t="s">
        <v>9648</v>
      </c>
      <c r="P2644" t="s">
        <v>2410</v>
      </c>
      <c r="Q2644" t="s">
        <v>83</v>
      </c>
      <c r="S2644" t="s">
        <v>240</v>
      </c>
      <c r="T2644" t="s">
        <v>63</v>
      </c>
      <c r="U2644" t="s">
        <v>4971</v>
      </c>
      <c r="V2644">
        <v>1</v>
      </c>
      <c r="W2644">
        <v>1</v>
      </c>
      <c r="X2644">
        <v>0</v>
      </c>
      <c r="Y2644">
        <v>0</v>
      </c>
      <c r="Z2644">
        <v>0</v>
      </c>
      <c r="AA2644">
        <v>0</v>
      </c>
      <c r="AB2644">
        <v>0</v>
      </c>
      <c r="AC2644">
        <v>0</v>
      </c>
      <c r="AD2644">
        <v>1</v>
      </c>
      <c r="AE2644">
        <v>0</v>
      </c>
      <c r="AF2644">
        <v>0</v>
      </c>
      <c r="AG2644">
        <v>0</v>
      </c>
      <c r="AH2644">
        <v>0</v>
      </c>
      <c r="AI2644">
        <v>0</v>
      </c>
      <c r="AK2644">
        <v>0</v>
      </c>
      <c r="AL2644" t="s">
        <v>65</v>
      </c>
      <c r="AM2644">
        <v>0</v>
      </c>
      <c r="AN2644">
        <v>0</v>
      </c>
      <c r="AO2644">
        <v>0</v>
      </c>
    </row>
    <row r="2645" spans="1:41" x14ac:dyDescent="0.55000000000000004">
      <c r="A2645" t="s">
        <v>4972</v>
      </c>
      <c r="B2645" s="1">
        <v>42504</v>
      </c>
      <c r="C2645">
        <v>19</v>
      </c>
      <c r="D2645">
        <v>5</v>
      </c>
      <c r="E2645" t="s">
        <v>76</v>
      </c>
      <c r="F2645">
        <v>2016</v>
      </c>
      <c r="G2645">
        <v>41</v>
      </c>
      <c r="H2645" t="s">
        <v>41</v>
      </c>
      <c r="I2645" t="s">
        <v>42</v>
      </c>
      <c r="J2645">
        <v>1</v>
      </c>
      <c r="K2645" t="s">
        <v>43</v>
      </c>
      <c r="L2645">
        <v>9</v>
      </c>
      <c r="M2645" t="s">
        <v>2410</v>
      </c>
      <c r="N2645" t="s">
        <v>4663</v>
      </c>
      <c r="O2645" t="s">
        <v>9648</v>
      </c>
      <c r="P2645" t="s">
        <v>2410</v>
      </c>
      <c r="Q2645" t="s">
        <v>47</v>
      </c>
      <c r="S2645" t="s">
        <v>47</v>
      </c>
      <c r="T2645" t="s">
        <v>63</v>
      </c>
      <c r="U2645" t="s">
        <v>4973</v>
      </c>
      <c r="V2645">
        <v>0</v>
      </c>
      <c r="W2645">
        <v>0</v>
      </c>
      <c r="X2645">
        <v>0</v>
      </c>
      <c r="Y2645">
        <v>0</v>
      </c>
      <c r="Z2645">
        <v>1</v>
      </c>
      <c r="AA2645">
        <v>0</v>
      </c>
      <c r="AB2645">
        <v>1</v>
      </c>
      <c r="AC2645">
        <v>0</v>
      </c>
      <c r="AD2645">
        <v>0</v>
      </c>
      <c r="AE2645">
        <v>0</v>
      </c>
      <c r="AF2645">
        <v>0</v>
      </c>
      <c r="AG2645">
        <v>0</v>
      </c>
      <c r="AH2645">
        <v>0</v>
      </c>
      <c r="AI2645">
        <v>0</v>
      </c>
      <c r="AK2645">
        <v>0</v>
      </c>
      <c r="AL2645" t="s">
        <v>65</v>
      </c>
      <c r="AM2645">
        <v>1</v>
      </c>
      <c r="AN2645">
        <v>0</v>
      </c>
      <c r="AO2645">
        <v>1</v>
      </c>
    </row>
    <row r="2646" spans="1:41" x14ac:dyDescent="0.55000000000000004">
      <c r="A2646" t="s">
        <v>4974</v>
      </c>
      <c r="B2646" s="1">
        <v>42522</v>
      </c>
      <c r="C2646">
        <v>22</v>
      </c>
      <c r="D2646">
        <v>6</v>
      </c>
      <c r="E2646" t="s">
        <v>101</v>
      </c>
      <c r="F2646">
        <v>2016</v>
      </c>
      <c r="G2646">
        <v>51</v>
      </c>
      <c r="H2646" t="s">
        <v>52</v>
      </c>
      <c r="I2646" t="s">
        <v>42</v>
      </c>
      <c r="J2646">
        <v>1</v>
      </c>
      <c r="K2646" t="s">
        <v>43</v>
      </c>
      <c r="L2646">
        <v>9</v>
      </c>
      <c r="M2646" t="s">
        <v>2410</v>
      </c>
      <c r="N2646" t="s">
        <v>4663</v>
      </c>
      <c r="O2646" t="s">
        <v>9648</v>
      </c>
      <c r="P2646" t="s">
        <v>2410</v>
      </c>
      <c r="Q2646" t="s">
        <v>33</v>
      </c>
      <c r="R2646" t="s">
        <v>4975</v>
      </c>
      <c r="S2646" t="s">
        <v>728</v>
      </c>
      <c r="T2646" t="s">
        <v>63</v>
      </c>
      <c r="U2646" t="s">
        <v>4976</v>
      </c>
      <c r="V2646">
        <v>1</v>
      </c>
      <c r="W2646">
        <v>0</v>
      </c>
      <c r="X2646">
        <v>0</v>
      </c>
      <c r="Y2646">
        <v>0</v>
      </c>
      <c r="Z2646">
        <v>0</v>
      </c>
      <c r="AA2646">
        <v>0</v>
      </c>
      <c r="AB2646">
        <v>1</v>
      </c>
      <c r="AC2646">
        <v>0</v>
      </c>
      <c r="AD2646">
        <v>1</v>
      </c>
      <c r="AE2646">
        <v>0</v>
      </c>
      <c r="AF2646">
        <v>0</v>
      </c>
      <c r="AG2646">
        <v>0</v>
      </c>
      <c r="AH2646">
        <v>0</v>
      </c>
      <c r="AI2646">
        <v>0</v>
      </c>
      <c r="AK2646">
        <v>0</v>
      </c>
      <c r="AL2646" t="s">
        <v>65</v>
      </c>
      <c r="AM2646">
        <v>0</v>
      </c>
      <c r="AN2646">
        <v>0</v>
      </c>
      <c r="AO2646">
        <v>0</v>
      </c>
    </row>
    <row r="2647" spans="1:41" x14ac:dyDescent="0.55000000000000004">
      <c r="A2647" t="s">
        <v>4977</v>
      </c>
      <c r="B2647" s="1">
        <v>42525</v>
      </c>
      <c r="C2647">
        <v>22</v>
      </c>
      <c r="D2647">
        <v>6</v>
      </c>
      <c r="E2647" t="s">
        <v>101</v>
      </c>
      <c r="F2647">
        <v>2016</v>
      </c>
      <c r="G2647">
        <v>29</v>
      </c>
      <c r="H2647" t="s">
        <v>87</v>
      </c>
      <c r="I2647" t="s">
        <v>53</v>
      </c>
      <c r="J2647">
        <v>0</v>
      </c>
      <c r="K2647" t="s">
        <v>123</v>
      </c>
      <c r="L2647">
        <v>3</v>
      </c>
      <c r="M2647" t="s">
        <v>2410</v>
      </c>
      <c r="N2647" t="s">
        <v>4663</v>
      </c>
      <c r="O2647" t="s">
        <v>9648</v>
      </c>
      <c r="P2647" t="s">
        <v>2410</v>
      </c>
      <c r="Q2647" t="s">
        <v>83</v>
      </c>
      <c r="S2647" t="s">
        <v>240</v>
      </c>
      <c r="T2647" t="s">
        <v>70</v>
      </c>
      <c r="U2647" t="s">
        <v>4978</v>
      </c>
      <c r="V2647">
        <v>0</v>
      </c>
      <c r="W2647">
        <v>0</v>
      </c>
      <c r="X2647">
        <v>0</v>
      </c>
      <c r="Y2647">
        <v>0</v>
      </c>
      <c r="Z2647">
        <v>0</v>
      </c>
      <c r="AA2647">
        <v>0</v>
      </c>
      <c r="AB2647">
        <v>0</v>
      </c>
      <c r="AC2647">
        <v>0</v>
      </c>
      <c r="AD2647">
        <v>0</v>
      </c>
      <c r="AE2647">
        <v>0</v>
      </c>
      <c r="AF2647">
        <v>0</v>
      </c>
      <c r="AG2647">
        <v>0</v>
      </c>
      <c r="AH2647">
        <v>0</v>
      </c>
      <c r="AI2647">
        <v>0</v>
      </c>
      <c r="AJ2647" t="s">
        <v>221</v>
      </c>
      <c r="AK2647">
        <v>0</v>
      </c>
      <c r="AM2647">
        <v>0</v>
      </c>
      <c r="AN2647">
        <v>0</v>
      </c>
      <c r="AO2647">
        <v>0</v>
      </c>
    </row>
    <row r="2648" spans="1:41" x14ac:dyDescent="0.55000000000000004">
      <c r="A2648" t="s">
        <v>4979</v>
      </c>
      <c r="B2648" s="1">
        <v>42532</v>
      </c>
      <c r="C2648">
        <v>23</v>
      </c>
      <c r="D2648">
        <v>6</v>
      </c>
      <c r="E2648" t="s">
        <v>101</v>
      </c>
      <c r="F2648">
        <v>2016</v>
      </c>
      <c r="G2648">
        <v>53</v>
      </c>
      <c r="H2648" t="s">
        <v>52</v>
      </c>
      <c r="I2648" t="s">
        <v>53</v>
      </c>
      <c r="J2648">
        <v>0</v>
      </c>
      <c r="K2648" t="s">
        <v>43</v>
      </c>
      <c r="L2648">
        <v>9</v>
      </c>
      <c r="M2648" t="s">
        <v>2410</v>
      </c>
      <c r="N2648" t="s">
        <v>4663</v>
      </c>
      <c r="O2648" t="s">
        <v>9648</v>
      </c>
      <c r="P2648" t="s">
        <v>2410</v>
      </c>
      <c r="Q2648" t="s">
        <v>33</v>
      </c>
      <c r="R2648" t="s">
        <v>4980</v>
      </c>
      <c r="S2648" t="s">
        <v>69</v>
      </c>
      <c r="T2648" t="s">
        <v>4981</v>
      </c>
      <c r="U2648" t="s">
        <v>4982</v>
      </c>
      <c r="V2648">
        <v>0</v>
      </c>
      <c r="W2648">
        <v>0</v>
      </c>
      <c r="X2648">
        <v>0</v>
      </c>
      <c r="Y2648">
        <v>0</v>
      </c>
      <c r="Z2648">
        <v>1</v>
      </c>
      <c r="AA2648">
        <v>0</v>
      </c>
      <c r="AB2648">
        <v>0</v>
      </c>
      <c r="AC2648">
        <v>0</v>
      </c>
      <c r="AD2648">
        <v>1</v>
      </c>
      <c r="AE2648">
        <v>0</v>
      </c>
      <c r="AF2648">
        <v>0</v>
      </c>
      <c r="AG2648">
        <v>0</v>
      </c>
      <c r="AH2648">
        <v>1</v>
      </c>
      <c r="AI2648">
        <v>0</v>
      </c>
      <c r="AJ2648" t="s">
        <v>4983</v>
      </c>
      <c r="AK2648">
        <v>0</v>
      </c>
      <c r="AL2648" t="s">
        <v>65</v>
      </c>
      <c r="AM2648">
        <v>1</v>
      </c>
      <c r="AN2648">
        <v>0</v>
      </c>
      <c r="AO2648">
        <v>1</v>
      </c>
    </row>
    <row r="2649" spans="1:41" x14ac:dyDescent="0.55000000000000004">
      <c r="A2649" t="s">
        <v>4984</v>
      </c>
      <c r="B2649" s="1">
        <v>42537</v>
      </c>
      <c r="C2649">
        <v>24</v>
      </c>
      <c r="D2649">
        <v>6</v>
      </c>
      <c r="E2649" t="s">
        <v>101</v>
      </c>
      <c r="F2649">
        <v>2016</v>
      </c>
      <c r="G2649">
        <v>53</v>
      </c>
      <c r="H2649" t="s">
        <v>52</v>
      </c>
      <c r="I2649" t="s">
        <v>53</v>
      </c>
      <c r="J2649">
        <v>0</v>
      </c>
      <c r="K2649" t="s">
        <v>43</v>
      </c>
      <c r="L2649">
        <v>9</v>
      </c>
      <c r="M2649" t="s">
        <v>2410</v>
      </c>
      <c r="N2649" t="s">
        <v>4663</v>
      </c>
      <c r="O2649" t="s">
        <v>9648</v>
      </c>
      <c r="P2649" t="s">
        <v>2410</v>
      </c>
      <c r="Q2649" t="s">
        <v>83</v>
      </c>
      <c r="S2649" t="s">
        <v>455</v>
      </c>
      <c r="T2649" t="s">
        <v>258</v>
      </c>
      <c r="U2649" t="s">
        <v>4985</v>
      </c>
      <c r="V2649">
        <v>1</v>
      </c>
      <c r="W2649">
        <v>0</v>
      </c>
      <c r="X2649">
        <v>0</v>
      </c>
      <c r="Y2649">
        <v>0</v>
      </c>
      <c r="Z2649">
        <v>0</v>
      </c>
      <c r="AA2649">
        <v>0</v>
      </c>
      <c r="AB2649">
        <v>0</v>
      </c>
      <c r="AC2649">
        <v>0</v>
      </c>
      <c r="AD2649">
        <v>1</v>
      </c>
      <c r="AE2649">
        <v>1</v>
      </c>
      <c r="AF2649">
        <v>0</v>
      </c>
      <c r="AG2649">
        <v>0</v>
      </c>
      <c r="AH2649">
        <v>0</v>
      </c>
      <c r="AI2649">
        <v>0</v>
      </c>
      <c r="AJ2649" t="s">
        <v>272</v>
      </c>
      <c r="AK2649">
        <v>0</v>
      </c>
      <c r="AL2649" t="s">
        <v>65</v>
      </c>
      <c r="AM2649">
        <v>1</v>
      </c>
      <c r="AN2649">
        <v>0</v>
      </c>
      <c r="AO2649">
        <v>1</v>
      </c>
    </row>
    <row r="2650" spans="1:41" x14ac:dyDescent="0.55000000000000004">
      <c r="A2650" t="s">
        <v>4986</v>
      </c>
      <c r="B2650" s="1">
        <v>42540</v>
      </c>
      <c r="C2650">
        <v>24</v>
      </c>
      <c r="D2650">
        <v>6</v>
      </c>
      <c r="E2650" t="s">
        <v>101</v>
      </c>
      <c r="F2650">
        <v>2016</v>
      </c>
      <c r="G2650">
        <v>29</v>
      </c>
      <c r="H2650" t="s">
        <v>87</v>
      </c>
      <c r="I2650" t="s">
        <v>42</v>
      </c>
      <c r="J2650">
        <v>1</v>
      </c>
      <c r="K2650" t="s">
        <v>43</v>
      </c>
      <c r="L2650">
        <v>9</v>
      </c>
      <c r="M2650" t="s">
        <v>2410</v>
      </c>
      <c r="N2650" t="s">
        <v>4663</v>
      </c>
      <c r="O2650" t="s">
        <v>9648</v>
      </c>
      <c r="P2650" t="s">
        <v>2410</v>
      </c>
      <c r="Q2650" t="s">
        <v>83</v>
      </c>
      <c r="S2650" t="s">
        <v>47</v>
      </c>
      <c r="T2650" t="s">
        <v>258</v>
      </c>
      <c r="U2650" t="s">
        <v>4987</v>
      </c>
      <c r="V2650">
        <v>1</v>
      </c>
      <c r="W2650">
        <v>1</v>
      </c>
      <c r="X2650">
        <v>1</v>
      </c>
      <c r="Y2650">
        <v>0</v>
      </c>
      <c r="Z2650">
        <v>1</v>
      </c>
      <c r="AA2650">
        <v>0</v>
      </c>
      <c r="AB2650">
        <v>0</v>
      </c>
      <c r="AC2650">
        <v>0</v>
      </c>
      <c r="AD2650">
        <v>0</v>
      </c>
      <c r="AE2650">
        <v>0</v>
      </c>
      <c r="AF2650">
        <v>0</v>
      </c>
      <c r="AG2650">
        <v>0</v>
      </c>
      <c r="AH2650">
        <v>0</v>
      </c>
      <c r="AI2650">
        <v>0</v>
      </c>
      <c r="AK2650">
        <v>0</v>
      </c>
      <c r="AL2650" t="s">
        <v>65</v>
      </c>
      <c r="AM2650">
        <v>1</v>
      </c>
      <c r="AN2650">
        <v>1</v>
      </c>
      <c r="AO2650">
        <v>1</v>
      </c>
    </row>
    <row r="2651" spans="1:41" x14ac:dyDescent="0.55000000000000004">
      <c r="A2651" t="s">
        <v>4988</v>
      </c>
      <c r="B2651" s="1">
        <v>42544</v>
      </c>
      <c r="C2651">
        <v>25</v>
      </c>
      <c r="D2651">
        <v>6</v>
      </c>
      <c r="E2651" t="s">
        <v>101</v>
      </c>
      <c r="F2651">
        <v>2016</v>
      </c>
      <c r="G2651">
        <v>64</v>
      </c>
      <c r="H2651" t="s">
        <v>115</v>
      </c>
      <c r="I2651" t="s">
        <v>42</v>
      </c>
      <c r="J2651">
        <v>1</v>
      </c>
      <c r="K2651" t="s">
        <v>123</v>
      </c>
      <c r="L2651">
        <v>3</v>
      </c>
      <c r="M2651" t="s">
        <v>2410</v>
      </c>
      <c r="N2651" t="s">
        <v>4663</v>
      </c>
      <c r="O2651" t="s">
        <v>9648</v>
      </c>
      <c r="P2651" t="s">
        <v>2410</v>
      </c>
      <c r="Q2651" t="s">
        <v>83</v>
      </c>
      <c r="S2651" t="s">
        <v>354</v>
      </c>
      <c r="T2651" t="s">
        <v>63</v>
      </c>
      <c r="U2651" t="s">
        <v>4989</v>
      </c>
      <c r="V2651">
        <v>0</v>
      </c>
      <c r="W2651">
        <v>0</v>
      </c>
      <c r="X2651">
        <v>1</v>
      </c>
      <c r="Y2651">
        <v>0</v>
      </c>
      <c r="Z2651">
        <v>0</v>
      </c>
      <c r="AA2651">
        <v>0</v>
      </c>
      <c r="AB2651">
        <v>1</v>
      </c>
      <c r="AC2651">
        <v>0</v>
      </c>
      <c r="AD2651">
        <v>0</v>
      </c>
      <c r="AE2651">
        <v>0</v>
      </c>
      <c r="AF2651">
        <v>0</v>
      </c>
      <c r="AG2651">
        <v>0</v>
      </c>
      <c r="AH2651">
        <v>0</v>
      </c>
      <c r="AI2651">
        <v>0</v>
      </c>
      <c r="AK2651">
        <v>0</v>
      </c>
      <c r="AL2651" t="s">
        <v>65</v>
      </c>
      <c r="AM2651">
        <v>0</v>
      </c>
      <c r="AN2651">
        <v>1</v>
      </c>
      <c r="AO2651">
        <v>1</v>
      </c>
    </row>
    <row r="2652" spans="1:41" x14ac:dyDescent="0.55000000000000004">
      <c r="A2652" t="s">
        <v>4990</v>
      </c>
      <c r="B2652" s="1">
        <v>42544</v>
      </c>
      <c r="C2652">
        <v>25</v>
      </c>
      <c r="D2652">
        <v>6</v>
      </c>
      <c r="E2652" t="s">
        <v>101</v>
      </c>
      <c r="F2652">
        <v>2016</v>
      </c>
      <c r="G2652">
        <v>24</v>
      </c>
      <c r="H2652" t="s">
        <v>62</v>
      </c>
      <c r="I2652" t="s">
        <v>53</v>
      </c>
      <c r="J2652">
        <v>0</v>
      </c>
      <c r="K2652" t="s">
        <v>123</v>
      </c>
      <c r="L2652">
        <v>3</v>
      </c>
      <c r="M2652" t="s">
        <v>2410</v>
      </c>
      <c r="N2652" t="s">
        <v>4663</v>
      </c>
      <c r="O2652" t="s">
        <v>9648</v>
      </c>
      <c r="P2652" t="s">
        <v>2410</v>
      </c>
      <c r="Q2652" t="s">
        <v>83</v>
      </c>
      <c r="S2652" t="s">
        <v>500</v>
      </c>
      <c r="T2652" t="s">
        <v>63</v>
      </c>
      <c r="U2652" t="s">
        <v>4991</v>
      </c>
      <c r="V2652">
        <v>0</v>
      </c>
      <c r="W2652">
        <v>1</v>
      </c>
      <c r="X2652">
        <v>1</v>
      </c>
      <c r="Y2652">
        <v>0</v>
      </c>
      <c r="Z2652">
        <v>0</v>
      </c>
      <c r="AA2652">
        <v>0</v>
      </c>
      <c r="AB2652">
        <v>1</v>
      </c>
      <c r="AC2652">
        <v>0</v>
      </c>
      <c r="AD2652">
        <v>0</v>
      </c>
      <c r="AE2652">
        <v>0</v>
      </c>
      <c r="AF2652">
        <v>0</v>
      </c>
      <c r="AG2652">
        <v>0</v>
      </c>
      <c r="AH2652">
        <v>0</v>
      </c>
      <c r="AI2652">
        <v>0</v>
      </c>
      <c r="AK2652">
        <v>0</v>
      </c>
      <c r="AL2652" t="s">
        <v>65</v>
      </c>
      <c r="AM2652">
        <v>0</v>
      </c>
      <c r="AN2652">
        <v>1</v>
      </c>
      <c r="AO2652">
        <v>1</v>
      </c>
    </row>
    <row r="2653" spans="1:41" x14ac:dyDescent="0.55000000000000004">
      <c r="A2653" t="s">
        <v>4992</v>
      </c>
      <c r="B2653" s="1">
        <v>42547</v>
      </c>
      <c r="C2653">
        <v>25</v>
      </c>
      <c r="D2653">
        <v>6</v>
      </c>
      <c r="E2653" t="s">
        <v>101</v>
      </c>
      <c r="F2653">
        <v>2016</v>
      </c>
      <c r="G2653">
        <v>56</v>
      </c>
      <c r="H2653" t="s">
        <v>115</v>
      </c>
      <c r="I2653" t="s">
        <v>42</v>
      </c>
      <c r="J2653">
        <v>1</v>
      </c>
      <c r="K2653" t="s">
        <v>123</v>
      </c>
      <c r="L2653">
        <v>3</v>
      </c>
      <c r="M2653" t="s">
        <v>2410</v>
      </c>
      <c r="N2653" t="s">
        <v>4663</v>
      </c>
      <c r="O2653" t="s">
        <v>9648</v>
      </c>
      <c r="P2653" t="s">
        <v>2410</v>
      </c>
      <c r="Q2653" t="s">
        <v>83</v>
      </c>
      <c r="S2653" t="s">
        <v>47</v>
      </c>
      <c r="T2653" t="s">
        <v>70</v>
      </c>
      <c r="U2653" t="s">
        <v>4993</v>
      </c>
      <c r="V2653">
        <v>0</v>
      </c>
      <c r="W2653">
        <v>1</v>
      </c>
      <c r="X2653">
        <v>1</v>
      </c>
      <c r="Y2653">
        <v>0</v>
      </c>
      <c r="Z2653">
        <v>0</v>
      </c>
      <c r="AA2653">
        <v>0</v>
      </c>
      <c r="AB2653">
        <v>0</v>
      </c>
      <c r="AC2653">
        <v>0</v>
      </c>
      <c r="AD2653">
        <v>0</v>
      </c>
      <c r="AE2653">
        <v>0</v>
      </c>
      <c r="AF2653">
        <v>0</v>
      </c>
      <c r="AG2653">
        <v>0</v>
      </c>
      <c r="AH2653">
        <v>0</v>
      </c>
      <c r="AI2653">
        <v>0</v>
      </c>
      <c r="AK2653">
        <v>0</v>
      </c>
      <c r="AL2653" t="s">
        <v>65</v>
      </c>
      <c r="AM2653">
        <v>0</v>
      </c>
      <c r="AN2653">
        <v>1</v>
      </c>
      <c r="AO2653">
        <v>1</v>
      </c>
    </row>
    <row r="2654" spans="1:41" x14ac:dyDescent="0.55000000000000004">
      <c r="A2654" t="s">
        <v>4994</v>
      </c>
      <c r="B2654" s="1">
        <v>42549</v>
      </c>
      <c r="C2654">
        <v>26</v>
      </c>
      <c r="D2654">
        <v>6</v>
      </c>
      <c r="E2654" t="s">
        <v>101</v>
      </c>
      <c r="F2654">
        <v>2016</v>
      </c>
      <c r="G2654">
        <v>49</v>
      </c>
      <c r="H2654" t="s">
        <v>52</v>
      </c>
      <c r="I2654" t="s">
        <v>53</v>
      </c>
      <c r="J2654">
        <v>0</v>
      </c>
      <c r="K2654" t="s">
        <v>123</v>
      </c>
      <c r="L2654">
        <v>3</v>
      </c>
      <c r="M2654" t="s">
        <v>2410</v>
      </c>
      <c r="N2654" t="s">
        <v>4663</v>
      </c>
      <c r="O2654" t="s">
        <v>9648</v>
      </c>
      <c r="P2654" t="s">
        <v>2410</v>
      </c>
      <c r="Q2654" t="s">
        <v>47</v>
      </c>
      <c r="S2654" t="s">
        <v>47</v>
      </c>
      <c r="T2654" t="s">
        <v>70</v>
      </c>
      <c r="U2654" t="s">
        <v>4995</v>
      </c>
      <c r="V2654">
        <v>0</v>
      </c>
      <c r="W2654">
        <v>1</v>
      </c>
      <c r="X2654">
        <v>0</v>
      </c>
      <c r="Y2654">
        <v>0</v>
      </c>
      <c r="Z2654">
        <v>1</v>
      </c>
      <c r="AA2654">
        <v>0</v>
      </c>
      <c r="AB2654">
        <v>0</v>
      </c>
      <c r="AC2654">
        <v>0</v>
      </c>
      <c r="AD2654">
        <v>0</v>
      </c>
      <c r="AE2654">
        <v>0</v>
      </c>
      <c r="AF2654">
        <v>0</v>
      </c>
      <c r="AG2654">
        <v>0</v>
      </c>
      <c r="AH2654">
        <v>0</v>
      </c>
      <c r="AI2654">
        <v>0</v>
      </c>
      <c r="AK2654">
        <v>0</v>
      </c>
      <c r="AL2654" t="s">
        <v>65</v>
      </c>
      <c r="AM2654">
        <v>1</v>
      </c>
      <c r="AN2654">
        <v>0</v>
      </c>
      <c r="AO2654">
        <v>1</v>
      </c>
    </row>
    <row r="2655" spans="1:41" x14ac:dyDescent="0.55000000000000004">
      <c r="A2655" t="s">
        <v>4996</v>
      </c>
      <c r="B2655" s="1">
        <v>42549</v>
      </c>
      <c r="C2655">
        <v>26</v>
      </c>
      <c r="D2655">
        <v>6</v>
      </c>
      <c r="E2655" t="s">
        <v>101</v>
      </c>
      <c r="F2655">
        <v>2016</v>
      </c>
      <c r="G2655">
        <v>59</v>
      </c>
      <c r="H2655" t="s">
        <v>115</v>
      </c>
      <c r="I2655" t="s">
        <v>42</v>
      </c>
      <c r="J2655">
        <v>1</v>
      </c>
      <c r="K2655" t="s">
        <v>123</v>
      </c>
      <c r="L2655">
        <v>3</v>
      </c>
      <c r="M2655" t="s">
        <v>2410</v>
      </c>
      <c r="N2655" t="s">
        <v>4663</v>
      </c>
      <c r="O2655" t="s">
        <v>9648</v>
      </c>
      <c r="P2655" t="s">
        <v>2410</v>
      </c>
      <c r="Q2655" t="s">
        <v>83</v>
      </c>
      <c r="S2655" t="s">
        <v>240</v>
      </c>
      <c r="T2655" t="s">
        <v>70</v>
      </c>
      <c r="U2655" t="s">
        <v>4997</v>
      </c>
      <c r="V2655">
        <v>0</v>
      </c>
      <c r="W2655">
        <v>1</v>
      </c>
      <c r="X2655">
        <v>0</v>
      </c>
      <c r="Y2655">
        <v>0</v>
      </c>
      <c r="Z2655">
        <v>0</v>
      </c>
      <c r="AA2655">
        <v>0</v>
      </c>
      <c r="AB2655">
        <v>1</v>
      </c>
      <c r="AC2655">
        <v>0</v>
      </c>
      <c r="AD2655">
        <v>0</v>
      </c>
      <c r="AE2655">
        <v>0</v>
      </c>
      <c r="AF2655">
        <v>0</v>
      </c>
      <c r="AG2655">
        <v>0</v>
      </c>
      <c r="AH2655">
        <v>0</v>
      </c>
      <c r="AI2655">
        <v>0</v>
      </c>
      <c r="AK2655">
        <v>0</v>
      </c>
      <c r="AM2655">
        <v>0</v>
      </c>
      <c r="AN2655">
        <v>0</v>
      </c>
      <c r="AO2655">
        <v>0</v>
      </c>
    </row>
    <row r="2656" spans="1:41" x14ac:dyDescent="0.55000000000000004">
      <c r="A2656" t="s">
        <v>4998</v>
      </c>
      <c r="B2656" s="1">
        <v>42552</v>
      </c>
      <c r="C2656">
        <v>26</v>
      </c>
      <c r="D2656">
        <v>7</v>
      </c>
      <c r="E2656" t="s">
        <v>105</v>
      </c>
      <c r="F2656">
        <v>2016</v>
      </c>
      <c r="G2656">
        <v>35</v>
      </c>
      <c r="H2656" t="s">
        <v>41</v>
      </c>
      <c r="I2656" t="s">
        <v>42</v>
      </c>
      <c r="J2656">
        <v>1</v>
      </c>
      <c r="K2656" t="s">
        <v>106</v>
      </c>
      <c r="L2656">
        <v>7</v>
      </c>
      <c r="M2656" t="s">
        <v>2410</v>
      </c>
      <c r="N2656" t="s">
        <v>4663</v>
      </c>
      <c r="O2656" t="s">
        <v>9648</v>
      </c>
      <c r="P2656" t="s">
        <v>2410</v>
      </c>
      <c r="Q2656" t="s">
        <v>47</v>
      </c>
      <c r="S2656" t="s">
        <v>47</v>
      </c>
      <c r="T2656" t="s">
        <v>63</v>
      </c>
      <c r="U2656" t="s">
        <v>64</v>
      </c>
      <c r="V2656">
        <v>0</v>
      </c>
      <c r="W2656">
        <v>0</v>
      </c>
      <c r="X2656">
        <v>1</v>
      </c>
      <c r="Y2656">
        <v>0</v>
      </c>
      <c r="Z2656">
        <v>0</v>
      </c>
      <c r="AA2656">
        <v>0</v>
      </c>
      <c r="AB2656">
        <v>0</v>
      </c>
      <c r="AC2656">
        <v>0</v>
      </c>
      <c r="AD2656">
        <v>0</v>
      </c>
      <c r="AE2656">
        <v>0</v>
      </c>
      <c r="AF2656">
        <v>0</v>
      </c>
      <c r="AG2656">
        <v>0</v>
      </c>
      <c r="AH2656">
        <v>0</v>
      </c>
      <c r="AI2656">
        <v>0</v>
      </c>
      <c r="AK2656">
        <v>0</v>
      </c>
      <c r="AL2656" t="s">
        <v>65</v>
      </c>
      <c r="AM2656">
        <v>0</v>
      </c>
      <c r="AN2656">
        <v>1</v>
      </c>
      <c r="AO2656">
        <v>1</v>
      </c>
    </row>
    <row r="2657" spans="1:41" x14ac:dyDescent="0.55000000000000004">
      <c r="A2657" t="s">
        <v>4999</v>
      </c>
      <c r="B2657" s="1">
        <v>42555</v>
      </c>
      <c r="C2657">
        <v>27</v>
      </c>
      <c r="D2657">
        <v>7</v>
      </c>
      <c r="E2657" t="s">
        <v>105</v>
      </c>
      <c r="F2657">
        <v>2016</v>
      </c>
      <c r="G2657">
        <v>26</v>
      </c>
      <c r="H2657" t="s">
        <v>87</v>
      </c>
      <c r="I2657" t="s">
        <v>53</v>
      </c>
      <c r="J2657">
        <v>0</v>
      </c>
      <c r="K2657" t="s">
        <v>43</v>
      </c>
      <c r="L2657">
        <v>9</v>
      </c>
      <c r="M2657" t="s">
        <v>2410</v>
      </c>
      <c r="N2657" t="s">
        <v>4663</v>
      </c>
      <c r="O2657" t="s">
        <v>9648</v>
      </c>
      <c r="P2657" t="s">
        <v>2410</v>
      </c>
      <c r="Q2657" t="s">
        <v>83</v>
      </c>
      <c r="S2657" t="s">
        <v>47</v>
      </c>
      <c r="T2657" t="s">
        <v>63</v>
      </c>
      <c r="U2657" t="s">
        <v>544</v>
      </c>
      <c r="V2657">
        <v>1</v>
      </c>
      <c r="W2657">
        <v>0</v>
      </c>
      <c r="X2657">
        <v>0</v>
      </c>
      <c r="Y2657">
        <v>0</v>
      </c>
      <c r="Z2657">
        <v>0</v>
      </c>
      <c r="AA2657">
        <v>0</v>
      </c>
      <c r="AB2657">
        <v>0</v>
      </c>
      <c r="AC2657">
        <v>0</v>
      </c>
      <c r="AD2657">
        <v>0</v>
      </c>
      <c r="AE2657">
        <v>0</v>
      </c>
      <c r="AF2657">
        <v>0</v>
      </c>
      <c r="AG2657">
        <v>0</v>
      </c>
      <c r="AH2657">
        <v>0</v>
      </c>
      <c r="AI2657">
        <v>0</v>
      </c>
      <c r="AK2657">
        <v>0</v>
      </c>
      <c r="AL2657" t="s">
        <v>65</v>
      </c>
      <c r="AM2657">
        <v>0</v>
      </c>
      <c r="AN2657">
        <v>0</v>
      </c>
      <c r="AO2657">
        <v>0</v>
      </c>
    </row>
    <row r="2658" spans="1:41" x14ac:dyDescent="0.55000000000000004">
      <c r="A2658" t="s">
        <v>5000</v>
      </c>
      <c r="B2658" s="1">
        <v>42559</v>
      </c>
      <c r="C2658">
        <v>27</v>
      </c>
      <c r="D2658">
        <v>7</v>
      </c>
      <c r="E2658" t="s">
        <v>105</v>
      </c>
      <c r="F2658">
        <v>2016</v>
      </c>
      <c r="G2658">
        <v>47</v>
      </c>
      <c r="H2658" t="s">
        <v>52</v>
      </c>
      <c r="I2658" t="s">
        <v>42</v>
      </c>
      <c r="J2658">
        <v>1</v>
      </c>
      <c r="K2658" t="s">
        <v>43</v>
      </c>
      <c r="L2658">
        <v>9</v>
      </c>
      <c r="M2658" t="s">
        <v>2410</v>
      </c>
      <c r="N2658" t="s">
        <v>4663</v>
      </c>
      <c r="O2658" t="s">
        <v>9648</v>
      </c>
      <c r="P2658" t="s">
        <v>2410</v>
      </c>
      <c r="Q2658" t="s">
        <v>47</v>
      </c>
      <c r="S2658" t="s">
        <v>47</v>
      </c>
      <c r="T2658" t="s">
        <v>63</v>
      </c>
      <c r="U2658" t="s">
        <v>201</v>
      </c>
      <c r="V2658">
        <v>0</v>
      </c>
      <c r="W2658">
        <v>1</v>
      </c>
      <c r="X2658">
        <v>0</v>
      </c>
      <c r="Y2658">
        <v>0</v>
      </c>
      <c r="Z2658">
        <v>0</v>
      </c>
      <c r="AA2658">
        <v>0</v>
      </c>
      <c r="AB2658">
        <v>0</v>
      </c>
      <c r="AC2658">
        <v>0</v>
      </c>
      <c r="AD2658">
        <v>0</v>
      </c>
      <c r="AE2658">
        <v>0</v>
      </c>
      <c r="AF2658">
        <v>0</v>
      </c>
      <c r="AG2658">
        <v>0</v>
      </c>
      <c r="AH2658">
        <v>0</v>
      </c>
      <c r="AI2658">
        <v>0</v>
      </c>
      <c r="AK2658">
        <v>0</v>
      </c>
      <c r="AM2658">
        <v>0</v>
      </c>
      <c r="AN2658">
        <v>0</v>
      </c>
      <c r="AO2658">
        <v>0</v>
      </c>
    </row>
    <row r="2659" spans="1:41" x14ac:dyDescent="0.55000000000000004">
      <c r="A2659" t="s">
        <v>5001</v>
      </c>
      <c r="B2659" s="1">
        <v>42561</v>
      </c>
      <c r="C2659">
        <v>27</v>
      </c>
      <c r="D2659">
        <v>7</v>
      </c>
      <c r="E2659" t="s">
        <v>105</v>
      </c>
      <c r="F2659">
        <v>2016</v>
      </c>
      <c r="G2659">
        <v>53</v>
      </c>
      <c r="H2659" t="s">
        <v>52</v>
      </c>
      <c r="I2659" t="s">
        <v>42</v>
      </c>
      <c r="J2659">
        <v>1</v>
      </c>
      <c r="K2659" t="s">
        <v>43</v>
      </c>
      <c r="L2659">
        <v>9</v>
      </c>
      <c r="M2659" t="s">
        <v>2410</v>
      </c>
      <c r="N2659" t="s">
        <v>4663</v>
      </c>
      <c r="O2659" t="s">
        <v>9648</v>
      </c>
      <c r="P2659" t="s">
        <v>2410</v>
      </c>
      <c r="Q2659" t="s">
        <v>47</v>
      </c>
      <c r="S2659" t="s">
        <v>47</v>
      </c>
      <c r="T2659" t="s">
        <v>70</v>
      </c>
      <c r="U2659" t="s">
        <v>5002</v>
      </c>
      <c r="V2659">
        <v>0</v>
      </c>
      <c r="W2659">
        <v>0</v>
      </c>
      <c r="X2659">
        <v>0</v>
      </c>
      <c r="Y2659">
        <v>0</v>
      </c>
      <c r="Z2659">
        <v>0</v>
      </c>
      <c r="AA2659">
        <v>0</v>
      </c>
      <c r="AB2659">
        <v>1</v>
      </c>
      <c r="AC2659">
        <v>0</v>
      </c>
      <c r="AD2659">
        <v>0</v>
      </c>
      <c r="AE2659">
        <v>1</v>
      </c>
      <c r="AF2659">
        <v>0</v>
      </c>
      <c r="AG2659">
        <v>0</v>
      </c>
      <c r="AH2659">
        <v>0</v>
      </c>
      <c r="AI2659">
        <v>0</v>
      </c>
      <c r="AK2659">
        <v>0</v>
      </c>
      <c r="AL2659" t="s">
        <v>65</v>
      </c>
      <c r="AM2659">
        <v>1</v>
      </c>
      <c r="AN2659">
        <v>0</v>
      </c>
      <c r="AO2659">
        <v>1</v>
      </c>
    </row>
    <row r="2660" spans="1:41" x14ac:dyDescent="0.55000000000000004">
      <c r="A2660" t="s">
        <v>5003</v>
      </c>
      <c r="B2660" s="1">
        <v>42566</v>
      </c>
      <c r="C2660">
        <v>28</v>
      </c>
      <c r="D2660">
        <v>7</v>
      </c>
      <c r="E2660" t="s">
        <v>105</v>
      </c>
      <c r="F2660">
        <v>2016</v>
      </c>
      <c r="G2660">
        <v>56</v>
      </c>
      <c r="H2660" t="s">
        <v>115</v>
      </c>
      <c r="I2660" t="s">
        <v>42</v>
      </c>
      <c r="J2660">
        <v>1</v>
      </c>
      <c r="K2660" t="s">
        <v>106</v>
      </c>
      <c r="L2660">
        <v>7</v>
      </c>
      <c r="M2660" t="s">
        <v>2410</v>
      </c>
      <c r="N2660" t="s">
        <v>4663</v>
      </c>
      <c r="O2660" t="s">
        <v>9648</v>
      </c>
      <c r="P2660" t="s">
        <v>2410</v>
      </c>
      <c r="Q2660" t="s">
        <v>83</v>
      </c>
      <c r="S2660" t="s">
        <v>240</v>
      </c>
      <c r="T2660" t="s">
        <v>70</v>
      </c>
      <c r="U2660" t="s">
        <v>5004</v>
      </c>
      <c r="V2660">
        <v>0</v>
      </c>
      <c r="W2660">
        <v>0</v>
      </c>
      <c r="X2660">
        <v>0</v>
      </c>
      <c r="Y2660">
        <v>0</v>
      </c>
      <c r="Z2660">
        <v>0</v>
      </c>
      <c r="AA2660">
        <v>0</v>
      </c>
      <c r="AB2660">
        <v>1</v>
      </c>
      <c r="AC2660">
        <v>0</v>
      </c>
      <c r="AD2660">
        <v>0</v>
      </c>
      <c r="AE2660">
        <v>0</v>
      </c>
      <c r="AF2660">
        <v>0</v>
      </c>
      <c r="AG2660">
        <v>1</v>
      </c>
      <c r="AH2660">
        <v>0</v>
      </c>
      <c r="AI2660">
        <v>0</v>
      </c>
      <c r="AK2660">
        <v>1</v>
      </c>
      <c r="AL2660" t="s">
        <v>65</v>
      </c>
      <c r="AM2660">
        <v>0</v>
      </c>
      <c r="AN2660">
        <v>1</v>
      </c>
      <c r="AO2660">
        <v>1</v>
      </c>
    </row>
    <row r="2661" spans="1:41" x14ac:dyDescent="0.55000000000000004">
      <c r="A2661" t="s">
        <v>5005</v>
      </c>
      <c r="B2661" s="1">
        <v>42600</v>
      </c>
      <c r="C2661">
        <v>33</v>
      </c>
      <c r="D2661">
        <v>8</v>
      </c>
      <c r="E2661" t="s">
        <v>109</v>
      </c>
      <c r="F2661">
        <v>2016</v>
      </c>
      <c r="G2661">
        <v>50</v>
      </c>
      <c r="H2661" t="s">
        <v>52</v>
      </c>
      <c r="I2661" t="s">
        <v>53</v>
      </c>
      <c r="J2661">
        <v>0</v>
      </c>
      <c r="K2661" t="s">
        <v>43</v>
      </c>
      <c r="L2661">
        <v>9</v>
      </c>
      <c r="M2661" t="s">
        <v>2410</v>
      </c>
      <c r="N2661" t="s">
        <v>4663</v>
      </c>
      <c r="O2661" t="s">
        <v>9648</v>
      </c>
      <c r="P2661" t="s">
        <v>2410</v>
      </c>
      <c r="Q2661" t="s">
        <v>47</v>
      </c>
      <c r="S2661" t="s">
        <v>47</v>
      </c>
      <c r="T2661" t="s">
        <v>258</v>
      </c>
      <c r="U2661" t="s">
        <v>5006</v>
      </c>
      <c r="V2661">
        <v>1</v>
      </c>
      <c r="W2661">
        <v>0</v>
      </c>
      <c r="X2661">
        <v>1</v>
      </c>
      <c r="Y2661">
        <v>0</v>
      </c>
      <c r="Z2661">
        <v>1</v>
      </c>
      <c r="AA2661">
        <v>0</v>
      </c>
      <c r="AB2661">
        <v>1</v>
      </c>
      <c r="AC2661">
        <v>0</v>
      </c>
      <c r="AD2661">
        <v>0</v>
      </c>
      <c r="AE2661">
        <v>0</v>
      </c>
      <c r="AF2661">
        <v>0</v>
      </c>
      <c r="AG2661">
        <v>0</v>
      </c>
      <c r="AH2661">
        <v>0</v>
      </c>
      <c r="AI2661">
        <v>0</v>
      </c>
      <c r="AK2661">
        <v>0</v>
      </c>
      <c r="AL2661" t="s">
        <v>65</v>
      </c>
      <c r="AM2661">
        <v>1</v>
      </c>
      <c r="AN2661">
        <v>1</v>
      </c>
      <c r="AO2661">
        <v>1</v>
      </c>
    </row>
    <row r="2662" spans="1:41" x14ac:dyDescent="0.55000000000000004">
      <c r="A2662" t="s">
        <v>5007</v>
      </c>
      <c r="B2662" s="1">
        <v>42602</v>
      </c>
      <c r="C2662">
        <v>33</v>
      </c>
      <c r="D2662">
        <v>8</v>
      </c>
      <c r="E2662" t="s">
        <v>109</v>
      </c>
      <c r="F2662">
        <v>2016</v>
      </c>
      <c r="G2662">
        <v>55</v>
      </c>
      <c r="H2662" t="s">
        <v>115</v>
      </c>
      <c r="I2662" t="s">
        <v>53</v>
      </c>
      <c r="J2662">
        <v>0</v>
      </c>
      <c r="K2662" t="s">
        <v>43</v>
      </c>
      <c r="L2662">
        <v>9</v>
      </c>
      <c r="M2662" t="s">
        <v>2410</v>
      </c>
      <c r="N2662" t="s">
        <v>4663</v>
      </c>
      <c r="O2662" t="s">
        <v>9648</v>
      </c>
      <c r="P2662" t="s">
        <v>2410</v>
      </c>
      <c r="Q2662" t="s">
        <v>47</v>
      </c>
      <c r="S2662" t="s">
        <v>47</v>
      </c>
      <c r="T2662" t="s">
        <v>70</v>
      </c>
      <c r="U2662" t="s">
        <v>5008</v>
      </c>
      <c r="V2662">
        <v>0</v>
      </c>
      <c r="W2662">
        <v>0</v>
      </c>
      <c r="X2662">
        <v>0</v>
      </c>
      <c r="Y2662">
        <v>0</v>
      </c>
      <c r="Z2662">
        <v>0</v>
      </c>
      <c r="AA2662">
        <v>0</v>
      </c>
      <c r="AB2662">
        <v>0</v>
      </c>
      <c r="AC2662">
        <v>0</v>
      </c>
      <c r="AD2662">
        <v>1</v>
      </c>
      <c r="AE2662">
        <v>1</v>
      </c>
      <c r="AF2662">
        <v>0</v>
      </c>
      <c r="AG2662">
        <v>0</v>
      </c>
      <c r="AH2662">
        <v>0</v>
      </c>
      <c r="AI2662">
        <v>0</v>
      </c>
      <c r="AK2662">
        <v>0</v>
      </c>
      <c r="AL2662" t="s">
        <v>65</v>
      </c>
      <c r="AM2662">
        <v>1</v>
      </c>
      <c r="AN2662">
        <v>0</v>
      </c>
      <c r="AO2662">
        <v>1</v>
      </c>
    </row>
    <row r="2663" spans="1:41" x14ac:dyDescent="0.55000000000000004">
      <c r="A2663" t="s">
        <v>5009</v>
      </c>
      <c r="B2663" s="1">
        <v>42604</v>
      </c>
      <c r="C2663">
        <v>34</v>
      </c>
      <c r="D2663">
        <v>8</v>
      </c>
      <c r="E2663" t="s">
        <v>109</v>
      </c>
      <c r="F2663">
        <v>2016</v>
      </c>
      <c r="G2663">
        <v>27</v>
      </c>
      <c r="H2663" t="s">
        <v>87</v>
      </c>
      <c r="I2663" t="s">
        <v>42</v>
      </c>
      <c r="J2663">
        <v>1</v>
      </c>
      <c r="K2663" t="s">
        <v>106</v>
      </c>
      <c r="L2663">
        <v>7</v>
      </c>
      <c r="M2663" t="s">
        <v>2410</v>
      </c>
      <c r="N2663" t="s">
        <v>4663</v>
      </c>
      <c r="O2663" t="s">
        <v>9648</v>
      </c>
      <c r="P2663" t="s">
        <v>2410</v>
      </c>
      <c r="S2663" t="s">
        <v>69</v>
      </c>
      <c r="T2663" t="s">
        <v>70</v>
      </c>
      <c r="U2663" t="s">
        <v>1203</v>
      </c>
      <c r="V2663">
        <v>0</v>
      </c>
      <c r="W2663">
        <v>1</v>
      </c>
      <c r="X2663">
        <v>1</v>
      </c>
      <c r="Y2663">
        <v>0</v>
      </c>
      <c r="Z2663">
        <v>0</v>
      </c>
      <c r="AA2663">
        <v>0</v>
      </c>
      <c r="AB2663">
        <v>0</v>
      </c>
      <c r="AC2663">
        <v>0</v>
      </c>
      <c r="AD2663">
        <v>0</v>
      </c>
      <c r="AE2663">
        <v>0</v>
      </c>
      <c r="AF2663">
        <v>0</v>
      </c>
      <c r="AG2663">
        <v>0</v>
      </c>
      <c r="AH2663">
        <v>0</v>
      </c>
      <c r="AI2663">
        <v>0</v>
      </c>
      <c r="AK2663">
        <v>0</v>
      </c>
      <c r="AL2663" t="s">
        <v>65</v>
      </c>
      <c r="AM2663">
        <v>0</v>
      </c>
      <c r="AN2663">
        <v>1</v>
      </c>
      <c r="AO2663">
        <v>1</v>
      </c>
    </row>
    <row r="2664" spans="1:41" x14ac:dyDescent="0.55000000000000004">
      <c r="A2664" t="s">
        <v>5010</v>
      </c>
      <c r="B2664" s="1">
        <v>42606</v>
      </c>
      <c r="C2664">
        <v>34</v>
      </c>
      <c r="D2664">
        <v>8</v>
      </c>
      <c r="E2664" t="s">
        <v>109</v>
      </c>
      <c r="F2664">
        <v>2016</v>
      </c>
      <c r="G2664">
        <v>55</v>
      </c>
      <c r="H2664" t="s">
        <v>115</v>
      </c>
      <c r="I2664" t="s">
        <v>42</v>
      </c>
      <c r="J2664">
        <v>1</v>
      </c>
      <c r="K2664" t="s">
        <v>123</v>
      </c>
      <c r="L2664">
        <v>3</v>
      </c>
      <c r="M2664" t="s">
        <v>2410</v>
      </c>
      <c r="N2664" t="s">
        <v>4663</v>
      </c>
      <c r="O2664" t="s">
        <v>9648</v>
      </c>
      <c r="P2664" t="s">
        <v>2410</v>
      </c>
      <c r="Q2664" t="s">
        <v>83</v>
      </c>
      <c r="S2664" t="s">
        <v>678</v>
      </c>
      <c r="T2664" t="s">
        <v>70</v>
      </c>
      <c r="U2664" t="s">
        <v>231</v>
      </c>
      <c r="V2664">
        <v>0</v>
      </c>
      <c r="W2664">
        <v>0</v>
      </c>
      <c r="X2664">
        <v>1</v>
      </c>
      <c r="Y2664">
        <v>0</v>
      </c>
      <c r="Z2664">
        <v>0</v>
      </c>
      <c r="AA2664">
        <v>0</v>
      </c>
      <c r="AB2664">
        <v>0</v>
      </c>
      <c r="AC2664">
        <v>0</v>
      </c>
      <c r="AD2664">
        <v>0</v>
      </c>
      <c r="AE2664">
        <v>0</v>
      </c>
      <c r="AF2664">
        <v>0</v>
      </c>
      <c r="AG2664">
        <v>0</v>
      </c>
      <c r="AH2664">
        <v>0</v>
      </c>
      <c r="AI2664">
        <v>0</v>
      </c>
      <c r="AK2664">
        <v>0</v>
      </c>
      <c r="AL2664" t="s">
        <v>65</v>
      </c>
      <c r="AM2664">
        <v>0</v>
      </c>
      <c r="AN2664">
        <v>1</v>
      </c>
      <c r="AO2664">
        <v>1</v>
      </c>
    </row>
    <row r="2665" spans="1:41" x14ac:dyDescent="0.55000000000000004">
      <c r="A2665" t="s">
        <v>5011</v>
      </c>
      <c r="B2665" s="1">
        <v>42608</v>
      </c>
      <c r="C2665">
        <v>34</v>
      </c>
      <c r="D2665">
        <v>8</v>
      </c>
      <c r="E2665" t="s">
        <v>109</v>
      </c>
      <c r="F2665">
        <v>2016</v>
      </c>
      <c r="G2665">
        <v>41</v>
      </c>
      <c r="H2665" t="s">
        <v>41</v>
      </c>
      <c r="I2665" t="s">
        <v>42</v>
      </c>
      <c r="J2665">
        <v>1</v>
      </c>
      <c r="K2665" t="s">
        <v>43</v>
      </c>
      <c r="L2665">
        <v>9</v>
      </c>
      <c r="M2665" t="s">
        <v>2410</v>
      </c>
      <c r="N2665" t="s">
        <v>4663</v>
      </c>
      <c r="O2665" t="s">
        <v>9648</v>
      </c>
      <c r="P2665" t="s">
        <v>2410</v>
      </c>
      <c r="Q2665" t="s">
        <v>47</v>
      </c>
      <c r="R2665" t="s">
        <v>5012</v>
      </c>
      <c r="S2665" t="s">
        <v>678</v>
      </c>
      <c r="T2665" t="s">
        <v>258</v>
      </c>
      <c r="U2665" t="s">
        <v>5013</v>
      </c>
      <c r="V2665">
        <v>1</v>
      </c>
      <c r="W2665">
        <v>0</v>
      </c>
      <c r="X2665">
        <v>0</v>
      </c>
      <c r="Y2665">
        <v>0</v>
      </c>
      <c r="Z2665">
        <v>0</v>
      </c>
      <c r="AA2665">
        <v>0</v>
      </c>
      <c r="AB2665">
        <v>0</v>
      </c>
      <c r="AC2665">
        <v>0</v>
      </c>
      <c r="AD2665">
        <v>0</v>
      </c>
      <c r="AE2665">
        <v>0</v>
      </c>
      <c r="AF2665">
        <v>0</v>
      </c>
      <c r="AG2665">
        <v>0</v>
      </c>
      <c r="AH2665">
        <v>0</v>
      </c>
      <c r="AI2665">
        <v>0</v>
      </c>
      <c r="AK2665">
        <v>0</v>
      </c>
      <c r="AL2665" t="s">
        <v>65</v>
      </c>
      <c r="AM2665">
        <v>0</v>
      </c>
      <c r="AN2665">
        <v>0</v>
      </c>
      <c r="AO2665">
        <v>0</v>
      </c>
    </row>
    <row r="2666" spans="1:41" x14ac:dyDescent="0.55000000000000004">
      <c r="A2666" t="s">
        <v>5014</v>
      </c>
      <c r="B2666" s="1">
        <v>42612</v>
      </c>
      <c r="C2666">
        <v>35</v>
      </c>
      <c r="D2666">
        <v>8</v>
      </c>
      <c r="E2666" t="s">
        <v>109</v>
      </c>
      <c r="F2666">
        <v>2016</v>
      </c>
      <c r="G2666">
        <v>32</v>
      </c>
      <c r="H2666" t="s">
        <v>87</v>
      </c>
      <c r="I2666" t="s">
        <v>42</v>
      </c>
      <c r="J2666">
        <v>1</v>
      </c>
      <c r="K2666" t="s">
        <v>43</v>
      </c>
      <c r="L2666">
        <v>9</v>
      </c>
      <c r="M2666" t="s">
        <v>2410</v>
      </c>
      <c r="N2666" t="s">
        <v>4663</v>
      </c>
      <c r="O2666" t="s">
        <v>9648</v>
      </c>
      <c r="P2666" t="s">
        <v>2410</v>
      </c>
      <c r="Q2666" t="s">
        <v>83</v>
      </c>
      <c r="S2666" t="s">
        <v>240</v>
      </c>
      <c r="T2666" t="s">
        <v>70</v>
      </c>
      <c r="U2666" t="s">
        <v>5015</v>
      </c>
      <c r="V2666">
        <v>1</v>
      </c>
      <c r="W2666">
        <v>0</v>
      </c>
      <c r="X2666">
        <v>1</v>
      </c>
      <c r="Y2666">
        <v>0</v>
      </c>
      <c r="Z2666">
        <v>0</v>
      </c>
      <c r="AA2666">
        <v>0</v>
      </c>
      <c r="AB2666">
        <v>1</v>
      </c>
      <c r="AC2666">
        <v>0</v>
      </c>
      <c r="AD2666">
        <v>0</v>
      </c>
      <c r="AE2666">
        <v>0</v>
      </c>
      <c r="AF2666">
        <v>0</v>
      </c>
      <c r="AG2666">
        <v>0</v>
      </c>
      <c r="AH2666">
        <v>0</v>
      </c>
      <c r="AI2666">
        <v>0</v>
      </c>
      <c r="AK2666">
        <v>0</v>
      </c>
      <c r="AL2666" t="s">
        <v>65</v>
      </c>
      <c r="AM2666">
        <v>0</v>
      </c>
      <c r="AN2666">
        <v>1</v>
      </c>
      <c r="AO2666">
        <v>1</v>
      </c>
    </row>
    <row r="2667" spans="1:41" x14ac:dyDescent="0.55000000000000004">
      <c r="A2667" t="s">
        <v>5016</v>
      </c>
      <c r="B2667" s="1">
        <v>42612</v>
      </c>
      <c r="C2667">
        <v>35</v>
      </c>
      <c r="D2667">
        <v>8</v>
      </c>
      <c r="E2667" t="s">
        <v>109</v>
      </c>
      <c r="F2667">
        <v>2016</v>
      </c>
      <c r="G2667">
        <v>67</v>
      </c>
      <c r="H2667" t="s">
        <v>196</v>
      </c>
      <c r="I2667" t="s">
        <v>42</v>
      </c>
      <c r="J2667">
        <v>1</v>
      </c>
      <c r="K2667" t="s">
        <v>43</v>
      </c>
      <c r="L2667">
        <v>9</v>
      </c>
      <c r="M2667" t="s">
        <v>2410</v>
      </c>
      <c r="N2667" t="s">
        <v>4663</v>
      </c>
      <c r="O2667" t="s">
        <v>9648</v>
      </c>
      <c r="P2667" t="s">
        <v>2410</v>
      </c>
      <c r="Q2667" t="s">
        <v>47</v>
      </c>
      <c r="S2667" t="s">
        <v>47</v>
      </c>
      <c r="T2667" t="s">
        <v>1855</v>
      </c>
      <c r="U2667" t="s">
        <v>5017</v>
      </c>
      <c r="V2667">
        <v>1</v>
      </c>
      <c r="W2667">
        <v>1</v>
      </c>
      <c r="X2667">
        <v>0</v>
      </c>
      <c r="Y2667">
        <v>0</v>
      </c>
      <c r="Z2667">
        <v>0</v>
      </c>
      <c r="AA2667">
        <v>0</v>
      </c>
      <c r="AB2667">
        <v>0</v>
      </c>
      <c r="AC2667">
        <v>0</v>
      </c>
      <c r="AD2667">
        <v>0</v>
      </c>
      <c r="AE2667">
        <v>0</v>
      </c>
      <c r="AF2667">
        <v>0</v>
      </c>
      <c r="AG2667">
        <v>0</v>
      </c>
      <c r="AH2667">
        <v>0</v>
      </c>
      <c r="AI2667">
        <v>0</v>
      </c>
      <c r="AK2667">
        <v>0</v>
      </c>
      <c r="AL2667" t="s">
        <v>65</v>
      </c>
      <c r="AM2667">
        <v>0</v>
      </c>
      <c r="AN2667">
        <v>0</v>
      </c>
      <c r="AO2667">
        <v>0</v>
      </c>
    </row>
    <row r="2668" spans="1:41" x14ac:dyDescent="0.55000000000000004">
      <c r="A2668" t="s">
        <v>5018</v>
      </c>
      <c r="B2668" s="1">
        <v>42614</v>
      </c>
      <c r="C2668">
        <v>35</v>
      </c>
      <c r="D2668">
        <v>9</v>
      </c>
      <c r="E2668" t="s">
        <v>51</v>
      </c>
      <c r="F2668">
        <v>2016</v>
      </c>
      <c r="G2668">
        <v>58</v>
      </c>
      <c r="H2668" t="s">
        <v>115</v>
      </c>
      <c r="I2668" t="s">
        <v>42</v>
      </c>
      <c r="J2668">
        <v>1</v>
      </c>
      <c r="K2668" t="s">
        <v>123</v>
      </c>
      <c r="L2668">
        <v>3</v>
      </c>
      <c r="M2668" t="s">
        <v>2410</v>
      </c>
      <c r="N2668" t="s">
        <v>4663</v>
      </c>
      <c r="O2668" t="s">
        <v>9648</v>
      </c>
      <c r="P2668" t="s">
        <v>2410</v>
      </c>
      <c r="Q2668" t="s">
        <v>83</v>
      </c>
      <c r="S2668" t="s">
        <v>47</v>
      </c>
      <c r="T2668" t="s">
        <v>63</v>
      </c>
      <c r="U2668" t="s">
        <v>5019</v>
      </c>
      <c r="V2668">
        <v>1</v>
      </c>
      <c r="W2668">
        <v>0</v>
      </c>
      <c r="X2668">
        <v>0</v>
      </c>
      <c r="Y2668">
        <v>0</v>
      </c>
      <c r="Z2668">
        <v>1</v>
      </c>
      <c r="AA2668">
        <v>0</v>
      </c>
      <c r="AB2668">
        <v>0</v>
      </c>
      <c r="AC2668">
        <v>0</v>
      </c>
      <c r="AD2668">
        <v>1</v>
      </c>
      <c r="AE2668">
        <v>0</v>
      </c>
      <c r="AF2668">
        <v>0</v>
      </c>
      <c r="AG2668">
        <v>0</v>
      </c>
      <c r="AH2668">
        <v>0</v>
      </c>
      <c r="AI2668">
        <v>0</v>
      </c>
      <c r="AK2668">
        <v>0</v>
      </c>
      <c r="AL2668" t="s">
        <v>65</v>
      </c>
      <c r="AM2668">
        <v>1</v>
      </c>
      <c r="AN2668">
        <v>0</v>
      </c>
      <c r="AO2668">
        <v>1</v>
      </c>
    </row>
    <row r="2669" spans="1:41" x14ac:dyDescent="0.55000000000000004">
      <c r="A2669" t="s">
        <v>5020</v>
      </c>
      <c r="B2669" s="1">
        <v>42621</v>
      </c>
      <c r="C2669">
        <v>36</v>
      </c>
      <c r="D2669">
        <v>9</v>
      </c>
      <c r="E2669" t="s">
        <v>51</v>
      </c>
      <c r="F2669">
        <v>2016</v>
      </c>
      <c r="G2669">
        <v>59</v>
      </c>
      <c r="H2669" t="s">
        <v>115</v>
      </c>
      <c r="I2669" t="s">
        <v>42</v>
      </c>
      <c r="J2669">
        <v>1</v>
      </c>
      <c r="K2669" t="s">
        <v>43</v>
      </c>
      <c r="L2669">
        <v>9</v>
      </c>
      <c r="M2669" t="s">
        <v>2410</v>
      </c>
      <c r="N2669" t="s">
        <v>4663</v>
      </c>
      <c r="O2669" t="s">
        <v>9648</v>
      </c>
      <c r="P2669" t="s">
        <v>2410</v>
      </c>
      <c r="Q2669" t="s">
        <v>47</v>
      </c>
      <c r="S2669" t="s">
        <v>47</v>
      </c>
      <c r="T2669" t="s">
        <v>63</v>
      </c>
      <c r="U2669" t="s">
        <v>5021</v>
      </c>
      <c r="V2669">
        <v>0</v>
      </c>
      <c r="W2669">
        <v>0</v>
      </c>
      <c r="X2669">
        <v>0</v>
      </c>
      <c r="Y2669">
        <v>0</v>
      </c>
      <c r="Z2669">
        <v>0</v>
      </c>
      <c r="AA2669">
        <v>0</v>
      </c>
      <c r="AB2669">
        <v>0</v>
      </c>
      <c r="AC2669">
        <v>0</v>
      </c>
      <c r="AD2669">
        <v>1</v>
      </c>
      <c r="AE2669">
        <v>1</v>
      </c>
      <c r="AF2669">
        <v>0</v>
      </c>
      <c r="AG2669">
        <v>0</v>
      </c>
      <c r="AH2669">
        <v>0</v>
      </c>
      <c r="AI2669">
        <v>0</v>
      </c>
      <c r="AK2669">
        <v>0</v>
      </c>
      <c r="AL2669" t="s">
        <v>65</v>
      </c>
      <c r="AM2669">
        <v>1</v>
      </c>
      <c r="AN2669">
        <v>0</v>
      </c>
      <c r="AO2669">
        <v>1</v>
      </c>
    </row>
    <row r="2670" spans="1:41" x14ac:dyDescent="0.55000000000000004">
      <c r="A2670" t="s">
        <v>5022</v>
      </c>
      <c r="B2670" s="1">
        <v>42627</v>
      </c>
      <c r="C2670">
        <v>37</v>
      </c>
      <c r="D2670">
        <v>9</v>
      </c>
      <c r="E2670" t="s">
        <v>51</v>
      </c>
      <c r="F2670">
        <v>2016</v>
      </c>
      <c r="G2670">
        <v>56</v>
      </c>
      <c r="H2670" t="s">
        <v>115</v>
      </c>
      <c r="I2670" t="s">
        <v>42</v>
      </c>
      <c r="J2670">
        <v>1</v>
      </c>
      <c r="K2670" t="s">
        <v>43</v>
      </c>
      <c r="L2670">
        <v>9</v>
      </c>
      <c r="M2670" t="s">
        <v>2410</v>
      </c>
      <c r="N2670" t="s">
        <v>4663</v>
      </c>
      <c r="O2670" t="s">
        <v>9648</v>
      </c>
      <c r="P2670" t="s">
        <v>2410</v>
      </c>
      <c r="Q2670" t="s">
        <v>33</v>
      </c>
      <c r="R2670" t="s">
        <v>130</v>
      </c>
      <c r="S2670" t="s">
        <v>69</v>
      </c>
      <c r="T2670" t="s">
        <v>63</v>
      </c>
      <c r="U2670" t="s">
        <v>5023</v>
      </c>
      <c r="V2670">
        <v>0</v>
      </c>
      <c r="W2670">
        <v>1</v>
      </c>
      <c r="X2670">
        <v>1</v>
      </c>
      <c r="Y2670">
        <v>0</v>
      </c>
      <c r="Z2670">
        <v>0</v>
      </c>
      <c r="AA2670">
        <v>0</v>
      </c>
      <c r="AB2670">
        <v>0</v>
      </c>
      <c r="AC2670">
        <v>0</v>
      </c>
      <c r="AD2670">
        <v>0</v>
      </c>
      <c r="AE2670">
        <v>0</v>
      </c>
      <c r="AF2670">
        <v>0</v>
      </c>
      <c r="AG2670">
        <v>0</v>
      </c>
      <c r="AH2670">
        <v>0</v>
      </c>
      <c r="AI2670">
        <v>0</v>
      </c>
      <c r="AK2670">
        <v>0</v>
      </c>
      <c r="AL2670" t="s">
        <v>65</v>
      </c>
      <c r="AM2670">
        <v>0</v>
      </c>
      <c r="AN2670">
        <v>1</v>
      </c>
      <c r="AO2670">
        <v>1</v>
      </c>
    </row>
    <row r="2671" spans="1:41" x14ac:dyDescent="0.55000000000000004">
      <c r="A2671" t="s">
        <v>5024</v>
      </c>
      <c r="B2671" s="1">
        <v>42637</v>
      </c>
      <c r="C2671">
        <v>38</v>
      </c>
      <c r="D2671">
        <v>9</v>
      </c>
      <c r="E2671" t="s">
        <v>51</v>
      </c>
      <c r="F2671">
        <v>2016</v>
      </c>
      <c r="G2671">
        <v>35</v>
      </c>
      <c r="H2671" t="s">
        <v>41</v>
      </c>
      <c r="I2671" t="s">
        <v>42</v>
      </c>
      <c r="J2671">
        <v>1</v>
      </c>
      <c r="K2671" t="s">
        <v>43</v>
      </c>
      <c r="L2671">
        <v>9</v>
      </c>
      <c r="M2671" t="s">
        <v>2410</v>
      </c>
      <c r="N2671" t="s">
        <v>4663</v>
      </c>
      <c r="O2671" t="s">
        <v>9648</v>
      </c>
      <c r="P2671" t="s">
        <v>2410</v>
      </c>
      <c r="Q2671" t="s">
        <v>83</v>
      </c>
      <c r="S2671" t="s">
        <v>111</v>
      </c>
      <c r="T2671" t="s">
        <v>63</v>
      </c>
      <c r="U2671" t="s">
        <v>5025</v>
      </c>
      <c r="V2671">
        <v>0</v>
      </c>
      <c r="W2671">
        <v>0</v>
      </c>
      <c r="X2671">
        <v>1</v>
      </c>
      <c r="Y2671">
        <v>0</v>
      </c>
      <c r="Z2671">
        <v>0</v>
      </c>
      <c r="AA2671">
        <v>0</v>
      </c>
      <c r="AB2671">
        <v>0</v>
      </c>
      <c r="AC2671">
        <v>0</v>
      </c>
      <c r="AD2671">
        <v>1</v>
      </c>
      <c r="AE2671">
        <v>0</v>
      </c>
      <c r="AF2671">
        <v>0</v>
      </c>
      <c r="AG2671">
        <v>0</v>
      </c>
      <c r="AH2671">
        <v>0</v>
      </c>
      <c r="AI2671">
        <v>0</v>
      </c>
      <c r="AK2671">
        <v>0</v>
      </c>
      <c r="AL2671" t="s">
        <v>65</v>
      </c>
      <c r="AM2671">
        <v>0</v>
      </c>
      <c r="AN2671">
        <v>1</v>
      </c>
      <c r="AO2671">
        <v>1</v>
      </c>
    </row>
    <row r="2672" spans="1:41" x14ac:dyDescent="0.55000000000000004">
      <c r="A2672" t="s">
        <v>5026</v>
      </c>
      <c r="B2672" s="1">
        <v>42653</v>
      </c>
      <c r="C2672">
        <v>41</v>
      </c>
      <c r="D2672">
        <v>10</v>
      </c>
      <c r="E2672" t="s">
        <v>114</v>
      </c>
      <c r="F2672">
        <v>2016</v>
      </c>
      <c r="G2672">
        <v>58</v>
      </c>
      <c r="H2672" t="s">
        <v>115</v>
      </c>
      <c r="I2672" t="s">
        <v>42</v>
      </c>
      <c r="J2672">
        <v>1</v>
      </c>
      <c r="K2672" t="s">
        <v>123</v>
      </c>
      <c r="L2672">
        <v>3</v>
      </c>
      <c r="M2672" t="s">
        <v>2410</v>
      </c>
      <c r="N2672" t="s">
        <v>4663</v>
      </c>
      <c r="O2672" t="s">
        <v>9648</v>
      </c>
      <c r="P2672" t="s">
        <v>2410</v>
      </c>
      <c r="Q2672" t="s">
        <v>83</v>
      </c>
      <c r="S2672" t="s">
        <v>47</v>
      </c>
      <c r="T2672" t="s">
        <v>63</v>
      </c>
      <c r="U2672" t="s">
        <v>5027</v>
      </c>
      <c r="V2672">
        <v>1</v>
      </c>
      <c r="W2672">
        <v>0</v>
      </c>
      <c r="X2672">
        <v>0</v>
      </c>
      <c r="Y2672">
        <v>0</v>
      </c>
      <c r="Z2672">
        <v>0</v>
      </c>
      <c r="AA2672">
        <v>0</v>
      </c>
      <c r="AB2672">
        <v>0</v>
      </c>
      <c r="AC2672">
        <v>0</v>
      </c>
      <c r="AD2672">
        <v>0</v>
      </c>
      <c r="AE2672">
        <v>1</v>
      </c>
      <c r="AF2672">
        <v>0</v>
      </c>
      <c r="AG2672">
        <v>0</v>
      </c>
      <c r="AH2672">
        <v>0</v>
      </c>
      <c r="AI2672">
        <v>0</v>
      </c>
      <c r="AK2672">
        <v>0</v>
      </c>
      <c r="AL2672" t="s">
        <v>65</v>
      </c>
      <c r="AM2672">
        <v>1</v>
      </c>
      <c r="AN2672">
        <v>0</v>
      </c>
      <c r="AO2672">
        <v>1</v>
      </c>
    </row>
    <row r="2673" spans="1:41" x14ac:dyDescent="0.55000000000000004">
      <c r="A2673" t="s">
        <v>5028</v>
      </c>
      <c r="B2673" s="1">
        <v>42670</v>
      </c>
      <c r="C2673">
        <v>43</v>
      </c>
      <c r="D2673">
        <v>10</v>
      </c>
      <c r="E2673" t="s">
        <v>114</v>
      </c>
      <c r="F2673">
        <v>2016</v>
      </c>
      <c r="G2673">
        <v>34</v>
      </c>
      <c r="H2673" t="s">
        <v>87</v>
      </c>
      <c r="I2673" t="s">
        <v>42</v>
      </c>
      <c r="J2673">
        <v>1</v>
      </c>
      <c r="K2673" t="s">
        <v>123</v>
      </c>
      <c r="L2673">
        <v>3</v>
      </c>
      <c r="M2673" t="s">
        <v>2410</v>
      </c>
      <c r="N2673" t="s">
        <v>4663</v>
      </c>
      <c r="O2673" t="s">
        <v>9648</v>
      </c>
      <c r="P2673" t="s">
        <v>2410</v>
      </c>
      <c r="Q2673" t="s">
        <v>83</v>
      </c>
      <c r="S2673" t="s">
        <v>47</v>
      </c>
      <c r="T2673" t="s">
        <v>63</v>
      </c>
      <c r="U2673" t="s">
        <v>5029</v>
      </c>
      <c r="V2673">
        <v>1</v>
      </c>
      <c r="W2673">
        <v>0</v>
      </c>
      <c r="X2673">
        <v>0</v>
      </c>
      <c r="Y2673">
        <v>0</v>
      </c>
      <c r="Z2673">
        <v>0</v>
      </c>
      <c r="AA2673">
        <v>0</v>
      </c>
      <c r="AB2673">
        <v>0</v>
      </c>
      <c r="AC2673">
        <v>0</v>
      </c>
      <c r="AD2673">
        <v>0</v>
      </c>
      <c r="AE2673">
        <v>0</v>
      </c>
      <c r="AF2673">
        <v>0</v>
      </c>
      <c r="AG2673">
        <v>0</v>
      </c>
      <c r="AH2673">
        <v>0</v>
      </c>
      <c r="AI2673">
        <v>0</v>
      </c>
      <c r="AJ2673" t="s">
        <v>221</v>
      </c>
      <c r="AK2673">
        <v>0</v>
      </c>
      <c r="AL2673" t="s">
        <v>65</v>
      </c>
      <c r="AM2673">
        <v>0</v>
      </c>
      <c r="AN2673">
        <v>0</v>
      </c>
      <c r="AO2673">
        <v>0</v>
      </c>
    </row>
    <row r="2674" spans="1:41" x14ac:dyDescent="0.55000000000000004">
      <c r="A2674" t="s">
        <v>5030</v>
      </c>
      <c r="B2674" s="1">
        <v>42681</v>
      </c>
      <c r="C2674">
        <v>45</v>
      </c>
      <c r="D2674">
        <v>11</v>
      </c>
      <c r="E2674" t="s">
        <v>119</v>
      </c>
      <c r="F2674">
        <v>2016</v>
      </c>
      <c r="G2674">
        <v>43</v>
      </c>
      <c r="H2674" t="s">
        <v>41</v>
      </c>
      <c r="I2674" t="s">
        <v>42</v>
      </c>
      <c r="J2674">
        <v>1</v>
      </c>
      <c r="K2674" t="s">
        <v>43</v>
      </c>
      <c r="L2674">
        <v>9</v>
      </c>
      <c r="M2674" t="s">
        <v>2410</v>
      </c>
      <c r="N2674" t="s">
        <v>4663</v>
      </c>
      <c r="O2674" t="s">
        <v>9648</v>
      </c>
      <c r="P2674" t="s">
        <v>2410</v>
      </c>
      <c r="Q2674" t="s">
        <v>33</v>
      </c>
      <c r="R2674" t="s">
        <v>1438</v>
      </c>
      <c r="S2674" t="s">
        <v>299</v>
      </c>
      <c r="T2674" t="s">
        <v>48</v>
      </c>
      <c r="U2674" t="s">
        <v>5031</v>
      </c>
      <c r="V2674">
        <v>1</v>
      </c>
      <c r="W2674">
        <v>1</v>
      </c>
      <c r="X2674">
        <v>1</v>
      </c>
      <c r="Y2674">
        <v>0</v>
      </c>
      <c r="Z2674">
        <v>1</v>
      </c>
      <c r="AA2674">
        <v>0</v>
      </c>
      <c r="AB2674">
        <v>1</v>
      </c>
      <c r="AC2674">
        <v>0</v>
      </c>
      <c r="AD2674">
        <v>1</v>
      </c>
      <c r="AE2674">
        <v>0</v>
      </c>
      <c r="AF2674">
        <v>0</v>
      </c>
      <c r="AG2674">
        <v>0</v>
      </c>
      <c r="AH2674">
        <v>0</v>
      </c>
      <c r="AI2674">
        <v>0</v>
      </c>
      <c r="AK2674">
        <v>0</v>
      </c>
      <c r="AL2674" t="s">
        <v>65</v>
      </c>
      <c r="AM2674">
        <v>1</v>
      </c>
      <c r="AN2674">
        <v>1</v>
      </c>
      <c r="AO2674">
        <v>1</v>
      </c>
    </row>
    <row r="2675" spans="1:41" x14ac:dyDescent="0.55000000000000004">
      <c r="A2675" t="s">
        <v>5032</v>
      </c>
      <c r="B2675" s="1">
        <v>42692</v>
      </c>
      <c r="C2675">
        <v>46</v>
      </c>
      <c r="D2675">
        <v>11</v>
      </c>
      <c r="E2675" t="s">
        <v>119</v>
      </c>
      <c r="F2675">
        <v>2016</v>
      </c>
      <c r="G2675">
        <v>37</v>
      </c>
      <c r="H2675" t="s">
        <v>41</v>
      </c>
      <c r="I2675" t="s">
        <v>42</v>
      </c>
      <c r="J2675">
        <v>1</v>
      </c>
      <c r="K2675" t="s">
        <v>43</v>
      </c>
      <c r="L2675">
        <v>9</v>
      </c>
      <c r="M2675" t="s">
        <v>2410</v>
      </c>
      <c r="N2675" t="s">
        <v>4663</v>
      </c>
      <c r="O2675" t="s">
        <v>9648</v>
      </c>
      <c r="P2675" t="s">
        <v>2410</v>
      </c>
      <c r="Q2675" t="s">
        <v>33</v>
      </c>
      <c r="R2675" t="s">
        <v>1164</v>
      </c>
      <c r="S2675" t="s">
        <v>33</v>
      </c>
      <c r="T2675" t="s">
        <v>63</v>
      </c>
      <c r="U2675" t="s">
        <v>5033</v>
      </c>
      <c r="V2675">
        <v>0</v>
      </c>
      <c r="W2675">
        <v>0</v>
      </c>
      <c r="X2675">
        <v>1</v>
      </c>
      <c r="Y2675">
        <v>0</v>
      </c>
      <c r="Z2675">
        <v>0</v>
      </c>
      <c r="AA2675">
        <v>0</v>
      </c>
      <c r="AB2675">
        <v>1</v>
      </c>
      <c r="AC2675">
        <v>0</v>
      </c>
      <c r="AD2675">
        <v>0</v>
      </c>
      <c r="AE2675">
        <v>0</v>
      </c>
      <c r="AF2675">
        <v>0</v>
      </c>
      <c r="AG2675">
        <v>0</v>
      </c>
      <c r="AH2675">
        <v>0</v>
      </c>
      <c r="AI2675">
        <v>0</v>
      </c>
      <c r="AK2675">
        <v>0</v>
      </c>
      <c r="AL2675" t="s">
        <v>65</v>
      </c>
      <c r="AM2675">
        <v>0</v>
      </c>
      <c r="AN2675">
        <v>1</v>
      </c>
      <c r="AO2675">
        <v>1</v>
      </c>
    </row>
    <row r="2676" spans="1:41" x14ac:dyDescent="0.55000000000000004">
      <c r="A2676" t="s">
        <v>5034</v>
      </c>
      <c r="B2676" s="1">
        <v>42692</v>
      </c>
      <c r="C2676">
        <v>46</v>
      </c>
      <c r="D2676">
        <v>11</v>
      </c>
      <c r="E2676" t="s">
        <v>119</v>
      </c>
      <c r="F2676">
        <v>2016</v>
      </c>
      <c r="G2676">
        <v>43</v>
      </c>
      <c r="H2676" t="s">
        <v>41</v>
      </c>
      <c r="I2676" t="s">
        <v>42</v>
      </c>
      <c r="J2676">
        <v>1</v>
      </c>
      <c r="K2676" t="s">
        <v>106</v>
      </c>
      <c r="L2676">
        <v>7</v>
      </c>
      <c r="M2676" t="s">
        <v>2410</v>
      </c>
      <c r="N2676" t="s">
        <v>4663</v>
      </c>
      <c r="O2676" t="s">
        <v>9648</v>
      </c>
      <c r="P2676" t="s">
        <v>2410</v>
      </c>
      <c r="Q2676" t="s">
        <v>83</v>
      </c>
      <c r="S2676" t="s">
        <v>240</v>
      </c>
      <c r="T2676" t="s">
        <v>63</v>
      </c>
      <c r="U2676" t="s">
        <v>5035</v>
      </c>
      <c r="V2676">
        <v>0</v>
      </c>
      <c r="W2676">
        <v>1</v>
      </c>
      <c r="X2676">
        <v>1</v>
      </c>
      <c r="Y2676">
        <v>0</v>
      </c>
      <c r="Z2676">
        <v>0</v>
      </c>
      <c r="AA2676">
        <v>0</v>
      </c>
      <c r="AB2676">
        <v>0</v>
      </c>
      <c r="AC2676">
        <v>0</v>
      </c>
      <c r="AD2676">
        <v>0</v>
      </c>
      <c r="AE2676">
        <v>1</v>
      </c>
      <c r="AF2676">
        <v>0</v>
      </c>
      <c r="AG2676">
        <v>0</v>
      </c>
      <c r="AH2676">
        <v>0</v>
      </c>
      <c r="AI2676">
        <v>0</v>
      </c>
      <c r="AK2676">
        <v>0</v>
      </c>
      <c r="AL2676" t="s">
        <v>65</v>
      </c>
      <c r="AM2676">
        <v>1</v>
      </c>
      <c r="AN2676">
        <v>1</v>
      </c>
      <c r="AO2676">
        <v>1</v>
      </c>
    </row>
    <row r="2677" spans="1:41" x14ac:dyDescent="0.55000000000000004">
      <c r="A2677" t="s">
        <v>5036</v>
      </c>
      <c r="B2677" s="1">
        <v>42692</v>
      </c>
      <c r="C2677">
        <v>46</v>
      </c>
      <c r="D2677">
        <v>11</v>
      </c>
      <c r="E2677" t="s">
        <v>119</v>
      </c>
      <c r="F2677">
        <v>2016</v>
      </c>
      <c r="G2677">
        <v>25</v>
      </c>
      <c r="H2677" t="s">
        <v>87</v>
      </c>
      <c r="I2677" t="s">
        <v>42</v>
      </c>
      <c r="J2677">
        <v>1</v>
      </c>
      <c r="K2677" t="s">
        <v>123</v>
      </c>
      <c r="L2677">
        <v>3</v>
      </c>
      <c r="M2677" t="s">
        <v>2410</v>
      </c>
      <c r="N2677" t="s">
        <v>4663</v>
      </c>
      <c r="O2677" t="s">
        <v>9648</v>
      </c>
      <c r="P2677" t="s">
        <v>2410</v>
      </c>
      <c r="Q2677" t="s">
        <v>83</v>
      </c>
      <c r="S2677" t="s">
        <v>69</v>
      </c>
      <c r="T2677" t="s">
        <v>63</v>
      </c>
      <c r="U2677" t="s">
        <v>64</v>
      </c>
      <c r="V2677">
        <v>0</v>
      </c>
      <c r="W2677">
        <v>0</v>
      </c>
      <c r="X2677">
        <v>1</v>
      </c>
      <c r="Y2677">
        <v>0</v>
      </c>
      <c r="Z2677">
        <v>0</v>
      </c>
      <c r="AA2677">
        <v>0</v>
      </c>
      <c r="AB2677">
        <v>0</v>
      </c>
      <c r="AC2677">
        <v>0</v>
      </c>
      <c r="AD2677">
        <v>0</v>
      </c>
      <c r="AE2677">
        <v>0</v>
      </c>
      <c r="AF2677">
        <v>0</v>
      </c>
      <c r="AG2677">
        <v>0</v>
      </c>
      <c r="AH2677">
        <v>0</v>
      </c>
      <c r="AI2677">
        <v>0</v>
      </c>
      <c r="AK2677">
        <v>0</v>
      </c>
      <c r="AL2677" t="s">
        <v>65</v>
      </c>
      <c r="AM2677">
        <v>0</v>
      </c>
      <c r="AN2677">
        <v>1</v>
      </c>
      <c r="AO2677">
        <v>1</v>
      </c>
    </row>
    <row r="2678" spans="1:41" x14ac:dyDescent="0.55000000000000004">
      <c r="A2678" t="s">
        <v>5037</v>
      </c>
      <c r="B2678" s="1">
        <v>42700</v>
      </c>
      <c r="C2678">
        <v>47</v>
      </c>
      <c r="D2678">
        <v>11</v>
      </c>
      <c r="E2678" t="s">
        <v>119</v>
      </c>
      <c r="F2678">
        <v>2016</v>
      </c>
      <c r="G2678">
        <v>46</v>
      </c>
      <c r="H2678" t="s">
        <v>52</v>
      </c>
      <c r="I2678" t="s">
        <v>42</v>
      </c>
      <c r="J2678">
        <v>1</v>
      </c>
      <c r="K2678" t="s">
        <v>123</v>
      </c>
      <c r="L2678">
        <v>3</v>
      </c>
      <c r="M2678" t="s">
        <v>2410</v>
      </c>
      <c r="N2678" t="s">
        <v>4663</v>
      </c>
      <c r="O2678" t="s">
        <v>9648</v>
      </c>
      <c r="P2678" t="s">
        <v>2410</v>
      </c>
      <c r="Q2678" t="s">
        <v>83</v>
      </c>
      <c r="S2678" t="s">
        <v>240</v>
      </c>
      <c r="T2678" t="s">
        <v>5038</v>
      </c>
      <c r="U2678" t="s">
        <v>5039</v>
      </c>
      <c r="V2678">
        <v>0</v>
      </c>
      <c r="W2678">
        <v>1</v>
      </c>
      <c r="X2678">
        <v>0</v>
      </c>
      <c r="Y2678">
        <v>0</v>
      </c>
      <c r="Z2678">
        <v>0</v>
      </c>
      <c r="AA2678">
        <v>0</v>
      </c>
      <c r="AB2678">
        <v>0</v>
      </c>
      <c r="AC2678">
        <v>0</v>
      </c>
      <c r="AD2678">
        <v>0</v>
      </c>
      <c r="AE2678">
        <v>0</v>
      </c>
      <c r="AF2678">
        <v>0</v>
      </c>
      <c r="AG2678">
        <v>0</v>
      </c>
      <c r="AH2678">
        <v>0</v>
      </c>
      <c r="AI2678">
        <v>0</v>
      </c>
      <c r="AK2678">
        <v>0</v>
      </c>
      <c r="AM2678">
        <v>0</v>
      </c>
      <c r="AN2678">
        <v>0</v>
      </c>
      <c r="AO2678">
        <v>0</v>
      </c>
    </row>
    <row r="2679" spans="1:41" x14ac:dyDescent="0.55000000000000004">
      <c r="A2679" t="s">
        <v>5040</v>
      </c>
      <c r="B2679" s="1">
        <v>42702</v>
      </c>
      <c r="C2679">
        <v>48</v>
      </c>
      <c r="D2679">
        <v>11</v>
      </c>
      <c r="E2679" t="s">
        <v>119</v>
      </c>
      <c r="F2679">
        <v>2016</v>
      </c>
      <c r="G2679">
        <v>61</v>
      </c>
      <c r="H2679" t="s">
        <v>115</v>
      </c>
      <c r="I2679" t="s">
        <v>42</v>
      </c>
      <c r="J2679">
        <v>1</v>
      </c>
      <c r="K2679" t="s">
        <v>43</v>
      </c>
      <c r="L2679">
        <v>9</v>
      </c>
      <c r="M2679" t="s">
        <v>2410</v>
      </c>
      <c r="N2679" t="s">
        <v>4663</v>
      </c>
      <c r="O2679" t="s">
        <v>9648</v>
      </c>
      <c r="P2679" t="s">
        <v>2410</v>
      </c>
      <c r="Q2679" t="s">
        <v>83</v>
      </c>
      <c r="T2679" t="s">
        <v>77</v>
      </c>
      <c r="U2679" t="s">
        <v>5041</v>
      </c>
      <c r="V2679">
        <v>1</v>
      </c>
      <c r="W2679">
        <v>0</v>
      </c>
      <c r="X2679">
        <v>1</v>
      </c>
      <c r="Y2679">
        <v>0</v>
      </c>
      <c r="Z2679">
        <v>1</v>
      </c>
      <c r="AA2679">
        <v>0</v>
      </c>
      <c r="AB2679">
        <v>0</v>
      </c>
      <c r="AC2679">
        <v>0</v>
      </c>
      <c r="AD2679">
        <v>1</v>
      </c>
      <c r="AE2679">
        <v>0</v>
      </c>
      <c r="AF2679">
        <v>0</v>
      </c>
      <c r="AG2679">
        <v>0</v>
      </c>
      <c r="AH2679">
        <v>0</v>
      </c>
      <c r="AI2679">
        <v>0</v>
      </c>
      <c r="AK2679">
        <v>0</v>
      </c>
      <c r="AL2679" t="s">
        <v>65</v>
      </c>
      <c r="AM2679">
        <v>1</v>
      </c>
      <c r="AN2679">
        <v>1</v>
      </c>
      <c r="AO2679">
        <v>1</v>
      </c>
    </row>
    <row r="2680" spans="1:41" x14ac:dyDescent="0.55000000000000004">
      <c r="A2680" t="s">
        <v>5042</v>
      </c>
      <c r="B2680" s="1">
        <v>42703</v>
      </c>
      <c r="C2680">
        <v>48</v>
      </c>
      <c r="D2680">
        <v>11</v>
      </c>
      <c r="E2680" t="s">
        <v>119</v>
      </c>
      <c r="F2680">
        <v>2016</v>
      </c>
      <c r="G2680">
        <v>41</v>
      </c>
      <c r="H2680" t="s">
        <v>41</v>
      </c>
      <c r="I2680" t="s">
        <v>42</v>
      </c>
      <c r="J2680">
        <v>1</v>
      </c>
      <c r="K2680" t="s">
        <v>106</v>
      </c>
      <c r="L2680">
        <v>7</v>
      </c>
      <c r="M2680" t="s">
        <v>2410</v>
      </c>
      <c r="N2680" t="s">
        <v>4663</v>
      </c>
      <c r="O2680" t="s">
        <v>9648</v>
      </c>
      <c r="P2680" t="s">
        <v>2410</v>
      </c>
      <c r="Q2680" t="s">
        <v>83</v>
      </c>
      <c r="U2680" t="s">
        <v>64</v>
      </c>
      <c r="V2680">
        <v>0</v>
      </c>
      <c r="W2680">
        <v>0</v>
      </c>
      <c r="X2680">
        <v>1</v>
      </c>
      <c r="Y2680">
        <v>0</v>
      </c>
      <c r="Z2680">
        <v>0</v>
      </c>
      <c r="AA2680">
        <v>0</v>
      </c>
      <c r="AB2680">
        <v>0</v>
      </c>
      <c r="AC2680">
        <v>0</v>
      </c>
      <c r="AD2680">
        <v>0</v>
      </c>
      <c r="AE2680">
        <v>0</v>
      </c>
      <c r="AF2680">
        <v>0</v>
      </c>
      <c r="AG2680">
        <v>0</v>
      </c>
      <c r="AH2680">
        <v>0</v>
      </c>
      <c r="AI2680">
        <v>0</v>
      </c>
      <c r="AK2680">
        <v>0</v>
      </c>
      <c r="AL2680" t="s">
        <v>65</v>
      </c>
      <c r="AM2680">
        <v>0</v>
      </c>
      <c r="AN2680">
        <v>1</v>
      </c>
      <c r="AO2680">
        <v>1</v>
      </c>
    </row>
    <row r="2681" spans="1:41" x14ac:dyDescent="0.55000000000000004">
      <c r="A2681" t="s">
        <v>5043</v>
      </c>
      <c r="B2681" s="1">
        <v>42706</v>
      </c>
      <c r="C2681">
        <v>48</v>
      </c>
      <c r="D2681">
        <v>12</v>
      </c>
      <c r="E2681" t="s">
        <v>57</v>
      </c>
      <c r="F2681">
        <v>2016</v>
      </c>
      <c r="G2681">
        <v>24</v>
      </c>
      <c r="H2681" t="s">
        <v>62</v>
      </c>
      <c r="I2681" t="s">
        <v>53</v>
      </c>
      <c r="J2681">
        <v>0</v>
      </c>
      <c r="K2681" t="s">
        <v>43</v>
      </c>
      <c r="L2681">
        <v>9</v>
      </c>
      <c r="M2681" t="s">
        <v>2410</v>
      </c>
      <c r="N2681" t="s">
        <v>4663</v>
      </c>
      <c r="O2681" t="s">
        <v>9648</v>
      </c>
      <c r="P2681" t="s">
        <v>2410</v>
      </c>
      <c r="Q2681" t="s">
        <v>83</v>
      </c>
      <c r="S2681" t="s">
        <v>47</v>
      </c>
      <c r="T2681" t="s">
        <v>63</v>
      </c>
      <c r="U2681" t="s">
        <v>5044</v>
      </c>
      <c r="V2681">
        <v>1</v>
      </c>
      <c r="W2681">
        <v>1</v>
      </c>
      <c r="X2681">
        <v>1</v>
      </c>
      <c r="Y2681">
        <v>0</v>
      </c>
      <c r="Z2681">
        <v>0</v>
      </c>
      <c r="AA2681">
        <v>0</v>
      </c>
      <c r="AB2681">
        <v>0</v>
      </c>
      <c r="AC2681">
        <v>0</v>
      </c>
      <c r="AD2681">
        <v>0</v>
      </c>
      <c r="AE2681">
        <v>0</v>
      </c>
      <c r="AF2681">
        <v>0</v>
      </c>
      <c r="AG2681">
        <v>0</v>
      </c>
      <c r="AH2681">
        <v>0</v>
      </c>
      <c r="AI2681">
        <v>0</v>
      </c>
      <c r="AJ2681" t="s">
        <v>221</v>
      </c>
      <c r="AK2681">
        <v>0</v>
      </c>
      <c r="AL2681" t="s">
        <v>65</v>
      </c>
      <c r="AM2681">
        <v>0</v>
      </c>
      <c r="AN2681">
        <v>1</v>
      </c>
      <c r="AO2681">
        <v>1</v>
      </c>
    </row>
    <row r="2682" spans="1:41" x14ac:dyDescent="0.55000000000000004">
      <c r="A2682" t="s">
        <v>5045</v>
      </c>
      <c r="B2682" s="1">
        <v>42709</v>
      </c>
      <c r="C2682">
        <v>49</v>
      </c>
      <c r="D2682">
        <v>12</v>
      </c>
      <c r="E2682" t="s">
        <v>57</v>
      </c>
      <c r="F2682">
        <v>2016</v>
      </c>
      <c r="G2682">
        <v>59</v>
      </c>
      <c r="H2682" t="s">
        <v>115</v>
      </c>
      <c r="I2682" t="s">
        <v>42</v>
      </c>
      <c r="J2682">
        <v>1</v>
      </c>
      <c r="K2682" t="s">
        <v>123</v>
      </c>
      <c r="L2682">
        <v>3</v>
      </c>
      <c r="M2682" t="s">
        <v>2410</v>
      </c>
      <c r="N2682" t="s">
        <v>4663</v>
      </c>
      <c r="O2682" t="s">
        <v>9648</v>
      </c>
      <c r="P2682" t="s">
        <v>2410</v>
      </c>
      <c r="Q2682" t="s">
        <v>83</v>
      </c>
      <c r="S2682" t="s">
        <v>240</v>
      </c>
      <c r="T2682" t="s">
        <v>63</v>
      </c>
      <c r="U2682" t="s">
        <v>5046</v>
      </c>
      <c r="V2682">
        <v>0</v>
      </c>
      <c r="W2682">
        <v>1</v>
      </c>
      <c r="X2682">
        <v>0</v>
      </c>
      <c r="Y2682">
        <v>0</v>
      </c>
      <c r="Z2682">
        <v>0</v>
      </c>
      <c r="AA2682">
        <v>0</v>
      </c>
      <c r="AB2682">
        <v>0</v>
      </c>
      <c r="AC2682">
        <v>0</v>
      </c>
      <c r="AD2682">
        <v>0</v>
      </c>
      <c r="AE2682">
        <v>0</v>
      </c>
      <c r="AF2682">
        <v>0</v>
      </c>
      <c r="AG2682">
        <v>0</v>
      </c>
      <c r="AH2682">
        <v>0</v>
      </c>
      <c r="AI2682">
        <v>0</v>
      </c>
      <c r="AK2682">
        <v>0</v>
      </c>
      <c r="AM2682">
        <v>0</v>
      </c>
      <c r="AN2682">
        <v>0</v>
      </c>
      <c r="AO2682">
        <v>0</v>
      </c>
    </row>
    <row r="2683" spans="1:41" x14ac:dyDescent="0.55000000000000004">
      <c r="A2683" t="s">
        <v>5047</v>
      </c>
      <c r="B2683" s="1">
        <v>42717</v>
      </c>
      <c r="C2683">
        <v>50</v>
      </c>
      <c r="D2683">
        <v>12</v>
      </c>
      <c r="E2683" t="s">
        <v>57</v>
      </c>
      <c r="F2683">
        <v>2016</v>
      </c>
      <c r="G2683">
        <v>47</v>
      </c>
      <c r="H2683" t="s">
        <v>52</v>
      </c>
      <c r="I2683" t="s">
        <v>53</v>
      </c>
      <c r="J2683">
        <v>0</v>
      </c>
      <c r="K2683" t="s">
        <v>123</v>
      </c>
      <c r="L2683">
        <v>3</v>
      </c>
      <c r="M2683" t="s">
        <v>2410</v>
      </c>
      <c r="N2683" t="s">
        <v>4663</v>
      </c>
      <c r="O2683" t="s">
        <v>9648</v>
      </c>
      <c r="P2683" t="s">
        <v>2410</v>
      </c>
      <c r="Q2683" t="s">
        <v>47</v>
      </c>
      <c r="S2683" t="s">
        <v>47</v>
      </c>
      <c r="T2683" t="s">
        <v>63</v>
      </c>
      <c r="U2683" t="s">
        <v>5048</v>
      </c>
      <c r="V2683">
        <v>0</v>
      </c>
      <c r="W2683">
        <v>1</v>
      </c>
      <c r="X2683">
        <v>1</v>
      </c>
      <c r="Y2683">
        <v>0</v>
      </c>
      <c r="Z2683">
        <v>0</v>
      </c>
      <c r="AA2683">
        <v>0</v>
      </c>
      <c r="AB2683">
        <v>0</v>
      </c>
      <c r="AC2683">
        <v>0</v>
      </c>
      <c r="AD2683">
        <v>0</v>
      </c>
      <c r="AE2683">
        <v>0</v>
      </c>
      <c r="AF2683">
        <v>0</v>
      </c>
      <c r="AG2683">
        <v>0</v>
      </c>
      <c r="AH2683">
        <v>0</v>
      </c>
      <c r="AI2683">
        <v>0</v>
      </c>
      <c r="AJ2683" t="s">
        <v>221</v>
      </c>
      <c r="AK2683">
        <v>0</v>
      </c>
      <c r="AL2683" t="s">
        <v>65</v>
      </c>
      <c r="AM2683">
        <v>0</v>
      </c>
      <c r="AN2683">
        <v>1</v>
      </c>
      <c r="AO2683">
        <v>1</v>
      </c>
    </row>
    <row r="2684" spans="1:41" x14ac:dyDescent="0.55000000000000004">
      <c r="A2684" t="s">
        <v>5049</v>
      </c>
      <c r="B2684" s="1">
        <v>42719</v>
      </c>
      <c r="C2684">
        <v>50</v>
      </c>
      <c r="D2684">
        <v>12</v>
      </c>
      <c r="E2684" t="s">
        <v>57</v>
      </c>
      <c r="F2684">
        <v>2016</v>
      </c>
      <c r="G2684">
        <v>50</v>
      </c>
      <c r="H2684" t="s">
        <v>52</v>
      </c>
      <c r="I2684" t="s">
        <v>42</v>
      </c>
      <c r="J2684">
        <v>1</v>
      </c>
      <c r="K2684" t="s">
        <v>123</v>
      </c>
      <c r="L2684">
        <v>3</v>
      </c>
      <c r="M2684" t="s">
        <v>2410</v>
      </c>
      <c r="N2684" t="s">
        <v>4663</v>
      </c>
      <c r="O2684" t="s">
        <v>9648</v>
      </c>
      <c r="P2684" t="s">
        <v>2410</v>
      </c>
      <c r="Q2684" t="s">
        <v>47</v>
      </c>
      <c r="S2684" t="s">
        <v>47</v>
      </c>
      <c r="T2684" t="s">
        <v>73</v>
      </c>
      <c r="U2684" t="s">
        <v>5050</v>
      </c>
      <c r="V2684">
        <v>0</v>
      </c>
      <c r="W2684">
        <v>0</v>
      </c>
      <c r="X2684">
        <v>1</v>
      </c>
      <c r="Y2684">
        <v>0</v>
      </c>
      <c r="Z2684">
        <v>0</v>
      </c>
      <c r="AA2684">
        <v>0</v>
      </c>
      <c r="AB2684">
        <v>1</v>
      </c>
      <c r="AC2684">
        <v>0</v>
      </c>
      <c r="AD2684">
        <v>0</v>
      </c>
      <c r="AE2684">
        <v>0</v>
      </c>
      <c r="AF2684">
        <v>0</v>
      </c>
      <c r="AG2684">
        <v>0</v>
      </c>
      <c r="AH2684">
        <v>0</v>
      </c>
      <c r="AI2684">
        <v>0</v>
      </c>
      <c r="AK2684">
        <v>0</v>
      </c>
      <c r="AL2684" t="s">
        <v>65</v>
      </c>
      <c r="AM2684">
        <v>0</v>
      </c>
      <c r="AN2684">
        <v>1</v>
      </c>
      <c r="AO2684">
        <v>1</v>
      </c>
    </row>
    <row r="2685" spans="1:41" x14ac:dyDescent="0.55000000000000004">
      <c r="A2685" t="s">
        <v>5051</v>
      </c>
      <c r="B2685" s="1">
        <v>42720</v>
      </c>
      <c r="C2685">
        <v>50</v>
      </c>
      <c r="D2685">
        <v>12</v>
      </c>
      <c r="E2685" t="s">
        <v>57</v>
      </c>
      <c r="F2685">
        <v>2016</v>
      </c>
      <c r="G2685">
        <v>49</v>
      </c>
      <c r="H2685" t="s">
        <v>52</v>
      </c>
      <c r="I2685" t="s">
        <v>42</v>
      </c>
      <c r="J2685">
        <v>1</v>
      </c>
      <c r="K2685" t="s">
        <v>43</v>
      </c>
      <c r="L2685">
        <v>9</v>
      </c>
      <c r="M2685" t="s">
        <v>2410</v>
      </c>
      <c r="N2685" t="s">
        <v>4663</v>
      </c>
      <c r="O2685" t="s">
        <v>9648</v>
      </c>
      <c r="P2685" t="s">
        <v>2410</v>
      </c>
      <c r="Q2685" t="s">
        <v>33</v>
      </c>
      <c r="S2685" t="s">
        <v>455</v>
      </c>
      <c r="T2685" t="s">
        <v>73</v>
      </c>
      <c r="U2685" t="s">
        <v>5052</v>
      </c>
      <c r="V2685">
        <v>1</v>
      </c>
      <c r="W2685">
        <v>1</v>
      </c>
      <c r="X2685">
        <v>1</v>
      </c>
      <c r="Y2685">
        <v>0</v>
      </c>
      <c r="Z2685">
        <v>0</v>
      </c>
      <c r="AA2685">
        <v>0</v>
      </c>
      <c r="AB2685">
        <v>0</v>
      </c>
      <c r="AC2685">
        <v>0</v>
      </c>
      <c r="AD2685">
        <v>0</v>
      </c>
      <c r="AE2685">
        <v>0</v>
      </c>
      <c r="AF2685">
        <v>0</v>
      </c>
      <c r="AG2685">
        <v>0</v>
      </c>
      <c r="AH2685">
        <v>0</v>
      </c>
      <c r="AI2685">
        <v>0</v>
      </c>
      <c r="AK2685">
        <v>0</v>
      </c>
      <c r="AL2685" t="s">
        <v>65</v>
      </c>
      <c r="AM2685">
        <v>0</v>
      </c>
      <c r="AN2685">
        <v>1</v>
      </c>
      <c r="AO2685">
        <v>1</v>
      </c>
    </row>
    <row r="2686" spans="1:41" x14ac:dyDescent="0.55000000000000004">
      <c r="A2686" t="s">
        <v>5053</v>
      </c>
      <c r="B2686" s="1">
        <v>42721</v>
      </c>
      <c r="C2686">
        <v>50</v>
      </c>
      <c r="D2686">
        <v>12</v>
      </c>
      <c r="E2686" t="s">
        <v>57</v>
      </c>
      <c r="F2686">
        <v>2016</v>
      </c>
      <c r="G2686">
        <v>42</v>
      </c>
      <c r="H2686" t="s">
        <v>41</v>
      </c>
      <c r="I2686" t="s">
        <v>53</v>
      </c>
      <c r="J2686">
        <v>0</v>
      </c>
      <c r="K2686" t="s">
        <v>43</v>
      </c>
      <c r="L2686">
        <v>9</v>
      </c>
      <c r="M2686" t="s">
        <v>2410</v>
      </c>
      <c r="N2686" t="s">
        <v>4663</v>
      </c>
      <c r="O2686" t="s">
        <v>9648</v>
      </c>
      <c r="P2686" t="s">
        <v>2410</v>
      </c>
      <c r="Q2686" t="s">
        <v>83</v>
      </c>
      <c r="S2686" t="s">
        <v>47</v>
      </c>
      <c r="T2686" t="s">
        <v>63</v>
      </c>
      <c r="U2686" t="s">
        <v>5054</v>
      </c>
      <c r="V2686">
        <v>0</v>
      </c>
      <c r="W2686">
        <v>0</v>
      </c>
      <c r="X2686">
        <v>0</v>
      </c>
      <c r="Y2686">
        <v>0</v>
      </c>
      <c r="Z2686">
        <v>0</v>
      </c>
      <c r="AA2686">
        <v>0</v>
      </c>
      <c r="AB2686">
        <v>0</v>
      </c>
      <c r="AC2686">
        <v>0</v>
      </c>
      <c r="AD2686">
        <v>1</v>
      </c>
      <c r="AE2686">
        <v>1</v>
      </c>
      <c r="AF2686">
        <v>0</v>
      </c>
      <c r="AG2686">
        <v>1</v>
      </c>
      <c r="AH2686">
        <v>0</v>
      </c>
      <c r="AI2686">
        <v>0</v>
      </c>
      <c r="AK2686">
        <v>0</v>
      </c>
      <c r="AL2686" t="s">
        <v>65</v>
      </c>
      <c r="AM2686">
        <v>1</v>
      </c>
      <c r="AN2686">
        <v>1</v>
      </c>
      <c r="AO2686">
        <v>1</v>
      </c>
    </row>
    <row r="2687" spans="1:41" x14ac:dyDescent="0.55000000000000004">
      <c r="A2687" t="s">
        <v>5055</v>
      </c>
      <c r="B2687" s="1">
        <v>42734</v>
      </c>
      <c r="C2687">
        <v>52</v>
      </c>
      <c r="D2687">
        <v>12</v>
      </c>
      <c r="E2687" t="s">
        <v>57</v>
      </c>
      <c r="F2687">
        <v>2016</v>
      </c>
      <c r="G2687">
        <v>59</v>
      </c>
      <c r="H2687" t="s">
        <v>115</v>
      </c>
      <c r="I2687" t="s">
        <v>42</v>
      </c>
      <c r="J2687">
        <v>1</v>
      </c>
      <c r="K2687" t="s">
        <v>43</v>
      </c>
      <c r="L2687">
        <v>9</v>
      </c>
      <c r="M2687" t="s">
        <v>2410</v>
      </c>
      <c r="N2687" t="s">
        <v>4663</v>
      </c>
      <c r="O2687" t="s">
        <v>9648</v>
      </c>
      <c r="P2687" t="s">
        <v>2410</v>
      </c>
      <c r="Q2687" t="s">
        <v>47</v>
      </c>
      <c r="T2687" t="s">
        <v>77</v>
      </c>
      <c r="U2687" t="s">
        <v>5056</v>
      </c>
      <c r="V2687">
        <v>0</v>
      </c>
      <c r="W2687">
        <v>0</v>
      </c>
      <c r="X2687">
        <v>0</v>
      </c>
      <c r="Y2687">
        <v>0</v>
      </c>
      <c r="Z2687">
        <v>0</v>
      </c>
      <c r="AA2687">
        <v>0</v>
      </c>
      <c r="AB2687">
        <v>0</v>
      </c>
      <c r="AC2687">
        <v>0</v>
      </c>
      <c r="AD2687">
        <v>0</v>
      </c>
      <c r="AE2687">
        <v>0</v>
      </c>
      <c r="AF2687">
        <v>0</v>
      </c>
      <c r="AG2687">
        <v>0</v>
      </c>
      <c r="AH2687">
        <v>0</v>
      </c>
      <c r="AI2687">
        <v>0</v>
      </c>
      <c r="AJ2687" t="s">
        <v>5057</v>
      </c>
      <c r="AK2687">
        <v>1</v>
      </c>
      <c r="AM2687">
        <v>0</v>
      </c>
      <c r="AN2687">
        <v>1</v>
      </c>
      <c r="AO2687">
        <v>1</v>
      </c>
    </row>
    <row r="2688" spans="1:41" x14ac:dyDescent="0.55000000000000004">
      <c r="A2688" t="s">
        <v>5058</v>
      </c>
      <c r="B2688" s="1">
        <v>42737</v>
      </c>
      <c r="C2688">
        <v>1</v>
      </c>
      <c r="D2688">
        <v>1</v>
      </c>
      <c r="E2688" t="s">
        <v>40</v>
      </c>
      <c r="F2688">
        <v>2017</v>
      </c>
      <c r="G2688">
        <v>54</v>
      </c>
      <c r="H2688" t="s">
        <v>52</v>
      </c>
      <c r="I2688" t="s">
        <v>42</v>
      </c>
      <c r="J2688">
        <v>1</v>
      </c>
      <c r="K2688" t="s">
        <v>43</v>
      </c>
      <c r="L2688">
        <v>9</v>
      </c>
      <c r="M2688" t="s">
        <v>2410</v>
      </c>
      <c r="N2688" t="s">
        <v>4663</v>
      </c>
      <c r="O2688" t="s">
        <v>9648</v>
      </c>
      <c r="P2688" t="s">
        <v>2410</v>
      </c>
      <c r="Q2688" t="s">
        <v>83</v>
      </c>
      <c r="S2688" t="s">
        <v>240</v>
      </c>
      <c r="T2688" t="s">
        <v>5059</v>
      </c>
      <c r="U2688" t="s">
        <v>5060</v>
      </c>
      <c r="V2688">
        <v>0</v>
      </c>
      <c r="W2688">
        <v>0</v>
      </c>
      <c r="X2688">
        <v>1</v>
      </c>
      <c r="Y2688">
        <v>0</v>
      </c>
      <c r="Z2688">
        <v>0</v>
      </c>
      <c r="AA2688">
        <v>0</v>
      </c>
      <c r="AB2688">
        <v>1</v>
      </c>
      <c r="AC2688">
        <v>0</v>
      </c>
      <c r="AD2688">
        <v>0</v>
      </c>
      <c r="AE2688">
        <v>0</v>
      </c>
      <c r="AF2688">
        <v>0</v>
      </c>
      <c r="AG2688">
        <v>0</v>
      </c>
      <c r="AH2688">
        <v>0</v>
      </c>
      <c r="AI2688">
        <v>0</v>
      </c>
      <c r="AK2688">
        <v>0</v>
      </c>
      <c r="AM2688">
        <v>0</v>
      </c>
      <c r="AN2688">
        <v>1</v>
      </c>
      <c r="AO2688">
        <v>1</v>
      </c>
    </row>
    <row r="2689" spans="1:41" x14ac:dyDescent="0.55000000000000004">
      <c r="A2689" t="s">
        <v>5061</v>
      </c>
      <c r="B2689" s="1">
        <v>42744</v>
      </c>
      <c r="C2689">
        <v>2</v>
      </c>
      <c r="D2689">
        <v>1</v>
      </c>
      <c r="E2689" t="s">
        <v>40</v>
      </c>
      <c r="F2689">
        <v>2017</v>
      </c>
      <c r="G2689">
        <v>61</v>
      </c>
      <c r="H2689" t="s">
        <v>115</v>
      </c>
      <c r="I2689" t="s">
        <v>53</v>
      </c>
      <c r="J2689">
        <v>0</v>
      </c>
      <c r="K2689" t="s">
        <v>43</v>
      </c>
      <c r="L2689">
        <v>9</v>
      </c>
      <c r="M2689" t="s">
        <v>2410</v>
      </c>
      <c r="N2689" t="s">
        <v>4663</v>
      </c>
      <c r="O2689" t="s">
        <v>9648</v>
      </c>
      <c r="P2689" t="s">
        <v>2410</v>
      </c>
      <c r="Q2689" t="s">
        <v>83</v>
      </c>
      <c r="S2689" t="s">
        <v>47</v>
      </c>
      <c r="T2689" t="s">
        <v>48</v>
      </c>
      <c r="U2689" t="s">
        <v>5062</v>
      </c>
      <c r="V2689">
        <v>0</v>
      </c>
      <c r="W2689">
        <v>0</v>
      </c>
      <c r="X2689">
        <v>1</v>
      </c>
      <c r="Y2689">
        <v>0</v>
      </c>
      <c r="Z2689">
        <v>0</v>
      </c>
      <c r="AA2689">
        <v>0</v>
      </c>
      <c r="AB2689">
        <v>0</v>
      </c>
      <c r="AC2689">
        <v>0</v>
      </c>
      <c r="AD2689">
        <v>1</v>
      </c>
      <c r="AE2689">
        <v>1</v>
      </c>
      <c r="AF2689">
        <v>0</v>
      </c>
      <c r="AG2689">
        <v>0</v>
      </c>
      <c r="AH2689">
        <v>0</v>
      </c>
      <c r="AI2689">
        <v>0</v>
      </c>
      <c r="AK2689">
        <v>0</v>
      </c>
      <c r="AM2689">
        <v>1</v>
      </c>
      <c r="AN2689">
        <v>1</v>
      </c>
      <c r="AO2689">
        <v>1</v>
      </c>
    </row>
    <row r="2690" spans="1:41" x14ac:dyDescent="0.55000000000000004">
      <c r="A2690" t="s">
        <v>5063</v>
      </c>
      <c r="B2690" s="1">
        <v>42745</v>
      </c>
      <c r="C2690">
        <v>2</v>
      </c>
      <c r="D2690">
        <v>1</v>
      </c>
      <c r="E2690" t="s">
        <v>40</v>
      </c>
      <c r="F2690">
        <v>2017</v>
      </c>
      <c r="G2690">
        <v>56</v>
      </c>
      <c r="H2690" t="s">
        <v>115</v>
      </c>
      <c r="I2690" t="s">
        <v>42</v>
      </c>
      <c r="J2690">
        <v>1</v>
      </c>
      <c r="K2690" t="s">
        <v>43</v>
      </c>
      <c r="L2690">
        <v>9</v>
      </c>
      <c r="M2690" t="s">
        <v>2410</v>
      </c>
      <c r="N2690" t="s">
        <v>4663</v>
      </c>
      <c r="O2690" t="s">
        <v>9648</v>
      </c>
      <c r="P2690" t="s">
        <v>2410</v>
      </c>
      <c r="Q2690" t="s">
        <v>33</v>
      </c>
      <c r="R2690" t="s">
        <v>4585</v>
      </c>
      <c r="S2690" t="s">
        <v>4585</v>
      </c>
      <c r="T2690" t="s">
        <v>63</v>
      </c>
      <c r="U2690" t="s">
        <v>671</v>
      </c>
      <c r="V2690">
        <v>1</v>
      </c>
      <c r="W2690">
        <v>0</v>
      </c>
      <c r="X2690">
        <v>1</v>
      </c>
      <c r="Y2690">
        <v>0</v>
      </c>
      <c r="Z2690">
        <v>0</v>
      </c>
      <c r="AA2690">
        <v>0</v>
      </c>
      <c r="AB2690">
        <v>0</v>
      </c>
      <c r="AC2690">
        <v>0</v>
      </c>
      <c r="AD2690">
        <v>0</v>
      </c>
      <c r="AE2690">
        <v>0</v>
      </c>
      <c r="AF2690">
        <v>0</v>
      </c>
      <c r="AG2690">
        <v>0</v>
      </c>
      <c r="AH2690">
        <v>0</v>
      </c>
      <c r="AI2690">
        <v>0</v>
      </c>
      <c r="AK2690">
        <v>0</v>
      </c>
      <c r="AM2690">
        <v>0</v>
      </c>
      <c r="AN2690">
        <v>1</v>
      </c>
      <c r="AO2690">
        <v>1</v>
      </c>
    </row>
    <row r="2691" spans="1:41" x14ac:dyDescent="0.55000000000000004">
      <c r="A2691" t="s">
        <v>5064</v>
      </c>
      <c r="B2691" s="1">
        <v>42746</v>
      </c>
      <c r="C2691">
        <v>2</v>
      </c>
      <c r="D2691">
        <v>1</v>
      </c>
      <c r="E2691" t="s">
        <v>40</v>
      </c>
      <c r="F2691">
        <v>2017</v>
      </c>
      <c r="G2691">
        <v>47</v>
      </c>
      <c r="H2691" t="s">
        <v>52</v>
      </c>
      <c r="I2691" t="s">
        <v>53</v>
      </c>
      <c r="J2691">
        <v>0</v>
      </c>
      <c r="K2691" t="s">
        <v>123</v>
      </c>
      <c r="L2691">
        <v>3</v>
      </c>
      <c r="M2691" t="s">
        <v>2410</v>
      </c>
      <c r="N2691" t="s">
        <v>4663</v>
      </c>
      <c r="O2691" t="s">
        <v>9648</v>
      </c>
      <c r="P2691" t="s">
        <v>2410</v>
      </c>
      <c r="Q2691" t="s">
        <v>83</v>
      </c>
      <c r="S2691" t="s">
        <v>47</v>
      </c>
      <c r="T2691" t="s">
        <v>5065</v>
      </c>
      <c r="U2691" t="s">
        <v>5066</v>
      </c>
      <c r="V2691">
        <v>0</v>
      </c>
      <c r="W2691">
        <v>1</v>
      </c>
      <c r="X2691">
        <v>0</v>
      </c>
      <c r="Y2691">
        <v>0</v>
      </c>
      <c r="Z2691">
        <v>0</v>
      </c>
      <c r="AA2691">
        <v>0</v>
      </c>
      <c r="AB2691">
        <v>0</v>
      </c>
      <c r="AC2691">
        <v>0</v>
      </c>
      <c r="AD2691">
        <v>0</v>
      </c>
      <c r="AE2691">
        <v>0</v>
      </c>
      <c r="AF2691">
        <v>0</v>
      </c>
      <c r="AG2691">
        <v>0</v>
      </c>
      <c r="AH2691">
        <v>0</v>
      </c>
      <c r="AI2691">
        <v>0</v>
      </c>
      <c r="AK2691">
        <v>0</v>
      </c>
      <c r="AM2691">
        <v>0</v>
      </c>
      <c r="AN2691">
        <v>0</v>
      </c>
      <c r="AO2691">
        <v>0</v>
      </c>
    </row>
    <row r="2692" spans="1:41" x14ac:dyDescent="0.55000000000000004">
      <c r="A2692" t="s">
        <v>5067</v>
      </c>
      <c r="B2692" s="1">
        <v>42755</v>
      </c>
      <c r="C2692">
        <v>3</v>
      </c>
      <c r="D2692">
        <v>1</v>
      </c>
      <c r="E2692" t="s">
        <v>40</v>
      </c>
      <c r="F2692">
        <v>2017</v>
      </c>
      <c r="G2692">
        <v>25</v>
      </c>
      <c r="H2692" t="s">
        <v>87</v>
      </c>
      <c r="I2692" t="s">
        <v>53</v>
      </c>
      <c r="J2692">
        <v>0</v>
      </c>
      <c r="K2692" t="s">
        <v>43</v>
      </c>
      <c r="L2692">
        <v>9</v>
      </c>
      <c r="M2692" t="s">
        <v>2410</v>
      </c>
      <c r="N2692" t="s">
        <v>4663</v>
      </c>
      <c r="O2692" t="s">
        <v>9648</v>
      </c>
      <c r="P2692" t="s">
        <v>2410</v>
      </c>
      <c r="Q2692" t="s">
        <v>83</v>
      </c>
      <c r="S2692" t="s">
        <v>397</v>
      </c>
      <c r="T2692" t="s">
        <v>73</v>
      </c>
      <c r="U2692" t="s">
        <v>5068</v>
      </c>
      <c r="V2692">
        <v>1</v>
      </c>
      <c r="W2692">
        <v>0</v>
      </c>
      <c r="X2692">
        <v>1</v>
      </c>
      <c r="Y2692">
        <v>0</v>
      </c>
      <c r="Z2692">
        <v>0</v>
      </c>
      <c r="AA2692">
        <v>0</v>
      </c>
      <c r="AB2692">
        <v>0</v>
      </c>
      <c r="AC2692">
        <v>0</v>
      </c>
      <c r="AD2692">
        <v>1</v>
      </c>
      <c r="AE2692">
        <v>0</v>
      </c>
      <c r="AF2692">
        <v>0</v>
      </c>
      <c r="AG2692">
        <v>0</v>
      </c>
      <c r="AH2692">
        <v>0</v>
      </c>
      <c r="AI2692">
        <v>0</v>
      </c>
      <c r="AK2692">
        <v>0</v>
      </c>
      <c r="AM2692">
        <v>0</v>
      </c>
      <c r="AN2692">
        <v>1</v>
      </c>
      <c r="AO2692">
        <v>1</v>
      </c>
    </row>
    <row r="2693" spans="1:41" x14ac:dyDescent="0.55000000000000004">
      <c r="A2693" t="s">
        <v>5069</v>
      </c>
      <c r="B2693" s="1">
        <v>42755</v>
      </c>
      <c r="C2693">
        <v>3</v>
      </c>
      <c r="D2693">
        <v>1</v>
      </c>
      <c r="E2693" t="s">
        <v>40</v>
      </c>
      <c r="F2693">
        <v>2017</v>
      </c>
      <c r="G2693">
        <v>50</v>
      </c>
      <c r="H2693" t="s">
        <v>52</v>
      </c>
      <c r="I2693" t="s">
        <v>42</v>
      </c>
      <c r="J2693">
        <v>1</v>
      </c>
      <c r="K2693" t="s">
        <v>123</v>
      </c>
      <c r="L2693">
        <v>3</v>
      </c>
      <c r="M2693" t="s">
        <v>2410</v>
      </c>
      <c r="N2693" t="s">
        <v>4663</v>
      </c>
      <c r="O2693" t="s">
        <v>9648</v>
      </c>
      <c r="P2693" t="s">
        <v>2410</v>
      </c>
      <c r="Q2693" t="s">
        <v>33</v>
      </c>
      <c r="R2693" t="s">
        <v>5070</v>
      </c>
      <c r="S2693" t="s">
        <v>33</v>
      </c>
      <c r="T2693" t="s">
        <v>77</v>
      </c>
      <c r="U2693" t="s">
        <v>269</v>
      </c>
      <c r="V2693">
        <v>1</v>
      </c>
      <c r="W2693">
        <v>0</v>
      </c>
      <c r="X2693">
        <v>0</v>
      </c>
      <c r="Y2693">
        <v>0</v>
      </c>
      <c r="Z2693">
        <v>0</v>
      </c>
      <c r="AA2693">
        <v>0</v>
      </c>
      <c r="AB2693">
        <v>1</v>
      </c>
      <c r="AC2693">
        <v>0</v>
      </c>
      <c r="AD2693">
        <v>0</v>
      </c>
      <c r="AE2693">
        <v>0</v>
      </c>
      <c r="AF2693">
        <v>0</v>
      </c>
      <c r="AG2693">
        <v>0</v>
      </c>
      <c r="AH2693">
        <v>0</v>
      </c>
      <c r="AI2693">
        <v>0</v>
      </c>
      <c r="AK2693">
        <v>0</v>
      </c>
      <c r="AM2693">
        <v>0</v>
      </c>
      <c r="AN2693">
        <v>0</v>
      </c>
      <c r="AO2693">
        <v>0</v>
      </c>
    </row>
    <row r="2694" spans="1:41" x14ac:dyDescent="0.55000000000000004">
      <c r="A2694" t="s">
        <v>5071</v>
      </c>
      <c r="B2694" s="1">
        <v>42765</v>
      </c>
      <c r="C2694">
        <v>5</v>
      </c>
      <c r="D2694">
        <v>1</v>
      </c>
      <c r="E2694" t="s">
        <v>40</v>
      </c>
      <c r="F2694">
        <v>2017</v>
      </c>
      <c r="G2694">
        <v>40</v>
      </c>
      <c r="H2694" t="s">
        <v>41</v>
      </c>
      <c r="I2694" t="s">
        <v>42</v>
      </c>
      <c r="J2694">
        <v>1</v>
      </c>
      <c r="K2694" t="s">
        <v>123</v>
      </c>
      <c r="L2694">
        <v>3</v>
      </c>
      <c r="M2694" t="s">
        <v>2410</v>
      </c>
      <c r="N2694" t="s">
        <v>4663</v>
      </c>
      <c r="O2694" t="s">
        <v>9648</v>
      </c>
      <c r="P2694" t="s">
        <v>2410</v>
      </c>
      <c r="Q2694" t="s">
        <v>47</v>
      </c>
      <c r="S2694" t="s">
        <v>47</v>
      </c>
      <c r="T2694" t="s">
        <v>63</v>
      </c>
      <c r="U2694" t="s">
        <v>5072</v>
      </c>
      <c r="V2694">
        <v>1</v>
      </c>
      <c r="W2694">
        <v>1</v>
      </c>
      <c r="X2694">
        <v>1</v>
      </c>
      <c r="Y2694">
        <v>0</v>
      </c>
      <c r="Z2694">
        <v>0</v>
      </c>
      <c r="AA2694">
        <v>0</v>
      </c>
      <c r="AB2694">
        <v>0</v>
      </c>
      <c r="AC2694">
        <v>0</v>
      </c>
      <c r="AD2694">
        <v>0</v>
      </c>
      <c r="AE2694">
        <v>0</v>
      </c>
      <c r="AF2694">
        <v>1</v>
      </c>
      <c r="AG2694">
        <v>0</v>
      </c>
      <c r="AH2694">
        <v>0</v>
      </c>
      <c r="AI2694">
        <v>0</v>
      </c>
      <c r="AK2694">
        <v>0</v>
      </c>
      <c r="AM2694">
        <v>0</v>
      </c>
      <c r="AN2694">
        <v>1</v>
      </c>
      <c r="AO2694">
        <v>1</v>
      </c>
    </row>
    <row r="2695" spans="1:41" x14ac:dyDescent="0.55000000000000004">
      <c r="A2695" t="s">
        <v>5073</v>
      </c>
      <c r="B2695" s="1">
        <v>42766</v>
      </c>
      <c r="C2695">
        <v>5</v>
      </c>
      <c r="D2695">
        <v>1</v>
      </c>
      <c r="E2695" t="s">
        <v>40</v>
      </c>
      <c r="F2695">
        <v>2017</v>
      </c>
      <c r="G2695">
        <v>33</v>
      </c>
      <c r="H2695" t="s">
        <v>87</v>
      </c>
      <c r="I2695" t="s">
        <v>42</v>
      </c>
      <c r="J2695">
        <v>1</v>
      </c>
      <c r="K2695" t="s">
        <v>43</v>
      </c>
      <c r="L2695">
        <v>9</v>
      </c>
      <c r="M2695" t="s">
        <v>2410</v>
      </c>
      <c r="N2695" t="s">
        <v>4663</v>
      </c>
      <c r="O2695" t="s">
        <v>9648</v>
      </c>
      <c r="P2695" t="s">
        <v>2410</v>
      </c>
      <c r="Q2695" t="s">
        <v>83</v>
      </c>
      <c r="S2695" t="s">
        <v>33</v>
      </c>
      <c r="T2695" t="s">
        <v>63</v>
      </c>
      <c r="U2695" t="s">
        <v>5074</v>
      </c>
      <c r="V2695">
        <v>1</v>
      </c>
      <c r="W2695">
        <v>0</v>
      </c>
      <c r="X2695">
        <v>0</v>
      </c>
      <c r="Y2695">
        <v>0</v>
      </c>
      <c r="Z2695">
        <v>0</v>
      </c>
      <c r="AA2695">
        <v>0</v>
      </c>
      <c r="AB2695">
        <v>0</v>
      </c>
      <c r="AC2695">
        <v>0</v>
      </c>
      <c r="AD2695">
        <v>1</v>
      </c>
      <c r="AE2695">
        <v>0</v>
      </c>
      <c r="AF2695">
        <v>0</v>
      </c>
      <c r="AG2695">
        <v>0</v>
      </c>
      <c r="AH2695">
        <v>0</v>
      </c>
      <c r="AI2695">
        <v>0</v>
      </c>
      <c r="AK2695">
        <v>0</v>
      </c>
      <c r="AM2695">
        <v>0</v>
      </c>
      <c r="AN2695">
        <v>0</v>
      </c>
      <c r="AO2695">
        <v>0</v>
      </c>
    </row>
    <row r="2696" spans="1:41" x14ac:dyDescent="0.55000000000000004">
      <c r="A2696" t="s">
        <v>5075</v>
      </c>
      <c r="B2696" s="1">
        <v>42768</v>
      </c>
      <c r="C2696">
        <v>5</v>
      </c>
      <c r="D2696">
        <v>2</v>
      </c>
      <c r="E2696" t="s">
        <v>61</v>
      </c>
      <c r="F2696">
        <v>2017</v>
      </c>
      <c r="G2696">
        <v>35</v>
      </c>
      <c r="H2696" t="s">
        <v>41</v>
      </c>
      <c r="I2696" t="s">
        <v>53</v>
      </c>
      <c r="J2696">
        <v>0</v>
      </c>
      <c r="K2696" t="s">
        <v>123</v>
      </c>
      <c r="L2696">
        <v>3</v>
      </c>
      <c r="M2696" t="s">
        <v>2410</v>
      </c>
      <c r="N2696" t="s">
        <v>4663</v>
      </c>
      <c r="O2696" t="s">
        <v>9648</v>
      </c>
      <c r="P2696" t="s">
        <v>2410</v>
      </c>
      <c r="Q2696" t="s">
        <v>83</v>
      </c>
      <c r="S2696" t="s">
        <v>47</v>
      </c>
      <c r="T2696" t="s">
        <v>73</v>
      </c>
      <c r="U2696" t="s">
        <v>5076</v>
      </c>
      <c r="V2696">
        <v>1</v>
      </c>
      <c r="W2696">
        <v>0</v>
      </c>
      <c r="X2696">
        <v>1</v>
      </c>
      <c r="Y2696">
        <v>0</v>
      </c>
      <c r="Z2696">
        <v>0</v>
      </c>
      <c r="AA2696">
        <v>0</v>
      </c>
      <c r="AB2696">
        <v>0</v>
      </c>
      <c r="AC2696">
        <v>0</v>
      </c>
      <c r="AD2696">
        <v>1</v>
      </c>
      <c r="AE2696">
        <v>0</v>
      </c>
      <c r="AF2696">
        <v>0</v>
      </c>
      <c r="AG2696">
        <v>0</v>
      </c>
      <c r="AH2696">
        <v>0</v>
      </c>
      <c r="AI2696">
        <v>0</v>
      </c>
      <c r="AK2696">
        <v>0</v>
      </c>
      <c r="AM2696">
        <v>0</v>
      </c>
      <c r="AN2696">
        <v>1</v>
      </c>
      <c r="AO2696">
        <v>1</v>
      </c>
    </row>
    <row r="2697" spans="1:41" x14ac:dyDescent="0.55000000000000004">
      <c r="A2697" t="s">
        <v>5077</v>
      </c>
      <c r="B2697" s="1">
        <v>42774</v>
      </c>
      <c r="C2697">
        <v>6</v>
      </c>
      <c r="D2697">
        <v>2</v>
      </c>
      <c r="E2697" t="s">
        <v>61</v>
      </c>
      <c r="F2697">
        <v>2017</v>
      </c>
      <c r="G2697">
        <v>40</v>
      </c>
      <c r="H2697" t="s">
        <v>41</v>
      </c>
      <c r="I2697" t="s">
        <v>42</v>
      </c>
      <c r="J2697">
        <v>1</v>
      </c>
      <c r="K2697" t="s">
        <v>123</v>
      </c>
      <c r="L2697">
        <v>3</v>
      </c>
      <c r="M2697" t="s">
        <v>2410</v>
      </c>
      <c r="N2697" t="s">
        <v>4663</v>
      </c>
      <c r="O2697" t="s">
        <v>9648</v>
      </c>
      <c r="P2697" t="s">
        <v>2410</v>
      </c>
      <c r="Q2697" t="s">
        <v>33</v>
      </c>
      <c r="R2697" t="s">
        <v>1137</v>
      </c>
      <c r="S2697" t="s">
        <v>111</v>
      </c>
      <c r="T2697" t="s">
        <v>48</v>
      </c>
      <c r="U2697" t="s">
        <v>5078</v>
      </c>
      <c r="V2697">
        <v>0</v>
      </c>
      <c r="W2697">
        <v>0</v>
      </c>
      <c r="X2697">
        <v>1</v>
      </c>
      <c r="Y2697">
        <v>0</v>
      </c>
      <c r="Z2697">
        <v>0</v>
      </c>
      <c r="AA2697">
        <v>0</v>
      </c>
      <c r="AB2697">
        <v>0</v>
      </c>
      <c r="AC2697">
        <v>0</v>
      </c>
      <c r="AD2697">
        <v>1</v>
      </c>
      <c r="AE2697">
        <v>0</v>
      </c>
      <c r="AF2697">
        <v>0</v>
      </c>
      <c r="AG2697">
        <v>0</v>
      </c>
      <c r="AH2697">
        <v>0</v>
      </c>
      <c r="AI2697">
        <v>0</v>
      </c>
      <c r="AK2697">
        <v>0</v>
      </c>
      <c r="AM2697">
        <v>0</v>
      </c>
      <c r="AN2697">
        <v>1</v>
      </c>
      <c r="AO2697">
        <v>1</v>
      </c>
    </row>
    <row r="2698" spans="1:41" x14ac:dyDescent="0.55000000000000004">
      <c r="A2698" t="s">
        <v>5079</v>
      </c>
      <c r="B2698" s="1">
        <v>42783</v>
      </c>
      <c r="C2698">
        <v>7</v>
      </c>
      <c r="D2698">
        <v>2</v>
      </c>
      <c r="E2698" t="s">
        <v>61</v>
      </c>
      <c r="F2698">
        <v>2017</v>
      </c>
      <c r="G2698">
        <v>49</v>
      </c>
      <c r="H2698" t="s">
        <v>52</v>
      </c>
      <c r="I2698" t="s">
        <v>42</v>
      </c>
      <c r="J2698">
        <v>1</v>
      </c>
      <c r="K2698" t="s">
        <v>123</v>
      </c>
      <c r="L2698">
        <v>3</v>
      </c>
      <c r="M2698" t="s">
        <v>2410</v>
      </c>
      <c r="N2698" t="s">
        <v>4663</v>
      </c>
      <c r="O2698" t="s">
        <v>9648</v>
      </c>
      <c r="P2698" t="s">
        <v>2410</v>
      </c>
      <c r="Q2698" t="s">
        <v>83</v>
      </c>
      <c r="S2698" t="s">
        <v>47</v>
      </c>
      <c r="T2698" t="s">
        <v>73</v>
      </c>
      <c r="U2698" t="s">
        <v>5080</v>
      </c>
      <c r="V2698">
        <v>0</v>
      </c>
      <c r="W2698">
        <v>1</v>
      </c>
      <c r="X2698">
        <v>0</v>
      </c>
      <c r="Y2698">
        <v>0</v>
      </c>
      <c r="Z2698">
        <v>0</v>
      </c>
      <c r="AA2698">
        <v>0</v>
      </c>
      <c r="AB2698">
        <v>0</v>
      </c>
      <c r="AC2698">
        <v>0</v>
      </c>
      <c r="AD2698">
        <v>0</v>
      </c>
      <c r="AE2698">
        <v>0</v>
      </c>
      <c r="AF2698">
        <v>0</v>
      </c>
      <c r="AG2698">
        <v>0</v>
      </c>
      <c r="AH2698">
        <v>0</v>
      </c>
      <c r="AI2698">
        <v>0</v>
      </c>
      <c r="AK2698">
        <v>0</v>
      </c>
      <c r="AM2698">
        <v>0</v>
      </c>
      <c r="AN2698">
        <v>0</v>
      </c>
      <c r="AO2698">
        <v>0</v>
      </c>
    </row>
    <row r="2699" spans="1:41" x14ac:dyDescent="0.55000000000000004">
      <c r="A2699" t="s">
        <v>5081</v>
      </c>
      <c r="B2699" s="1">
        <v>42802</v>
      </c>
      <c r="C2699">
        <v>10</v>
      </c>
      <c r="D2699">
        <v>3</v>
      </c>
      <c r="E2699" t="s">
        <v>67</v>
      </c>
      <c r="F2699">
        <v>2017</v>
      </c>
      <c r="G2699">
        <v>51</v>
      </c>
      <c r="H2699" t="s">
        <v>52</v>
      </c>
      <c r="I2699" t="s">
        <v>53</v>
      </c>
      <c r="J2699">
        <v>0</v>
      </c>
      <c r="K2699" t="s">
        <v>43</v>
      </c>
      <c r="L2699">
        <v>9</v>
      </c>
      <c r="M2699" t="s">
        <v>2410</v>
      </c>
      <c r="N2699" t="s">
        <v>4663</v>
      </c>
      <c r="O2699" t="s">
        <v>9648</v>
      </c>
      <c r="P2699" t="s">
        <v>2410</v>
      </c>
      <c r="Q2699" t="s">
        <v>83</v>
      </c>
      <c r="S2699" t="s">
        <v>47</v>
      </c>
      <c r="T2699" t="s">
        <v>5082</v>
      </c>
      <c r="U2699" t="s">
        <v>5083</v>
      </c>
      <c r="V2699">
        <v>0</v>
      </c>
      <c r="W2699">
        <v>0</v>
      </c>
      <c r="X2699">
        <v>0</v>
      </c>
      <c r="Y2699">
        <v>0</v>
      </c>
      <c r="Z2699">
        <v>0</v>
      </c>
      <c r="AA2699">
        <v>0</v>
      </c>
      <c r="AB2699">
        <v>0</v>
      </c>
      <c r="AC2699">
        <v>0</v>
      </c>
      <c r="AD2699">
        <v>0</v>
      </c>
      <c r="AE2699">
        <v>0</v>
      </c>
      <c r="AF2699">
        <v>1</v>
      </c>
      <c r="AG2699">
        <v>1</v>
      </c>
      <c r="AH2699">
        <v>0</v>
      </c>
      <c r="AI2699">
        <v>0</v>
      </c>
      <c r="AK2699">
        <v>0</v>
      </c>
      <c r="AM2699">
        <v>0</v>
      </c>
      <c r="AN2699">
        <v>1</v>
      </c>
      <c r="AO2699">
        <v>1</v>
      </c>
    </row>
    <row r="2700" spans="1:41" x14ac:dyDescent="0.55000000000000004">
      <c r="A2700" t="s">
        <v>5084</v>
      </c>
      <c r="B2700" s="1">
        <v>42810</v>
      </c>
      <c r="C2700">
        <v>11</v>
      </c>
      <c r="D2700">
        <v>3</v>
      </c>
      <c r="E2700" t="s">
        <v>67</v>
      </c>
      <c r="F2700">
        <v>2017</v>
      </c>
      <c r="G2700">
        <v>54</v>
      </c>
      <c r="H2700" t="s">
        <v>52</v>
      </c>
      <c r="I2700" t="s">
        <v>42</v>
      </c>
      <c r="J2700">
        <v>1</v>
      </c>
      <c r="K2700" t="s">
        <v>106</v>
      </c>
      <c r="L2700">
        <v>7</v>
      </c>
      <c r="M2700" t="s">
        <v>2410</v>
      </c>
      <c r="N2700" t="s">
        <v>4663</v>
      </c>
      <c r="O2700" t="s">
        <v>9648</v>
      </c>
      <c r="P2700" t="s">
        <v>2410</v>
      </c>
      <c r="Q2700" t="s">
        <v>47</v>
      </c>
      <c r="S2700" t="s">
        <v>47</v>
      </c>
      <c r="T2700" t="s">
        <v>63</v>
      </c>
      <c r="U2700" t="s">
        <v>5085</v>
      </c>
      <c r="V2700">
        <v>0</v>
      </c>
      <c r="W2700">
        <v>0</v>
      </c>
      <c r="X2700">
        <v>0</v>
      </c>
      <c r="Y2700">
        <v>0</v>
      </c>
      <c r="Z2700">
        <v>0</v>
      </c>
      <c r="AA2700">
        <v>0</v>
      </c>
      <c r="AB2700">
        <v>1</v>
      </c>
      <c r="AC2700">
        <v>0</v>
      </c>
      <c r="AD2700">
        <v>0</v>
      </c>
      <c r="AE2700">
        <v>1</v>
      </c>
      <c r="AF2700">
        <v>0</v>
      </c>
      <c r="AG2700">
        <v>0</v>
      </c>
      <c r="AH2700">
        <v>0</v>
      </c>
      <c r="AI2700">
        <v>0</v>
      </c>
      <c r="AK2700">
        <v>0</v>
      </c>
      <c r="AM2700">
        <v>1</v>
      </c>
      <c r="AN2700">
        <v>0</v>
      </c>
      <c r="AO2700">
        <v>1</v>
      </c>
    </row>
    <row r="2701" spans="1:41" x14ac:dyDescent="0.55000000000000004">
      <c r="A2701" t="s">
        <v>5086</v>
      </c>
      <c r="B2701" s="1">
        <v>42810</v>
      </c>
      <c r="C2701">
        <v>11</v>
      </c>
      <c r="D2701">
        <v>3</v>
      </c>
      <c r="E2701" t="s">
        <v>67</v>
      </c>
      <c r="F2701">
        <v>2017</v>
      </c>
      <c r="G2701">
        <v>40</v>
      </c>
      <c r="H2701" t="s">
        <v>41</v>
      </c>
      <c r="I2701" t="s">
        <v>53</v>
      </c>
      <c r="J2701">
        <v>0</v>
      </c>
      <c r="K2701" t="s">
        <v>43</v>
      </c>
      <c r="L2701">
        <v>9</v>
      </c>
      <c r="M2701" t="s">
        <v>2410</v>
      </c>
      <c r="N2701" t="s">
        <v>4663</v>
      </c>
      <c r="O2701" t="s">
        <v>9648</v>
      </c>
      <c r="P2701" t="s">
        <v>2410</v>
      </c>
      <c r="Q2701" t="s">
        <v>47</v>
      </c>
      <c r="S2701" t="s">
        <v>47</v>
      </c>
      <c r="T2701" t="s">
        <v>5087</v>
      </c>
      <c r="U2701" t="s">
        <v>5088</v>
      </c>
      <c r="V2701">
        <v>0</v>
      </c>
      <c r="W2701">
        <v>0</v>
      </c>
      <c r="X2701">
        <v>0</v>
      </c>
      <c r="Y2701">
        <v>0</v>
      </c>
      <c r="Z2701">
        <v>0</v>
      </c>
      <c r="AA2701">
        <v>0</v>
      </c>
      <c r="AB2701">
        <v>0</v>
      </c>
      <c r="AC2701">
        <v>0</v>
      </c>
      <c r="AD2701">
        <v>1</v>
      </c>
      <c r="AE2701">
        <v>1</v>
      </c>
      <c r="AF2701">
        <v>0</v>
      </c>
      <c r="AG2701">
        <v>0</v>
      </c>
      <c r="AH2701">
        <v>0</v>
      </c>
      <c r="AI2701">
        <v>0</v>
      </c>
      <c r="AK2701">
        <v>0</v>
      </c>
      <c r="AM2701">
        <v>1</v>
      </c>
      <c r="AN2701">
        <v>0</v>
      </c>
      <c r="AO2701">
        <v>1</v>
      </c>
    </row>
    <row r="2702" spans="1:41" x14ac:dyDescent="0.55000000000000004">
      <c r="A2702" t="s">
        <v>5089</v>
      </c>
      <c r="B2702" s="1">
        <v>42812</v>
      </c>
      <c r="C2702">
        <v>11</v>
      </c>
      <c r="D2702">
        <v>3</v>
      </c>
      <c r="E2702" t="s">
        <v>67</v>
      </c>
      <c r="F2702">
        <v>2017</v>
      </c>
      <c r="G2702">
        <v>45</v>
      </c>
      <c r="H2702" t="s">
        <v>52</v>
      </c>
      <c r="I2702" t="s">
        <v>42</v>
      </c>
      <c r="J2702">
        <v>1</v>
      </c>
      <c r="K2702" t="s">
        <v>43</v>
      </c>
      <c r="L2702">
        <v>9</v>
      </c>
      <c r="M2702" t="s">
        <v>2410</v>
      </c>
      <c r="N2702" t="s">
        <v>4663</v>
      </c>
      <c r="O2702" t="s">
        <v>9648</v>
      </c>
      <c r="P2702" t="s">
        <v>2410</v>
      </c>
      <c r="Q2702" t="s">
        <v>83</v>
      </c>
      <c r="S2702" t="s">
        <v>47</v>
      </c>
      <c r="T2702" t="s">
        <v>48</v>
      </c>
      <c r="U2702" t="s">
        <v>1099</v>
      </c>
      <c r="V2702">
        <v>1</v>
      </c>
      <c r="W2702">
        <v>0</v>
      </c>
      <c r="X2702">
        <v>0</v>
      </c>
      <c r="Y2702">
        <v>0</v>
      </c>
      <c r="Z2702">
        <v>1</v>
      </c>
      <c r="AA2702">
        <v>0</v>
      </c>
      <c r="AB2702">
        <v>0</v>
      </c>
      <c r="AC2702">
        <v>0</v>
      </c>
      <c r="AD2702">
        <v>0</v>
      </c>
      <c r="AE2702">
        <v>0</v>
      </c>
      <c r="AF2702">
        <v>0</v>
      </c>
      <c r="AG2702">
        <v>0</v>
      </c>
      <c r="AH2702">
        <v>0</v>
      </c>
      <c r="AI2702">
        <v>0</v>
      </c>
      <c r="AK2702">
        <v>0</v>
      </c>
      <c r="AM2702">
        <v>1</v>
      </c>
      <c r="AN2702">
        <v>0</v>
      </c>
      <c r="AO2702">
        <v>1</v>
      </c>
    </row>
    <row r="2703" spans="1:41" x14ac:dyDescent="0.55000000000000004">
      <c r="A2703" t="s">
        <v>5090</v>
      </c>
      <c r="B2703" s="1">
        <v>42824</v>
      </c>
      <c r="C2703">
        <v>13</v>
      </c>
      <c r="D2703">
        <v>3</v>
      </c>
      <c r="E2703" t="s">
        <v>67</v>
      </c>
      <c r="F2703">
        <v>2017</v>
      </c>
      <c r="G2703">
        <v>31</v>
      </c>
      <c r="H2703" t="s">
        <v>87</v>
      </c>
      <c r="I2703" t="s">
        <v>42</v>
      </c>
      <c r="J2703">
        <v>1</v>
      </c>
      <c r="K2703" t="s">
        <v>43</v>
      </c>
      <c r="L2703">
        <v>9</v>
      </c>
      <c r="M2703" t="s">
        <v>2410</v>
      </c>
      <c r="N2703" t="s">
        <v>4663</v>
      </c>
      <c r="O2703" t="s">
        <v>9648</v>
      </c>
      <c r="P2703" t="s">
        <v>2410</v>
      </c>
      <c r="Q2703" t="s">
        <v>33</v>
      </c>
      <c r="S2703" t="s">
        <v>455</v>
      </c>
      <c r="T2703" t="s">
        <v>48</v>
      </c>
      <c r="U2703" t="s">
        <v>5091</v>
      </c>
      <c r="V2703">
        <v>0</v>
      </c>
      <c r="W2703">
        <v>1</v>
      </c>
      <c r="X2703">
        <v>0</v>
      </c>
      <c r="Y2703">
        <v>0</v>
      </c>
      <c r="Z2703">
        <v>0</v>
      </c>
      <c r="AA2703">
        <v>0</v>
      </c>
      <c r="AB2703">
        <v>1</v>
      </c>
      <c r="AC2703">
        <v>0</v>
      </c>
      <c r="AD2703">
        <v>0</v>
      </c>
      <c r="AE2703">
        <v>1</v>
      </c>
      <c r="AF2703">
        <v>0</v>
      </c>
      <c r="AG2703">
        <v>0</v>
      </c>
      <c r="AH2703">
        <v>0</v>
      </c>
      <c r="AI2703">
        <v>0</v>
      </c>
      <c r="AK2703">
        <v>0</v>
      </c>
      <c r="AM2703">
        <v>1</v>
      </c>
      <c r="AN2703">
        <v>0</v>
      </c>
      <c r="AO2703">
        <v>1</v>
      </c>
    </row>
    <row r="2704" spans="1:41" x14ac:dyDescent="0.55000000000000004">
      <c r="A2704" t="s">
        <v>5092</v>
      </c>
      <c r="B2704" s="1">
        <v>42833</v>
      </c>
      <c r="C2704">
        <v>14</v>
      </c>
      <c r="D2704">
        <v>4</v>
      </c>
      <c r="E2704" t="s">
        <v>91</v>
      </c>
      <c r="F2704">
        <v>2017</v>
      </c>
      <c r="G2704">
        <v>58</v>
      </c>
      <c r="H2704" t="s">
        <v>115</v>
      </c>
      <c r="I2704" t="s">
        <v>53</v>
      </c>
      <c r="J2704">
        <v>0</v>
      </c>
      <c r="K2704" t="s">
        <v>43</v>
      </c>
      <c r="L2704">
        <v>9</v>
      </c>
      <c r="M2704" t="s">
        <v>2410</v>
      </c>
      <c r="N2704" t="s">
        <v>4663</v>
      </c>
      <c r="O2704" t="s">
        <v>9648</v>
      </c>
      <c r="P2704" t="s">
        <v>2410</v>
      </c>
      <c r="Q2704" t="s">
        <v>47</v>
      </c>
      <c r="S2704" t="s">
        <v>47</v>
      </c>
      <c r="T2704" t="s">
        <v>151</v>
      </c>
      <c r="U2704" t="s">
        <v>5093</v>
      </c>
      <c r="V2704">
        <v>0</v>
      </c>
      <c r="W2704">
        <v>0</v>
      </c>
      <c r="X2704">
        <v>0</v>
      </c>
      <c r="Y2704">
        <v>0</v>
      </c>
      <c r="Z2704">
        <v>0</v>
      </c>
      <c r="AA2704">
        <v>0</v>
      </c>
      <c r="AB2704">
        <v>0</v>
      </c>
      <c r="AC2704">
        <v>0</v>
      </c>
      <c r="AD2704">
        <v>0</v>
      </c>
      <c r="AE2704">
        <v>1</v>
      </c>
      <c r="AF2704">
        <v>0</v>
      </c>
      <c r="AG2704">
        <v>0</v>
      </c>
      <c r="AH2704">
        <v>0</v>
      </c>
      <c r="AI2704">
        <v>0</v>
      </c>
      <c r="AK2704">
        <v>0</v>
      </c>
      <c r="AM2704">
        <v>1</v>
      </c>
      <c r="AN2704">
        <v>0</v>
      </c>
      <c r="AO2704">
        <v>1</v>
      </c>
    </row>
    <row r="2705" spans="1:41" x14ac:dyDescent="0.55000000000000004">
      <c r="A2705" t="s">
        <v>5094</v>
      </c>
      <c r="B2705" s="1">
        <v>42845</v>
      </c>
      <c r="C2705">
        <v>16</v>
      </c>
      <c r="D2705">
        <v>4</v>
      </c>
      <c r="E2705" t="s">
        <v>91</v>
      </c>
      <c r="F2705">
        <v>2017</v>
      </c>
      <c r="G2705">
        <v>28</v>
      </c>
      <c r="H2705" t="s">
        <v>87</v>
      </c>
      <c r="I2705" t="s">
        <v>53</v>
      </c>
      <c r="J2705">
        <v>0</v>
      </c>
      <c r="K2705" t="s">
        <v>43</v>
      </c>
      <c r="L2705">
        <v>9</v>
      </c>
      <c r="M2705" t="s">
        <v>2410</v>
      </c>
      <c r="N2705" t="s">
        <v>4663</v>
      </c>
      <c r="O2705" t="s">
        <v>9648</v>
      </c>
      <c r="P2705" t="s">
        <v>2410</v>
      </c>
      <c r="Q2705" t="s">
        <v>83</v>
      </c>
      <c r="S2705" t="s">
        <v>47</v>
      </c>
      <c r="T2705" t="s">
        <v>77</v>
      </c>
      <c r="U2705" t="s">
        <v>1300</v>
      </c>
      <c r="V2705">
        <v>1</v>
      </c>
      <c r="W2705">
        <v>1</v>
      </c>
      <c r="X2705">
        <v>1</v>
      </c>
      <c r="Y2705">
        <v>0</v>
      </c>
      <c r="Z2705">
        <v>0</v>
      </c>
      <c r="AA2705">
        <v>0</v>
      </c>
      <c r="AB2705">
        <v>0</v>
      </c>
      <c r="AC2705">
        <v>0</v>
      </c>
      <c r="AD2705">
        <v>0</v>
      </c>
      <c r="AE2705">
        <v>0</v>
      </c>
      <c r="AF2705">
        <v>0</v>
      </c>
      <c r="AG2705">
        <v>0</v>
      </c>
      <c r="AH2705">
        <v>0</v>
      </c>
      <c r="AI2705">
        <v>0</v>
      </c>
      <c r="AK2705">
        <v>0</v>
      </c>
      <c r="AM2705">
        <v>0</v>
      </c>
      <c r="AN2705">
        <v>1</v>
      </c>
      <c r="AO2705">
        <v>1</v>
      </c>
    </row>
    <row r="2706" spans="1:41" x14ac:dyDescent="0.55000000000000004">
      <c r="A2706" t="s">
        <v>5095</v>
      </c>
      <c r="B2706" s="1">
        <v>42847</v>
      </c>
      <c r="C2706">
        <v>16</v>
      </c>
      <c r="D2706">
        <v>4</v>
      </c>
      <c r="E2706" t="s">
        <v>91</v>
      </c>
      <c r="F2706">
        <v>2017</v>
      </c>
      <c r="G2706">
        <v>31</v>
      </c>
      <c r="H2706" t="s">
        <v>87</v>
      </c>
      <c r="I2706" t="s">
        <v>53</v>
      </c>
      <c r="J2706">
        <v>0</v>
      </c>
      <c r="K2706" t="s">
        <v>43</v>
      </c>
      <c r="L2706">
        <v>9</v>
      </c>
      <c r="M2706" t="s">
        <v>2410</v>
      </c>
      <c r="N2706" t="s">
        <v>4663</v>
      </c>
      <c r="O2706" t="s">
        <v>9648</v>
      </c>
      <c r="P2706" t="s">
        <v>2410</v>
      </c>
      <c r="Q2706" t="s">
        <v>33</v>
      </c>
      <c r="R2706" t="s">
        <v>835</v>
      </c>
      <c r="S2706" t="s">
        <v>835</v>
      </c>
      <c r="T2706" t="s">
        <v>63</v>
      </c>
      <c r="U2706" t="s">
        <v>5096</v>
      </c>
      <c r="V2706">
        <v>1</v>
      </c>
      <c r="W2706">
        <v>1</v>
      </c>
      <c r="X2706">
        <v>0</v>
      </c>
      <c r="Y2706">
        <v>0</v>
      </c>
      <c r="Z2706">
        <v>0</v>
      </c>
      <c r="AA2706">
        <v>0</v>
      </c>
      <c r="AB2706">
        <v>1</v>
      </c>
      <c r="AC2706">
        <v>0</v>
      </c>
      <c r="AD2706">
        <v>1</v>
      </c>
      <c r="AE2706">
        <v>0</v>
      </c>
      <c r="AF2706">
        <v>0</v>
      </c>
      <c r="AG2706">
        <v>0</v>
      </c>
      <c r="AH2706">
        <v>0</v>
      </c>
      <c r="AI2706">
        <v>0</v>
      </c>
      <c r="AK2706">
        <v>0</v>
      </c>
      <c r="AM2706">
        <v>0</v>
      </c>
      <c r="AN2706">
        <v>0</v>
      </c>
      <c r="AO2706">
        <v>0</v>
      </c>
    </row>
    <row r="2707" spans="1:41" x14ac:dyDescent="0.55000000000000004">
      <c r="A2707" t="s">
        <v>5097</v>
      </c>
      <c r="B2707" s="1">
        <v>42860</v>
      </c>
      <c r="C2707">
        <v>18</v>
      </c>
      <c r="D2707">
        <v>5</v>
      </c>
      <c r="E2707" t="s">
        <v>76</v>
      </c>
      <c r="F2707">
        <v>2017</v>
      </c>
      <c r="G2707">
        <v>46</v>
      </c>
      <c r="H2707" t="s">
        <v>52</v>
      </c>
      <c r="I2707" t="s">
        <v>42</v>
      </c>
      <c r="J2707">
        <v>1</v>
      </c>
      <c r="K2707" t="s">
        <v>43</v>
      </c>
      <c r="L2707">
        <v>9</v>
      </c>
      <c r="M2707" t="s">
        <v>2410</v>
      </c>
      <c r="N2707" t="s">
        <v>4663</v>
      </c>
      <c r="O2707" t="s">
        <v>9648</v>
      </c>
      <c r="P2707" t="s">
        <v>2410</v>
      </c>
      <c r="Q2707" t="s">
        <v>83</v>
      </c>
      <c r="S2707" t="s">
        <v>47</v>
      </c>
      <c r="T2707" t="s">
        <v>5098</v>
      </c>
      <c r="U2707" t="s">
        <v>5099</v>
      </c>
      <c r="V2707">
        <v>0</v>
      </c>
      <c r="W2707">
        <v>0</v>
      </c>
      <c r="X2707">
        <v>0</v>
      </c>
      <c r="Y2707">
        <v>0</v>
      </c>
      <c r="Z2707">
        <v>0</v>
      </c>
      <c r="AA2707">
        <v>0</v>
      </c>
      <c r="AB2707">
        <v>0</v>
      </c>
      <c r="AC2707">
        <v>0</v>
      </c>
      <c r="AD2707">
        <v>0</v>
      </c>
      <c r="AE2707">
        <v>0</v>
      </c>
      <c r="AF2707">
        <v>0</v>
      </c>
      <c r="AG2707">
        <v>0</v>
      </c>
      <c r="AH2707">
        <v>1</v>
      </c>
      <c r="AI2707">
        <v>0</v>
      </c>
      <c r="AJ2707" t="s">
        <v>926</v>
      </c>
      <c r="AK2707">
        <v>0</v>
      </c>
      <c r="AM2707">
        <v>1</v>
      </c>
      <c r="AN2707">
        <v>0</v>
      </c>
      <c r="AO2707">
        <v>1</v>
      </c>
    </row>
    <row r="2708" spans="1:41" x14ac:dyDescent="0.55000000000000004">
      <c r="A2708" t="s">
        <v>5100</v>
      </c>
      <c r="B2708" s="1">
        <v>42860</v>
      </c>
      <c r="C2708">
        <v>18</v>
      </c>
      <c r="D2708">
        <v>5</v>
      </c>
      <c r="E2708" t="s">
        <v>76</v>
      </c>
      <c r="F2708">
        <v>2017</v>
      </c>
      <c r="G2708">
        <v>35</v>
      </c>
      <c r="H2708" t="s">
        <v>41</v>
      </c>
      <c r="I2708" t="s">
        <v>53</v>
      </c>
      <c r="J2708">
        <v>0</v>
      </c>
      <c r="K2708" t="s">
        <v>106</v>
      </c>
      <c r="L2708">
        <v>7</v>
      </c>
      <c r="M2708" t="s">
        <v>2410</v>
      </c>
      <c r="N2708" t="s">
        <v>4663</v>
      </c>
      <c r="O2708" t="s">
        <v>9648</v>
      </c>
      <c r="P2708" t="s">
        <v>2410</v>
      </c>
      <c r="Q2708" t="s">
        <v>47</v>
      </c>
      <c r="S2708" t="s">
        <v>47</v>
      </c>
      <c r="T2708" t="s">
        <v>63</v>
      </c>
      <c r="U2708" t="s">
        <v>5101</v>
      </c>
      <c r="V2708">
        <v>1</v>
      </c>
      <c r="W2708">
        <v>0</v>
      </c>
      <c r="X2708">
        <v>0</v>
      </c>
      <c r="Y2708">
        <v>0</v>
      </c>
      <c r="Z2708">
        <v>0</v>
      </c>
      <c r="AA2708">
        <v>0</v>
      </c>
      <c r="AB2708">
        <v>1</v>
      </c>
      <c r="AC2708">
        <v>0</v>
      </c>
      <c r="AD2708">
        <v>1</v>
      </c>
      <c r="AE2708">
        <v>0</v>
      </c>
      <c r="AF2708">
        <v>0</v>
      </c>
      <c r="AG2708">
        <v>0</v>
      </c>
      <c r="AH2708">
        <v>0</v>
      </c>
      <c r="AI2708">
        <v>0</v>
      </c>
      <c r="AK2708">
        <v>0</v>
      </c>
      <c r="AM2708">
        <v>0</v>
      </c>
      <c r="AN2708">
        <v>0</v>
      </c>
      <c r="AO2708">
        <v>0</v>
      </c>
    </row>
    <row r="2709" spans="1:41" x14ac:dyDescent="0.55000000000000004">
      <c r="A2709" t="s">
        <v>5102</v>
      </c>
      <c r="B2709" s="1">
        <v>42868</v>
      </c>
      <c r="C2709">
        <v>19</v>
      </c>
      <c r="D2709">
        <v>5</v>
      </c>
      <c r="E2709" t="s">
        <v>76</v>
      </c>
      <c r="F2709">
        <v>2017</v>
      </c>
      <c r="G2709">
        <v>34</v>
      </c>
      <c r="H2709" t="s">
        <v>87</v>
      </c>
      <c r="I2709" t="s">
        <v>42</v>
      </c>
      <c r="J2709">
        <v>1</v>
      </c>
      <c r="K2709" t="s">
        <v>43</v>
      </c>
      <c r="L2709">
        <v>9</v>
      </c>
      <c r="M2709" t="s">
        <v>2410</v>
      </c>
      <c r="N2709" t="s">
        <v>4663</v>
      </c>
      <c r="O2709" t="s">
        <v>9648</v>
      </c>
      <c r="P2709" t="s">
        <v>2410</v>
      </c>
      <c r="Q2709" t="s">
        <v>83</v>
      </c>
      <c r="S2709" t="s">
        <v>240</v>
      </c>
      <c r="T2709" t="s">
        <v>5103</v>
      </c>
      <c r="U2709" t="s">
        <v>5104</v>
      </c>
      <c r="V2709">
        <v>0</v>
      </c>
      <c r="W2709">
        <v>0</v>
      </c>
      <c r="X2709">
        <v>0</v>
      </c>
      <c r="Y2709">
        <v>0</v>
      </c>
      <c r="Z2709">
        <v>0</v>
      </c>
      <c r="AA2709">
        <v>0</v>
      </c>
      <c r="AB2709">
        <v>1</v>
      </c>
      <c r="AC2709">
        <v>0</v>
      </c>
      <c r="AD2709">
        <v>1</v>
      </c>
      <c r="AE2709">
        <v>1</v>
      </c>
      <c r="AF2709">
        <v>0</v>
      </c>
      <c r="AG2709">
        <v>0</v>
      </c>
      <c r="AH2709">
        <v>0</v>
      </c>
      <c r="AI2709">
        <v>0</v>
      </c>
      <c r="AK2709">
        <v>0</v>
      </c>
      <c r="AM2709">
        <v>1</v>
      </c>
      <c r="AN2709">
        <v>0</v>
      </c>
      <c r="AO2709">
        <v>1</v>
      </c>
    </row>
    <row r="2710" spans="1:41" x14ac:dyDescent="0.55000000000000004">
      <c r="A2710" t="s">
        <v>5105</v>
      </c>
      <c r="B2710" s="1">
        <v>42878</v>
      </c>
      <c r="C2710">
        <v>21</v>
      </c>
      <c r="D2710">
        <v>5</v>
      </c>
      <c r="E2710" t="s">
        <v>76</v>
      </c>
      <c r="F2710">
        <v>2017</v>
      </c>
      <c r="G2710">
        <v>34</v>
      </c>
      <c r="H2710" t="s">
        <v>87</v>
      </c>
      <c r="I2710" t="s">
        <v>42</v>
      </c>
      <c r="J2710">
        <v>1</v>
      </c>
      <c r="K2710" t="s">
        <v>106</v>
      </c>
      <c r="L2710">
        <v>7</v>
      </c>
      <c r="M2710" t="s">
        <v>2410</v>
      </c>
      <c r="N2710" t="s">
        <v>4663</v>
      </c>
      <c r="O2710" t="s">
        <v>9648</v>
      </c>
      <c r="P2710" t="s">
        <v>2410</v>
      </c>
      <c r="Q2710" t="s">
        <v>83</v>
      </c>
      <c r="S2710" t="s">
        <v>69</v>
      </c>
      <c r="T2710" t="s">
        <v>63</v>
      </c>
      <c r="U2710" t="s">
        <v>5106</v>
      </c>
      <c r="V2710">
        <v>1</v>
      </c>
      <c r="W2710">
        <v>0</v>
      </c>
      <c r="X2710">
        <v>1</v>
      </c>
      <c r="Y2710">
        <v>0</v>
      </c>
      <c r="Z2710">
        <v>0</v>
      </c>
      <c r="AA2710">
        <v>0</v>
      </c>
      <c r="AB2710">
        <v>0</v>
      </c>
      <c r="AC2710">
        <v>0</v>
      </c>
      <c r="AD2710">
        <v>0</v>
      </c>
      <c r="AE2710">
        <v>1</v>
      </c>
      <c r="AF2710">
        <v>0</v>
      </c>
      <c r="AG2710">
        <v>0</v>
      </c>
      <c r="AH2710">
        <v>0</v>
      </c>
      <c r="AI2710">
        <v>0</v>
      </c>
      <c r="AK2710">
        <v>0</v>
      </c>
      <c r="AM2710">
        <v>1</v>
      </c>
      <c r="AN2710">
        <v>1</v>
      </c>
      <c r="AO2710">
        <v>1</v>
      </c>
    </row>
    <row r="2711" spans="1:41" x14ac:dyDescent="0.55000000000000004">
      <c r="A2711" t="s">
        <v>5107</v>
      </c>
      <c r="B2711" s="1">
        <v>42882</v>
      </c>
      <c r="C2711">
        <v>21</v>
      </c>
      <c r="D2711">
        <v>5</v>
      </c>
      <c r="E2711" t="s">
        <v>76</v>
      </c>
      <c r="F2711">
        <v>2017</v>
      </c>
      <c r="G2711">
        <v>21</v>
      </c>
      <c r="H2711" t="s">
        <v>62</v>
      </c>
      <c r="I2711" t="s">
        <v>42</v>
      </c>
      <c r="J2711">
        <v>1</v>
      </c>
      <c r="K2711" t="s">
        <v>43</v>
      </c>
      <c r="L2711">
        <v>9</v>
      </c>
      <c r="M2711" t="s">
        <v>2410</v>
      </c>
      <c r="N2711" t="s">
        <v>4663</v>
      </c>
      <c r="O2711" t="s">
        <v>9648</v>
      </c>
      <c r="P2711" t="s">
        <v>2410</v>
      </c>
      <c r="Q2711" t="s">
        <v>83</v>
      </c>
      <c r="S2711" t="s">
        <v>47</v>
      </c>
      <c r="T2711" t="s">
        <v>63</v>
      </c>
      <c r="U2711" t="s">
        <v>5108</v>
      </c>
      <c r="V2711">
        <v>1</v>
      </c>
      <c r="W2711">
        <v>1</v>
      </c>
      <c r="X2711">
        <v>1</v>
      </c>
      <c r="Y2711">
        <v>1</v>
      </c>
      <c r="Z2711">
        <v>0</v>
      </c>
      <c r="AA2711">
        <v>0</v>
      </c>
      <c r="AB2711">
        <v>0</v>
      </c>
      <c r="AC2711">
        <v>0</v>
      </c>
      <c r="AD2711">
        <v>0</v>
      </c>
      <c r="AE2711">
        <v>0</v>
      </c>
      <c r="AF2711">
        <v>0</v>
      </c>
      <c r="AG2711">
        <v>0</v>
      </c>
      <c r="AH2711">
        <v>0</v>
      </c>
      <c r="AI2711">
        <v>0</v>
      </c>
      <c r="AK2711">
        <v>0</v>
      </c>
      <c r="AM2711">
        <v>0</v>
      </c>
      <c r="AN2711">
        <v>1</v>
      </c>
      <c r="AO2711">
        <v>1</v>
      </c>
    </row>
    <row r="2712" spans="1:41" x14ac:dyDescent="0.55000000000000004">
      <c r="A2712" t="s">
        <v>5109</v>
      </c>
      <c r="B2712" s="1">
        <v>42896</v>
      </c>
      <c r="C2712">
        <v>23</v>
      </c>
      <c r="D2712">
        <v>6</v>
      </c>
      <c r="E2712" t="s">
        <v>101</v>
      </c>
      <c r="F2712">
        <v>2017</v>
      </c>
      <c r="G2712">
        <v>24</v>
      </c>
      <c r="H2712" t="s">
        <v>62</v>
      </c>
      <c r="I2712" t="s">
        <v>42</v>
      </c>
      <c r="J2712">
        <v>1</v>
      </c>
      <c r="K2712" t="s">
        <v>43</v>
      </c>
      <c r="L2712">
        <v>9</v>
      </c>
      <c r="M2712" t="s">
        <v>2410</v>
      </c>
      <c r="N2712" t="s">
        <v>4663</v>
      </c>
      <c r="O2712" t="s">
        <v>9648</v>
      </c>
      <c r="P2712" t="s">
        <v>2410</v>
      </c>
      <c r="Q2712" t="s">
        <v>83</v>
      </c>
      <c r="S2712" t="s">
        <v>69</v>
      </c>
      <c r="T2712" t="s">
        <v>63</v>
      </c>
      <c r="U2712" t="s">
        <v>671</v>
      </c>
      <c r="V2712">
        <v>1</v>
      </c>
      <c r="W2712">
        <v>0</v>
      </c>
      <c r="X2712">
        <v>1</v>
      </c>
      <c r="Y2712">
        <v>0</v>
      </c>
      <c r="Z2712">
        <v>0</v>
      </c>
      <c r="AA2712">
        <v>0</v>
      </c>
      <c r="AB2712">
        <v>0</v>
      </c>
      <c r="AC2712">
        <v>0</v>
      </c>
      <c r="AD2712">
        <v>0</v>
      </c>
      <c r="AE2712">
        <v>0</v>
      </c>
      <c r="AF2712">
        <v>0</v>
      </c>
      <c r="AG2712">
        <v>0</v>
      </c>
      <c r="AH2712">
        <v>0</v>
      </c>
      <c r="AI2712">
        <v>0</v>
      </c>
      <c r="AK2712">
        <v>0</v>
      </c>
      <c r="AM2712">
        <v>0</v>
      </c>
      <c r="AN2712">
        <v>1</v>
      </c>
      <c r="AO2712">
        <v>1</v>
      </c>
    </row>
    <row r="2713" spans="1:41" x14ac:dyDescent="0.55000000000000004">
      <c r="A2713" t="s">
        <v>5110</v>
      </c>
      <c r="B2713" s="1">
        <v>42900</v>
      </c>
      <c r="C2713">
        <v>24</v>
      </c>
      <c r="D2713">
        <v>6</v>
      </c>
      <c r="E2713" t="s">
        <v>101</v>
      </c>
      <c r="F2713">
        <v>2017</v>
      </c>
      <c r="G2713">
        <v>47</v>
      </c>
      <c r="H2713" t="s">
        <v>52</v>
      </c>
      <c r="I2713" t="s">
        <v>42</v>
      </c>
      <c r="J2713">
        <v>1</v>
      </c>
      <c r="K2713" t="s">
        <v>43</v>
      </c>
      <c r="L2713">
        <v>9</v>
      </c>
      <c r="M2713" t="s">
        <v>2410</v>
      </c>
      <c r="N2713" t="s">
        <v>4663</v>
      </c>
      <c r="O2713" t="s">
        <v>9648</v>
      </c>
      <c r="P2713" t="s">
        <v>2410</v>
      </c>
      <c r="Q2713" t="s">
        <v>47</v>
      </c>
      <c r="S2713" t="s">
        <v>47</v>
      </c>
      <c r="T2713" t="s">
        <v>63</v>
      </c>
      <c r="U2713" t="s">
        <v>5111</v>
      </c>
      <c r="V2713">
        <v>1</v>
      </c>
      <c r="W2713">
        <v>0</v>
      </c>
      <c r="X2713">
        <v>0</v>
      </c>
      <c r="Y2713">
        <v>0</v>
      </c>
      <c r="Z2713">
        <v>0</v>
      </c>
      <c r="AA2713">
        <v>0</v>
      </c>
      <c r="AB2713">
        <v>1</v>
      </c>
      <c r="AC2713">
        <v>0</v>
      </c>
      <c r="AD2713">
        <v>1</v>
      </c>
      <c r="AE2713">
        <v>0</v>
      </c>
      <c r="AF2713">
        <v>0</v>
      </c>
      <c r="AG2713">
        <v>0</v>
      </c>
      <c r="AH2713">
        <v>0</v>
      </c>
      <c r="AI2713">
        <v>0</v>
      </c>
      <c r="AK2713">
        <v>0</v>
      </c>
      <c r="AM2713">
        <v>0</v>
      </c>
      <c r="AN2713">
        <v>0</v>
      </c>
      <c r="AO2713">
        <v>0</v>
      </c>
    </row>
    <row r="2714" spans="1:41" x14ac:dyDescent="0.55000000000000004">
      <c r="A2714" t="s">
        <v>5112</v>
      </c>
      <c r="B2714" s="1">
        <v>42902</v>
      </c>
      <c r="C2714">
        <v>24</v>
      </c>
      <c r="D2714">
        <v>6</v>
      </c>
      <c r="E2714" t="s">
        <v>101</v>
      </c>
      <c r="F2714">
        <v>2017</v>
      </c>
      <c r="G2714">
        <v>50</v>
      </c>
      <c r="H2714" t="s">
        <v>52</v>
      </c>
      <c r="I2714" t="s">
        <v>42</v>
      </c>
      <c r="J2714">
        <v>1</v>
      </c>
      <c r="K2714" t="s">
        <v>43</v>
      </c>
      <c r="L2714">
        <v>9</v>
      </c>
      <c r="M2714" t="s">
        <v>2410</v>
      </c>
      <c r="N2714" t="s">
        <v>4663</v>
      </c>
      <c r="O2714" t="s">
        <v>9648</v>
      </c>
      <c r="P2714" t="s">
        <v>2410</v>
      </c>
      <c r="Q2714" t="s">
        <v>83</v>
      </c>
      <c r="S2714" t="s">
        <v>47</v>
      </c>
      <c r="T2714" t="s">
        <v>63</v>
      </c>
      <c r="U2714" t="s">
        <v>5113</v>
      </c>
      <c r="V2714">
        <v>1</v>
      </c>
      <c r="W2714">
        <v>0</v>
      </c>
      <c r="X2714">
        <v>1</v>
      </c>
      <c r="Y2714">
        <v>0</v>
      </c>
      <c r="Z2714">
        <v>0</v>
      </c>
      <c r="AA2714">
        <v>0</v>
      </c>
      <c r="AB2714">
        <v>0</v>
      </c>
      <c r="AC2714">
        <v>0</v>
      </c>
      <c r="AD2714">
        <v>1</v>
      </c>
      <c r="AE2714">
        <v>0</v>
      </c>
      <c r="AF2714">
        <v>0</v>
      </c>
      <c r="AG2714">
        <v>0</v>
      </c>
      <c r="AH2714">
        <v>0</v>
      </c>
      <c r="AI2714">
        <v>0</v>
      </c>
      <c r="AK2714">
        <v>0</v>
      </c>
      <c r="AM2714">
        <v>0</v>
      </c>
      <c r="AN2714">
        <v>1</v>
      </c>
      <c r="AO2714">
        <v>1</v>
      </c>
    </row>
    <row r="2715" spans="1:41" x14ac:dyDescent="0.55000000000000004">
      <c r="A2715" t="s">
        <v>5114</v>
      </c>
      <c r="B2715" s="1">
        <v>42905</v>
      </c>
      <c r="C2715">
        <v>25</v>
      </c>
      <c r="D2715">
        <v>6</v>
      </c>
      <c r="E2715" t="s">
        <v>101</v>
      </c>
      <c r="F2715">
        <v>2017</v>
      </c>
      <c r="G2715">
        <v>66</v>
      </c>
      <c r="H2715" t="s">
        <v>196</v>
      </c>
      <c r="I2715" t="s">
        <v>53</v>
      </c>
      <c r="J2715">
        <v>0</v>
      </c>
      <c r="K2715" t="s">
        <v>43</v>
      </c>
      <c r="L2715">
        <v>9</v>
      </c>
      <c r="M2715" t="s">
        <v>2410</v>
      </c>
      <c r="N2715" t="s">
        <v>4663</v>
      </c>
      <c r="O2715" t="s">
        <v>9648</v>
      </c>
      <c r="P2715" t="s">
        <v>2410</v>
      </c>
      <c r="Q2715" t="s">
        <v>47</v>
      </c>
      <c r="S2715" t="s">
        <v>47</v>
      </c>
      <c r="T2715" t="s">
        <v>77</v>
      </c>
      <c r="U2715" t="s">
        <v>5115</v>
      </c>
      <c r="V2715">
        <v>1</v>
      </c>
      <c r="W2715">
        <v>0</v>
      </c>
      <c r="X2715">
        <v>0</v>
      </c>
      <c r="Y2715">
        <v>0</v>
      </c>
      <c r="Z2715">
        <v>0</v>
      </c>
      <c r="AA2715">
        <v>0</v>
      </c>
      <c r="AB2715">
        <v>0</v>
      </c>
      <c r="AC2715">
        <v>0</v>
      </c>
      <c r="AD2715">
        <v>0</v>
      </c>
      <c r="AE2715">
        <v>0</v>
      </c>
      <c r="AF2715">
        <v>0</v>
      </c>
      <c r="AG2715">
        <v>0</v>
      </c>
      <c r="AH2715">
        <v>0</v>
      </c>
      <c r="AI2715">
        <v>1</v>
      </c>
      <c r="AK2715">
        <v>0</v>
      </c>
      <c r="AM2715">
        <v>1</v>
      </c>
      <c r="AN2715">
        <v>0</v>
      </c>
      <c r="AO2715">
        <v>1</v>
      </c>
    </row>
    <row r="2716" spans="1:41" x14ac:dyDescent="0.55000000000000004">
      <c r="A2716" t="s">
        <v>5116</v>
      </c>
      <c r="B2716" s="1">
        <v>42911</v>
      </c>
      <c r="C2716">
        <v>25</v>
      </c>
      <c r="D2716">
        <v>6</v>
      </c>
      <c r="E2716" t="s">
        <v>101</v>
      </c>
      <c r="F2716">
        <v>2017</v>
      </c>
      <c r="G2716">
        <v>35</v>
      </c>
      <c r="H2716" t="s">
        <v>41</v>
      </c>
      <c r="I2716" t="s">
        <v>42</v>
      </c>
      <c r="J2716">
        <v>1</v>
      </c>
      <c r="K2716" t="s">
        <v>43</v>
      </c>
      <c r="L2716">
        <v>9</v>
      </c>
      <c r="M2716" t="s">
        <v>2410</v>
      </c>
      <c r="N2716" t="s">
        <v>4663</v>
      </c>
      <c r="O2716" t="s">
        <v>9648</v>
      </c>
      <c r="P2716" t="s">
        <v>2410</v>
      </c>
      <c r="Q2716" t="s">
        <v>83</v>
      </c>
      <c r="S2716" t="s">
        <v>425</v>
      </c>
      <c r="T2716" t="s">
        <v>314</v>
      </c>
      <c r="U2716" t="s">
        <v>5117</v>
      </c>
      <c r="V2716">
        <v>0</v>
      </c>
      <c r="W2716">
        <v>0</v>
      </c>
      <c r="X2716">
        <v>1</v>
      </c>
      <c r="Y2716">
        <v>1</v>
      </c>
      <c r="Z2716">
        <v>0</v>
      </c>
      <c r="AA2716">
        <v>0</v>
      </c>
      <c r="AB2716">
        <v>1</v>
      </c>
      <c r="AC2716">
        <v>0</v>
      </c>
      <c r="AD2716">
        <v>0</v>
      </c>
      <c r="AE2716">
        <v>0</v>
      </c>
      <c r="AF2716">
        <v>0</v>
      </c>
      <c r="AG2716">
        <v>0</v>
      </c>
      <c r="AH2716">
        <v>0</v>
      </c>
      <c r="AI2716">
        <v>0</v>
      </c>
      <c r="AK2716">
        <v>0</v>
      </c>
      <c r="AM2716">
        <v>0</v>
      </c>
      <c r="AN2716">
        <v>1</v>
      </c>
      <c r="AO2716">
        <v>1</v>
      </c>
    </row>
    <row r="2717" spans="1:41" x14ac:dyDescent="0.55000000000000004">
      <c r="A2717" t="s">
        <v>5118</v>
      </c>
      <c r="B2717" s="1">
        <v>42911</v>
      </c>
      <c r="C2717">
        <v>25</v>
      </c>
      <c r="D2717">
        <v>6</v>
      </c>
      <c r="E2717" t="s">
        <v>101</v>
      </c>
      <c r="F2717">
        <v>2017</v>
      </c>
      <c r="G2717">
        <v>33</v>
      </c>
      <c r="H2717" t="s">
        <v>87</v>
      </c>
      <c r="I2717" t="s">
        <v>53</v>
      </c>
      <c r="J2717">
        <v>0</v>
      </c>
      <c r="K2717" t="s">
        <v>123</v>
      </c>
      <c r="L2717">
        <v>3</v>
      </c>
      <c r="M2717" t="s">
        <v>2410</v>
      </c>
      <c r="N2717" t="s">
        <v>4663</v>
      </c>
      <c r="O2717" t="s">
        <v>9648</v>
      </c>
      <c r="P2717" t="s">
        <v>2410</v>
      </c>
      <c r="Q2717" t="s">
        <v>47</v>
      </c>
      <c r="S2717" t="s">
        <v>47</v>
      </c>
      <c r="T2717" t="s">
        <v>48</v>
      </c>
      <c r="U2717" t="s">
        <v>5119</v>
      </c>
      <c r="V2717">
        <v>1</v>
      </c>
      <c r="W2717">
        <v>1</v>
      </c>
      <c r="X2717">
        <v>1</v>
      </c>
      <c r="Y2717">
        <v>1</v>
      </c>
      <c r="Z2717">
        <v>1</v>
      </c>
      <c r="AA2717">
        <v>0</v>
      </c>
      <c r="AB2717">
        <v>0</v>
      </c>
      <c r="AC2717">
        <v>0</v>
      </c>
      <c r="AD2717">
        <v>1</v>
      </c>
      <c r="AE2717">
        <v>0</v>
      </c>
      <c r="AF2717">
        <v>0</v>
      </c>
      <c r="AG2717">
        <v>0</v>
      </c>
      <c r="AH2717">
        <v>0</v>
      </c>
      <c r="AI2717">
        <v>0</v>
      </c>
      <c r="AK2717">
        <v>0</v>
      </c>
      <c r="AM2717">
        <v>1</v>
      </c>
      <c r="AN2717">
        <v>1</v>
      </c>
      <c r="AO2717">
        <v>1</v>
      </c>
    </row>
    <row r="2718" spans="1:41" x14ac:dyDescent="0.55000000000000004">
      <c r="A2718" t="s">
        <v>5120</v>
      </c>
      <c r="B2718" s="1">
        <v>42919</v>
      </c>
      <c r="C2718">
        <v>27</v>
      </c>
      <c r="D2718">
        <v>7</v>
      </c>
      <c r="E2718" t="s">
        <v>105</v>
      </c>
      <c r="F2718">
        <v>2017</v>
      </c>
      <c r="G2718">
        <v>24</v>
      </c>
      <c r="H2718" t="s">
        <v>62</v>
      </c>
      <c r="I2718" t="s">
        <v>42</v>
      </c>
      <c r="J2718">
        <v>1</v>
      </c>
      <c r="K2718" t="s">
        <v>43</v>
      </c>
      <c r="L2718">
        <v>9</v>
      </c>
      <c r="M2718" t="s">
        <v>2410</v>
      </c>
      <c r="N2718" t="s">
        <v>4663</v>
      </c>
      <c r="O2718" t="s">
        <v>9648</v>
      </c>
      <c r="P2718" t="s">
        <v>2410</v>
      </c>
      <c r="Q2718" t="s">
        <v>47</v>
      </c>
      <c r="S2718" t="s">
        <v>47</v>
      </c>
      <c r="T2718" t="s">
        <v>63</v>
      </c>
      <c r="U2718" t="s">
        <v>3825</v>
      </c>
      <c r="V2718">
        <v>1</v>
      </c>
      <c r="W2718">
        <v>0</v>
      </c>
      <c r="X2718">
        <v>1</v>
      </c>
      <c r="Y2718">
        <v>0</v>
      </c>
      <c r="Z2718">
        <v>0</v>
      </c>
      <c r="AA2718">
        <v>0</v>
      </c>
      <c r="AB2718">
        <v>0</v>
      </c>
      <c r="AC2718">
        <v>0</v>
      </c>
      <c r="AD2718">
        <v>1</v>
      </c>
      <c r="AE2718">
        <v>0</v>
      </c>
      <c r="AF2718">
        <v>0</v>
      </c>
      <c r="AG2718">
        <v>0</v>
      </c>
      <c r="AH2718">
        <v>0</v>
      </c>
      <c r="AI2718">
        <v>0</v>
      </c>
      <c r="AK2718">
        <v>0</v>
      </c>
      <c r="AM2718">
        <v>0</v>
      </c>
      <c r="AN2718">
        <v>1</v>
      </c>
      <c r="AO2718">
        <v>1</v>
      </c>
    </row>
    <row r="2719" spans="1:41" x14ac:dyDescent="0.55000000000000004">
      <c r="A2719" t="s">
        <v>5121</v>
      </c>
      <c r="B2719" s="1">
        <v>42926</v>
      </c>
      <c r="C2719">
        <v>28</v>
      </c>
      <c r="D2719">
        <v>7</v>
      </c>
      <c r="E2719" t="s">
        <v>105</v>
      </c>
      <c r="F2719">
        <v>2017</v>
      </c>
      <c r="G2719">
        <v>24</v>
      </c>
      <c r="H2719" t="s">
        <v>62</v>
      </c>
      <c r="I2719" t="s">
        <v>42</v>
      </c>
      <c r="J2719">
        <v>1</v>
      </c>
      <c r="K2719" t="s">
        <v>106</v>
      </c>
      <c r="L2719">
        <v>7</v>
      </c>
      <c r="M2719" t="s">
        <v>2410</v>
      </c>
      <c r="N2719" t="s">
        <v>4663</v>
      </c>
      <c r="O2719" t="s">
        <v>9648</v>
      </c>
      <c r="P2719" t="s">
        <v>2410</v>
      </c>
      <c r="Q2719" t="s">
        <v>33</v>
      </c>
      <c r="R2719" t="s">
        <v>5122</v>
      </c>
      <c r="S2719" t="s">
        <v>354</v>
      </c>
      <c r="T2719" t="s">
        <v>63</v>
      </c>
      <c r="U2719" t="s">
        <v>5123</v>
      </c>
      <c r="V2719">
        <v>1</v>
      </c>
      <c r="W2719">
        <v>0</v>
      </c>
      <c r="X2719">
        <v>1</v>
      </c>
      <c r="Y2719">
        <v>0</v>
      </c>
      <c r="Z2719">
        <v>0</v>
      </c>
      <c r="AA2719">
        <v>0</v>
      </c>
      <c r="AB2719">
        <v>0</v>
      </c>
      <c r="AC2719">
        <v>0</v>
      </c>
      <c r="AD2719">
        <v>0</v>
      </c>
      <c r="AE2719">
        <v>0</v>
      </c>
      <c r="AF2719">
        <v>1</v>
      </c>
      <c r="AG2719">
        <v>0</v>
      </c>
      <c r="AH2719">
        <v>0</v>
      </c>
      <c r="AI2719">
        <v>0</v>
      </c>
      <c r="AK2719">
        <v>0</v>
      </c>
      <c r="AM2719">
        <v>0</v>
      </c>
      <c r="AN2719">
        <v>1</v>
      </c>
      <c r="AO2719">
        <v>1</v>
      </c>
    </row>
    <row r="2720" spans="1:41" x14ac:dyDescent="0.55000000000000004">
      <c r="A2720" t="s">
        <v>5124</v>
      </c>
      <c r="B2720" s="1">
        <v>42927</v>
      </c>
      <c r="C2720">
        <v>28</v>
      </c>
      <c r="D2720">
        <v>7</v>
      </c>
      <c r="E2720" t="s">
        <v>105</v>
      </c>
      <c r="F2720">
        <v>2017</v>
      </c>
      <c r="G2720">
        <v>60</v>
      </c>
      <c r="H2720" t="s">
        <v>115</v>
      </c>
      <c r="I2720" t="s">
        <v>42</v>
      </c>
      <c r="J2720">
        <v>1</v>
      </c>
      <c r="K2720" t="s">
        <v>43</v>
      </c>
      <c r="L2720">
        <v>9</v>
      </c>
      <c r="M2720" t="s">
        <v>2410</v>
      </c>
      <c r="N2720" t="s">
        <v>4663</v>
      </c>
      <c r="O2720" t="s">
        <v>9648</v>
      </c>
      <c r="P2720" t="s">
        <v>2410</v>
      </c>
      <c r="Q2720" t="s">
        <v>47</v>
      </c>
      <c r="S2720" t="s">
        <v>47</v>
      </c>
      <c r="T2720" t="s">
        <v>63</v>
      </c>
      <c r="U2720" t="s">
        <v>4435</v>
      </c>
      <c r="V2720">
        <v>1</v>
      </c>
      <c r="W2720">
        <v>0</v>
      </c>
      <c r="X2720">
        <v>0</v>
      </c>
      <c r="Y2720">
        <v>0</v>
      </c>
      <c r="Z2720">
        <v>0</v>
      </c>
      <c r="AA2720">
        <v>0</v>
      </c>
      <c r="AB2720">
        <v>0</v>
      </c>
      <c r="AC2720">
        <v>0</v>
      </c>
      <c r="AD2720">
        <v>0</v>
      </c>
      <c r="AE2720">
        <v>0</v>
      </c>
      <c r="AF2720">
        <v>0</v>
      </c>
      <c r="AG2720">
        <v>0</v>
      </c>
      <c r="AH2720">
        <v>0</v>
      </c>
      <c r="AI2720">
        <v>0</v>
      </c>
      <c r="AJ2720" t="s">
        <v>340</v>
      </c>
      <c r="AK2720">
        <v>0</v>
      </c>
      <c r="AM2720">
        <v>0</v>
      </c>
      <c r="AN2720">
        <v>0</v>
      </c>
      <c r="AO2720">
        <v>0</v>
      </c>
    </row>
    <row r="2721" spans="1:41" x14ac:dyDescent="0.55000000000000004">
      <c r="A2721" t="s">
        <v>5125</v>
      </c>
      <c r="B2721" s="1">
        <v>42938</v>
      </c>
      <c r="C2721">
        <v>29</v>
      </c>
      <c r="D2721">
        <v>7</v>
      </c>
      <c r="E2721" t="s">
        <v>105</v>
      </c>
      <c r="F2721">
        <v>2017</v>
      </c>
      <c r="G2721">
        <v>21</v>
      </c>
      <c r="H2721" t="s">
        <v>62</v>
      </c>
      <c r="I2721" t="s">
        <v>42</v>
      </c>
      <c r="J2721">
        <v>1</v>
      </c>
      <c r="K2721" t="s">
        <v>43</v>
      </c>
      <c r="L2721">
        <v>9</v>
      </c>
      <c r="M2721" t="s">
        <v>2410</v>
      </c>
      <c r="N2721" t="s">
        <v>4663</v>
      </c>
      <c r="O2721" t="s">
        <v>9648</v>
      </c>
      <c r="P2721" t="s">
        <v>2410</v>
      </c>
      <c r="Q2721" t="s">
        <v>83</v>
      </c>
      <c r="S2721" t="s">
        <v>354</v>
      </c>
      <c r="T2721" t="s">
        <v>290</v>
      </c>
      <c r="U2721" t="s">
        <v>5126</v>
      </c>
      <c r="V2721">
        <v>1</v>
      </c>
      <c r="W2721">
        <v>0</v>
      </c>
      <c r="X2721">
        <v>0</v>
      </c>
      <c r="Y2721">
        <v>0</v>
      </c>
      <c r="Z2721">
        <v>0</v>
      </c>
      <c r="AA2721">
        <v>0</v>
      </c>
      <c r="AB2721">
        <v>0</v>
      </c>
      <c r="AC2721">
        <v>0</v>
      </c>
      <c r="AD2721">
        <v>1</v>
      </c>
      <c r="AE2721">
        <v>0</v>
      </c>
      <c r="AF2721">
        <v>0</v>
      </c>
      <c r="AG2721">
        <v>0</v>
      </c>
      <c r="AH2721">
        <v>0</v>
      </c>
      <c r="AI2721">
        <v>0</v>
      </c>
      <c r="AK2721">
        <v>0</v>
      </c>
      <c r="AM2721">
        <v>0</v>
      </c>
      <c r="AN2721">
        <v>0</v>
      </c>
      <c r="AO2721">
        <v>0</v>
      </c>
    </row>
    <row r="2722" spans="1:41" x14ac:dyDescent="0.55000000000000004">
      <c r="A2722" t="s">
        <v>5127</v>
      </c>
      <c r="B2722" s="1">
        <v>42940</v>
      </c>
      <c r="C2722">
        <v>30</v>
      </c>
      <c r="D2722">
        <v>7</v>
      </c>
      <c r="E2722" t="s">
        <v>105</v>
      </c>
      <c r="F2722">
        <v>2017</v>
      </c>
      <c r="G2722">
        <v>60</v>
      </c>
      <c r="H2722" t="s">
        <v>115</v>
      </c>
      <c r="I2722" t="s">
        <v>42</v>
      </c>
      <c r="J2722">
        <v>1</v>
      </c>
      <c r="K2722" t="s">
        <v>106</v>
      </c>
      <c r="L2722">
        <v>7</v>
      </c>
      <c r="M2722" t="s">
        <v>2410</v>
      </c>
      <c r="N2722" t="s">
        <v>4663</v>
      </c>
      <c r="O2722" t="s">
        <v>9648</v>
      </c>
      <c r="P2722" t="s">
        <v>2410</v>
      </c>
      <c r="Q2722" t="s">
        <v>83</v>
      </c>
      <c r="S2722" t="s">
        <v>240</v>
      </c>
      <c r="T2722" t="s">
        <v>63</v>
      </c>
      <c r="U2722" t="s">
        <v>5128</v>
      </c>
      <c r="V2722">
        <v>0</v>
      </c>
      <c r="W2722">
        <v>1</v>
      </c>
      <c r="X2722">
        <v>1</v>
      </c>
      <c r="Y2722">
        <v>0</v>
      </c>
      <c r="Z2722">
        <v>0</v>
      </c>
      <c r="AA2722">
        <v>0</v>
      </c>
      <c r="AB2722">
        <v>1</v>
      </c>
      <c r="AC2722">
        <v>0</v>
      </c>
      <c r="AD2722">
        <v>0</v>
      </c>
      <c r="AE2722">
        <v>0</v>
      </c>
      <c r="AF2722">
        <v>0</v>
      </c>
      <c r="AG2722">
        <v>0</v>
      </c>
      <c r="AH2722">
        <v>0</v>
      </c>
      <c r="AI2722">
        <v>0</v>
      </c>
      <c r="AK2722">
        <v>0</v>
      </c>
      <c r="AM2722">
        <v>0</v>
      </c>
      <c r="AN2722">
        <v>1</v>
      </c>
      <c r="AO2722">
        <v>1</v>
      </c>
    </row>
    <row r="2723" spans="1:41" x14ac:dyDescent="0.55000000000000004">
      <c r="A2723" t="s">
        <v>5129</v>
      </c>
      <c r="B2723" s="1">
        <v>42950</v>
      </c>
      <c r="C2723">
        <v>31</v>
      </c>
      <c r="D2723">
        <v>8</v>
      </c>
      <c r="E2723" t="s">
        <v>109</v>
      </c>
      <c r="F2723">
        <v>2017</v>
      </c>
      <c r="G2723">
        <v>32</v>
      </c>
      <c r="H2723" t="s">
        <v>87</v>
      </c>
      <c r="I2723" t="s">
        <v>42</v>
      </c>
      <c r="J2723">
        <v>1</v>
      </c>
      <c r="K2723" t="s">
        <v>43</v>
      </c>
      <c r="L2723">
        <v>9</v>
      </c>
      <c r="M2723" t="s">
        <v>2410</v>
      </c>
      <c r="N2723" t="s">
        <v>4663</v>
      </c>
      <c r="O2723" t="s">
        <v>9648</v>
      </c>
      <c r="P2723" t="s">
        <v>2410</v>
      </c>
      <c r="Q2723" t="s">
        <v>83</v>
      </c>
      <c r="S2723" t="s">
        <v>678</v>
      </c>
      <c r="T2723" t="s">
        <v>48</v>
      </c>
      <c r="U2723" t="s">
        <v>5130</v>
      </c>
      <c r="V2723">
        <v>1</v>
      </c>
      <c r="W2723">
        <v>1</v>
      </c>
      <c r="X2723">
        <v>0</v>
      </c>
      <c r="Y2723">
        <v>0</v>
      </c>
      <c r="Z2723">
        <v>0</v>
      </c>
      <c r="AA2723">
        <v>0</v>
      </c>
      <c r="AB2723">
        <v>0</v>
      </c>
      <c r="AC2723">
        <v>0</v>
      </c>
      <c r="AD2723">
        <v>1</v>
      </c>
      <c r="AE2723">
        <v>1</v>
      </c>
      <c r="AF2723">
        <v>0</v>
      </c>
      <c r="AG2723">
        <v>0</v>
      </c>
      <c r="AH2723">
        <v>0</v>
      </c>
      <c r="AI2723">
        <v>0</v>
      </c>
      <c r="AK2723">
        <v>0</v>
      </c>
      <c r="AM2723">
        <v>1</v>
      </c>
      <c r="AN2723">
        <v>0</v>
      </c>
      <c r="AO2723">
        <v>1</v>
      </c>
    </row>
    <row r="2724" spans="1:41" x14ac:dyDescent="0.55000000000000004">
      <c r="A2724" t="s">
        <v>5131</v>
      </c>
      <c r="B2724" s="1">
        <v>42951</v>
      </c>
      <c r="C2724">
        <v>31</v>
      </c>
      <c r="D2724">
        <v>8</v>
      </c>
      <c r="E2724" t="s">
        <v>109</v>
      </c>
      <c r="F2724">
        <v>2017</v>
      </c>
      <c r="G2724">
        <v>57</v>
      </c>
      <c r="H2724" t="s">
        <v>115</v>
      </c>
      <c r="I2724" t="s">
        <v>42</v>
      </c>
      <c r="J2724">
        <v>1</v>
      </c>
      <c r="K2724" t="s">
        <v>43</v>
      </c>
      <c r="L2724">
        <v>9</v>
      </c>
      <c r="M2724" t="s">
        <v>2410</v>
      </c>
      <c r="N2724" t="s">
        <v>4663</v>
      </c>
      <c r="O2724" t="s">
        <v>9648</v>
      </c>
      <c r="P2724" t="s">
        <v>2410</v>
      </c>
      <c r="Q2724" t="s">
        <v>83</v>
      </c>
      <c r="S2724" t="s">
        <v>47</v>
      </c>
      <c r="T2724" t="s">
        <v>63</v>
      </c>
      <c r="U2724" t="s">
        <v>346</v>
      </c>
      <c r="V2724">
        <v>0</v>
      </c>
      <c r="W2724">
        <v>0</v>
      </c>
      <c r="X2724">
        <v>1</v>
      </c>
      <c r="Y2724">
        <v>0</v>
      </c>
      <c r="Z2724">
        <v>0</v>
      </c>
      <c r="AA2724">
        <v>0</v>
      </c>
      <c r="AB2724">
        <v>1</v>
      </c>
      <c r="AC2724">
        <v>0</v>
      </c>
      <c r="AD2724">
        <v>0</v>
      </c>
      <c r="AE2724">
        <v>0</v>
      </c>
      <c r="AF2724">
        <v>0</v>
      </c>
      <c r="AG2724">
        <v>0</v>
      </c>
      <c r="AH2724">
        <v>0</v>
      </c>
      <c r="AI2724">
        <v>0</v>
      </c>
      <c r="AK2724">
        <v>0</v>
      </c>
      <c r="AM2724">
        <v>0</v>
      </c>
      <c r="AN2724">
        <v>1</v>
      </c>
      <c r="AO2724">
        <v>1</v>
      </c>
    </row>
    <row r="2725" spans="1:41" x14ac:dyDescent="0.55000000000000004">
      <c r="A2725" t="s">
        <v>5132</v>
      </c>
      <c r="B2725" s="1">
        <v>42955</v>
      </c>
      <c r="C2725">
        <v>32</v>
      </c>
      <c r="D2725">
        <v>8</v>
      </c>
      <c r="E2725" t="s">
        <v>109</v>
      </c>
      <c r="F2725">
        <v>2017</v>
      </c>
      <c r="G2725">
        <v>42</v>
      </c>
      <c r="H2725" t="s">
        <v>41</v>
      </c>
      <c r="I2725" t="s">
        <v>42</v>
      </c>
      <c r="J2725">
        <v>1</v>
      </c>
      <c r="K2725" t="s">
        <v>43</v>
      </c>
      <c r="L2725">
        <v>9</v>
      </c>
      <c r="M2725" t="s">
        <v>2410</v>
      </c>
      <c r="N2725" t="s">
        <v>4663</v>
      </c>
      <c r="O2725" t="s">
        <v>9648</v>
      </c>
      <c r="P2725" t="s">
        <v>2410</v>
      </c>
      <c r="Q2725" t="s">
        <v>33</v>
      </c>
      <c r="R2725" t="s">
        <v>263</v>
      </c>
      <c r="S2725" t="s">
        <v>69</v>
      </c>
      <c r="T2725" t="s">
        <v>63</v>
      </c>
      <c r="U2725" t="s">
        <v>5133</v>
      </c>
      <c r="V2725">
        <v>0</v>
      </c>
      <c r="W2725">
        <v>1</v>
      </c>
      <c r="X2725">
        <v>1</v>
      </c>
      <c r="Y2725">
        <v>0</v>
      </c>
      <c r="Z2725">
        <v>0</v>
      </c>
      <c r="AA2725">
        <v>0</v>
      </c>
      <c r="AB2725">
        <v>0</v>
      </c>
      <c r="AC2725">
        <v>0</v>
      </c>
      <c r="AD2725">
        <v>1</v>
      </c>
      <c r="AE2725">
        <v>0</v>
      </c>
      <c r="AF2725">
        <v>0</v>
      </c>
      <c r="AG2725">
        <v>0</v>
      </c>
      <c r="AH2725">
        <v>0</v>
      </c>
      <c r="AI2725">
        <v>0</v>
      </c>
      <c r="AK2725">
        <v>0</v>
      </c>
      <c r="AM2725">
        <v>0</v>
      </c>
      <c r="AN2725">
        <v>1</v>
      </c>
      <c r="AO2725">
        <v>1</v>
      </c>
    </row>
    <row r="2726" spans="1:41" x14ac:dyDescent="0.55000000000000004">
      <c r="A2726" t="s">
        <v>5134</v>
      </c>
      <c r="B2726" s="1">
        <v>42958</v>
      </c>
      <c r="C2726">
        <v>32</v>
      </c>
      <c r="D2726">
        <v>8</v>
      </c>
      <c r="E2726" t="s">
        <v>109</v>
      </c>
      <c r="F2726">
        <v>2017</v>
      </c>
      <c r="G2726">
        <v>60</v>
      </c>
      <c r="H2726" t="s">
        <v>115</v>
      </c>
      <c r="I2726" t="s">
        <v>42</v>
      </c>
      <c r="J2726">
        <v>1</v>
      </c>
      <c r="K2726" t="s">
        <v>43</v>
      </c>
      <c r="L2726">
        <v>9</v>
      </c>
      <c r="M2726" t="s">
        <v>2410</v>
      </c>
      <c r="N2726" t="s">
        <v>4663</v>
      </c>
      <c r="O2726" t="s">
        <v>9648</v>
      </c>
      <c r="P2726" t="s">
        <v>2410</v>
      </c>
      <c r="Q2726" t="s">
        <v>47</v>
      </c>
      <c r="S2726" t="s">
        <v>678</v>
      </c>
      <c r="T2726" t="s">
        <v>63</v>
      </c>
      <c r="U2726" t="s">
        <v>5135</v>
      </c>
      <c r="V2726">
        <v>1</v>
      </c>
      <c r="W2726">
        <v>0</v>
      </c>
      <c r="X2726">
        <v>1</v>
      </c>
      <c r="Y2726">
        <v>0</v>
      </c>
      <c r="Z2726">
        <v>0</v>
      </c>
      <c r="AA2726">
        <v>0</v>
      </c>
      <c r="AB2726">
        <v>0</v>
      </c>
      <c r="AC2726">
        <v>0</v>
      </c>
      <c r="AD2726">
        <v>1</v>
      </c>
      <c r="AE2726">
        <v>0</v>
      </c>
      <c r="AF2726">
        <v>0</v>
      </c>
      <c r="AG2726">
        <v>0</v>
      </c>
      <c r="AH2726">
        <v>0</v>
      </c>
      <c r="AI2726">
        <v>0</v>
      </c>
      <c r="AK2726">
        <v>0</v>
      </c>
      <c r="AM2726">
        <v>0</v>
      </c>
      <c r="AN2726">
        <v>1</v>
      </c>
      <c r="AO2726">
        <v>1</v>
      </c>
    </row>
    <row r="2727" spans="1:41" x14ac:dyDescent="0.55000000000000004">
      <c r="A2727" t="s">
        <v>5136</v>
      </c>
      <c r="B2727" s="1">
        <v>42959</v>
      </c>
      <c r="C2727">
        <v>32</v>
      </c>
      <c r="D2727">
        <v>8</v>
      </c>
      <c r="E2727" t="s">
        <v>109</v>
      </c>
      <c r="F2727">
        <v>2017</v>
      </c>
      <c r="G2727">
        <v>62</v>
      </c>
      <c r="H2727" t="s">
        <v>115</v>
      </c>
      <c r="I2727" t="s">
        <v>42</v>
      </c>
      <c r="J2727">
        <v>1</v>
      </c>
      <c r="K2727" t="s">
        <v>43</v>
      </c>
      <c r="L2727">
        <v>9</v>
      </c>
      <c r="M2727" t="s">
        <v>2410</v>
      </c>
      <c r="N2727" t="s">
        <v>4663</v>
      </c>
      <c r="O2727" t="s">
        <v>9648</v>
      </c>
      <c r="P2727" t="s">
        <v>2410</v>
      </c>
      <c r="Q2727" t="s">
        <v>47</v>
      </c>
      <c r="S2727" t="s">
        <v>47</v>
      </c>
      <c r="T2727" t="s">
        <v>314</v>
      </c>
      <c r="U2727" t="s">
        <v>5137</v>
      </c>
      <c r="V2727">
        <v>1</v>
      </c>
      <c r="W2727">
        <v>1</v>
      </c>
      <c r="X2727">
        <v>1</v>
      </c>
      <c r="Y2727">
        <v>0</v>
      </c>
      <c r="Z2727">
        <v>0</v>
      </c>
      <c r="AA2727">
        <v>0</v>
      </c>
      <c r="AB2727">
        <v>0</v>
      </c>
      <c r="AC2727">
        <v>0</v>
      </c>
      <c r="AD2727">
        <v>0</v>
      </c>
      <c r="AE2727">
        <v>0</v>
      </c>
      <c r="AF2727">
        <v>0</v>
      </c>
      <c r="AG2727">
        <v>1</v>
      </c>
      <c r="AH2727">
        <v>0</v>
      </c>
      <c r="AI2727">
        <v>0</v>
      </c>
      <c r="AK2727">
        <v>0</v>
      </c>
      <c r="AM2727">
        <v>0</v>
      </c>
      <c r="AN2727">
        <v>1</v>
      </c>
      <c r="AO2727">
        <v>1</v>
      </c>
    </row>
    <row r="2728" spans="1:41" x14ac:dyDescent="0.55000000000000004">
      <c r="A2728" t="s">
        <v>5138</v>
      </c>
      <c r="B2728" s="1">
        <v>42965</v>
      </c>
      <c r="C2728">
        <v>33</v>
      </c>
      <c r="D2728">
        <v>8</v>
      </c>
      <c r="E2728" t="s">
        <v>109</v>
      </c>
      <c r="F2728">
        <v>2017</v>
      </c>
      <c r="G2728">
        <v>56</v>
      </c>
      <c r="H2728" t="s">
        <v>115</v>
      </c>
      <c r="I2728" t="s">
        <v>53</v>
      </c>
      <c r="J2728">
        <v>0</v>
      </c>
      <c r="K2728" t="s">
        <v>106</v>
      </c>
      <c r="L2728">
        <v>7</v>
      </c>
      <c r="M2728" t="s">
        <v>2410</v>
      </c>
      <c r="N2728" t="s">
        <v>4663</v>
      </c>
      <c r="O2728" t="s">
        <v>9648</v>
      </c>
      <c r="P2728" t="s">
        <v>2410</v>
      </c>
      <c r="Q2728" t="s">
        <v>47</v>
      </c>
      <c r="S2728" t="s">
        <v>47</v>
      </c>
      <c r="T2728" t="s">
        <v>84</v>
      </c>
      <c r="U2728" t="s">
        <v>5139</v>
      </c>
      <c r="V2728">
        <v>0</v>
      </c>
      <c r="W2728">
        <v>0</v>
      </c>
      <c r="X2728">
        <v>0</v>
      </c>
      <c r="Y2728">
        <v>0</v>
      </c>
      <c r="Z2728">
        <v>0</v>
      </c>
      <c r="AA2728">
        <v>0</v>
      </c>
      <c r="AB2728">
        <v>0</v>
      </c>
      <c r="AC2728">
        <v>0</v>
      </c>
      <c r="AD2728">
        <v>1</v>
      </c>
      <c r="AE2728">
        <v>1</v>
      </c>
      <c r="AF2728">
        <v>0</v>
      </c>
      <c r="AG2728">
        <v>0</v>
      </c>
      <c r="AH2728">
        <v>0</v>
      </c>
      <c r="AI2728">
        <v>0</v>
      </c>
      <c r="AK2728">
        <v>0</v>
      </c>
      <c r="AM2728">
        <v>1</v>
      </c>
      <c r="AN2728">
        <v>0</v>
      </c>
      <c r="AO2728">
        <v>1</v>
      </c>
    </row>
    <row r="2729" spans="1:41" x14ac:dyDescent="0.55000000000000004">
      <c r="A2729" t="s">
        <v>5140</v>
      </c>
      <c r="B2729" s="1">
        <v>42972</v>
      </c>
      <c r="C2729">
        <v>34</v>
      </c>
      <c r="D2729">
        <v>8</v>
      </c>
      <c r="E2729" t="s">
        <v>109</v>
      </c>
      <c r="F2729">
        <v>2017</v>
      </c>
      <c r="G2729">
        <v>33</v>
      </c>
      <c r="H2729" t="s">
        <v>87</v>
      </c>
      <c r="I2729" t="s">
        <v>42</v>
      </c>
      <c r="J2729">
        <v>1</v>
      </c>
      <c r="K2729" t="s">
        <v>43</v>
      </c>
      <c r="L2729">
        <v>9</v>
      </c>
      <c r="M2729" t="s">
        <v>2410</v>
      </c>
      <c r="N2729" t="s">
        <v>4663</v>
      </c>
      <c r="O2729" t="s">
        <v>9648</v>
      </c>
      <c r="P2729" t="s">
        <v>2410</v>
      </c>
      <c r="Q2729" t="s">
        <v>33</v>
      </c>
      <c r="R2729" t="s">
        <v>5141</v>
      </c>
      <c r="S2729" t="s">
        <v>47</v>
      </c>
      <c r="T2729" t="s">
        <v>48</v>
      </c>
      <c r="U2729" t="s">
        <v>64</v>
      </c>
      <c r="V2729">
        <v>0</v>
      </c>
      <c r="W2729">
        <v>0</v>
      </c>
      <c r="X2729">
        <v>1</v>
      </c>
      <c r="Y2729">
        <v>0</v>
      </c>
      <c r="Z2729">
        <v>0</v>
      </c>
      <c r="AA2729">
        <v>0</v>
      </c>
      <c r="AB2729">
        <v>0</v>
      </c>
      <c r="AC2729">
        <v>0</v>
      </c>
      <c r="AD2729">
        <v>0</v>
      </c>
      <c r="AE2729">
        <v>0</v>
      </c>
      <c r="AF2729">
        <v>0</v>
      </c>
      <c r="AG2729">
        <v>0</v>
      </c>
      <c r="AH2729">
        <v>0</v>
      </c>
      <c r="AI2729">
        <v>0</v>
      </c>
      <c r="AK2729">
        <v>0</v>
      </c>
      <c r="AM2729">
        <v>0</v>
      </c>
      <c r="AN2729">
        <v>1</v>
      </c>
      <c r="AO2729">
        <v>1</v>
      </c>
    </row>
    <row r="2730" spans="1:41" x14ac:dyDescent="0.55000000000000004">
      <c r="A2730" t="s">
        <v>5142</v>
      </c>
      <c r="B2730" s="1">
        <v>42974</v>
      </c>
      <c r="C2730">
        <v>34</v>
      </c>
      <c r="D2730">
        <v>8</v>
      </c>
      <c r="E2730" t="s">
        <v>109</v>
      </c>
      <c r="F2730">
        <v>2017</v>
      </c>
      <c r="G2730">
        <v>33</v>
      </c>
      <c r="H2730" t="s">
        <v>87</v>
      </c>
      <c r="I2730" t="s">
        <v>42</v>
      </c>
      <c r="J2730">
        <v>1</v>
      </c>
      <c r="K2730" t="s">
        <v>43</v>
      </c>
      <c r="L2730">
        <v>9</v>
      </c>
      <c r="M2730" t="s">
        <v>2410</v>
      </c>
      <c r="N2730" t="s">
        <v>4663</v>
      </c>
      <c r="O2730" t="s">
        <v>9648</v>
      </c>
      <c r="P2730" t="s">
        <v>2410</v>
      </c>
      <c r="Q2730" t="s">
        <v>83</v>
      </c>
      <c r="S2730" t="s">
        <v>455</v>
      </c>
      <c r="T2730" t="s">
        <v>63</v>
      </c>
      <c r="U2730" t="s">
        <v>5143</v>
      </c>
      <c r="V2730">
        <v>0</v>
      </c>
      <c r="W2730">
        <v>1</v>
      </c>
      <c r="X2730">
        <v>1</v>
      </c>
      <c r="Y2730">
        <v>1</v>
      </c>
      <c r="Z2730">
        <v>0</v>
      </c>
      <c r="AA2730">
        <v>0</v>
      </c>
      <c r="AB2730">
        <v>0</v>
      </c>
      <c r="AC2730">
        <v>0</v>
      </c>
      <c r="AD2730">
        <v>0</v>
      </c>
      <c r="AE2730">
        <v>0</v>
      </c>
      <c r="AF2730">
        <v>0</v>
      </c>
      <c r="AG2730">
        <v>0</v>
      </c>
      <c r="AH2730">
        <v>0</v>
      </c>
      <c r="AI2730">
        <v>0</v>
      </c>
      <c r="AK2730">
        <v>0</v>
      </c>
      <c r="AM2730">
        <v>0</v>
      </c>
      <c r="AN2730">
        <v>1</v>
      </c>
      <c r="AO2730">
        <v>1</v>
      </c>
    </row>
    <row r="2731" spans="1:41" x14ac:dyDescent="0.55000000000000004">
      <c r="A2731" t="s">
        <v>5144</v>
      </c>
      <c r="B2731" s="1">
        <v>42977</v>
      </c>
      <c r="C2731">
        <v>35</v>
      </c>
      <c r="D2731">
        <v>8</v>
      </c>
      <c r="E2731" t="s">
        <v>109</v>
      </c>
      <c r="F2731">
        <v>2017</v>
      </c>
      <c r="G2731">
        <v>56</v>
      </c>
      <c r="H2731" t="s">
        <v>115</v>
      </c>
      <c r="I2731" t="s">
        <v>53</v>
      </c>
      <c r="J2731">
        <v>0</v>
      </c>
      <c r="K2731" t="s">
        <v>240</v>
      </c>
      <c r="L2731">
        <v>0</v>
      </c>
      <c r="M2731" t="s">
        <v>2410</v>
      </c>
      <c r="N2731" t="s">
        <v>4663</v>
      </c>
      <c r="O2731" t="s">
        <v>9648</v>
      </c>
      <c r="P2731" t="s">
        <v>2410</v>
      </c>
      <c r="Q2731" t="s">
        <v>83</v>
      </c>
      <c r="S2731" t="s">
        <v>5145</v>
      </c>
      <c r="T2731" t="s">
        <v>48</v>
      </c>
      <c r="U2731" t="s">
        <v>5146</v>
      </c>
      <c r="V2731">
        <v>1</v>
      </c>
      <c r="W2731">
        <v>1</v>
      </c>
      <c r="X2731">
        <v>1</v>
      </c>
      <c r="Y2731">
        <v>0</v>
      </c>
      <c r="Z2731">
        <v>0</v>
      </c>
      <c r="AA2731">
        <v>0</v>
      </c>
      <c r="AB2731">
        <v>0</v>
      </c>
      <c r="AC2731">
        <v>0</v>
      </c>
      <c r="AD2731">
        <v>1</v>
      </c>
      <c r="AE2731">
        <v>0</v>
      </c>
      <c r="AF2731">
        <v>0</v>
      </c>
      <c r="AG2731">
        <v>0</v>
      </c>
      <c r="AH2731">
        <v>0</v>
      </c>
      <c r="AI2731">
        <v>0</v>
      </c>
      <c r="AK2731">
        <v>0</v>
      </c>
      <c r="AM2731">
        <v>0</v>
      </c>
      <c r="AN2731">
        <v>1</v>
      </c>
      <c r="AO2731">
        <v>1</v>
      </c>
    </row>
    <row r="2732" spans="1:41" x14ac:dyDescent="0.55000000000000004">
      <c r="A2732" t="s">
        <v>5147</v>
      </c>
      <c r="B2732" s="1">
        <v>42978</v>
      </c>
      <c r="C2732">
        <v>35</v>
      </c>
      <c r="D2732">
        <v>8</v>
      </c>
      <c r="E2732" t="s">
        <v>109</v>
      </c>
      <c r="F2732">
        <v>2017</v>
      </c>
      <c r="G2732">
        <v>21</v>
      </c>
      <c r="H2732" t="s">
        <v>62</v>
      </c>
      <c r="I2732" t="s">
        <v>53</v>
      </c>
      <c r="J2732">
        <v>0</v>
      </c>
      <c r="K2732" t="s">
        <v>43</v>
      </c>
      <c r="L2732">
        <v>9</v>
      </c>
      <c r="M2732" t="s">
        <v>2410</v>
      </c>
      <c r="N2732" t="s">
        <v>4663</v>
      </c>
      <c r="O2732" t="s">
        <v>9648</v>
      </c>
      <c r="P2732" t="s">
        <v>2410</v>
      </c>
      <c r="Q2732" t="s">
        <v>83</v>
      </c>
      <c r="S2732" t="s">
        <v>47</v>
      </c>
      <c r="T2732" t="s">
        <v>5148</v>
      </c>
      <c r="U2732" t="s">
        <v>5149</v>
      </c>
      <c r="V2732">
        <v>0</v>
      </c>
      <c r="W2732">
        <v>0</v>
      </c>
      <c r="X2732">
        <v>0</v>
      </c>
      <c r="Y2732">
        <v>0</v>
      </c>
      <c r="Z2732">
        <v>0</v>
      </c>
      <c r="AA2732">
        <v>0</v>
      </c>
      <c r="AB2732">
        <v>1</v>
      </c>
      <c r="AC2732">
        <v>0</v>
      </c>
      <c r="AD2732">
        <v>0</v>
      </c>
      <c r="AE2732">
        <v>0</v>
      </c>
      <c r="AF2732">
        <v>0</v>
      </c>
      <c r="AG2732">
        <v>0</v>
      </c>
      <c r="AH2732">
        <v>0</v>
      </c>
      <c r="AI2732">
        <v>0</v>
      </c>
      <c r="AK2732">
        <v>0</v>
      </c>
      <c r="AM2732">
        <v>0</v>
      </c>
      <c r="AN2732">
        <v>0</v>
      </c>
      <c r="AO2732">
        <v>0</v>
      </c>
    </row>
    <row r="2733" spans="1:41" x14ac:dyDescent="0.55000000000000004">
      <c r="A2733" t="s">
        <v>5150</v>
      </c>
      <c r="B2733" s="1">
        <v>43003</v>
      </c>
      <c r="C2733">
        <v>39</v>
      </c>
      <c r="D2733">
        <v>9</v>
      </c>
      <c r="E2733" t="s">
        <v>51</v>
      </c>
      <c r="F2733">
        <v>2017</v>
      </c>
      <c r="G2733">
        <v>29</v>
      </c>
      <c r="H2733" t="s">
        <v>87</v>
      </c>
      <c r="I2733" t="s">
        <v>42</v>
      </c>
      <c r="J2733">
        <v>1</v>
      </c>
      <c r="K2733" t="s">
        <v>43</v>
      </c>
      <c r="L2733">
        <v>9</v>
      </c>
      <c r="M2733" t="s">
        <v>2410</v>
      </c>
      <c r="N2733" t="s">
        <v>4663</v>
      </c>
      <c r="O2733" t="s">
        <v>9648</v>
      </c>
      <c r="P2733" t="s">
        <v>2410</v>
      </c>
      <c r="Q2733" t="s">
        <v>33</v>
      </c>
      <c r="R2733" t="s">
        <v>5151</v>
      </c>
      <c r="S2733" t="s">
        <v>455</v>
      </c>
      <c r="T2733" t="s">
        <v>63</v>
      </c>
      <c r="U2733" t="s">
        <v>2152</v>
      </c>
      <c r="V2733">
        <v>0</v>
      </c>
      <c r="W2733">
        <v>0</v>
      </c>
      <c r="X2733">
        <v>1</v>
      </c>
      <c r="Y2733">
        <v>0</v>
      </c>
      <c r="Z2733">
        <v>0</v>
      </c>
      <c r="AA2733">
        <v>0</v>
      </c>
      <c r="AB2733">
        <v>1</v>
      </c>
      <c r="AC2733">
        <v>0</v>
      </c>
      <c r="AD2733">
        <v>0</v>
      </c>
      <c r="AE2733">
        <v>0</v>
      </c>
      <c r="AF2733">
        <v>0</v>
      </c>
      <c r="AG2733">
        <v>0</v>
      </c>
      <c r="AH2733">
        <v>0</v>
      </c>
      <c r="AI2733">
        <v>0</v>
      </c>
      <c r="AK2733">
        <v>0</v>
      </c>
      <c r="AM2733">
        <v>0</v>
      </c>
      <c r="AN2733">
        <v>1</v>
      </c>
      <c r="AO2733">
        <v>1</v>
      </c>
    </row>
    <row r="2734" spans="1:41" x14ac:dyDescent="0.55000000000000004">
      <c r="A2734" t="s">
        <v>5152</v>
      </c>
      <c r="B2734" s="1">
        <v>43004</v>
      </c>
      <c r="C2734">
        <v>39</v>
      </c>
      <c r="D2734">
        <v>9</v>
      </c>
      <c r="E2734" t="s">
        <v>51</v>
      </c>
      <c r="F2734">
        <v>2017</v>
      </c>
      <c r="G2734">
        <v>31</v>
      </c>
      <c r="H2734" t="s">
        <v>87</v>
      </c>
      <c r="I2734" t="s">
        <v>42</v>
      </c>
      <c r="J2734">
        <v>1</v>
      </c>
      <c r="K2734" t="s">
        <v>43</v>
      </c>
      <c r="L2734">
        <v>9</v>
      </c>
      <c r="M2734" t="s">
        <v>2410</v>
      </c>
      <c r="N2734" t="s">
        <v>4663</v>
      </c>
      <c r="O2734" t="s">
        <v>9648</v>
      </c>
      <c r="P2734" t="s">
        <v>2410</v>
      </c>
      <c r="Q2734" t="s">
        <v>83</v>
      </c>
      <c r="S2734" t="s">
        <v>47</v>
      </c>
      <c r="T2734" t="s">
        <v>63</v>
      </c>
      <c r="U2734" t="s">
        <v>5153</v>
      </c>
      <c r="V2734">
        <v>0</v>
      </c>
      <c r="W2734">
        <v>0</v>
      </c>
      <c r="X2734">
        <v>1</v>
      </c>
      <c r="Y2734">
        <v>0</v>
      </c>
      <c r="Z2734">
        <v>0</v>
      </c>
      <c r="AA2734">
        <v>0</v>
      </c>
      <c r="AB2734">
        <v>0</v>
      </c>
      <c r="AC2734">
        <v>0</v>
      </c>
      <c r="AD2734">
        <v>0</v>
      </c>
      <c r="AE2734">
        <v>0</v>
      </c>
      <c r="AF2734">
        <v>0</v>
      </c>
      <c r="AG2734">
        <v>0</v>
      </c>
      <c r="AH2734">
        <v>0</v>
      </c>
      <c r="AI2734">
        <v>0</v>
      </c>
      <c r="AK2734">
        <v>0</v>
      </c>
      <c r="AM2734">
        <v>0</v>
      </c>
      <c r="AN2734">
        <v>1</v>
      </c>
      <c r="AO2734">
        <v>1</v>
      </c>
    </row>
    <row r="2735" spans="1:41" x14ac:dyDescent="0.55000000000000004">
      <c r="A2735" t="s">
        <v>5154</v>
      </c>
      <c r="B2735" s="1">
        <v>43009</v>
      </c>
      <c r="C2735">
        <v>39</v>
      </c>
      <c r="D2735">
        <v>10</v>
      </c>
      <c r="E2735" t="s">
        <v>114</v>
      </c>
      <c r="F2735">
        <v>2017</v>
      </c>
      <c r="G2735">
        <v>50</v>
      </c>
      <c r="H2735" t="s">
        <v>52</v>
      </c>
      <c r="I2735" t="s">
        <v>42</v>
      </c>
      <c r="J2735">
        <v>1</v>
      </c>
      <c r="K2735" t="s">
        <v>43</v>
      </c>
      <c r="L2735">
        <v>9</v>
      </c>
      <c r="M2735" t="s">
        <v>2410</v>
      </c>
      <c r="N2735" t="s">
        <v>4663</v>
      </c>
      <c r="O2735" t="s">
        <v>9648</v>
      </c>
      <c r="P2735" t="s">
        <v>2410</v>
      </c>
      <c r="Q2735" t="s">
        <v>33</v>
      </c>
      <c r="R2735" t="s">
        <v>69</v>
      </c>
      <c r="S2735" t="s">
        <v>69</v>
      </c>
      <c r="T2735" t="s">
        <v>63</v>
      </c>
      <c r="U2735" t="s">
        <v>5155</v>
      </c>
      <c r="V2735">
        <v>0</v>
      </c>
      <c r="W2735">
        <v>0</v>
      </c>
      <c r="X2735">
        <v>0</v>
      </c>
      <c r="Y2735">
        <v>0</v>
      </c>
      <c r="Z2735">
        <v>0</v>
      </c>
      <c r="AA2735">
        <v>0</v>
      </c>
      <c r="AB2735">
        <v>1</v>
      </c>
      <c r="AC2735">
        <v>0</v>
      </c>
      <c r="AD2735">
        <v>1</v>
      </c>
      <c r="AE2735">
        <v>1</v>
      </c>
      <c r="AF2735">
        <v>0</v>
      </c>
      <c r="AG2735">
        <v>0</v>
      </c>
      <c r="AH2735">
        <v>0</v>
      </c>
      <c r="AI2735">
        <v>0</v>
      </c>
      <c r="AK2735">
        <v>0</v>
      </c>
      <c r="AM2735">
        <v>1</v>
      </c>
      <c r="AN2735">
        <v>0</v>
      </c>
      <c r="AO2735">
        <v>1</v>
      </c>
    </row>
    <row r="2736" spans="1:41" x14ac:dyDescent="0.55000000000000004">
      <c r="A2736" t="s">
        <v>5156</v>
      </c>
      <c r="B2736" s="1">
        <v>43013</v>
      </c>
      <c r="C2736">
        <v>40</v>
      </c>
      <c r="D2736">
        <v>10</v>
      </c>
      <c r="E2736" t="s">
        <v>114</v>
      </c>
      <c r="F2736">
        <v>2017</v>
      </c>
      <c r="G2736">
        <v>49</v>
      </c>
      <c r="H2736" t="s">
        <v>52</v>
      </c>
      <c r="I2736" t="s">
        <v>42</v>
      </c>
      <c r="J2736">
        <v>1</v>
      </c>
      <c r="K2736" t="s">
        <v>123</v>
      </c>
      <c r="L2736">
        <v>3</v>
      </c>
      <c r="M2736" t="s">
        <v>2410</v>
      </c>
      <c r="N2736" t="s">
        <v>4663</v>
      </c>
      <c r="O2736" t="s">
        <v>9648</v>
      </c>
      <c r="P2736" t="s">
        <v>2410</v>
      </c>
      <c r="Q2736" t="s">
        <v>83</v>
      </c>
      <c r="S2736" t="s">
        <v>47</v>
      </c>
      <c r="T2736" t="s">
        <v>63</v>
      </c>
      <c r="U2736" t="s">
        <v>5157</v>
      </c>
      <c r="V2736">
        <v>0</v>
      </c>
      <c r="W2736">
        <v>1</v>
      </c>
      <c r="X2736">
        <v>0</v>
      </c>
      <c r="Y2736">
        <v>0</v>
      </c>
      <c r="Z2736">
        <v>0</v>
      </c>
      <c r="AA2736">
        <v>0</v>
      </c>
      <c r="AB2736">
        <v>1</v>
      </c>
      <c r="AC2736">
        <v>0</v>
      </c>
      <c r="AD2736">
        <v>0</v>
      </c>
      <c r="AE2736">
        <v>0</v>
      </c>
      <c r="AF2736">
        <v>0</v>
      </c>
      <c r="AG2736">
        <v>0</v>
      </c>
      <c r="AH2736">
        <v>0</v>
      </c>
      <c r="AI2736">
        <v>0</v>
      </c>
      <c r="AK2736">
        <v>0</v>
      </c>
      <c r="AM2736">
        <v>0</v>
      </c>
      <c r="AN2736">
        <v>0</v>
      </c>
      <c r="AO2736">
        <v>0</v>
      </c>
    </row>
    <row r="2737" spans="1:41" x14ac:dyDescent="0.55000000000000004">
      <c r="A2737" t="s">
        <v>5158</v>
      </c>
      <c r="B2737" s="1">
        <v>43023</v>
      </c>
      <c r="C2737">
        <v>41</v>
      </c>
      <c r="D2737">
        <v>10</v>
      </c>
      <c r="E2737" t="s">
        <v>114</v>
      </c>
      <c r="F2737">
        <v>2017</v>
      </c>
      <c r="G2737">
        <v>25</v>
      </c>
      <c r="H2737" t="s">
        <v>87</v>
      </c>
      <c r="I2737" t="s">
        <v>53</v>
      </c>
      <c r="J2737">
        <v>0</v>
      </c>
      <c r="K2737" t="s">
        <v>106</v>
      </c>
      <c r="L2737">
        <v>7</v>
      </c>
      <c r="M2737" t="s">
        <v>2410</v>
      </c>
      <c r="N2737" t="s">
        <v>4663</v>
      </c>
      <c r="O2737" t="s">
        <v>9648</v>
      </c>
      <c r="P2737" t="s">
        <v>2410</v>
      </c>
      <c r="Q2737" t="s">
        <v>83</v>
      </c>
      <c r="S2737" t="s">
        <v>455</v>
      </c>
      <c r="T2737" t="s">
        <v>63</v>
      </c>
      <c r="U2737" t="s">
        <v>5159</v>
      </c>
      <c r="V2737">
        <v>0</v>
      </c>
      <c r="W2737">
        <v>1</v>
      </c>
      <c r="X2737">
        <v>1</v>
      </c>
      <c r="Y2737">
        <v>0</v>
      </c>
      <c r="Z2737">
        <v>0</v>
      </c>
      <c r="AA2737">
        <v>0</v>
      </c>
      <c r="AB2737">
        <v>0</v>
      </c>
      <c r="AC2737">
        <v>0</v>
      </c>
      <c r="AD2737">
        <v>1</v>
      </c>
      <c r="AE2737">
        <v>0</v>
      </c>
      <c r="AF2737">
        <v>0</v>
      </c>
      <c r="AG2737">
        <v>0</v>
      </c>
      <c r="AH2737">
        <v>0</v>
      </c>
      <c r="AI2737">
        <v>0</v>
      </c>
      <c r="AK2737">
        <v>0</v>
      </c>
      <c r="AM2737">
        <v>0</v>
      </c>
      <c r="AN2737">
        <v>1</v>
      </c>
      <c r="AO2737">
        <v>1</v>
      </c>
    </row>
    <row r="2738" spans="1:41" x14ac:dyDescent="0.55000000000000004">
      <c r="A2738" t="s">
        <v>5160</v>
      </c>
      <c r="B2738" s="1">
        <v>43027</v>
      </c>
      <c r="C2738">
        <v>42</v>
      </c>
      <c r="D2738">
        <v>10</v>
      </c>
      <c r="E2738" t="s">
        <v>114</v>
      </c>
      <c r="F2738">
        <v>2017</v>
      </c>
      <c r="G2738">
        <v>58</v>
      </c>
      <c r="H2738" t="s">
        <v>115</v>
      </c>
      <c r="I2738" t="s">
        <v>53</v>
      </c>
      <c r="J2738">
        <v>0</v>
      </c>
      <c r="K2738" t="s">
        <v>43</v>
      </c>
      <c r="L2738">
        <v>9</v>
      </c>
      <c r="M2738" t="s">
        <v>2410</v>
      </c>
      <c r="N2738" t="s">
        <v>4663</v>
      </c>
      <c r="O2738" t="s">
        <v>9648</v>
      </c>
      <c r="P2738" t="s">
        <v>2410</v>
      </c>
      <c r="Q2738" t="s">
        <v>83</v>
      </c>
      <c r="S2738" t="s">
        <v>455</v>
      </c>
      <c r="T2738" t="s">
        <v>5161</v>
      </c>
      <c r="U2738" t="s">
        <v>5162</v>
      </c>
      <c r="V2738">
        <v>0</v>
      </c>
      <c r="W2738">
        <v>0</v>
      </c>
      <c r="X2738">
        <v>1</v>
      </c>
      <c r="Y2738">
        <v>0</v>
      </c>
      <c r="Z2738">
        <v>0</v>
      </c>
      <c r="AA2738">
        <v>0</v>
      </c>
      <c r="AB2738">
        <v>0</v>
      </c>
      <c r="AC2738">
        <v>0</v>
      </c>
      <c r="AD2738">
        <v>0</v>
      </c>
      <c r="AE2738">
        <v>0</v>
      </c>
      <c r="AF2738">
        <v>0</v>
      </c>
      <c r="AG2738">
        <v>1</v>
      </c>
      <c r="AH2738">
        <v>0</v>
      </c>
      <c r="AI2738">
        <v>0</v>
      </c>
      <c r="AK2738">
        <v>0</v>
      </c>
      <c r="AM2738">
        <v>0</v>
      </c>
      <c r="AN2738">
        <v>1</v>
      </c>
      <c r="AO2738">
        <v>1</v>
      </c>
    </row>
    <row r="2739" spans="1:41" x14ac:dyDescent="0.55000000000000004">
      <c r="A2739" t="s">
        <v>5163</v>
      </c>
      <c r="B2739" s="1">
        <v>43028</v>
      </c>
      <c r="C2739">
        <v>42</v>
      </c>
      <c r="D2739">
        <v>10</v>
      </c>
      <c r="E2739" t="s">
        <v>114</v>
      </c>
      <c r="F2739">
        <v>2017</v>
      </c>
      <c r="G2739">
        <v>33</v>
      </c>
      <c r="H2739" t="s">
        <v>87</v>
      </c>
      <c r="I2739" t="s">
        <v>42</v>
      </c>
      <c r="J2739">
        <v>1</v>
      </c>
      <c r="K2739" t="s">
        <v>43</v>
      </c>
      <c r="L2739">
        <v>9</v>
      </c>
      <c r="M2739" t="s">
        <v>2410</v>
      </c>
      <c r="N2739" t="s">
        <v>4663</v>
      </c>
      <c r="O2739" t="s">
        <v>9648</v>
      </c>
      <c r="P2739" t="s">
        <v>2410</v>
      </c>
      <c r="Q2739" t="s">
        <v>83</v>
      </c>
      <c r="S2739" t="s">
        <v>47</v>
      </c>
      <c r="T2739" t="s">
        <v>63</v>
      </c>
      <c r="U2739" t="s">
        <v>5164</v>
      </c>
      <c r="V2739">
        <v>0</v>
      </c>
      <c r="W2739">
        <v>0</v>
      </c>
      <c r="X2739">
        <v>1</v>
      </c>
      <c r="Y2739">
        <v>1</v>
      </c>
      <c r="Z2739">
        <v>0</v>
      </c>
      <c r="AA2739">
        <v>0</v>
      </c>
      <c r="AB2739">
        <v>0</v>
      </c>
      <c r="AC2739">
        <v>0</v>
      </c>
      <c r="AD2739">
        <v>1</v>
      </c>
      <c r="AE2739">
        <v>0</v>
      </c>
      <c r="AF2739">
        <v>0</v>
      </c>
      <c r="AG2739">
        <v>0</v>
      </c>
      <c r="AH2739">
        <v>0</v>
      </c>
      <c r="AI2739">
        <v>0</v>
      </c>
      <c r="AK2739">
        <v>0</v>
      </c>
      <c r="AM2739">
        <v>0</v>
      </c>
      <c r="AN2739">
        <v>1</v>
      </c>
      <c r="AO2739">
        <v>1</v>
      </c>
    </row>
    <row r="2740" spans="1:41" x14ac:dyDescent="0.55000000000000004">
      <c r="A2740" t="s">
        <v>5165</v>
      </c>
      <c r="B2740" s="1">
        <v>43035</v>
      </c>
      <c r="C2740">
        <v>43</v>
      </c>
      <c r="D2740">
        <v>10</v>
      </c>
      <c r="E2740" t="s">
        <v>114</v>
      </c>
      <c r="F2740">
        <v>2017</v>
      </c>
      <c r="G2740">
        <v>41</v>
      </c>
      <c r="H2740" t="s">
        <v>41</v>
      </c>
      <c r="I2740" t="s">
        <v>42</v>
      </c>
      <c r="J2740">
        <v>1</v>
      </c>
      <c r="K2740" t="s">
        <v>43</v>
      </c>
      <c r="L2740">
        <v>9</v>
      </c>
      <c r="M2740" t="s">
        <v>2410</v>
      </c>
      <c r="N2740" t="s">
        <v>4663</v>
      </c>
      <c r="O2740" t="s">
        <v>9648</v>
      </c>
      <c r="P2740" t="s">
        <v>2410</v>
      </c>
      <c r="Q2740" t="s">
        <v>47</v>
      </c>
      <c r="S2740" t="s">
        <v>47</v>
      </c>
      <c r="T2740" t="s">
        <v>63</v>
      </c>
      <c r="U2740" t="s">
        <v>994</v>
      </c>
      <c r="V2740">
        <v>1</v>
      </c>
      <c r="W2740">
        <v>0</v>
      </c>
      <c r="X2740">
        <v>1</v>
      </c>
      <c r="Y2740">
        <v>0</v>
      </c>
      <c r="Z2740">
        <v>0</v>
      </c>
      <c r="AA2740">
        <v>0</v>
      </c>
      <c r="AB2740">
        <v>0</v>
      </c>
      <c r="AC2740">
        <v>0</v>
      </c>
      <c r="AD2740">
        <v>0</v>
      </c>
      <c r="AE2740">
        <v>1</v>
      </c>
      <c r="AF2740">
        <v>0</v>
      </c>
      <c r="AG2740">
        <v>0</v>
      </c>
      <c r="AH2740">
        <v>0</v>
      </c>
      <c r="AI2740">
        <v>0</v>
      </c>
      <c r="AK2740">
        <v>0</v>
      </c>
      <c r="AM2740">
        <v>1</v>
      </c>
      <c r="AN2740">
        <v>1</v>
      </c>
      <c r="AO2740">
        <v>1</v>
      </c>
    </row>
    <row r="2741" spans="1:41" x14ac:dyDescent="0.55000000000000004">
      <c r="A2741" t="s">
        <v>5166</v>
      </c>
      <c r="B2741" s="1">
        <v>43036</v>
      </c>
      <c r="C2741">
        <v>43</v>
      </c>
      <c r="D2741">
        <v>10</v>
      </c>
      <c r="E2741" t="s">
        <v>114</v>
      </c>
      <c r="F2741">
        <v>2017</v>
      </c>
      <c r="G2741">
        <v>28</v>
      </c>
      <c r="H2741" t="s">
        <v>87</v>
      </c>
      <c r="I2741" t="s">
        <v>42</v>
      </c>
      <c r="J2741">
        <v>1</v>
      </c>
      <c r="K2741" t="s">
        <v>43</v>
      </c>
      <c r="L2741">
        <v>9</v>
      </c>
      <c r="M2741" t="s">
        <v>2410</v>
      </c>
      <c r="N2741" t="s">
        <v>4663</v>
      </c>
      <c r="O2741" t="s">
        <v>9648</v>
      </c>
      <c r="P2741" t="s">
        <v>2410</v>
      </c>
      <c r="Q2741" t="s">
        <v>83</v>
      </c>
      <c r="S2741" t="s">
        <v>47</v>
      </c>
      <c r="T2741" t="s">
        <v>63</v>
      </c>
      <c r="U2741" t="s">
        <v>5167</v>
      </c>
      <c r="V2741">
        <v>0</v>
      </c>
      <c r="W2741">
        <v>0</v>
      </c>
      <c r="X2741">
        <v>0</v>
      </c>
      <c r="Y2741">
        <v>0</v>
      </c>
      <c r="Z2741">
        <v>0</v>
      </c>
      <c r="AA2741">
        <v>0</v>
      </c>
      <c r="AB2741">
        <v>0</v>
      </c>
      <c r="AC2741">
        <v>0</v>
      </c>
      <c r="AD2741">
        <v>0</v>
      </c>
      <c r="AE2741">
        <v>0</v>
      </c>
      <c r="AF2741">
        <v>0</v>
      </c>
      <c r="AG2741">
        <v>0</v>
      </c>
      <c r="AH2741">
        <v>0</v>
      </c>
      <c r="AI2741">
        <v>0</v>
      </c>
      <c r="AK2741">
        <v>1</v>
      </c>
      <c r="AM2741">
        <v>0</v>
      </c>
      <c r="AN2741">
        <v>1</v>
      </c>
      <c r="AO2741">
        <v>1</v>
      </c>
    </row>
    <row r="2742" spans="1:41" x14ac:dyDescent="0.55000000000000004">
      <c r="A2742" t="s">
        <v>5168</v>
      </c>
      <c r="B2742" s="1">
        <v>43037</v>
      </c>
      <c r="C2742">
        <v>43</v>
      </c>
      <c r="D2742">
        <v>10</v>
      </c>
      <c r="E2742" t="s">
        <v>114</v>
      </c>
      <c r="F2742">
        <v>2017</v>
      </c>
      <c r="G2742">
        <v>32</v>
      </c>
      <c r="H2742" t="s">
        <v>87</v>
      </c>
      <c r="I2742" t="s">
        <v>42</v>
      </c>
      <c r="J2742">
        <v>1</v>
      </c>
      <c r="K2742" t="s">
        <v>43</v>
      </c>
      <c r="L2742">
        <v>9</v>
      </c>
      <c r="M2742" t="s">
        <v>2410</v>
      </c>
      <c r="N2742" t="s">
        <v>4663</v>
      </c>
      <c r="O2742" t="s">
        <v>9648</v>
      </c>
      <c r="P2742" t="s">
        <v>2410</v>
      </c>
      <c r="Q2742" t="s">
        <v>83</v>
      </c>
      <c r="S2742" t="s">
        <v>47</v>
      </c>
      <c r="T2742" t="s">
        <v>77</v>
      </c>
      <c r="U2742" t="s">
        <v>5169</v>
      </c>
      <c r="V2742">
        <v>1</v>
      </c>
      <c r="W2742">
        <v>0</v>
      </c>
      <c r="X2742">
        <v>1</v>
      </c>
      <c r="Y2742">
        <v>1</v>
      </c>
      <c r="Z2742">
        <v>0</v>
      </c>
      <c r="AA2742">
        <v>0</v>
      </c>
      <c r="AB2742">
        <v>1</v>
      </c>
      <c r="AC2742">
        <v>0</v>
      </c>
      <c r="AD2742">
        <v>1</v>
      </c>
      <c r="AE2742">
        <v>0</v>
      </c>
      <c r="AF2742">
        <v>0</v>
      </c>
      <c r="AG2742">
        <v>0</v>
      </c>
      <c r="AH2742">
        <v>0</v>
      </c>
      <c r="AI2742">
        <v>0</v>
      </c>
      <c r="AK2742">
        <v>0</v>
      </c>
      <c r="AM2742">
        <v>0</v>
      </c>
      <c r="AN2742">
        <v>1</v>
      </c>
      <c r="AO2742">
        <v>1</v>
      </c>
    </row>
    <row r="2743" spans="1:41" x14ac:dyDescent="0.55000000000000004">
      <c r="A2743" t="s">
        <v>5170</v>
      </c>
      <c r="B2743" s="1">
        <v>43042</v>
      </c>
      <c r="C2743">
        <v>44</v>
      </c>
      <c r="D2743">
        <v>11</v>
      </c>
      <c r="E2743" t="s">
        <v>119</v>
      </c>
      <c r="F2743">
        <v>2017</v>
      </c>
      <c r="G2743">
        <v>48</v>
      </c>
      <c r="H2743" t="s">
        <v>52</v>
      </c>
      <c r="I2743" t="s">
        <v>42</v>
      </c>
      <c r="J2743">
        <v>1</v>
      </c>
      <c r="K2743" t="s">
        <v>43</v>
      </c>
      <c r="L2743">
        <v>9</v>
      </c>
      <c r="M2743" t="s">
        <v>2410</v>
      </c>
      <c r="N2743" t="s">
        <v>4663</v>
      </c>
      <c r="O2743" t="s">
        <v>9648</v>
      </c>
      <c r="P2743" t="s">
        <v>2410</v>
      </c>
      <c r="Q2743" t="s">
        <v>47</v>
      </c>
      <c r="S2743" t="s">
        <v>47</v>
      </c>
      <c r="T2743" t="s">
        <v>77</v>
      </c>
      <c r="U2743" t="s">
        <v>5171</v>
      </c>
      <c r="V2743">
        <v>0</v>
      </c>
      <c r="W2743">
        <v>1</v>
      </c>
      <c r="X2743">
        <v>1</v>
      </c>
      <c r="Y2743">
        <v>0</v>
      </c>
      <c r="Z2743">
        <v>0</v>
      </c>
      <c r="AA2743">
        <v>0</v>
      </c>
      <c r="AB2743">
        <v>0</v>
      </c>
      <c r="AC2743">
        <v>0</v>
      </c>
      <c r="AD2743">
        <v>1</v>
      </c>
      <c r="AE2743">
        <v>1</v>
      </c>
      <c r="AF2743">
        <v>0</v>
      </c>
      <c r="AG2743">
        <v>0</v>
      </c>
      <c r="AH2743">
        <v>0</v>
      </c>
      <c r="AI2743">
        <v>0</v>
      </c>
      <c r="AK2743">
        <v>0</v>
      </c>
      <c r="AM2743">
        <v>1</v>
      </c>
      <c r="AN2743">
        <v>1</v>
      </c>
      <c r="AO2743">
        <v>1</v>
      </c>
    </row>
    <row r="2744" spans="1:41" x14ac:dyDescent="0.55000000000000004">
      <c r="A2744" t="s">
        <v>5172</v>
      </c>
      <c r="B2744" s="1">
        <v>43051</v>
      </c>
      <c r="C2744">
        <v>45</v>
      </c>
      <c r="D2744">
        <v>11</v>
      </c>
      <c r="E2744" t="s">
        <v>119</v>
      </c>
      <c r="F2744">
        <v>2017</v>
      </c>
      <c r="G2744">
        <v>36</v>
      </c>
      <c r="H2744" t="s">
        <v>41</v>
      </c>
      <c r="I2744" t="s">
        <v>53</v>
      </c>
      <c r="J2744">
        <v>0</v>
      </c>
      <c r="K2744" t="s">
        <v>43</v>
      </c>
      <c r="L2744">
        <v>9</v>
      </c>
      <c r="M2744" t="s">
        <v>2410</v>
      </c>
      <c r="N2744" t="s">
        <v>4663</v>
      </c>
      <c r="O2744" t="s">
        <v>9648</v>
      </c>
      <c r="P2744" t="s">
        <v>2410</v>
      </c>
      <c r="Q2744" t="s">
        <v>83</v>
      </c>
      <c r="S2744" t="s">
        <v>354</v>
      </c>
      <c r="T2744" t="s">
        <v>302</v>
      </c>
      <c r="U2744" t="s">
        <v>5173</v>
      </c>
      <c r="V2744">
        <v>0</v>
      </c>
      <c r="W2744">
        <v>0</v>
      </c>
      <c r="X2744">
        <v>0</v>
      </c>
      <c r="Y2744">
        <v>0</v>
      </c>
      <c r="Z2744">
        <v>0</v>
      </c>
      <c r="AA2744">
        <v>0</v>
      </c>
      <c r="AB2744">
        <v>0</v>
      </c>
      <c r="AC2744">
        <v>0</v>
      </c>
      <c r="AD2744">
        <v>1</v>
      </c>
      <c r="AE2744">
        <v>1</v>
      </c>
      <c r="AF2744">
        <v>0</v>
      </c>
      <c r="AG2744">
        <v>0</v>
      </c>
      <c r="AH2744">
        <v>0</v>
      </c>
      <c r="AI2744">
        <v>0</v>
      </c>
      <c r="AK2744">
        <v>0</v>
      </c>
      <c r="AM2744">
        <v>1</v>
      </c>
      <c r="AN2744">
        <v>0</v>
      </c>
      <c r="AO2744">
        <v>1</v>
      </c>
    </row>
    <row r="2745" spans="1:41" x14ac:dyDescent="0.55000000000000004">
      <c r="A2745" t="s">
        <v>5174</v>
      </c>
      <c r="B2745" s="1">
        <v>43055</v>
      </c>
      <c r="C2745">
        <v>46</v>
      </c>
      <c r="D2745">
        <v>11</v>
      </c>
      <c r="E2745" t="s">
        <v>119</v>
      </c>
      <c r="F2745">
        <v>2017</v>
      </c>
      <c r="G2745">
        <v>40</v>
      </c>
      <c r="H2745" t="s">
        <v>41</v>
      </c>
      <c r="I2745" t="s">
        <v>42</v>
      </c>
      <c r="J2745">
        <v>1</v>
      </c>
      <c r="K2745" t="s">
        <v>123</v>
      </c>
      <c r="L2745">
        <v>3</v>
      </c>
      <c r="M2745" t="s">
        <v>2410</v>
      </c>
      <c r="N2745" t="s">
        <v>4663</v>
      </c>
      <c r="O2745" t="s">
        <v>9648</v>
      </c>
      <c r="P2745" t="s">
        <v>2410</v>
      </c>
      <c r="Q2745" t="s">
        <v>83</v>
      </c>
      <c r="S2745" t="s">
        <v>47</v>
      </c>
      <c r="T2745" t="s">
        <v>63</v>
      </c>
      <c r="U2745" t="s">
        <v>5175</v>
      </c>
      <c r="V2745">
        <v>1</v>
      </c>
      <c r="W2745">
        <v>1</v>
      </c>
      <c r="X2745">
        <v>1</v>
      </c>
      <c r="Y2745">
        <v>0</v>
      </c>
      <c r="Z2745">
        <v>0</v>
      </c>
      <c r="AA2745">
        <v>0</v>
      </c>
      <c r="AB2745">
        <v>1</v>
      </c>
      <c r="AC2745">
        <v>0</v>
      </c>
      <c r="AD2745">
        <v>0</v>
      </c>
      <c r="AE2745">
        <v>0</v>
      </c>
      <c r="AF2745">
        <v>0</v>
      </c>
      <c r="AG2745">
        <v>0</v>
      </c>
      <c r="AH2745">
        <v>0</v>
      </c>
      <c r="AI2745">
        <v>0</v>
      </c>
      <c r="AK2745">
        <v>0</v>
      </c>
      <c r="AM2745">
        <v>0</v>
      </c>
      <c r="AN2745">
        <v>1</v>
      </c>
      <c r="AO2745">
        <v>1</v>
      </c>
    </row>
    <row r="2746" spans="1:41" x14ac:dyDescent="0.55000000000000004">
      <c r="A2746" t="s">
        <v>5176</v>
      </c>
      <c r="B2746" s="1">
        <v>43056</v>
      </c>
      <c r="C2746">
        <v>46</v>
      </c>
      <c r="D2746">
        <v>11</v>
      </c>
      <c r="E2746" t="s">
        <v>119</v>
      </c>
      <c r="F2746">
        <v>2017</v>
      </c>
      <c r="G2746">
        <v>47</v>
      </c>
      <c r="H2746" t="s">
        <v>52</v>
      </c>
      <c r="I2746" t="s">
        <v>53</v>
      </c>
      <c r="J2746">
        <v>0</v>
      </c>
      <c r="K2746" t="s">
        <v>43</v>
      </c>
      <c r="L2746">
        <v>9</v>
      </c>
      <c r="M2746" t="s">
        <v>2410</v>
      </c>
      <c r="N2746" t="s">
        <v>4663</v>
      </c>
      <c r="O2746" t="s">
        <v>9648</v>
      </c>
      <c r="P2746" t="s">
        <v>2410</v>
      </c>
      <c r="Q2746" t="s">
        <v>33</v>
      </c>
      <c r="R2746" t="s">
        <v>988</v>
      </c>
      <c r="S2746" t="s">
        <v>2050</v>
      </c>
      <c r="T2746" t="s">
        <v>77</v>
      </c>
      <c r="U2746" t="s">
        <v>5177</v>
      </c>
      <c r="V2746">
        <v>1</v>
      </c>
      <c r="W2746">
        <v>1</v>
      </c>
      <c r="X2746">
        <v>1</v>
      </c>
      <c r="Y2746">
        <v>1</v>
      </c>
      <c r="Z2746">
        <v>0</v>
      </c>
      <c r="AA2746">
        <v>0</v>
      </c>
      <c r="AB2746">
        <v>0</v>
      </c>
      <c r="AC2746">
        <v>0</v>
      </c>
      <c r="AD2746">
        <v>0</v>
      </c>
      <c r="AE2746">
        <v>0</v>
      </c>
      <c r="AF2746">
        <v>0</v>
      </c>
      <c r="AG2746">
        <v>0</v>
      </c>
      <c r="AH2746">
        <v>0</v>
      </c>
      <c r="AI2746">
        <v>0</v>
      </c>
      <c r="AK2746">
        <v>0</v>
      </c>
      <c r="AM2746">
        <v>0</v>
      </c>
      <c r="AN2746">
        <v>1</v>
      </c>
      <c r="AO2746">
        <v>1</v>
      </c>
    </row>
    <row r="2747" spans="1:41" x14ac:dyDescent="0.55000000000000004">
      <c r="A2747" t="s">
        <v>5178</v>
      </c>
      <c r="B2747" s="1">
        <v>43060</v>
      </c>
      <c r="C2747">
        <v>47</v>
      </c>
      <c r="D2747">
        <v>11</v>
      </c>
      <c r="E2747" t="s">
        <v>119</v>
      </c>
      <c r="F2747">
        <v>2017</v>
      </c>
      <c r="G2747">
        <v>44</v>
      </c>
      <c r="H2747" t="s">
        <v>41</v>
      </c>
      <c r="I2747" t="s">
        <v>42</v>
      </c>
      <c r="J2747">
        <v>1</v>
      </c>
      <c r="K2747" t="s">
        <v>123</v>
      </c>
      <c r="L2747">
        <v>3</v>
      </c>
      <c r="M2747" t="s">
        <v>2410</v>
      </c>
      <c r="N2747" t="s">
        <v>4663</v>
      </c>
      <c r="O2747" t="s">
        <v>9648</v>
      </c>
      <c r="P2747" t="s">
        <v>2410</v>
      </c>
      <c r="Q2747" t="s">
        <v>47</v>
      </c>
      <c r="S2747" t="s">
        <v>33</v>
      </c>
      <c r="T2747" t="s">
        <v>63</v>
      </c>
      <c r="U2747" t="s">
        <v>5179</v>
      </c>
      <c r="V2747">
        <v>0</v>
      </c>
      <c r="W2747">
        <v>0</v>
      </c>
      <c r="X2747">
        <v>0</v>
      </c>
      <c r="Y2747">
        <v>0</v>
      </c>
      <c r="Z2747">
        <v>0</v>
      </c>
      <c r="AA2747">
        <v>0</v>
      </c>
      <c r="AB2747">
        <v>0</v>
      </c>
      <c r="AC2747">
        <v>0</v>
      </c>
      <c r="AD2747">
        <v>0</v>
      </c>
      <c r="AE2747">
        <v>0</v>
      </c>
      <c r="AF2747">
        <v>0</v>
      </c>
      <c r="AG2747">
        <v>0</v>
      </c>
      <c r="AH2747">
        <v>0</v>
      </c>
      <c r="AI2747">
        <v>0</v>
      </c>
      <c r="AJ2747" t="s">
        <v>221</v>
      </c>
      <c r="AK2747">
        <v>0</v>
      </c>
      <c r="AM2747">
        <v>0</v>
      </c>
      <c r="AN2747">
        <v>0</v>
      </c>
      <c r="AO2747">
        <v>0</v>
      </c>
    </row>
    <row r="2748" spans="1:41" x14ac:dyDescent="0.55000000000000004">
      <c r="A2748" t="s">
        <v>5180</v>
      </c>
      <c r="B2748" s="1">
        <v>43063</v>
      </c>
      <c r="C2748">
        <v>47</v>
      </c>
      <c r="D2748">
        <v>11</v>
      </c>
      <c r="E2748" t="s">
        <v>119</v>
      </c>
      <c r="F2748">
        <v>2017</v>
      </c>
      <c r="G2748">
        <v>47</v>
      </c>
      <c r="H2748" t="s">
        <v>52</v>
      </c>
      <c r="I2748" t="s">
        <v>42</v>
      </c>
      <c r="J2748">
        <v>1</v>
      </c>
      <c r="K2748" t="s">
        <v>43</v>
      </c>
      <c r="L2748">
        <v>9</v>
      </c>
      <c r="M2748" t="s">
        <v>2410</v>
      </c>
      <c r="N2748" t="s">
        <v>4663</v>
      </c>
      <c r="O2748" t="s">
        <v>9648</v>
      </c>
      <c r="P2748" t="s">
        <v>2410</v>
      </c>
      <c r="Q2748" t="s">
        <v>83</v>
      </c>
      <c r="S2748" t="s">
        <v>47</v>
      </c>
      <c r="T2748" t="s">
        <v>63</v>
      </c>
      <c r="U2748" t="s">
        <v>5181</v>
      </c>
      <c r="V2748">
        <v>0</v>
      </c>
      <c r="W2748">
        <v>0</v>
      </c>
      <c r="X2748">
        <v>0</v>
      </c>
      <c r="Y2748">
        <v>0</v>
      </c>
      <c r="Z2748">
        <v>0</v>
      </c>
      <c r="AA2748">
        <v>0</v>
      </c>
      <c r="AB2748">
        <v>0</v>
      </c>
      <c r="AC2748">
        <v>0</v>
      </c>
      <c r="AD2748">
        <v>0</v>
      </c>
      <c r="AE2748">
        <v>1</v>
      </c>
      <c r="AF2748">
        <v>0</v>
      </c>
      <c r="AG2748">
        <v>0</v>
      </c>
      <c r="AH2748">
        <v>0</v>
      </c>
      <c r="AI2748">
        <v>0</v>
      </c>
      <c r="AK2748">
        <v>0</v>
      </c>
      <c r="AM2748">
        <v>1</v>
      </c>
      <c r="AN2748">
        <v>0</v>
      </c>
      <c r="AO2748">
        <v>1</v>
      </c>
    </row>
    <row r="2749" spans="1:41" x14ac:dyDescent="0.55000000000000004">
      <c r="A2749" t="s">
        <v>5182</v>
      </c>
      <c r="B2749" s="1">
        <v>43072</v>
      </c>
      <c r="C2749">
        <v>48</v>
      </c>
      <c r="D2749">
        <v>12</v>
      </c>
      <c r="E2749" t="s">
        <v>57</v>
      </c>
      <c r="F2749">
        <v>2017</v>
      </c>
      <c r="G2749">
        <v>59</v>
      </c>
      <c r="H2749" t="s">
        <v>115</v>
      </c>
      <c r="I2749" t="s">
        <v>42</v>
      </c>
      <c r="J2749">
        <v>1</v>
      </c>
      <c r="K2749" t="s">
        <v>123</v>
      </c>
      <c r="L2749">
        <v>3</v>
      </c>
      <c r="M2749" t="s">
        <v>2410</v>
      </c>
      <c r="N2749" t="s">
        <v>4663</v>
      </c>
      <c r="O2749" t="s">
        <v>9648</v>
      </c>
      <c r="P2749" t="s">
        <v>2410</v>
      </c>
      <c r="Q2749" t="s">
        <v>83</v>
      </c>
      <c r="S2749" t="s">
        <v>47</v>
      </c>
      <c r="T2749" t="s">
        <v>63</v>
      </c>
      <c r="U2749" t="s">
        <v>5183</v>
      </c>
      <c r="V2749">
        <v>1</v>
      </c>
      <c r="W2749">
        <v>0</v>
      </c>
      <c r="X2749">
        <v>1</v>
      </c>
      <c r="Y2749">
        <v>1</v>
      </c>
      <c r="Z2749">
        <v>0</v>
      </c>
      <c r="AA2749">
        <v>0</v>
      </c>
      <c r="AB2749">
        <v>0</v>
      </c>
      <c r="AC2749">
        <v>0</v>
      </c>
      <c r="AD2749">
        <v>0</v>
      </c>
      <c r="AE2749">
        <v>1</v>
      </c>
      <c r="AF2749">
        <v>0</v>
      </c>
      <c r="AG2749">
        <v>0</v>
      </c>
      <c r="AH2749">
        <v>0</v>
      </c>
      <c r="AI2749">
        <v>0</v>
      </c>
      <c r="AK2749">
        <v>0</v>
      </c>
      <c r="AM2749">
        <v>1</v>
      </c>
      <c r="AN2749">
        <v>1</v>
      </c>
      <c r="AO2749">
        <v>1</v>
      </c>
    </row>
    <row r="2750" spans="1:41" x14ac:dyDescent="0.55000000000000004">
      <c r="A2750" t="s">
        <v>5184</v>
      </c>
      <c r="B2750" s="1">
        <v>43072</v>
      </c>
      <c r="C2750">
        <v>48</v>
      </c>
      <c r="D2750">
        <v>12</v>
      </c>
      <c r="E2750" t="s">
        <v>57</v>
      </c>
      <c r="F2750">
        <v>2017</v>
      </c>
      <c r="G2750">
        <v>54</v>
      </c>
      <c r="H2750" t="s">
        <v>52</v>
      </c>
      <c r="I2750" t="s">
        <v>53</v>
      </c>
      <c r="J2750">
        <v>0</v>
      </c>
      <c r="K2750" t="s">
        <v>43</v>
      </c>
      <c r="L2750">
        <v>9</v>
      </c>
      <c r="M2750" t="s">
        <v>2410</v>
      </c>
      <c r="N2750" t="s">
        <v>4663</v>
      </c>
      <c r="O2750" t="s">
        <v>9648</v>
      </c>
      <c r="P2750" t="s">
        <v>2410</v>
      </c>
      <c r="Q2750" t="s">
        <v>83</v>
      </c>
      <c r="S2750" t="s">
        <v>47</v>
      </c>
      <c r="T2750" t="s">
        <v>266</v>
      </c>
      <c r="U2750" t="s">
        <v>5185</v>
      </c>
      <c r="V2750">
        <v>0</v>
      </c>
      <c r="W2750">
        <v>0</v>
      </c>
      <c r="X2750">
        <v>0</v>
      </c>
      <c r="Y2750">
        <v>0</v>
      </c>
      <c r="Z2750">
        <v>1</v>
      </c>
      <c r="AA2750">
        <v>0</v>
      </c>
      <c r="AB2750">
        <v>0</v>
      </c>
      <c r="AC2750">
        <v>0</v>
      </c>
      <c r="AD2750">
        <v>1</v>
      </c>
      <c r="AE2750">
        <v>0</v>
      </c>
      <c r="AF2750">
        <v>1</v>
      </c>
      <c r="AG2750">
        <v>0</v>
      </c>
      <c r="AH2750">
        <v>0</v>
      </c>
      <c r="AI2750">
        <v>0</v>
      </c>
      <c r="AK2750">
        <v>0</v>
      </c>
      <c r="AM2750">
        <v>1</v>
      </c>
      <c r="AN2750">
        <v>0</v>
      </c>
      <c r="AO2750">
        <v>1</v>
      </c>
    </row>
    <row r="2751" spans="1:41" x14ac:dyDescent="0.55000000000000004">
      <c r="A2751" t="s">
        <v>5186</v>
      </c>
      <c r="B2751" s="1">
        <v>43074</v>
      </c>
      <c r="C2751">
        <v>49</v>
      </c>
      <c r="D2751">
        <v>12</v>
      </c>
      <c r="E2751" t="s">
        <v>57</v>
      </c>
      <c r="F2751">
        <v>2017</v>
      </c>
      <c r="G2751">
        <v>41</v>
      </c>
      <c r="H2751" t="s">
        <v>41</v>
      </c>
      <c r="I2751" t="s">
        <v>53</v>
      </c>
      <c r="J2751">
        <v>0</v>
      </c>
      <c r="K2751" t="s">
        <v>123</v>
      </c>
      <c r="L2751">
        <v>3</v>
      </c>
      <c r="M2751" t="s">
        <v>2410</v>
      </c>
      <c r="N2751" t="s">
        <v>4663</v>
      </c>
      <c r="O2751" t="s">
        <v>9648</v>
      </c>
      <c r="P2751" t="s">
        <v>2410</v>
      </c>
      <c r="Q2751" t="s">
        <v>83</v>
      </c>
      <c r="S2751" t="s">
        <v>47</v>
      </c>
      <c r="T2751" t="s">
        <v>314</v>
      </c>
      <c r="U2751" t="s">
        <v>416</v>
      </c>
      <c r="V2751">
        <v>0</v>
      </c>
      <c r="W2751">
        <v>1</v>
      </c>
      <c r="X2751">
        <v>0</v>
      </c>
      <c r="Y2751">
        <v>0</v>
      </c>
      <c r="Z2751">
        <v>0</v>
      </c>
      <c r="AA2751">
        <v>0</v>
      </c>
      <c r="AB2751">
        <v>0</v>
      </c>
      <c r="AC2751">
        <v>0</v>
      </c>
      <c r="AD2751">
        <v>0</v>
      </c>
      <c r="AE2751">
        <v>0</v>
      </c>
      <c r="AF2751">
        <v>0</v>
      </c>
      <c r="AG2751">
        <v>0</v>
      </c>
      <c r="AH2751">
        <v>0</v>
      </c>
      <c r="AI2751">
        <v>0</v>
      </c>
      <c r="AK2751">
        <v>0</v>
      </c>
      <c r="AM2751">
        <v>0</v>
      </c>
      <c r="AN2751">
        <v>0</v>
      </c>
      <c r="AO2751">
        <v>0</v>
      </c>
    </row>
    <row r="2752" spans="1:41" x14ac:dyDescent="0.55000000000000004">
      <c r="A2752" t="s">
        <v>5187</v>
      </c>
      <c r="B2752" s="1">
        <v>43075</v>
      </c>
      <c r="C2752">
        <v>49</v>
      </c>
      <c r="D2752">
        <v>12</v>
      </c>
      <c r="E2752" t="s">
        <v>57</v>
      </c>
      <c r="F2752">
        <v>2017</v>
      </c>
      <c r="G2752">
        <v>33</v>
      </c>
      <c r="H2752" t="s">
        <v>87</v>
      </c>
      <c r="I2752" t="s">
        <v>42</v>
      </c>
      <c r="J2752">
        <v>1</v>
      </c>
      <c r="K2752" t="s">
        <v>43</v>
      </c>
      <c r="L2752">
        <v>9</v>
      </c>
      <c r="M2752" t="s">
        <v>2410</v>
      </c>
      <c r="N2752" t="s">
        <v>4663</v>
      </c>
      <c r="O2752" t="s">
        <v>9648</v>
      </c>
      <c r="P2752" t="s">
        <v>2410</v>
      </c>
      <c r="Q2752" t="s">
        <v>83</v>
      </c>
      <c r="S2752" t="s">
        <v>47</v>
      </c>
      <c r="T2752" t="s">
        <v>77</v>
      </c>
      <c r="U2752" t="s">
        <v>5188</v>
      </c>
      <c r="V2752">
        <v>1</v>
      </c>
      <c r="W2752">
        <v>0</v>
      </c>
      <c r="X2752">
        <v>1</v>
      </c>
      <c r="Y2752">
        <v>1</v>
      </c>
      <c r="Z2752">
        <v>0</v>
      </c>
      <c r="AA2752">
        <v>0</v>
      </c>
      <c r="AB2752">
        <v>0</v>
      </c>
      <c r="AC2752">
        <v>0</v>
      </c>
      <c r="AD2752">
        <v>0</v>
      </c>
      <c r="AE2752">
        <v>0</v>
      </c>
      <c r="AF2752">
        <v>0</v>
      </c>
      <c r="AG2752">
        <v>0</v>
      </c>
      <c r="AH2752">
        <v>0</v>
      </c>
      <c r="AI2752">
        <v>0</v>
      </c>
      <c r="AK2752">
        <v>0</v>
      </c>
      <c r="AM2752">
        <v>0</v>
      </c>
      <c r="AN2752">
        <v>1</v>
      </c>
      <c r="AO2752">
        <v>1</v>
      </c>
    </row>
    <row r="2753" spans="1:41" x14ac:dyDescent="0.55000000000000004">
      <c r="A2753" t="s">
        <v>5189</v>
      </c>
      <c r="B2753" s="1">
        <v>43078</v>
      </c>
      <c r="C2753">
        <v>49</v>
      </c>
      <c r="D2753">
        <v>12</v>
      </c>
      <c r="E2753" t="s">
        <v>57</v>
      </c>
      <c r="F2753">
        <v>2017</v>
      </c>
      <c r="G2753">
        <v>58</v>
      </c>
      <c r="H2753" t="s">
        <v>115</v>
      </c>
      <c r="I2753" t="s">
        <v>42</v>
      </c>
      <c r="J2753">
        <v>1</v>
      </c>
      <c r="K2753" t="s">
        <v>43</v>
      </c>
      <c r="L2753">
        <v>9</v>
      </c>
      <c r="M2753" t="s">
        <v>2410</v>
      </c>
      <c r="N2753" t="s">
        <v>4663</v>
      </c>
      <c r="O2753" t="s">
        <v>9648</v>
      </c>
      <c r="P2753" t="s">
        <v>2410</v>
      </c>
      <c r="Q2753" t="s">
        <v>83</v>
      </c>
      <c r="S2753" t="s">
        <v>47</v>
      </c>
      <c r="T2753" t="s">
        <v>314</v>
      </c>
      <c r="U2753" t="s">
        <v>5190</v>
      </c>
      <c r="V2753">
        <v>1</v>
      </c>
      <c r="W2753">
        <v>0</v>
      </c>
      <c r="X2753">
        <v>0</v>
      </c>
      <c r="Y2753">
        <v>0</v>
      </c>
      <c r="Z2753">
        <v>1</v>
      </c>
      <c r="AA2753">
        <v>0</v>
      </c>
      <c r="AB2753">
        <v>0</v>
      </c>
      <c r="AC2753">
        <v>0</v>
      </c>
      <c r="AD2753">
        <v>0</v>
      </c>
      <c r="AE2753">
        <v>0</v>
      </c>
      <c r="AF2753">
        <v>0</v>
      </c>
      <c r="AG2753">
        <v>0</v>
      </c>
      <c r="AH2753">
        <v>0</v>
      </c>
      <c r="AI2753">
        <v>0</v>
      </c>
      <c r="AK2753">
        <v>0</v>
      </c>
      <c r="AM2753">
        <v>1</v>
      </c>
      <c r="AN2753">
        <v>0</v>
      </c>
      <c r="AO2753">
        <v>1</v>
      </c>
    </row>
    <row r="2754" spans="1:41" x14ac:dyDescent="0.55000000000000004">
      <c r="A2754" t="s">
        <v>5191</v>
      </c>
      <c r="B2754" s="1">
        <v>43084</v>
      </c>
      <c r="C2754">
        <v>50</v>
      </c>
      <c r="D2754">
        <v>12</v>
      </c>
      <c r="E2754" t="s">
        <v>57</v>
      </c>
      <c r="F2754">
        <v>2017</v>
      </c>
      <c r="G2754">
        <v>38</v>
      </c>
      <c r="H2754" t="s">
        <v>41</v>
      </c>
      <c r="I2754" t="s">
        <v>42</v>
      </c>
      <c r="J2754">
        <v>1</v>
      </c>
      <c r="K2754" t="s">
        <v>106</v>
      </c>
      <c r="L2754">
        <v>7</v>
      </c>
      <c r="M2754" t="s">
        <v>2410</v>
      </c>
      <c r="N2754" t="s">
        <v>4663</v>
      </c>
      <c r="O2754" t="s">
        <v>9648</v>
      </c>
      <c r="P2754" t="s">
        <v>2410</v>
      </c>
      <c r="Q2754" t="s">
        <v>33</v>
      </c>
      <c r="R2754" t="s">
        <v>1586</v>
      </c>
      <c r="S2754" t="s">
        <v>33</v>
      </c>
      <c r="T2754" t="s">
        <v>5192</v>
      </c>
      <c r="U2754" t="s">
        <v>5193</v>
      </c>
      <c r="V2754">
        <v>0</v>
      </c>
      <c r="W2754">
        <v>0</v>
      </c>
      <c r="X2754">
        <v>0</v>
      </c>
      <c r="Y2754">
        <v>0</v>
      </c>
      <c r="Z2754">
        <v>0</v>
      </c>
      <c r="AA2754">
        <v>0</v>
      </c>
      <c r="AB2754">
        <v>0</v>
      </c>
      <c r="AC2754">
        <v>0</v>
      </c>
      <c r="AD2754">
        <v>1</v>
      </c>
      <c r="AE2754">
        <v>1</v>
      </c>
      <c r="AF2754">
        <v>0</v>
      </c>
      <c r="AG2754">
        <v>0</v>
      </c>
      <c r="AH2754">
        <v>0</v>
      </c>
      <c r="AI2754">
        <v>0</v>
      </c>
      <c r="AK2754">
        <v>0</v>
      </c>
      <c r="AM2754">
        <v>1</v>
      </c>
      <c r="AN2754">
        <v>0</v>
      </c>
      <c r="AO2754">
        <v>1</v>
      </c>
    </row>
    <row r="2755" spans="1:41" x14ac:dyDescent="0.55000000000000004">
      <c r="A2755" t="s">
        <v>5194</v>
      </c>
      <c r="B2755" s="1">
        <v>43088</v>
      </c>
      <c r="C2755">
        <v>51</v>
      </c>
      <c r="D2755">
        <v>12</v>
      </c>
      <c r="E2755" t="s">
        <v>57</v>
      </c>
      <c r="F2755">
        <v>2017</v>
      </c>
      <c r="G2755">
        <v>33</v>
      </c>
      <c r="H2755" t="s">
        <v>87</v>
      </c>
      <c r="I2755" t="s">
        <v>42</v>
      </c>
      <c r="J2755">
        <v>1</v>
      </c>
      <c r="K2755" t="s">
        <v>43</v>
      </c>
      <c r="L2755">
        <v>9</v>
      </c>
      <c r="M2755" t="s">
        <v>2410</v>
      </c>
      <c r="N2755" t="s">
        <v>4663</v>
      </c>
      <c r="O2755" t="s">
        <v>9648</v>
      </c>
      <c r="P2755" t="s">
        <v>2410</v>
      </c>
      <c r="Q2755" t="s">
        <v>47</v>
      </c>
      <c r="S2755" t="s">
        <v>47</v>
      </c>
      <c r="T2755" t="s">
        <v>314</v>
      </c>
      <c r="U2755" t="s">
        <v>1266</v>
      </c>
      <c r="V2755">
        <v>0</v>
      </c>
      <c r="W2755">
        <v>0</v>
      </c>
      <c r="X2755">
        <v>1</v>
      </c>
      <c r="Y2755">
        <v>0</v>
      </c>
      <c r="Z2755">
        <v>0</v>
      </c>
      <c r="AA2755">
        <v>0</v>
      </c>
      <c r="AB2755">
        <v>0</v>
      </c>
      <c r="AC2755">
        <v>0</v>
      </c>
      <c r="AD2755">
        <v>0</v>
      </c>
      <c r="AE2755">
        <v>0</v>
      </c>
      <c r="AF2755">
        <v>0</v>
      </c>
      <c r="AG2755">
        <v>0</v>
      </c>
      <c r="AH2755">
        <v>0</v>
      </c>
      <c r="AI2755">
        <v>0</v>
      </c>
      <c r="AK2755">
        <v>0</v>
      </c>
      <c r="AM2755">
        <v>0</v>
      </c>
      <c r="AN2755">
        <v>1</v>
      </c>
      <c r="AO2755">
        <v>1</v>
      </c>
    </row>
    <row r="2756" spans="1:41" x14ac:dyDescent="0.55000000000000004">
      <c r="A2756" t="s">
        <v>5195</v>
      </c>
      <c r="B2756" s="1">
        <v>43095</v>
      </c>
      <c r="C2756">
        <v>52</v>
      </c>
      <c r="D2756">
        <v>12</v>
      </c>
      <c r="E2756" t="s">
        <v>57</v>
      </c>
      <c r="F2756">
        <v>2017</v>
      </c>
      <c r="G2756">
        <v>52</v>
      </c>
      <c r="H2756" t="s">
        <v>52</v>
      </c>
      <c r="I2756" t="s">
        <v>42</v>
      </c>
      <c r="J2756">
        <v>1</v>
      </c>
      <c r="K2756" t="s">
        <v>123</v>
      </c>
      <c r="L2756">
        <v>3</v>
      </c>
      <c r="M2756" t="s">
        <v>2410</v>
      </c>
      <c r="N2756" t="s">
        <v>4663</v>
      </c>
      <c r="O2756" t="s">
        <v>9648</v>
      </c>
      <c r="P2756" t="s">
        <v>2410</v>
      </c>
      <c r="Q2756" t="s">
        <v>33</v>
      </c>
      <c r="R2756" t="s">
        <v>5196</v>
      </c>
      <c r="U2756" t="s">
        <v>5197</v>
      </c>
      <c r="V2756">
        <v>0</v>
      </c>
      <c r="W2756">
        <v>0</v>
      </c>
      <c r="X2756">
        <v>0</v>
      </c>
      <c r="Y2756">
        <v>0</v>
      </c>
      <c r="Z2756">
        <v>0</v>
      </c>
      <c r="AA2756">
        <v>0</v>
      </c>
      <c r="AB2756">
        <v>1</v>
      </c>
      <c r="AC2756">
        <v>0</v>
      </c>
      <c r="AD2756">
        <v>0</v>
      </c>
      <c r="AE2756">
        <v>0</v>
      </c>
      <c r="AF2756">
        <v>0</v>
      </c>
      <c r="AG2756">
        <v>0</v>
      </c>
      <c r="AH2756">
        <v>0</v>
      </c>
      <c r="AI2756">
        <v>0</v>
      </c>
      <c r="AJ2756" t="s">
        <v>5198</v>
      </c>
      <c r="AK2756">
        <v>0</v>
      </c>
      <c r="AM2756">
        <v>0</v>
      </c>
      <c r="AN2756">
        <v>0</v>
      </c>
      <c r="AO2756">
        <v>0</v>
      </c>
    </row>
    <row r="2757" spans="1:41" x14ac:dyDescent="0.55000000000000004">
      <c r="A2757" t="s">
        <v>5199</v>
      </c>
      <c r="B2757" s="1">
        <v>43096</v>
      </c>
      <c r="C2757">
        <v>52</v>
      </c>
      <c r="D2757">
        <v>12</v>
      </c>
      <c r="E2757" t="s">
        <v>57</v>
      </c>
      <c r="F2757">
        <v>2017</v>
      </c>
      <c r="G2757">
        <v>34</v>
      </c>
      <c r="H2757" t="s">
        <v>87</v>
      </c>
      <c r="I2757" t="s">
        <v>53</v>
      </c>
      <c r="J2757">
        <v>0</v>
      </c>
      <c r="K2757" t="s">
        <v>43</v>
      </c>
      <c r="L2757">
        <v>9</v>
      </c>
      <c r="M2757" t="s">
        <v>2410</v>
      </c>
      <c r="N2757" t="s">
        <v>4663</v>
      </c>
      <c r="O2757" t="s">
        <v>9648</v>
      </c>
      <c r="P2757" t="s">
        <v>2410</v>
      </c>
      <c r="Q2757" t="s">
        <v>83</v>
      </c>
      <c r="S2757" t="s">
        <v>47</v>
      </c>
      <c r="T2757" t="s">
        <v>48</v>
      </c>
      <c r="U2757" t="s">
        <v>5200</v>
      </c>
      <c r="V2757">
        <v>0</v>
      </c>
      <c r="W2757">
        <v>1</v>
      </c>
      <c r="X2757">
        <v>0</v>
      </c>
      <c r="Y2757">
        <v>0</v>
      </c>
      <c r="Z2757">
        <v>0</v>
      </c>
      <c r="AA2757">
        <v>0</v>
      </c>
      <c r="AB2757">
        <v>0</v>
      </c>
      <c r="AC2757">
        <v>0</v>
      </c>
      <c r="AD2757">
        <v>0</v>
      </c>
      <c r="AE2757">
        <v>0</v>
      </c>
      <c r="AF2757">
        <v>0</v>
      </c>
      <c r="AG2757">
        <v>0</v>
      </c>
      <c r="AH2757">
        <v>0</v>
      </c>
      <c r="AI2757">
        <v>0</v>
      </c>
      <c r="AK2757">
        <v>0</v>
      </c>
      <c r="AM2757">
        <v>0</v>
      </c>
      <c r="AN2757">
        <v>0</v>
      </c>
      <c r="AO2757">
        <v>0</v>
      </c>
    </row>
    <row r="2758" spans="1:41" x14ac:dyDescent="0.55000000000000004">
      <c r="A2758" t="s">
        <v>5201</v>
      </c>
      <c r="B2758" s="1">
        <v>43098</v>
      </c>
      <c r="C2758">
        <v>52</v>
      </c>
      <c r="D2758">
        <v>12</v>
      </c>
      <c r="E2758" t="s">
        <v>57</v>
      </c>
      <c r="F2758">
        <v>2017</v>
      </c>
      <c r="G2758">
        <v>38</v>
      </c>
      <c r="H2758" t="s">
        <v>41</v>
      </c>
      <c r="I2758" t="s">
        <v>42</v>
      </c>
      <c r="J2758">
        <v>1</v>
      </c>
      <c r="K2758" t="s">
        <v>43</v>
      </c>
      <c r="L2758">
        <v>9</v>
      </c>
      <c r="M2758" t="s">
        <v>2410</v>
      </c>
      <c r="N2758" t="s">
        <v>4663</v>
      </c>
      <c r="O2758" t="s">
        <v>9648</v>
      </c>
      <c r="P2758" t="s">
        <v>2410</v>
      </c>
      <c r="Q2758" t="s">
        <v>47</v>
      </c>
      <c r="S2758" t="s">
        <v>47</v>
      </c>
      <c r="T2758" t="s">
        <v>5202</v>
      </c>
      <c r="U2758" t="s">
        <v>5203</v>
      </c>
      <c r="V2758">
        <v>0</v>
      </c>
      <c r="W2758">
        <v>0</v>
      </c>
      <c r="X2758">
        <v>0</v>
      </c>
      <c r="Y2758">
        <v>0</v>
      </c>
      <c r="Z2758">
        <v>0</v>
      </c>
      <c r="AA2758">
        <v>0</v>
      </c>
      <c r="AB2758">
        <v>1</v>
      </c>
      <c r="AC2758">
        <v>0</v>
      </c>
      <c r="AD2758">
        <v>1</v>
      </c>
      <c r="AE2758">
        <v>1</v>
      </c>
      <c r="AF2758">
        <v>0</v>
      </c>
      <c r="AG2758">
        <v>0</v>
      </c>
      <c r="AH2758">
        <v>0</v>
      </c>
      <c r="AI2758">
        <v>0</v>
      </c>
      <c r="AK2758">
        <v>0</v>
      </c>
      <c r="AM2758">
        <v>1</v>
      </c>
      <c r="AN2758">
        <v>0</v>
      </c>
      <c r="AO2758">
        <v>1</v>
      </c>
    </row>
    <row r="2759" spans="1:41" x14ac:dyDescent="0.55000000000000004">
      <c r="A2759" t="s">
        <v>5204</v>
      </c>
      <c r="B2759" s="1">
        <v>43105</v>
      </c>
      <c r="C2759">
        <v>1</v>
      </c>
      <c r="D2759">
        <v>1</v>
      </c>
      <c r="E2759" t="s">
        <v>40</v>
      </c>
      <c r="F2759">
        <v>2018</v>
      </c>
      <c r="G2759">
        <v>53</v>
      </c>
      <c r="H2759" t="s">
        <v>52</v>
      </c>
      <c r="I2759" t="s">
        <v>42</v>
      </c>
      <c r="J2759">
        <v>1</v>
      </c>
      <c r="K2759" t="s">
        <v>123</v>
      </c>
      <c r="L2759">
        <v>3</v>
      </c>
      <c r="M2759" t="s">
        <v>2410</v>
      </c>
      <c r="N2759" t="s">
        <v>4663</v>
      </c>
      <c r="O2759" t="s">
        <v>9648</v>
      </c>
      <c r="P2759" t="s">
        <v>2410</v>
      </c>
      <c r="Q2759" t="s">
        <v>83</v>
      </c>
      <c r="S2759" t="s">
        <v>397</v>
      </c>
      <c r="T2759" t="s">
        <v>77</v>
      </c>
      <c r="U2759" t="s">
        <v>5205</v>
      </c>
      <c r="V2759">
        <v>0</v>
      </c>
      <c r="W2759">
        <v>1</v>
      </c>
      <c r="X2759">
        <v>1</v>
      </c>
      <c r="Y2759">
        <v>0</v>
      </c>
      <c r="Z2759">
        <v>0</v>
      </c>
      <c r="AA2759">
        <v>0</v>
      </c>
      <c r="AB2759">
        <v>0</v>
      </c>
      <c r="AC2759">
        <v>0</v>
      </c>
      <c r="AD2759">
        <v>0</v>
      </c>
      <c r="AE2759">
        <v>0</v>
      </c>
      <c r="AF2759">
        <v>0</v>
      </c>
      <c r="AG2759">
        <v>0</v>
      </c>
      <c r="AH2759">
        <v>0</v>
      </c>
      <c r="AI2759">
        <v>0</v>
      </c>
      <c r="AK2759">
        <v>0</v>
      </c>
      <c r="AL2759" t="s">
        <v>65</v>
      </c>
      <c r="AM2759">
        <v>0</v>
      </c>
      <c r="AN2759">
        <v>1</v>
      </c>
      <c r="AO2759">
        <v>1</v>
      </c>
    </row>
    <row r="2760" spans="1:41" x14ac:dyDescent="0.55000000000000004">
      <c r="A2760" t="s">
        <v>5206</v>
      </c>
      <c r="B2760" s="1">
        <v>43107</v>
      </c>
      <c r="C2760">
        <v>1</v>
      </c>
      <c r="D2760">
        <v>1</v>
      </c>
      <c r="E2760" t="s">
        <v>40</v>
      </c>
      <c r="F2760">
        <v>2018</v>
      </c>
      <c r="G2760">
        <v>23</v>
      </c>
      <c r="H2760" t="s">
        <v>62</v>
      </c>
      <c r="I2760" t="s">
        <v>42</v>
      </c>
      <c r="J2760">
        <v>1</v>
      </c>
      <c r="K2760" t="s">
        <v>43</v>
      </c>
      <c r="L2760">
        <v>9</v>
      </c>
      <c r="M2760" t="s">
        <v>2410</v>
      </c>
      <c r="N2760" t="s">
        <v>4663</v>
      </c>
      <c r="O2760" t="s">
        <v>9648</v>
      </c>
      <c r="P2760" t="s">
        <v>2410</v>
      </c>
      <c r="Q2760" t="s">
        <v>83</v>
      </c>
      <c r="S2760" t="s">
        <v>47</v>
      </c>
      <c r="T2760" t="s">
        <v>314</v>
      </c>
      <c r="U2760" t="s">
        <v>5207</v>
      </c>
      <c r="V2760">
        <v>1</v>
      </c>
      <c r="W2760">
        <v>0</v>
      </c>
      <c r="X2760">
        <v>1</v>
      </c>
      <c r="Y2760">
        <v>0</v>
      </c>
      <c r="Z2760">
        <v>0</v>
      </c>
      <c r="AA2760">
        <v>0</v>
      </c>
      <c r="AB2760">
        <v>0</v>
      </c>
      <c r="AC2760">
        <v>0</v>
      </c>
      <c r="AD2760">
        <v>1</v>
      </c>
      <c r="AE2760">
        <v>0</v>
      </c>
      <c r="AF2760">
        <v>0</v>
      </c>
      <c r="AG2760">
        <v>0</v>
      </c>
      <c r="AH2760">
        <v>0</v>
      </c>
      <c r="AI2760">
        <v>0</v>
      </c>
      <c r="AK2760">
        <v>0</v>
      </c>
      <c r="AL2760" t="s">
        <v>65</v>
      </c>
      <c r="AM2760">
        <v>0</v>
      </c>
      <c r="AN2760">
        <v>1</v>
      </c>
      <c r="AO2760">
        <v>1</v>
      </c>
    </row>
    <row r="2761" spans="1:41" x14ac:dyDescent="0.55000000000000004">
      <c r="A2761" t="s">
        <v>5208</v>
      </c>
      <c r="B2761" s="1">
        <v>43110</v>
      </c>
      <c r="C2761">
        <v>2</v>
      </c>
      <c r="D2761">
        <v>1</v>
      </c>
      <c r="E2761" t="s">
        <v>40</v>
      </c>
      <c r="F2761">
        <v>2018</v>
      </c>
      <c r="G2761">
        <v>26</v>
      </c>
      <c r="H2761" t="s">
        <v>87</v>
      </c>
      <c r="I2761" t="s">
        <v>42</v>
      </c>
      <c r="J2761">
        <v>1</v>
      </c>
      <c r="K2761" t="s">
        <v>43</v>
      </c>
      <c r="L2761">
        <v>9</v>
      </c>
      <c r="M2761" t="s">
        <v>2410</v>
      </c>
      <c r="N2761" t="s">
        <v>4663</v>
      </c>
      <c r="O2761" t="s">
        <v>9648</v>
      </c>
      <c r="P2761" t="s">
        <v>2410</v>
      </c>
      <c r="Q2761" t="s">
        <v>83</v>
      </c>
      <c r="S2761" t="s">
        <v>47</v>
      </c>
      <c r="T2761" t="s">
        <v>63</v>
      </c>
      <c r="U2761" t="s">
        <v>604</v>
      </c>
      <c r="V2761">
        <v>0</v>
      </c>
      <c r="W2761">
        <v>0</v>
      </c>
      <c r="X2761">
        <v>1</v>
      </c>
      <c r="Y2761">
        <v>0</v>
      </c>
      <c r="Z2761">
        <v>0</v>
      </c>
      <c r="AA2761">
        <v>0</v>
      </c>
      <c r="AB2761">
        <v>0</v>
      </c>
      <c r="AC2761">
        <v>0</v>
      </c>
      <c r="AD2761">
        <v>0</v>
      </c>
      <c r="AE2761">
        <v>0</v>
      </c>
      <c r="AF2761">
        <v>0</v>
      </c>
      <c r="AG2761">
        <v>0</v>
      </c>
      <c r="AH2761">
        <v>0</v>
      </c>
      <c r="AI2761">
        <v>0</v>
      </c>
      <c r="AK2761">
        <v>0</v>
      </c>
      <c r="AL2761" t="s">
        <v>65</v>
      </c>
      <c r="AM2761">
        <v>0</v>
      </c>
      <c r="AN2761">
        <v>1</v>
      </c>
      <c r="AO2761">
        <v>1</v>
      </c>
    </row>
    <row r="2762" spans="1:41" x14ac:dyDescent="0.55000000000000004">
      <c r="A2762" t="s">
        <v>5209</v>
      </c>
      <c r="B2762" s="1">
        <v>43115</v>
      </c>
      <c r="C2762">
        <v>3</v>
      </c>
      <c r="D2762">
        <v>1</v>
      </c>
      <c r="E2762" t="s">
        <v>40</v>
      </c>
      <c r="F2762">
        <v>2018</v>
      </c>
      <c r="G2762">
        <v>38</v>
      </c>
      <c r="H2762" t="s">
        <v>41</v>
      </c>
      <c r="I2762" t="s">
        <v>42</v>
      </c>
      <c r="J2762">
        <v>1</v>
      </c>
      <c r="K2762" t="s">
        <v>123</v>
      </c>
      <c r="L2762">
        <v>3</v>
      </c>
      <c r="M2762" t="s">
        <v>2410</v>
      </c>
      <c r="N2762" t="s">
        <v>4663</v>
      </c>
      <c r="O2762" t="s">
        <v>9648</v>
      </c>
      <c r="P2762" t="s">
        <v>2410</v>
      </c>
      <c r="Q2762" t="s">
        <v>33</v>
      </c>
      <c r="R2762" t="s">
        <v>130</v>
      </c>
      <c r="S2762" t="s">
        <v>47</v>
      </c>
      <c r="T2762" t="s">
        <v>314</v>
      </c>
      <c r="U2762" t="s">
        <v>2154</v>
      </c>
      <c r="V2762">
        <v>0</v>
      </c>
      <c r="W2762">
        <v>1</v>
      </c>
      <c r="X2762">
        <v>1</v>
      </c>
      <c r="Y2762">
        <v>1</v>
      </c>
      <c r="Z2762">
        <v>0</v>
      </c>
      <c r="AA2762">
        <v>0</v>
      </c>
      <c r="AB2762">
        <v>1</v>
      </c>
      <c r="AC2762">
        <v>0</v>
      </c>
      <c r="AD2762">
        <v>0</v>
      </c>
      <c r="AE2762">
        <v>0</v>
      </c>
      <c r="AF2762">
        <v>0</v>
      </c>
      <c r="AG2762">
        <v>0</v>
      </c>
      <c r="AH2762">
        <v>0</v>
      </c>
      <c r="AI2762">
        <v>0</v>
      </c>
      <c r="AK2762">
        <v>0</v>
      </c>
      <c r="AL2762" t="s">
        <v>65</v>
      </c>
      <c r="AM2762">
        <v>0</v>
      </c>
      <c r="AN2762">
        <v>1</v>
      </c>
      <c r="AO2762">
        <v>1</v>
      </c>
    </row>
    <row r="2763" spans="1:41" x14ac:dyDescent="0.55000000000000004">
      <c r="A2763" t="s">
        <v>5210</v>
      </c>
      <c r="B2763" s="1">
        <v>43115</v>
      </c>
      <c r="C2763">
        <v>3</v>
      </c>
      <c r="D2763">
        <v>1</v>
      </c>
      <c r="E2763" t="s">
        <v>40</v>
      </c>
      <c r="F2763">
        <v>2018</v>
      </c>
      <c r="G2763">
        <v>19</v>
      </c>
      <c r="H2763" t="s">
        <v>62</v>
      </c>
      <c r="I2763" t="s">
        <v>42</v>
      </c>
      <c r="J2763">
        <v>1</v>
      </c>
      <c r="K2763" t="s">
        <v>106</v>
      </c>
      <c r="L2763">
        <v>7</v>
      </c>
      <c r="M2763" t="s">
        <v>2410</v>
      </c>
      <c r="N2763" t="s">
        <v>4663</v>
      </c>
      <c r="O2763" t="s">
        <v>9648</v>
      </c>
      <c r="P2763" t="s">
        <v>2410</v>
      </c>
      <c r="Q2763" t="s">
        <v>33</v>
      </c>
      <c r="R2763" t="s">
        <v>3343</v>
      </c>
      <c r="S2763" t="s">
        <v>33</v>
      </c>
      <c r="T2763" t="s">
        <v>63</v>
      </c>
      <c r="U2763" t="s">
        <v>5211</v>
      </c>
      <c r="V2763">
        <v>1</v>
      </c>
      <c r="W2763">
        <v>1</v>
      </c>
      <c r="X2763">
        <v>1</v>
      </c>
      <c r="Y2763">
        <v>1</v>
      </c>
      <c r="Z2763">
        <v>1</v>
      </c>
      <c r="AA2763">
        <v>0</v>
      </c>
      <c r="AB2763">
        <v>1</v>
      </c>
      <c r="AC2763">
        <v>0</v>
      </c>
      <c r="AD2763">
        <v>0</v>
      </c>
      <c r="AE2763">
        <v>0</v>
      </c>
      <c r="AF2763">
        <v>0</v>
      </c>
      <c r="AG2763">
        <v>1</v>
      </c>
      <c r="AH2763">
        <v>0</v>
      </c>
      <c r="AI2763">
        <v>0</v>
      </c>
      <c r="AK2763">
        <v>0</v>
      </c>
      <c r="AL2763" t="s">
        <v>65</v>
      </c>
      <c r="AM2763">
        <v>1</v>
      </c>
      <c r="AN2763">
        <v>1</v>
      </c>
      <c r="AO2763">
        <v>1</v>
      </c>
    </row>
    <row r="2764" spans="1:41" x14ac:dyDescent="0.55000000000000004">
      <c r="A2764" t="s">
        <v>5212</v>
      </c>
      <c r="B2764" s="1">
        <v>43116</v>
      </c>
      <c r="C2764">
        <v>3</v>
      </c>
      <c r="D2764">
        <v>1</v>
      </c>
      <c r="E2764" t="s">
        <v>40</v>
      </c>
      <c r="F2764">
        <v>2018</v>
      </c>
      <c r="G2764">
        <v>61</v>
      </c>
      <c r="H2764" t="s">
        <v>115</v>
      </c>
      <c r="I2764" t="s">
        <v>53</v>
      </c>
      <c r="J2764">
        <v>0</v>
      </c>
      <c r="K2764" t="s">
        <v>123</v>
      </c>
      <c r="L2764">
        <v>3</v>
      </c>
      <c r="M2764" t="s">
        <v>2410</v>
      </c>
      <c r="N2764" t="s">
        <v>4663</v>
      </c>
      <c r="O2764" t="s">
        <v>9648</v>
      </c>
      <c r="P2764" t="s">
        <v>2410</v>
      </c>
      <c r="Q2764" t="s">
        <v>83</v>
      </c>
      <c r="S2764" t="s">
        <v>240</v>
      </c>
      <c r="T2764" t="s">
        <v>63</v>
      </c>
      <c r="U2764" t="s">
        <v>5213</v>
      </c>
      <c r="V2764">
        <v>0</v>
      </c>
      <c r="W2764">
        <v>0</v>
      </c>
      <c r="X2764">
        <v>0</v>
      </c>
      <c r="Y2764">
        <v>0</v>
      </c>
      <c r="Z2764">
        <v>0</v>
      </c>
      <c r="AA2764">
        <v>0</v>
      </c>
      <c r="AB2764">
        <v>1</v>
      </c>
      <c r="AC2764">
        <v>1</v>
      </c>
      <c r="AD2764">
        <v>0</v>
      </c>
      <c r="AE2764">
        <v>0</v>
      </c>
      <c r="AF2764">
        <v>0</v>
      </c>
      <c r="AG2764">
        <v>0</v>
      </c>
      <c r="AH2764">
        <v>0</v>
      </c>
      <c r="AI2764">
        <v>0</v>
      </c>
      <c r="AK2764">
        <v>0</v>
      </c>
      <c r="AL2764" t="s">
        <v>65</v>
      </c>
      <c r="AM2764">
        <v>1</v>
      </c>
      <c r="AN2764">
        <v>0</v>
      </c>
      <c r="AO2764">
        <v>1</v>
      </c>
    </row>
    <row r="2765" spans="1:41" x14ac:dyDescent="0.55000000000000004">
      <c r="A2765" t="s">
        <v>5214</v>
      </c>
      <c r="B2765" s="1">
        <v>43117</v>
      </c>
      <c r="C2765">
        <v>3</v>
      </c>
      <c r="D2765">
        <v>1</v>
      </c>
      <c r="E2765" t="s">
        <v>40</v>
      </c>
      <c r="F2765">
        <v>2018</v>
      </c>
      <c r="G2765">
        <v>45</v>
      </c>
      <c r="H2765" t="s">
        <v>52</v>
      </c>
      <c r="I2765" t="s">
        <v>42</v>
      </c>
      <c r="J2765">
        <v>1</v>
      </c>
      <c r="K2765" t="s">
        <v>43</v>
      </c>
      <c r="L2765">
        <v>9</v>
      </c>
      <c r="M2765" t="s">
        <v>2410</v>
      </c>
      <c r="N2765" t="s">
        <v>4663</v>
      </c>
      <c r="O2765" t="s">
        <v>9648</v>
      </c>
      <c r="P2765" t="s">
        <v>2410</v>
      </c>
      <c r="Q2765" t="s">
        <v>83</v>
      </c>
      <c r="S2765" t="s">
        <v>354</v>
      </c>
      <c r="T2765" t="s">
        <v>63</v>
      </c>
      <c r="U2765" t="s">
        <v>5215</v>
      </c>
      <c r="V2765">
        <v>1</v>
      </c>
      <c r="W2765">
        <v>0</v>
      </c>
      <c r="X2765">
        <v>1</v>
      </c>
      <c r="Y2765">
        <v>1</v>
      </c>
      <c r="Z2765">
        <v>0</v>
      </c>
      <c r="AA2765">
        <v>0</v>
      </c>
      <c r="AB2765">
        <v>1</v>
      </c>
      <c r="AC2765">
        <v>0</v>
      </c>
      <c r="AD2765">
        <v>0</v>
      </c>
      <c r="AE2765">
        <v>0</v>
      </c>
      <c r="AF2765">
        <v>0</v>
      </c>
      <c r="AG2765">
        <v>0</v>
      </c>
      <c r="AH2765">
        <v>0</v>
      </c>
      <c r="AI2765">
        <v>0</v>
      </c>
      <c r="AK2765">
        <v>0</v>
      </c>
      <c r="AL2765" t="s">
        <v>65</v>
      </c>
      <c r="AM2765">
        <v>0</v>
      </c>
      <c r="AN2765">
        <v>1</v>
      </c>
      <c r="AO2765">
        <v>1</v>
      </c>
    </row>
    <row r="2766" spans="1:41" x14ac:dyDescent="0.55000000000000004">
      <c r="A2766" t="s">
        <v>5216</v>
      </c>
      <c r="B2766" s="1">
        <v>43130</v>
      </c>
      <c r="C2766">
        <v>5</v>
      </c>
      <c r="D2766">
        <v>1</v>
      </c>
      <c r="E2766" t="s">
        <v>40</v>
      </c>
      <c r="F2766">
        <v>2018</v>
      </c>
      <c r="G2766">
        <v>50</v>
      </c>
      <c r="H2766" t="s">
        <v>52</v>
      </c>
      <c r="I2766" t="s">
        <v>53</v>
      </c>
      <c r="J2766">
        <v>0</v>
      </c>
      <c r="K2766" t="s">
        <v>240</v>
      </c>
      <c r="L2766">
        <v>0</v>
      </c>
      <c r="M2766" t="s">
        <v>2410</v>
      </c>
      <c r="N2766" t="s">
        <v>4663</v>
      </c>
      <c r="O2766" t="s">
        <v>9648</v>
      </c>
      <c r="P2766" t="s">
        <v>2410</v>
      </c>
      <c r="Q2766" t="s">
        <v>33</v>
      </c>
      <c r="R2766" t="s">
        <v>1932</v>
      </c>
      <c r="S2766" t="s">
        <v>69</v>
      </c>
      <c r="T2766" t="s">
        <v>63</v>
      </c>
      <c r="U2766" t="s">
        <v>5217</v>
      </c>
      <c r="V2766">
        <v>1</v>
      </c>
      <c r="W2766">
        <v>1</v>
      </c>
      <c r="X2766">
        <v>0</v>
      </c>
      <c r="Y2766">
        <v>0</v>
      </c>
      <c r="Z2766">
        <v>0</v>
      </c>
      <c r="AA2766">
        <v>0</v>
      </c>
      <c r="AB2766">
        <v>0</v>
      </c>
      <c r="AC2766">
        <v>0</v>
      </c>
      <c r="AD2766">
        <v>0</v>
      </c>
      <c r="AE2766">
        <v>0</v>
      </c>
      <c r="AF2766">
        <v>0</v>
      </c>
      <c r="AG2766">
        <v>0</v>
      </c>
      <c r="AH2766">
        <v>0</v>
      </c>
      <c r="AI2766">
        <v>1</v>
      </c>
      <c r="AK2766">
        <v>0</v>
      </c>
      <c r="AL2766" t="s">
        <v>65</v>
      </c>
      <c r="AM2766">
        <v>1</v>
      </c>
      <c r="AN2766">
        <v>0</v>
      </c>
      <c r="AO2766">
        <v>1</v>
      </c>
    </row>
    <row r="2767" spans="1:41" x14ac:dyDescent="0.55000000000000004">
      <c r="A2767" t="s">
        <v>5218</v>
      </c>
      <c r="B2767" s="1">
        <v>43131</v>
      </c>
      <c r="C2767">
        <v>5</v>
      </c>
      <c r="D2767">
        <v>1</v>
      </c>
      <c r="E2767" t="s">
        <v>40</v>
      </c>
      <c r="F2767">
        <v>2018</v>
      </c>
      <c r="G2767">
        <v>36</v>
      </c>
      <c r="H2767" t="s">
        <v>41</v>
      </c>
      <c r="I2767" t="s">
        <v>53</v>
      </c>
      <c r="J2767">
        <v>0</v>
      </c>
      <c r="K2767" t="s">
        <v>43</v>
      </c>
      <c r="L2767">
        <v>9</v>
      </c>
      <c r="M2767" t="s">
        <v>2410</v>
      </c>
      <c r="N2767" t="s">
        <v>4663</v>
      </c>
      <c r="O2767" t="s">
        <v>9648</v>
      </c>
      <c r="P2767" t="s">
        <v>2410</v>
      </c>
      <c r="Q2767" t="s">
        <v>83</v>
      </c>
      <c r="S2767" t="s">
        <v>47</v>
      </c>
      <c r="T2767" t="s">
        <v>314</v>
      </c>
      <c r="U2767" t="s">
        <v>5219</v>
      </c>
      <c r="V2767">
        <v>1</v>
      </c>
      <c r="W2767">
        <v>1</v>
      </c>
      <c r="X2767">
        <v>1</v>
      </c>
      <c r="Y2767">
        <v>0</v>
      </c>
      <c r="Z2767">
        <v>0</v>
      </c>
      <c r="AA2767">
        <v>0</v>
      </c>
      <c r="AB2767">
        <v>0</v>
      </c>
      <c r="AC2767">
        <v>0</v>
      </c>
      <c r="AD2767">
        <v>0</v>
      </c>
      <c r="AE2767">
        <v>1</v>
      </c>
      <c r="AF2767">
        <v>0</v>
      </c>
      <c r="AG2767">
        <v>0</v>
      </c>
      <c r="AH2767">
        <v>0</v>
      </c>
      <c r="AI2767">
        <v>0</v>
      </c>
      <c r="AK2767">
        <v>0</v>
      </c>
      <c r="AL2767" t="s">
        <v>65</v>
      </c>
      <c r="AM2767">
        <v>1</v>
      </c>
      <c r="AN2767">
        <v>1</v>
      </c>
      <c r="AO2767">
        <v>1</v>
      </c>
    </row>
    <row r="2768" spans="1:41" x14ac:dyDescent="0.55000000000000004">
      <c r="A2768" t="s">
        <v>5220</v>
      </c>
      <c r="B2768" s="1">
        <v>43137</v>
      </c>
      <c r="C2768">
        <v>6</v>
      </c>
      <c r="D2768">
        <v>2</v>
      </c>
      <c r="E2768" t="s">
        <v>61</v>
      </c>
      <c r="F2768">
        <v>2018</v>
      </c>
      <c r="G2768">
        <v>36</v>
      </c>
      <c r="H2768" t="s">
        <v>41</v>
      </c>
      <c r="I2768" t="s">
        <v>42</v>
      </c>
      <c r="J2768">
        <v>1</v>
      </c>
      <c r="K2768" t="s">
        <v>123</v>
      </c>
      <c r="L2768">
        <v>3</v>
      </c>
      <c r="M2768" t="s">
        <v>2410</v>
      </c>
      <c r="N2768" t="s">
        <v>4663</v>
      </c>
      <c r="O2768" t="s">
        <v>9648</v>
      </c>
      <c r="P2768" t="s">
        <v>2410</v>
      </c>
      <c r="Q2768" t="s">
        <v>47</v>
      </c>
      <c r="S2768" t="s">
        <v>240</v>
      </c>
      <c r="T2768" t="s">
        <v>5221</v>
      </c>
      <c r="U2768" t="s">
        <v>5222</v>
      </c>
      <c r="V2768">
        <v>0</v>
      </c>
      <c r="W2768">
        <v>0</v>
      </c>
      <c r="X2768">
        <v>0</v>
      </c>
      <c r="Y2768">
        <v>0</v>
      </c>
      <c r="Z2768">
        <v>1</v>
      </c>
      <c r="AA2768">
        <v>0</v>
      </c>
      <c r="AB2768">
        <v>1</v>
      </c>
      <c r="AC2768">
        <v>0</v>
      </c>
      <c r="AD2768">
        <v>1</v>
      </c>
      <c r="AE2768">
        <v>0</v>
      </c>
      <c r="AF2768">
        <v>0</v>
      </c>
      <c r="AG2768">
        <v>0</v>
      </c>
      <c r="AH2768">
        <v>0</v>
      </c>
      <c r="AI2768">
        <v>0</v>
      </c>
      <c r="AK2768">
        <v>0</v>
      </c>
      <c r="AL2768" t="s">
        <v>65</v>
      </c>
      <c r="AM2768">
        <v>1</v>
      </c>
      <c r="AN2768">
        <v>0</v>
      </c>
      <c r="AO2768">
        <v>1</v>
      </c>
    </row>
    <row r="2769" spans="1:41" x14ac:dyDescent="0.55000000000000004">
      <c r="A2769" t="s">
        <v>5223</v>
      </c>
      <c r="B2769" s="1">
        <v>43140</v>
      </c>
      <c r="C2769">
        <v>6</v>
      </c>
      <c r="D2769">
        <v>2</v>
      </c>
      <c r="E2769" t="s">
        <v>61</v>
      </c>
      <c r="F2769">
        <v>2018</v>
      </c>
      <c r="G2769">
        <v>42</v>
      </c>
      <c r="H2769" t="s">
        <v>41</v>
      </c>
      <c r="I2769" t="s">
        <v>42</v>
      </c>
      <c r="J2769">
        <v>1</v>
      </c>
      <c r="K2769" t="s">
        <v>43</v>
      </c>
      <c r="L2769">
        <v>9</v>
      </c>
      <c r="M2769" t="s">
        <v>2410</v>
      </c>
      <c r="N2769" t="s">
        <v>4663</v>
      </c>
      <c r="O2769" t="s">
        <v>9648</v>
      </c>
      <c r="P2769" t="s">
        <v>2410</v>
      </c>
      <c r="Q2769" t="s">
        <v>83</v>
      </c>
      <c r="S2769" t="s">
        <v>69</v>
      </c>
      <c r="T2769" t="s">
        <v>77</v>
      </c>
      <c r="U2769" t="s">
        <v>5224</v>
      </c>
      <c r="V2769">
        <v>0</v>
      </c>
      <c r="W2769">
        <v>0</v>
      </c>
      <c r="X2769">
        <v>0</v>
      </c>
      <c r="Y2769">
        <v>0</v>
      </c>
      <c r="Z2769">
        <v>0</v>
      </c>
      <c r="AA2769">
        <v>0</v>
      </c>
      <c r="AB2769">
        <v>0</v>
      </c>
      <c r="AC2769">
        <v>1</v>
      </c>
      <c r="AD2769">
        <v>0</v>
      </c>
      <c r="AE2769">
        <v>0</v>
      </c>
      <c r="AF2769">
        <v>0</v>
      </c>
      <c r="AG2769">
        <v>0</v>
      </c>
      <c r="AH2769">
        <v>0</v>
      </c>
      <c r="AI2769">
        <v>0</v>
      </c>
      <c r="AK2769">
        <v>1</v>
      </c>
      <c r="AL2769" t="s">
        <v>65</v>
      </c>
      <c r="AM2769">
        <v>1</v>
      </c>
      <c r="AN2769">
        <v>1</v>
      </c>
      <c r="AO2769">
        <v>1</v>
      </c>
    </row>
    <row r="2770" spans="1:41" x14ac:dyDescent="0.55000000000000004">
      <c r="A2770" t="s">
        <v>5225</v>
      </c>
      <c r="B2770" s="1">
        <v>43140</v>
      </c>
      <c r="C2770">
        <v>6</v>
      </c>
      <c r="D2770">
        <v>2</v>
      </c>
      <c r="E2770" t="s">
        <v>61</v>
      </c>
      <c r="F2770">
        <v>2018</v>
      </c>
      <c r="G2770">
        <v>57</v>
      </c>
      <c r="H2770" t="s">
        <v>115</v>
      </c>
      <c r="I2770" t="s">
        <v>53</v>
      </c>
      <c r="J2770">
        <v>0</v>
      </c>
      <c r="K2770" t="s">
        <v>43</v>
      </c>
      <c r="L2770">
        <v>9</v>
      </c>
      <c r="M2770" t="s">
        <v>2410</v>
      </c>
      <c r="N2770" t="s">
        <v>4663</v>
      </c>
      <c r="O2770" t="s">
        <v>9648</v>
      </c>
      <c r="P2770" t="s">
        <v>2410</v>
      </c>
      <c r="Q2770" t="s">
        <v>83</v>
      </c>
      <c r="S2770" t="s">
        <v>47</v>
      </c>
      <c r="T2770" t="s">
        <v>266</v>
      </c>
      <c r="U2770" t="s">
        <v>5226</v>
      </c>
      <c r="V2770">
        <v>0</v>
      </c>
      <c r="W2770">
        <v>0</v>
      </c>
      <c r="X2770">
        <v>0</v>
      </c>
      <c r="Y2770">
        <v>0</v>
      </c>
      <c r="Z2770">
        <v>0</v>
      </c>
      <c r="AA2770">
        <v>0</v>
      </c>
      <c r="AB2770">
        <v>0</v>
      </c>
      <c r="AC2770">
        <v>1</v>
      </c>
      <c r="AD2770">
        <v>0</v>
      </c>
      <c r="AE2770">
        <v>0</v>
      </c>
      <c r="AF2770">
        <v>0</v>
      </c>
      <c r="AG2770">
        <v>0</v>
      </c>
      <c r="AH2770">
        <v>0</v>
      </c>
      <c r="AI2770">
        <v>0</v>
      </c>
      <c r="AK2770">
        <v>0</v>
      </c>
      <c r="AL2770" t="s">
        <v>65</v>
      </c>
      <c r="AM2770">
        <v>1</v>
      </c>
      <c r="AN2770">
        <v>0</v>
      </c>
      <c r="AO2770">
        <v>1</v>
      </c>
    </row>
    <row r="2771" spans="1:41" x14ac:dyDescent="0.55000000000000004">
      <c r="A2771" t="s">
        <v>5227</v>
      </c>
      <c r="B2771" s="1">
        <v>43148</v>
      </c>
      <c r="C2771">
        <v>7</v>
      </c>
      <c r="D2771">
        <v>2</v>
      </c>
      <c r="E2771" t="s">
        <v>61</v>
      </c>
      <c r="F2771">
        <v>2018</v>
      </c>
      <c r="G2771">
        <v>61</v>
      </c>
      <c r="H2771" t="s">
        <v>115</v>
      </c>
      <c r="I2771" t="s">
        <v>42</v>
      </c>
      <c r="J2771">
        <v>1</v>
      </c>
      <c r="K2771" t="s">
        <v>43</v>
      </c>
      <c r="L2771">
        <v>9</v>
      </c>
      <c r="M2771" t="s">
        <v>2410</v>
      </c>
      <c r="N2771" t="s">
        <v>4663</v>
      </c>
      <c r="O2771" t="s">
        <v>9648</v>
      </c>
      <c r="P2771" t="s">
        <v>2410</v>
      </c>
      <c r="Q2771" t="s">
        <v>47</v>
      </c>
      <c r="S2771" t="s">
        <v>47</v>
      </c>
      <c r="T2771" t="s">
        <v>48</v>
      </c>
      <c r="U2771" t="s">
        <v>5228</v>
      </c>
      <c r="V2771">
        <v>1</v>
      </c>
      <c r="W2771">
        <v>0</v>
      </c>
      <c r="X2771">
        <v>1</v>
      </c>
      <c r="Y2771">
        <v>1</v>
      </c>
      <c r="Z2771">
        <v>0</v>
      </c>
      <c r="AA2771">
        <v>0</v>
      </c>
      <c r="AB2771">
        <v>0</v>
      </c>
      <c r="AC2771">
        <v>0</v>
      </c>
      <c r="AD2771">
        <v>0</v>
      </c>
      <c r="AE2771">
        <v>0</v>
      </c>
      <c r="AF2771">
        <v>0</v>
      </c>
      <c r="AG2771">
        <v>0</v>
      </c>
      <c r="AH2771">
        <v>0</v>
      </c>
      <c r="AI2771">
        <v>0</v>
      </c>
      <c r="AK2771">
        <v>0</v>
      </c>
      <c r="AL2771" t="s">
        <v>65</v>
      </c>
      <c r="AM2771">
        <v>0</v>
      </c>
      <c r="AN2771">
        <v>1</v>
      </c>
      <c r="AO2771">
        <v>1</v>
      </c>
    </row>
    <row r="2772" spans="1:41" x14ac:dyDescent="0.55000000000000004">
      <c r="A2772" t="s">
        <v>5229</v>
      </c>
      <c r="B2772" s="1">
        <v>43150</v>
      </c>
      <c r="C2772">
        <v>8</v>
      </c>
      <c r="D2772">
        <v>2</v>
      </c>
      <c r="E2772" t="s">
        <v>61</v>
      </c>
      <c r="F2772">
        <v>2018</v>
      </c>
      <c r="G2772">
        <v>57</v>
      </c>
      <c r="H2772" t="s">
        <v>115</v>
      </c>
      <c r="I2772" t="s">
        <v>42</v>
      </c>
      <c r="J2772">
        <v>1</v>
      </c>
      <c r="K2772" t="s">
        <v>43</v>
      </c>
      <c r="L2772">
        <v>9</v>
      </c>
      <c r="M2772" t="s">
        <v>2410</v>
      </c>
      <c r="N2772" t="s">
        <v>4663</v>
      </c>
      <c r="O2772" t="s">
        <v>9648</v>
      </c>
      <c r="P2772" t="s">
        <v>2410</v>
      </c>
      <c r="Q2772" t="s">
        <v>83</v>
      </c>
      <c r="S2772" t="s">
        <v>47</v>
      </c>
      <c r="T2772" t="s">
        <v>63</v>
      </c>
      <c r="U2772" t="s">
        <v>184</v>
      </c>
      <c r="V2772">
        <v>1</v>
      </c>
      <c r="W2772">
        <v>0</v>
      </c>
      <c r="X2772">
        <v>0</v>
      </c>
      <c r="Y2772">
        <v>0</v>
      </c>
      <c r="Z2772">
        <v>0</v>
      </c>
      <c r="AA2772">
        <v>0</v>
      </c>
      <c r="AB2772">
        <v>0</v>
      </c>
      <c r="AC2772">
        <v>0</v>
      </c>
      <c r="AD2772">
        <v>0</v>
      </c>
      <c r="AE2772">
        <v>0</v>
      </c>
      <c r="AF2772">
        <v>0</v>
      </c>
      <c r="AG2772">
        <v>0</v>
      </c>
      <c r="AH2772">
        <v>0</v>
      </c>
      <c r="AI2772">
        <v>0</v>
      </c>
      <c r="AK2772">
        <v>0</v>
      </c>
      <c r="AL2772" t="s">
        <v>65</v>
      </c>
      <c r="AM2772">
        <v>0</v>
      </c>
      <c r="AN2772">
        <v>0</v>
      </c>
      <c r="AO2772">
        <v>0</v>
      </c>
    </row>
    <row r="2773" spans="1:41" x14ac:dyDescent="0.55000000000000004">
      <c r="A2773" t="s">
        <v>5230</v>
      </c>
      <c r="B2773" s="1">
        <v>43152</v>
      </c>
      <c r="C2773">
        <v>8</v>
      </c>
      <c r="D2773">
        <v>2</v>
      </c>
      <c r="E2773" t="s">
        <v>61</v>
      </c>
      <c r="F2773">
        <v>2018</v>
      </c>
      <c r="G2773">
        <v>34</v>
      </c>
      <c r="H2773" t="s">
        <v>87</v>
      </c>
      <c r="I2773" t="s">
        <v>42</v>
      </c>
      <c r="J2773">
        <v>1</v>
      </c>
      <c r="K2773" t="s">
        <v>43</v>
      </c>
      <c r="L2773">
        <v>9</v>
      </c>
      <c r="M2773" t="s">
        <v>2410</v>
      </c>
      <c r="N2773" t="s">
        <v>4663</v>
      </c>
      <c r="O2773" t="s">
        <v>9648</v>
      </c>
      <c r="P2773" t="s">
        <v>2410</v>
      </c>
      <c r="Q2773" t="s">
        <v>83</v>
      </c>
      <c r="S2773" t="s">
        <v>47</v>
      </c>
      <c r="T2773" t="s">
        <v>5231</v>
      </c>
      <c r="U2773" t="s">
        <v>1266</v>
      </c>
      <c r="V2773">
        <v>0</v>
      </c>
      <c r="W2773">
        <v>0</v>
      </c>
      <c r="X2773">
        <v>1</v>
      </c>
      <c r="Y2773">
        <v>0</v>
      </c>
      <c r="Z2773">
        <v>0</v>
      </c>
      <c r="AA2773">
        <v>0</v>
      </c>
      <c r="AB2773">
        <v>0</v>
      </c>
      <c r="AC2773">
        <v>0</v>
      </c>
      <c r="AD2773">
        <v>0</v>
      </c>
      <c r="AE2773">
        <v>0</v>
      </c>
      <c r="AF2773">
        <v>0</v>
      </c>
      <c r="AG2773">
        <v>0</v>
      </c>
      <c r="AH2773">
        <v>0</v>
      </c>
      <c r="AI2773">
        <v>0</v>
      </c>
      <c r="AK2773">
        <v>0</v>
      </c>
      <c r="AL2773" t="s">
        <v>65</v>
      </c>
      <c r="AM2773">
        <v>0</v>
      </c>
      <c r="AN2773">
        <v>1</v>
      </c>
      <c r="AO2773">
        <v>1</v>
      </c>
    </row>
    <row r="2774" spans="1:41" x14ac:dyDescent="0.55000000000000004">
      <c r="A2774" t="s">
        <v>5232</v>
      </c>
      <c r="B2774" s="1">
        <v>43154</v>
      </c>
      <c r="C2774">
        <v>8</v>
      </c>
      <c r="D2774">
        <v>2</v>
      </c>
      <c r="E2774" t="s">
        <v>61</v>
      </c>
      <c r="F2774">
        <v>2018</v>
      </c>
      <c r="G2774">
        <v>39</v>
      </c>
      <c r="H2774" t="s">
        <v>41</v>
      </c>
      <c r="I2774" t="s">
        <v>42</v>
      </c>
      <c r="J2774">
        <v>1</v>
      </c>
      <c r="K2774" t="s">
        <v>123</v>
      </c>
      <c r="L2774">
        <v>3</v>
      </c>
      <c r="M2774" t="s">
        <v>2410</v>
      </c>
      <c r="N2774" t="s">
        <v>4663</v>
      </c>
      <c r="O2774" t="s">
        <v>9648</v>
      </c>
      <c r="P2774" t="s">
        <v>2410</v>
      </c>
      <c r="Q2774" t="s">
        <v>83</v>
      </c>
      <c r="S2774" t="s">
        <v>47</v>
      </c>
      <c r="T2774" t="s">
        <v>314</v>
      </c>
      <c r="U2774" t="s">
        <v>5233</v>
      </c>
      <c r="V2774">
        <v>0</v>
      </c>
      <c r="W2774">
        <v>0</v>
      </c>
      <c r="X2774">
        <v>0</v>
      </c>
      <c r="Y2774">
        <v>0</v>
      </c>
      <c r="Z2774">
        <v>0</v>
      </c>
      <c r="AA2774">
        <v>0</v>
      </c>
      <c r="AB2774">
        <v>0</v>
      </c>
      <c r="AC2774">
        <v>0</v>
      </c>
      <c r="AD2774">
        <v>0</v>
      </c>
      <c r="AE2774">
        <v>0</v>
      </c>
      <c r="AF2774">
        <v>0</v>
      </c>
      <c r="AG2774">
        <v>0</v>
      </c>
      <c r="AH2774">
        <v>0</v>
      </c>
      <c r="AI2774">
        <v>0</v>
      </c>
      <c r="AJ2774" t="s">
        <v>1038</v>
      </c>
      <c r="AK2774">
        <v>0</v>
      </c>
      <c r="AM2774">
        <v>0</v>
      </c>
      <c r="AN2774">
        <v>0</v>
      </c>
      <c r="AO2774">
        <v>0</v>
      </c>
    </row>
    <row r="2775" spans="1:41" x14ac:dyDescent="0.55000000000000004">
      <c r="A2775" t="s">
        <v>5234</v>
      </c>
      <c r="B2775" s="1">
        <v>43158</v>
      </c>
      <c r="C2775">
        <v>9</v>
      </c>
      <c r="D2775">
        <v>2</v>
      </c>
      <c r="E2775" t="s">
        <v>61</v>
      </c>
      <c r="F2775">
        <v>2018</v>
      </c>
      <c r="G2775">
        <v>33</v>
      </c>
      <c r="H2775" t="s">
        <v>87</v>
      </c>
      <c r="I2775" t="s">
        <v>53</v>
      </c>
      <c r="J2775">
        <v>0</v>
      </c>
      <c r="K2775" t="s">
        <v>43</v>
      </c>
      <c r="L2775">
        <v>9</v>
      </c>
      <c r="M2775" t="s">
        <v>2410</v>
      </c>
      <c r="N2775" t="s">
        <v>4663</v>
      </c>
      <c r="O2775" t="s">
        <v>9648</v>
      </c>
      <c r="P2775" t="s">
        <v>2410</v>
      </c>
      <c r="Q2775" t="s">
        <v>83</v>
      </c>
      <c r="S2775" t="s">
        <v>47</v>
      </c>
      <c r="T2775" t="s">
        <v>63</v>
      </c>
      <c r="U2775" t="s">
        <v>2935</v>
      </c>
      <c r="V2775">
        <v>1</v>
      </c>
      <c r="W2775">
        <v>0</v>
      </c>
      <c r="X2775">
        <v>1</v>
      </c>
      <c r="Y2775">
        <v>1</v>
      </c>
      <c r="Z2775">
        <v>0</v>
      </c>
      <c r="AA2775">
        <v>0</v>
      </c>
      <c r="AB2775">
        <v>0</v>
      </c>
      <c r="AC2775">
        <v>0</v>
      </c>
      <c r="AD2775">
        <v>1</v>
      </c>
      <c r="AE2775">
        <v>1</v>
      </c>
      <c r="AF2775">
        <v>0</v>
      </c>
      <c r="AG2775">
        <v>0</v>
      </c>
      <c r="AH2775">
        <v>0</v>
      </c>
      <c r="AI2775">
        <v>0</v>
      </c>
      <c r="AK2775">
        <v>0</v>
      </c>
      <c r="AL2775" t="s">
        <v>65</v>
      </c>
      <c r="AM2775">
        <v>1</v>
      </c>
      <c r="AN2775">
        <v>1</v>
      </c>
      <c r="AO2775">
        <v>1</v>
      </c>
    </row>
    <row r="2776" spans="1:41" x14ac:dyDescent="0.55000000000000004">
      <c r="A2776" t="s">
        <v>5235</v>
      </c>
      <c r="B2776" s="1">
        <v>43162</v>
      </c>
      <c r="C2776">
        <v>9</v>
      </c>
      <c r="D2776">
        <v>3</v>
      </c>
      <c r="E2776" t="s">
        <v>67</v>
      </c>
      <c r="F2776">
        <v>2018</v>
      </c>
      <c r="G2776">
        <v>57</v>
      </c>
      <c r="H2776" t="s">
        <v>115</v>
      </c>
      <c r="I2776" t="s">
        <v>42</v>
      </c>
      <c r="J2776">
        <v>1</v>
      </c>
      <c r="K2776" t="s">
        <v>106</v>
      </c>
      <c r="L2776">
        <v>7</v>
      </c>
      <c r="M2776" t="s">
        <v>2410</v>
      </c>
      <c r="N2776" t="s">
        <v>4663</v>
      </c>
      <c r="O2776" t="s">
        <v>9648</v>
      </c>
      <c r="P2776" t="s">
        <v>2410</v>
      </c>
      <c r="Q2776" t="s">
        <v>47</v>
      </c>
      <c r="S2776" t="s">
        <v>678</v>
      </c>
      <c r="T2776" t="s">
        <v>63</v>
      </c>
      <c r="U2776" t="s">
        <v>5236</v>
      </c>
      <c r="V2776">
        <v>1</v>
      </c>
      <c r="W2776">
        <v>0</v>
      </c>
      <c r="X2776">
        <v>1</v>
      </c>
      <c r="Y2776">
        <v>1</v>
      </c>
      <c r="Z2776">
        <v>0</v>
      </c>
      <c r="AA2776">
        <v>0</v>
      </c>
      <c r="AB2776">
        <v>0</v>
      </c>
      <c r="AC2776">
        <v>0</v>
      </c>
      <c r="AD2776">
        <v>0</v>
      </c>
      <c r="AE2776">
        <v>0</v>
      </c>
      <c r="AF2776">
        <v>0</v>
      </c>
      <c r="AG2776">
        <v>0</v>
      </c>
      <c r="AH2776">
        <v>0</v>
      </c>
      <c r="AI2776">
        <v>0</v>
      </c>
      <c r="AK2776">
        <v>0</v>
      </c>
      <c r="AL2776" t="s">
        <v>65</v>
      </c>
      <c r="AM2776">
        <v>0</v>
      </c>
      <c r="AN2776">
        <v>1</v>
      </c>
      <c r="AO2776">
        <v>1</v>
      </c>
    </row>
    <row r="2777" spans="1:41" x14ac:dyDescent="0.55000000000000004">
      <c r="A2777" t="s">
        <v>5237</v>
      </c>
      <c r="B2777" s="1">
        <v>43162</v>
      </c>
      <c r="C2777">
        <v>9</v>
      </c>
      <c r="D2777">
        <v>3</v>
      </c>
      <c r="E2777" t="s">
        <v>67</v>
      </c>
      <c r="F2777">
        <v>2018</v>
      </c>
      <c r="G2777">
        <v>48</v>
      </c>
      <c r="H2777" t="s">
        <v>52</v>
      </c>
      <c r="I2777" t="s">
        <v>42</v>
      </c>
      <c r="J2777">
        <v>1</v>
      </c>
      <c r="K2777" t="s">
        <v>43</v>
      </c>
      <c r="L2777">
        <v>9</v>
      </c>
      <c r="M2777" t="s">
        <v>2410</v>
      </c>
      <c r="N2777" t="s">
        <v>4663</v>
      </c>
      <c r="O2777" t="s">
        <v>9648</v>
      </c>
      <c r="P2777" t="s">
        <v>2410</v>
      </c>
      <c r="Q2777" t="s">
        <v>33</v>
      </c>
      <c r="R2777" t="s">
        <v>4397</v>
      </c>
      <c r="S2777" t="s">
        <v>47</v>
      </c>
      <c r="T2777" t="s">
        <v>314</v>
      </c>
      <c r="U2777" t="s">
        <v>5238</v>
      </c>
      <c r="V2777">
        <v>1</v>
      </c>
      <c r="W2777">
        <v>0</v>
      </c>
      <c r="X2777">
        <v>1</v>
      </c>
      <c r="Y2777">
        <v>1</v>
      </c>
      <c r="Z2777">
        <v>0</v>
      </c>
      <c r="AA2777">
        <v>0</v>
      </c>
      <c r="AB2777">
        <v>0</v>
      </c>
      <c r="AC2777">
        <v>0</v>
      </c>
      <c r="AD2777">
        <v>1</v>
      </c>
      <c r="AE2777">
        <v>0</v>
      </c>
      <c r="AF2777">
        <v>0</v>
      </c>
      <c r="AG2777">
        <v>0</v>
      </c>
      <c r="AH2777">
        <v>0</v>
      </c>
      <c r="AI2777">
        <v>0</v>
      </c>
      <c r="AK2777">
        <v>0</v>
      </c>
      <c r="AL2777" t="s">
        <v>65</v>
      </c>
      <c r="AM2777">
        <v>0</v>
      </c>
      <c r="AN2777">
        <v>1</v>
      </c>
      <c r="AO2777">
        <v>1</v>
      </c>
    </row>
    <row r="2778" spans="1:41" x14ac:dyDescent="0.55000000000000004">
      <c r="A2778" t="s">
        <v>5239</v>
      </c>
      <c r="B2778" s="1">
        <v>43164</v>
      </c>
      <c r="C2778">
        <v>10</v>
      </c>
      <c r="D2778">
        <v>3</v>
      </c>
      <c r="E2778" t="s">
        <v>67</v>
      </c>
      <c r="F2778">
        <v>2018</v>
      </c>
      <c r="G2778">
        <v>27</v>
      </c>
      <c r="H2778" t="s">
        <v>87</v>
      </c>
      <c r="I2778" t="s">
        <v>42</v>
      </c>
      <c r="J2778">
        <v>1</v>
      </c>
      <c r="K2778" t="s">
        <v>106</v>
      </c>
      <c r="L2778">
        <v>7</v>
      </c>
      <c r="M2778" t="s">
        <v>2410</v>
      </c>
      <c r="N2778" t="s">
        <v>4663</v>
      </c>
      <c r="O2778" t="s">
        <v>9648</v>
      </c>
      <c r="P2778" t="s">
        <v>2410</v>
      </c>
      <c r="Q2778" t="s">
        <v>83</v>
      </c>
      <c r="S2778" t="s">
        <v>240</v>
      </c>
      <c r="T2778" t="s">
        <v>5240</v>
      </c>
      <c r="U2778" t="s">
        <v>2504</v>
      </c>
      <c r="V2778">
        <v>0</v>
      </c>
      <c r="W2778">
        <v>0</v>
      </c>
      <c r="X2778">
        <v>0</v>
      </c>
      <c r="Y2778">
        <v>0</v>
      </c>
      <c r="Z2778">
        <v>1</v>
      </c>
      <c r="AA2778">
        <v>0</v>
      </c>
      <c r="AB2778">
        <v>1</v>
      </c>
      <c r="AC2778">
        <v>0</v>
      </c>
      <c r="AD2778">
        <v>0</v>
      </c>
      <c r="AE2778">
        <v>0</v>
      </c>
      <c r="AF2778">
        <v>0</v>
      </c>
      <c r="AG2778">
        <v>0</v>
      </c>
      <c r="AH2778">
        <v>0</v>
      </c>
      <c r="AI2778">
        <v>0</v>
      </c>
      <c r="AK2778">
        <v>0</v>
      </c>
      <c r="AL2778" t="s">
        <v>65</v>
      </c>
      <c r="AM2778">
        <v>1</v>
      </c>
      <c r="AN2778">
        <v>0</v>
      </c>
      <c r="AO2778">
        <v>1</v>
      </c>
    </row>
    <row r="2779" spans="1:41" x14ac:dyDescent="0.55000000000000004">
      <c r="A2779" t="s">
        <v>5241</v>
      </c>
      <c r="B2779" s="1">
        <v>43166</v>
      </c>
      <c r="C2779">
        <v>10</v>
      </c>
      <c r="D2779">
        <v>3</v>
      </c>
      <c r="E2779" t="s">
        <v>67</v>
      </c>
      <c r="F2779">
        <v>2018</v>
      </c>
      <c r="G2779">
        <v>64</v>
      </c>
      <c r="H2779" t="s">
        <v>115</v>
      </c>
      <c r="I2779" t="s">
        <v>42</v>
      </c>
      <c r="J2779">
        <v>1</v>
      </c>
      <c r="K2779" t="s">
        <v>123</v>
      </c>
      <c r="L2779">
        <v>3</v>
      </c>
      <c r="M2779" t="s">
        <v>2410</v>
      </c>
      <c r="N2779" t="s">
        <v>4663</v>
      </c>
      <c r="O2779" t="s">
        <v>9648</v>
      </c>
      <c r="P2779" t="s">
        <v>2410</v>
      </c>
      <c r="Q2779" t="s">
        <v>83</v>
      </c>
      <c r="S2779" t="s">
        <v>47</v>
      </c>
      <c r="T2779" t="s">
        <v>63</v>
      </c>
      <c r="U2779" t="s">
        <v>5242</v>
      </c>
      <c r="V2779">
        <v>1</v>
      </c>
      <c r="W2779">
        <v>1</v>
      </c>
      <c r="X2779">
        <v>0</v>
      </c>
      <c r="Y2779">
        <v>0</v>
      </c>
      <c r="Z2779">
        <v>0</v>
      </c>
      <c r="AA2779">
        <v>0</v>
      </c>
      <c r="AB2779">
        <v>0</v>
      </c>
      <c r="AC2779">
        <v>0</v>
      </c>
      <c r="AD2779">
        <v>0</v>
      </c>
      <c r="AE2779">
        <v>0</v>
      </c>
      <c r="AF2779">
        <v>0</v>
      </c>
      <c r="AG2779">
        <v>0</v>
      </c>
      <c r="AH2779">
        <v>0</v>
      </c>
      <c r="AI2779">
        <v>0</v>
      </c>
      <c r="AK2779">
        <v>0</v>
      </c>
      <c r="AL2779" t="s">
        <v>65</v>
      </c>
      <c r="AM2779">
        <v>0</v>
      </c>
      <c r="AN2779">
        <v>0</v>
      </c>
      <c r="AO2779">
        <v>0</v>
      </c>
    </row>
    <row r="2780" spans="1:41" x14ac:dyDescent="0.55000000000000004">
      <c r="A2780" t="s">
        <v>5243</v>
      </c>
      <c r="B2780" s="1">
        <v>43168</v>
      </c>
      <c r="C2780">
        <v>10</v>
      </c>
      <c r="D2780">
        <v>3</v>
      </c>
      <c r="E2780" t="s">
        <v>67</v>
      </c>
      <c r="F2780">
        <v>2018</v>
      </c>
      <c r="G2780">
        <v>26</v>
      </c>
      <c r="H2780" t="s">
        <v>87</v>
      </c>
      <c r="I2780" t="s">
        <v>53</v>
      </c>
      <c r="J2780">
        <v>0</v>
      </c>
      <c r="K2780" t="s">
        <v>43</v>
      </c>
      <c r="L2780">
        <v>9</v>
      </c>
      <c r="M2780" t="s">
        <v>2410</v>
      </c>
      <c r="N2780" t="s">
        <v>4663</v>
      </c>
      <c r="O2780" t="s">
        <v>9648</v>
      </c>
      <c r="P2780" t="s">
        <v>2410</v>
      </c>
      <c r="Q2780" t="s">
        <v>83</v>
      </c>
      <c r="S2780" t="s">
        <v>47</v>
      </c>
      <c r="T2780" t="s">
        <v>48</v>
      </c>
      <c r="U2780" t="s">
        <v>5244</v>
      </c>
      <c r="V2780">
        <v>1</v>
      </c>
      <c r="W2780">
        <v>0</v>
      </c>
      <c r="X2780">
        <v>0</v>
      </c>
      <c r="Y2780">
        <v>0</v>
      </c>
      <c r="Z2780">
        <v>0</v>
      </c>
      <c r="AA2780">
        <v>0</v>
      </c>
      <c r="AB2780">
        <v>0</v>
      </c>
      <c r="AC2780">
        <v>0</v>
      </c>
      <c r="AD2780">
        <v>1</v>
      </c>
      <c r="AE2780">
        <v>0</v>
      </c>
      <c r="AF2780">
        <v>0</v>
      </c>
      <c r="AG2780">
        <v>0</v>
      </c>
      <c r="AH2780">
        <v>0</v>
      </c>
      <c r="AI2780">
        <v>0</v>
      </c>
      <c r="AK2780">
        <v>0</v>
      </c>
      <c r="AL2780" t="s">
        <v>65</v>
      </c>
      <c r="AM2780">
        <v>0</v>
      </c>
      <c r="AN2780">
        <v>0</v>
      </c>
      <c r="AO2780">
        <v>0</v>
      </c>
    </row>
    <row r="2781" spans="1:41" x14ac:dyDescent="0.55000000000000004">
      <c r="A2781" t="s">
        <v>5245</v>
      </c>
      <c r="B2781" s="1">
        <v>43171</v>
      </c>
      <c r="C2781">
        <v>11</v>
      </c>
      <c r="D2781">
        <v>3</v>
      </c>
      <c r="E2781" t="s">
        <v>67</v>
      </c>
      <c r="F2781">
        <v>2018</v>
      </c>
      <c r="G2781">
        <v>23</v>
      </c>
      <c r="H2781" t="s">
        <v>62</v>
      </c>
      <c r="I2781" t="s">
        <v>42</v>
      </c>
      <c r="J2781">
        <v>1</v>
      </c>
      <c r="K2781" t="s">
        <v>123</v>
      </c>
      <c r="L2781">
        <v>3</v>
      </c>
      <c r="M2781" t="s">
        <v>2410</v>
      </c>
      <c r="N2781" t="s">
        <v>4663</v>
      </c>
      <c r="O2781" t="s">
        <v>9648</v>
      </c>
      <c r="P2781" t="s">
        <v>2410</v>
      </c>
      <c r="Q2781" t="s">
        <v>83</v>
      </c>
      <c r="S2781" t="s">
        <v>1772</v>
      </c>
      <c r="T2781" t="s">
        <v>63</v>
      </c>
      <c r="U2781" t="s">
        <v>671</v>
      </c>
      <c r="V2781">
        <v>1</v>
      </c>
      <c r="W2781">
        <v>0</v>
      </c>
      <c r="X2781">
        <v>1</v>
      </c>
      <c r="Y2781">
        <v>0</v>
      </c>
      <c r="Z2781">
        <v>0</v>
      </c>
      <c r="AA2781">
        <v>0</v>
      </c>
      <c r="AB2781">
        <v>0</v>
      </c>
      <c r="AC2781">
        <v>0</v>
      </c>
      <c r="AD2781">
        <v>0</v>
      </c>
      <c r="AE2781">
        <v>0</v>
      </c>
      <c r="AF2781">
        <v>0</v>
      </c>
      <c r="AG2781">
        <v>0</v>
      </c>
      <c r="AH2781">
        <v>0</v>
      </c>
      <c r="AI2781">
        <v>0</v>
      </c>
      <c r="AK2781">
        <v>0</v>
      </c>
      <c r="AL2781" t="s">
        <v>65</v>
      </c>
      <c r="AM2781">
        <v>0</v>
      </c>
      <c r="AN2781">
        <v>1</v>
      </c>
      <c r="AO2781">
        <v>1</v>
      </c>
    </row>
    <row r="2782" spans="1:41" x14ac:dyDescent="0.55000000000000004">
      <c r="A2782" t="s">
        <v>5246</v>
      </c>
      <c r="B2782" s="1">
        <v>43175</v>
      </c>
      <c r="C2782">
        <v>11</v>
      </c>
      <c r="D2782">
        <v>3</v>
      </c>
      <c r="E2782" t="s">
        <v>67</v>
      </c>
      <c r="F2782">
        <v>2018</v>
      </c>
      <c r="G2782">
        <v>54</v>
      </c>
      <c r="H2782" t="s">
        <v>52</v>
      </c>
      <c r="I2782" t="s">
        <v>42</v>
      </c>
      <c r="J2782">
        <v>1</v>
      </c>
      <c r="K2782" t="s">
        <v>43</v>
      </c>
      <c r="L2782">
        <v>9</v>
      </c>
      <c r="M2782" t="s">
        <v>2410</v>
      </c>
      <c r="N2782" t="s">
        <v>4663</v>
      </c>
      <c r="O2782" t="s">
        <v>9648</v>
      </c>
      <c r="P2782" t="s">
        <v>2410</v>
      </c>
      <c r="Q2782" t="s">
        <v>47</v>
      </c>
      <c r="S2782" t="s">
        <v>47</v>
      </c>
      <c r="T2782" t="s">
        <v>77</v>
      </c>
      <c r="U2782" t="s">
        <v>5247</v>
      </c>
      <c r="V2782">
        <v>0</v>
      </c>
      <c r="W2782">
        <v>1</v>
      </c>
      <c r="X2782">
        <v>1</v>
      </c>
      <c r="Y2782">
        <v>1</v>
      </c>
      <c r="Z2782">
        <v>0</v>
      </c>
      <c r="AA2782">
        <v>0</v>
      </c>
      <c r="AB2782">
        <v>0</v>
      </c>
      <c r="AC2782">
        <v>0</v>
      </c>
      <c r="AD2782">
        <v>1</v>
      </c>
      <c r="AE2782">
        <v>0</v>
      </c>
      <c r="AF2782">
        <v>0</v>
      </c>
      <c r="AG2782">
        <v>0</v>
      </c>
      <c r="AH2782">
        <v>0</v>
      </c>
      <c r="AI2782">
        <v>0</v>
      </c>
      <c r="AK2782">
        <v>0</v>
      </c>
      <c r="AL2782" t="s">
        <v>65</v>
      </c>
      <c r="AM2782">
        <v>0</v>
      </c>
      <c r="AN2782">
        <v>1</v>
      </c>
      <c r="AO2782">
        <v>1</v>
      </c>
    </row>
    <row r="2783" spans="1:41" x14ac:dyDescent="0.55000000000000004">
      <c r="A2783" t="s">
        <v>5248</v>
      </c>
      <c r="B2783" s="1">
        <v>43177</v>
      </c>
      <c r="C2783">
        <v>11</v>
      </c>
      <c r="D2783">
        <v>3</v>
      </c>
      <c r="E2783" t="s">
        <v>67</v>
      </c>
      <c r="F2783">
        <v>2018</v>
      </c>
      <c r="G2783">
        <v>27</v>
      </c>
      <c r="H2783" t="s">
        <v>87</v>
      </c>
      <c r="I2783" t="s">
        <v>42</v>
      </c>
      <c r="J2783">
        <v>1</v>
      </c>
      <c r="K2783" t="s">
        <v>43</v>
      </c>
      <c r="L2783">
        <v>9</v>
      </c>
      <c r="M2783" t="s">
        <v>2410</v>
      </c>
      <c r="N2783" t="s">
        <v>4663</v>
      </c>
      <c r="O2783" t="s">
        <v>9648</v>
      </c>
      <c r="P2783" t="s">
        <v>2410</v>
      </c>
      <c r="Q2783" t="s">
        <v>47</v>
      </c>
      <c r="S2783" t="s">
        <v>47</v>
      </c>
      <c r="T2783" t="s">
        <v>77</v>
      </c>
      <c r="U2783" t="s">
        <v>5249</v>
      </c>
      <c r="V2783">
        <v>0</v>
      </c>
      <c r="W2783">
        <v>0</v>
      </c>
      <c r="X2783">
        <v>1</v>
      </c>
      <c r="Y2783">
        <v>0</v>
      </c>
      <c r="Z2783">
        <v>0</v>
      </c>
      <c r="AA2783">
        <v>0</v>
      </c>
      <c r="AB2783">
        <v>1</v>
      </c>
      <c r="AC2783">
        <v>0</v>
      </c>
      <c r="AD2783">
        <v>0</v>
      </c>
      <c r="AE2783">
        <v>0</v>
      </c>
      <c r="AF2783">
        <v>0</v>
      </c>
      <c r="AG2783">
        <v>0</v>
      </c>
      <c r="AH2783">
        <v>0</v>
      </c>
      <c r="AI2783">
        <v>0</v>
      </c>
      <c r="AK2783">
        <v>0</v>
      </c>
      <c r="AL2783" t="s">
        <v>65</v>
      </c>
      <c r="AM2783">
        <v>0</v>
      </c>
      <c r="AN2783">
        <v>1</v>
      </c>
      <c r="AO2783">
        <v>1</v>
      </c>
    </row>
    <row r="2784" spans="1:41" x14ac:dyDescent="0.55000000000000004">
      <c r="A2784" t="s">
        <v>5250</v>
      </c>
      <c r="B2784" s="1">
        <v>43188</v>
      </c>
      <c r="C2784">
        <v>13</v>
      </c>
      <c r="D2784">
        <v>3</v>
      </c>
      <c r="E2784" t="s">
        <v>67</v>
      </c>
      <c r="F2784">
        <v>2018</v>
      </c>
      <c r="G2784">
        <v>60</v>
      </c>
      <c r="H2784" t="s">
        <v>115</v>
      </c>
      <c r="I2784" t="s">
        <v>42</v>
      </c>
      <c r="J2784">
        <v>1</v>
      </c>
      <c r="K2784" t="s">
        <v>123</v>
      </c>
      <c r="L2784">
        <v>3</v>
      </c>
      <c r="M2784" t="s">
        <v>2410</v>
      </c>
      <c r="N2784" t="s">
        <v>4663</v>
      </c>
      <c r="O2784" t="s">
        <v>9648</v>
      </c>
      <c r="P2784" t="s">
        <v>2410</v>
      </c>
      <c r="Q2784" t="s">
        <v>47</v>
      </c>
      <c r="S2784" t="s">
        <v>678</v>
      </c>
      <c r="T2784" t="s">
        <v>77</v>
      </c>
      <c r="U2784" t="s">
        <v>2867</v>
      </c>
      <c r="V2784">
        <v>0</v>
      </c>
      <c r="W2784">
        <v>0</v>
      </c>
      <c r="X2784">
        <v>0</v>
      </c>
      <c r="Y2784">
        <v>0</v>
      </c>
      <c r="Z2784">
        <v>0</v>
      </c>
      <c r="AA2784">
        <v>0</v>
      </c>
      <c r="AB2784">
        <v>0</v>
      </c>
      <c r="AC2784">
        <v>0</v>
      </c>
      <c r="AD2784">
        <v>0</v>
      </c>
      <c r="AE2784">
        <v>1</v>
      </c>
      <c r="AF2784">
        <v>0</v>
      </c>
      <c r="AG2784">
        <v>0</v>
      </c>
      <c r="AH2784">
        <v>0</v>
      </c>
      <c r="AI2784">
        <v>0</v>
      </c>
      <c r="AK2784">
        <v>0</v>
      </c>
      <c r="AL2784" t="s">
        <v>65</v>
      </c>
      <c r="AM2784">
        <v>1</v>
      </c>
      <c r="AN2784">
        <v>0</v>
      </c>
      <c r="AO2784">
        <v>1</v>
      </c>
    </row>
    <row r="2785" spans="1:41" x14ac:dyDescent="0.55000000000000004">
      <c r="A2785" t="s">
        <v>5251</v>
      </c>
      <c r="B2785" s="1">
        <v>43189</v>
      </c>
      <c r="C2785">
        <v>13</v>
      </c>
      <c r="D2785">
        <v>3</v>
      </c>
      <c r="E2785" t="s">
        <v>67</v>
      </c>
      <c r="F2785">
        <v>2018</v>
      </c>
      <c r="G2785">
        <v>34</v>
      </c>
      <c r="H2785" t="s">
        <v>87</v>
      </c>
      <c r="I2785" t="s">
        <v>42</v>
      </c>
      <c r="J2785">
        <v>1</v>
      </c>
      <c r="K2785" t="s">
        <v>123</v>
      </c>
      <c r="L2785">
        <v>3</v>
      </c>
      <c r="M2785" t="s">
        <v>2410</v>
      </c>
      <c r="N2785" t="s">
        <v>4663</v>
      </c>
      <c r="O2785" t="s">
        <v>9648</v>
      </c>
      <c r="P2785" t="s">
        <v>2410</v>
      </c>
      <c r="Q2785" t="s">
        <v>83</v>
      </c>
      <c r="S2785" t="s">
        <v>425</v>
      </c>
      <c r="T2785" t="s">
        <v>314</v>
      </c>
      <c r="U2785" t="s">
        <v>5252</v>
      </c>
      <c r="V2785">
        <v>1</v>
      </c>
      <c r="W2785">
        <v>0</v>
      </c>
      <c r="X2785">
        <v>1</v>
      </c>
      <c r="Y2785">
        <v>0</v>
      </c>
      <c r="Z2785">
        <v>0</v>
      </c>
      <c r="AA2785">
        <v>0</v>
      </c>
      <c r="AB2785">
        <v>1</v>
      </c>
      <c r="AC2785">
        <v>0</v>
      </c>
      <c r="AD2785">
        <v>0</v>
      </c>
      <c r="AE2785">
        <v>0</v>
      </c>
      <c r="AF2785">
        <v>0</v>
      </c>
      <c r="AG2785">
        <v>0</v>
      </c>
      <c r="AH2785">
        <v>0</v>
      </c>
      <c r="AI2785">
        <v>0</v>
      </c>
      <c r="AJ2785" t="s">
        <v>221</v>
      </c>
      <c r="AK2785">
        <v>0</v>
      </c>
      <c r="AL2785" t="s">
        <v>65</v>
      </c>
      <c r="AM2785">
        <v>0</v>
      </c>
      <c r="AN2785">
        <v>1</v>
      </c>
      <c r="AO2785">
        <v>1</v>
      </c>
    </row>
    <row r="2786" spans="1:41" x14ac:dyDescent="0.55000000000000004">
      <c r="A2786" t="s">
        <v>5253</v>
      </c>
      <c r="B2786" s="1">
        <v>43192</v>
      </c>
      <c r="C2786">
        <v>14</v>
      </c>
      <c r="D2786">
        <v>4</v>
      </c>
      <c r="E2786" t="s">
        <v>91</v>
      </c>
      <c r="F2786">
        <v>2018</v>
      </c>
      <c r="G2786">
        <v>57</v>
      </c>
      <c r="H2786" t="s">
        <v>115</v>
      </c>
      <c r="I2786" t="s">
        <v>42</v>
      </c>
      <c r="J2786">
        <v>1</v>
      </c>
      <c r="K2786" t="s">
        <v>43</v>
      </c>
      <c r="L2786">
        <v>9</v>
      </c>
      <c r="M2786" t="s">
        <v>2410</v>
      </c>
      <c r="N2786" t="s">
        <v>4663</v>
      </c>
      <c r="O2786" t="s">
        <v>9648</v>
      </c>
      <c r="P2786" t="s">
        <v>2410</v>
      </c>
      <c r="Q2786" t="s">
        <v>47</v>
      </c>
      <c r="S2786" t="s">
        <v>240</v>
      </c>
      <c r="T2786" t="s">
        <v>2514</v>
      </c>
      <c r="U2786" t="s">
        <v>5254</v>
      </c>
      <c r="V2786">
        <v>0</v>
      </c>
      <c r="W2786">
        <v>0</v>
      </c>
      <c r="X2786">
        <v>0</v>
      </c>
      <c r="Y2786">
        <v>0</v>
      </c>
      <c r="Z2786">
        <v>0</v>
      </c>
      <c r="AA2786">
        <v>0</v>
      </c>
      <c r="AB2786">
        <v>1</v>
      </c>
      <c r="AC2786">
        <v>0</v>
      </c>
      <c r="AD2786">
        <v>0</v>
      </c>
      <c r="AE2786">
        <v>0</v>
      </c>
      <c r="AF2786">
        <v>0</v>
      </c>
      <c r="AG2786">
        <v>0</v>
      </c>
      <c r="AH2786">
        <v>0</v>
      </c>
      <c r="AI2786">
        <v>0</v>
      </c>
      <c r="AJ2786" t="s">
        <v>1305</v>
      </c>
      <c r="AK2786">
        <v>0</v>
      </c>
      <c r="AM2786">
        <v>0</v>
      </c>
      <c r="AN2786">
        <v>0</v>
      </c>
      <c r="AO2786">
        <v>0</v>
      </c>
    </row>
    <row r="2787" spans="1:41" x14ac:dyDescent="0.55000000000000004">
      <c r="A2787" t="s">
        <v>5255</v>
      </c>
      <c r="B2787" s="1">
        <v>43201</v>
      </c>
      <c r="C2787">
        <v>15</v>
      </c>
      <c r="D2787">
        <v>4</v>
      </c>
      <c r="E2787" t="s">
        <v>91</v>
      </c>
      <c r="F2787">
        <v>2018</v>
      </c>
      <c r="G2787">
        <v>21</v>
      </c>
      <c r="H2787" t="s">
        <v>62</v>
      </c>
      <c r="I2787" t="s">
        <v>53</v>
      </c>
      <c r="J2787">
        <v>0</v>
      </c>
      <c r="K2787" t="s">
        <v>43</v>
      </c>
      <c r="L2787">
        <v>9</v>
      </c>
      <c r="M2787" t="s">
        <v>2410</v>
      </c>
      <c r="N2787" t="s">
        <v>4663</v>
      </c>
      <c r="O2787" t="s">
        <v>9648</v>
      </c>
      <c r="P2787" t="s">
        <v>2410</v>
      </c>
      <c r="Q2787" t="s">
        <v>83</v>
      </c>
      <c r="S2787" t="s">
        <v>47</v>
      </c>
      <c r="T2787" t="s">
        <v>63</v>
      </c>
      <c r="U2787" t="s">
        <v>5256</v>
      </c>
      <c r="V2787">
        <v>1</v>
      </c>
      <c r="W2787">
        <v>1</v>
      </c>
      <c r="X2787">
        <v>1</v>
      </c>
      <c r="Y2787">
        <v>0</v>
      </c>
      <c r="Z2787">
        <v>0</v>
      </c>
      <c r="AA2787">
        <v>0</v>
      </c>
      <c r="AB2787">
        <v>0</v>
      </c>
      <c r="AC2787">
        <v>0</v>
      </c>
      <c r="AD2787">
        <v>0</v>
      </c>
      <c r="AE2787">
        <v>0</v>
      </c>
      <c r="AF2787">
        <v>0</v>
      </c>
      <c r="AG2787">
        <v>0</v>
      </c>
      <c r="AH2787">
        <v>0</v>
      </c>
      <c r="AI2787">
        <v>0</v>
      </c>
      <c r="AK2787">
        <v>0</v>
      </c>
      <c r="AL2787" t="s">
        <v>65</v>
      </c>
      <c r="AM2787">
        <v>0</v>
      </c>
      <c r="AN2787">
        <v>1</v>
      </c>
      <c r="AO2787">
        <v>1</v>
      </c>
    </row>
    <row r="2788" spans="1:41" x14ac:dyDescent="0.55000000000000004">
      <c r="A2788" t="s">
        <v>5257</v>
      </c>
      <c r="B2788" s="1">
        <v>43201</v>
      </c>
      <c r="C2788">
        <v>15</v>
      </c>
      <c r="D2788">
        <v>4</v>
      </c>
      <c r="E2788" t="s">
        <v>91</v>
      </c>
      <c r="F2788">
        <v>2018</v>
      </c>
      <c r="G2788">
        <v>25</v>
      </c>
      <c r="H2788" t="s">
        <v>87</v>
      </c>
      <c r="I2788" t="s">
        <v>42</v>
      </c>
      <c r="J2788">
        <v>1</v>
      </c>
      <c r="K2788" t="s">
        <v>106</v>
      </c>
      <c r="L2788">
        <v>7</v>
      </c>
      <c r="M2788" t="s">
        <v>2410</v>
      </c>
      <c r="N2788" t="s">
        <v>4663</v>
      </c>
      <c r="O2788" t="s">
        <v>9648</v>
      </c>
      <c r="P2788" t="s">
        <v>2410</v>
      </c>
      <c r="Q2788" t="s">
        <v>1232</v>
      </c>
      <c r="S2788" t="s">
        <v>240</v>
      </c>
      <c r="T2788" t="s">
        <v>63</v>
      </c>
      <c r="U2788" t="s">
        <v>5258</v>
      </c>
      <c r="V2788">
        <v>0</v>
      </c>
      <c r="W2788">
        <v>0</v>
      </c>
      <c r="X2788">
        <v>0</v>
      </c>
      <c r="Y2788">
        <v>0</v>
      </c>
      <c r="Z2788">
        <v>0</v>
      </c>
      <c r="AA2788">
        <v>0</v>
      </c>
      <c r="AB2788">
        <v>0</v>
      </c>
      <c r="AC2788">
        <v>0</v>
      </c>
      <c r="AD2788">
        <v>0</v>
      </c>
      <c r="AE2788">
        <v>0</v>
      </c>
      <c r="AF2788">
        <v>0</v>
      </c>
      <c r="AG2788">
        <v>0</v>
      </c>
      <c r="AH2788">
        <v>0</v>
      </c>
      <c r="AI2788">
        <v>0</v>
      </c>
      <c r="AK2788">
        <v>1</v>
      </c>
      <c r="AL2788" t="s">
        <v>65</v>
      </c>
      <c r="AM2788">
        <v>0</v>
      </c>
      <c r="AN2788">
        <v>1</v>
      </c>
      <c r="AO2788">
        <v>1</v>
      </c>
    </row>
    <row r="2789" spans="1:41" x14ac:dyDescent="0.55000000000000004">
      <c r="A2789" t="s">
        <v>5259</v>
      </c>
      <c r="B2789" s="1">
        <v>43204</v>
      </c>
      <c r="C2789">
        <v>15</v>
      </c>
      <c r="D2789">
        <v>4</v>
      </c>
      <c r="E2789" t="s">
        <v>91</v>
      </c>
      <c r="F2789">
        <v>2018</v>
      </c>
      <c r="G2789">
        <v>55</v>
      </c>
      <c r="H2789" t="s">
        <v>115</v>
      </c>
      <c r="I2789" t="s">
        <v>42</v>
      </c>
      <c r="J2789">
        <v>1</v>
      </c>
      <c r="K2789" t="s">
        <v>123</v>
      </c>
      <c r="L2789">
        <v>3</v>
      </c>
      <c r="M2789" t="s">
        <v>2410</v>
      </c>
      <c r="N2789" t="s">
        <v>4663</v>
      </c>
      <c r="O2789" t="s">
        <v>9648</v>
      </c>
      <c r="P2789" t="s">
        <v>2410</v>
      </c>
      <c r="Q2789" t="s">
        <v>47</v>
      </c>
      <c r="S2789" t="s">
        <v>47</v>
      </c>
      <c r="T2789" t="s">
        <v>77</v>
      </c>
      <c r="U2789" t="s">
        <v>5260</v>
      </c>
      <c r="V2789">
        <v>1</v>
      </c>
      <c r="W2789">
        <v>1</v>
      </c>
      <c r="X2789">
        <v>1</v>
      </c>
      <c r="Y2789">
        <v>1</v>
      </c>
      <c r="Z2789">
        <v>0</v>
      </c>
      <c r="AA2789">
        <v>0</v>
      </c>
      <c r="AB2789">
        <v>0</v>
      </c>
      <c r="AC2789">
        <v>0</v>
      </c>
      <c r="AD2789">
        <v>0</v>
      </c>
      <c r="AE2789">
        <v>0</v>
      </c>
      <c r="AF2789">
        <v>0</v>
      </c>
      <c r="AG2789">
        <v>0</v>
      </c>
      <c r="AH2789">
        <v>0</v>
      </c>
      <c r="AI2789">
        <v>0</v>
      </c>
      <c r="AK2789">
        <v>0</v>
      </c>
      <c r="AL2789" t="s">
        <v>65</v>
      </c>
      <c r="AM2789">
        <v>0</v>
      </c>
      <c r="AN2789">
        <v>1</v>
      </c>
      <c r="AO2789">
        <v>1</v>
      </c>
    </row>
    <row r="2790" spans="1:41" x14ac:dyDescent="0.55000000000000004">
      <c r="A2790" t="s">
        <v>5261</v>
      </c>
      <c r="B2790" s="1">
        <v>43210</v>
      </c>
      <c r="C2790">
        <v>16</v>
      </c>
      <c r="D2790">
        <v>4</v>
      </c>
      <c r="E2790" t="s">
        <v>91</v>
      </c>
      <c r="F2790">
        <v>2018</v>
      </c>
      <c r="G2790">
        <v>27</v>
      </c>
      <c r="H2790" t="s">
        <v>87</v>
      </c>
      <c r="I2790" t="s">
        <v>42</v>
      </c>
      <c r="J2790">
        <v>1</v>
      </c>
      <c r="K2790" t="s">
        <v>123</v>
      </c>
      <c r="L2790">
        <v>3</v>
      </c>
      <c r="M2790" t="s">
        <v>2410</v>
      </c>
      <c r="N2790" t="s">
        <v>4663</v>
      </c>
      <c r="O2790" t="s">
        <v>9648</v>
      </c>
      <c r="P2790" t="s">
        <v>2410</v>
      </c>
      <c r="Q2790" t="s">
        <v>83</v>
      </c>
      <c r="S2790" t="s">
        <v>47</v>
      </c>
      <c r="T2790" t="s">
        <v>63</v>
      </c>
      <c r="U2790" t="s">
        <v>5262</v>
      </c>
      <c r="V2790">
        <v>0</v>
      </c>
      <c r="W2790">
        <v>0</v>
      </c>
      <c r="X2790">
        <v>0</v>
      </c>
      <c r="Y2790">
        <v>0</v>
      </c>
      <c r="Z2790">
        <v>1</v>
      </c>
      <c r="AA2790">
        <v>1</v>
      </c>
      <c r="AB2790">
        <v>1</v>
      </c>
      <c r="AC2790">
        <v>0</v>
      </c>
      <c r="AD2790">
        <v>1</v>
      </c>
      <c r="AE2790">
        <v>0</v>
      </c>
      <c r="AF2790">
        <v>0</v>
      </c>
      <c r="AG2790">
        <v>0</v>
      </c>
      <c r="AH2790">
        <v>0</v>
      </c>
      <c r="AI2790">
        <v>0</v>
      </c>
      <c r="AK2790">
        <v>0</v>
      </c>
      <c r="AL2790" t="s">
        <v>65</v>
      </c>
      <c r="AM2790">
        <v>1</v>
      </c>
      <c r="AN2790">
        <v>0</v>
      </c>
      <c r="AO2790">
        <v>1</v>
      </c>
    </row>
    <row r="2791" spans="1:41" x14ac:dyDescent="0.55000000000000004">
      <c r="A2791" t="s">
        <v>5263</v>
      </c>
      <c r="B2791" s="1">
        <v>43212</v>
      </c>
      <c r="C2791">
        <v>16</v>
      </c>
      <c r="D2791">
        <v>4</v>
      </c>
      <c r="E2791" t="s">
        <v>91</v>
      </c>
      <c r="F2791">
        <v>2018</v>
      </c>
      <c r="G2791">
        <v>28</v>
      </c>
      <c r="H2791" t="s">
        <v>87</v>
      </c>
      <c r="I2791" t="s">
        <v>42</v>
      </c>
      <c r="J2791">
        <v>1</v>
      </c>
      <c r="K2791" t="s">
        <v>43</v>
      </c>
      <c r="L2791">
        <v>9</v>
      </c>
      <c r="M2791" t="s">
        <v>2410</v>
      </c>
      <c r="N2791" t="s">
        <v>4663</v>
      </c>
      <c r="O2791" t="s">
        <v>9648</v>
      </c>
      <c r="P2791" t="s">
        <v>2410</v>
      </c>
      <c r="Q2791" t="s">
        <v>33</v>
      </c>
      <c r="R2791" t="s">
        <v>500</v>
      </c>
      <c r="S2791" t="s">
        <v>500</v>
      </c>
      <c r="T2791" t="s">
        <v>77</v>
      </c>
      <c r="U2791" t="s">
        <v>5264</v>
      </c>
      <c r="V2791">
        <v>1</v>
      </c>
      <c r="W2791">
        <v>0</v>
      </c>
      <c r="X2791">
        <v>0</v>
      </c>
      <c r="Y2791">
        <v>0</v>
      </c>
      <c r="Z2791">
        <v>0</v>
      </c>
      <c r="AA2791">
        <v>0</v>
      </c>
      <c r="AB2791">
        <v>0</v>
      </c>
      <c r="AC2791">
        <v>0</v>
      </c>
      <c r="AD2791">
        <v>0</v>
      </c>
      <c r="AE2791">
        <v>0</v>
      </c>
      <c r="AF2791">
        <v>0</v>
      </c>
      <c r="AG2791">
        <v>0</v>
      </c>
      <c r="AH2791">
        <v>0</v>
      </c>
      <c r="AI2791">
        <v>0</v>
      </c>
      <c r="AK2791">
        <v>0</v>
      </c>
      <c r="AL2791" t="s">
        <v>65</v>
      </c>
      <c r="AM2791">
        <v>0</v>
      </c>
      <c r="AN2791">
        <v>0</v>
      </c>
      <c r="AO2791">
        <v>0</v>
      </c>
    </row>
    <row r="2792" spans="1:41" x14ac:dyDescent="0.55000000000000004">
      <c r="A2792" t="s">
        <v>5265</v>
      </c>
      <c r="B2792" s="1">
        <v>43218</v>
      </c>
      <c r="C2792">
        <v>17</v>
      </c>
      <c r="D2792">
        <v>4</v>
      </c>
      <c r="E2792" t="s">
        <v>91</v>
      </c>
      <c r="F2792">
        <v>2018</v>
      </c>
      <c r="G2792">
        <v>44</v>
      </c>
      <c r="H2792" t="s">
        <v>41</v>
      </c>
      <c r="I2792" t="s">
        <v>42</v>
      </c>
      <c r="J2792">
        <v>1</v>
      </c>
      <c r="K2792" t="s">
        <v>43</v>
      </c>
      <c r="L2792">
        <v>9</v>
      </c>
      <c r="M2792" t="s">
        <v>2410</v>
      </c>
      <c r="N2792" t="s">
        <v>4663</v>
      </c>
      <c r="O2792" t="s">
        <v>9648</v>
      </c>
      <c r="P2792" t="s">
        <v>2410</v>
      </c>
      <c r="Q2792" t="s">
        <v>33</v>
      </c>
      <c r="R2792" t="s">
        <v>5266</v>
      </c>
      <c r="S2792" t="s">
        <v>1932</v>
      </c>
      <c r="T2792" t="s">
        <v>314</v>
      </c>
      <c r="U2792" t="s">
        <v>5267</v>
      </c>
      <c r="V2792">
        <v>1</v>
      </c>
      <c r="W2792">
        <v>0</v>
      </c>
      <c r="X2792">
        <v>0</v>
      </c>
      <c r="Y2792">
        <v>0</v>
      </c>
      <c r="Z2792">
        <v>0</v>
      </c>
      <c r="AA2792">
        <v>0</v>
      </c>
      <c r="AB2792">
        <v>1</v>
      </c>
      <c r="AC2792">
        <v>0</v>
      </c>
      <c r="AD2792">
        <v>1</v>
      </c>
      <c r="AE2792">
        <v>0</v>
      </c>
      <c r="AF2792">
        <v>0</v>
      </c>
      <c r="AG2792">
        <v>0</v>
      </c>
      <c r="AH2792">
        <v>0</v>
      </c>
      <c r="AI2792">
        <v>0</v>
      </c>
      <c r="AK2792">
        <v>0</v>
      </c>
      <c r="AL2792" t="s">
        <v>65</v>
      </c>
      <c r="AM2792">
        <v>0</v>
      </c>
      <c r="AN2792">
        <v>0</v>
      </c>
      <c r="AO2792">
        <v>0</v>
      </c>
    </row>
    <row r="2793" spans="1:41" x14ac:dyDescent="0.55000000000000004">
      <c r="A2793" t="s">
        <v>5268</v>
      </c>
      <c r="B2793" s="1">
        <v>43223</v>
      </c>
      <c r="C2793">
        <v>18</v>
      </c>
      <c r="D2793">
        <v>5</v>
      </c>
      <c r="E2793" t="s">
        <v>76</v>
      </c>
      <c r="F2793">
        <v>2018</v>
      </c>
      <c r="G2793">
        <v>53</v>
      </c>
      <c r="H2793" t="s">
        <v>52</v>
      </c>
      <c r="I2793" t="s">
        <v>53</v>
      </c>
      <c r="J2793">
        <v>0</v>
      </c>
      <c r="K2793" t="s">
        <v>106</v>
      </c>
      <c r="L2793">
        <v>7</v>
      </c>
      <c r="M2793" t="s">
        <v>2410</v>
      </c>
      <c r="N2793" t="s">
        <v>4663</v>
      </c>
      <c r="O2793" t="s">
        <v>9648</v>
      </c>
      <c r="P2793" t="s">
        <v>2410</v>
      </c>
      <c r="Q2793" t="s">
        <v>47</v>
      </c>
      <c r="R2793" t="s">
        <v>5269</v>
      </c>
      <c r="S2793" t="s">
        <v>1232</v>
      </c>
      <c r="T2793" t="s">
        <v>77</v>
      </c>
      <c r="U2793" t="s">
        <v>5270</v>
      </c>
      <c r="V2793">
        <v>1</v>
      </c>
      <c r="W2793">
        <v>0</v>
      </c>
      <c r="X2793">
        <v>0</v>
      </c>
      <c r="Y2793">
        <v>0</v>
      </c>
      <c r="Z2793">
        <v>0</v>
      </c>
      <c r="AA2793">
        <v>0</v>
      </c>
      <c r="AB2793">
        <v>1</v>
      </c>
      <c r="AC2793">
        <v>0</v>
      </c>
      <c r="AD2793">
        <v>0</v>
      </c>
      <c r="AE2793">
        <v>0</v>
      </c>
      <c r="AF2793">
        <v>0</v>
      </c>
      <c r="AG2793">
        <v>0</v>
      </c>
      <c r="AH2793">
        <v>0</v>
      </c>
      <c r="AI2793">
        <v>0</v>
      </c>
      <c r="AK2793">
        <v>0</v>
      </c>
      <c r="AL2793" t="s">
        <v>65</v>
      </c>
      <c r="AM2793">
        <v>0</v>
      </c>
      <c r="AN2793">
        <v>0</v>
      </c>
      <c r="AO2793">
        <v>0</v>
      </c>
    </row>
    <row r="2794" spans="1:41" x14ac:dyDescent="0.55000000000000004">
      <c r="A2794" t="s">
        <v>5271</v>
      </c>
      <c r="B2794" s="1">
        <v>43234</v>
      </c>
      <c r="C2794">
        <v>20</v>
      </c>
      <c r="D2794">
        <v>5</v>
      </c>
      <c r="E2794" t="s">
        <v>76</v>
      </c>
      <c r="F2794">
        <v>2018</v>
      </c>
      <c r="G2794">
        <v>35</v>
      </c>
      <c r="H2794" t="s">
        <v>41</v>
      </c>
      <c r="I2794" t="s">
        <v>42</v>
      </c>
      <c r="J2794">
        <v>1</v>
      </c>
      <c r="K2794" t="s">
        <v>43</v>
      </c>
      <c r="L2794">
        <v>9</v>
      </c>
      <c r="M2794" t="s">
        <v>2410</v>
      </c>
      <c r="N2794" t="s">
        <v>4663</v>
      </c>
      <c r="O2794" t="s">
        <v>9648</v>
      </c>
      <c r="P2794" t="s">
        <v>2410</v>
      </c>
      <c r="Q2794" t="s">
        <v>83</v>
      </c>
      <c r="S2794" t="s">
        <v>47</v>
      </c>
      <c r="T2794" t="s">
        <v>77</v>
      </c>
      <c r="U2794" t="s">
        <v>5272</v>
      </c>
      <c r="V2794">
        <v>0</v>
      </c>
      <c r="W2794">
        <v>0</v>
      </c>
      <c r="X2794">
        <v>1</v>
      </c>
      <c r="Y2794">
        <v>1</v>
      </c>
      <c r="Z2794">
        <v>0</v>
      </c>
      <c r="AA2794">
        <v>0</v>
      </c>
      <c r="AB2794">
        <v>1</v>
      </c>
      <c r="AC2794">
        <v>0</v>
      </c>
      <c r="AD2794">
        <v>0</v>
      </c>
      <c r="AE2794">
        <v>0</v>
      </c>
      <c r="AF2794">
        <v>0</v>
      </c>
      <c r="AG2794">
        <v>0</v>
      </c>
      <c r="AH2794">
        <v>0</v>
      </c>
      <c r="AI2794">
        <v>0</v>
      </c>
      <c r="AK2794">
        <v>0</v>
      </c>
      <c r="AL2794" t="s">
        <v>65</v>
      </c>
      <c r="AM2794">
        <v>0</v>
      </c>
      <c r="AN2794">
        <v>1</v>
      </c>
      <c r="AO2794">
        <v>1</v>
      </c>
    </row>
    <row r="2795" spans="1:41" x14ac:dyDescent="0.55000000000000004">
      <c r="A2795" t="s">
        <v>5273</v>
      </c>
      <c r="B2795" s="1">
        <v>43240</v>
      </c>
      <c r="C2795">
        <v>20</v>
      </c>
      <c r="D2795">
        <v>5</v>
      </c>
      <c r="E2795" t="s">
        <v>76</v>
      </c>
      <c r="F2795">
        <v>2018</v>
      </c>
      <c r="G2795">
        <v>57</v>
      </c>
      <c r="H2795" t="s">
        <v>115</v>
      </c>
      <c r="I2795" t="s">
        <v>42</v>
      </c>
      <c r="J2795">
        <v>1</v>
      </c>
      <c r="K2795" t="s">
        <v>43</v>
      </c>
      <c r="L2795">
        <v>9</v>
      </c>
      <c r="M2795" t="s">
        <v>2410</v>
      </c>
      <c r="N2795" t="s">
        <v>4663</v>
      </c>
      <c r="O2795" t="s">
        <v>9648</v>
      </c>
      <c r="P2795" t="s">
        <v>2410</v>
      </c>
      <c r="Q2795" t="s">
        <v>83</v>
      </c>
      <c r="S2795" t="s">
        <v>47</v>
      </c>
      <c r="T2795" t="s">
        <v>63</v>
      </c>
      <c r="U2795" t="s">
        <v>5274</v>
      </c>
      <c r="V2795">
        <v>1</v>
      </c>
      <c r="W2795">
        <v>0</v>
      </c>
      <c r="X2795">
        <v>1</v>
      </c>
      <c r="Y2795">
        <v>1</v>
      </c>
      <c r="Z2795">
        <v>0</v>
      </c>
      <c r="AA2795">
        <v>0</v>
      </c>
      <c r="AB2795">
        <v>0</v>
      </c>
      <c r="AC2795">
        <v>0</v>
      </c>
      <c r="AD2795">
        <v>1</v>
      </c>
      <c r="AE2795">
        <v>1</v>
      </c>
      <c r="AF2795">
        <v>0</v>
      </c>
      <c r="AG2795">
        <v>0</v>
      </c>
      <c r="AH2795">
        <v>0</v>
      </c>
      <c r="AI2795">
        <v>0</v>
      </c>
      <c r="AK2795">
        <v>0</v>
      </c>
      <c r="AL2795" t="s">
        <v>65</v>
      </c>
      <c r="AM2795">
        <v>1</v>
      </c>
      <c r="AN2795">
        <v>1</v>
      </c>
      <c r="AO2795">
        <v>1</v>
      </c>
    </row>
    <row r="2796" spans="1:41" x14ac:dyDescent="0.55000000000000004">
      <c r="A2796" t="s">
        <v>5275</v>
      </c>
      <c r="B2796" s="1">
        <v>43250</v>
      </c>
      <c r="C2796">
        <v>22</v>
      </c>
      <c r="D2796">
        <v>5</v>
      </c>
      <c r="E2796" t="s">
        <v>76</v>
      </c>
      <c r="F2796">
        <v>2018</v>
      </c>
      <c r="G2796">
        <v>48</v>
      </c>
      <c r="H2796" t="s">
        <v>52</v>
      </c>
      <c r="I2796" t="s">
        <v>42</v>
      </c>
      <c r="J2796">
        <v>1</v>
      </c>
      <c r="K2796" t="s">
        <v>106</v>
      </c>
      <c r="L2796">
        <v>7</v>
      </c>
      <c r="M2796" t="s">
        <v>2410</v>
      </c>
      <c r="N2796" t="s">
        <v>4663</v>
      </c>
      <c r="O2796" t="s">
        <v>9648</v>
      </c>
      <c r="P2796" t="s">
        <v>2410</v>
      </c>
      <c r="Q2796" t="s">
        <v>47</v>
      </c>
      <c r="S2796" t="s">
        <v>47</v>
      </c>
      <c r="T2796" t="s">
        <v>63</v>
      </c>
      <c r="U2796" t="s">
        <v>1117</v>
      </c>
      <c r="V2796">
        <v>1</v>
      </c>
      <c r="W2796">
        <v>0</v>
      </c>
      <c r="X2796">
        <v>0</v>
      </c>
      <c r="Y2796">
        <v>0</v>
      </c>
      <c r="Z2796">
        <v>0</v>
      </c>
      <c r="AA2796">
        <v>0</v>
      </c>
      <c r="AB2796">
        <v>1</v>
      </c>
      <c r="AC2796">
        <v>0</v>
      </c>
      <c r="AD2796">
        <v>0</v>
      </c>
      <c r="AE2796">
        <v>0</v>
      </c>
      <c r="AF2796">
        <v>0</v>
      </c>
      <c r="AG2796">
        <v>0</v>
      </c>
      <c r="AH2796">
        <v>0</v>
      </c>
      <c r="AI2796">
        <v>0</v>
      </c>
      <c r="AK2796">
        <v>0</v>
      </c>
      <c r="AL2796" t="s">
        <v>65</v>
      </c>
      <c r="AM2796">
        <v>0</v>
      </c>
      <c r="AN2796">
        <v>0</v>
      </c>
      <c r="AO2796">
        <v>0</v>
      </c>
    </row>
    <row r="2797" spans="1:41" x14ac:dyDescent="0.55000000000000004">
      <c r="A2797" t="s">
        <v>5276</v>
      </c>
      <c r="B2797" s="1">
        <v>43253</v>
      </c>
      <c r="C2797">
        <v>22</v>
      </c>
      <c r="D2797">
        <v>6</v>
      </c>
      <c r="E2797" t="s">
        <v>101</v>
      </c>
      <c r="F2797">
        <v>2018</v>
      </c>
      <c r="G2797">
        <v>30</v>
      </c>
      <c r="H2797" t="s">
        <v>87</v>
      </c>
      <c r="I2797" t="s">
        <v>42</v>
      </c>
      <c r="J2797">
        <v>1</v>
      </c>
      <c r="K2797" t="s">
        <v>43</v>
      </c>
      <c r="L2797">
        <v>9</v>
      </c>
      <c r="M2797" t="s">
        <v>2410</v>
      </c>
      <c r="N2797" t="s">
        <v>4663</v>
      </c>
      <c r="O2797" t="s">
        <v>9648</v>
      </c>
      <c r="P2797" t="s">
        <v>2410</v>
      </c>
      <c r="Q2797" t="s">
        <v>83</v>
      </c>
      <c r="S2797" t="s">
        <v>47</v>
      </c>
      <c r="T2797" t="s">
        <v>63</v>
      </c>
      <c r="U2797" t="s">
        <v>64</v>
      </c>
      <c r="V2797">
        <v>0</v>
      </c>
      <c r="W2797">
        <v>0</v>
      </c>
      <c r="X2797">
        <v>1</v>
      </c>
      <c r="Y2797">
        <v>0</v>
      </c>
      <c r="Z2797">
        <v>0</v>
      </c>
      <c r="AA2797">
        <v>0</v>
      </c>
      <c r="AB2797">
        <v>0</v>
      </c>
      <c r="AC2797">
        <v>0</v>
      </c>
      <c r="AD2797">
        <v>0</v>
      </c>
      <c r="AE2797">
        <v>0</v>
      </c>
      <c r="AF2797">
        <v>0</v>
      </c>
      <c r="AG2797">
        <v>0</v>
      </c>
      <c r="AH2797">
        <v>0</v>
      </c>
      <c r="AI2797">
        <v>0</v>
      </c>
      <c r="AK2797">
        <v>0</v>
      </c>
      <c r="AL2797" t="s">
        <v>65</v>
      </c>
      <c r="AM2797">
        <v>0</v>
      </c>
      <c r="AN2797">
        <v>1</v>
      </c>
      <c r="AO2797">
        <v>1</v>
      </c>
    </row>
    <row r="2798" spans="1:41" x14ac:dyDescent="0.55000000000000004">
      <c r="A2798" t="s">
        <v>5277</v>
      </c>
      <c r="B2798" s="1">
        <v>43256</v>
      </c>
      <c r="C2798">
        <v>23</v>
      </c>
      <c r="D2798">
        <v>6</v>
      </c>
      <c r="E2798" t="s">
        <v>101</v>
      </c>
      <c r="F2798">
        <v>2018</v>
      </c>
      <c r="G2798">
        <v>35</v>
      </c>
      <c r="H2798" t="s">
        <v>41</v>
      </c>
      <c r="I2798" t="s">
        <v>53</v>
      </c>
      <c r="J2798">
        <v>0</v>
      </c>
      <c r="K2798" t="s">
        <v>43</v>
      </c>
      <c r="L2798">
        <v>9</v>
      </c>
      <c r="M2798" t="s">
        <v>2410</v>
      </c>
      <c r="N2798" t="s">
        <v>4663</v>
      </c>
      <c r="O2798" t="s">
        <v>9648</v>
      </c>
      <c r="P2798" t="s">
        <v>2410</v>
      </c>
      <c r="Q2798" t="s">
        <v>83</v>
      </c>
      <c r="S2798" t="s">
        <v>69</v>
      </c>
      <c r="T2798" t="s">
        <v>77</v>
      </c>
      <c r="U2798" t="s">
        <v>5278</v>
      </c>
      <c r="V2798">
        <v>0</v>
      </c>
      <c r="W2798">
        <v>1</v>
      </c>
      <c r="X2798">
        <v>1</v>
      </c>
      <c r="Y2798">
        <v>0</v>
      </c>
      <c r="Z2798">
        <v>0</v>
      </c>
      <c r="AA2798">
        <v>0</v>
      </c>
      <c r="AB2798">
        <v>0</v>
      </c>
      <c r="AC2798">
        <v>0</v>
      </c>
      <c r="AD2798">
        <v>0</v>
      </c>
      <c r="AE2798">
        <v>0</v>
      </c>
      <c r="AF2798">
        <v>0</v>
      </c>
      <c r="AG2798">
        <v>0</v>
      </c>
      <c r="AH2798">
        <v>0</v>
      </c>
      <c r="AI2798">
        <v>0</v>
      </c>
      <c r="AK2798">
        <v>0</v>
      </c>
      <c r="AL2798" t="s">
        <v>65</v>
      </c>
      <c r="AM2798">
        <v>0</v>
      </c>
      <c r="AN2798">
        <v>1</v>
      </c>
      <c r="AO2798">
        <v>1</v>
      </c>
    </row>
    <row r="2799" spans="1:41" x14ac:dyDescent="0.55000000000000004">
      <c r="A2799" t="s">
        <v>5279</v>
      </c>
      <c r="B2799" s="1">
        <v>43275</v>
      </c>
      <c r="C2799">
        <v>25</v>
      </c>
      <c r="D2799">
        <v>6</v>
      </c>
      <c r="E2799" t="s">
        <v>101</v>
      </c>
      <c r="F2799">
        <v>2018</v>
      </c>
      <c r="G2799">
        <v>22</v>
      </c>
      <c r="H2799" t="s">
        <v>62</v>
      </c>
      <c r="I2799" t="s">
        <v>53</v>
      </c>
      <c r="J2799">
        <v>0</v>
      </c>
      <c r="K2799" t="s">
        <v>43</v>
      </c>
      <c r="L2799">
        <v>9</v>
      </c>
      <c r="M2799" t="s">
        <v>2410</v>
      </c>
      <c r="N2799" t="s">
        <v>4663</v>
      </c>
      <c r="O2799" t="s">
        <v>9648</v>
      </c>
      <c r="P2799" t="s">
        <v>2410</v>
      </c>
      <c r="Q2799" t="s">
        <v>83</v>
      </c>
      <c r="S2799" t="s">
        <v>47</v>
      </c>
      <c r="T2799" t="s">
        <v>314</v>
      </c>
      <c r="U2799" t="s">
        <v>5280</v>
      </c>
      <c r="V2799">
        <v>1</v>
      </c>
      <c r="W2799">
        <v>0</v>
      </c>
      <c r="X2799">
        <v>1</v>
      </c>
      <c r="Y2799">
        <v>0</v>
      </c>
      <c r="Z2799">
        <v>0</v>
      </c>
      <c r="AA2799">
        <v>0</v>
      </c>
      <c r="AB2799">
        <v>0</v>
      </c>
      <c r="AC2799">
        <v>0</v>
      </c>
      <c r="AD2799">
        <v>0</v>
      </c>
      <c r="AE2799">
        <v>0</v>
      </c>
      <c r="AF2799">
        <v>0</v>
      </c>
      <c r="AG2799">
        <v>0</v>
      </c>
      <c r="AH2799">
        <v>0</v>
      </c>
      <c r="AI2799">
        <v>0</v>
      </c>
      <c r="AK2799">
        <v>0</v>
      </c>
      <c r="AL2799" t="s">
        <v>65</v>
      </c>
      <c r="AM2799">
        <v>0</v>
      </c>
      <c r="AN2799">
        <v>1</v>
      </c>
      <c r="AO2799">
        <v>1</v>
      </c>
    </row>
    <row r="2800" spans="1:41" x14ac:dyDescent="0.55000000000000004">
      <c r="A2800" t="s">
        <v>5281</v>
      </c>
      <c r="B2800" s="1">
        <v>43280</v>
      </c>
      <c r="C2800">
        <v>26</v>
      </c>
      <c r="D2800">
        <v>6</v>
      </c>
      <c r="E2800" t="s">
        <v>101</v>
      </c>
      <c r="F2800">
        <v>2018</v>
      </c>
      <c r="G2800">
        <v>29</v>
      </c>
      <c r="H2800" t="s">
        <v>87</v>
      </c>
      <c r="I2800" t="s">
        <v>42</v>
      </c>
      <c r="J2800">
        <v>1</v>
      </c>
      <c r="K2800" t="s">
        <v>43</v>
      </c>
      <c r="L2800">
        <v>9</v>
      </c>
      <c r="M2800" t="s">
        <v>2410</v>
      </c>
      <c r="N2800" t="s">
        <v>4663</v>
      </c>
      <c r="O2800" t="s">
        <v>9648</v>
      </c>
      <c r="P2800" t="s">
        <v>2410</v>
      </c>
      <c r="Q2800" t="s">
        <v>83</v>
      </c>
      <c r="S2800" t="s">
        <v>455</v>
      </c>
      <c r="T2800" t="s">
        <v>77</v>
      </c>
      <c r="U2800" t="s">
        <v>5282</v>
      </c>
      <c r="V2800">
        <v>0</v>
      </c>
      <c r="W2800">
        <v>0</v>
      </c>
      <c r="X2800">
        <v>1</v>
      </c>
      <c r="Y2800">
        <v>1</v>
      </c>
      <c r="Z2800">
        <v>0</v>
      </c>
      <c r="AA2800">
        <v>0</v>
      </c>
      <c r="AB2800">
        <v>1</v>
      </c>
      <c r="AC2800">
        <v>0</v>
      </c>
      <c r="AD2800">
        <v>0</v>
      </c>
      <c r="AE2800">
        <v>0</v>
      </c>
      <c r="AF2800">
        <v>0</v>
      </c>
      <c r="AG2800">
        <v>0</v>
      </c>
      <c r="AH2800">
        <v>0</v>
      </c>
      <c r="AI2800">
        <v>0</v>
      </c>
      <c r="AK2800">
        <v>0</v>
      </c>
      <c r="AL2800" t="s">
        <v>65</v>
      </c>
      <c r="AM2800">
        <v>0</v>
      </c>
      <c r="AN2800">
        <v>1</v>
      </c>
      <c r="AO2800">
        <v>1</v>
      </c>
    </row>
    <row r="2801" spans="1:41" x14ac:dyDescent="0.55000000000000004">
      <c r="A2801" t="s">
        <v>5283</v>
      </c>
      <c r="B2801" s="1">
        <v>43280</v>
      </c>
      <c r="C2801">
        <v>26</v>
      </c>
      <c r="D2801">
        <v>6</v>
      </c>
      <c r="E2801" t="s">
        <v>101</v>
      </c>
      <c r="F2801">
        <v>2018</v>
      </c>
      <c r="G2801">
        <v>65</v>
      </c>
      <c r="H2801" t="s">
        <v>196</v>
      </c>
      <c r="I2801" t="s">
        <v>42</v>
      </c>
      <c r="J2801">
        <v>1</v>
      </c>
      <c r="K2801" t="s">
        <v>123</v>
      </c>
      <c r="L2801">
        <v>3</v>
      </c>
      <c r="M2801" t="s">
        <v>2410</v>
      </c>
      <c r="N2801" t="s">
        <v>4663</v>
      </c>
      <c r="O2801" t="s">
        <v>9648</v>
      </c>
      <c r="P2801" t="s">
        <v>2410</v>
      </c>
      <c r="Q2801" t="s">
        <v>47</v>
      </c>
      <c r="S2801" t="s">
        <v>47</v>
      </c>
      <c r="T2801" t="s">
        <v>314</v>
      </c>
      <c r="U2801" t="s">
        <v>5284</v>
      </c>
      <c r="V2801">
        <v>0</v>
      </c>
      <c r="W2801">
        <v>1</v>
      </c>
      <c r="X2801">
        <v>0</v>
      </c>
      <c r="Y2801">
        <v>0</v>
      </c>
      <c r="Z2801">
        <v>0</v>
      </c>
      <c r="AA2801">
        <v>0</v>
      </c>
      <c r="AB2801">
        <v>0</v>
      </c>
      <c r="AC2801">
        <v>0</v>
      </c>
      <c r="AD2801">
        <v>0</v>
      </c>
      <c r="AE2801">
        <v>0</v>
      </c>
      <c r="AF2801">
        <v>0</v>
      </c>
      <c r="AG2801">
        <v>0</v>
      </c>
      <c r="AH2801">
        <v>0</v>
      </c>
      <c r="AI2801">
        <v>0</v>
      </c>
      <c r="AK2801">
        <v>0</v>
      </c>
      <c r="AM2801">
        <v>0</v>
      </c>
      <c r="AN2801">
        <v>0</v>
      </c>
      <c r="AO2801">
        <v>0</v>
      </c>
    </row>
    <row r="2802" spans="1:41" x14ac:dyDescent="0.55000000000000004">
      <c r="A2802" t="s">
        <v>5285</v>
      </c>
      <c r="B2802" s="1">
        <v>43290</v>
      </c>
      <c r="C2802">
        <v>28</v>
      </c>
      <c r="D2802">
        <v>7</v>
      </c>
      <c r="E2802" t="s">
        <v>105</v>
      </c>
      <c r="F2802">
        <v>2018</v>
      </c>
      <c r="G2802">
        <v>36</v>
      </c>
      <c r="H2802" t="s">
        <v>41</v>
      </c>
      <c r="I2802" t="s">
        <v>42</v>
      </c>
      <c r="J2802">
        <v>1</v>
      </c>
      <c r="K2802" t="s">
        <v>43</v>
      </c>
      <c r="L2802">
        <v>9</v>
      </c>
      <c r="M2802" t="s">
        <v>2410</v>
      </c>
      <c r="N2802" t="s">
        <v>4663</v>
      </c>
      <c r="O2802" t="s">
        <v>9648</v>
      </c>
      <c r="P2802" t="s">
        <v>2410</v>
      </c>
      <c r="Q2802" t="s">
        <v>47</v>
      </c>
      <c r="S2802" t="s">
        <v>47</v>
      </c>
      <c r="T2802" t="s">
        <v>63</v>
      </c>
      <c r="U2802" t="s">
        <v>184</v>
      </c>
      <c r="V2802">
        <v>1</v>
      </c>
      <c r="W2802">
        <v>0</v>
      </c>
      <c r="X2802">
        <v>0</v>
      </c>
      <c r="Y2802">
        <v>0</v>
      </c>
      <c r="Z2802">
        <v>0</v>
      </c>
      <c r="AA2802">
        <v>0</v>
      </c>
      <c r="AB2802">
        <v>0</v>
      </c>
      <c r="AC2802">
        <v>0</v>
      </c>
      <c r="AD2802">
        <v>0</v>
      </c>
      <c r="AE2802">
        <v>0</v>
      </c>
      <c r="AF2802">
        <v>0</v>
      </c>
      <c r="AG2802">
        <v>0</v>
      </c>
      <c r="AH2802">
        <v>0</v>
      </c>
      <c r="AI2802">
        <v>0</v>
      </c>
      <c r="AK2802">
        <v>0</v>
      </c>
      <c r="AL2802" t="s">
        <v>65</v>
      </c>
      <c r="AM2802">
        <v>0</v>
      </c>
      <c r="AN2802">
        <v>0</v>
      </c>
      <c r="AO2802">
        <v>0</v>
      </c>
    </row>
    <row r="2803" spans="1:41" x14ac:dyDescent="0.55000000000000004">
      <c r="A2803" t="s">
        <v>5286</v>
      </c>
      <c r="B2803" s="1">
        <v>43310</v>
      </c>
      <c r="C2803">
        <v>30</v>
      </c>
      <c r="D2803">
        <v>7</v>
      </c>
      <c r="E2803" t="s">
        <v>105</v>
      </c>
      <c r="F2803">
        <v>2018</v>
      </c>
      <c r="G2803">
        <v>59</v>
      </c>
      <c r="H2803" t="s">
        <v>115</v>
      </c>
      <c r="I2803" t="s">
        <v>53</v>
      </c>
      <c r="J2803">
        <v>0</v>
      </c>
      <c r="K2803" t="s">
        <v>43</v>
      </c>
      <c r="L2803">
        <v>9</v>
      </c>
      <c r="M2803" t="s">
        <v>2410</v>
      </c>
      <c r="N2803" t="s">
        <v>4663</v>
      </c>
      <c r="O2803" t="s">
        <v>9648</v>
      </c>
      <c r="P2803" t="s">
        <v>2410</v>
      </c>
      <c r="Q2803" t="s">
        <v>33</v>
      </c>
      <c r="S2803" t="s">
        <v>455</v>
      </c>
      <c r="T2803" t="s">
        <v>5287</v>
      </c>
      <c r="U2803" t="s">
        <v>5288</v>
      </c>
      <c r="V2803">
        <v>0</v>
      </c>
      <c r="W2803">
        <v>0</v>
      </c>
      <c r="X2803">
        <v>0</v>
      </c>
      <c r="Y2803">
        <v>0</v>
      </c>
      <c r="Z2803">
        <v>1</v>
      </c>
      <c r="AA2803">
        <v>0</v>
      </c>
      <c r="AB2803">
        <v>0</v>
      </c>
      <c r="AC2803">
        <v>0</v>
      </c>
      <c r="AD2803">
        <v>0</v>
      </c>
      <c r="AE2803">
        <v>0</v>
      </c>
      <c r="AF2803">
        <v>0</v>
      </c>
      <c r="AG2803">
        <v>0</v>
      </c>
      <c r="AH2803">
        <v>0</v>
      </c>
      <c r="AI2803">
        <v>0</v>
      </c>
      <c r="AK2803">
        <v>0</v>
      </c>
      <c r="AL2803" t="s">
        <v>65</v>
      </c>
      <c r="AM2803">
        <v>1</v>
      </c>
      <c r="AN2803">
        <v>0</v>
      </c>
      <c r="AO2803">
        <v>1</v>
      </c>
    </row>
    <row r="2804" spans="1:41" x14ac:dyDescent="0.55000000000000004">
      <c r="A2804" t="s">
        <v>5289</v>
      </c>
      <c r="B2804" s="1">
        <v>43311</v>
      </c>
      <c r="C2804">
        <v>31</v>
      </c>
      <c r="D2804">
        <v>7</v>
      </c>
      <c r="E2804" t="s">
        <v>105</v>
      </c>
      <c r="F2804">
        <v>2018</v>
      </c>
      <c r="G2804">
        <v>62</v>
      </c>
      <c r="H2804" t="s">
        <v>115</v>
      </c>
      <c r="I2804" t="s">
        <v>53</v>
      </c>
      <c r="J2804">
        <v>0</v>
      </c>
      <c r="K2804" t="s">
        <v>123</v>
      </c>
      <c r="L2804">
        <v>3</v>
      </c>
      <c r="M2804" t="s">
        <v>2410</v>
      </c>
      <c r="N2804" t="s">
        <v>4663</v>
      </c>
      <c r="O2804" t="s">
        <v>9648</v>
      </c>
      <c r="P2804" t="s">
        <v>2410</v>
      </c>
      <c r="Q2804" t="s">
        <v>47</v>
      </c>
      <c r="S2804" t="s">
        <v>47</v>
      </c>
      <c r="T2804" t="s">
        <v>48</v>
      </c>
      <c r="U2804" t="s">
        <v>5290</v>
      </c>
      <c r="V2804">
        <v>0</v>
      </c>
      <c r="W2804">
        <v>1</v>
      </c>
      <c r="X2804">
        <v>0</v>
      </c>
      <c r="Y2804">
        <v>0</v>
      </c>
      <c r="Z2804">
        <v>1</v>
      </c>
      <c r="AA2804">
        <v>0</v>
      </c>
      <c r="AB2804">
        <v>0</v>
      </c>
      <c r="AC2804">
        <v>0</v>
      </c>
      <c r="AD2804">
        <v>0</v>
      </c>
      <c r="AE2804">
        <v>0</v>
      </c>
      <c r="AF2804">
        <v>0</v>
      </c>
      <c r="AG2804">
        <v>0</v>
      </c>
      <c r="AH2804">
        <v>0</v>
      </c>
      <c r="AI2804">
        <v>0</v>
      </c>
      <c r="AK2804">
        <v>0</v>
      </c>
      <c r="AL2804" t="s">
        <v>65</v>
      </c>
      <c r="AM2804">
        <v>1</v>
      </c>
      <c r="AN2804">
        <v>0</v>
      </c>
      <c r="AO2804">
        <v>1</v>
      </c>
    </row>
    <row r="2805" spans="1:41" x14ac:dyDescent="0.55000000000000004">
      <c r="A2805" t="s">
        <v>5291</v>
      </c>
      <c r="B2805" s="1">
        <v>43312</v>
      </c>
      <c r="C2805">
        <v>31</v>
      </c>
      <c r="D2805">
        <v>7</v>
      </c>
      <c r="E2805" t="s">
        <v>105</v>
      </c>
      <c r="F2805">
        <v>2018</v>
      </c>
      <c r="G2805">
        <v>50</v>
      </c>
      <c r="H2805" t="s">
        <v>52</v>
      </c>
      <c r="I2805" t="s">
        <v>42</v>
      </c>
      <c r="J2805">
        <v>1</v>
      </c>
      <c r="K2805" t="s">
        <v>43</v>
      </c>
      <c r="L2805">
        <v>9</v>
      </c>
      <c r="M2805" t="s">
        <v>2410</v>
      </c>
      <c r="N2805" t="s">
        <v>4663</v>
      </c>
      <c r="O2805" t="s">
        <v>9648</v>
      </c>
      <c r="P2805" t="s">
        <v>2410</v>
      </c>
      <c r="Q2805" t="s">
        <v>83</v>
      </c>
      <c r="S2805" t="s">
        <v>47</v>
      </c>
      <c r="T2805" t="s">
        <v>63</v>
      </c>
      <c r="U2805" t="s">
        <v>5292</v>
      </c>
      <c r="V2805">
        <v>1</v>
      </c>
      <c r="W2805">
        <v>0</v>
      </c>
      <c r="X2805">
        <v>0</v>
      </c>
      <c r="Y2805">
        <v>0</v>
      </c>
      <c r="Z2805">
        <v>0</v>
      </c>
      <c r="AA2805">
        <v>0</v>
      </c>
      <c r="AB2805">
        <v>0</v>
      </c>
      <c r="AC2805">
        <v>0</v>
      </c>
      <c r="AD2805">
        <v>0</v>
      </c>
      <c r="AE2805">
        <v>0</v>
      </c>
      <c r="AF2805">
        <v>0</v>
      </c>
      <c r="AG2805">
        <v>0</v>
      </c>
      <c r="AH2805">
        <v>0</v>
      </c>
      <c r="AI2805">
        <v>0</v>
      </c>
      <c r="AK2805">
        <v>0</v>
      </c>
      <c r="AL2805" t="s">
        <v>65</v>
      </c>
      <c r="AM2805">
        <v>0</v>
      </c>
      <c r="AN2805">
        <v>0</v>
      </c>
      <c r="AO2805">
        <v>0</v>
      </c>
    </row>
    <row r="2806" spans="1:41" x14ac:dyDescent="0.55000000000000004">
      <c r="A2806" t="s">
        <v>5293</v>
      </c>
      <c r="B2806" s="1">
        <v>43313</v>
      </c>
      <c r="C2806">
        <v>31</v>
      </c>
      <c r="D2806">
        <v>8</v>
      </c>
      <c r="E2806" t="s">
        <v>109</v>
      </c>
      <c r="F2806">
        <v>2018</v>
      </c>
      <c r="G2806">
        <v>54</v>
      </c>
      <c r="H2806" t="s">
        <v>52</v>
      </c>
      <c r="I2806" t="s">
        <v>42</v>
      </c>
      <c r="J2806">
        <v>1</v>
      </c>
      <c r="K2806" t="s">
        <v>43</v>
      </c>
      <c r="L2806">
        <v>9</v>
      </c>
      <c r="M2806" t="s">
        <v>2410</v>
      </c>
      <c r="N2806" t="s">
        <v>4663</v>
      </c>
      <c r="O2806" t="s">
        <v>9648</v>
      </c>
      <c r="P2806" t="s">
        <v>2410</v>
      </c>
      <c r="Q2806" t="s">
        <v>47</v>
      </c>
      <c r="S2806" t="s">
        <v>47</v>
      </c>
      <c r="T2806" t="s">
        <v>84</v>
      </c>
      <c r="U2806" t="s">
        <v>5294</v>
      </c>
      <c r="V2806">
        <v>0</v>
      </c>
      <c r="W2806">
        <v>0</v>
      </c>
      <c r="X2806">
        <v>0</v>
      </c>
      <c r="Y2806">
        <v>0</v>
      </c>
      <c r="Z2806">
        <v>0</v>
      </c>
      <c r="AA2806">
        <v>0</v>
      </c>
      <c r="AB2806">
        <v>0</v>
      </c>
      <c r="AC2806">
        <v>0</v>
      </c>
      <c r="AD2806">
        <v>0</v>
      </c>
      <c r="AE2806">
        <v>0</v>
      </c>
      <c r="AF2806">
        <v>0</v>
      </c>
      <c r="AG2806">
        <v>0</v>
      </c>
      <c r="AH2806">
        <v>1</v>
      </c>
      <c r="AI2806">
        <v>0</v>
      </c>
      <c r="AK2806">
        <v>0</v>
      </c>
      <c r="AL2806" t="s">
        <v>65</v>
      </c>
      <c r="AM2806">
        <v>1</v>
      </c>
      <c r="AN2806">
        <v>0</v>
      </c>
      <c r="AO2806">
        <v>1</v>
      </c>
    </row>
    <row r="2807" spans="1:41" x14ac:dyDescent="0.55000000000000004">
      <c r="A2807" t="s">
        <v>5295</v>
      </c>
      <c r="B2807" s="1">
        <v>43315</v>
      </c>
      <c r="C2807">
        <v>31</v>
      </c>
      <c r="D2807">
        <v>8</v>
      </c>
      <c r="E2807" t="s">
        <v>109</v>
      </c>
      <c r="F2807">
        <v>2018</v>
      </c>
      <c r="G2807">
        <v>43</v>
      </c>
      <c r="H2807" t="s">
        <v>41</v>
      </c>
      <c r="I2807" t="s">
        <v>42</v>
      </c>
      <c r="J2807">
        <v>1</v>
      </c>
      <c r="K2807" t="s">
        <v>43</v>
      </c>
      <c r="L2807">
        <v>9</v>
      </c>
      <c r="M2807" t="s">
        <v>2410</v>
      </c>
      <c r="N2807" t="s">
        <v>4663</v>
      </c>
      <c r="O2807" t="s">
        <v>9648</v>
      </c>
      <c r="P2807" t="s">
        <v>2410</v>
      </c>
      <c r="Q2807" t="s">
        <v>47</v>
      </c>
      <c r="S2807" t="s">
        <v>47</v>
      </c>
      <c r="T2807" t="s">
        <v>63</v>
      </c>
      <c r="U2807" t="s">
        <v>5296</v>
      </c>
      <c r="V2807">
        <v>1</v>
      </c>
      <c r="W2807">
        <v>0</v>
      </c>
      <c r="X2807">
        <v>1</v>
      </c>
      <c r="Y2807">
        <v>1</v>
      </c>
      <c r="Z2807">
        <v>0</v>
      </c>
      <c r="AA2807">
        <v>0</v>
      </c>
      <c r="AB2807">
        <v>0</v>
      </c>
      <c r="AC2807">
        <v>0</v>
      </c>
      <c r="AD2807">
        <v>0</v>
      </c>
      <c r="AE2807">
        <v>0</v>
      </c>
      <c r="AF2807">
        <v>1</v>
      </c>
      <c r="AG2807">
        <v>0</v>
      </c>
      <c r="AH2807">
        <v>0</v>
      </c>
      <c r="AI2807">
        <v>0</v>
      </c>
      <c r="AK2807">
        <v>0</v>
      </c>
      <c r="AL2807" t="s">
        <v>65</v>
      </c>
      <c r="AM2807">
        <v>0</v>
      </c>
      <c r="AN2807">
        <v>1</v>
      </c>
      <c r="AO2807">
        <v>1</v>
      </c>
    </row>
    <row r="2808" spans="1:41" x14ac:dyDescent="0.55000000000000004">
      <c r="A2808" t="s">
        <v>5297</v>
      </c>
      <c r="B2808" s="1">
        <v>43334</v>
      </c>
      <c r="C2808">
        <v>34</v>
      </c>
      <c r="D2808">
        <v>8</v>
      </c>
      <c r="E2808" t="s">
        <v>109</v>
      </c>
      <c r="F2808">
        <v>2018</v>
      </c>
      <c r="G2808">
        <v>53</v>
      </c>
      <c r="H2808" t="s">
        <v>52</v>
      </c>
      <c r="I2808" t="s">
        <v>53</v>
      </c>
      <c r="J2808">
        <v>0</v>
      </c>
      <c r="K2808" t="s">
        <v>43</v>
      </c>
      <c r="L2808">
        <v>9</v>
      </c>
      <c r="M2808" t="s">
        <v>2410</v>
      </c>
      <c r="N2808" t="s">
        <v>4663</v>
      </c>
      <c r="O2808" t="s">
        <v>9648</v>
      </c>
      <c r="P2808" t="s">
        <v>2410</v>
      </c>
      <c r="Q2808" t="s">
        <v>47</v>
      </c>
      <c r="S2808" t="s">
        <v>47</v>
      </c>
      <c r="T2808" t="s">
        <v>5287</v>
      </c>
      <c r="U2808" t="s">
        <v>5298</v>
      </c>
      <c r="V2808">
        <v>0</v>
      </c>
      <c r="W2808">
        <v>0</v>
      </c>
      <c r="X2808">
        <v>0</v>
      </c>
      <c r="Y2808">
        <v>0</v>
      </c>
      <c r="Z2808">
        <v>0</v>
      </c>
      <c r="AA2808">
        <v>0</v>
      </c>
      <c r="AB2808">
        <v>0</v>
      </c>
      <c r="AC2808">
        <v>0</v>
      </c>
      <c r="AD2808">
        <v>1</v>
      </c>
      <c r="AE2808">
        <v>1</v>
      </c>
      <c r="AF2808">
        <v>0</v>
      </c>
      <c r="AG2808">
        <v>0</v>
      </c>
      <c r="AH2808">
        <v>0</v>
      </c>
      <c r="AI2808">
        <v>0</v>
      </c>
      <c r="AK2808">
        <v>0</v>
      </c>
      <c r="AL2808" t="s">
        <v>65</v>
      </c>
      <c r="AM2808">
        <v>1</v>
      </c>
      <c r="AN2808">
        <v>0</v>
      </c>
      <c r="AO2808">
        <v>1</v>
      </c>
    </row>
    <row r="2809" spans="1:41" x14ac:dyDescent="0.55000000000000004">
      <c r="A2809" t="s">
        <v>5299</v>
      </c>
      <c r="B2809" s="1">
        <v>43358</v>
      </c>
      <c r="C2809">
        <v>37</v>
      </c>
      <c r="D2809">
        <v>9</v>
      </c>
      <c r="E2809" t="s">
        <v>51</v>
      </c>
      <c r="F2809">
        <v>2018</v>
      </c>
      <c r="G2809">
        <v>51</v>
      </c>
      <c r="H2809" t="s">
        <v>52</v>
      </c>
      <c r="I2809" t="s">
        <v>53</v>
      </c>
      <c r="J2809">
        <v>0</v>
      </c>
      <c r="K2809" t="s">
        <v>43</v>
      </c>
      <c r="L2809">
        <v>9</v>
      </c>
      <c r="M2809" t="s">
        <v>2410</v>
      </c>
      <c r="N2809" t="s">
        <v>4663</v>
      </c>
      <c r="O2809" t="s">
        <v>9648</v>
      </c>
      <c r="P2809" t="s">
        <v>2410</v>
      </c>
      <c r="Q2809" t="s">
        <v>47</v>
      </c>
      <c r="S2809" t="s">
        <v>47</v>
      </c>
      <c r="T2809" t="s">
        <v>314</v>
      </c>
      <c r="U2809" t="s">
        <v>5300</v>
      </c>
      <c r="V2809">
        <v>1</v>
      </c>
      <c r="W2809">
        <v>1</v>
      </c>
      <c r="X2809">
        <v>1</v>
      </c>
      <c r="Y2809">
        <v>0</v>
      </c>
      <c r="Z2809">
        <v>0</v>
      </c>
      <c r="AA2809">
        <v>0</v>
      </c>
      <c r="AB2809">
        <v>1</v>
      </c>
      <c r="AC2809">
        <v>0</v>
      </c>
      <c r="AD2809">
        <v>0</v>
      </c>
      <c r="AE2809">
        <v>0</v>
      </c>
      <c r="AF2809">
        <v>0</v>
      </c>
      <c r="AG2809">
        <v>0</v>
      </c>
      <c r="AH2809">
        <v>0</v>
      </c>
      <c r="AI2809">
        <v>0</v>
      </c>
      <c r="AK2809">
        <v>0</v>
      </c>
      <c r="AL2809" t="s">
        <v>65</v>
      </c>
      <c r="AM2809">
        <v>0</v>
      </c>
      <c r="AN2809">
        <v>1</v>
      </c>
      <c r="AO2809">
        <v>1</v>
      </c>
    </row>
    <row r="2810" spans="1:41" x14ac:dyDescent="0.55000000000000004">
      <c r="A2810" t="s">
        <v>5301</v>
      </c>
      <c r="B2810" s="1">
        <v>43358</v>
      </c>
      <c r="C2810">
        <v>37</v>
      </c>
      <c r="D2810">
        <v>9</v>
      </c>
      <c r="E2810" t="s">
        <v>51</v>
      </c>
      <c r="F2810">
        <v>2018</v>
      </c>
      <c r="G2810">
        <v>43</v>
      </c>
      <c r="H2810" t="s">
        <v>41</v>
      </c>
      <c r="I2810" t="s">
        <v>42</v>
      </c>
      <c r="J2810">
        <v>1</v>
      </c>
      <c r="K2810" t="s">
        <v>43</v>
      </c>
      <c r="L2810">
        <v>9</v>
      </c>
      <c r="M2810" t="s">
        <v>2410</v>
      </c>
      <c r="N2810" t="s">
        <v>4663</v>
      </c>
      <c r="O2810" t="s">
        <v>9648</v>
      </c>
      <c r="P2810" t="s">
        <v>2410</v>
      </c>
      <c r="Q2810" t="s">
        <v>83</v>
      </c>
      <c r="S2810" t="s">
        <v>299</v>
      </c>
      <c r="T2810" t="s">
        <v>314</v>
      </c>
      <c r="U2810" t="s">
        <v>5302</v>
      </c>
      <c r="V2810">
        <v>1</v>
      </c>
      <c r="W2810">
        <v>1</v>
      </c>
      <c r="X2810">
        <v>0</v>
      </c>
      <c r="Y2810">
        <v>0</v>
      </c>
      <c r="Z2810">
        <v>0</v>
      </c>
      <c r="AA2810">
        <v>0</v>
      </c>
      <c r="AB2810">
        <v>1</v>
      </c>
      <c r="AC2810">
        <v>0</v>
      </c>
      <c r="AD2810">
        <v>0</v>
      </c>
      <c r="AE2810">
        <v>0</v>
      </c>
      <c r="AF2810">
        <v>0</v>
      </c>
      <c r="AG2810">
        <v>0</v>
      </c>
      <c r="AH2810">
        <v>0</v>
      </c>
      <c r="AI2810">
        <v>0</v>
      </c>
      <c r="AK2810">
        <v>0</v>
      </c>
      <c r="AL2810" t="s">
        <v>65</v>
      </c>
      <c r="AM2810">
        <v>0</v>
      </c>
      <c r="AN2810">
        <v>0</v>
      </c>
      <c r="AO2810">
        <v>0</v>
      </c>
    </row>
    <row r="2811" spans="1:41" x14ac:dyDescent="0.55000000000000004">
      <c r="A2811" t="s">
        <v>5303</v>
      </c>
      <c r="B2811" s="1">
        <v>43361</v>
      </c>
      <c r="C2811">
        <v>38</v>
      </c>
      <c r="D2811">
        <v>9</v>
      </c>
      <c r="E2811" t="s">
        <v>51</v>
      </c>
      <c r="F2811">
        <v>2018</v>
      </c>
      <c r="G2811">
        <v>48</v>
      </c>
      <c r="H2811" t="s">
        <v>52</v>
      </c>
      <c r="I2811" t="s">
        <v>42</v>
      </c>
      <c r="J2811">
        <v>1</v>
      </c>
      <c r="K2811" t="s">
        <v>123</v>
      </c>
      <c r="L2811">
        <v>3</v>
      </c>
      <c r="M2811" t="s">
        <v>2410</v>
      </c>
      <c r="N2811" t="s">
        <v>4663</v>
      </c>
      <c r="O2811" t="s">
        <v>9648</v>
      </c>
      <c r="P2811" t="s">
        <v>2410</v>
      </c>
      <c r="Q2811" t="s">
        <v>83</v>
      </c>
      <c r="S2811" t="s">
        <v>2050</v>
      </c>
      <c r="T2811" t="s">
        <v>63</v>
      </c>
      <c r="U2811" t="s">
        <v>909</v>
      </c>
      <c r="V2811">
        <v>0</v>
      </c>
      <c r="W2811">
        <v>1</v>
      </c>
      <c r="X2811">
        <v>0</v>
      </c>
      <c r="Y2811">
        <v>0</v>
      </c>
      <c r="Z2811">
        <v>0</v>
      </c>
      <c r="AA2811">
        <v>0</v>
      </c>
      <c r="AB2811">
        <v>0</v>
      </c>
      <c r="AC2811">
        <v>0</v>
      </c>
      <c r="AD2811">
        <v>0</v>
      </c>
      <c r="AE2811">
        <v>0</v>
      </c>
      <c r="AF2811">
        <v>0</v>
      </c>
      <c r="AG2811">
        <v>0</v>
      </c>
      <c r="AH2811">
        <v>0</v>
      </c>
      <c r="AI2811">
        <v>0</v>
      </c>
      <c r="AK2811">
        <v>0</v>
      </c>
      <c r="AM2811">
        <v>0</v>
      </c>
      <c r="AN2811">
        <v>0</v>
      </c>
      <c r="AO2811">
        <v>0</v>
      </c>
    </row>
    <row r="2812" spans="1:41" x14ac:dyDescent="0.55000000000000004">
      <c r="A2812" t="s">
        <v>5304</v>
      </c>
      <c r="B2812" s="1">
        <v>43365</v>
      </c>
      <c r="C2812">
        <v>38</v>
      </c>
      <c r="D2812">
        <v>9</v>
      </c>
      <c r="E2812" t="s">
        <v>51</v>
      </c>
      <c r="F2812">
        <v>2018</v>
      </c>
      <c r="G2812">
        <v>39</v>
      </c>
      <c r="H2812" t="s">
        <v>41</v>
      </c>
      <c r="I2812" t="s">
        <v>42</v>
      </c>
      <c r="J2812">
        <v>1</v>
      </c>
      <c r="K2812" t="s">
        <v>43</v>
      </c>
      <c r="L2812">
        <v>9</v>
      </c>
      <c r="M2812" t="s">
        <v>2410</v>
      </c>
      <c r="N2812" t="s">
        <v>4663</v>
      </c>
      <c r="O2812" t="s">
        <v>9648</v>
      </c>
      <c r="P2812" t="s">
        <v>2410</v>
      </c>
      <c r="Q2812" t="s">
        <v>83</v>
      </c>
      <c r="S2812" t="s">
        <v>240</v>
      </c>
      <c r="T2812" t="s">
        <v>63</v>
      </c>
      <c r="U2812" t="s">
        <v>5305</v>
      </c>
      <c r="V2812">
        <v>0</v>
      </c>
      <c r="W2812">
        <v>0</v>
      </c>
      <c r="X2812">
        <v>0</v>
      </c>
      <c r="Y2812">
        <v>0</v>
      </c>
      <c r="Z2812">
        <v>0</v>
      </c>
      <c r="AA2812">
        <v>0</v>
      </c>
      <c r="AB2812">
        <v>1</v>
      </c>
      <c r="AC2812">
        <v>0</v>
      </c>
      <c r="AD2812">
        <v>1</v>
      </c>
      <c r="AE2812">
        <v>1</v>
      </c>
      <c r="AF2812">
        <v>0</v>
      </c>
      <c r="AG2812">
        <v>0</v>
      </c>
      <c r="AH2812">
        <v>0</v>
      </c>
      <c r="AI2812">
        <v>0</v>
      </c>
      <c r="AK2812">
        <v>0</v>
      </c>
      <c r="AL2812" t="s">
        <v>65</v>
      </c>
      <c r="AM2812">
        <v>1</v>
      </c>
      <c r="AN2812">
        <v>0</v>
      </c>
      <c r="AO2812">
        <v>1</v>
      </c>
    </row>
    <row r="2813" spans="1:41" x14ac:dyDescent="0.55000000000000004">
      <c r="A2813" t="s">
        <v>5306</v>
      </c>
      <c r="B2813" s="1">
        <v>43369</v>
      </c>
      <c r="C2813">
        <v>39</v>
      </c>
      <c r="D2813">
        <v>9</v>
      </c>
      <c r="E2813" t="s">
        <v>51</v>
      </c>
      <c r="F2813">
        <v>2018</v>
      </c>
      <c r="G2813">
        <v>63</v>
      </c>
      <c r="H2813" t="s">
        <v>115</v>
      </c>
      <c r="I2813" t="s">
        <v>42</v>
      </c>
      <c r="J2813">
        <v>1</v>
      </c>
      <c r="K2813" t="s">
        <v>43</v>
      </c>
      <c r="L2813">
        <v>9</v>
      </c>
      <c r="M2813" t="s">
        <v>2410</v>
      </c>
      <c r="N2813" t="s">
        <v>4663</v>
      </c>
      <c r="O2813" t="s">
        <v>9648</v>
      </c>
      <c r="P2813" t="s">
        <v>2410</v>
      </c>
      <c r="Q2813" t="s">
        <v>47</v>
      </c>
      <c r="S2813" t="s">
        <v>47</v>
      </c>
      <c r="T2813" t="s">
        <v>77</v>
      </c>
      <c r="U2813" t="s">
        <v>5307</v>
      </c>
      <c r="V2813">
        <v>0</v>
      </c>
      <c r="W2813">
        <v>1</v>
      </c>
      <c r="X2813">
        <v>1</v>
      </c>
      <c r="Y2813">
        <v>0</v>
      </c>
      <c r="Z2813">
        <v>0</v>
      </c>
      <c r="AA2813">
        <v>0</v>
      </c>
      <c r="AB2813">
        <v>0</v>
      </c>
      <c r="AC2813">
        <v>0</v>
      </c>
      <c r="AD2813">
        <v>0</v>
      </c>
      <c r="AE2813">
        <v>0</v>
      </c>
      <c r="AF2813">
        <v>0</v>
      </c>
      <c r="AG2813">
        <v>0</v>
      </c>
      <c r="AH2813">
        <v>0</v>
      </c>
      <c r="AI2813">
        <v>0</v>
      </c>
      <c r="AK2813">
        <v>0</v>
      </c>
      <c r="AL2813" t="s">
        <v>65</v>
      </c>
      <c r="AM2813">
        <v>0</v>
      </c>
      <c r="AN2813">
        <v>1</v>
      </c>
      <c r="AO2813">
        <v>1</v>
      </c>
    </row>
    <row r="2814" spans="1:41" x14ac:dyDescent="0.55000000000000004">
      <c r="A2814" t="s">
        <v>5308</v>
      </c>
      <c r="B2814" s="1">
        <v>43370</v>
      </c>
      <c r="C2814">
        <v>39</v>
      </c>
      <c r="D2814">
        <v>9</v>
      </c>
      <c r="E2814" t="s">
        <v>51</v>
      </c>
      <c r="F2814">
        <v>2018</v>
      </c>
      <c r="G2814">
        <v>29</v>
      </c>
      <c r="H2814" t="s">
        <v>87</v>
      </c>
      <c r="I2814" t="s">
        <v>42</v>
      </c>
      <c r="J2814">
        <v>1</v>
      </c>
      <c r="K2814" t="s">
        <v>106</v>
      </c>
      <c r="L2814">
        <v>7</v>
      </c>
      <c r="M2814" t="s">
        <v>2410</v>
      </c>
      <c r="N2814" t="s">
        <v>4663</v>
      </c>
      <c r="O2814" t="s">
        <v>9648</v>
      </c>
      <c r="P2814" t="s">
        <v>2410</v>
      </c>
      <c r="Q2814" t="s">
        <v>83</v>
      </c>
      <c r="S2814" t="s">
        <v>33</v>
      </c>
      <c r="T2814" t="s">
        <v>63</v>
      </c>
      <c r="U2814" t="s">
        <v>64</v>
      </c>
      <c r="V2814">
        <v>0</v>
      </c>
      <c r="W2814">
        <v>0</v>
      </c>
      <c r="X2814">
        <v>1</v>
      </c>
      <c r="Y2814">
        <v>0</v>
      </c>
      <c r="Z2814">
        <v>0</v>
      </c>
      <c r="AA2814">
        <v>0</v>
      </c>
      <c r="AB2814">
        <v>0</v>
      </c>
      <c r="AC2814">
        <v>0</v>
      </c>
      <c r="AD2814">
        <v>0</v>
      </c>
      <c r="AE2814">
        <v>0</v>
      </c>
      <c r="AF2814">
        <v>0</v>
      </c>
      <c r="AG2814">
        <v>0</v>
      </c>
      <c r="AH2814">
        <v>0</v>
      </c>
      <c r="AI2814">
        <v>0</v>
      </c>
      <c r="AK2814">
        <v>0</v>
      </c>
      <c r="AL2814" t="s">
        <v>65</v>
      </c>
      <c r="AM2814">
        <v>0</v>
      </c>
      <c r="AN2814">
        <v>1</v>
      </c>
      <c r="AO2814">
        <v>1</v>
      </c>
    </row>
    <row r="2815" spans="1:41" x14ac:dyDescent="0.55000000000000004">
      <c r="A2815" t="s">
        <v>5309</v>
      </c>
      <c r="B2815" s="1">
        <v>43388</v>
      </c>
      <c r="C2815">
        <v>42</v>
      </c>
      <c r="D2815">
        <v>10</v>
      </c>
      <c r="E2815" t="s">
        <v>114</v>
      </c>
      <c r="F2815">
        <v>2018</v>
      </c>
      <c r="G2815">
        <v>75</v>
      </c>
      <c r="H2815" t="s">
        <v>1277</v>
      </c>
      <c r="I2815" t="s">
        <v>42</v>
      </c>
      <c r="J2815">
        <v>1</v>
      </c>
      <c r="K2815" t="s">
        <v>43</v>
      </c>
      <c r="L2815">
        <v>9</v>
      </c>
      <c r="M2815" t="s">
        <v>2410</v>
      </c>
      <c r="N2815" t="s">
        <v>4663</v>
      </c>
      <c r="O2815" t="s">
        <v>9648</v>
      </c>
      <c r="P2815" t="s">
        <v>2410</v>
      </c>
      <c r="Q2815" t="s">
        <v>47</v>
      </c>
      <c r="S2815" t="s">
        <v>47</v>
      </c>
      <c r="T2815" t="s">
        <v>84</v>
      </c>
      <c r="U2815" t="s">
        <v>5310</v>
      </c>
      <c r="V2815">
        <v>0</v>
      </c>
      <c r="W2815">
        <v>0</v>
      </c>
      <c r="X2815">
        <v>0</v>
      </c>
      <c r="Y2815">
        <v>0</v>
      </c>
      <c r="Z2815">
        <v>1</v>
      </c>
      <c r="AA2815">
        <v>0</v>
      </c>
      <c r="AB2815">
        <v>1</v>
      </c>
      <c r="AC2815">
        <v>0</v>
      </c>
      <c r="AD2815">
        <v>0</v>
      </c>
      <c r="AE2815">
        <v>0</v>
      </c>
      <c r="AF2815">
        <v>0</v>
      </c>
      <c r="AG2815">
        <v>0</v>
      </c>
      <c r="AH2815">
        <v>0</v>
      </c>
      <c r="AI2815">
        <v>0</v>
      </c>
      <c r="AK2815">
        <v>0</v>
      </c>
      <c r="AL2815" t="s">
        <v>65</v>
      </c>
      <c r="AM2815">
        <v>1</v>
      </c>
      <c r="AN2815">
        <v>0</v>
      </c>
      <c r="AO2815">
        <v>1</v>
      </c>
    </row>
    <row r="2816" spans="1:41" x14ac:dyDescent="0.55000000000000004">
      <c r="A2816" t="s">
        <v>5311</v>
      </c>
      <c r="B2816" s="1">
        <v>43391</v>
      </c>
      <c r="C2816">
        <v>42</v>
      </c>
      <c r="D2816">
        <v>10</v>
      </c>
      <c r="E2816" t="s">
        <v>114</v>
      </c>
      <c r="F2816">
        <v>2018</v>
      </c>
      <c r="G2816">
        <v>35</v>
      </c>
      <c r="H2816" t="s">
        <v>41</v>
      </c>
      <c r="I2816" t="s">
        <v>42</v>
      </c>
      <c r="J2816">
        <v>1</v>
      </c>
      <c r="K2816" t="s">
        <v>106</v>
      </c>
      <c r="L2816">
        <v>7</v>
      </c>
      <c r="M2816" t="s">
        <v>2410</v>
      </c>
      <c r="N2816" t="s">
        <v>4663</v>
      </c>
      <c r="O2816" t="s">
        <v>9648</v>
      </c>
      <c r="P2816" t="s">
        <v>2410</v>
      </c>
      <c r="Q2816" t="s">
        <v>83</v>
      </c>
      <c r="S2816" t="s">
        <v>47</v>
      </c>
      <c r="T2816" t="s">
        <v>3042</v>
      </c>
      <c r="U2816" t="s">
        <v>5312</v>
      </c>
      <c r="V2816">
        <v>1</v>
      </c>
      <c r="W2816">
        <v>0</v>
      </c>
      <c r="X2816">
        <v>0</v>
      </c>
      <c r="Y2816">
        <v>0</v>
      </c>
      <c r="Z2816">
        <v>0</v>
      </c>
      <c r="AA2816">
        <v>0</v>
      </c>
      <c r="AB2816">
        <v>0</v>
      </c>
      <c r="AC2816">
        <v>0</v>
      </c>
      <c r="AD2816">
        <v>0</v>
      </c>
      <c r="AE2816">
        <v>0</v>
      </c>
      <c r="AF2816">
        <v>0</v>
      </c>
      <c r="AG2816">
        <v>0</v>
      </c>
      <c r="AH2816">
        <v>0</v>
      </c>
      <c r="AI2816">
        <v>0</v>
      </c>
      <c r="AJ2816" t="s">
        <v>221</v>
      </c>
      <c r="AK2816">
        <v>0</v>
      </c>
      <c r="AL2816" t="s">
        <v>65</v>
      </c>
      <c r="AM2816">
        <v>0</v>
      </c>
      <c r="AN2816">
        <v>0</v>
      </c>
      <c r="AO2816">
        <v>0</v>
      </c>
    </row>
    <row r="2817" spans="1:41" x14ac:dyDescent="0.55000000000000004">
      <c r="A2817" t="s">
        <v>5313</v>
      </c>
      <c r="B2817" s="1">
        <v>43406</v>
      </c>
      <c r="C2817">
        <v>44</v>
      </c>
      <c r="D2817">
        <v>11</v>
      </c>
      <c r="E2817" t="s">
        <v>119</v>
      </c>
      <c r="F2817">
        <v>2018</v>
      </c>
      <c r="G2817">
        <v>51</v>
      </c>
      <c r="H2817" t="s">
        <v>52</v>
      </c>
      <c r="I2817" t="s">
        <v>42</v>
      </c>
      <c r="J2817">
        <v>1</v>
      </c>
      <c r="K2817" t="s">
        <v>43</v>
      </c>
      <c r="L2817">
        <v>9</v>
      </c>
      <c r="M2817" t="s">
        <v>2410</v>
      </c>
      <c r="N2817" t="s">
        <v>4663</v>
      </c>
      <c r="O2817" t="s">
        <v>9648</v>
      </c>
      <c r="P2817" t="s">
        <v>2410</v>
      </c>
      <c r="Q2817" t="s">
        <v>47</v>
      </c>
      <c r="S2817" t="s">
        <v>47</v>
      </c>
      <c r="T2817" t="s">
        <v>63</v>
      </c>
      <c r="U2817" t="s">
        <v>5314</v>
      </c>
      <c r="V2817">
        <v>1</v>
      </c>
      <c r="W2817">
        <v>0</v>
      </c>
      <c r="X2817">
        <v>0</v>
      </c>
      <c r="Y2817">
        <v>0</v>
      </c>
      <c r="Z2817">
        <v>0</v>
      </c>
      <c r="AA2817">
        <v>0</v>
      </c>
      <c r="AB2817">
        <v>0</v>
      </c>
      <c r="AC2817">
        <v>0</v>
      </c>
      <c r="AD2817">
        <v>1</v>
      </c>
      <c r="AE2817">
        <v>1</v>
      </c>
      <c r="AF2817">
        <v>0</v>
      </c>
      <c r="AG2817">
        <v>0</v>
      </c>
      <c r="AH2817">
        <v>0</v>
      </c>
      <c r="AI2817">
        <v>0</v>
      </c>
      <c r="AK2817">
        <v>0</v>
      </c>
      <c r="AL2817" t="s">
        <v>65</v>
      </c>
      <c r="AM2817">
        <v>1</v>
      </c>
      <c r="AN2817">
        <v>0</v>
      </c>
      <c r="AO2817">
        <v>1</v>
      </c>
    </row>
    <row r="2818" spans="1:41" x14ac:dyDescent="0.55000000000000004">
      <c r="A2818" t="s">
        <v>5315</v>
      </c>
      <c r="B2818" s="1">
        <v>43412</v>
      </c>
      <c r="C2818">
        <v>45</v>
      </c>
      <c r="D2818">
        <v>11</v>
      </c>
      <c r="E2818" t="s">
        <v>119</v>
      </c>
      <c r="F2818">
        <v>2018</v>
      </c>
      <c r="G2818">
        <v>64</v>
      </c>
      <c r="H2818" t="s">
        <v>115</v>
      </c>
      <c r="I2818" t="s">
        <v>53</v>
      </c>
      <c r="J2818">
        <v>0</v>
      </c>
      <c r="K2818" t="s">
        <v>43</v>
      </c>
      <c r="L2818">
        <v>9</v>
      </c>
      <c r="M2818" t="s">
        <v>2410</v>
      </c>
      <c r="N2818" t="s">
        <v>4663</v>
      </c>
      <c r="O2818" t="s">
        <v>9648</v>
      </c>
      <c r="P2818" t="s">
        <v>2410</v>
      </c>
      <c r="Q2818" t="s">
        <v>83</v>
      </c>
      <c r="S2818" t="s">
        <v>47</v>
      </c>
      <c r="T2818" t="s">
        <v>77</v>
      </c>
      <c r="U2818" t="s">
        <v>5316</v>
      </c>
      <c r="V2818">
        <v>0</v>
      </c>
      <c r="W2818">
        <v>1</v>
      </c>
      <c r="X2818">
        <v>0</v>
      </c>
      <c r="Y2818">
        <v>0</v>
      </c>
      <c r="Z2818">
        <v>0</v>
      </c>
      <c r="AA2818">
        <v>0</v>
      </c>
      <c r="AB2818">
        <v>0</v>
      </c>
      <c r="AC2818">
        <v>0</v>
      </c>
      <c r="AD2818">
        <v>1</v>
      </c>
      <c r="AE2818">
        <v>1</v>
      </c>
      <c r="AF2818">
        <v>0</v>
      </c>
      <c r="AG2818">
        <v>0</v>
      </c>
      <c r="AH2818">
        <v>0</v>
      </c>
      <c r="AI2818">
        <v>0</v>
      </c>
      <c r="AK2818">
        <v>0</v>
      </c>
      <c r="AL2818" t="s">
        <v>65</v>
      </c>
      <c r="AM2818">
        <v>1</v>
      </c>
      <c r="AN2818">
        <v>0</v>
      </c>
      <c r="AO2818">
        <v>1</v>
      </c>
    </row>
    <row r="2819" spans="1:41" x14ac:dyDescent="0.55000000000000004">
      <c r="A2819" t="s">
        <v>5317</v>
      </c>
      <c r="B2819" s="1">
        <v>43413</v>
      </c>
      <c r="C2819">
        <v>45</v>
      </c>
      <c r="D2819">
        <v>11</v>
      </c>
      <c r="E2819" t="s">
        <v>119</v>
      </c>
      <c r="F2819">
        <v>2018</v>
      </c>
      <c r="G2819">
        <v>49</v>
      </c>
      <c r="H2819" t="s">
        <v>52</v>
      </c>
      <c r="I2819" t="s">
        <v>42</v>
      </c>
      <c r="J2819">
        <v>1</v>
      </c>
      <c r="K2819" t="s">
        <v>43</v>
      </c>
      <c r="L2819">
        <v>9</v>
      </c>
      <c r="M2819" t="s">
        <v>2410</v>
      </c>
      <c r="N2819" t="s">
        <v>4663</v>
      </c>
      <c r="O2819" t="s">
        <v>9648</v>
      </c>
      <c r="P2819" t="s">
        <v>2410</v>
      </c>
      <c r="Q2819" t="s">
        <v>83</v>
      </c>
      <c r="S2819" t="s">
        <v>47</v>
      </c>
      <c r="T2819" t="s">
        <v>314</v>
      </c>
      <c r="U2819" t="s">
        <v>422</v>
      </c>
      <c r="V2819">
        <v>1</v>
      </c>
      <c r="W2819">
        <v>0</v>
      </c>
      <c r="X2819">
        <v>0</v>
      </c>
      <c r="Y2819">
        <v>0</v>
      </c>
      <c r="Z2819">
        <v>0</v>
      </c>
      <c r="AA2819">
        <v>0</v>
      </c>
      <c r="AB2819">
        <v>0</v>
      </c>
      <c r="AC2819">
        <v>0</v>
      </c>
      <c r="AD2819">
        <v>0</v>
      </c>
      <c r="AE2819">
        <v>0</v>
      </c>
      <c r="AF2819">
        <v>0</v>
      </c>
      <c r="AG2819">
        <v>0</v>
      </c>
      <c r="AH2819">
        <v>0</v>
      </c>
      <c r="AI2819">
        <v>0</v>
      </c>
      <c r="AK2819">
        <v>0</v>
      </c>
      <c r="AL2819" t="s">
        <v>65</v>
      </c>
      <c r="AM2819">
        <v>0</v>
      </c>
      <c r="AN2819">
        <v>0</v>
      </c>
      <c r="AO2819">
        <v>0</v>
      </c>
    </row>
    <row r="2820" spans="1:41" x14ac:dyDescent="0.55000000000000004">
      <c r="A2820" t="s">
        <v>5318</v>
      </c>
      <c r="B2820" s="1">
        <v>43417</v>
      </c>
      <c r="C2820">
        <v>46</v>
      </c>
      <c r="D2820">
        <v>11</v>
      </c>
      <c r="E2820" t="s">
        <v>119</v>
      </c>
      <c r="F2820">
        <v>2018</v>
      </c>
      <c r="G2820">
        <v>55</v>
      </c>
      <c r="H2820" t="s">
        <v>115</v>
      </c>
      <c r="I2820" t="s">
        <v>42</v>
      </c>
      <c r="J2820">
        <v>1</v>
      </c>
      <c r="K2820" t="s">
        <v>43</v>
      </c>
      <c r="L2820">
        <v>9</v>
      </c>
      <c r="M2820" t="s">
        <v>2410</v>
      </c>
      <c r="N2820" t="s">
        <v>4663</v>
      </c>
      <c r="O2820" t="s">
        <v>9648</v>
      </c>
      <c r="P2820" t="s">
        <v>2410</v>
      </c>
      <c r="Q2820" t="s">
        <v>83</v>
      </c>
      <c r="S2820" t="s">
        <v>47</v>
      </c>
      <c r="T2820" t="s">
        <v>48</v>
      </c>
      <c r="U2820" t="s">
        <v>5319</v>
      </c>
      <c r="V2820">
        <v>0</v>
      </c>
      <c r="W2820">
        <v>0</v>
      </c>
      <c r="X2820">
        <v>1</v>
      </c>
      <c r="Y2820">
        <v>1</v>
      </c>
      <c r="Z2820">
        <v>0</v>
      </c>
      <c r="AA2820">
        <v>0</v>
      </c>
      <c r="AB2820">
        <v>0</v>
      </c>
      <c r="AC2820">
        <v>0</v>
      </c>
      <c r="AD2820">
        <v>1</v>
      </c>
      <c r="AE2820">
        <v>0</v>
      </c>
      <c r="AF2820">
        <v>0</v>
      </c>
      <c r="AG2820">
        <v>0</v>
      </c>
      <c r="AH2820">
        <v>0</v>
      </c>
      <c r="AI2820">
        <v>0</v>
      </c>
      <c r="AK2820">
        <v>0</v>
      </c>
      <c r="AL2820" t="s">
        <v>65</v>
      </c>
      <c r="AM2820">
        <v>0</v>
      </c>
      <c r="AN2820">
        <v>1</v>
      </c>
      <c r="AO2820">
        <v>1</v>
      </c>
    </row>
    <row r="2821" spans="1:41" x14ac:dyDescent="0.55000000000000004">
      <c r="A2821" t="s">
        <v>5320</v>
      </c>
      <c r="B2821" s="1">
        <v>43422</v>
      </c>
      <c r="C2821">
        <v>46</v>
      </c>
      <c r="D2821">
        <v>11</v>
      </c>
      <c r="E2821" t="s">
        <v>119</v>
      </c>
      <c r="F2821">
        <v>2018</v>
      </c>
      <c r="G2821">
        <v>29</v>
      </c>
      <c r="H2821" t="s">
        <v>87</v>
      </c>
      <c r="I2821" t="s">
        <v>42</v>
      </c>
      <c r="J2821">
        <v>1</v>
      </c>
      <c r="K2821" t="s">
        <v>106</v>
      </c>
      <c r="L2821">
        <v>7</v>
      </c>
      <c r="M2821" t="s">
        <v>2410</v>
      </c>
      <c r="N2821" t="s">
        <v>4663</v>
      </c>
      <c r="O2821" t="s">
        <v>9648</v>
      </c>
      <c r="P2821" t="s">
        <v>2410</v>
      </c>
      <c r="Q2821" t="s">
        <v>33</v>
      </c>
      <c r="S2821" t="s">
        <v>1356</v>
      </c>
      <c r="T2821" t="s">
        <v>406</v>
      </c>
      <c r="U2821" t="s">
        <v>5321</v>
      </c>
      <c r="V2821">
        <v>1</v>
      </c>
      <c r="W2821">
        <v>1</v>
      </c>
      <c r="X2821">
        <v>1</v>
      </c>
      <c r="Y2821">
        <v>0</v>
      </c>
      <c r="Z2821">
        <v>0</v>
      </c>
      <c r="AA2821">
        <v>0</v>
      </c>
      <c r="AB2821">
        <v>0</v>
      </c>
      <c r="AC2821">
        <v>0</v>
      </c>
      <c r="AD2821">
        <v>0</v>
      </c>
      <c r="AE2821">
        <v>0</v>
      </c>
      <c r="AF2821">
        <v>0</v>
      </c>
      <c r="AG2821">
        <v>0</v>
      </c>
      <c r="AH2821">
        <v>0</v>
      </c>
      <c r="AI2821">
        <v>0</v>
      </c>
      <c r="AK2821">
        <v>0</v>
      </c>
      <c r="AL2821" t="s">
        <v>65</v>
      </c>
      <c r="AM2821">
        <v>0</v>
      </c>
      <c r="AN2821">
        <v>1</v>
      </c>
      <c r="AO2821">
        <v>1</v>
      </c>
    </row>
    <row r="2822" spans="1:41" x14ac:dyDescent="0.55000000000000004">
      <c r="A2822" t="s">
        <v>5322</v>
      </c>
      <c r="B2822" s="1">
        <v>43423</v>
      </c>
      <c r="C2822">
        <v>47</v>
      </c>
      <c r="D2822">
        <v>11</v>
      </c>
      <c r="E2822" t="s">
        <v>119</v>
      </c>
      <c r="F2822">
        <v>2018</v>
      </c>
      <c r="G2822">
        <v>39</v>
      </c>
      <c r="H2822" t="s">
        <v>41</v>
      </c>
      <c r="I2822" t="s">
        <v>42</v>
      </c>
      <c r="J2822">
        <v>1</v>
      </c>
      <c r="K2822" t="s">
        <v>43</v>
      </c>
      <c r="L2822">
        <v>9</v>
      </c>
      <c r="M2822" t="s">
        <v>2410</v>
      </c>
      <c r="N2822" t="s">
        <v>4663</v>
      </c>
      <c r="O2822" t="s">
        <v>9648</v>
      </c>
      <c r="P2822" t="s">
        <v>2410</v>
      </c>
      <c r="Q2822" t="s">
        <v>83</v>
      </c>
      <c r="S2822" t="s">
        <v>762</v>
      </c>
      <c r="T2822" t="s">
        <v>63</v>
      </c>
      <c r="U2822" t="s">
        <v>5323</v>
      </c>
      <c r="V2822">
        <v>0</v>
      </c>
      <c r="W2822">
        <v>0</v>
      </c>
      <c r="X2822">
        <v>0</v>
      </c>
      <c r="Y2822">
        <v>0</v>
      </c>
      <c r="Z2822">
        <v>0</v>
      </c>
      <c r="AA2822">
        <v>0</v>
      </c>
      <c r="AB2822">
        <v>1</v>
      </c>
      <c r="AC2822">
        <v>0</v>
      </c>
      <c r="AD2822">
        <v>0</v>
      </c>
      <c r="AE2822">
        <v>0</v>
      </c>
      <c r="AF2822">
        <v>0</v>
      </c>
      <c r="AG2822">
        <v>0</v>
      </c>
      <c r="AH2822">
        <v>0</v>
      </c>
      <c r="AI2822">
        <v>0</v>
      </c>
      <c r="AK2822">
        <v>0</v>
      </c>
      <c r="AM2822">
        <v>0</v>
      </c>
      <c r="AN2822">
        <v>0</v>
      </c>
      <c r="AO2822">
        <v>0</v>
      </c>
    </row>
    <row r="2823" spans="1:41" x14ac:dyDescent="0.55000000000000004">
      <c r="A2823" t="s">
        <v>5324</v>
      </c>
      <c r="B2823" s="1">
        <v>43426</v>
      </c>
      <c r="C2823">
        <v>47</v>
      </c>
      <c r="D2823">
        <v>11</v>
      </c>
      <c r="E2823" t="s">
        <v>119</v>
      </c>
      <c r="F2823">
        <v>2018</v>
      </c>
      <c r="G2823">
        <v>50</v>
      </c>
      <c r="H2823" t="s">
        <v>52</v>
      </c>
      <c r="I2823" t="s">
        <v>42</v>
      </c>
      <c r="J2823">
        <v>1</v>
      </c>
      <c r="K2823" t="s">
        <v>123</v>
      </c>
      <c r="L2823">
        <v>3</v>
      </c>
      <c r="M2823" t="s">
        <v>2410</v>
      </c>
      <c r="N2823" t="s">
        <v>4663</v>
      </c>
      <c r="O2823" t="s">
        <v>9648</v>
      </c>
      <c r="P2823" t="s">
        <v>2410</v>
      </c>
      <c r="Q2823" t="s">
        <v>33</v>
      </c>
      <c r="S2823" t="s">
        <v>5325</v>
      </c>
      <c r="T2823" t="s">
        <v>63</v>
      </c>
      <c r="U2823" t="s">
        <v>201</v>
      </c>
      <c r="V2823">
        <v>0</v>
      </c>
      <c r="W2823">
        <v>1</v>
      </c>
      <c r="X2823">
        <v>0</v>
      </c>
      <c r="Y2823">
        <v>0</v>
      </c>
      <c r="Z2823">
        <v>0</v>
      </c>
      <c r="AA2823">
        <v>0</v>
      </c>
      <c r="AB2823">
        <v>0</v>
      </c>
      <c r="AC2823">
        <v>0</v>
      </c>
      <c r="AD2823">
        <v>0</v>
      </c>
      <c r="AE2823">
        <v>0</v>
      </c>
      <c r="AF2823">
        <v>0</v>
      </c>
      <c r="AG2823">
        <v>0</v>
      </c>
      <c r="AH2823">
        <v>0</v>
      </c>
      <c r="AI2823">
        <v>0</v>
      </c>
      <c r="AK2823">
        <v>0</v>
      </c>
      <c r="AM2823">
        <v>0</v>
      </c>
      <c r="AN2823">
        <v>0</v>
      </c>
      <c r="AO2823">
        <v>0</v>
      </c>
    </row>
    <row r="2824" spans="1:41" x14ac:dyDescent="0.55000000000000004">
      <c r="A2824" t="s">
        <v>5326</v>
      </c>
      <c r="B2824" s="1">
        <v>43443</v>
      </c>
      <c r="C2824">
        <v>49</v>
      </c>
      <c r="D2824">
        <v>12</v>
      </c>
      <c r="E2824" t="s">
        <v>57</v>
      </c>
      <c r="F2824">
        <v>2018</v>
      </c>
      <c r="G2824">
        <v>38</v>
      </c>
      <c r="H2824" t="s">
        <v>41</v>
      </c>
      <c r="I2824" t="s">
        <v>42</v>
      </c>
      <c r="J2824">
        <v>1</v>
      </c>
      <c r="K2824" t="s">
        <v>123</v>
      </c>
      <c r="L2824">
        <v>3</v>
      </c>
      <c r="M2824" t="s">
        <v>2410</v>
      </c>
      <c r="N2824" t="s">
        <v>4663</v>
      </c>
      <c r="O2824" t="s">
        <v>9648</v>
      </c>
      <c r="P2824" t="s">
        <v>2410</v>
      </c>
      <c r="Q2824" t="s">
        <v>83</v>
      </c>
      <c r="S2824" t="s">
        <v>47</v>
      </c>
      <c r="T2824" t="s">
        <v>77</v>
      </c>
      <c r="U2824" t="s">
        <v>220</v>
      </c>
      <c r="V2824">
        <v>0</v>
      </c>
      <c r="W2824">
        <v>0</v>
      </c>
      <c r="X2824">
        <v>1</v>
      </c>
      <c r="Y2824">
        <v>0</v>
      </c>
      <c r="Z2824">
        <v>0</v>
      </c>
      <c r="AA2824">
        <v>0</v>
      </c>
      <c r="AB2824">
        <v>0</v>
      </c>
      <c r="AC2824">
        <v>0</v>
      </c>
      <c r="AD2824">
        <v>0</v>
      </c>
      <c r="AE2824">
        <v>0</v>
      </c>
      <c r="AF2824">
        <v>0</v>
      </c>
      <c r="AG2824">
        <v>0</v>
      </c>
      <c r="AH2824">
        <v>0</v>
      </c>
      <c r="AI2824">
        <v>0</v>
      </c>
      <c r="AJ2824" t="s">
        <v>1038</v>
      </c>
      <c r="AK2824">
        <v>0</v>
      </c>
      <c r="AL2824" t="s">
        <v>65</v>
      </c>
      <c r="AM2824">
        <v>0</v>
      </c>
      <c r="AN2824">
        <v>1</v>
      </c>
      <c r="AO2824">
        <v>1</v>
      </c>
    </row>
    <row r="2825" spans="1:41" x14ac:dyDescent="0.55000000000000004">
      <c r="A2825" t="s">
        <v>5327</v>
      </c>
      <c r="B2825" s="1">
        <v>43443</v>
      </c>
      <c r="C2825">
        <v>49</v>
      </c>
      <c r="D2825">
        <v>12</v>
      </c>
      <c r="E2825" t="s">
        <v>57</v>
      </c>
      <c r="F2825">
        <v>2018</v>
      </c>
      <c r="G2825">
        <v>23</v>
      </c>
      <c r="H2825" t="s">
        <v>62</v>
      </c>
      <c r="I2825" t="s">
        <v>42</v>
      </c>
      <c r="J2825">
        <v>1</v>
      </c>
      <c r="K2825" t="s">
        <v>43</v>
      </c>
      <c r="L2825">
        <v>9</v>
      </c>
      <c r="M2825" t="s">
        <v>2410</v>
      </c>
      <c r="N2825" t="s">
        <v>4663</v>
      </c>
      <c r="O2825" t="s">
        <v>9648</v>
      </c>
      <c r="P2825" t="s">
        <v>2410</v>
      </c>
      <c r="Q2825" t="s">
        <v>83</v>
      </c>
      <c r="S2825" t="s">
        <v>703</v>
      </c>
      <c r="T2825" t="s">
        <v>77</v>
      </c>
      <c r="U2825" t="s">
        <v>64</v>
      </c>
      <c r="V2825">
        <v>0</v>
      </c>
      <c r="W2825">
        <v>0</v>
      </c>
      <c r="X2825">
        <v>1</v>
      </c>
      <c r="Y2825">
        <v>0</v>
      </c>
      <c r="Z2825">
        <v>0</v>
      </c>
      <c r="AA2825">
        <v>0</v>
      </c>
      <c r="AB2825">
        <v>0</v>
      </c>
      <c r="AC2825">
        <v>0</v>
      </c>
      <c r="AD2825">
        <v>0</v>
      </c>
      <c r="AE2825">
        <v>0</v>
      </c>
      <c r="AF2825">
        <v>0</v>
      </c>
      <c r="AG2825">
        <v>0</v>
      </c>
      <c r="AH2825">
        <v>0</v>
      </c>
      <c r="AI2825">
        <v>0</v>
      </c>
      <c r="AK2825">
        <v>0</v>
      </c>
      <c r="AL2825" t="s">
        <v>65</v>
      </c>
      <c r="AM2825">
        <v>0</v>
      </c>
      <c r="AN2825">
        <v>1</v>
      </c>
      <c r="AO2825">
        <v>1</v>
      </c>
    </row>
    <row r="2826" spans="1:41" x14ac:dyDescent="0.55000000000000004">
      <c r="A2826" t="s">
        <v>5328</v>
      </c>
      <c r="B2826" s="1">
        <v>43445</v>
      </c>
      <c r="C2826">
        <v>50</v>
      </c>
      <c r="D2826">
        <v>12</v>
      </c>
      <c r="E2826" t="s">
        <v>57</v>
      </c>
      <c r="F2826">
        <v>2018</v>
      </c>
      <c r="G2826">
        <v>56</v>
      </c>
      <c r="H2826" t="s">
        <v>115</v>
      </c>
      <c r="I2826" t="s">
        <v>42</v>
      </c>
      <c r="J2826">
        <v>1</v>
      </c>
      <c r="K2826" t="s">
        <v>106</v>
      </c>
      <c r="L2826">
        <v>7</v>
      </c>
      <c r="M2826" t="s">
        <v>2410</v>
      </c>
      <c r="N2826" t="s">
        <v>4663</v>
      </c>
      <c r="O2826" t="s">
        <v>9648</v>
      </c>
      <c r="P2826" t="s">
        <v>2410</v>
      </c>
      <c r="Q2826" t="s">
        <v>83</v>
      </c>
      <c r="U2826" t="s">
        <v>5329</v>
      </c>
      <c r="V2826">
        <v>1</v>
      </c>
      <c r="W2826">
        <v>0</v>
      </c>
      <c r="X2826">
        <v>1</v>
      </c>
      <c r="Y2826">
        <v>1</v>
      </c>
      <c r="Z2826">
        <v>0</v>
      </c>
      <c r="AA2826">
        <v>0</v>
      </c>
      <c r="AB2826">
        <v>0</v>
      </c>
      <c r="AC2826">
        <v>0</v>
      </c>
      <c r="AD2826">
        <v>0</v>
      </c>
      <c r="AE2826">
        <v>0</v>
      </c>
      <c r="AF2826">
        <v>0</v>
      </c>
      <c r="AG2826">
        <v>0</v>
      </c>
      <c r="AH2826">
        <v>0</v>
      </c>
      <c r="AI2826">
        <v>0</v>
      </c>
      <c r="AK2826">
        <v>0</v>
      </c>
      <c r="AL2826" t="s">
        <v>65</v>
      </c>
      <c r="AM2826">
        <v>0</v>
      </c>
      <c r="AN2826">
        <v>1</v>
      </c>
      <c r="AO2826">
        <v>1</v>
      </c>
    </row>
    <row r="2827" spans="1:41" x14ac:dyDescent="0.55000000000000004">
      <c r="A2827" t="s">
        <v>5330</v>
      </c>
      <c r="B2827" s="1">
        <v>43459</v>
      </c>
      <c r="C2827">
        <v>52</v>
      </c>
      <c r="D2827">
        <v>12</v>
      </c>
      <c r="E2827" t="s">
        <v>57</v>
      </c>
      <c r="F2827">
        <v>2018</v>
      </c>
      <c r="G2827">
        <v>54</v>
      </c>
      <c r="H2827" t="s">
        <v>52</v>
      </c>
      <c r="I2827" t="s">
        <v>53</v>
      </c>
      <c r="J2827">
        <v>0</v>
      </c>
      <c r="K2827" t="s">
        <v>123</v>
      </c>
      <c r="L2827">
        <v>3</v>
      </c>
      <c r="M2827" t="s">
        <v>2410</v>
      </c>
      <c r="N2827" t="s">
        <v>4663</v>
      </c>
      <c r="O2827" t="s">
        <v>9648</v>
      </c>
      <c r="P2827" t="s">
        <v>2410</v>
      </c>
      <c r="Q2827" t="s">
        <v>33</v>
      </c>
      <c r="S2827" t="s">
        <v>33</v>
      </c>
      <c r="T2827" t="s">
        <v>63</v>
      </c>
      <c r="U2827" t="s">
        <v>5331</v>
      </c>
      <c r="V2827">
        <v>1</v>
      </c>
      <c r="W2827">
        <v>1</v>
      </c>
      <c r="X2827">
        <v>0</v>
      </c>
      <c r="Y2827">
        <v>0</v>
      </c>
      <c r="Z2827">
        <v>0</v>
      </c>
      <c r="AA2827">
        <v>0</v>
      </c>
      <c r="AB2827">
        <v>1</v>
      </c>
      <c r="AC2827">
        <v>0</v>
      </c>
      <c r="AD2827">
        <v>0</v>
      </c>
      <c r="AE2827">
        <v>0</v>
      </c>
      <c r="AF2827">
        <v>0</v>
      </c>
      <c r="AG2827">
        <v>1</v>
      </c>
      <c r="AH2827">
        <v>0</v>
      </c>
      <c r="AI2827">
        <v>0</v>
      </c>
      <c r="AK2827">
        <v>0</v>
      </c>
      <c r="AL2827" t="s">
        <v>65</v>
      </c>
      <c r="AM2827">
        <v>0</v>
      </c>
      <c r="AN2827">
        <v>1</v>
      </c>
      <c r="AO2827">
        <v>1</v>
      </c>
    </row>
    <row r="2828" spans="1:41" x14ac:dyDescent="0.55000000000000004">
      <c r="A2828" t="s">
        <v>5332</v>
      </c>
      <c r="B2828" s="1">
        <v>43465</v>
      </c>
      <c r="C2828">
        <v>1</v>
      </c>
      <c r="D2828">
        <v>12</v>
      </c>
      <c r="E2828" t="s">
        <v>57</v>
      </c>
      <c r="F2828">
        <v>2018</v>
      </c>
      <c r="G2828">
        <v>57</v>
      </c>
      <c r="H2828" t="s">
        <v>115</v>
      </c>
      <c r="I2828" t="s">
        <v>42</v>
      </c>
      <c r="J2828">
        <v>1</v>
      </c>
      <c r="K2828" t="s">
        <v>43</v>
      </c>
      <c r="L2828">
        <v>9</v>
      </c>
      <c r="M2828" t="s">
        <v>2410</v>
      </c>
      <c r="N2828" t="s">
        <v>4663</v>
      </c>
      <c r="O2828" t="s">
        <v>9648</v>
      </c>
      <c r="P2828" t="s">
        <v>2410</v>
      </c>
      <c r="Q2828" t="s">
        <v>47</v>
      </c>
      <c r="S2828" t="s">
        <v>47</v>
      </c>
      <c r="T2828" t="s">
        <v>77</v>
      </c>
      <c r="U2828" t="s">
        <v>5333</v>
      </c>
      <c r="V2828">
        <v>1</v>
      </c>
      <c r="W2828">
        <v>1</v>
      </c>
      <c r="X2828">
        <v>1</v>
      </c>
      <c r="Y2828">
        <v>1</v>
      </c>
      <c r="Z2828">
        <v>0</v>
      </c>
      <c r="AA2828">
        <v>0</v>
      </c>
      <c r="AB2828">
        <v>0</v>
      </c>
      <c r="AC2828">
        <v>0</v>
      </c>
      <c r="AD2828">
        <v>0</v>
      </c>
      <c r="AE2828">
        <v>0</v>
      </c>
      <c r="AF2828">
        <v>0</v>
      </c>
      <c r="AG2828">
        <v>0</v>
      </c>
      <c r="AH2828">
        <v>0</v>
      </c>
      <c r="AI2828">
        <v>0</v>
      </c>
      <c r="AK2828">
        <v>0</v>
      </c>
      <c r="AL2828" t="s">
        <v>65</v>
      </c>
      <c r="AM2828">
        <v>0</v>
      </c>
      <c r="AN2828">
        <v>1</v>
      </c>
      <c r="AO2828">
        <v>1</v>
      </c>
    </row>
    <row r="2829" spans="1:41" x14ac:dyDescent="0.55000000000000004">
      <c r="A2829" t="s">
        <v>5334</v>
      </c>
      <c r="B2829" s="1">
        <v>40938</v>
      </c>
      <c r="C2829">
        <v>5</v>
      </c>
      <c r="D2829">
        <v>1</v>
      </c>
      <c r="E2829" t="s">
        <v>40</v>
      </c>
      <c r="F2829">
        <v>2012</v>
      </c>
      <c r="G2829">
        <v>50</v>
      </c>
      <c r="H2829" t="s">
        <v>52</v>
      </c>
      <c r="I2829" t="s">
        <v>42</v>
      </c>
      <c r="J2829">
        <v>1</v>
      </c>
      <c r="K2829" t="s">
        <v>43</v>
      </c>
      <c r="L2829">
        <v>9</v>
      </c>
      <c r="M2829" t="s">
        <v>5335</v>
      </c>
      <c r="N2829" t="s">
        <v>5336</v>
      </c>
      <c r="O2829" t="s">
        <v>9648</v>
      </c>
      <c r="P2829" t="s">
        <v>82</v>
      </c>
      <c r="Q2829" t="s">
        <v>47</v>
      </c>
      <c r="S2829" t="s">
        <v>47</v>
      </c>
      <c r="T2829" t="s">
        <v>84</v>
      </c>
      <c r="U2829" t="s">
        <v>436</v>
      </c>
      <c r="V2829">
        <v>0</v>
      </c>
      <c r="W2829">
        <v>0</v>
      </c>
      <c r="X2829">
        <v>0</v>
      </c>
      <c r="Y2829">
        <v>0</v>
      </c>
      <c r="Z2829">
        <v>1</v>
      </c>
      <c r="AA2829">
        <v>0</v>
      </c>
      <c r="AB2829">
        <v>0</v>
      </c>
      <c r="AC2829">
        <v>0</v>
      </c>
      <c r="AD2829">
        <v>0</v>
      </c>
      <c r="AE2829">
        <v>0</v>
      </c>
      <c r="AF2829">
        <v>0</v>
      </c>
      <c r="AG2829">
        <v>0</v>
      </c>
      <c r="AH2829">
        <v>0</v>
      </c>
      <c r="AI2829">
        <v>0</v>
      </c>
      <c r="AK2829">
        <v>0</v>
      </c>
      <c r="AM2829">
        <v>1</v>
      </c>
      <c r="AN2829">
        <v>0</v>
      </c>
      <c r="AO2829">
        <v>1</v>
      </c>
    </row>
    <row r="2830" spans="1:41" x14ac:dyDescent="0.55000000000000004">
      <c r="A2830" t="s">
        <v>5337</v>
      </c>
      <c r="B2830" s="1">
        <v>41376</v>
      </c>
      <c r="C2830">
        <v>15</v>
      </c>
      <c r="D2830">
        <v>4</v>
      </c>
      <c r="E2830" t="s">
        <v>91</v>
      </c>
      <c r="F2830">
        <v>2013</v>
      </c>
      <c r="G2830">
        <v>34</v>
      </c>
      <c r="H2830" t="s">
        <v>87</v>
      </c>
      <c r="I2830" t="s">
        <v>53</v>
      </c>
      <c r="J2830">
        <v>0</v>
      </c>
      <c r="K2830" t="s">
        <v>43</v>
      </c>
      <c r="L2830">
        <v>9</v>
      </c>
      <c r="M2830" t="s">
        <v>5335</v>
      </c>
      <c r="N2830" t="s">
        <v>5336</v>
      </c>
      <c r="O2830" t="s">
        <v>9648</v>
      </c>
      <c r="P2830" t="s">
        <v>82</v>
      </c>
      <c r="Q2830" t="s">
        <v>47</v>
      </c>
      <c r="S2830" t="s">
        <v>455</v>
      </c>
      <c r="T2830" t="s">
        <v>5338</v>
      </c>
      <c r="U2830" t="s">
        <v>155</v>
      </c>
      <c r="V2830">
        <v>0</v>
      </c>
      <c r="W2830">
        <v>0</v>
      </c>
      <c r="X2830">
        <v>1</v>
      </c>
      <c r="Y2830">
        <v>0</v>
      </c>
      <c r="Z2830">
        <v>0</v>
      </c>
      <c r="AA2830">
        <v>0</v>
      </c>
      <c r="AB2830">
        <v>0</v>
      </c>
      <c r="AC2830">
        <v>0</v>
      </c>
      <c r="AD2830">
        <v>0</v>
      </c>
      <c r="AE2830">
        <v>0</v>
      </c>
      <c r="AF2830">
        <v>0</v>
      </c>
      <c r="AG2830">
        <v>0</v>
      </c>
      <c r="AH2830">
        <v>0</v>
      </c>
      <c r="AI2830">
        <v>0</v>
      </c>
      <c r="AK2830">
        <v>0</v>
      </c>
      <c r="AM2830">
        <v>0</v>
      </c>
      <c r="AN2830">
        <v>1</v>
      </c>
      <c r="AO2830">
        <v>1</v>
      </c>
    </row>
    <row r="2831" spans="1:41" x14ac:dyDescent="0.55000000000000004">
      <c r="A2831" t="s">
        <v>5339</v>
      </c>
      <c r="B2831" s="1">
        <v>41551</v>
      </c>
      <c r="C2831">
        <v>40</v>
      </c>
      <c r="D2831">
        <v>10</v>
      </c>
      <c r="E2831" t="s">
        <v>114</v>
      </c>
      <c r="F2831">
        <v>2013</v>
      </c>
      <c r="G2831">
        <v>44</v>
      </c>
      <c r="H2831" t="s">
        <v>41</v>
      </c>
      <c r="I2831" t="s">
        <v>42</v>
      </c>
      <c r="J2831">
        <v>1</v>
      </c>
      <c r="K2831" t="s">
        <v>43</v>
      </c>
      <c r="L2831">
        <v>9</v>
      </c>
      <c r="M2831" t="s">
        <v>5335</v>
      </c>
      <c r="N2831" t="s">
        <v>5336</v>
      </c>
      <c r="O2831" t="s">
        <v>9648</v>
      </c>
      <c r="P2831" t="s">
        <v>82</v>
      </c>
      <c r="Q2831" t="s">
        <v>33</v>
      </c>
      <c r="R2831" t="s">
        <v>5340</v>
      </c>
      <c r="S2831" t="s">
        <v>455</v>
      </c>
      <c r="T2831" t="s">
        <v>63</v>
      </c>
      <c r="U2831" t="s">
        <v>1486</v>
      </c>
      <c r="V2831">
        <v>1</v>
      </c>
      <c r="W2831">
        <v>1</v>
      </c>
      <c r="X2831">
        <v>0</v>
      </c>
      <c r="Y2831">
        <v>0</v>
      </c>
      <c r="Z2831">
        <v>0</v>
      </c>
      <c r="AA2831">
        <v>0</v>
      </c>
      <c r="AB2831">
        <v>0</v>
      </c>
      <c r="AC2831">
        <v>0</v>
      </c>
      <c r="AD2831">
        <v>0</v>
      </c>
      <c r="AE2831">
        <v>0</v>
      </c>
      <c r="AF2831">
        <v>0</v>
      </c>
      <c r="AG2831">
        <v>0</v>
      </c>
      <c r="AH2831">
        <v>0</v>
      </c>
      <c r="AI2831">
        <v>0</v>
      </c>
      <c r="AK2831">
        <v>0</v>
      </c>
      <c r="AM2831">
        <v>0</v>
      </c>
      <c r="AN2831">
        <v>0</v>
      </c>
      <c r="AO2831">
        <v>0</v>
      </c>
    </row>
    <row r="2832" spans="1:41" x14ac:dyDescent="0.55000000000000004">
      <c r="A2832" t="s">
        <v>5341</v>
      </c>
      <c r="B2832" s="1">
        <v>41699</v>
      </c>
      <c r="C2832">
        <v>9</v>
      </c>
      <c r="D2832">
        <v>3</v>
      </c>
      <c r="E2832" t="s">
        <v>67</v>
      </c>
      <c r="F2832">
        <v>2014</v>
      </c>
      <c r="G2832">
        <v>25</v>
      </c>
      <c r="H2832" t="s">
        <v>87</v>
      </c>
      <c r="I2832" t="s">
        <v>42</v>
      </c>
      <c r="J2832">
        <v>1</v>
      </c>
      <c r="K2832" t="s">
        <v>123</v>
      </c>
      <c r="L2832">
        <v>3</v>
      </c>
      <c r="M2832" t="s">
        <v>5335</v>
      </c>
      <c r="N2832" t="s">
        <v>5336</v>
      </c>
      <c r="O2832" t="s">
        <v>9648</v>
      </c>
      <c r="P2832" t="s">
        <v>82</v>
      </c>
      <c r="Q2832" t="s">
        <v>33</v>
      </c>
      <c r="R2832" t="s">
        <v>130</v>
      </c>
      <c r="S2832" t="s">
        <v>69</v>
      </c>
      <c r="T2832" t="s">
        <v>63</v>
      </c>
      <c r="U2832" t="s">
        <v>5342</v>
      </c>
      <c r="V2832">
        <v>1</v>
      </c>
      <c r="W2832">
        <v>1</v>
      </c>
      <c r="X2832">
        <v>0</v>
      </c>
      <c r="Y2832">
        <v>0</v>
      </c>
      <c r="Z2832">
        <v>0</v>
      </c>
      <c r="AA2832">
        <v>0</v>
      </c>
      <c r="AB2832">
        <v>0</v>
      </c>
      <c r="AC2832">
        <v>0</v>
      </c>
      <c r="AD2832">
        <v>1</v>
      </c>
      <c r="AE2832">
        <v>0</v>
      </c>
      <c r="AF2832">
        <v>0</v>
      </c>
      <c r="AG2832">
        <v>0</v>
      </c>
      <c r="AH2832">
        <v>0</v>
      </c>
      <c r="AI2832">
        <v>0</v>
      </c>
      <c r="AK2832">
        <v>0</v>
      </c>
      <c r="AM2832">
        <v>0</v>
      </c>
      <c r="AN2832">
        <v>0</v>
      </c>
      <c r="AO2832">
        <v>0</v>
      </c>
    </row>
    <row r="2833" spans="1:41" x14ac:dyDescent="0.55000000000000004">
      <c r="A2833" t="s">
        <v>5343</v>
      </c>
      <c r="B2833" s="1">
        <v>42558</v>
      </c>
      <c r="C2833">
        <v>27</v>
      </c>
      <c r="D2833">
        <v>7</v>
      </c>
      <c r="E2833" t="s">
        <v>105</v>
      </c>
      <c r="F2833">
        <v>2016</v>
      </c>
      <c r="G2833">
        <v>57</v>
      </c>
      <c r="H2833" t="s">
        <v>115</v>
      </c>
      <c r="I2833" t="s">
        <v>42</v>
      </c>
      <c r="J2833">
        <v>1</v>
      </c>
      <c r="K2833" t="s">
        <v>43</v>
      </c>
      <c r="L2833">
        <v>9</v>
      </c>
      <c r="M2833" t="s">
        <v>5335</v>
      </c>
      <c r="N2833" t="s">
        <v>5336</v>
      </c>
      <c r="O2833" t="s">
        <v>9648</v>
      </c>
      <c r="P2833" t="s">
        <v>82</v>
      </c>
      <c r="Q2833" t="s">
        <v>47</v>
      </c>
      <c r="S2833" t="s">
        <v>240</v>
      </c>
      <c r="T2833" t="s">
        <v>63</v>
      </c>
      <c r="U2833" t="s">
        <v>3711</v>
      </c>
      <c r="V2833">
        <v>1</v>
      </c>
      <c r="W2833">
        <v>0</v>
      </c>
      <c r="X2833">
        <v>0</v>
      </c>
      <c r="Y2833">
        <v>0</v>
      </c>
      <c r="Z2833">
        <v>1</v>
      </c>
      <c r="AA2833">
        <v>0</v>
      </c>
      <c r="AB2833">
        <v>0</v>
      </c>
      <c r="AC2833">
        <v>0</v>
      </c>
      <c r="AD2833">
        <v>0</v>
      </c>
      <c r="AE2833">
        <v>0</v>
      </c>
      <c r="AF2833">
        <v>0</v>
      </c>
      <c r="AG2833">
        <v>0</v>
      </c>
      <c r="AH2833">
        <v>0</v>
      </c>
      <c r="AI2833">
        <v>0</v>
      </c>
      <c r="AK2833">
        <v>0</v>
      </c>
      <c r="AL2833" t="s">
        <v>65</v>
      </c>
      <c r="AM2833">
        <v>1</v>
      </c>
      <c r="AN2833">
        <v>0</v>
      </c>
      <c r="AO2833">
        <v>1</v>
      </c>
    </row>
    <row r="2834" spans="1:41" x14ac:dyDescent="0.55000000000000004">
      <c r="A2834" t="s">
        <v>5344</v>
      </c>
      <c r="B2834" s="1">
        <v>42619</v>
      </c>
      <c r="C2834">
        <v>36</v>
      </c>
      <c r="D2834">
        <v>9</v>
      </c>
      <c r="E2834" t="s">
        <v>51</v>
      </c>
      <c r="F2834">
        <v>2016</v>
      </c>
      <c r="G2834">
        <v>33</v>
      </c>
      <c r="H2834" t="s">
        <v>87</v>
      </c>
      <c r="I2834" t="s">
        <v>42</v>
      </c>
      <c r="J2834">
        <v>1</v>
      </c>
      <c r="K2834" t="s">
        <v>43</v>
      </c>
      <c r="L2834">
        <v>9</v>
      </c>
      <c r="M2834" t="s">
        <v>5335</v>
      </c>
      <c r="N2834" t="s">
        <v>5336</v>
      </c>
      <c r="O2834" t="s">
        <v>9648</v>
      </c>
      <c r="P2834" t="s">
        <v>82</v>
      </c>
      <c r="Q2834" t="s">
        <v>33</v>
      </c>
      <c r="R2834" t="s">
        <v>5345</v>
      </c>
      <c r="S2834" t="s">
        <v>69</v>
      </c>
      <c r="T2834" t="s">
        <v>63</v>
      </c>
      <c r="U2834" t="s">
        <v>5346</v>
      </c>
      <c r="V2834">
        <v>0</v>
      </c>
      <c r="W2834">
        <v>0</v>
      </c>
      <c r="X2834">
        <v>0</v>
      </c>
      <c r="Y2834">
        <v>0</v>
      </c>
      <c r="Z2834">
        <v>0</v>
      </c>
      <c r="AA2834">
        <v>0</v>
      </c>
      <c r="AB2834">
        <v>0</v>
      </c>
      <c r="AC2834">
        <v>0</v>
      </c>
      <c r="AD2834">
        <v>1</v>
      </c>
      <c r="AE2834">
        <v>0</v>
      </c>
      <c r="AF2834">
        <v>0</v>
      </c>
      <c r="AG2834">
        <v>0</v>
      </c>
      <c r="AH2834">
        <v>0</v>
      </c>
      <c r="AI2834">
        <v>0</v>
      </c>
      <c r="AK2834">
        <v>1</v>
      </c>
      <c r="AL2834" t="s">
        <v>65</v>
      </c>
      <c r="AM2834">
        <v>0</v>
      </c>
      <c r="AN2834">
        <v>1</v>
      </c>
      <c r="AO2834">
        <v>1</v>
      </c>
    </row>
    <row r="2835" spans="1:41" x14ac:dyDescent="0.55000000000000004">
      <c r="A2835" t="s">
        <v>5347</v>
      </c>
      <c r="B2835" s="1">
        <v>42746</v>
      </c>
      <c r="C2835">
        <v>2</v>
      </c>
      <c r="D2835">
        <v>1</v>
      </c>
      <c r="E2835" t="s">
        <v>40</v>
      </c>
      <c r="F2835">
        <v>2017</v>
      </c>
      <c r="G2835">
        <v>34</v>
      </c>
      <c r="H2835" t="s">
        <v>87</v>
      </c>
      <c r="I2835" t="s">
        <v>53</v>
      </c>
      <c r="J2835">
        <v>0</v>
      </c>
      <c r="K2835" t="s">
        <v>43</v>
      </c>
      <c r="L2835">
        <v>9</v>
      </c>
      <c r="M2835" t="s">
        <v>5335</v>
      </c>
      <c r="N2835" t="s">
        <v>5336</v>
      </c>
      <c r="O2835" t="s">
        <v>9648</v>
      </c>
      <c r="P2835" t="s">
        <v>82</v>
      </c>
      <c r="Q2835" t="s">
        <v>47</v>
      </c>
      <c r="S2835" t="s">
        <v>47</v>
      </c>
      <c r="T2835" t="s">
        <v>63</v>
      </c>
      <c r="U2835" t="s">
        <v>5348</v>
      </c>
      <c r="V2835">
        <v>1</v>
      </c>
      <c r="W2835">
        <v>1</v>
      </c>
      <c r="X2835">
        <v>0</v>
      </c>
      <c r="Y2835">
        <v>0</v>
      </c>
      <c r="Z2835">
        <v>0</v>
      </c>
      <c r="AA2835">
        <v>0</v>
      </c>
      <c r="AB2835">
        <v>1</v>
      </c>
      <c r="AC2835">
        <v>0</v>
      </c>
      <c r="AD2835">
        <v>0</v>
      </c>
      <c r="AE2835">
        <v>0</v>
      </c>
      <c r="AF2835">
        <v>0</v>
      </c>
      <c r="AG2835">
        <v>0</v>
      </c>
      <c r="AH2835">
        <v>0</v>
      </c>
      <c r="AI2835">
        <v>0</v>
      </c>
      <c r="AK2835">
        <v>0</v>
      </c>
      <c r="AM2835">
        <v>0</v>
      </c>
      <c r="AN2835">
        <v>0</v>
      </c>
      <c r="AO2835">
        <v>0</v>
      </c>
    </row>
    <row r="2836" spans="1:41" x14ac:dyDescent="0.55000000000000004">
      <c r="A2836" t="s">
        <v>5349</v>
      </c>
      <c r="B2836" s="1">
        <v>42752</v>
      </c>
      <c r="C2836">
        <v>3</v>
      </c>
      <c r="D2836">
        <v>1</v>
      </c>
      <c r="E2836" t="s">
        <v>40</v>
      </c>
      <c r="F2836">
        <v>2017</v>
      </c>
      <c r="G2836">
        <v>49</v>
      </c>
      <c r="H2836" t="s">
        <v>52</v>
      </c>
      <c r="I2836" t="s">
        <v>53</v>
      </c>
      <c r="J2836">
        <v>0</v>
      </c>
      <c r="K2836" t="s">
        <v>43</v>
      </c>
      <c r="L2836">
        <v>9</v>
      </c>
      <c r="M2836" t="s">
        <v>5335</v>
      </c>
      <c r="N2836" t="s">
        <v>5336</v>
      </c>
      <c r="O2836" t="s">
        <v>9648</v>
      </c>
      <c r="P2836" t="s">
        <v>82</v>
      </c>
      <c r="Q2836" t="s">
        <v>47</v>
      </c>
      <c r="S2836" t="s">
        <v>47</v>
      </c>
      <c r="T2836" t="s">
        <v>48</v>
      </c>
      <c r="U2836" t="s">
        <v>5350</v>
      </c>
      <c r="V2836">
        <v>0</v>
      </c>
      <c r="W2836">
        <v>0</v>
      </c>
      <c r="X2836">
        <v>1</v>
      </c>
      <c r="Y2836">
        <v>0</v>
      </c>
      <c r="Z2836">
        <v>0</v>
      </c>
      <c r="AA2836">
        <v>0</v>
      </c>
      <c r="AB2836">
        <v>0</v>
      </c>
      <c r="AC2836">
        <v>0</v>
      </c>
      <c r="AD2836">
        <v>1</v>
      </c>
      <c r="AE2836">
        <v>0</v>
      </c>
      <c r="AF2836">
        <v>0</v>
      </c>
      <c r="AG2836">
        <v>0</v>
      </c>
      <c r="AH2836">
        <v>0</v>
      </c>
      <c r="AI2836">
        <v>0</v>
      </c>
      <c r="AK2836">
        <v>0</v>
      </c>
      <c r="AM2836">
        <v>0</v>
      </c>
      <c r="AN2836">
        <v>1</v>
      </c>
      <c r="AO2836">
        <v>1</v>
      </c>
    </row>
    <row r="2837" spans="1:41" x14ac:dyDescent="0.55000000000000004">
      <c r="A2837" t="s">
        <v>5351</v>
      </c>
      <c r="B2837" s="1">
        <v>42765</v>
      </c>
      <c r="C2837">
        <v>5</v>
      </c>
      <c r="D2837">
        <v>1</v>
      </c>
      <c r="E2837" t="s">
        <v>40</v>
      </c>
      <c r="F2837">
        <v>2017</v>
      </c>
      <c r="G2837">
        <v>36</v>
      </c>
      <c r="H2837" t="s">
        <v>41</v>
      </c>
      <c r="I2837" t="s">
        <v>42</v>
      </c>
      <c r="J2837">
        <v>1</v>
      </c>
      <c r="K2837" t="s">
        <v>43</v>
      </c>
      <c r="L2837">
        <v>9</v>
      </c>
      <c r="M2837" t="s">
        <v>5335</v>
      </c>
      <c r="N2837" t="s">
        <v>5336</v>
      </c>
      <c r="O2837" t="s">
        <v>9648</v>
      </c>
      <c r="P2837" t="s">
        <v>82</v>
      </c>
      <c r="Q2837" t="s">
        <v>47</v>
      </c>
      <c r="S2837" t="s">
        <v>47</v>
      </c>
      <c r="T2837" t="s">
        <v>48</v>
      </c>
      <c r="U2837" t="s">
        <v>5352</v>
      </c>
      <c r="V2837">
        <v>1</v>
      </c>
      <c r="W2837">
        <v>1</v>
      </c>
      <c r="X2837">
        <v>1</v>
      </c>
      <c r="Y2837">
        <v>0</v>
      </c>
      <c r="Z2837">
        <v>0</v>
      </c>
      <c r="AA2837">
        <v>0</v>
      </c>
      <c r="AB2837">
        <v>1</v>
      </c>
      <c r="AC2837">
        <v>0</v>
      </c>
      <c r="AD2837">
        <v>1</v>
      </c>
      <c r="AE2837">
        <v>0</v>
      </c>
      <c r="AF2837">
        <v>0</v>
      </c>
      <c r="AG2837">
        <v>0</v>
      </c>
      <c r="AH2837">
        <v>0</v>
      </c>
      <c r="AI2837">
        <v>0</v>
      </c>
      <c r="AK2837">
        <v>0</v>
      </c>
      <c r="AM2837">
        <v>0</v>
      </c>
      <c r="AN2837">
        <v>1</v>
      </c>
      <c r="AO2837">
        <v>1</v>
      </c>
    </row>
    <row r="2838" spans="1:41" x14ac:dyDescent="0.55000000000000004">
      <c r="A2838" t="s">
        <v>5353</v>
      </c>
      <c r="B2838" s="1">
        <v>42773</v>
      </c>
      <c r="C2838">
        <v>6</v>
      </c>
      <c r="D2838">
        <v>2</v>
      </c>
      <c r="E2838" t="s">
        <v>61</v>
      </c>
      <c r="F2838">
        <v>2017</v>
      </c>
      <c r="G2838">
        <v>34</v>
      </c>
      <c r="H2838" t="s">
        <v>87</v>
      </c>
      <c r="I2838" t="s">
        <v>42</v>
      </c>
      <c r="J2838">
        <v>1</v>
      </c>
      <c r="K2838" t="s">
        <v>43</v>
      </c>
      <c r="L2838">
        <v>9</v>
      </c>
      <c r="M2838" t="s">
        <v>5335</v>
      </c>
      <c r="N2838" t="s">
        <v>5336</v>
      </c>
      <c r="O2838" t="s">
        <v>9648</v>
      </c>
      <c r="P2838" t="s">
        <v>82</v>
      </c>
      <c r="Q2838" t="s">
        <v>47</v>
      </c>
      <c r="S2838" t="s">
        <v>47</v>
      </c>
      <c r="T2838" t="s">
        <v>63</v>
      </c>
      <c r="U2838" t="s">
        <v>5354</v>
      </c>
      <c r="V2838">
        <v>1</v>
      </c>
      <c r="W2838">
        <v>0</v>
      </c>
      <c r="X2838">
        <v>1</v>
      </c>
      <c r="Y2838">
        <v>1</v>
      </c>
      <c r="Z2838">
        <v>0</v>
      </c>
      <c r="AA2838">
        <v>0</v>
      </c>
      <c r="AB2838">
        <v>1</v>
      </c>
      <c r="AC2838">
        <v>0</v>
      </c>
      <c r="AD2838">
        <v>0</v>
      </c>
      <c r="AE2838">
        <v>0</v>
      </c>
      <c r="AF2838">
        <v>0</v>
      </c>
      <c r="AG2838">
        <v>0</v>
      </c>
      <c r="AH2838">
        <v>0</v>
      </c>
      <c r="AI2838">
        <v>0</v>
      </c>
      <c r="AK2838">
        <v>0</v>
      </c>
      <c r="AM2838">
        <v>0</v>
      </c>
      <c r="AN2838">
        <v>1</v>
      </c>
      <c r="AO2838">
        <v>1</v>
      </c>
    </row>
    <row r="2839" spans="1:41" x14ac:dyDescent="0.55000000000000004">
      <c r="A2839" t="s">
        <v>5355</v>
      </c>
      <c r="B2839" s="1">
        <v>42794</v>
      </c>
      <c r="C2839">
        <v>9</v>
      </c>
      <c r="D2839">
        <v>2</v>
      </c>
      <c r="E2839" t="s">
        <v>61</v>
      </c>
      <c r="F2839">
        <v>2017</v>
      </c>
      <c r="G2839">
        <v>45</v>
      </c>
      <c r="H2839" t="s">
        <v>52</v>
      </c>
      <c r="I2839" t="s">
        <v>42</v>
      </c>
      <c r="J2839">
        <v>1</v>
      </c>
      <c r="K2839" t="s">
        <v>106</v>
      </c>
      <c r="L2839">
        <v>7</v>
      </c>
      <c r="M2839" t="s">
        <v>5335</v>
      </c>
      <c r="N2839" t="s">
        <v>5336</v>
      </c>
      <c r="O2839" t="s">
        <v>9648</v>
      </c>
      <c r="P2839" t="s">
        <v>82</v>
      </c>
      <c r="Q2839" t="s">
        <v>33</v>
      </c>
      <c r="R2839" t="s">
        <v>5356</v>
      </c>
      <c r="S2839" t="s">
        <v>455</v>
      </c>
      <c r="T2839" t="s">
        <v>63</v>
      </c>
      <c r="U2839" t="s">
        <v>5357</v>
      </c>
      <c r="V2839">
        <v>1</v>
      </c>
      <c r="W2839">
        <v>1</v>
      </c>
      <c r="X2839">
        <v>1</v>
      </c>
      <c r="Y2839">
        <v>0</v>
      </c>
      <c r="Z2839">
        <v>0</v>
      </c>
      <c r="AA2839">
        <v>0</v>
      </c>
      <c r="AB2839">
        <v>0</v>
      </c>
      <c r="AC2839">
        <v>0</v>
      </c>
      <c r="AD2839">
        <v>0</v>
      </c>
      <c r="AE2839">
        <v>0</v>
      </c>
      <c r="AF2839">
        <v>1</v>
      </c>
      <c r="AG2839">
        <v>0</v>
      </c>
      <c r="AH2839">
        <v>0</v>
      </c>
      <c r="AI2839">
        <v>0</v>
      </c>
      <c r="AK2839">
        <v>0</v>
      </c>
      <c r="AM2839">
        <v>0</v>
      </c>
      <c r="AN2839">
        <v>1</v>
      </c>
      <c r="AO2839">
        <v>1</v>
      </c>
    </row>
    <row r="2840" spans="1:41" x14ac:dyDescent="0.55000000000000004">
      <c r="A2840" t="s">
        <v>5358</v>
      </c>
      <c r="B2840" s="1">
        <v>42798</v>
      </c>
      <c r="C2840">
        <v>9</v>
      </c>
      <c r="D2840">
        <v>3</v>
      </c>
      <c r="E2840" t="s">
        <v>67</v>
      </c>
      <c r="F2840">
        <v>2017</v>
      </c>
      <c r="G2840">
        <v>73</v>
      </c>
      <c r="H2840" t="s">
        <v>196</v>
      </c>
      <c r="I2840" t="s">
        <v>42</v>
      </c>
      <c r="J2840">
        <v>1</v>
      </c>
      <c r="K2840" t="s">
        <v>43</v>
      </c>
      <c r="L2840">
        <v>9</v>
      </c>
      <c r="M2840" t="s">
        <v>5335</v>
      </c>
      <c r="N2840" t="s">
        <v>5336</v>
      </c>
      <c r="O2840" t="s">
        <v>9648</v>
      </c>
      <c r="P2840" t="s">
        <v>82</v>
      </c>
      <c r="Q2840" t="s">
        <v>33</v>
      </c>
      <c r="S2840" t="s">
        <v>47</v>
      </c>
      <c r="T2840" t="s">
        <v>63</v>
      </c>
      <c r="U2840" t="s">
        <v>5359</v>
      </c>
      <c r="V2840">
        <v>0</v>
      </c>
      <c r="W2840">
        <v>1</v>
      </c>
      <c r="X2840">
        <v>0</v>
      </c>
      <c r="Y2840">
        <v>0</v>
      </c>
      <c r="Z2840">
        <v>0</v>
      </c>
      <c r="AA2840">
        <v>0</v>
      </c>
      <c r="AB2840">
        <v>0</v>
      </c>
      <c r="AC2840">
        <v>0</v>
      </c>
      <c r="AD2840">
        <v>0</v>
      </c>
      <c r="AE2840">
        <v>0</v>
      </c>
      <c r="AF2840">
        <v>0</v>
      </c>
      <c r="AG2840">
        <v>0</v>
      </c>
      <c r="AH2840">
        <v>0</v>
      </c>
      <c r="AI2840">
        <v>0</v>
      </c>
      <c r="AK2840">
        <v>0</v>
      </c>
      <c r="AM2840">
        <v>0</v>
      </c>
      <c r="AN2840">
        <v>0</v>
      </c>
      <c r="AO2840">
        <v>0</v>
      </c>
    </row>
    <row r="2841" spans="1:41" x14ac:dyDescent="0.55000000000000004">
      <c r="A2841" t="s">
        <v>5360</v>
      </c>
      <c r="B2841" s="1">
        <v>42827</v>
      </c>
      <c r="C2841">
        <v>13</v>
      </c>
      <c r="D2841">
        <v>4</v>
      </c>
      <c r="E2841" t="s">
        <v>91</v>
      </c>
      <c r="F2841">
        <v>2017</v>
      </c>
      <c r="G2841">
        <v>56</v>
      </c>
      <c r="H2841" t="s">
        <v>115</v>
      </c>
      <c r="I2841" t="s">
        <v>42</v>
      </c>
      <c r="J2841">
        <v>1</v>
      </c>
      <c r="K2841" t="s">
        <v>106</v>
      </c>
      <c r="L2841">
        <v>7</v>
      </c>
      <c r="M2841" t="s">
        <v>5335</v>
      </c>
      <c r="N2841" t="s">
        <v>5336</v>
      </c>
      <c r="O2841" t="s">
        <v>9648</v>
      </c>
      <c r="P2841" t="s">
        <v>82</v>
      </c>
      <c r="Q2841" t="s">
        <v>47</v>
      </c>
      <c r="S2841" t="s">
        <v>47</v>
      </c>
      <c r="T2841" t="s">
        <v>63</v>
      </c>
      <c r="U2841" t="s">
        <v>201</v>
      </c>
      <c r="V2841">
        <v>0</v>
      </c>
      <c r="W2841">
        <v>1</v>
      </c>
      <c r="X2841">
        <v>0</v>
      </c>
      <c r="Y2841">
        <v>0</v>
      </c>
      <c r="Z2841">
        <v>0</v>
      </c>
      <c r="AA2841">
        <v>0</v>
      </c>
      <c r="AB2841">
        <v>0</v>
      </c>
      <c r="AC2841">
        <v>0</v>
      </c>
      <c r="AD2841">
        <v>0</v>
      </c>
      <c r="AE2841">
        <v>0</v>
      </c>
      <c r="AF2841">
        <v>0</v>
      </c>
      <c r="AG2841">
        <v>0</v>
      </c>
      <c r="AH2841">
        <v>0</v>
      </c>
      <c r="AI2841">
        <v>0</v>
      </c>
      <c r="AK2841">
        <v>0</v>
      </c>
      <c r="AM2841">
        <v>0</v>
      </c>
      <c r="AN2841">
        <v>0</v>
      </c>
      <c r="AO2841">
        <v>0</v>
      </c>
    </row>
    <row r="2842" spans="1:41" x14ac:dyDescent="0.55000000000000004">
      <c r="A2842" t="s">
        <v>5361</v>
      </c>
      <c r="B2842" s="1">
        <v>42836</v>
      </c>
      <c r="C2842">
        <v>15</v>
      </c>
      <c r="D2842">
        <v>4</v>
      </c>
      <c r="E2842" t="s">
        <v>91</v>
      </c>
      <c r="F2842">
        <v>2017</v>
      </c>
      <c r="G2842">
        <v>49</v>
      </c>
      <c r="H2842" t="s">
        <v>52</v>
      </c>
      <c r="I2842" t="s">
        <v>42</v>
      </c>
      <c r="J2842">
        <v>1</v>
      </c>
      <c r="K2842" t="s">
        <v>106</v>
      </c>
      <c r="L2842">
        <v>7</v>
      </c>
      <c r="M2842" t="s">
        <v>5335</v>
      </c>
      <c r="N2842" t="s">
        <v>5336</v>
      </c>
      <c r="O2842" t="s">
        <v>9648</v>
      </c>
      <c r="P2842" t="s">
        <v>82</v>
      </c>
      <c r="Q2842" t="s">
        <v>47</v>
      </c>
      <c r="R2842" t="s">
        <v>5362</v>
      </c>
      <c r="S2842" t="s">
        <v>455</v>
      </c>
      <c r="T2842" t="s">
        <v>77</v>
      </c>
      <c r="U2842" t="s">
        <v>5363</v>
      </c>
      <c r="V2842">
        <v>1</v>
      </c>
      <c r="W2842">
        <v>1</v>
      </c>
      <c r="X2842">
        <v>0</v>
      </c>
      <c r="Y2842">
        <v>0</v>
      </c>
      <c r="Z2842">
        <v>0</v>
      </c>
      <c r="AA2842">
        <v>0</v>
      </c>
      <c r="AB2842">
        <v>0</v>
      </c>
      <c r="AC2842">
        <v>0</v>
      </c>
      <c r="AD2842">
        <v>0</v>
      </c>
      <c r="AE2842">
        <v>0</v>
      </c>
      <c r="AF2842">
        <v>0</v>
      </c>
      <c r="AG2842">
        <v>0</v>
      </c>
      <c r="AH2842">
        <v>0</v>
      </c>
      <c r="AI2842">
        <v>0</v>
      </c>
      <c r="AK2842">
        <v>0</v>
      </c>
      <c r="AM2842">
        <v>0</v>
      </c>
      <c r="AN2842">
        <v>0</v>
      </c>
      <c r="AO2842">
        <v>0</v>
      </c>
    </row>
    <row r="2843" spans="1:41" x14ac:dyDescent="0.55000000000000004">
      <c r="A2843" t="s">
        <v>5364</v>
      </c>
      <c r="B2843" s="1">
        <v>42908</v>
      </c>
      <c r="C2843">
        <v>25</v>
      </c>
      <c r="D2843">
        <v>6</v>
      </c>
      <c r="E2843" t="s">
        <v>101</v>
      </c>
      <c r="F2843">
        <v>2017</v>
      </c>
      <c r="G2843">
        <v>28</v>
      </c>
      <c r="H2843" t="s">
        <v>87</v>
      </c>
      <c r="I2843" t="s">
        <v>42</v>
      </c>
      <c r="J2843">
        <v>1</v>
      </c>
      <c r="K2843" t="s">
        <v>43</v>
      </c>
      <c r="L2843">
        <v>9</v>
      </c>
      <c r="M2843" t="s">
        <v>5335</v>
      </c>
      <c r="N2843" t="s">
        <v>5336</v>
      </c>
      <c r="O2843" t="s">
        <v>9648</v>
      </c>
      <c r="P2843" t="s">
        <v>82</v>
      </c>
      <c r="Q2843" t="s">
        <v>33</v>
      </c>
      <c r="R2843" t="s">
        <v>97</v>
      </c>
      <c r="S2843" t="s">
        <v>1669</v>
      </c>
      <c r="T2843" t="s">
        <v>77</v>
      </c>
      <c r="U2843" t="s">
        <v>5365</v>
      </c>
      <c r="V2843">
        <v>0</v>
      </c>
      <c r="W2843">
        <v>1</v>
      </c>
      <c r="X2843">
        <v>1</v>
      </c>
      <c r="Y2843">
        <v>0</v>
      </c>
      <c r="Z2843">
        <v>0</v>
      </c>
      <c r="AA2843">
        <v>0</v>
      </c>
      <c r="AB2843">
        <v>0</v>
      </c>
      <c r="AC2843">
        <v>0</v>
      </c>
      <c r="AD2843">
        <v>0</v>
      </c>
      <c r="AE2843">
        <v>0</v>
      </c>
      <c r="AF2843">
        <v>0</v>
      </c>
      <c r="AG2843">
        <v>0</v>
      </c>
      <c r="AH2843">
        <v>0</v>
      </c>
      <c r="AI2843">
        <v>0</v>
      </c>
      <c r="AJ2843" t="s">
        <v>5366</v>
      </c>
      <c r="AK2843">
        <v>0</v>
      </c>
      <c r="AM2843">
        <v>0</v>
      </c>
      <c r="AN2843">
        <v>1</v>
      </c>
      <c r="AO2843">
        <v>1</v>
      </c>
    </row>
    <row r="2844" spans="1:41" x14ac:dyDescent="0.55000000000000004">
      <c r="A2844" t="s">
        <v>5367</v>
      </c>
      <c r="B2844" s="1">
        <v>42915</v>
      </c>
      <c r="C2844">
        <v>26</v>
      </c>
      <c r="D2844">
        <v>6</v>
      </c>
      <c r="E2844" t="s">
        <v>101</v>
      </c>
      <c r="F2844">
        <v>2017</v>
      </c>
      <c r="G2844">
        <v>65</v>
      </c>
      <c r="H2844" t="s">
        <v>196</v>
      </c>
      <c r="I2844" t="s">
        <v>53</v>
      </c>
      <c r="J2844">
        <v>0</v>
      </c>
      <c r="K2844" t="s">
        <v>43</v>
      </c>
      <c r="L2844">
        <v>9</v>
      </c>
      <c r="M2844" t="s">
        <v>5335</v>
      </c>
      <c r="N2844" t="s">
        <v>5336</v>
      </c>
      <c r="O2844" t="s">
        <v>9648</v>
      </c>
      <c r="P2844" t="s">
        <v>82</v>
      </c>
      <c r="Q2844" t="s">
        <v>47</v>
      </c>
      <c r="S2844" t="s">
        <v>47</v>
      </c>
      <c r="T2844" t="s">
        <v>84</v>
      </c>
      <c r="U2844" t="s">
        <v>5368</v>
      </c>
      <c r="V2844">
        <v>0</v>
      </c>
      <c r="W2844">
        <v>0</v>
      </c>
      <c r="X2844">
        <v>0</v>
      </c>
      <c r="Y2844">
        <v>0</v>
      </c>
      <c r="Z2844">
        <v>0</v>
      </c>
      <c r="AA2844">
        <v>0</v>
      </c>
      <c r="AB2844">
        <v>1</v>
      </c>
      <c r="AC2844">
        <v>0</v>
      </c>
      <c r="AD2844">
        <v>0</v>
      </c>
      <c r="AE2844">
        <v>0</v>
      </c>
      <c r="AF2844">
        <v>0</v>
      </c>
      <c r="AG2844">
        <v>1</v>
      </c>
      <c r="AH2844">
        <v>0</v>
      </c>
      <c r="AI2844">
        <v>0</v>
      </c>
      <c r="AK2844">
        <v>0</v>
      </c>
      <c r="AM2844">
        <v>0</v>
      </c>
      <c r="AN2844">
        <v>1</v>
      </c>
      <c r="AO2844">
        <v>1</v>
      </c>
    </row>
    <row r="2845" spans="1:41" x14ac:dyDescent="0.55000000000000004">
      <c r="A2845" t="s">
        <v>5369</v>
      </c>
      <c r="B2845" s="1">
        <v>42916</v>
      </c>
      <c r="C2845">
        <v>26</v>
      </c>
      <c r="D2845">
        <v>6</v>
      </c>
      <c r="E2845" t="s">
        <v>101</v>
      </c>
      <c r="F2845">
        <v>2017</v>
      </c>
      <c r="G2845">
        <v>34</v>
      </c>
      <c r="H2845" t="s">
        <v>87</v>
      </c>
      <c r="I2845" t="s">
        <v>42</v>
      </c>
      <c r="J2845">
        <v>1</v>
      </c>
      <c r="K2845" t="s">
        <v>43</v>
      </c>
      <c r="L2845">
        <v>9</v>
      </c>
      <c r="M2845" t="s">
        <v>5335</v>
      </c>
      <c r="N2845" t="s">
        <v>5336</v>
      </c>
      <c r="O2845" t="s">
        <v>9648</v>
      </c>
      <c r="P2845" t="s">
        <v>82</v>
      </c>
      <c r="Q2845" t="s">
        <v>47</v>
      </c>
      <c r="S2845" t="s">
        <v>47</v>
      </c>
      <c r="T2845" t="s">
        <v>48</v>
      </c>
      <c r="U2845" t="s">
        <v>5370</v>
      </c>
      <c r="V2845">
        <v>1</v>
      </c>
      <c r="W2845">
        <v>0</v>
      </c>
      <c r="X2845">
        <v>0</v>
      </c>
      <c r="Y2845">
        <v>0</v>
      </c>
      <c r="Z2845">
        <v>0</v>
      </c>
      <c r="AA2845">
        <v>0</v>
      </c>
      <c r="AB2845">
        <v>0</v>
      </c>
      <c r="AC2845">
        <v>1</v>
      </c>
      <c r="AD2845">
        <v>1</v>
      </c>
      <c r="AE2845">
        <v>0</v>
      </c>
      <c r="AF2845">
        <v>0</v>
      </c>
      <c r="AG2845">
        <v>0</v>
      </c>
      <c r="AH2845">
        <v>0</v>
      </c>
      <c r="AI2845">
        <v>0</v>
      </c>
      <c r="AK2845">
        <v>0</v>
      </c>
      <c r="AM2845">
        <v>1</v>
      </c>
      <c r="AN2845">
        <v>0</v>
      </c>
      <c r="AO2845">
        <v>1</v>
      </c>
    </row>
    <row r="2846" spans="1:41" x14ac:dyDescent="0.55000000000000004">
      <c r="A2846" t="s">
        <v>5371</v>
      </c>
      <c r="B2846" s="1">
        <v>42997</v>
      </c>
      <c r="C2846">
        <v>38</v>
      </c>
      <c r="D2846">
        <v>9</v>
      </c>
      <c r="E2846" t="s">
        <v>51</v>
      </c>
      <c r="F2846">
        <v>2017</v>
      </c>
      <c r="G2846">
        <v>62</v>
      </c>
      <c r="H2846" t="s">
        <v>115</v>
      </c>
      <c r="I2846" t="s">
        <v>53</v>
      </c>
      <c r="J2846">
        <v>0</v>
      </c>
      <c r="K2846" t="s">
        <v>43</v>
      </c>
      <c r="L2846">
        <v>9</v>
      </c>
      <c r="M2846" t="s">
        <v>5335</v>
      </c>
      <c r="N2846" t="s">
        <v>5336</v>
      </c>
      <c r="O2846" t="s">
        <v>9648</v>
      </c>
      <c r="P2846" t="s">
        <v>82</v>
      </c>
      <c r="Q2846" t="s">
        <v>47</v>
      </c>
      <c r="S2846" t="s">
        <v>47</v>
      </c>
      <c r="T2846" t="s">
        <v>659</v>
      </c>
      <c r="U2846" t="s">
        <v>5372</v>
      </c>
      <c r="V2846">
        <v>0</v>
      </c>
      <c r="W2846">
        <v>0</v>
      </c>
      <c r="X2846">
        <v>0</v>
      </c>
      <c r="Y2846">
        <v>0</v>
      </c>
      <c r="Z2846">
        <v>0</v>
      </c>
      <c r="AA2846">
        <v>0</v>
      </c>
      <c r="AB2846">
        <v>0</v>
      </c>
      <c r="AC2846">
        <v>0</v>
      </c>
      <c r="AD2846">
        <v>1</v>
      </c>
      <c r="AE2846">
        <v>0</v>
      </c>
      <c r="AF2846">
        <v>0</v>
      </c>
      <c r="AG2846">
        <v>1</v>
      </c>
      <c r="AH2846">
        <v>0</v>
      </c>
      <c r="AI2846">
        <v>0</v>
      </c>
      <c r="AK2846">
        <v>0</v>
      </c>
      <c r="AM2846">
        <v>0</v>
      </c>
      <c r="AN2846">
        <v>1</v>
      </c>
      <c r="AO2846">
        <v>1</v>
      </c>
    </row>
    <row r="2847" spans="1:41" x14ac:dyDescent="0.55000000000000004">
      <c r="A2847" t="s">
        <v>5373</v>
      </c>
      <c r="B2847" s="1">
        <v>43014</v>
      </c>
      <c r="C2847">
        <v>40</v>
      </c>
      <c r="D2847">
        <v>10</v>
      </c>
      <c r="E2847" t="s">
        <v>114</v>
      </c>
      <c r="F2847">
        <v>2017</v>
      </c>
      <c r="G2847">
        <v>45</v>
      </c>
      <c r="H2847" t="s">
        <v>52</v>
      </c>
      <c r="I2847" t="s">
        <v>42</v>
      </c>
      <c r="J2847">
        <v>1</v>
      </c>
      <c r="K2847" t="s">
        <v>43</v>
      </c>
      <c r="L2847">
        <v>9</v>
      </c>
      <c r="M2847" t="s">
        <v>5335</v>
      </c>
      <c r="N2847" t="s">
        <v>5336</v>
      </c>
      <c r="O2847" t="s">
        <v>9648</v>
      </c>
      <c r="P2847" t="s">
        <v>82</v>
      </c>
      <c r="Q2847" t="s">
        <v>33</v>
      </c>
      <c r="R2847" t="s">
        <v>5374</v>
      </c>
      <c r="S2847" t="s">
        <v>455</v>
      </c>
      <c r="T2847" t="s">
        <v>63</v>
      </c>
      <c r="U2847" t="s">
        <v>5375</v>
      </c>
      <c r="V2847">
        <v>0</v>
      </c>
      <c r="W2847">
        <v>0</v>
      </c>
      <c r="X2847">
        <v>0</v>
      </c>
      <c r="Y2847">
        <v>0</v>
      </c>
      <c r="Z2847">
        <v>0</v>
      </c>
      <c r="AA2847">
        <v>0</v>
      </c>
      <c r="AB2847">
        <v>1</v>
      </c>
      <c r="AC2847">
        <v>0</v>
      </c>
      <c r="AD2847">
        <v>0</v>
      </c>
      <c r="AE2847">
        <v>0</v>
      </c>
      <c r="AF2847">
        <v>0</v>
      </c>
      <c r="AG2847">
        <v>0</v>
      </c>
      <c r="AH2847">
        <v>0</v>
      </c>
      <c r="AI2847">
        <v>0</v>
      </c>
      <c r="AK2847">
        <v>0</v>
      </c>
      <c r="AM2847">
        <v>0</v>
      </c>
      <c r="AN2847">
        <v>0</v>
      </c>
      <c r="AO2847">
        <v>0</v>
      </c>
    </row>
    <row r="2848" spans="1:41" x14ac:dyDescent="0.55000000000000004">
      <c r="A2848" t="s">
        <v>5376</v>
      </c>
      <c r="B2848" s="1">
        <v>43033</v>
      </c>
      <c r="C2848">
        <v>43</v>
      </c>
      <c r="D2848">
        <v>10</v>
      </c>
      <c r="E2848" t="s">
        <v>114</v>
      </c>
      <c r="F2848">
        <v>2017</v>
      </c>
      <c r="G2848">
        <v>49</v>
      </c>
      <c r="H2848" t="s">
        <v>52</v>
      </c>
      <c r="I2848" t="s">
        <v>53</v>
      </c>
      <c r="J2848">
        <v>0</v>
      </c>
      <c r="K2848" t="s">
        <v>43</v>
      </c>
      <c r="L2848">
        <v>9</v>
      </c>
      <c r="M2848" t="s">
        <v>5335</v>
      </c>
      <c r="N2848" t="s">
        <v>5336</v>
      </c>
      <c r="O2848" t="s">
        <v>9648</v>
      </c>
      <c r="P2848" t="s">
        <v>82</v>
      </c>
      <c r="Q2848" t="s">
        <v>33</v>
      </c>
      <c r="R2848" t="s">
        <v>3692</v>
      </c>
      <c r="S2848" t="s">
        <v>47</v>
      </c>
      <c r="T2848" t="s">
        <v>5377</v>
      </c>
      <c r="U2848" t="s">
        <v>5378</v>
      </c>
      <c r="V2848">
        <v>0</v>
      </c>
      <c r="W2848">
        <v>0</v>
      </c>
      <c r="X2848">
        <v>0</v>
      </c>
      <c r="Y2848">
        <v>0</v>
      </c>
      <c r="Z2848">
        <v>0</v>
      </c>
      <c r="AA2848">
        <v>0</v>
      </c>
      <c r="AB2848">
        <v>0</v>
      </c>
      <c r="AC2848">
        <v>0</v>
      </c>
      <c r="AD2848">
        <v>1</v>
      </c>
      <c r="AE2848">
        <v>0</v>
      </c>
      <c r="AF2848">
        <v>0</v>
      </c>
      <c r="AG2848">
        <v>0</v>
      </c>
      <c r="AH2848">
        <v>1</v>
      </c>
      <c r="AI2848">
        <v>0</v>
      </c>
      <c r="AK2848">
        <v>0</v>
      </c>
      <c r="AM2848">
        <v>1</v>
      </c>
      <c r="AN2848">
        <v>0</v>
      </c>
      <c r="AO2848">
        <v>1</v>
      </c>
    </row>
    <row r="2849" spans="1:41" x14ac:dyDescent="0.55000000000000004">
      <c r="A2849" t="s">
        <v>5379</v>
      </c>
      <c r="B2849" s="1">
        <v>43066</v>
      </c>
      <c r="C2849">
        <v>48</v>
      </c>
      <c r="D2849">
        <v>11</v>
      </c>
      <c r="E2849" t="s">
        <v>119</v>
      </c>
      <c r="F2849">
        <v>2017</v>
      </c>
      <c r="G2849">
        <v>45</v>
      </c>
      <c r="H2849" t="s">
        <v>52</v>
      </c>
      <c r="I2849" t="s">
        <v>42</v>
      </c>
      <c r="J2849">
        <v>1</v>
      </c>
      <c r="K2849" t="s">
        <v>106</v>
      </c>
      <c r="L2849">
        <v>7</v>
      </c>
      <c r="M2849" t="s">
        <v>5335</v>
      </c>
      <c r="N2849" t="s">
        <v>5336</v>
      </c>
      <c r="O2849" t="s">
        <v>9648</v>
      </c>
      <c r="P2849" t="s">
        <v>82</v>
      </c>
      <c r="Q2849" t="s">
        <v>47</v>
      </c>
      <c r="S2849" t="s">
        <v>47</v>
      </c>
      <c r="T2849" t="s">
        <v>77</v>
      </c>
      <c r="U2849" t="s">
        <v>5380</v>
      </c>
      <c r="V2849">
        <v>0</v>
      </c>
      <c r="W2849">
        <v>1</v>
      </c>
      <c r="X2849">
        <v>1</v>
      </c>
      <c r="Y2849">
        <v>0</v>
      </c>
      <c r="Z2849">
        <v>0</v>
      </c>
      <c r="AA2849">
        <v>0</v>
      </c>
      <c r="AB2849">
        <v>0</v>
      </c>
      <c r="AC2849">
        <v>0</v>
      </c>
      <c r="AD2849">
        <v>0</v>
      </c>
      <c r="AE2849">
        <v>0</v>
      </c>
      <c r="AF2849">
        <v>0</v>
      </c>
      <c r="AG2849">
        <v>0</v>
      </c>
      <c r="AH2849">
        <v>0</v>
      </c>
      <c r="AI2849">
        <v>0</v>
      </c>
      <c r="AK2849">
        <v>0</v>
      </c>
      <c r="AM2849">
        <v>0</v>
      </c>
      <c r="AN2849">
        <v>1</v>
      </c>
      <c r="AO2849">
        <v>1</v>
      </c>
    </row>
    <row r="2850" spans="1:41" x14ac:dyDescent="0.55000000000000004">
      <c r="A2850" t="s">
        <v>5381</v>
      </c>
      <c r="B2850" s="1">
        <v>43091</v>
      </c>
      <c r="C2850">
        <v>51</v>
      </c>
      <c r="D2850">
        <v>12</v>
      </c>
      <c r="E2850" t="s">
        <v>57</v>
      </c>
      <c r="F2850">
        <v>2017</v>
      </c>
      <c r="G2850">
        <v>41</v>
      </c>
      <c r="H2850" t="s">
        <v>41</v>
      </c>
      <c r="I2850" t="s">
        <v>42</v>
      </c>
      <c r="J2850">
        <v>1</v>
      </c>
      <c r="K2850" t="s">
        <v>43</v>
      </c>
      <c r="L2850">
        <v>9</v>
      </c>
      <c r="M2850" t="s">
        <v>5335</v>
      </c>
      <c r="N2850" t="s">
        <v>5336</v>
      </c>
      <c r="O2850" t="s">
        <v>9648</v>
      </c>
      <c r="P2850" t="s">
        <v>82</v>
      </c>
      <c r="Q2850" t="s">
        <v>33</v>
      </c>
      <c r="R2850" t="s">
        <v>5374</v>
      </c>
      <c r="S2850" t="s">
        <v>455</v>
      </c>
      <c r="T2850" t="s">
        <v>63</v>
      </c>
      <c r="U2850" t="s">
        <v>5382</v>
      </c>
      <c r="V2850">
        <v>0</v>
      </c>
      <c r="W2850">
        <v>1</v>
      </c>
      <c r="X2850">
        <v>1</v>
      </c>
      <c r="Y2850">
        <v>0</v>
      </c>
      <c r="Z2850">
        <v>0</v>
      </c>
      <c r="AA2850">
        <v>0</v>
      </c>
      <c r="AB2850">
        <v>0</v>
      </c>
      <c r="AC2850">
        <v>0</v>
      </c>
      <c r="AD2850">
        <v>0</v>
      </c>
      <c r="AE2850">
        <v>0</v>
      </c>
      <c r="AF2850">
        <v>0</v>
      </c>
      <c r="AG2850">
        <v>0</v>
      </c>
      <c r="AH2850">
        <v>0</v>
      </c>
      <c r="AI2850">
        <v>0</v>
      </c>
      <c r="AK2850">
        <v>0</v>
      </c>
      <c r="AM2850">
        <v>0</v>
      </c>
      <c r="AN2850">
        <v>1</v>
      </c>
      <c r="AO2850">
        <v>1</v>
      </c>
    </row>
    <row r="2851" spans="1:41" x14ac:dyDescent="0.55000000000000004">
      <c r="A2851" t="s">
        <v>5383</v>
      </c>
      <c r="B2851" s="1">
        <v>43120</v>
      </c>
      <c r="C2851">
        <v>3</v>
      </c>
      <c r="D2851">
        <v>1</v>
      </c>
      <c r="E2851" t="s">
        <v>40</v>
      </c>
      <c r="F2851">
        <v>2018</v>
      </c>
      <c r="G2851">
        <v>66</v>
      </c>
      <c r="H2851" t="s">
        <v>196</v>
      </c>
      <c r="I2851" t="s">
        <v>240</v>
      </c>
      <c r="J2851">
        <v>2</v>
      </c>
      <c r="K2851" t="s">
        <v>43</v>
      </c>
      <c r="L2851">
        <v>9</v>
      </c>
      <c r="M2851" t="s">
        <v>5335</v>
      </c>
      <c r="N2851" t="s">
        <v>5336</v>
      </c>
      <c r="O2851" t="s">
        <v>9648</v>
      </c>
      <c r="P2851" t="s">
        <v>82</v>
      </c>
      <c r="Q2851" t="s">
        <v>47</v>
      </c>
      <c r="S2851" t="s">
        <v>47</v>
      </c>
      <c r="T2851" t="s">
        <v>330</v>
      </c>
      <c r="U2851" t="s">
        <v>5384</v>
      </c>
      <c r="V2851">
        <v>0</v>
      </c>
      <c r="W2851">
        <v>0</v>
      </c>
      <c r="X2851">
        <v>0</v>
      </c>
      <c r="Y2851">
        <v>0</v>
      </c>
      <c r="Z2851">
        <v>1</v>
      </c>
      <c r="AA2851">
        <v>0</v>
      </c>
      <c r="AB2851">
        <v>0</v>
      </c>
      <c r="AC2851">
        <v>0</v>
      </c>
      <c r="AD2851">
        <v>0</v>
      </c>
      <c r="AE2851">
        <v>1</v>
      </c>
      <c r="AF2851">
        <v>0</v>
      </c>
      <c r="AG2851">
        <v>1</v>
      </c>
      <c r="AH2851">
        <v>0</v>
      </c>
      <c r="AI2851">
        <v>1</v>
      </c>
      <c r="AK2851">
        <v>0</v>
      </c>
      <c r="AL2851" t="s">
        <v>65</v>
      </c>
      <c r="AM2851">
        <v>1</v>
      </c>
      <c r="AN2851">
        <v>1</v>
      </c>
      <c r="AO2851">
        <v>1</v>
      </c>
    </row>
    <row r="2852" spans="1:41" x14ac:dyDescent="0.55000000000000004">
      <c r="A2852" t="s">
        <v>5385</v>
      </c>
      <c r="B2852" s="1">
        <v>43137</v>
      </c>
      <c r="C2852">
        <v>6</v>
      </c>
      <c r="D2852">
        <v>2</v>
      </c>
      <c r="E2852" t="s">
        <v>61</v>
      </c>
      <c r="F2852">
        <v>2018</v>
      </c>
      <c r="G2852">
        <v>34</v>
      </c>
      <c r="H2852" t="s">
        <v>87</v>
      </c>
      <c r="I2852" t="s">
        <v>42</v>
      </c>
      <c r="J2852">
        <v>1</v>
      </c>
      <c r="K2852" t="s">
        <v>43</v>
      </c>
      <c r="L2852">
        <v>9</v>
      </c>
      <c r="M2852" t="s">
        <v>5335</v>
      </c>
      <c r="N2852" t="s">
        <v>5336</v>
      </c>
      <c r="O2852" t="s">
        <v>9648</v>
      </c>
      <c r="P2852" t="s">
        <v>82</v>
      </c>
      <c r="Q2852" t="s">
        <v>47</v>
      </c>
      <c r="S2852" t="s">
        <v>47</v>
      </c>
      <c r="T2852" t="s">
        <v>48</v>
      </c>
      <c r="U2852" t="s">
        <v>1293</v>
      </c>
      <c r="V2852">
        <v>0</v>
      </c>
      <c r="W2852">
        <v>1</v>
      </c>
      <c r="X2852">
        <v>1</v>
      </c>
      <c r="Y2852">
        <v>0</v>
      </c>
      <c r="Z2852">
        <v>0</v>
      </c>
      <c r="AA2852">
        <v>0</v>
      </c>
      <c r="AB2852">
        <v>1</v>
      </c>
      <c r="AC2852">
        <v>0</v>
      </c>
      <c r="AD2852">
        <v>0</v>
      </c>
      <c r="AE2852">
        <v>0</v>
      </c>
      <c r="AF2852">
        <v>0</v>
      </c>
      <c r="AG2852">
        <v>0</v>
      </c>
      <c r="AH2852">
        <v>0</v>
      </c>
      <c r="AI2852">
        <v>0</v>
      </c>
      <c r="AK2852">
        <v>0</v>
      </c>
      <c r="AL2852" t="s">
        <v>65</v>
      </c>
      <c r="AM2852">
        <v>0</v>
      </c>
      <c r="AN2852">
        <v>1</v>
      </c>
      <c r="AO2852">
        <v>1</v>
      </c>
    </row>
    <row r="2853" spans="1:41" x14ac:dyDescent="0.55000000000000004">
      <c r="A2853" t="s">
        <v>5386</v>
      </c>
      <c r="B2853" s="1">
        <v>43387</v>
      </c>
      <c r="C2853">
        <v>41</v>
      </c>
      <c r="D2853">
        <v>10</v>
      </c>
      <c r="E2853" t="s">
        <v>114</v>
      </c>
      <c r="F2853">
        <v>2018</v>
      </c>
      <c r="G2853">
        <v>48</v>
      </c>
      <c r="H2853" t="s">
        <v>52</v>
      </c>
      <c r="I2853" t="s">
        <v>53</v>
      </c>
      <c r="J2853">
        <v>0</v>
      </c>
      <c r="K2853" t="s">
        <v>43</v>
      </c>
      <c r="L2853">
        <v>9</v>
      </c>
      <c r="M2853" t="s">
        <v>5335</v>
      </c>
      <c r="N2853" t="s">
        <v>5336</v>
      </c>
      <c r="O2853" t="s">
        <v>9648</v>
      </c>
      <c r="P2853" t="s">
        <v>82</v>
      </c>
      <c r="Q2853" t="s">
        <v>33</v>
      </c>
      <c r="S2853" t="s">
        <v>455</v>
      </c>
      <c r="T2853" t="s">
        <v>48</v>
      </c>
      <c r="U2853" t="s">
        <v>5387</v>
      </c>
      <c r="V2853">
        <v>1</v>
      </c>
      <c r="W2853">
        <v>1</v>
      </c>
      <c r="X2853">
        <v>1</v>
      </c>
      <c r="Y2853">
        <v>1</v>
      </c>
      <c r="Z2853">
        <v>0</v>
      </c>
      <c r="AA2853">
        <v>0</v>
      </c>
      <c r="AB2853">
        <v>0</v>
      </c>
      <c r="AC2853">
        <v>0</v>
      </c>
      <c r="AD2853">
        <v>0</v>
      </c>
      <c r="AE2853">
        <v>0</v>
      </c>
      <c r="AF2853">
        <v>1</v>
      </c>
      <c r="AG2853">
        <v>0</v>
      </c>
      <c r="AH2853">
        <v>0</v>
      </c>
      <c r="AI2853">
        <v>0</v>
      </c>
      <c r="AK2853">
        <v>0</v>
      </c>
      <c r="AL2853" t="s">
        <v>65</v>
      </c>
      <c r="AM2853">
        <v>0</v>
      </c>
      <c r="AN2853">
        <v>1</v>
      </c>
      <c r="AO2853">
        <v>1</v>
      </c>
    </row>
    <row r="2854" spans="1:41" x14ac:dyDescent="0.55000000000000004">
      <c r="A2854" t="s">
        <v>5388</v>
      </c>
      <c r="B2854" s="1">
        <v>43446</v>
      </c>
      <c r="C2854">
        <v>50</v>
      </c>
      <c r="D2854">
        <v>12</v>
      </c>
      <c r="E2854" t="s">
        <v>57</v>
      </c>
      <c r="F2854">
        <v>2018</v>
      </c>
      <c r="G2854">
        <v>51</v>
      </c>
      <c r="H2854" t="s">
        <v>52</v>
      </c>
      <c r="I2854" t="s">
        <v>42</v>
      </c>
      <c r="J2854">
        <v>1</v>
      </c>
      <c r="K2854" t="s">
        <v>43</v>
      </c>
      <c r="L2854">
        <v>9</v>
      </c>
      <c r="M2854" t="s">
        <v>5335</v>
      </c>
      <c r="N2854" t="s">
        <v>5336</v>
      </c>
      <c r="O2854" t="s">
        <v>9648</v>
      </c>
      <c r="P2854" t="s">
        <v>82</v>
      </c>
      <c r="Q2854" t="s">
        <v>33</v>
      </c>
      <c r="S2854" t="s">
        <v>455</v>
      </c>
      <c r="T2854" t="s">
        <v>63</v>
      </c>
      <c r="U2854" t="s">
        <v>1344</v>
      </c>
      <c r="V2854">
        <v>0</v>
      </c>
      <c r="W2854">
        <v>1</v>
      </c>
      <c r="X2854">
        <v>1</v>
      </c>
      <c r="Y2854">
        <v>0</v>
      </c>
      <c r="Z2854">
        <v>0</v>
      </c>
      <c r="AA2854">
        <v>0</v>
      </c>
      <c r="AB2854">
        <v>0</v>
      </c>
      <c r="AC2854">
        <v>0</v>
      </c>
      <c r="AD2854">
        <v>0</v>
      </c>
      <c r="AE2854">
        <v>0</v>
      </c>
      <c r="AF2854">
        <v>0</v>
      </c>
      <c r="AG2854">
        <v>0</v>
      </c>
      <c r="AH2854">
        <v>0</v>
      </c>
      <c r="AI2854">
        <v>0</v>
      </c>
      <c r="AK2854">
        <v>0</v>
      </c>
      <c r="AL2854" t="s">
        <v>65</v>
      </c>
      <c r="AM2854">
        <v>0</v>
      </c>
      <c r="AN2854">
        <v>1</v>
      </c>
      <c r="AO2854">
        <v>1</v>
      </c>
    </row>
    <row r="2855" spans="1:41" x14ac:dyDescent="0.55000000000000004">
      <c r="A2855" t="s">
        <v>5389</v>
      </c>
      <c r="B2855" s="1">
        <v>40938</v>
      </c>
      <c r="C2855">
        <v>5</v>
      </c>
      <c r="D2855">
        <v>1</v>
      </c>
      <c r="E2855" t="s">
        <v>40</v>
      </c>
      <c r="F2855">
        <v>2012</v>
      </c>
      <c r="G2855">
        <v>45</v>
      </c>
      <c r="H2855" t="s">
        <v>52</v>
      </c>
      <c r="I2855" t="s">
        <v>42</v>
      </c>
      <c r="J2855">
        <v>1</v>
      </c>
      <c r="K2855" t="s">
        <v>43</v>
      </c>
      <c r="L2855">
        <v>9</v>
      </c>
      <c r="M2855" t="s">
        <v>5390</v>
      </c>
      <c r="N2855" t="s">
        <v>5391</v>
      </c>
      <c r="O2855" t="s">
        <v>9648</v>
      </c>
      <c r="P2855" t="s">
        <v>82</v>
      </c>
      <c r="Q2855" t="s">
        <v>33</v>
      </c>
      <c r="R2855" t="s">
        <v>5392</v>
      </c>
      <c r="S2855" t="s">
        <v>33</v>
      </c>
      <c r="T2855" t="s">
        <v>48</v>
      </c>
      <c r="U2855" t="s">
        <v>5393</v>
      </c>
      <c r="V2855">
        <v>1</v>
      </c>
      <c r="W2855">
        <v>1</v>
      </c>
      <c r="X2855">
        <v>0</v>
      </c>
      <c r="Y2855">
        <v>0</v>
      </c>
      <c r="Z2855">
        <v>0</v>
      </c>
      <c r="AA2855">
        <v>0</v>
      </c>
      <c r="AB2855">
        <v>1</v>
      </c>
      <c r="AC2855">
        <v>0</v>
      </c>
      <c r="AD2855">
        <v>0</v>
      </c>
      <c r="AE2855">
        <v>0</v>
      </c>
      <c r="AF2855">
        <v>0</v>
      </c>
      <c r="AG2855">
        <v>0</v>
      </c>
      <c r="AH2855">
        <v>0</v>
      </c>
      <c r="AI2855">
        <v>0</v>
      </c>
      <c r="AK2855">
        <v>0</v>
      </c>
      <c r="AM2855">
        <v>0</v>
      </c>
      <c r="AN2855">
        <v>0</v>
      </c>
      <c r="AO2855">
        <v>0</v>
      </c>
    </row>
    <row r="2856" spans="1:41" x14ac:dyDescent="0.55000000000000004">
      <c r="A2856" t="s">
        <v>5394</v>
      </c>
      <c r="B2856" s="1">
        <v>40990</v>
      </c>
      <c r="C2856">
        <v>12</v>
      </c>
      <c r="D2856">
        <v>3</v>
      </c>
      <c r="E2856" t="s">
        <v>67</v>
      </c>
      <c r="F2856">
        <v>2012</v>
      </c>
      <c r="G2856">
        <v>22</v>
      </c>
      <c r="H2856" t="s">
        <v>62</v>
      </c>
      <c r="I2856" t="s">
        <v>42</v>
      </c>
      <c r="J2856">
        <v>1</v>
      </c>
      <c r="K2856" t="s">
        <v>43</v>
      </c>
      <c r="L2856">
        <v>9</v>
      </c>
      <c r="M2856" t="s">
        <v>5390</v>
      </c>
      <c r="N2856" t="s">
        <v>5391</v>
      </c>
      <c r="O2856" t="s">
        <v>9648</v>
      </c>
      <c r="P2856" t="s">
        <v>82</v>
      </c>
      <c r="Q2856" t="s">
        <v>33</v>
      </c>
      <c r="R2856" t="s">
        <v>3063</v>
      </c>
      <c r="S2856" t="s">
        <v>455</v>
      </c>
      <c r="T2856" t="s">
        <v>102</v>
      </c>
      <c r="U2856" t="s">
        <v>85</v>
      </c>
      <c r="V2856">
        <v>1</v>
      </c>
      <c r="W2856">
        <v>0</v>
      </c>
      <c r="X2856">
        <v>0</v>
      </c>
      <c r="Y2856">
        <v>0</v>
      </c>
      <c r="Z2856">
        <v>0</v>
      </c>
      <c r="AA2856">
        <v>0</v>
      </c>
      <c r="AB2856">
        <v>0</v>
      </c>
      <c r="AC2856">
        <v>0</v>
      </c>
      <c r="AD2856">
        <v>0</v>
      </c>
      <c r="AE2856">
        <v>0</v>
      </c>
      <c r="AF2856">
        <v>0</v>
      </c>
      <c r="AG2856">
        <v>0</v>
      </c>
      <c r="AH2856">
        <v>0</v>
      </c>
      <c r="AI2856">
        <v>0</v>
      </c>
      <c r="AK2856">
        <v>0</v>
      </c>
      <c r="AM2856">
        <v>0</v>
      </c>
      <c r="AN2856">
        <v>0</v>
      </c>
      <c r="AO2856">
        <v>0</v>
      </c>
    </row>
    <row r="2857" spans="1:41" x14ac:dyDescent="0.55000000000000004">
      <c r="A2857" t="s">
        <v>5395</v>
      </c>
      <c r="B2857" s="1">
        <v>41718</v>
      </c>
      <c r="C2857">
        <v>12</v>
      </c>
      <c r="D2857">
        <v>3</v>
      </c>
      <c r="E2857" t="s">
        <v>67</v>
      </c>
      <c r="F2857">
        <v>2014</v>
      </c>
      <c r="G2857">
        <v>25</v>
      </c>
      <c r="H2857" t="s">
        <v>87</v>
      </c>
      <c r="I2857" t="s">
        <v>42</v>
      </c>
      <c r="J2857">
        <v>1</v>
      </c>
      <c r="K2857" t="s">
        <v>43</v>
      </c>
      <c r="L2857">
        <v>9</v>
      </c>
      <c r="M2857" t="s">
        <v>5390</v>
      </c>
      <c r="N2857" t="s">
        <v>5391</v>
      </c>
      <c r="O2857" t="s">
        <v>9648</v>
      </c>
      <c r="P2857" t="s">
        <v>82</v>
      </c>
      <c r="Q2857" t="s">
        <v>33</v>
      </c>
      <c r="R2857" t="s">
        <v>4804</v>
      </c>
      <c r="S2857" t="s">
        <v>455</v>
      </c>
      <c r="T2857" t="s">
        <v>54</v>
      </c>
      <c r="U2857" t="s">
        <v>55</v>
      </c>
      <c r="V2857">
        <v>1</v>
      </c>
      <c r="W2857">
        <v>0</v>
      </c>
      <c r="X2857">
        <v>0</v>
      </c>
      <c r="Y2857">
        <v>0</v>
      </c>
      <c r="Z2857">
        <v>0</v>
      </c>
      <c r="AA2857">
        <v>0</v>
      </c>
      <c r="AB2857">
        <v>0</v>
      </c>
      <c r="AC2857">
        <v>0</v>
      </c>
      <c r="AD2857">
        <v>0</v>
      </c>
      <c r="AE2857">
        <v>0</v>
      </c>
      <c r="AF2857">
        <v>0</v>
      </c>
      <c r="AG2857">
        <v>0</v>
      </c>
      <c r="AH2857">
        <v>0</v>
      </c>
      <c r="AI2857">
        <v>0</v>
      </c>
      <c r="AK2857">
        <v>0</v>
      </c>
      <c r="AM2857">
        <v>0</v>
      </c>
      <c r="AN2857">
        <v>0</v>
      </c>
      <c r="AO2857">
        <v>0</v>
      </c>
    </row>
    <row r="2858" spans="1:41" x14ac:dyDescent="0.55000000000000004">
      <c r="A2858" t="s">
        <v>5396</v>
      </c>
      <c r="B2858" s="1">
        <v>41742</v>
      </c>
      <c r="C2858">
        <v>15</v>
      </c>
      <c r="D2858">
        <v>4</v>
      </c>
      <c r="E2858" t="s">
        <v>91</v>
      </c>
      <c r="F2858">
        <v>2014</v>
      </c>
      <c r="G2858">
        <v>27</v>
      </c>
      <c r="H2858" t="s">
        <v>87</v>
      </c>
      <c r="I2858" t="s">
        <v>53</v>
      </c>
      <c r="J2858">
        <v>0</v>
      </c>
      <c r="K2858" t="s">
        <v>43</v>
      </c>
      <c r="L2858">
        <v>9</v>
      </c>
      <c r="M2858" t="s">
        <v>5390</v>
      </c>
      <c r="N2858" t="s">
        <v>5391</v>
      </c>
      <c r="O2858" t="s">
        <v>9648</v>
      </c>
      <c r="P2858" t="s">
        <v>82</v>
      </c>
      <c r="Q2858" t="s">
        <v>47</v>
      </c>
      <c r="S2858" t="s">
        <v>47</v>
      </c>
      <c r="T2858" t="s">
        <v>48</v>
      </c>
      <c r="U2858" t="s">
        <v>55</v>
      </c>
      <c r="V2858">
        <v>1</v>
      </c>
      <c r="W2858">
        <v>0</v>
      </c>
      <c r="X2858">
        <v>0</v>
      </c>
      <c r="Y2858">
        <v>0</v>
      </c>
      <c r="Z2858">
        <v>0</v>
      </c>
      <c r="AA2858">
        <v>0</v>
      </c>
      <c r="AB2858">
        <v>0</v>
      </c>
      <c r="AC2858">
        <v>0</v>
      </c>
      <c r="AD2858">
        <v>0</v>
      </c>
      <c r="AE2858">
        <v>0</v>
      </c>
      <c r="AF2858">
        <v>0</v>
      </c>
      <c r="AG2858">
        <v>0</v>
      </c>
      <c r="AH2858">
        <v>0</v>
      </c>
      <c r="AI2858">
        <v>0</v>
      </c>
      <c r="AK2858">
        <v>0</v>
      </c>
      <c r="AM2858">
        <v>0</v>
      </c>
      <c r="AN2858">
        <v>0</v>
      </c>
      <c r="AO2858">
        <v>0</v>
      </c>
    </row>
    <row r="2859" spans="1:41" x14ac:dyDescent="0.55000000000000004">
      <c r="A2859" t="s">
        <v>5397</v>
      </c>
      <c r="B2859" s="1">
        <v>41766</v>
      </c>
      <c r="C2859">
        <v>19</v>
      </c>
      <c r="D2859">
        <v>5</v>
      </c>
      <c r="E2859" t="s">
        <v>76</v>
      </c>
      <c r="F2859">
        <v>2014</v>
      </c>
      <c r="G2859">
        <v>54</v>
      </c>
      <c r="H2859" t="s">
        <v>52</v>
      </c>
      <c r="I2859" t="s">
        <v>53</v>
      </c>
      <c r="J2859">
        <v>0</v>
      </c>
      <c r="K2859" t="s">
        <v>43</v>
      </c>
      <c r="L2859">
        <v>9</v>
      </c>
      <c r="M2859" t="s">
        <v>5390</v>
      </c>
      <c r="N2859" t="s">
        <v>5391</v>
      </c>
      <c r="O2859" t="s">
        <v>9648</v>
      </c>
      <c r="P2859" t="s">
        <v>82</v>
      </c>
      <c r="Q2859" t="s">
        <v>47</v>
      </c>
      <c r="S2859" t="s">
        <v>47</v>
      </c>
      <c r="T2859" t="s">
        <v>84</v>
      </c>
      <c r="U2859" t="s">
        <v>5398</v>
      </c>
      <c r="V2859">
        <v>0</v>
      </c>
      <c r="W2859">
        <v>0</v>
      </c>
      <c r="X2859">
        <v>0</v>
      </c>
      <c r="Y2859">
        <v>0</v>
      </c>
      <c r="Z2859">
        <v>0</v>
      </c>
      <c r="AA2859">
        <v>0</v>
      </c>
      <c r="AB2859">
        <v>1</v>
      </c>
      <c r="AC2859">
        <v>0</v>
      </c>
      <c r="AD2859">
        <v>0</v>
      </c>
      <c r="AE2859">
        <v>0</v>
      </c>
      <c r="AF2859">
        <v>0</v>
      </c>
      <c r="AG2859">
        <v>0</v>
      </c>
      <c r="AH2859">
        <v>0</v>
      </c>
      <c r="AI2859">
        <v>0</v>
      </c>
      <c r="AJ2859" t="s">
        <v>5399</v>
      </c>
      <c r="AK2859">
        <v>0</v>
      </c>
      <c r="AM2859">
        <v>0</v>
      </c>
      <c r="AN2859">
        <v>0</v>
      </c>
      <c r="AO2859">
        <v>0</v>
      </c>
    </row>
    <row r="2860" spans="1:41" x14ac:dyDescent="0.55000000000000004">
      <c r="A2860" t="s">
        <v>5400</v>
      </c>
      <c r="B2860" s="1">
        <v>41869</v>
      </c>
      <c r="C2860">
        <v>34</v>
      </c>
      <c r="D2860">
        <v>8</v>
      </c>
      <c r="E2860" t="s">
        <v>109</v>
      </c>
      <c r="F2860">
        <v>2014</v>
      </c>
      <c r="G2860">
        <v>49</v>
      </c>
      <c r="H2860" t="s">
        <v>52</v>
      </c>
      <c r="I2860" t="s">
        <v>42</v>
      </c>
      <c r="J2860">
        <v>1</v>
      </c>
      <c r="K2860" t="s">
        <v>43</v>
      </c>
      <c r="L2860">
        <v>9</v>
      </c>
      <c r="M2860" t="s">
        <v>5390</v>
      </c>
      <c r="N2860" t="s">
        <v>5391</v>
      </c>
      <c r="O2860" t="s">
        <v>9648</v>
      </c>
      <c r="P2860" t="s">
        <v>82</v>
      </c>
      <c r="Q2860" t="s">
        <v>33</v>
      </c>
      <c r="R2860" t="s">
        <v>5401</v>
      </c>
      <c r="S2860" t="s">
        <v>455</v>
      </c>
      <c r="T2860" t="s">
        <v>84</v>
      </c>
      <c r="U2860" t="s">
        <v>5402</v>
      </c>
      <c r="V2860">
        <v>0</v>
      </c>
      <c r="W2860">
        <v>0</v>
      </c>
      <c r="X2860">
        <v>0</v>
      </c>
      <c r="Y2860">
        <v>0</v>
      </c>
      <c r="Z2860">
        <v>1</v>
      </c>
      <c r="AA2860">
        <v>0</v>
      </c>
      <c r="AB2860">
        <v>1</v>
      </c>
      <c r="AC2860">
        <v>0</v>
      </c>
      <c r="AD2860">
        <v>1</v>
      </c>
      <c r="AE2860">
        <v>0</v>
      </c>
      <c r="AF2860">
        <v>0</v>
      </c>
      <c r="AG2860">
        <v>0</v>
      </c>
      <c r="AH2860">
        <v>0</v>
      </c>
      <c r="AI2860">
        <v>0</v>
      </c>
      <c r="AK2860">
        <v>0</v>
      </c>
      <c r="AM2860">
        <v>1</v>
      </c>
      <c r="AN2860">
        <v>0</v>
      </c>
      <c r="AO2860">
        <v>1</v>
      </c>
    </row>
    <row r="2861" spans="1:41" x14ac:dyDescent="0.55000000000000004">
      <c r="A2861" t="s">
        <v>5403</v>
      </c>
      <c r="B2861" s="1">
        <v>41987</v>
      </c>
      <c r="C2861">
        <v>50</v>
      </c>
      <c r="D2861">
        <v>12</v>
      </c>
      <c r="E2861" t="s">
        <v>57</v>
      </c>
      <c r="F2861">
        <v>2014</v>
      </c>
      <c r="G2861">
        <v>49</v>
      </c>
      <c r="H2861" t="s">
        <v>52</v>
      </c>
      <c r="I2861" t="s">
        <v>53</v>
      </c>
      <c r="J2861">
        <v>0</v>
      </c>
      <c r="K2861" t="s">
        <v>43</v>
      </c>
      <c r="L2861">
        <v>9</v>
      </c>
      <c r="M2861" t="s">
        <v>5390</v>
      </c>
      <c r="N2861" t="s">
        <v>5391</v>
      </c>
      <c r="O2861" t="s">
        <v>9648</v>
      </c>
      <c r="P2861" t="s">
        <v>82</v>
      </c>
      <c r="Q2861" t="s">
        <v>33</v>
      </c>
      <c r="R2861" t="s">
        <v>1946</v>
      </c>
      <c r="S2861" t="s">
        <v>33</v>
      </c>
      <c r="T2861" t="s">
        <v>5404</v>
      </c>
      <c r="U2861" t="s">
        <v>5405</v>
      </c>
      <c r="V2861">
        <v>0</v>
      </c>
      <c r="W2861">
        <v>0</v>
      </c>
      <c r="X2861">
        <v>0</v>
      </c>
      <c r="Y2861">
        <v>0</v>
      </c>
      <c r="Z2861">
        <v>0</v>
      </c>
      <c r="AA2861">
        <v>0</v>
      </c>
      <c r="AB2861">
        <v>1</v>
      </c>
      <c r="AC2861">
        <v>0</v>
      </c>
      <c r="AD2861">
        <v>1</v>
      </c>
      <c r="AE2861">
        <v>1</v>
      </c>
      <c r="AF2861">
        <v>0</v>
      </c>
      <c r="AG2861">
        <v>0</v>
      </c>
      <c r="AH2861">
        <v>0</v>
      </c>
      <c r="AI2861">
        <v>0</v>
      </c>
      <c r="AK2861">
        <v>0</v>
      </c>
      <c r="AM2861">
        <v>1</v>
      </c>
      <c r="AN2861">
        <v>0</v>
      </c>
      <c r="AO2861">
        <v>1</v>
      </c>
    </row>
    <row r="2862" spans="1:41" x14ac:dyDescent="0.55000000000000004">
      <c r="A2862" t="s">
        <v>5406</v>
      </c>
      <c r="B2862" s="1">
        <v>42030</v>
      </c>
      <c r="C2862">
        <v>5</v>
      </c>
      <c r="D2862">
        <v>1</v>
      </c>
      <c r="E2862" t="s">
        <v>40</v>
      </c>
      <c r="F2862">
        <v>2015</v>
      </c>
      <c r="G2862">
        <v>67</v>
      </c>
      <c r="H2862" t="s">
        <v>196</v>
      </c>
      <c r="I2862" t="s">
        <v>42</v>
      </c>
      <c r="J2862">
        <v>1</v>
      </c>
      <c r="K2862" t="s">
        <v>106</v>
      </c>
      <c r="L2862">
        <v>7</v>
      </c>
      <c r="M2862" t="s">
        <v>5390</v>
      </c>
      <c r="N2862" t="s">
        <v>5391</v>
      </c>
      <c r="O2862" t="s">
        <v>9648</v>
      </c>
      <c r="P2862" t="s">
        <v>82</v>
      </c>
      <c r="Q2862" t="s">
        <v>47</v>
      </c>
      <c r="S2862" t="s">
        <v>47</v>
      </c>
      <c r="U2862" t="s">
        <v>1430</v>
      </c>
      <c r="V2862">
        <v>0</v>
      </c>
      <c r="W2862">
        <v>0</v>
      </c>
      <c r="X2862">
        <v>0</v>
      </c>
      <c r="Y2862">
        <v>0</v>
      </c>
      <c r="Z2862">
        <v>1</v>
      </c>
      <c r="AA2862">
        <v>0</v>
      </c>
      <c r="AB2862">
        <v>0</v>
      </c>
      <c r="AC2862">
        <v>0</v>
      </c>
      <c r="AD2862">
        <v>0</v>
      </c>
      <c r="AE2862">
        <v>0</v>
      </c>
      <c r="AF2862">
        <v>0</v>
      </c>
      <c r="AG2862">
        <v>0</v>
      </c>
      <c r="AH2862">
        <v>0</v>
      </c>
      <c r="AI2862">
        <v>0</v>
      </c>
      <c r="AK2862">
        <v>0</v>
      </c>
      <c r="AL2862" t="s">
        <v>65</v>
      </c>
      <c r="AM2862">
        <v>1</v>
      </c>
      <c r="AN2862">
        <v>0</v>
      </c>
      <c r="AO2862">
        <v>1</v>
      </c>
    </row>
    <row r="2863" spans="1:41" x14ac:dyDescent="0.55000000000000004">
      <c r="A2863" t="s">
        <v>5407</v>
      </c>
      <c r="B2863" s="1">
        <v>42092</v>
      </c>
      <c r="C2863">
        <v>13</v>
      </c>
      <c r="D2863">
        <v>3</v>
      </c>
      <c r="E2863" t="s">
        <v>67</v>
      </c>
      <c r="F2863">
        <v>2015</v>
      </c>
      <c r="G2863">
        <v>52</v>
      </c>
      <c r="H2863" t="s">
        <v>52</v>
      </c>
      <c r="I2863" t="s">
        <v>42</v>
      </c>
      <c r="J2863">
        <v>1</v>
      </c>
      <c r="K2863" t="s">
        <v>43</v>
      </c>
      <c r="L2863">
        <v>9</v>
      </c>
      <c r="M2863" t="s">
        <v>5390</v>
      </c>
      <c r="N2863" t="s">
        <v>5391</v>
      </c>
      <c r="O2863" t="s">
        <v>9648</v>
      </c>
      <c r="P2863" t="s">
        <v>82</v>
      </c>
      <c r="Q2863" t="s">
        <v>47</v>
      </c>
      <c r="S2863" t="s">
        <v>47</v>
      </c>
      <c r="U2863" t="s">
        <v>5408</v>
      </c>
      <c r="V2863">
        <v>0</v>
      </c>
      <c r="W2863">
        <v>0</v>
      </c>
      <c r="X2863">
        <v>0</v>
      </c>
      <c r="Y2863">
        <v>0</v>
      </c>
      <c r="Z2863">
        <v>1</v>
      </c>
      <c r="AA2863">
        <v>0</v>
      </c>
      <c r="AB2863">
        <v>0</v>
      </c>
      <c r="AC2863">
        <v>0</v>
      </c>
      <c r="AD2863">
        <v>1</v>
      </c>
      <c r="AE2863">
        <v>0</v>
      </c>
      <c r="AF2863">
        <v>0</v>
      </c>
      <c r="AG2863">
        <v>0</v>
      </c>
      <c r="AH2863">
        <v>0</v>
      </c>
      <c r="AI2863">
        <v>0</v>
      </c>
      <c r="AK2863">
        <v>0</v>
      </c>
      <c r="AL2863" t="s">
        <v>65</v>
      </c>
      <c r="AM2863">
        <v>1</v>
      </c>
      <c r="AN2863">
        <v>0</v>
      </c>
      <c r="AO2863">
        <v>1</v>
      </c>
    </row>
    <row r="2864" spans="1:41" x14ac:dyDescent="0.55000000000000004">
      <c r="A2864" t="s">
        <v>5409</v>
      </c>
      <c r="B2864" s="1">
        <v>42312</v>
      </c>
      <c r="C2864">
        <v>45</v>
      </c>
      <c r="D2864">
        <v>11</v>
      </c>
      <c r="E2864" t="s">
        <v>119</v>
      </c>
      <c r="F2864">
        <v>2015</v>
      </c>
      <c r="G2864">
        <v>60</v>
      </c>
      <c r="H2864" t="s">
        <v>115</v>
      </c>
      <c r="I2864" t="s">
        <v>42</v>
      </c>
      <c r="J2864">
        <v>1</v>
      </c>
      <c r="K2864" t="s">
        <v>43</v>
      </c>
      <c r="L2864">
        <v>9</v>
      </c>
      <c r="M2864" t="s">
        <v>5390</v>
      </c>
      <c r="N2864" t="s">
        <v>5391</v>
      </c>
      <c r="O2864" t="s">
        <v>9648</v>
      </c>
      <c r="P2864" t="s">
        <v>82</v>
      </c>
      <c r="Q2864" t="s">
        <v>47</v>
      </c>
      <c r="S2864" t="s">
        <v>47</v>
      </c>
      <c r="U2864" t="s">
        <v>5410</v>
      </c>
      <c r="V2864">
        <v>1</v>
      </c>
      <c r="W2864">
        <v>0</v>
      </c>
      <c r="X2864">
        <v>1</v>
      </c>
      <c r="Y2864">
        <v>0</v>
      </c>
      <c r="Z2864">
        <v>0</v>
      </c>
      <c r="AA2864">
        <v>0</v>
      </c>
      <c r="AB2864">
        <v>0</v>
      </c>
      <c r="AC2864">
        <v>0</v>
      </c>
      <c r="AD2864">
        <v>1</v>
      </c>
      <c r="AE2864">
        <v>0</v>
      </c>
      <c r="AF2864">
        <v>0</v>
      </c>
      <c r="AG2864">
        <v>0</v>
      </c>
      <c r="AH2864">
        <v>0</v>
      </c>
      <c r="AI2864">
        <v>0</v>
      </c>
      <c r="AK2864">
        <v>0</v>
      </c>
      <c r="AL2864" t="s">
        <v>65</v>
      </c>
      <c r="AM2864">
        <v>0</v>
      </c>
      <c r="AN2864">
        <v>1</v>
      </c>
      <c r="AO2864">
        <v>1</v>
      </c>
    </row>
    <row r="2865" spans="1:41" x14ac:dyDescent="0.55000000000000004">
      <c r="A2865" t="s">
        <v>5411</v>
      </c>
      <c r="B2865" s="1">
        <v>42327</v>
      </c>
      <c r="C2865">
        <v>47</v>
      </c>
      <c r="D2865">
        <v>11</v>
      </c>
      <c r="E2865" t="s">
        <v>119</v>
      </c>
      <c r="F2865">
        <v>2015</v>
      </c>
      <c r="G2865">
        <v>52</v>
      </c>
      <c r="H2865" t="s">
        <v>52</v>
      </c>
      <c r="I2865" t="s">
        <v>53</v>
      </c>
      <c r="J2865">
        <v>0</v>
      </c>
      <c r="K2865" t="s">
        <v>43</v>
      </c>
      <c r="L2865">
        <v>9</v>
      </c>
      <c r="M2865" t="s">
        <v>5390</v>
      </c>
      <c r="N2865" t="s">
        <v>5391</v>
      </c>
      <c r="O2865" t="s">
        <v>9648</v>
      </c>
      <c r="P2865" t="s">
        <v>82</v>
      </c>
      <c r="Q2865" t="s">
        <v>47</v>
      </c>
      <c r="S2865" t="s">
        <v>47</v>
      </c>
      <c r="U2865" t="s">
        <v>64</v>
      </c>
      <c r="V2865">
        <v>0</v>
      </c>
      <c r="W2865">
        <v>0</v>
      </c>
      <c r="X2865">
        <v>1</v>
      </c>
      <c r="Y2865">
        <v>0</v>
      </c>
      <c r="Z2865">
        <v>0</v>
      </c>
      <c r="AA2865">
        <v>0</v>
      </c>
      <c r="AB2865">
        <v>0</v>
      </c>
      <c r="AC2865">
        <v>0</v>
      </c>
      <c r="AD2865">
        <v>0</v>
      </c>
      <c r="AE2865">
        <v>0</v>
      </c>
      <c r="AF2865">
        <v>0</v>
      </c>
      <c r="AG2865">
        <v>0</v>
      </c>
      <c r="AH2865">
        <v>0</v>
      </c>
      <c r="AI2865">
        <v>0</v>
      </c>
      <c r="AK2865">
        <v>0</v>
      </c>
      <c r="AL2865" t="s">
        <v>65</v>
      </c>
      <c r="AM2865">
        <v>0</v>
      </c>
      <c r="AN2865">
        <v>1</v>
      </c>
      <c r="AO2865">
        <v>1</v>
      </c>
    </row>
    <row r="2866" spans="1:41" x14ac:dyDescent="0.55000000000000004">
      <c r="A2866" t="s">
        <v>5412</v>
      </c>
      <c r="B2866" s="1">
        <v>42404</v>
      </c>
      <c r="C2866">
        <v>5</v>
      </c>
      <c r="D2866">
        <v>2</v>
      </c>
      <c r="E2866" t="s">
        <v>61</v>
      </c>
      <c r="F2866">
        <v>2016</v>
      </c>
      <c r="G2866">
        <v>39</v>
      </c>
      <c r="H2866" t="s">
        <v>41</v>
      </c>
      <c r="I2866" t="s">
        <v>42</v>
      </c>
      <c r="J2866">
        <v>1</v>
      </c>
      <c r="K2866" t="s">
        <v>106</v>
      </c>
      <c r="L2866">
        <v>7</v>
      </c>
      <c r="M2866" t="s">
        <v>5390</v>
      </c>
      <c r="N2866" t="s">
        <v>5391</v>
      </c>
      <c r="O2866" t="s">
        <v>9648</v>
      </c>
      <c r="P2866" t="s">
        <v>82</v>
      </c>
      <c r="Q2866" t="s">
        <v>47</v>
      </c>
      <c r="S2866" t="s">
        <v>47</v>
      </c>
      <c r="T2866" t="s">
        <v>63</v>
      </c>
      <c r="U2866" t="s">
        <v>2691</v>
      </c>
      <c r="V2866">
        <v>1</v>
      </c>
      <c r="W2866">
        <v>0</v>
      </c>
      <c r="X2866">
        <v>1</v>
      </c>
      <c r="Y2866">
        <v>0</v>
      </c>
      <c r="Z2866">
        <v>0</v>
      </c>
      <c r="AA2866">
        <v>0</v>
      </c>
      <c r="AB2866">
        <v>0</v>
      </c>
      <c r="AC2866">
        <v>0</v>
      </c>
      <c r="AD2866">
        <v>0</v>
      </c>
      <c r="AE2866">
        <v>0</v>
      </c>
      <c r="AF2866">
        <v>0</v>
      </c>
      <c r="AG2866">
        <v>0</v>
      </c>
      <c r="AH2866">
        <v>0</v>
      </c>
      <c r="AI2866">
        <v>0</v>
      </c>
      <c r="AK2866">
        <v>0</v>
      </c>
      <c r="AL2866" t="s">
        <v>65</v>
      </c>
      <c r="AM2866">
        <v>0</v>
      </c>
      <c r="AN2866">
        <v>1</v>
      </c>
      <c r="AO2866">
        <v>1</v>
      </c>
    </row>
    <row r="2867" spans="1:41" x14ac:dyDescent="0.55000000000000004">
      <c r="A2867" t="s">
        <v>5413</v>
      </c>
      <c r="B2867" s="1">
        <v>42448</v>
      </c>
      <c r="C2867">
        <v>11</v>
      </c>
      <c r="D2867">
        <v>3</v>
      </c>
      <c r="E2867" t="s">
        <v>67</v>
      </c>
      <c r="F2867">
        <v>2016</v>
      </c>
      <c r="G2867">
        <v>54</v>
      </c>
      <c r="H2867" t="s">
        <v>52</v>
      </c>
      <c r="I2867" t="s">
        <v>53</v>
      </c>
      <c r="J2867">
        <v>0</v>
      </c>
      <c r="K2867" t="s">
        <v>43</v>
      </c>
      <c r="L2867">
        <v>9</v>
      </c>
      <c r="M2867" t="s">
        <v>5390</v>
      </c>
      <c r="N2867" t="s">
        <v>5391</v>
      </c>
      <c r="O2867" t="s">
        <v>9648</v>
      </c>
      <c r="P2867" t="s">
        <v>82</v>
      </c>
      <c r="Q2867" t="s">
        <v>47</v>
      </c>
      <c r="S2867" t="s">
        <v>47</v>
      </c>
      <c r="T2867" t="s">
        <v>63</v>
      </c>
      <c r="U2867" t="s">
        <v>2098</v>
      </c>
      <c r="V2867">
        <v>0</v>
      </c>
      <c r="W2867">
        <v>1</v>
      </c>
      <c r="X2867">
        <v>1</v>
      </c>
      <c r="Y2867">
        <v>0</v>
      </c>
      <c r="Z2867">
        <v>0</v>
      </c>
      <c r="AA2867">
        <v>0</v>
      </c>
      <c r="AB2867">
        <v>1</v>
      </c>
      <c r="AC2867">
        <v>0</v>
      </c>
      <c r="AD2867">
        <v>0</v>
      </c>
      <c r="AE2867">
        <v>0</v>
      </c>
      <c r="AF2867">
        <v>0</v>
      </c>
      <c r="AG2867">
        <v>0</v>
      </c>
      <c r="AH2867">
        <v>0</v>
      </c>
      <c r="AI2867">
        <v>0</v>
      </c>
      <c r="AK2867">
        <v>0</v>
      </c>
      <c r="AL2867" t="s">
        <v>65</v>
      </c>
      <c r="AM2867">
        <v>0</v>
      </c>
      <c r="AN2867">
        <v>1</v>
      </c>
      <c r="AO2867">
        <v>1</v>
      </c>
    </row>
    <row r="2868" spans="1:41" x14ac:dyDescent="0.55000000000000004">
      <c r="A2868" t="s">
        <v>5414</v>
      </c>
      <c r="B2868" s="1">
        <v>42524</v>
      </c>
      <c r="C2868">
        <v>22</v>
      </c>
      <c r="D2868">
        <v>6</v>
      </c>
      <c r="E2868" t="s">
        <v>101</v>
      </c>
      <c r="F2868">
        <v>2016</v>
      </c>
      <c r="G2868">
        <v>55</v>
      </c>
      <c r="H2868" t="s">
        <v>115</v>
      </c>
      <c r="I2868" t="s">
        <v>42</v>
      </c>
      <c r="J2868">
        <v>1</v>
      </c>
      <c r="K2868" t="s">
        <v>43</v>
      </c>
      <c r="L2868">
        <v>9</v>
      </c>
      <c r="M2868" t="s">
        <v>5390</v>
      </c>
      <c r="N2868" t="s">
        <v>5391</v>
      </c>
      <c r="O2868" t="s">
        <v>9648</v>
      </c>
      <c r="P2868" t="s">
        <v>82</v>
      </c>
      <c r="Q2868" t="s">
        <v>33</v>
      </c>
      <c r="R2868" t="s">
        <v>5415</v>
      </c>
      <c r="S2868" t="s">
        <v>299</v>
      </c>
      <c r="T2868" t="s">
        <v>70</v>
      </c>
      <c r="U2868" t="s">
        <v>5416</v>
      </c>
      <c r="V2868">
        <v>1</v>
      </c>
      <c r="W2868">
        <v>0</v>
      </c>
      <c r="X2868">
        <v>0</v>
      </c>
      <c r="Y2868">
        <v>0</v>
      </c>
      <c r="Z2868">
        <v>0</v>
      </c>
      <c r="AA2868">
        <v>0</v>
      </c>
      <c r="AB2868">
        <v>1</v>
      </c>
      <c r="AC2868">
        <v>1</v>
      </c>
      <c r="AD2868">
        <v>0</v>
      </c>
      <c r="AE2868">
        <v>0</v>
      </c>
      <c r="AF2868">
        <v>0</v>
      </c>
      <c r="AG2868">
        <v>0</v>
      </c>
      <c r="AH2868">
        <v>0</v>
      </c>
      <c r="AI2868">
        <v>0</v>
      </c>
      <c r="AK2868">
        <v>0</v>
      </c>
      <c r="AL2868" t="s">
        <v>65</v>
      </c>
      <c r="AM2868">
        <v>1</v>
      </c>
      <c r="AN2868">
        <v>0</v>
      </c>
      <c r="AO2868">
        <v>1</v>
      </c>
    </row>
    <row r="2869" spans="1:41" x14ac:dyDescent="0.55000000000000004">
      <c r="A2869" t="s">
        <v>5417</v>
      </c>
      <c r="B2869" s="1">
        <v>42539</v>
      </c>
      <c r="C2869">
        <v>24</v>
      </c>
      <c r="D2869">
        <v>6</v>
      </c>
      <c r="E2869" t="s">
        <v>101</v>
      </c>
      <c r="F2869">
        <v>2016</v>
      </c>
      <c r="G2869">
        <v>33</v>
      </c>
      <c r="H2869" t="s">
        <v>87</v>
      </c>
      <c r="I2869" t="s">
        <v>42</v>
      </c>
      <c r="J2869">
        <v>1</v>
      </c>
      <c r="K2869" t="s">
        <v>43</v>
      </c>
      <c r="L2869">
        <v>9</v>
      </c>
      <c r="M2869" t="s">
        <v>5390</v>
      </c>
      <c r="N2869" t="s">
        <v>5391</v>
      </c>
      <c r="O2869" t="s">
        <v>9648</v>
      </c>
      <c r="P2869" t="s">
        <v>82</v>
      </c>
      <c r="Q2869" t="s">
        <v>47</v>
      </c>
      <c r="S2869" t="s">
        <v>47</v>
      </c>
      <c r="T2869" t="s">
        <v>70</v>
      </c>
      <c r="U2869" t="s">
        <v>5418</v>
      </c>
      <c r="V2869">
        <v>1</v>
      </c>
      <c r="W2869">
        <v>1</v>
      </c>
      <c r="X2869">
        <v>1</v>
      </c>
      <c r="Y2869">
        <v>0</v>
      </c>
      <c r="Z2869">
        <v>0</v>
      </c>
      <c r="AA2869">
        <v>0</v>
      </c>
      <c r="AB2869">
        <v>0</v>
      </c>
      <c r="AC2869">
        <v>0</v>
      </c>
      <c r="AD2869">
        <v>0</v>
      </c>
      <c r="AE2869">
        <v>0</v>
      </c>
      <c r="AF2869">
        <v>0</v>
      </c>
      <c r="AG2869">
        <v>0</v>
      </c>
      <c r="AH2869">
        <v>0</v>
      </c>
      <c r="AI2869">
        <v>0</v>
      </c>
      <c r="AK2869">
        <v>0</v>
      </c>
      <c r="AL2869" t="s">
        <v>65</v>
      </c>
      <c r="AM2869">
        <v>0</v>
      </c>
      <c r="AN2869">
        <v>1</v>
      </c>
      <c r="AO2869">
        <v>1</v>
      </c>
    </row>
    <row r="2870" spans="1:41" x14ac:dyDescent="0.55000000000000004">
      <c r="A2870" t="s">
        <v>5419</v>
      </c>
      <c r="B2870" s="1">
        <v>42552</v>
      </c>
      <c r="C2870">
        <v>26</v>
      </c>
      <c r="D2870">
        <v>7</v>
      </c>
      <c r="E2870" t="s">
        <v>105</v>
      </c>
      <c r="F2870">
        <v>2016</v>
      </c>
      <c r="G2870">
        <v>33</v>
      </c>
      <c r="H2870" t="s">
        <v>87</v>
      </c>
      <c r="I2870" t="s">
        <v>53</v>
      </c>
      <c r="J2870">
        <v>0</v>
      </c>
      <c r="K2870" t="s">
        <v>43</v>
      </c>
      <c r="L2870">
        <v>9</v>
      </c>
      <c r="M2870" t="s">
        <v>5390</v>
      </c>
      <c r="N2870" t="s">
        <v>5391</v>
      </c>
      <c r="O2870" t="s">
        <v>9648</v>
      </c>
      <c r="P2870" t="s">
        <v>82</v>
      </c>
      <c r="Q2870" t="s">
        <v>33</v>
      </c>
      <c r="S2870" t="s">
        <v>455</v>
      </c>
      <c r="T2870" t="s">
        <v>70</v>
      </c>
      <c r="U2870" t="s">
        <v>5420</v>
      </c>
      <c r="V2870">
        <v>1</v>
      </c>
      <c r="W2870">
        <v>0</v>
      </c>
      <c r="X2870">
        <v>1</v>
      </c>
      <c r="Y2870">
        <v>0</v>
      </c>
      <c r="Z2870">
        <v>0</v>
      </c>
      <c r="AA2870">
        <v>0</v>
      </c>
      <c r="AB2870">
        <v>1</v>
      </c>
      <c r="AC2870">
        <v>0</v>
      </c>
      <c r="AD2870">
        <v>1</v>
      </c>
      <c r="AE2870">
        <v>0</v>
      </c>
      <c r="AF2870">
        <v>0</v>
      </c>
      <c r="AG2870">
        <v>0</v>
      </c>
      <c r="AH2870">
        <v>0</v>
      </c>
      <c r="AI2870">
        <v>0</v>
      </c>
      <c r="AK2870">
        <v>0</v>
      </c>
      <c r="AL2870" t="s">
        <v>65</v>
      </c>
      <c r="AM2870">
        <v>0</v>
      </c>
      <c r="AN2870">
        <v>1</v>
      </c>
      <c r="AO2870">
        <v>1</v>
      </c>
    </row>
    <row r="2871" spans="1:41" x14ac:dyDescent="0.55000000000000004">
      <c r="A2871" t="s">
        <v>5421</v>
      </c>
      <c r="B2871" s="1">
        <v>42567</v>
      </c>
      <c r="C2871">
        <v>28</v>
      </c>
      <c r="D2871">
        <v>7</v>
      </c>
      <c r="E2871" t="s">
        <v>105</v>
      </c>
      <c r="F2871">
        <v>2016</v>
      </c>
      <c r="G2871">
        <v>19</v>
      </c>
      <c r="H2871" t="s">
        <v>62</v>
      </c>
      <c r="I2871" t="s">
        <v>53</v>
      </c>
      <c r="J2871">
        <v>0</v>
      </c>
      <c r="K2871" t="s">
        <v>43</v>
      </c>
      <c r="L2871">
        <v>9</v>
      </c>
      <c r="M2871" t="s">
        <v>5390</v>
      </c>
      <c r="N2871" t="s">
        <v>5391</v>
      </c>
      <c r="O2871" t="s">
        <v>9648</v>
      </c>
      <c r="P2871" t="s">
        <v>82</v>
      </c>
      <c r="Q2871" t="s">
        <v>33</v>
      </c>
      <c r="R2871" t="s">
        <v>130</v>
      </c>
      <c r="S2871" t="s">
        <v>69</v>
      </c>
      <c r="T2871" t="s">
        <v>70</v>
      </c>
      <c r="U2871" t="s">
        <v>5422</v>
      </c>
      <c r="V2871">
        <v>1</v>
      </c>
      <c r="W2871">
        <v>1</v>
      </c>
      <c r="X2871">
        <v>0</v>
      </c>
      <c r="Y2871">
        <v>0</v>
      </c>
      <c r="Z2871">
        <v>0</v>
      </c>
      <c r="AA2871">
        <v>0</v>
      </c>
      <c r="AB2871">
        <v>0</v>
      </c>
      <c r="AC2871">
        <v>0</v>
      </c>
      <c r="AD2871">
        <v>0</v>
      </c>
      <c r="AE2871">
        <v>0</v>
      </c>
      <c r="AF2871">
        <v>0</v>
      </c>
      <c r="AG2871">
        <v>0</v>
      </c>
      <c r="AH2871">
        <v>0</v>
      </c>
      <c r="AI2871">
        <v>0</v>
      </c>
      <c r="AK2871">
        <v>0</v>
      </c>
      <c r="AL2871" t="s">
        <v>65</v>
      </c>
      <c r="AM2871">
        <v>0</v>
      </c>
      <c r="AN2871">
        <v>0</v>
      </c>
      <c r="AO2871">
        <v>0</v>
      </c>
    </row>
    <row r="2872" spans="1:41" x14ac:dyDescent="0.55000000000000004">
      <c r="A2872" t="s">
        <v>5423</v>
      </c>
      <c r="B2872" s="1">
        <v>42764</v>
      </c>
      <c r="C2872">
        <v>4</v>
      </c>
      <c r="D2872">
        <v>1</v>
      </c>
      <c r="E2872" t="s">
        <v>40</v>
      </c>
      <c r="F2872">
        <v>2017</v>
      </c>
      <c r="G2872">
        <v>53</v>
      </c>
      <c r="H2872" t="s">
        <v>52</v>
      </c>
      <c r="I2872" t="s">
        <v>42</v>
      </c>
      <c r="J2872">
        <v>1</v>
      </c>
      <c r="K2872" t="s">
        <v>123</v>
      </c>
      <c r="L2872">
        <v>3</v>
      </c>
      <c r="M2872" t="s">
        <v>5390</v>
      </c>
      <c r="N2872" t="s">
        <v>5391</v>
      </c>
      <c r="O2872" t="s">
        <v>9648</v>
      </c>
      <c r="P2872" t="s">
        <v>82</v>
      </c>
      <c r="Q2872" t="s">
        <v>33</v>
      </c>
      <c r="R2872" t="s">
        <v>5424</v>
      </c>
      <c r="S2872" t="s">
        <v>455</v>
      </c>
      <c r="T2872" t="s">
        <v>48</v>
      </c>
      <c r="U2872" t="s">
        <v>5425</v>
      </c>
      <c r="V2872">
        <v>1</v>
      </c>
      <c r="W2872">
        <v>1</v>
      </c>
      <c r="X2872">
        <v>0</v>
      </c>
      <c r="Y2872">
        <v>0</v>
      </c>
      <c r="Z2872">
        <v>0</v>
      </c>
      <c r="AA2872">
        <v>0</v>
      </c>
      <c r="AB2872">
        <v>1</v>
      </c>
      <c r="AC2872">
        <v>0</v>
      </c>
      <c r="AD2872">
        <v>0</v>
      </c>
      <c r="AE2872">
        <v>0</v>
      </c>
      <c r="AF2872">
        <v>0</v>
      </c>
      <c r="AG2872">
        <v>0</v>
      </c>
      <c r="AH2872">
        <v>0</v>
      </c>
      <c r="AI2872">
        <v>0</v>
      </c>
      <c r="AK2872">
        <v>0</v>
      </c>
      <c r="AM2872">
        <v>0</v>
      </c>
      <c r="AN2872">
        <v>0</v>
      </c>
      <c r="AO2872">
        <v>0</v>
      </c>
    </row>
    <row r="2873" spans="1:41" x14ac:dyDescent="0.55000000000000004">
      <c r="A2873" t="s">
        <v>5426</v>
      </c>
      <c r="B2873" s="1">
        <v>42777</v>
      </c>
      <c r="C2873">
        <v>6</v>
      </c>
      <c r="D2873">
        <v>2</v>
      </c>
      <c r="E2873" t="s">
        <v>61</v>
      </c>
      <c r="F2873">
        <v>2017</v>
      </c>
      <c r="G2873">
        <v>57</v>
      </c>
      <c r="H2873" t="s">
        <v>115</v>
      </c>
      <c r="I2873" t="s">
        <v>42</v>
      </c>
      <c r="J2873">
        <v>1</v>
      </c>
      <c r="K2873" t="s">
        <v>43</v>
      </c>
      <c r="L2873">
        <v>9</v>
      </c>
      <c r="M2873" t="s">
        <v>5390</v>
      </c>
      <c r="N2873" t="s">
        <v>5391</v>
      </c>
      <c r="O2873" t="s">
        <v>9648</v>
      </c>
      <c r="P2873" t="s">
        <v>82</v>
      </c>
      <c r="Q2873" t="s">
        <v>47</v>
      </c>
      <c r="S2873" t="s">
        <v>47</v>
      </c>
      <c r="T2873" t="s">
        <v>77</v>
      </c>
      <c r="U2873" t="s">
        <v>5427</v>
      </c>
      <c r="V2873">
        <v>1</v>
      </c>
      <c r="W2873">
        <v>0</v>
      </c>
      <c r="X2873">
        <v>1</v>
      </c>
      <c r="Y2873">
        <v>0</v>
      </c>
      <c r="Z2873">
        <v>1</v>
      </c>
      <c r="AA2873">
        <v>0</v>
      </c>
      <c r="AB2873">
        <v>1</v>
      </c>
      <c r="AC2873">
        <v>0</v>
      </c>
      <c r="AD2873">
        <v>0</v>
      </c>
      <c r="AE2873">
        <v>0</v>
      </c>
      <c r="AF2873">
        <v>0</v>
      </c>
      <c r="AG2873">
        <v>0</v>
      </c>
      <c r="AH2873">
        <v>0</v>
      </c>
      <c r="AI2873">
        <v>1</v>
      </c>
      <c r="AK2873">
        <v>0</v>
      </c>
      <c r="AM2873">
        <v>1</v>
      </c>
      <c r="AN2873">
        <v>1</v>
      </c>
      <c r="AO2873">
        <v>1</v>
      </c>
    </row>
    <row r="2874" spans="1:41" x14ac:dyDescent="0.55000000000000004">
      <c r="A2874" t="s">
        <v>5428</v>
      </c>
      <c r="B2874" s="1">
        <v>42796</v>
      </c>
      <c r="C2874">
        <v>9</v>
      </c>
      <c r="D2874">
        <v>3</v>
      </c>
      <c r="E2874" t="s">
        <v>67</v>
      </c>
      <c r="F2874">
        <v>2017</v>
      </c>
      <c r="G2874">
        <v>55</v>
      </c>
      <c r="H2874" t="s">
        <v>115</v>
      </c>
      <c r="I2874" t="s">
        <v>42</v>
      </c>
      <c r="J2874">
        <v>1</v>
      </c>
      <c r="K2874" t="s">
        <v>43</v>
      </c>
      <c r="L2874">
        <v>9</v>
      </c>
      <c r="M2874" t="s">
        <v>5390</v>
      </c>
      <c r="N2874" t="s">
        <v>5391</v>
      </c>
      <c r="O2874" t="s">
        <v>9648</v>
      </c>
      <c r="P2874" t="s">
        <v>82</v>
      </c>
      <c r="Q2874" t="s">
        <v>47</v>
      </c>
      <c r="S2874" t="s">
        <v>47</v>
      </c>
      <c r="T2874" t="s">
        <v>63</v>
      </c>
      <c r="U2874" t="s">
        <v>5429</v>
      </c>
      <c r="V2874">
        <v>1</v>
      </c>
      <c r="W2874">
        <v>0</v>
      </c>
      <c r="X2874">
        <v>1</v>
      </c>
      <c r="Y2874">
        <v>1</v>
      </c>
      <c r="Z2874">
        <v>0</v>
      </c>
      <c r="AA2874">
        <v>0</v>
      </c>
      <c r="AB2874">
        <v>0</v>
      </c>
      <c r="AC2874">
        <v>0</v>
      </c>
      <c r="AD2874">
        <v>0</v>
      </c>
      <c r="AE2874">
        <v>0</v>
      </c>
      <c r="AF2874">
        <v>0</v>
      </c>
      <c r="AG2874">
        <v>0</v>
      </c>
      <c r="AH2874">
        <v>0</v>
      </c>
      <c r="AI2874">
        <v>0</v>
      </c>
      <c r="AJ2874" t="s">
        <v>639</v>
      </c>
      <c r="AK2874">
        <v>0</v>
      </c>
      <c r="AM2874">
        <v>0</v>
      </c>
      <c r="AN2874">
        <v>1</v>
      </c>
      <c r="AO2874">
        <v>1</v>
      </c>
    </row>
    <row r="2875" spans="1:41" x14ac:dyDescent="0.55000000000000004">
      <c r="A2875" t="s">
        <v>5430</v>
      </c>
      <c r="B2875" s="1">
        <v>42966</v>
      </c>
      <c r="C2875">
        <v>33</v>
      </c>
      <c r="D2875">
        <v>8</v>
      </c>
      <c r="E2875" t="s">
        <v>109</v>
      </c>
      <c r="F2875">
        <v>2017</v>
      </c>
      <c r="G2875">
        <v>54</v>
      </c>
      <c r="H2875" t="s">
        <v>52</v>
      </c>
      <c r="I2875" t="s">
        <v>42</v>
      </c>
      <c r="J2875">
        <v>1</v>
      </c>
      <c r="K2875" t="s">
        <v>43</v>
      </c>
      <c r="L2875">
        <v>9</v>
      </c>
      <c r="M2875" t="s">
        <v>5390</v>
      </c>
      <c r="N2875" t="s">
        <v>5391</v>
      </c>
      <c r="O2875" t="s">
        <v>9648</v>
      </c>
      <c r="P2875" t="s">
        <v>82</v>
      </c>
      <c r="Q2875" t="s">
        <v>33</v>
      </c>
      <c r="R2875" t="s">
        <v>5431</v>
      </c>
      <c r="S2875" t="s">
        <v>455</v>
      </c>
      <c r="T2875" t="s">
        <v>77</v>
      </c>
      <c r="U2875" t="s">
        <v>5432</v>
      </c>
      <c r="V2875">
        <v>1</v>
      </c>
      <c r="W2875">
        <v>1</v>
      </c>
      <c r="X2875">
        <v>0</v>
      </c>
      <c r="Y2875">
        <v>0</v>
      </c>
      <c r="Z2875">
        <v>0</v>
      </c>
      <c r="AA2875">
        <v>0</v>
      </c>
      <c r="AB2875">
        <v>0</v>
      </c>
      <c r="AC2875">
        <v>0</v>
      </c>
      <c r="AD2875">
        <v>1</v>
      </c>
      <c r="AE2875">
        <v>0</v>
      </c>
      <c r="AF2875">
        <v>0</v>
      </c>
      <c r="AG2875">
        <v>0</v>
      </c>
      <c r="AH2875">
        <v>0</v>
      </c>
      <c r="AI2875">
        <v>0</v>
      </c>
      <c r="AK2875">
        <v>0</v>
      </c>
      <c r="AM2875">
        <v>0</v>
      </c>
      <c r="AN2875">
        <v>0</v>
      </c>
      <c r="AO2875">
        <v>0</v>
      </c>
    </row>
    <row r="2876" spans="1:41" x14ac:dyDescent="0.55000000000000004">
      <c r="A2876" t="s">
        <v>5433</v>
      </c>
      <c r="B2876" s="1">
        <v>43052</v>
      </c>
      <c r="C2876">
        <v>46</v>
      </c>
      <c r="D2876">
        <v>11</v>
      </c>
      <c r="E2876" t="s">
        <v>119</v>
      </c>
      <c r="F2876">
        <v>2017</v>
      </c>
      <c r="G2876">
        <v>37</v>
      </c>
      <c r="H2876" t="s">
        <v>41</v>
      </c>
      <c r="I2876" t="s">
        <v>42</v>
      </c>
      <c r="J2876">
        <v>1</v>
      </c>
      <c r="K2876" t="s">
        <v>43</v>
      </c>
      <c r="L2876">
        <v>9</v>
      </c>
      <c r="M2876" t="s">
        <v>5390</v>
      </c>
      <c r="N2876" t="s">
        <v>5391</v>
      </c>
      <c r="O2876" t="s">
        <v>9648</v>
      </c>
      <c r="P2876" t="s">
        <v>82</v>
      </c>
      <c r="Q2876" t="s">
        <v>47</v>
      </c>
      <c r="S2876" t="s">
        <v>47</v>
      </c>
      <c r="T2876" t="s">
        <v>77</v>
      </c>
      <c r="U2876" t="s">
        <v>5434</v>
      </c>
      <c r="V2876">
        <v>0</v>
      </c>
      <c r="W2876">
        <v>0</v>
      </c>
      <c r="X2876">
        <v>1</v>
      </c>
      <c r="Y2876">
        <v>1</v>
      </c>
      <c r="Z2876">
        <v>0</v>
      </c>
      <c r="AA2876">
        <v>0</v>
      </c>
      <c r="AB2876">
        <v>1</v>
      </c>
      <c r="AC2876">
        <v>0</v>
      </c>
      <c r="AD2876">
        <v>1</v>
      </c>
      <c r="AE2876">
        <v>0</v>
      </c>
      <c r="AF2876">
        <v>0</v>
      </c>
      <c r="AG2876">
        <v>0</v>
      </c>
      <c r="AH2876">
        <v>0</v>
      </c>
      <c r="AI2876">
        <v>0</v>
      </c>
      <c r="AK2876">
        <v>0</v>
      </c>
      <c r="AM2876">
        <v>0</v>
      </c>
      <c r="AN2876">
        <v>1</v>
      </c>
      <c r="AO2876">
        <v>1</v>
      </c>
    </row>
    <row r="2877" spans="1:41" x14ac:dyDescent="0.55000000000000004">
      <c r="A2877" t="s">
        <v>5435</v>
      </c>
      <c r="B2877" s="1">
        <v>43096</v>
      </c>
      <c r="C2877">
        <v>52</v>
      </c>
      <c r="D2877">
        <v>12</v>
      </c>
      <c r="E2877" t="s">
        <v>57</v>
      </c>
      <c r="F2877">
        <v>2017</v>
      </c>
      <c r="G2877">
        <v>61</v>
      </c>
      <c r="H2877" t="s">
        <v>115</v>
      </c>
      <c r="I2877" t="s">
        <v>42</v>
      </c>
      <c r="J2877">
        <v>1</v>
      </c>
      <c r="K2877" t="s">
        <v>43</v>
      </c>
      <c r="L2877">
        <v>9</v>
      </c>
      <c r="M2877" t="s">
        <v>5390</v>
      </c>
      <c r="N2877" t="s">
        <v>5391</v>
      </c>
      <c r="O2877" t="s">
        <v>9648</v>
      </c>
      <c r="P2877" t="s">
        <v>82</v>
      </c>
      <c r="Q2877" t="s">
        <v>47</v>
      </c>
      <c r="S2877" t="s">
        <v>47</v>
      </c>
      <c r="T2877" t="s">
        <v>63</v>
      </c>
      <c r="U2877" t="s">
        <v>64</v>
      </c>
      <c r="V2877">
        <v>0</v>
      </c>
      <c r="W2877">
        <v>0</v>
      </c>
      <c r="X2877">
        <v>1</v>
      </c>
      <c r="Y2877">
        <v>0</v>
      </c>
      <c r="Z2877">
        <v>0</v>
      </c>
      <c r="AA2877">
        <v>0</v>
      </c>
      <c r="AB2877">
        <v>0</v>
      </c>
      <c r="AC2877">
        <v>0</v>
      </c>
      <c r="AD2877">
        <v>0</v>
      </c>
      <c r="AE2877">
        <v>0</v>
      </c>
      <c r="AF2877">
        <v>0</v>
      </c>
      <c r="AG2877">
        <v>0</v>
      </c>
      <c r="AH2877">
        <v>0</v>
      </c>
      <c r="AI2877">
        <v>0</v>
      </c>
      <c r="AK2877">
        <v>0</v>
      </c>
      <c r="AM2877">
        <v>0</v>
      </c>
      <c r="AN2877">
        <v>1</v>
      </c>
      <c r="AO2877">
        <v>1</v>
      </c>
    </row>
    <row r="2878" spans="1:41" x14ac:dyDescent="0.55000000000000004">
      <c r="A2878" t="s">
        <v>5436</v>
      </c>
      <c r="B2878" s="1">
        <v>43175</v>
      </c>
      <c r="C2878">
        <v>11</v>
      </c>
      <c r="D2878">
        <v>3</v>
      </c>
      <c r="E2878" t="s">
        <v>67</v>
      </c>
      <c r="F2878">
        <v>2018</v>
      </c>
      <c r="G2878">
        <v>30</v>
      </c>
      <c r="H2878" t="s">
        <v>87</v>
      </c>
      <c r="I2878" t="s">
        <v>42</v>
      </c>
      <c r="J2878">
        <v>1</v>
      </c>
      <c r="K2878" t="s">
        <v>123</v>
      </c>
      <c r="L2878">
        <v>3</v>
      </c>
      <c r="M2878" t="s">
        <v>5390</v>
      </c>
      <c r="N2878" t="s">
        <v>5391</v>
      </c>
      <c r="O2878" t="s">
        <v>9648</v>
      </c>
      <c r="P2878" t="s">
        <v>82</v>
      </c>
      <c r="Q2878" t="s">
        <v>33</v>
      </c>
      <c r="R2878" t="s">
        <v>455</v>
      </c>
      <c r="S2878" t="s">
        <v>455</v>
      </c>
      <c r="T2878" t="s">
        <v>63</v>
      </c>
      <c r="U2878" t="s">
        <v>4251</v>
      </c>
      <c r="V2878">
        <v>0</v>
      </c>
      <c r="W2878">
        <v>1</v>
      </c>
      <c r="X2878">
        <v>1</v>
      </c>
      <c r="Y2878">
        <v>0</v>
      </c>
      <c r="Z2878">
        <v>0</v>
      </c>
      <c r="AA2878">
        <v>0</v>
      </c>
      <c r="AB2878">
        <v>0</v>
      </c>
      <c r="AC2878">
        <v>0</v>
      </c>
      <c r="AD2878">
        <v>0</v>
      </c>
      <c r="AE2878">
        <v>0</v>
      </c>
      <c r="AF2878">
        <v>0</v>
      </c>
      <c r="AG2878">
        <v>0</v>
      </c>
      <c r="AH2878">
        <v>0</v>
      </c>
      <c r="AI2878">
        <v>0</v>
      </c>
      <c r="AK2878">
        <v>0</v>
      </c>
      <c r="AL2878" t="s">
        <v>65</v>
      </c>
      <c r="AM2878">
        <v>0</v>
      </c>
      <c r="AN2878">
        <v>1</v>
      </c>
      <c r="AO2878">
        <v>1</v>
      </c>
    </row>
    <row r="2879" spans="1:41" x14ac:dyDescent="0.55000000000000004">
      <c r="A2879" t="s">
        <v>5437</v>
      </c>
      <c r="B2879" s="1">
        <v>43218</v>
      </c>
      <c r="C2879">
        <v>17</v>
      </c>
      <c r="D2879">
        <v>4</v>
      </c>
      <c r="E2879" t="s">
        <v>91</v>
      </c>
      <c r="F2879">
        <v>2018</v>
      </c>
      <c r="G2879">
        <v>53</v>
      </c>
      <c r="H2879" t="s">
        <v>52</v>
      </c>
      <c r="I2879" t="s">
        <v>42</v>
      </c>
      <c r="J2879">
        <v>1</v>
      </c>
      <c r="K2879" t="s">
        <v>43</v>
      </c>
      <c r="L2879">
        <v>9</v>
      </c>
      <c r="M2879" t="s">
        <v>5390</v>
      </c>
      <c r="N2879" t="s">
        <v>5391</v>
      </c>
      <c r="O2879" t="s">
        <v>9648</v>
      </c>
      <c r="P2879" t="s">
        <v>82</v>
      </c>
      <c r="Q2879" t="s">
        <v>33</v>
      </c>
      <c r="R2879" t="s">
        <v>5438</v>
      </c>
      <c r="S2879" t="s">
        <v>455</v>
      </c>
      <c r="T2879" t="s">
        <v>314</v>
      </c>
      <c r="U2879" t="s">
        <v>5439</v>
      </c>
      <c r="V2879">
        <v>0</v>
      </c>
      <c r="W2879">
        <v>1</v>
      </c>
      <c r="X2879">
        <v>1</v>
      </c>
      <c r="Y2879">
        <v>0</v>
      </c>
      <c r="Z2879">
        <v>0</v>
      </c>
      <c r="AA2879">
        <v>0</v>
      </c>
      <c r="AB2879">
        <v>1</v>
      </c>
      <c r="AC2879">
        <v>0</v>
      </c>
      <c r="AD2879">
        <v>0</v>
      </c>
      <c r="AE2879">
        <v>0</v>
      </c>
      <c r="AF2879">
        <v>0</v>
      </c>
      <c r="AG2879">
        <v>0</v>
      </c>
      <c r="AH2879">
        <v>0</v>
      </c>
      <c r="AI2879">
        <v>0</v>
      </c>
      <c r="AK2879">
        <v>0</v>
      </c>
      <c r="AL2879" t="s">
        <v>65</v>
      </c>
      <c r="AM2879">
        <v>0</v>
      </c>
      <c r="AN2879">
        <v>1</v>
      </c>
      <c r="AO2879">
        <v>1</v>
      </c>
    </row>
    <row r="2880" spans="1:41" x14ac:dyDescent="0.55000000000000004">
      <c r="A2880" t="s">
        <v>5440</v>
      </c>
      <c r="B2880" s="1">
        <v>43245</v>
      </c>
      <c r="C2880">
        <v>21</v>
      </c>
      <c r="D2880">
        <v>5</v>
      </c>
      <c r="E2880" t="s">
        <v>76</v>
      </c>
      <c r="F2880">
        <v>2018</v>
      </c>
      <c r="G2880">
        <v>42</v>
      </c>
      <c r="H2880" t="s">
        <v>41</v>
      </c>
      <c r="I2880" t="s">
        <v>53</v>
      </c>
      <c r="J2880">
        <v>0</v>
      </c>
      <c r="K2880" t="s">
        <v>43</v>
      </c>
      <c r="L2880">
        <v>9</v>
      </c>
      <c r="M2880" t="s">
        <v>5390</v>
      </c>
      <c r="N2880" t="s">
        <v>5391</v>
      </c>
      <c r="O2880" t="s">
        <v>9648</v>
      </c>
      <c r="P2880" t="s">
        <v>82</v>
      </c>
      <c r="Q2880" t="s">
        <v>47</v>
      </c>
      <c r="S2880" t="s">
        <v>47</v>
      </c>
      <c r="T2880" t="s">
        <v>84</v>
      </c>
      <c r="U2880" t="s">
        <v>5441</v>
      </c>
      <c r="V2880">
        <v>0</v>
      </c>
      <c r="W2880">
        <v>0</v>
      </c>
      <c r="X2880">
        <v>0</v>
      </c>
      <c r="Y2880">
        <v>0</v>
      </c>
      <c r="Z2880">
        <v>0</v>
      </c>
      <c r="AA2880">
        <v>0</v>
      </c>
      <c r="AB2880">
        <v>1</v>
      </c>
      <c r="AC2880">
        <v>0</v>
      </c>
      <c r="AD2880">
        <v>1</v>
      </c>
      <c r="AE2880">
        <v>0</v>
      </c>
      <c r="AF2880">
        <v>0</v>
      </c>
      <c r="AG2880">
        <v>0</v>
      </c>
      <c r="AH2880">
        <v>0</v>
      </c>
      <c r="AI2880">
        <v>0</v>
      </c>
      <c r="AK2880">
        <v>0</v>
      </c>
      <c r="AM2880">
        <v>0</v>
      </c>
      <c r="AN2880">
        <v>0</v>
      </c>
      <c r="AO2880">
        <v>0</v>
      </c>
    </row>
    <row r="2881" spans="1:41" x14ac:dyDescent="0.55000000000000004">
      <c r="A2881" t="s">
        <v>5442</v>
      </c>
      <c r="B2881" s="1">
        <v>43258</v>
      </c>
      <c r="C2881">
        <v>23</v>
      </c>
      <c r="D2881">
        <v>6</v>
      </c>
      <c r="E2881" t="s">
        <v>101</v>
      </c>
      <c r="F2881">
        <v>2018</v>
      </c>
      <c r="G2881">
        <v>32</v>
      </c>
      <c r="H2881" t="s">
        <v>87</v>
      </c>
      <c r="I2881" t="s">
        <v>42</v>
      </c>
      <c r="J2881">
        <v>1</v>
      </c>
      <c r="K2881" t="s">
        <v>43</v>
      </c>
      <c r="L2881">
        <v>9</v>
      </c>
      <c r="M2881" t="s">
        <v>5390</v>
      </c>
      <c r="N2881" t="s">
        <v>5391</v>
      </c>
      <c r="O2881" t="s">
        <v>9648</v>
      </c>
      <c r="P2881" t="s">
        <v>82</v>
      </c>
      <c r="Q2881" t="s">
        <v>47</v>
      </c>
      <c r="S2881" t="s">
        <v>47</v>
      </c>
      <c r="T2881" t="s">
        <v>63</v>
      </c>
      <c r="U2881" t="s">
        <v>5443</v>
      </c>
      <c r="V2881">
        <v>1</v>
      </c>
      <c r="W2881">
        <v>0</v>
      </c>
      <c r="X2881">
        <v>1</v>
      </c>
      <c r="Y2881">
        <v>0</v>
      </c>
      <c r="Z2881">
        <v>0</v>
      </c>
      <c r="AA2881">
        <v>0</v>
      </c>
      <c r="AB2881">
        <v>0</v>
      </c>
      <c r="AC2881">
        <v>0</v>
      </c>
      <c r="AD2881">
        <v>0</v>
      </c>
      <c r="AE2881">
        <v>0</v>
      </c>
      <c r="AF2881">
        <v>1</v>
      </c>
      <c r="AG2881">
        <v>0</v>
      </c>
      <c r="AH2881">
        <v>0</v>
      </c>
      <c r="AI2881">
        <v>0</v>
      </c>
      <c r="AK2881">
        <v>0</v>
      </c>
      <c r="AL2881" t="s">
        <v>65</v>
      </c>
      <c r="AM2881">
        <v>0</v>
      </c>
      <c r="AN2881">
        <v>1</v>
      </c>
      <c r="AO2881">
        <v>1</v>
      </c>
    </row>
    <row r="2882" spans="1:41" x14ac:dyDescent="0.55000000000000004">
      <c r="A2882" t="s">
        <v>5444</v>
      </c>
      <c r="B2882" s="1">
        <v>43345</v>
      </c>
      <c r="C2882">
        <v>35</v>
      </c>
      <c r="D2882">
        <v>9</v>
      </c>
      <c r="E2882" t="s">
        <v>51</v>
      </c>
      <c r="F2882">
        <v>2018</v>
      </c>
      <c r="G2882">
        <v>49</v>
      </c>
      <c r="H2882" t="s">
        <v>52</v>
      </c>
      <c r="I2882" t="s">
        <v>42</v>
      </c>
      <c r="J2882">
        <v>1</v>
      </c>
      <c r="K2882" t="s">
        <v>616</v>
      </c>
      <c r="L2882">
        <v>1</v>
      </c>
      <c r="M2882" t="s">
        <v>5390</v>
      </c>
      <c r="N2882" t="s">
        <v>5391</v>
      </c>
      <c r="O2882" t="s">
        <v>9648</v>
      </c>
      <c r="P2882" t="s">
        <v>82</v>
      </c>
      <c r="Q2882" t="s">
        <v>33</v>
      </c>
      <c r="S2882" t="s">
        <v>455</v>
      </c>
      <c r="T2882" t="s">
        <v>63</v>
      </c>
      <c r="U2882" t="s">
        <v>5445</v>
      </c>
      <c r="V2882">
        <v>0</v>
      </c>
      <c r="W2882">
        <v>0</v>
      </c>
      <c r="X2882">
        <v>0</v>
      </c>
      <c r="Y2882">
        <v>0</v>
      </c>
      <c r="Z2882">
        <v>0</v>
      </c>
      <c r="AA2882">
        <v>0</v>
      </c>
      <c r="AB2882">
        <v>1</v>
      </c>
      <c r="AC2882">
        <v>0</v>
      </c>
      <c r="AD2882">
        <v>0</v>
      </c>
      <c r="AE2882">
        <v>0</v>
      </c>
      <c r="AF2882">
        <v>1</v>
      </c>
      <c r="AG2882">
        <v>0</v>
      </c>
      <c r="AH2882">
        <v>0</v>
      </c>
      <c r="AI2882">
        <v>0</v>
      </c>
      <c r="AK2882">
        <v>0</v>
      </c>
      <c r="AM2882">
        <v>0</v>
      </c>
      <c r="AN2882">
        <v>0</v>
      </c>
      <c r="AO2882">
        <v>0</v>
      </c>
    </row>
    <row r="2883" spans="1:41" x14ac:dyDescent="0.55000000000000004">
      <c r="A2883" t="s">
        <v>5446</v>
      </c>
      <c r="B2883" s="1">
        <v>43409</v>
      </c>
      <c r="C2883">
        <v>45</v>
      </c>
      <c r="D2883">
        <v>11</v>
      </c>
      <c r="E2883" t="s">
        <v>119</v>
      </c>
      <c r="F2883">
        <v>2018</v>
      </c>
      <c r="G2883">
        <v>54</v>
      </c>
      <c r="H2883" t="s">
        <v>52</v>
      </c>
      <c r="I2883" t="s">
        <v>42</v>
      </c>
      <c r="J2883">
        <v>1</v>
      </c>
      <c r="K2883" t="s">
        <v>106</v>
      </c>
      <c r="L2883">
        <v>7</v>
      </c>
      <c r="M2883" t="s">
        <v>5390</v>
      </c>
      <c r="N2883" t="s">
        <v>5391</v>
      </c>
      <c r="O2883" t="s">
        <v>9648</v>
      </c>
      <c r="P2883" t="s">
        <v>82</v>
      </c>
      <c r="Q2883" t="s">
        <v>47</v>
      </c>
      <c r="S2883" t="s">
        <v>47</v>
      </c>
      <c r="T2883" t="s">
        <v>48</v>
      </c>
      <c r="U2883" t="s">
        <v>1152</v>
      </c>
      <c r="V2883">
        <v>1</v>
      </c>
      <c r="W2883">
        <v>0</v>
      </c>
      <c r="X2883">
        <v>1</v>
      </c>
      <c r="Y2883">
        <v>0</v>
      </c>
      <c r="Z2883">
        <v>0</v>
      </c>
      <c r="AA2883">
        <v>0</v>
      </c>
      <c r="AB2883">
        <v>1</v>
      </c>
      <c r="AC2883">
        <v>0</v>
      </c>
      <c r="AD2883">
        <v>0</v>
      </c>
      <c r="AE2883">
        <v>0</v>
      </c>
      <c r="AF2883">
        <v>0</v>
      </c>
      <c r="AG2883">
        <v>0</v>
      </c>
      <c r="AH2883">
        <v>0</v>
      </c>
      <c r="AI2883">
        <v>0</v>
      </c>
      <c r="AK2883">
        <v>0</v>
      </c>
      <c r="AL2883" t="s">
        <v>65</v>
      </c>
      <c r="AM2883">
        <v>0</v>
      </c>
      <c r="AN2883">
        <v>1</v>
      </c>
      <c r="AO2883">
        <v>1</v>
      </c>
    </row>
    <row r="2884" spans="1:41" x14ac:dyDescent="0.55000000000000004">
      <c r="A2884" t="s">
        <v>5447</v>
      </c>
      <c r="B2884" s="1">
        <v>43462</v>
      </c>
      <c r="C2884">
        <v>52</v>
      </c>
      <c r="D2884">
        <v>12</v>
      </c>
      <c r="E2884" t="s">
        <v>57</v>
      </c>
      <c r="F2884">
        <v>2018</v>
      </c>
      <c r="G2884">
        <v>24</v>
      </c>
      <c r="H2884" t="s">
        <v>62</v>
      </c>
      <c r="I2884" t="s">
        <v>42</v>
      </c>
      <c r="J2884">
        <v>1</v>
      </c>
      <c r="K2884" t="s">
        <v>43</v>
      </c>
      <c r="L2884">
        <v>9</v>
      </c>
      <c r="M2884" t="s">
        <v>5390</v>
      </c>
      <c r="N2884" t="s">
        <v>5391</v>
      </c>
      <c r="O2884" t="s">
        <v>9648</v>
      </c>
      <c r="P2884" t="s">
        <v>82</v>
      </c>
      <c r="Q2884" t="s">
        <v>33</v>
      </c>
      <c r="S2884" t="s">
        <v>130</v>
      </c>
      <c r="T2884" t="s">
        <v>63</v>
      </c>
      <c r="U2884" t="s">
        <v>5448</v>
      </c>
      <c r="V2884">
        <v>0</v>
      </c>
      <c r="W2884">
        <v>0</v>
      </c>
      <c r="X2884">
        <v>1</v>
      </c>
      <c r="Y2884">
        <v>1</v>
      </c>
      <c r="Z2884">
        <v>0</v>
      </c>
      <c r="AA2884">
        <v>0</v>
      </c>
      <c r="AB2884">
        <v>0</v>
      </c>
      <c r="AC2884">
        <v>0</v>
      </c>
      <c r="AD2884">
        <v>0</v>
      </c>
      <c r="AE2884">
        <v>0</v>
      </c>
      <c r="AF2884">
        <v>0</v>
      </c>
      <c r="AG2884">
        <v>0</v>
      </c>
      <c r="AH2884">
        <v>0</v>
      </c>
      <c r="AI2884">
        <v>0</v>
      </c>
      <c r="AJ2884" t="s">
        <v>5449</v>
      </c>
      <c r="AK2884">
        <v>0</v>
      </c>
      <c r="AL2884" t="s">
        <v>65</v>
      </c>
      <c r="AM2884">
        <v>0</v>
      </c>
      <c r="AN2884">
        <v>1</v>
      </c>
      <c r="AO2884">
        <v>1</v>
      </c>
    </row>
    <row r="2885" spans="1:41" x14ac:dyDescent="0.55000000000000004">
      <c r="A2885" t="s">
        <v>5450</v>
      </c>
      <c r="B2885" s="1">
        <v>40939</v>
      </c>
      <c r="C2885">
        <v>5</v>
      </c>
      <c r="D2885">
        <v>1</v>
      </c>
      <c r="E2885" t="s">
        <v>40</v>
      </c>
      <c r="F2885">
        <v>2012</v>
      </c>
      <c r="G2885">
        <v>56</v>
      </c>
      <c r="H2885" t="s">
        <v>115</v>
      </c>
      <c r="I2885" t="s">
        <v>42</v>
      </c>
      <c r="J2885">
        <v>1</v>
      </c>
      <c r="K2885" t="s">
        <v>43</v>
      </c>
      <c r="L2885">
        <v>9</v>
      </c>
      <c r="M2885" t="s">
        <v>5451</v>
      </c>
      <c r="N2885" t="s">
        <v>5452</v>
      </c>
      <c r="O2885" t="s">
        <v>9648</v>
      </c>
      <c r="P2885" t="s">
        <v>2410</v>
      </c>
      <c r="Q2885" t="s">
        <v>47</v>
      </c>
      <c r="S2885" t="s">
        <v>47</v>
      </c>
      <c r="T2885" t="s">
        <v>48</v>
      </c>
      <c r="U2885" t="s">
        <v>5453</v>
      </c>
      <c r="V2885">
        <v>0</v>
      </c>
      <c r="W2885">
        <v>1</v>
      </c>
      <c r="X2885">
        <v>0</v>
      </c>
      <c r="Y2885">
        <v>0</v>
      </c>
      <c r="Z2885">
        <v>0</v>
      </c>
      <c r="AA2885">
        <v>0</v>
      </c>
      <c r="AB2885">
        <v>0</v>
      </c>
      <c r="AC2885">
        <v>0</v>
      </c>
      <c r="AD2885">
        <v>0</v>
      </c>
      <c r="AE2885">
        <v>0</v>
      </c>
      <c r="AF2885">
        <v>0</v>
      </c>
      <c r="AG2885">
        <v>0</v>
      </c>
      <c r="AH2885">
        <v>0</v>
      </c>
      <c r="AI2885">
        <v>0</v>
      </c>
      <c r="AK2885">
        <v>0</v>
      </c>
      <c r="AM2885">
        <v>0</v>
      </c>
      <c r="AN2885">
        <v>0</v>
      </c>
      <c r="AO2885">
        <v>0</v>
      </c>
    </row>
    <row r="2886" spans="1:41" x14ac:dyDescent="0.55000000000000004">
      <c r="A2886" t="s">
        <v>5454</v>
      </c>
      <c r="B2886" s="1">
        <v>41125</v>
      </c>
      <c r="C2886">
        <v>31</v>
      </c>
      <c r="D2886">
        <v>8</v>
      </c>
      <c r="E2886" t="s">
        <v>109</v>
      </c>
      <c r="F2886">
        <v>2012</v>
      </c>
      <c r="G2886">
        <v>36</v>
      </c>
      <c r="H2886" t="s">
        <v>41</v>
      </c>
      <c r="I2886" t="s">
        <v>53</v>
      </c>
      <c r="J2886">
        <v>0</v>
      </c>
      <c r="K2886" t="s">
        <v>43</v>
      </c>
      <c r="L2886">
        <v>9</v>
      </c>
      <c r="M2886" t="s">
        <v>5451</v>
      </c>
      <c r="N2886" t="s">
        <v>5452</v>
      </c>
      <c r="O2886" t="s">
        <v>9648</v>
      </c>
      <c r="P2886" t="s">
        <v>2410</v>
      </c>
      <c r="Q2886" t="s">
        <v>47</v>
      </c>
      <c r="S2886" t="s">
        <v>47</v>
      </c>
      <c r="T2886" t="s">
        <v>125</v>
      </c>
      <c r="U2886" t="s">
        <v>126</v>
      </c>
      <c r="V2886">
        <v>1</v>
      </c>
      <c r="W2886">
        <v>1</v>
      </c>
      <c r="X2886">
        <v>0</v>
      </c>
      <c r="Y2886">
        <v>0</v>
      </c>
      <c r="Z2886">
        <v>0</v>
      </c>
      <c r="AA2886">
        <v>0</v>
      </c>
      <c r="AB2886">
        <v>0</v>
      </c>
      <c r="AC2886">
        <v>0</v>
      </c>
      <c r="AD2886">
        <v>0</v>
      </c>
      <c r="AE2886">
        <v>0</v>
      </c>
      <c r="AF2886">
        <v>0</v>
      </c>
      <c r="AG2886">
        <v>0</v>
      </c>
      <c r="AH2886">
        <v>0</v>
      </c>
      <c r="AI2886">
        <v>0</v>
      </c>
      <c r="AK2886">
        <v>0</v>
      </c>
      <c r="AM2886">
        <v>0</v>
      </c>
      <c r="AN2886">
        <v>0</v>
      </c>
      <c r="AO2886">
        <v>0</v>
      </c>
    </row>
    <row r="2887" spans="1:41" x14ac:dyDescent="0.55000000000000004">
      <c r="A2887" t="s">
        <v>5455</v>
      </c>
      <c r="B2887" s="1">
        <v>41168</v>
      </c>
      <c r="C2887">
        <v>37</v>
      </c>
      <c r="D2887">
        <v>9</v>
      </c>
      <c r="E2887" t="s">
        <v>51</v>
      </c>
      <c r="F2887">
        <v>2012</v>
      </c>
      <c r="G2887">
        <v>40</v>
      </c>
      <c r="H2887" t="s">
        <v>41</v>
      </c>
      <c r="I2887" t="s">
        <v>42</v>
      </c>
      <c r="J2887">
        <v>1</v>
      </c>
      <c r="K2887" t="s">
        <v>123</v>
      </c>
      <c r="L2887">
        <v>3</v>
      </c>
      <c r="M2887" t="s">
        <v>5451</v>
      </c>
      <c r="N2887" t="s">
        <v>5452</v>
      </c>
      <c r="O2887" t="s">
        <v>9648</v>
      </c>
      <c r="P2887" t="s">
        <v>2410</v>
      </c>
      <c r="Q2887" t="s">
        <v>47</v>
      </c>
      <c r="S2887" t="s">
        <v>47</v>
      </c>
      <c r="T2887" t="s">
        <v>84</v>
      </c>
      <c r="U2887" t="s">
        <v>85</v>
      </c>
      <c r="V2887">
        <v>1</v>
      </c>
      <c r="W2887">
        <v>0</v>
      </c>
      <c r="X2887">
        <v>0</v>
      </c>
      <c r="Y2887">
        <v>0</v>
      </c>
      <c r="Z2887">
        <v>0</v>
      </c>
      <c r="AA2887">
        <v>0</v>
      </c>
      <c r="AB2887">
        <v>0</v>
      </c>
      <c r="AC2887">
        <v>0</v>
      </c>
      <c r="AD2887">
        <v>0</v>
      </c>
      <c r="AE2887">
        <v>0</v>
      </c>
      <c r="AF2887">
        <v>0</v>
      </c>
      <c r="AG2887">
        <v>0</v>
      </c>
      <c r="AH2887">
        <v>0</v>
      </c>
      <c r="AI2887">
        <v>0</v>
      </c>
      <c r="AK2887">
        <v>0</v>
      </c>
      <c r="AM2887">
        <v>0</v>
      </c>
      <c r="AN2887">
        <v>0</v>
      </c>
      <c r="AO2887">
        <v>0</v>
      </c>
    </row>
    <row r="2888" spans="1:41" x14ac:dyDescent="0.55000000000000004">
      <c r="A2888" t="s">
        <v>5456</v>
      </c>
      <c r="B2888" s="1">
        <v>41222</v>
      </c>
      <c r="C2888">
        <v>45</v>
      </c>
      <c r="D2888">
        <v>11</v>
      </c>
      <c r="E2888" t="s">
        <v>119</v>
      </c>
      <c r="F2888">
        <v>2012</v>
      </c>
      <c r="G2888">
        <v>75</v>
      </c>
      <c r="H2888" t="s">
        <v>1277</v>
      </c>
      <c r="I2888" t="s">
        <v>53</v>
      </c>
      <c r="J2888">
        <v>0</v>
      </c>
      <c r="K2888" t="s">
        <v>43</v>
      </c>
      <c r="L2888">
        <v>9</v>
      </c>
      <c r="M2888" t="s">
        <v>5451</v>
      </c>
      <c r="N2888" t="s">
        <v>5452</v>
      </c>
      <c r="O2888" t="s">
        <v>9648</v>
      </c>
      <c r="P2888" t="s">
        <v>2410</v>
      </c>
      <c r="Q2888" t="s">
        <v>47</v>
      </c>
      <c r="S2888" t="s">
        <v>47</v>
      </c>
      <c r="T2888" t="s">
        <v>84</v>
      </c>
      <c r="U2888" t="s">
        <v>85</v>
      </c>
      <c r="V2888">
        <v>0</v>
      </c>
      <c r="W2888">
        <v>0</v>
      </c>
      <c r="X2888">
        <v>0</v>
      </c>
      <c r="Y2888">
        <v>0</v>
      </c>
      <c r="Z2888">
        <v>1</v>
      </c>
      <c r="AA2888">
        <v>1</v>
      </c>
      <c r="AB2888">
        <v>0</v>
      </c>
      <c r="AC2888">
        <v>0</v>
      </c>
      <c r="AD2888">
        <v>1</v>
      </c>
      <c r="AE2888">
        <v>0</v>
      </c>
      <c r="AF2888">
        <v>0</v>
      </c>
      <c r="AG2888">
        <v>0</v>
      </c>
      <c r="AH2888">
        <v>0</v>
      </c>
      <c r="AI2888">
        <v>0</v>
      </c>
      <c r="AK2888">
        <v>0</v>
      </c>
      <c r="AM2888">
        <v>1</v>
      </c>
      <c r="AN2888">
        <v>0</v>
      </c>
      <c r="AO2888">
        <v>1</v>
      </c>
    </row>
    <row r="2889" spans="1:41" x14ac:dyDescent="0.55000000000000004">
      <c r="A2889" t="s">
        <v>5457</v>
      </c>
      <c r="B2889" s="1">
        <v>41267</v>
      </c>
      <c r="C2889">
        <v>52</v>
      </c>
      <c r="D2889">
        <v>12</v>
      </c>
      <c r="E2889" t="s">
        <v>57</v>
      </c>
      <c r="F2889">
        <v>2012</v>
      </c>
      <c r="G2889">
        <v>31</v>
      </c>
      <c r="H2889" t="s">
        <v>87</v>
      </c>
      <c r="I2889" t="s">
        <v>42</v>
      </c>
      <c r="J2889">
        <v>1</v>
      </c>
      <c r="K2889" t="s">
        <v>43</v>
      </c>
      <c r="L2889">
        <v>9</v>
      </c>
      <c r="M2889" t="s">
        <v>5451</v>
      </c>
      <c r="N2889" t="s">
        <v>5452</v>
      </c>
      <c r="O2889" t="s">
        <v>9648</v>
      </c>
      <c r="P2889" t="s">
        <v>2410</v>
      </c>
      <c r="Q2889" t="s">
        <v>47</v>
      </c>
      <c r="S2889" t="s">
        <v>47</v>
      </c>
      <c r="T2889" t="s">
        <v>5458</v>
      </c>
      <c r="U2889" t="s">
        <v>5459</v>
      </c>
      <c r="V2889">
        <v>0</v>
      </c>
      <c r="W2889">
        <v>0</v>
      </c>
      <c r="X2889">
        <v>0</v>
      </c>
      <c r="Y2889">
        <v>0</v>
      </c>
      <c r="Z2889">
        <v>0</v>
      </c>
      <c r="AA2889">
        <v>0</v>
      </c>
      <c r="AB2889">
        <v>0</v>
      </c>
      <c r="AC2889">
        <v>1</v>
      </c>
      <c r="AD2889">
        <v>0</v>
      </c>
      <c r="AE2889">
        <v>0</v>
      </c>
      <c r="AF2889">
        <v>0</v>
      </c>
      <c r="AG2889">
        <v>0</v>
      </c>
      <c r="AH2889">
        <v>0</v>
      </c>
      <c r="AI2889">
        <v>0</v>
      </c>
      <c r="AK2889">
        <v>0</v>
      </c>
      <c r="AM2889">
        <v>1</v>
      </c>
      <c r="AN2889">
        <v>0</v>
      </c>
      <c r="AO2889">
        <v>1</v>
      </c>
    </row>
    <row r="2890" spans="1:41" x14ac:dyDescent="0.55000000000000004">
      <c r="A2890" t="s">
        <v>5460</v>
      </c>
      <c r="B2890" s="1">
        <v>41475</v>
      </c>
      <c r="C2890">
        <v>29</v>
      </c>
      <c r="D2890">
        <v>7</v>
      </c>
      <c r="E2890" t="s">
        <v>105</v>
      </c>
      <c r="F2890">
        <v>2013</v>
      </c>
      <c r="G2890">
        <v>33</v>
      </c>
      <c r="H2890" t="s">
        <v>87</v>
      </c>
      <c r="I2890" t="s">
        <v>42</v>
      </c>
      <c r="J2890">
        <v>1</v>
      </c>
      <c r="K2890" t="s">
        <v>43</v>
      </c>
      <c r="L2890">
        <v>9</v>
      </c>
      <c r="M2890" t="s">
        <v>5451</v>
      </c>
      <c r="N2890" t="s">
        <v>5452</v>
      </c>
      <c r="O2890" t="s">
        <v>9648</v>
      </c>
      <c r="P2890" t="s">
        <v>2410</v>
      </c>
      <c r="Q2890" t="s">
        <v>47</v>
      </c>
      <c r="S2890" t="s">
        <v>47</v>
      </c>
      <c r="T2890" t="s">
        <v>5461</v>
      </c>
      <c r="U2890" t="s">
        <v>5462</v>
      </c>
      <c r="V2890">
        <v>0</v>
      </c>
      <c r="W2890">
        <v>0</v>
      </c>
      <c r="X2890">
        <v>0</v>
      </c>
      <c r="Y2890">
        <v>0</v>
      </c>
      <c r="Z2890">
        <v>0</v>
      </c>
      <c r="AA2890">
        <v>0</v>
      </c>
      <c r="AB2890">
        <v>0</v>
      </c>
      <c r="AC2890">
        <v>0</v>
      </c>
      <c r="AD2890">
        <v>0</v>
      </c>
      <c r="AE2890">
        <v>1</v>
      </c>
      <c r="AF2890">
        <v>0</v>
      </c>
      <c r="AG2890">
        <v>0</v>
      </c>
      <c r="AH2890">
        <v>0</v>
      </c>
      <c r="AI2890">
        <v>0</v>
      </c>
      <c r="AK2890">
        <v>0</v>
      </c>
      <c r="AM2890">
        <v>1</v>
      </c>
      <c r="AN2890">
        <v>0</v>
      </c>
      <c r="AO2890">
        <v>1</v>
      </c>
    </row>
    <row r="2891" spans="1:41" x14ac:dyDescent="0.55000000000000004">
      <c r="A2891" t="s">
        <v>5463</v>
      </c>
      <c r="B2891" s="1">
        <v>41595</v>
      </c>
      <c r="C2891">
        <v>46</v>
      </c>
      <c r="D2891">
        <v>11</v>
      </c>
      <c r="E2891" t="s">
        <v>119</v>
      </c>
      <c r="F2891">
        <v>2013</v>
      </c>
      <c r="G2891">
        <v>42</v>
      </c>
      <c r="H2891" t="s">
        <v>41</v>
      </c>
      <c r="I2891" t="s">
        <v>42</v>
      </c>
      <c r="J2891">
        <v>1</v>
      </c>
      <c r="K2891" t="s">
        <v>43</v>
      </c>
      <c r="L2891">
        <v>9</v>
      </c>
      <c r="M2891" t="s">
        <v>5451</v>
      </c>
      <c r="N2891" t="s">
        <v>5452</v>
      </c>
      <c r="O2891" t="s">
        <v>9648</v>
      </c>
      <c r="P2891" t="s">
        <v>2410</v>
      </c>
      <c r="Q2891" t="s">
        <v>33</v>
      </c>
      <c r="R2891" t="s">
        <v>139</v>
      </c>
      <c r="S2891" t="s">
        <v>33</v>
      </c>
      <c r="T2891" t="s">
        <v>84</v>
      </c>
      <c r="U2891" t="s">
        <v>5464</v>
      </c>
      <c r="V2891">
        <v>0</v>
      </c>
      <c r="W2891">
        <v>0</v>
      </c>
      <c r="X2891">
        <v>0</v>
      </c>
      <c r="Y2891">
        <v>0</v>
      </c>
      <c r="Z2891">
        <v>0</v>
      </c>
      <c r="AA2891">
        <v>0</v>
      </c>
      <c r="AB2891">
        <v>1</v>
      </c>
      <c r="AC2891">
        <v>0</v>
      </c>
      <c r="AD2891">
        <v>0</v>
      </c>
      <c r="AE2891">
        <v>1</v>
      </c>
      <c r="AF2891">
        <v>0</v>
      </c>
      <c r="AG2891">
        <v>0</v>
      </c>
      <c r="AH2891">
        <v>0</v>
      </c>
      <c r="AI2891">
        <v>0</v>
      </c>
      <c r="AK2891">
        <v>0</v>
      </c>
      <c r="AM2891">
        <v>1</v>
      </c>
      <c r="AN2891">
        <v>0</v>
      </c>
      <c r="AO2891">
        <v>1</v>
      </c>
    </row>
    <row r="2892" spans="1:41" x14ac:dyDescent="0.55000000000000004">
      <c r="A2892" t="s">
        <v>5465</v>
      </c>
      <c r="B2892" s="1">
        <v>41638</v>
      </c>
      <c r="C2892">
        <v>1</v>
      </c>
      <c r="D2892">
        <v>12</v>
      </c>
      <c r="E2892" t="s">
        <v>57</v>
      </c>
      <c r="F2892">
        <v>2013</v>
      </c>
      <c r="G2892">
        <v>55</v>
      </c>
      <c r="H2892" t="s">
        <v>115</v>
      </c>
      <c r="I2892" t="s">
        <v>53</v>
      </c>
      <c r="J2892">
        <v>0</v>
      </c>
      <c r="K2892" t="s">
        <v>43</v>
      </c>
      <c r="L2892">
        <v>9</v>
      </c>
      <c r="M2892" t="s">
        <v>5451</v>
      </c>
      <c r="N2892" t="s">
        <v>5452</v>
      </c>
      <c r="O2892" t="s">
        <v>9648</v>
      </c>
      <c r="P2892" t="s">
        <v>2410</v>
      </c>
      <c r="Q2892" t="s">
        <v>47</v>
      </c>
      <c r="S2892" t="s">
        <v>47</v>
      </c>
      <c r="T2892" t="s">
        <v>63</v>
      </c>
      <c r="U2892" t="s">
        <v>4330</v>
      </c>
      <c r="V2892">
        <v>1</v>
      </c>
      <c r="W2892">
        <v>0</v>
      </c>
      <c r="X2892">
        <v>0</v>
      </c>
      <c r="Y2892">
        <v>0</v>
      </c>
      <c r="Z2892">
        <v>0</v>
      </c>
      <c r="AA2892">
        <v>0</v>
      </c>
      <c r="AB2892">
        <v>1</v>
      </c>
      <c r="AC2892">
        <v>0</v>
      </c>
      <c r="AD2892">
        <v>1</v>
      </c>
      <c r="AE2892">
        <v>0</v>
      </c>
      <c r="AF2892">
        <v>0</v>
      </c>
      <c r="AG2892">
        <v>0</v>
      </c>
      <c r="AH2892">
        <v>0</v>
      </c>
      <c r="AI2892">
        <v>0</v>
      </c>
      <c r="AK2892">
        <v>0</v>
      </c>
      <c r="AM2892">
        <v>0</v>
      </c>
      <c r="AN2892">
        <v>0</v>
      </c>
      <c r="AO2892">
        <v>0</v>
      </c>
    </row>
    <row r="2893" spans="1:41" x14ac:dyDescent="0.55000000000000004">
      <c r="A2893" t="s">
        <v>5466</v>
      </c>
      <c r="B2893" s="1">
        <v>41886</v>
      </c>
      <c r="C2893">
        <v>36</v>
      </c>
      <c r="D2893">
        <v>9</v>
      </c>
      <c r="E2893" t="s">
        <v>51</v>
      </c>
      <c r="F2893">
        <v>2014</v>
      </c>
      <c r="G2893">
        <v>25</v>
      </c>
      <c r="H2893" t="s">
        <v>87</v>
      </c>
      <c r="I2893" t="s">
        <v>42</v>
      </c>
      <c r="J2893">
        <v>1</v>
      </c>
      <c r="K2893" t="s">
        <v>43</v>
      </c>
      <c r="L2893">
        <v>9</v>
      </c>
      <c r="M2893" t="s">
        <v>5451</v>
      </c>
      <c r="N2893" t="s">
        <v>5452</v>
      </c>
      <c r="O2893" t="s">
        <v>9648</v>
      </c>
      <c r="P2893" t="s">
        <v>2410</v>
      </c>
      <c r="Q2893" t="s">
        <v>47</v>
      </c>
      <c r="S2893" t="s">
        <v>47</v>
      </c>
      <c r="T2893" t="s">
        <v>70</v>
      </c>
      <c r="U2893" t="s">
        <v>5467</v>
      </c>
      <c r="V2893">
        <v>1</v>
      </c>
      <c r="W2893">
        <v>0</v>
      </c>
      <c r="X2893">
        <v>0</v>
      </c>
      <c r="Y2893">
        <v>0</v>
      </c>
      <c r="Z2893">
        <v>0</v>
      </c>
      <c r="AA2893">
        <v>0</v>
      </c>
      <c r="AB2893">
        <v>0</v>
      </c>
      <c r="AC2893">
        <v>0</v>
      </c>
      <c r="AD2893">
        <v>1</v>
      </c>
      <c r="AE2893">
        <v>0</v>
      </c>
      <c r="AF2893">
        <v>0</v>
      </c>
      <c r="AG2893">
        <v>0</v>
      </c>
      <c r="AH2893">
        <v>0</v>
      </c>
      <c r="AI2893">
        <v>0</v>
      </c>
      <c r="AK2893">
        <v>0</v>
      </c>
      <c r="AM2893">
        <v>0</v>
      </c>
      <c r="AN2893">
        <v>0</v>
      </c>
      <c r="AO2893">
        <v>0</v>
      </c>
    </row>
    <row r="2894" spans="1:41" x14ac:dyDescent="0.55000000000000004">
      <c r="A2894" t="s">
        <v>5468</v>
      </c>
      <c r="B2894" s="1">
        <v>41904</v>
      </c>
      <c r="C2894">
        <v>39</v>
      </c>
      <c r="D2894">
        <v>9</v>
      </c>
      <c r="E2894" t="s">
        <v>51</v>
      </c>
      <c r="F2894">
        <v>2014</v>
      </c>
      <c r="G2894">
        <v>43</v>
      </c>
      <c r="H2894" t="s">
        <v>41</v>
      </c>
      <c r="I2894" t="s">
        <v>53</v>
      </c>
      <c r="J2894">
        <v>0</v>
      </c>
      <c r="K2894" t="s">
        <v>43</v>
      </c>
      <c r="L2894">
        <v>9</v>
      </c>
      <c r="M2894" t="s">
        <v>5451</v>
      </c>
      <c r="N2894" t="s">
        <v>5452</v>
      </c>
      <c r="O2894" t="s">
        <v>9648</v>
      </c>
      <c r="P2894" t="s">
        <v>2410</v>
      </c>
      <c r="Q2894" t="s">
        <v>47</v>
      </c>
      <c r="S2894" t="s">
        <v>47</v>
      </c>
      <c r="T2894" t="s">
        <v>84</v>
      </c>
      <c r="U2894" t="s">
        <v>5469</v>
      </c>
      <c r="V2894">
        <v>0</v>
      </c>
      <c r="W2894">
        <v>0</v>
      </c>
      <c r="X2894">
        <v>0</v>
      </c>
      <c r="Y2894">
        <v>0</v>
      </c>
      <c r="Z2894">
        <v>1</v>
      </c>
      <c r="AA2894">
        <v>1</v>
      </c>
      <c r="AB2894">
        <v>0</v>
      </c>
      <c r="AC2894">
        <v>0</v>
      </c>
      <c r="AD2894">
        <v>0</v>
      </c>
      <c r="AE2894">
        <v>0</v>
      </c>
      <c r="AF2894">
        <v>0</v>
      </c>
      <c r="AG2894">
        <v>0</v>
      </c>
      <c r="AH2894">
        <v>0</v>
      </c>
      <c r="AI2894">
        <v>0</v>
      </c>
      <c r="AK2894">
        <v>0</v>
      </c>
      <c r="AM2894">
        <v>1</v>
      </c>
      <c r="AN2894">
        <v>0</v>
      </c>
      <c r="AO2894">
        <v>1</v>
      </c>
    </row>
    <row r="2895" spans="1:41" x14ac:dyDescent="0.55000000000000004">
      <c r="A2895" t="s">
        <v>5470</v>
      </c>
      <c r="B2895" s="1">
        <v>41927</v>
      </c>
      <c r="C2895">
        <v>42</v>
      </c>
      <c r="D2895">
        <v>10</v>
      </c>
      <c r="E2895" t="s">
        <v>114</v>
      </c>
      <c r="F2895">
        <v>2014</v>
      </c>
      <c r="G2895">
        <v>65</v>
      </c>
      <c r="H2895" t="s">
        <v>196</v>
      </c>
      <c r="I2895" t="s">
        <v>53</v>
      </c>
      <c r="J2895">
        <v>0</v>
      </c>
      <c r="K2895" t="s">
        <v>43</v>
      </c>
      <c r="L2895">
        <v>9</v>
      </c>
      <c r="M2895" t="s">
        <v>5451</v>
      </c>
      <c r="N2895" t="s">
        <v>5452</v>
      </c>
      <c r="O2895" t="s">
        <v>9648</v>
      </c>
      <c r="P2895" t="s">
        <v>2410</v>
      </c>
      <c r="Q2895" t="s">
        <v>47</v>
      </c>
      <c r="S2895" t="s">
        <v>47</v>
      </c>
      <c r="T2895" t="s">
        <v>5471</v>
      </c>
      <c r="U2895" t="s">
        <v>155</v>
      </c>
      <c r="V2895">
        <v>0</v>
      </c>
      <c r="W2895">
        <v>0</v>
      </c>
      <c r="X2895">
        <v>1</v>
      </c>
      <c r="Y2895">
        <v>0</v>
      </c>
      <c r="Z2895">
        <v>0</v>
      </c>
      <c r="AA2895">
        <v>0</v>
      </c>
      <c r="AB2895">
        <v>0</v>
      </c>
      <c r="AC2895">
        <v>0</v>
      </c>
      <c r="AD2895">
        <v>0</v>
      </c>
      <c r="AE2895">
        <v>0</v>
      </c>
      <c r="AF2895">
        <v>0</v>
      </c>
      <c r="AG2895">
        <v>0</v>
      </c>
      <c r="AH2895">
        <v>0</v>
      </c>
      <c r="AI2895">
        <v>0</v>
      </c>
      <c r="AK2895">
        <v>0</v>
      </c>
      <c r="AM2895">
        <v>0</v>
      </c>
      <c r="AN2895">
        <v>1</v>
      </c>
      <c r="AO2895">
        <v>1</v>
      </c>
    </row>
    <row r="2896" spans="1:41" x14ac:dyDescent="0.55000000000000004">
      <c r="A2896" t="s">
        <v>5472</v>
      </c>
      <c r="B2896" s="1">
        <v>41960</v>
      </c>
      <c r="C2896">
        <v>47</v>
      </c>
      <c r="D2896">
        <v>11</v>
      </c>
      <c r="E2896" t="s">
        <v>119</v>
      </c>
      <c r="F2896">
        <v>2014</v>
      </c>
      <c r="G2896">
        <v>57</v>
      </c>
      <c r="H2896" t="s">
        <v>115</v>
      </c>
      <c r="I2896" t="s">
        <v>42</v>
      </c>
      <c r="J2896">
        <v>1</v>
      </c>
      <c r="K2896" t="s">
        <v>123</v>
      </c>
      <c r="L2896">
        <v>3</v>
      </c>
      <c r="M2896" t="s">
        <v>5451</v>
      </c>
      <c r="N2896" t="s">
        <v>5452</v>
      </c>
      <c r="O2896" t="s">
        <v>9648</v>
      </c>
      <c r="P2896" t="s">
        <v>2410</v>
      </c>
      <c r="Q2896" t="s">
        <v>47</v>
      </c>
      <c r="S2896" t="s">
        <v>47</v>
      </c>
      <c r="T2896" t="s">
        <v>102</v>
      </c>
      <c r="U2896" t="s">
        <v>514</v>
      </c>
      <c r="V2896">
        <v>1</v>
      </c>
      <c r="W2896">
        <v>1</v>
      </c>
      <c r="X2896">
        <v>0</v>
      </c>
      <c r="Y2896">
        <v>0</v>
      </c>
      <c r="Z2896">
        <v>0</v>
      </c>
      <c r="AA2896">
        <v>0</v>
      </c>
      <c r="AB2896">
        <v>0</v>
      </c>
      <c r="AC2896">
        <v>0</v>
      </c>
      <c r="AD2896">
        <v>0</v>
      </c>
      <c r="AE2896">
        <v>0</v>
      </c>
      <c r="AF2896">
        <v>0</v>
      </c>
      <c r="AG2896">
        <v>0</v>
      </c>
      <c r="AH2896">
        <v>0</v>
      </c>
      <c r="AI2896">
        <v>0</v>
      </c>
      <c r="AK2896">
        <v>0</v>
      </c>
      <c r="AM2896">
        <v>0</v>
      </c>
      <c r="AN2896">
        <v>0</v>
      </c>
      <c r="AO2896">
        <v>0</v>
      </c>
    </row>
    <row r="2897" spans="1:41" x14ac:dyDescent="0.55000000000000004">
      <c r="A2897" t="s">
        <v>5473</v>
      </c>
      <c r="B2897" s="1">
        <v>41971</v>
      </c>
      <c r="C2897">
        <v>48</v>
      </c>
      <c r="D2897">
        <v>11</v>
      </c>
      <c r="E2897" t="s">
        <v>119</v>
      </c>
      <c r="F2897">
        <v>2014</v>
      </c>
      <c r="G2897">
        <v>40</v>
      </c>
      <c r="H2897" t="s">
        <v>41</v>
      </c>
      <c r="I2897" t="s">
        <v>42</v>
      </c>
      <c r="J2897">
        <v>1</v>
      </c>
      <c r="K2897" t="s">
        <v>106</v>
      </c>
      <c r="L2897">
        <v>7</v>
      </c>
      <c r="M2897" t="s">
        <v>5451</v>
      </c>
      <c r="N2897" t="s">
        <v>5452</v>
      </c>
      <c r="O2897" t="s">
        <v>9648</v>
      </c>
      <c r="P2897" t="s">
        <v>2410</v>
      </c>
      <c r="Q2897" t="s">
        <v>47</v>
      </c>
      <c r="S2897" t="s">
        <v>33</v>
      </c>
      <c r="T2897" t="s">
        <v>48</v>
      </c>
      <c r="U2897" t="s">
        <v>5474</v>
      </c>
      <c r="V2897">
        <v>1</v>
      </c>
      <c r="W2897">
        <v>0</v>
      </c>
      <c r="X2897">
        <v>0</v>
      </c>
      <c r="Y2897">
        <v>0</v>
      </c>
      <c r="Z2897">
        <v>0</v>
      </c>
      <c r="AA2897">
        <v>0</v>
      </c>
      <c r="AB2897">
        <v>0</v>
      </c>
      <c r="AC2897">
        <v>0</v>
      </c>
      <c r="AD2897">
        <v>1</v>
      </c>
      <c r="AE2897">
        <v>1</v>
      </c>
      <c r="AF2897">
        <v>0</v>
      </c>
      <c r="AG2897">
        <v>0</v>
      </c>
      <c r="AH2897">
        <v>0</v>
      </c>
      <c r="AI2897">
        <v>0</v>
      </c>
      <c r="AK2897">
        <v>0</v>
      </c>
      <c r="AM2897">
        <v>1</v>
      </c>
      <c r="AN2897">
        <v>0</v>
      </c>
      <c r="AO2897">
        <v>1</v>
      </c>
    </row>
    <row r="2898" spans="1:41" x14ac:dyDescent="0.55000000000000004">
      <c r="A2898" t="s">
        <v>5475</v>
      </c>
      <c r="B2898" s="1">
        <v>42008</v>
      </c>
      <c r="C2898">
        <v>1</v>
      </c>
      <c r="D2898">
        <v>1</v>
      </c>
      <c r="E2898" t="s">
        <v>40</v>
      </c>
      <c r="F2898">
        <v>2015</v>
      </c>
      <c r="G2898">
        <v>58</v>
      </c>
      <c r="H2898" t="s">
        <v>115</v>
      </c>
      <c r="I2898" t="s">
        <v>53</v>
      </c>
      <c r="J2898">
        <v>0</v>
      </c>
      <c r="K2898" t="s">
        <v>123</v>
      </c>
      <c r="L2898">
        <v>3</v>
      </c>
      <c r="M2898" t="s">
        <v>5451</v>
      </c>
      <c r="N2898" t="s">
        <v>5452</v>
      </c>
      <c r="O2898" t="s">
        <v>9648</v>
      </c>
      <c r="P2898" t="s">
        <v>2410</v>
      </c>
      <c r="Q2898" t="s">
        <v>33</v>
      </c>
      <c r="S2898" t="s">
        <v>33</v>
      </c>
      <c r="U2898" t="s">
        <v>5476</v>
      </c>
      <c r="V2898">
        <v>0</v>
      </c>
      <c r="W2898">
        <v>1</v>
      </c>
      <c r="X2898">
        <v>0</v>
      </c>
      <c r="Y2898">
        <v>0</v>
      </c>
      <c r="Z2898">
        <v>0</v>
      </c>
      <c r="AA2898">
        <v>0</v>
      </c>
      <c r="AB2898">
        <v>0</v>
      </c>
      <c r="AC2898">
        <v>0</v>
      </c>
      <c r="AD2898">
        <v>1</v>
      </c>
      <c r="AE2898">
        <v>1</v>
      </c>
      <c r="AF2898">
        <v>0</v>
      </c>
      <c r="AG2898">
        <v>0</v>
      </c>
      <c r="AH2898">
        <v>0</v>
      </c>
      <c r="AI2898">
        <v>0</v>
      </c>
      <c r="AK2898">
        <v>0</v>
      </c>
      <c r="AL2898" t="s">
        <v>65</v>
      </c>
      <c r="AM2898">
        <v>1</v>
      </c>
      <c r="AN2898">
        <v>0</v>
      </c>
      <c r="AO2898">
        <v>1</v>
      </c>
    </row>
    <row r="2899" spans="1:41" x14ac:dyDescent="0.55000000000000004">
      <c r="A2899" t="s">
        <v>5477</v>
      </c>
      <c r="B2899" s="1">
        <v>42190</v>
      </c>
      <c r="C2899">
        <v>27</v>
      </c>
      <c r="D2899">
        <v>7</v>
      </c>
      <c r="E2899" t="s">
        <v>105</v>
      </c>
      <c r="F2899">
        <v>2015</v>
      </c>
      <c r="G2899">
        <v>39</v>
      </c>
      <c r="H2899" t="s">
        <v>41</v>
      </c>
      <c r="I2899" t="s">
        <v>53</v>
      </c>
      <c r="J2899">
        <v>0</v>
      </c>
      <c r="K2899" t="s">
        <v>43</v>
      </c>
      <c r="L2899">
        <v>9</v>
      </c>
      <c r="M2899" t="s">
        <v>5451</v>
      </c>
      <c r="N2899" t="s">
        <v>5452</v>
      </c>
      <c r="O2899" t="s">
        <v>9648</v>
      </c>
      <c r="P2899" t="s">
        <v>2410</v>
      </c>
      <c r="Q2899" t="s">
        <v>47</v>
      </c>
      <c r="S2899" t="s">
        <v>47</v>
      </c>
      <c r="U2899" t="s">
        <v>5478</v>
      </c>
      <c r="V2899">
        <v>0</v>
      </c>
      <c r="W2899">
        <v>0</v>
      </c>
      <c r="X2899">
        <v>0</v>
      </c>
      <c r="Y2899">
        <v>0</v>
      </c>
      <c r="Z2899">
        <v>1</v>
      </c>
      <c r="AA2899">
        <v>0</v>
      </c>
      <c r="AB2899">
        <v>0</v>
      </c>
      <c r="AC2899">
        <v>0</v>
      </c>
      <c r="AD2899">
        <v>1</v>
      </c>
      <c r="AE2899">
        <v>0</v>
      </c>
      <c r="AF2899">
        <v>0</v>
      </c>
      <c r="AG2899">
        <v>0</v>
      </c>
      <c r="AH2899">
        <v>0</v>
      </c>
      <c r="AI2899">
        <v>0</v>
      </c>
      <c r="AJ2899" t="s">
        <v>5479</v>
      </c>
      <c r="AK2899">
        <v>1</v>
      </c>
      <c r="AL2899" t="s">
        <v>65</v>
      </c>
      <c r="AM2899">
        <v>1</v>
      </c>
      <c r="AN2899">
        <v>1</v>
      </c>
      <c r="AO2899">
        <v>1</v>
      </c>
    </row>
    <row r="2900" spans="1:41" x14ac:dyDescent="0.55000000000000004">
      <c r="A2900" t="s">
        <v>5480</v>
      </c>
      <c r="B2900" s="1">
        <v>42214</v>
      </c>
      <c r="C2900">
        <v>31</v>
      </c>
      <c r="D2900">
        <v>7</v>
      </c>
      <c r="E2900" t="s">
        <v>105</v>
      </c>
      <c r="F2900">
        <v>2015</v>
      </c>
      <c r="G2900">
        <v>63</v>
      </c>
      <c r="H2900" t="s">
        <v>115</v>
      </c>
      <c r="I2900" t="s">
        <v>42</v>
      </c>
      <c r="J2900">
        <v>1</v>
      </c>
      <c r="K2900" t="s">
        <v>43</v>
      </c>
      <c r="L2900">
        <v>9</v>
      </c>
      <c r="M2900" t="s">
        <v>5451</v>
      </c>
      <c r="N2900" t="s">
        <v>5452</v>
      </c>
      <c r="O2900" t="s">
        <v>9648</v>
      </c>
      <c r="P2900" t="s">
        <v>2410</v>
      </c>
      <c r="Q2900" t="s">
        <v>33</v>
      </c>
      <c r="S2900" t="s">
        <v>455</v>
      </c>
      <c r="U2900" t="s">
        <v>5481</v>
      </c>
      <c r="V2900">
        <v>0</v>
      </c>
      <c r="W2900">
        <v>0</v>
      </c>
      <c r="X2900">
        <v>0</v>
      </c>
      <c r="Y2900">
        <v>0</v>
      </c>
      <c r="Z2900">
        <v>1</v>
      </c>
      <c r="AA2900">
        <v>0</v>
      </c>
      <c r="AB2900">
        <v>0</v>
      </c>
      <c r="AC2900">
        <v>0</v>
      </c>
      <c r="AD2900">
        <v>1</v>
      </c>
      <c r="AE2900">
        <v>0</v>
      </c>
      <c r="AF2900">
        <v>0</v>
      </c>
      <c r="AG2900">
        <v>0</v>
      </c>
      <c r="AH2900">
        <v>0</v>
      </c>
      <c r="AI2900">
        <v>0</v>
      </c>
      <c r="AK2900">
        <v>0</v>
      </c>
      <c r="AL2900" t="s">
        <v>65</v>
      </c>
      <c r="AM2900">
        <v>1</v>
      </c>
      <c r="AN2900">
        <v>0</v>
      </c>
      <c r="AO2900">
        <v>1</v>
      </c>
    </row>
    <row r="2901" spans="1:41" x14ac:dyDescent="0.55000000000000004">
      <c r="A2901" t="s">
        <v>5482</v>
      </c>
      <c r="B2901" s="1">
        <v>42215</v>
      </c>
      <c r="C2901">
        <v>31</v>
      </c>
      <c r="D2901">
        <v>7</v>
      </c>
      <c r="E2901" t="s">
        <v>105</v>
      </c>
      <c r="F2901">
        <v>2015</v>
      </c>
      <c r="G2901">
        <v>24</v>
      </c>
      <c r="H2901" t="s">
        <v>62</v>
      </c>
      <c r="I2901" t="s">
        <v>42</v>
      </c>
      <c r="J2901">
        <v>1</v>
      </c>
      <c r="K2901" t="s">
        <v>43</v>
      </c>
      <c r="L2901">
        <v>9</v>
      </c>
      <c r="M2901" t="s">
        <v>5451</v>
      </c>
      <c r="N2901" t="s">
        <v>5452</v>
      </c>
      <c r="O2901" t="s">
        <v>9648</v>
      </c>
      <c r="P2901" t="s">
        <v>2410</v>
      </c>
      <c r="Q2901" t="s">
        <v>47</v>
      </c>
      <c r="S2901" t="s">
        <v>47</v>
      </c>
      <c r="U2901" t="s">
        <v>140</v>
      </c>
      <c r="V2901">
        <v>1</v>
      </c>
      <c r="W2901">
        <v>0</v>
      </c>
      <c r="X2901">
        <v>0</v>
      </c>
      <c r="Y2901">
        <v>0</v>
      </c>
      <c r="Z2901">
        <v>0</v>
      </c>
      <c r="AA2901">
        <v>0</v>
      </c>
      <c r="AB2901">
        <v>0</v>
      </c>
      <c r="AC2901">
        <v>0</v>
      </c>
      <c r="AD2901">
        <v>0</v>
      </c>
      <c r="AE2901">
        <v>0</v>
      </c>
      <c r="AF2901">
        <v>0</v>
      </c>
      <c r="AG2901">
        <v>0</v>
      </c>
      <c r="AH2901">
        <v>0</v>
      </c>
      <c r="AI2901">
        <v>0</v>
      </c>
      <c r="AK2901">
        <v>0</v>
      </c>
      <c r="AL2901" t="s">
        <v>65</v>
      </c>
      <c r="AM2901">
        <v>0</v>
      </c>
      <c r="AN2901">
        <v>0</v>
      </c>
      <c r="AO2901">
        <v>0</v>
      </c>
    </row>
    <row r="2902" spans="1:41" x14ac:dyDescent="0.55000000000000004">
      <c r="A2902" t="s">
        <v>5483</v>
      </c>
      <c r="B2902" s="1">
        <v>42216</v>
      </c>
      <c r="C2902">
        <v>31</v>
      </c>
      <c r="D2902">
        <v>7</v>
      </c>
      <c r="E2902" t="s">
        <v>105</v>
      </c>
      <c r="F2902">
        <v>2015</v>
      </c>
      <c r="G2902">
        <v>35</v>
      </c>
      <c r="H2902" t="s">
        <v>41</v>
      </c>
      <c r="I2902" t="s">
        <v>42</v>
      </c>
      <c r="J2902">
        <v>1</v>
      </c>
      <c r="K2902" t="s">
        <v>43</v>
      </c>
      <c r="L2902">
        <v>9</v>
      </c>
      <c r="M2902" t="s">
        <v>5451</v>
      </c>
      <c r="N2902" t="s">
        <v>5452</v>
      </c>
      <c r="O2902" t="s">
        <v>9648</v>
      </c>
      <c r="P2902" t="s">
        <v>2410</v>
      </c>
      <c r="Q2902" t="s">
        <v>47</v>
      </c>
      <c r="S2902" t="s">
        <v>47</v>
      </c>
      <c r="U2902" t="s">
        <v>188</v>
      </c>
      <c r="V2902">
        <v>0</v>
      </c>
      <c r="W2902">
        <v>0</v>
      </c>
      <c r="X2902">
        <v>1</v>
      </c>
      <c r="Y2902">
        <v>0</v>
      </c>
      <c r="Z2902">
        <v>0</v>
      </c>
      <c r="AA2902">
        <v>0</v>
      </c>
      <c r="AB2902">
        <v>0</v>
      </c>
      <c r="AC2902">
        <v>0</v>
      </c>
      <c r="AD2902">
        <v>0</v>
      </c>
      <c r="AE2902">
        <v>0</v>
      </c>
      <c r="AF2902">
        <v>0</v>
      </c>
      <c r="AG2902">
        <v>0</v>
      </c>
      <c r="AH2902">
        <v>0</v>
      </c>
      <c r="AI2902">
        <v>0</v>
      </c>
      <c r="AK2902">
        <v>0</v>
      </c>
      <c r="AL2902" t="s">
        <v>65</v>
      </c>
      <c r="AM2902">
        <v>0</v>
      </c>
      <c r="AN2902">
        <v>1</v>
      </c>
      <c r="AO2902">
        <v>1</v>
      </c>
    </row>
    <row r="2903" spans="1:41" x14ac:dyDescent="0.55000000000000004">
      <c r="A2903" t="s">
        <v>5484</v>
      </c>
      <c r="B2903" s="1">
        <v>42243</v>
      </c>
      <c r="C2903">
        <v>35</v>
      </c>
      <c r="D2903">
        <v>8</v>
      </c>
      <c r="E2903" t="s">
        <v>109</v>
      </c>
      <c r="F2903">
        <v>2015</v>
      </c>
      <c r="G2903">
        <v>38</v>
      </c>
      <c r="H2903" t="s">
        <v>41</v>
      </c>
      <c r="I2903" t="s">
        <v>42</v>
      </c>
      <c r="J2903">
        <v>1</v>
      </c>
      <c r="K2903" t="s">
        <v>43</v>
      </c>
      <c r="L2903">
        <v>9</v>
      </c>
      <c r="M2903" t="s">
        <v>5451</v>
      </c>
      <c r="N2903" t="s">
        <v>5452</v>
      </c>
      <c r="O2903" t="s">
        <v>9648</v>
      </c>
      <c r="P2903" t="s">
        <v>2410</v>
      </c>
      <c r="Q2903" t="s">
        <v>33</v>
      </c>
      <c r="S2903" t="s">
        <v>397</v>
      </c>
      <c r="U2903" t="s">
        <v>5485</v>
      </c>
      <c r="V2903">
        <v>0</v>
      </c>
      <c r="W2903">
        <v>0</v>
      </c>
      <c r="X2903">
        <v>1</v>
      </c>
      <c r="Y2903">
        <v>0</v>
      </c>
      <c r="Z2903">
        <v>0</v>
      </c>
      <c r="AA2903">
        <v>0</v>
      </c>
      <c r="AB2903">
        <v>0</v>
      </c>
      <c r="AC2903">
        <v>0</v>
      </c>
      <c r="AD2903">
        <v>0</v>
      </c>
      <c r="AE2903">
        <v>0</v>
      </c>
      <c r="AF2903">
        <v>0</v>
      </c>
      <c r="AG2903">
        <v>0</v>
      </c>
      <c r="AH2903">
        <v>0</v>
      </c>
      <c r="AI2903">
        <v>0</v>
      </c>
      <c r="AK2903">
        <v>0</v>
      </c>
      <c r="AL2903" t="s">
        <v>65</v>
      </c>
      <c r="AM2903">
        <v>0</v>
      </c>
      <c r="AN2903">
        <v>1</v>
      </c>
      <c r="AO2903">
        <v>1</v>
      </c>
    </row>
    <row r="2904" spans="1:41" x14ac:dyDescent="0.55000000000000004">
      <c r="A2904" t="s">
        <v>5486</v>
      </c>
      <c r="B2904" s="1">
        <v>42258</v>
      </c>
      <c r="C2904">
        <v>37</v>
      </c>
      <c r="D2904">
        <v>9</v>
      </c>
      <c r="E2904" t="s">
        <v>51</v>
      </c>
      <c r="F2904">
        <v>2015</v>
      </c>
      <c r="G2904">
        <v>56</v>
      </c>
      <c r="H2904" t="s">
        <v>115</v>
      </c>
      <c r="I2904" t="s">
        <v>42</v>
      </c>
      <c r="J2904">
        <v>1</v>
      </c>
      <c r="K2904" t="s">
        <v>43</v>
      </c>
      <c r="L2904">
        <v>9</v>
      </c>
      <c r="M2904" t="s">
        <v>5451</v>
      </c>
      <c r="N2904" t="s">
        <v>5452</v>
      </c>
      <c r="O2904" t="s">
        <v>9648</v>
      </c>
      <c r="P2904" t="s">
        <v>2410</v>
      </c>
      <c r="Q2904" t="s">
        <v>47</v>
      </c>
      <c r="S2904" t="s">
        <v>47</v>
      </c>
      <c r="U2904" t="s">
        <v>201</v>
      </c>
      <c r="V2904">
        <v>0</v>
      </c>
      <c r="W2904">
        <v>1</v>
      </c>
      <c r="X2904">
        <v>0</v>
      </c>
      <c r="Y2904">
        <v>0</v>
      </c>
      <c r="Z2904">
        <v>0</v>
      </c>
      <c r="AA2904">
        <v>0</v>
      </c>
      <c r="AB2904">
        <v>0</v>
      </c>
      <c r="AC2904">
        <v>0</v>
      </c>
      <c r="AD2904">
        <v>0</v>
      </c>
      <c r="AE2904">
        <v>0</v>
      </c>
      <c r="AF2904">
        <v>0</v>
      </c>
      <c r="AG2904">
        <v>0</v>
      </c>
      <c r="AH2904">
        <v>0</v>
      </c>
      <c r="AI2904">
        <v>0</v>
      </c>
      <c r="AK2904">
        <v>0</v>
      </c>
      <c r="AM2904">
        <v>0</v>
      </c>
      <c r="AN2904">
        <v>0</v>
      </c>
      <c r="AO2904">
        <v>0</v>
      </c>
    </row>
    <row r="2905" spans="1:41" x14ac:dyDescent="0.55000000000000004">
      <c r="A2905" t="s">
        <v>5487</v>
      </c>
      <c r="B2905" s="1">
        <v>42265</v>
      </c>
      <c r="C2905">
        <v>38</v>
      </c>
      <c r="D2905">
        <v>9</v>
      </c>
      <c r="E2905" t="s">
        <v>51</v>
      </c>
      <c r="F2905">
        <v>2015</v>
      </c>
      <c r="G2905">
        <v>36</v>
      </c>
      <c r="H2905" t="s">
        <v>41</v>
      </c>
      <c r="I2905" t="s">
        <v>53</v>
      </c>
      <c r="J2905">
        <v>0</v>
      </c>
      <c r="K2905" t="s">
        <v>43</v>
      </c>
      <c r="L2905">
        <v>9</v>
      </c>
      <c r="M2905" t="s">
        <v>5451</v>
      </c>
      <c r="N2905" t="s">
        <v>5452</v>
      </c>
      <c r="O2905" t="s">
        <v>9648</v>
      </c>
      <c r="P2905" t="s">
        <v>2410</v>
      </c>
      <c r="Q2905" t="s">
        <v>47</v>
      </c>
      <c r="S2905" t="s">
        <v>47</v>
      </c>
      <c r="U2905" t="s">
        <v>184</v>
      </c>
      <c r="V2905">
        <v>1</v>
      </c>
      <c r="W2905">
        <v>0</v>
      </c>
      <c r="X2905">
        <v>0</v>
      </c>
      <c r="Y2905">
        <v>0</v>
      </c>
      <c r="Z2905">
        <v>0</v>
      </c>
      <c r="AA2905">
        <v>0</v>
      </c>
      <c r="AB2905">
        <v>0</v>
      </c>
      <c r="AC2905">
        <v>0</v>
      </c>
      <c r="AD2905">
        <v>0</v>
      </c>
      <c r="AE2905">
        <v>0</v>
      </c>
      <c r="AF2905">
        <v>0</v>
      </c>
      <c r="AG2905">
        <v>0</v>
      </c>
      <c r="AH2905">
        <v>0</v>
      </c>
      <c r="AI2905">
        <v>0</v>
      </c>
      <c r="AK2905">
        <v>0</v>
      </c>
      <c r="AL2905" t="s">
        <v>65</v>
      </c>
      <c r="AM2905">
        <v>0</v>
      </c>
      <c r="AN2905">
        <v>0</v>
      </c>
      <c r="AO2905">
        <v>0</v>
      </c>
    </row>
    <row r="2906" spans="1:41" x14ac:dyDescent="0.55000000000000004">
      <c r="A2906" t="s">
        <v>5488</v>
      </c>
      <c r="B2906" s="1">
        <v>42275</v>
      </c>
      <c r="C2906">
        <v>40</v>
      </c>
      <c r="D2906">
        <v>9</v>
      </c>
      <c r="E2906" t="s">
        <v>51</v>
      </c>
      <c r="F2906">
        <v>2015</v>
      </c>
      <c r="G2906">
        <v>52</v>
      </c>
      <c r="H2906" t="s">
        <v>52</v>
      </c>
      <c r="I2906" t="s">
        <v>42</v>
      </c>
      <c r="J2906">
        <v>1</v>
      </c>
      <c r="K2906" t="s">
        <v>43</v>
      </c>
      <c r="L2906">
        <v>9</v>
      </c>
      <c r="M2906" t="s">
        <v>5451</v>
      </c>
      <c r="N2906" t="s">
        <v>5452</v>
      </c>
      <c r="O2906" t="s">
        <v>9648</v>
      </c>
      <c r="P2906" t="s">
        <v>2410</v>
      </c>
      <c r="Q2906" t="s">
        <v>47</v>
      </c>
      <c r="S2906" t="s">
        <v>47</v>
      </c>
      <c r="U2906" t="s">
        <v>5489</v>
      </c>
      <c r="V2906">
        <v>1</v>
      </c>
      <c r="W2906">
        <v>0</v>
      </c>
      <c r="X2906">
        <v>0</v>
      </c>
      <c r="Y2906">
        <v>0</v>
      </c>
      <c r="Z2906">
        <v>1</v>
      </c>
      <c r="AA2906">
        <v>0</v>
      </c>
      <c r="AB2906">
        <v>0</v>
      </c>
      <c r="AC2906">
        <v>0</v>
      </c>
      <c r="AD2906">
        <v>1</v>
      </c>
      <c r="AE2906">
        <v>1</v>
      </c>
      <c r="AF2906">
        <v>0</v>
      </c>
      <c r="AG2906">
        <v>0</v>
      </c>
      <c r="AH2906">
        <v>0</v>
      </c>
      <c r="AI2906">
        <v>0</v>
      </c>
      <c r="AK2906">
        <v>0</v>
      </c>
      <c r="AL2906" t="s">
        <v>65</v>
      </c>
      <c r="AM2906">
        <v>1</v>
      </c>
      <c r="AN2906">
        <v>0</v>
      </c>
      <c r="AO2906">
        <v>1</v>
      </c>
    </row>
    <row r="2907" spans="1:41" x14ac:dyDescent="0.55000000000000004">
      <c r="A2907" t="s">
        <v>5490</v>
      </c>
      <c r="B2907" s="1">
        <v>42395</v>
      </c>
      <c r="C2907">
        <v>4</v>
      </c>
      <c r="D2907">
        <v>1</v>
      </c>
      <c r="E2907" t="s">
        <v>40</v>
      </c>
      <c r="F2907">
        <v>2016</v>
      </c>
      <c r="G2907">
        <v>44</v>
      </c>
      <c r="H2907" t="s">
        <v>41</v>
      </c>
      <c r="I2907" t="s">
        <v>42</v>
      </c>
      <c r="J2907">
        <v>1</v>
      </c>
      <c r="K2907" t="s">
        <v>43</v>
      </c>
      <c r="L2907">
        <v>9</v>
      </c>
      <c r="M2907" t="s">
        <v>5451</v>
      </c>
      <c r="N2907" t="s">
        <v>5452</v>
      </c>
      <c r="O2907" t="s">
        <v>9648</v>
      </c>
      <c r="P2907" t="s">
        <v>2410</v>
      </c>
      <c r="Q2907" t="s">
        <v>33</v>
      </c>
      <c r="R2907" t="s">
        <v>700</v>
      </c>
      <c r="S2907" t="s">
        <v>33</v>
      </c>
      <c r="T2907" t="s">
        <v>63</v>
      </c>
      <c r="U2907" t="s">
        <v>5491</v>
      </c>
      <c r="V2907">
        <v>0</v>
      </c>
      <c r="W2907">
        <v>0</v>
      </c>
      <c r="X2907">
        <v>0</v>
      </c>
      <c r="Y2907">
        <v>0</v>
      </c>
      <c r="Z2907">
        <v>1</v>
      </c>
      <c r="AA2907">
        <v>0</v>
      </c>
      <c r="AB2907">
        <v>0</v>
      </c>
      <c r="AC2907">
        <v>0</v>
      </c>
      <c r="AD2907">
        <v>1</v>
      </c>
      <c r="AE2907">
        <v>0</v>
      </c>
      <c r="AF2907">
        <v>0</v>
      </c>
      <c r="AG2907">
        <v>0</v>
      </c>
      <c r="AH2907">
        <v>1</v>
      </c>
      <c r="AI2907">
        <v>0</v>
      </c>
      <c r="AK2907">
        <v>0</v>
      </c>
      <c r="AL2907" t="s">
        <v>65</v>
      </c>
      <c r="AM2907">
        <v>1</v>
      </c>
      <c r="AN2907">
        <v>0</v>
      </c>
      <c r="AO2907">
        <v>1</v>
      </c>
    </row>
    <row r="2908" spans="1:41" x14ac:dyDescent="0.55000000000000004">
      <c r="A2908" t="s">
        <v>5492</v>
      </c>
      <c r="B2908" s="1">
        <v>42408</v>
      </c>
      <c r="C2908">
        <v>6</v>
      </c>
      <c r="D2908">
        <v>2</v>
      </c>
      <c r="E2908" t="s">
        <v>61</v>
      </c>
      <c r="F2908">
        <v>2016</v>
      </c>
      <c r="G2908">
        <v>69</v>
      </c>
      <c r="H2908" t="s">
        <v>196</v>
      </c>
      <c r="I2908" t="s">
        <v>42</v>
      </c>
      <c r="J2908">
        <v>1</v>
      </c>
      <c r="K2908" t="s">
        <v>123</v>
      </c>
      <c r="L2908">
        <v>3</v>
      </c>
      <c r="M2908" t="s">
        <v>5451</v>
      </c>
      <c r="N2908" t="s">
        <v>5452</v>
      </c>
      <c r="O2908" t="s">
        <v>9648</v>
      </c>
      <c r="P2908" t="s">
        <v>2410</v>
      </c>
      <c r="Q2908" t="s">
        <v>47</v>
      </c>
      <c r="S2908" t="s">
        <v>47</v>
      </c>
      <c r="T2908" t="s">
        <v>48</v>
      </c>
      <c r="U2908" t="s">
        <v>184</v>
      </c>
      <c r="V2908">
        <v>1</v>
      </c>
      <c r="W2908">
        <v>0</v>
      </c>
      <c r="X2908">
        <v>0</v>
      </c>
      <c r="Y2908">
        <v>0</v>
      </c>
      <c r="Z2908">
        <v>0</v>
      </c>
      <c r="AA2908">
        <v>0</v>
      </c>
      <c r="AB2908">
        <v>0</v>
      </c>
      <c r="AC2908">
        <v>0</v>
      </c>
      <c r="AD2908">
        <v>0</v>
      </c>
      <c r="AE2908">
        <v>0</v>
      </c>
      <c r="AF2908">
        <v>0</v>
      </c>
      <c r="AG2908">
        <v>0</v>
      </c>
      <c r="AH2908">
        <v>0</v>
      </c>
      <c r="AI2908">
        <v>0</v>
      </c>
      <c r="AK2908">
        <v>0</v>
      </c>
      <c r="AL2908" t="s">
        <v>65</v>
      </c>
      <c r="AM2908">
        <v>0</v>
      </c>
      <c r="AN2908">
        <v>0</v>
      </c>
      <c r="AO2908">
        <v>0</v>
      </c>
    </row>
    <row r="2909" spans="1:41" x14ac:dyDescent="0.55000000000000004">
      <c r="A2909" t="s">
        <v>5493</v>
      </c>
      <c r="B2909" s="1">
        <v>42543</v>
      </c>
      <c r="C2909">
        <v>25</v>
      </c>
      <c r="D2909">
        <v>6</v>
      </c>
      <c r="E2909" t="s">
        <v>101</v>
      </c>
      <c r="F2909">
        <v>2016</v>
      </c>
      <c r="G2909">
        <v>57</v>
      </c>
      <c r="H2909" t="s">
        <v>115</v>
      </c>
      <c r="I2909" t="s">
        <v>53</v>
      </c>
      <c r="J2909">
        <v>0</v>
      </c>
      <c r="K2909" t="s">
        <v>43</v>
      </c>
      <c r="L2909">
        <v>9</v>
      </c>
      <c r="M2909" t="s">
        <v>5451</v>
      </c>
      <c r="N2909" t="s">
        <v>5452</v>
      </c>
      <c r="O2909" t="s">
        <v>9648</v>
      </c>
      <c r="P2909" t="s">
        <v>2410</v>
      </c>
      <c r="Q2909" t="s">
        <v>47</v>
      </c>
      <c r="S2909" t="s">
        <v>47</v>
      </c>
      <c r="T2909" t="s">
        <v>5494</v>
      </c>
      <c r="U2909" t="s">
        <v>5495</v>
      </c>
      <c r="V2909">
        <v>0</v>
      </c>
      <c r="W2909">
        <v>0</v>
      </c>
      <c r="X2909">
        <v>0</v>
      </c>
      <c r="Y2909">
        <v>0</v>
      </c>
      <c r="Z2909">
        <v>1</v>
      </c>
      <c r="AA2909">
        <v>0</v>
      </c>
      <c r="AB2909">
        <v>1</v>
      </c>
      <c r="AC2909">
        <v>0</v>
      </c>
      <c r="AD2909">
        <v>1</v>
      </c>
      <c r="AE2909">
        <v>0</v>
      </c>
      <c r="AF2909">
        <v>0</v>
      </c>
      <c r="AG2909">
        <v>0</v>
      </c>
      <c r="AH2909">
        <v>0</v>
      </c>
      <c r="AI2909">
        <v>0</v>
      </c>
      <c r="AK2909">
        <v>0</v>
      </c>
      <c r="AL2909" t="s">
        <v>65</v>
      </c>
      <c r="AM2909">
        <v>1</v>
      </c>
      <c r="AN2909">
        <v>0</v>
      </c>
      <c r="AO2909">
        <v>1</v>
      </c>
    </row>
    <row r="2910" spans="1:41" x14ac:dyDescent="0.55000000000000004">
      <c r="A2910" t="s">
        <v>5496</v>
      </c>
      <c r="B2910" s="1">
        <v>42556</v>
      </c>
      <c r="C2910">
        <v>27</v>
      </c>
      <c r="D2910">
        <v>7</v>
      </c>
      <c r="E2910" t="s">
        <v>105</v>
      </c>
      <c r="F2910">
        <v>2016</v>
      </c>
      <c r="G2910">
        <v>60</v>
      </c>
      <c r="H2910" t="s">
        <v>115</v>
      </c>
      <c r="I2910" t="s">
        <v>42</v>
      </c>
      <c r="J2910">
        <v>1</v>
      </c>
      <c r="K2910" t="s">
        <v>43</v>
      </c>
      <c r="L2910">
        <v>9</v>
      </c>
      <c r="M2910" t="s">
        <v>5451</v>
      </c>
      <c r="N2910" t="s">
        <v>5452</v>
      </c>
      <c r="O2910" t="s">
        <v>9648</v>
      </c>
      <c r="P2910" t="s">
        <v>2410</v>
      </c>
      <c r="Q2910" t="s">
        <v>47</v>
      </c>
      <c r="S2910" t="s">
        <v>47</v>
      </c>
      <c r="T2910" t="s">
        <v>258</v>
      </c>
      <c r="U2910" t="s">
        <v>184</v>
      </c>
      <c r="V2910">
        <v>1</v>
      </c>
      <c r="W2910">
        <v>0</v>
      </c>
      <c r="X2910">
        <v>0</v>
      </c>
      <c r="Y2910">
        <v>0</v>
      </c>
      <c r="Z2910">
        <v>0</v>
      </c>
      <c r="AA2910">
        <v>0</v>
      </c>
      <c r="AB2910">
        <v>0</v>
      </c>
      <c r="AC2910">
        <v>0</v>
      </c>
      <c r="AD2910">
        <v>0</v>
      </c>
      <c r="AE2910">
        <v>0</v>
      </c>
      <c r="AF2910">
        <v>0</v>
      </c>
      <c r="AG2910">
        <v>0</v>
      </c>
      <c r="AH2910">
        <v>0</v>
      </c>
      <c r="AI2910">
        <v>0</v>
      </c>
      <c r="AK2910">
        <v>0</v>
      </c>
      <c r="AL2910" t="s">
        <v>65</v>
      </c>
      <c r="AM2910">
        <v>0</v>
      </c>
      <c r="AN2910">
        <v>0</v>
      </c>
      <c r="AO2910">
        <v>0</v>
      </c>
    </row>
    <row r="2911" spans="1:41" x14ac:dyDescent="0.55000000000000004">
      <c r="A2911" t="s">
        <v>5497</v>
      </c>
      <c r="B2911" s="1">
        <v>42589</v>
      </c>
      <c r="C2911">
        <v>31</v>
      </c>
      <c r="D2911">
        <v>8</v>
      </c>
      <c r="E2911" t="s">
        <v>109</v>
      </c>
      <c r="F2911">
        <v>2016</v>
      </c>
      <c r="G2911">
        <v>25</v>
      </c>
      <c r="H2911" t="s">
        <v>87</v>
      </c>
      <c r="I2911" t="s">
        <v>53</v>
      </c>
      <c r="J2911">
        <v>0</v>
      </c>
      <c r="K2911" t="s">
        <v>43</v>
      </c>
      <c r="L2911">
        <v>9</v>
      </c>
      <c r="M2911" t="s">
        <v>5451</v>
      </c>
      <c r="N2911" t="s">
        <v>5452</v>
      </c>
      <c r="O2911" t="s">
        <v>9648</v>
      </c>
      <c r="P2911" t="s">
        <v>2410</v>
      </c>
      <c r="Q2911" t="s">
        <v>47</v>
      </c>
      <c r="S2911" t="s">
        <v>47</v>
      </c>
      <c r="T2911" t="s">
        <v>70</v>
      </c>
      <c r="U2911" t="s">
        <v>5498</v>
      </c>
      <c r="V2911">
        <v>1</v>
      </c>
      <c r="W2911">
        <v>0</v>
      </c>
      <c r="X2911">
        <v>1</v>
      </c>
      <c r="Y2911">
        <v>0</v>
      </c>
      <c r="Z2911">
        <v>0</v>
      </c>
      <c r="AA2911">
        <v>0</v>
      </c>
      <c r="AB2911">
        <v>0</v>
      </c>
      <c r="AC2911">
        <v>0</v>
      </c>
      <c r="AD2911">
        <v>0</v>
      </c>
      <c r="AE2911">
        <v>0</v>
      </c>
      <c r="AF2911">
        <v>0</v>
      </c>
      <c r="AG2911">
        <v>0</v>
      </c>
      <c r="AH2911">
        <v>0</v>
      </c>
      <c r="AI2911">
        <v>0</v>
      </c>
      <c r="AK2911">
        <v>0</v>
      </c>
      <c r="AM2911">
        <v>0</v>
      </c>
      <c r="AN2911">
        <v>1</v>
      </c>
      <c r="AO2911">
        <v>1</v>
      </c>
    </row>
    <row r="2912" spans="1:41" x14ac:dyDescent="0.55000000000000004">
      <c r="A2912" t="s">
        <v>5499</v>
      </c>
      <c r="B2912" s="1">
        <v>42642</v>
      </c>
      <c r="C2912">
        <v>39</v>
      </c>
      <c r="D2912">
        <v>9</v>
      </c>
      <c r="E2912" t="s">
        <v>51</v>
      </c>
      <c r="F2912">
        <v>2016</v>
      </c>
      <c r="G2912">
        <v>29</v>
      </c>
      <c r="H2912" t="s">
        <v>87</v>
      </c>
      <c r="I2912" t="s">
        <v>53</v>
      </c>
      <c r="J2912">
        <v>0</v>
      </c>
      <c r="K2912" t="s">
        <v>43</v>
      </c>
      <c r="L2912">
        <v>9</v>
      </c>
      <c r="M2912" t="s">
        <v>5451</v>
      </c>
      <c r="N2912" t="s">
        <v>5452</v>
      </c>
      <c r="O2912" t="s">
        <v>9648</v>
      </c>
      <c r="P2912" t="s">
        <v>2410</v>
      </c>
      <c r="Q2912" t="s">
        <v>47</v>
      </c>
      <c r="S2912" t="s">
        <v>47</v>
      </c>
      <c r="T2912" t="s">
        <v>63</v>
      </c>
      <c r="U2912" t="s">
        <v>64</v>
      </c>
      <c r="V2912">
        <v>0</v>
      </c>
      <c r="W2912">
        <v>0</v>
      </c>
      <c r="X2912">
        <v>1</v>
      </c>
      <c r="Y2912">
        <v>0</v>
      </c>
      <c r="Z2912">
        <v>0</v>
      </c>
      <c r="AA2912">
        <v>0</v>
      </c>
      <c r="AB2912">
        <v>0</v>
      </c>
      <c r="AC2912">
        <v>0</v>
      </c>
      <c r="AD2912">
        <v>0</v>
      </c>
      <c r="AE2912">
        <v>0</v>
      </c>
      <c r="AF2912">
        <v>0</v>
      </c>
      <c r="AG2912">
        <v>0</v>
      </c>
      <c r="AH2912">
        <v>0</v>
      </c>
      <c r="AI2912">
        <v>0</v>
      </c>
      <c r="AK2912">
        <v>0</v>
      </c>
      <c r="AL2912" t="s">
        <v>65</v>
      </c>
      <c r="AM2912">
        <v>0</v>
      </c>
      <c r="AN2912">
        <v>1</v>
      </c>
      <c r="AO2912">
        <v>1</v>
      </c>
    </row>
    <row r="2913" spans="1:41" x14ac:dyDescent="0.55000000000000004">
      <c r="A2913" t="s">
        <v>5500</v>
      </c>
      <c r="B2913" s="1">
        <v>42685</v>
      </c>
      <c r="C2913">
        <v>45</v>
      </c>
      <c r="D2913">
        <v>11</v>
      </c>
      <c r="E2913" t="s">
        <v>119</v>
      </c>
      <c r="F2913">
        <v>2016</v>
      </c>
      <c r="G2913">
        <v>53</v>
      </c>
      <c r="H2913" t="s">
        <v>52</v>
      </c>
      <c r="I2913" t="s">
        <v>53</v>
      </c>
      <c r="J2913">
        <v>0</v>
      </c>
      <c r="K2913" t="s">
        <v>43</v>
      </c>
      <c r="L2913">
        <v>9</v>
      </c>
      <c r="M2913" t="s">
        <v>5451</v>
      </c>
      <c r="N2913" t="s">
        <v>5452</v>
      </c>
      <c r="O2913" t="s">
        <v>9648</v>
      </c>
      <c r="P2913" t="s">
        <v>2410</v>
      </c>
      <c r="Q2913" t="s">
        <v>47</v>
      </c>
      <c r="S2913" t="s">
        <v>47</v>
      </c>
      <c r="T2913" t="s">
        <v>63</v>
      </c>
      <c r="U2913" t="s">
        <v>5501</v>
      </c>
      <c r="V2913">
        <v>1</v>
      </c>
      <c r="W2913">
        <v>0</v>
      </c>
      <c r="X2913">
        <v>0</v>
      </c>
      <c r="Y2913">
        <v>0</v>
      </c>
      <c r="Z2913">
        <v>0</v>
      </c>
      <c r="AA2913">
        <v>0</v>
      </c>
      <c r="AB2913">
        <v>0</v>
      </c>
      <c r="AC2913">
        <v>0</v>
      </c>
      <c r="AD2913">
        <v>1</v>
      </c>
      <c r="AE2913">
        <v>0</v>
      </c>
      <c r="AF2913">
        <v>0</v>
      </c>
      <c r="AG2913">
        <v>0</v>
      </c>
      <c r="AH2913">
        <v>0</v>
      </c>
      <c r="AI2913">
        <v>0</v>
      </c>
      <c r="AK2913">
        <v>0</v>
      </c>
      <c r="AL2913" t="s">
        <v>65</v>
      </c>
      <c r="AM2913">
        <v>0</v>
      </c>
      <c r="AN2913">
        <v>0</v>
      </c>
      <c r="AO2913">
        <v>0</v>
      </c>
    </row>
    <row r="2914" spans="1:41" x14ac:dyDescent="0.55000000000000004">
      <c r="A2914" t="s">
        <v>5502</v>
      </c>
      <c r="B2914" s="1">
        <v>42739</v>
      </c>
      <c r="C2914">
        <v>1</v>
      </c>
      <c r="D2914">
        <v>1</v>
      </c>
      <c r="E2914" t="s">
        <v>40</v>
      </c>
      <c r="F2914">
        <v>2017</v>
      </c>
      <c r="G2914">
        <v>56</v>
      </c>
      <c r="H2914" t="s">
        <v>115</v>
      </c>
      <c r="I2914" t="s">
        <v>42</v>
      </c>
      <c r="J2914">
        <v>1</v>
      </c>
      <c r="K2914" t="s">
        <v>43</v>
      </c>
      <c r="L2914">
        <v>9</v>
      </c>
      <c r="M2914" t="s">
        <v>5451</v>
      </c>
      <c r="N2914" t="s">
        <v>5452</v>
      </c>
      <c r="O2914" t="s">
        <v>9648</v>
      </c>
      <c r="P2914" t="s">
        <v>2410</v>
      </c>
      <c r="Q2914" t="s">
        <v>47</v>
      </c>
      <c r="S2914" t="s">
        <v>47</v>
      </c>
      <c r="T2914" t="s">
        <v>63</v>
      </c>
      <c r="U2914" t="s">
        <v>5503</v>
      </c>
      <c r="V2914">
        <v>0</v>
      </c>
      <c r="W2914">
        <v>1</v>
      </c>
      <c r="X2914">
        <v>0</v>
      </c>
      <c r="Y2914">
        <v>0</v>
      </c>
      <c r="Z2914">
        <v>1</v>
      </c>
      <c r="AA2914">
        <v>0</v>
      </c>
      <c r="AB2914">
        <v>0</v>
      </c>
      <c r="AC2914">
        <v>0</v>
      </c>
      <c r="AD2914">
        <v>1</v>
      </c>
      <c r="AE2914">
        <v>0</v>
      </c>
      <c r="AF2914">
        <v>0</v>
      </c>
      <c r="AG2914">
        <v>0</v>
      </c>
      <c r="AH2914">
        <v>0</v>
      </c>
      <c r="AI2914">
        <v>0</v>
      </c>
      <c r="AK2914">
        <v>0</v>
      </c>
      <c r="AM2914">
        <v>1</v>
      </c>
      <c r="AN2914">
        <v>0</v>
      </c>
      <c r="AO2914">
        <v>1</v>
      </c>
    </row>
    <row r="2915" spans="1:41" x14ac:dyDescent="0.55000000000000004">
      <c r="A2915" t="s">
        <v>5504</v>
      </c>
      <c r="B2915" s="1">
        <v>42761</v>
      </c>
      <c r="C2915">
        <v>4</v>
      </c>
      <c r="D2915">
        <v>1</v>
      </c>
      <c r="E2915" t="s">
        <v>40</v>
      </c>
      <c r="F2915">
        <v>2017</v>
      </c>
      <c r="G2915">
        <v>33</v>
      </c>
      <c r="H2915" t="s">
        <v>87</v>
      </c>
      <c r="I2915" t="s">
        <v>42</v>
      </c>
      <c r="J2915">
        <v>1</v>
      </c>
      <c r="K2915" t="s">
        <v>43</v>
      </c>
      <c r="L2915">
        <v>9</v>
      </c>
      <c r="M2915" t="s">
        <v>5451</v>
      </c>
      <c r="N2915" t="s">
        <v>5452</v>
      </c>
      <c r="O2915" t="s">
        <v>9648</v>
      </c>
      <c r="P2915" t="s">
        <v>2410</v>
      </c>
      <c r="Q2915" t="s">
        <v>47</v>
      </c>
      <c r="S2915" t="s">
        <v>47</v>
      </c>
      <c r="T2915" t="s">
        <v>5505</v>
      </c>
      <c r="U2915" t="s">
        <v>5506</v>
      </c>
      <c r="V2915">
        <v>0</v>
      </c>
      <c r="W2915">
        <v>0</v>
      </c>
      <c r="X2915">
        <v>0</v>
      </c>
      <c r="Y2915">
        <v>0</v>
      </c>
      <c r="Z2915">
        <v>0</v>
      </c>
      <c r="AA2915">
        <v>0</v>
      </c>
      <c r="AB2915">
        <v>0</v>
      </c>
      <c r="AC2915">
        <v>0</v>
      </c>
      <c r="AD2915">
        <v>1</v>
      </c>
      <c r="AE2915">
        <v>0</v>
      </c>
      <c r="AF2915">
        <v>0</v>
      </c>
      <c r="AG2915">
        <v>0</v>
      </c>
      <c r="AH2915">
        <v>1</v>
      </c>
      <c r="AI2915">
        <v>0</v>
      </c>
      <c r="AJ2915" t="s">
        <v>926</v>
      </c>
      <c r="AK2915">
        <v>0</v>
      </c>
      <c r="AM2915">
        <v>1</v>
      </c>
      <c r="AN2915">
        <v>0</v>
      </c>
      <c r="AO2915">
        <v>1</v>
      </c>
    </row>
    <row r="2916" spans="1:41" x14ac:dyDescent="0.55000000000000004">
      <c r="A2916" t="s">
        <v>5507</v>
      </c>
      <c r="B2916" s="1">
        <v>42803</v>
      </c>
      <c r="C2916">
        <v>10</v>
      </c>
      <c r="D2916">
        <v>3</v>
      </c>
      <c r="E2916" t="s">
        <v>67</v>
      </c>
      <c r="F2916">
        <v>2017</v>
      </c>
      <c r="G2916">
        <v>30</v>
      </c>
      <c r="H2916" t="s">
        <v>87</v>
      </c>
      <c r="I2916" t="s">
        <v>42</v>
      </c>
      <c r="J2916">
        <v>1</v>
      </c>
      <c r="K2916" t="s">
        <v>43</v>
      </c>
      <c r="L2916">
        <v>9</v>
      </c>
      <c r="M2916" t="s">
        <v>5451</v>
      </c>
      <c r="N2916" t="s">
        <v>5452</v>
      </c>
      <c r="O2916" t="s">
        <v>9648</v>
      </c>
      <c r="P2916" t="s">
        <v>2410</v>
      </c>
      <c r="Q2916" t="s">
        <v>47</v>
      </c>
      <c r="S2916" t="s">
        <v>47</v>
      </c>
      <c r="T2916" t="s">
        <v>73</v>
      </c>
      <c r="U2916" t="s">
        <v>5508</v>
      </c>
      <c r="V2916">
        <v>0</v>
      </c>
      <c r="W2916">
        <v>0</v>
      </c>
      <c r="X2916">
        <v>1</v>
      </c>
      <c r="Y2916">
        <v>0</v>
      </c>
      <c r="Z2916">
        <v>0</v>
      </c>
      <c r="AA2916">
        <v>0</v>
      </c>
      <c r="AB2916">
        <v>0</v>
      </c>
      <c r="AC2916">
        <v>0</v>
      </c>
      <c r="AD2916">
        <v>1</v>
      </c>
      <c r="AE2916">
        <v>0</v>
      </c>
      <c r="AF2916">
        <v>0</v>
      </c>
      <c r="AG2916">
        <v>0</v>
      </c>
      <c r="AH2916">
        <v>0</v>
      </c>
      <c r="AI2916">
        <v>0</v>
      </c>
      <c r="AK2916">
        <v>0</v>
      </c>
      <c r="AM2916">
        <v>0</v>
      </c>
      <c r="AN2916">
        <v>1</v>
      </c>
      <c r="AO2916">
        <v>1</v>
      </c>
    </row>
    <row r="2917" spans="1:41" x14ac:dyDescent="0.55000000000000004">
      <c r="A2917" t="s">
        <v>5509</v>
      </c>
      <c r="B2917" s="1">
        <v>42859</v>
      </c>
      <c r="C2917">
        <v>18</v>
      </c>
      <c r="D2917">
        <v>5</v>
      </c>
      <c r="E2917" t="s">
        <v>76</v>
      </c>
      <c r="F2917">
        <v>2017</v>
      </c>
      <c r="G2917">
        <v>41</v>
      </c>
      <c r="H2917" t="s">
        <v>41</v>
      </c>
      <c r="I2917" t="s">
        <v>42</v>
      </c>
      <c r="J2917">
        <v>1</v>
      </c>
      <c r="K2917" t="s">
        <v>43</v>
      </c>
      <c r="L2917">
        <v>9</v>
      </c>
      <c r="M2917" t="s">
        <v>5451</v>
      </c>
      <c r="N2917" t="s">
        <v>5452</v>
      </c>
      <c r="O2917" t="s">
        <v>9648</v>
      </c>
      <c r="P2917" t="s">
        <v>2410</v>
      </c>
      <c r="Q2917" t="s">
        <v>47</v>
      </c>
      <c r="S2917" t="s">
        <v>47</v>
      </c>
      <c r="T2917" t="s">
        <v>63</v>
      </c>
      <c r="U2917" t="s">
        <v>5510</v>
      </c>
      <c r="V2917">
        <v>1</v>
      </c>
      <c r="W2917">
        <v>1</v>
      </c>
      <c r="X2917">
        <v>1</v>
      </c>
      <c r="Y2917">
        <v>0</v>
      </c>
      <c r="Z2917">
        <v>0</v>
      </c>
      <c r="AA2917">
        <v>0</v>
      </c>
      <c r="AB2917">
        <v>0</v>
      </c>
      <c r="AC2917">
        <v>0</v>
      </c>
      <c r="AD2917">
        <v>0</v>
      </c>
      <c r="AE2917">
        <v>1</v>
      </c>
      <c r="AF2917">
        <v>0</v>
      </c>
      <c r="AG2917">
        <v>0</v>
      </c>
      <c r="AH2917">
        <v>0</v>
      </c>
      <c r="AI2917">
        <v>0</v>
      </c>
      <c r="AK2917">
        <v>0</v>
      </c>
      <c r="AM2917">
        <v>1</v>
      </c>
      <c r="AN2917">
        <v>1</v>
      </c>
      <c r="AO2917">
        <v>1</v>
      </c>
    </row>
    <row r="2918" spans="1:41" x14ac:dyDescent="0.55000000000000004">
      <c r="A2918" t="s">
        <v>5511</v>
      </c>
      <c r="B2918" s="1">
        <v>42917</v>
      </c>
      <c r="C2918">
        <v>26</v>
      </c>
      <c r="D2918">
        <v>7</v>
      </c>
      <c r="E2918" t="s">
        <v>105</v>
      </c>
      <c r="F2918">
        <v>2017</v>
      </c>
      <c r="G2918">
        <v>40</v>
      </c>
      <c r="H2918" t="s">
        <v>41</v>
      </c>
      <c r="I2918" t="s">
        <v>42</v>
      </c>
      <c r="J2918">
        <v>1</v>
      </c>
      <c r="K2918" t="s">
        <v>43</v>
      </c>
      <c r="L2918">
        <v>9</v>
      </c>
      <c r="M2918" t="s">
        <v>5451</v>
      </c>
      <c r="N2918" t="s">
        <v>5452</v>
      </c>
      <c r="O2918" t="s">
        <v>9648</v>
      </c>
      <c r="P2918" t="s">
        <v>2410</v>
      </c>
      <c r="Q2918" t="s">
        <v>33</v>
      </c>
      <c r="R2918" t="s">
        <v>5512</v>
      </c>
      <c r="S2918" t="s">
        <v>1772</v>
      </c>
      <c r="T2918" t="s">
        <v>63</v>
      </c>
      <c r="U2918" t="s">
        <v>5513</v>
      </c>
      <c r="V2918">
        <v>1</v>
      </c>
      <c r="W2918">
        <v>0</v>
      </c>
      <c r="X2918">
        <v>1</v>
      </c>
      <c r="Y2918">
        <v>0</v>
      </c>
      <c r="Z2918">
        <v>0</v>
      </c>
      <c r="AA2918">
        <v>0</v>
      </c>
      <c r="AB2918">
        <v>1</v>
      </c>
      <c r="AC2918">
        <v>0</v>
      </c>
      <c r="AD2918">
        <v>0</v>
      </c>
      <c r="AE2918">
        <v>1</v>
      </c>
      <c r="AF2918">
        <v>0</v>
      </c>
      <c r="AG2918">
        <v>0</v>
      </c>
      <c r="AH2918">
        <v>0</v>
      </c>
      <c r="AI2918">
        <v>0</v>
      </c>
      <c r="AK2918">
        <v>0</v>
      </c>
      <c r="AM2918">
        <v>1</v>
      </c>
      <c r="AN2918">
        <v>1</v>
      </c>
      <c r="AO2918">
        <v>1</v>
      </c>
    </row>
    <row r="2919" spans="1:41" x14ac:dyDescent="0.55000000000000004">
      <c r="A2919" t="s">
        <v>5514</v>
      </c>
      <c r="B2919" s="1">
        <v>42938</v>
      </c>
      <c r="C2919">
        <v>29</v>
      </c>
      <c r="D2919">
        <v>7</v>
      </c>
      <c r="E2919" t="s">
        <v>105</v>
      </c>
      <c r="F2919">
        <v>2017</v>
      </c>
      <c r="G2919">
        <v>36</v>
      </c>
      <c r="H2919" t="s">
        <v>41</v>
      </c>
      <c r="I2919" t="s">
        <v>42</v>
      </c>
      <c r="J2919">
        <v>1</v>
      </c>
      <c r="K2919" t="s">
        <v>123</v>
      </c>
      <c r="L2919">
        <v>3</v>
      </c>
      <c r="M2919" t="s">
        <v>5451</v>
      </c>
      <c r="N2919" t="s">
        <v>5452</v>
      </c>
      <c r="O2919" t="s">
        <v>9648</v>
      </c>
      <c r="P2919" t="s">
        <v>2410</v>
      </c>
      <c r="Q2919" t="s">
        <v>47</v>
      </c>
      <c r="S2919" t="s">
        <v>47</v>
      </c>
      <c r="T2919" t="s">
        <v>314</v>
      </c>
      <c r="U2919" t="s">
        <v>5515</v>
      </c>
      <c r="V2919">
        <v>1</v>
      </c>
      <c r="W2919">
        <v>0</v>
      </c>
      <c r="X2919">
        <v>0</v>
      </c>
      <c r="Y2919">
        <v>0</v>
      </c>
      <c r="Z2919">
        <v>0</v>
      </c>
      <c r="AA2919">
        <v>0</v>
      </c>
      <c r="AB2919">
        <v>1</v>
      </c>
      <c r="AC2919">
        <v>0</v>
      </c>
      <c r="AD2919">
        <v>0</v>
      </c>
      <c r="AE2919">
        <v>0</v>
      </c>
      <c r="AF2919">
        <v>0</v>
      </c>
      <c r="AG2919">
        <v>0</v>
      </c>
      <c r="AH2919">
        <v>0</v>
      </c>
      <c r="AI2919">
        <v>0</v>
      </c>
      <c r="AK2919">
        <v>0</v>
      </c>
      <c r="AM2919">
        <v>0</v>
      </c>
      <c r="AN2919">
        <v>0</v>
      </c>
      <c r="AO2919">
        <v>0</v>
      </c>
    </row>
    <row r="2920" spans="1:41" x14ac:dyDescent="0.55000000000000004">
      <c r="A2920" t="s">
        <v>5516</v>
      </c>
      <c r="B2920" s="1">
        <v>42953</v>
      </c>
      <c r="C2920">
        <v>31</v>
      </c>
      <c r="D2920">
        <v>8</v>
      </c>
      <c r="E2920" t="s">
        <v>109</v>
      </c>
      <c r="F2920">
        <v>2017</v>
      </c>
      <c r="G2920">
        <v>21</v>
      </c>
      <c r="H2920" t="s">
        <v>62</v>
      </c>
      <c r="I2920" t="s">
        <v>42</v>
      </c>
      <c r="J2920">
        <v>1</v>
      </c>
      <c r="K2920" t="s">
        <v>123</v>
      </c>
      <c r="L2920">
        <v>3</v>
      </c>
      <c r="M2920" t="s">
        <v>5451</v>
      </c>
      <c r="N2920" t="s">
        <v>5452</v>
      </c>
      <c r="O2920" t="s">
        <v>9648</v>
      </c>
      <c r="P2920" t="s">
        <v>2410</v>
      </c>
      <c r="Q2920" t="s">
        <v>33</v>
      </c>
      <c r="R2920" t="s">
        <v>5517</v>
      </c>
      <c r="S2920" t="s">
        <v>5518</v>
      </c>
      <c r="T2920" t="s">
        <v>5519</v>
      </c>
      <c r="U2920" t="s">
        <v>5520</v>
      </c>
      <c r="V2920">
        <v>0</v>
      </c>
      <c r="W2920">
        <v>0</v>
      </c>
      <c r="X2920">
        <v>1</v>
      </c>
      <c r="Y2920">
        <v>1</v>
      </c>
      <c r="Z2920">
        <v>0</v>
      </c>
      <c r="AA2920">
        <v>0</v>
      </c>
      <c r="AB2920">
        <v>0</v>
      </c>
      <c r="AC2920">
        <v>0</v>
      </c>
      <c r="AD2920">
        <v>0</v>
      </c>
      <c r="AE2920">
        <v>0</v>
      </c>
      <c r="AF2920">
        <v>0</v>
      </c>
      <c r="AG2920">
        <v>0</v>
      </c>
      <c r="AH2920">
        <v>0</v>
      </c>
      <c r="AI2920">
        <v>0</v>
      </c>
      <c r="AK2920">
        <v>0</v>
      </c>
      <c r="AM2920">
        <v>0</v>
      </c>
      <c r="AN2920">
        <v>1</v>
      </c>
      <c r="AO2920">
        <v>1</v>
      </c>
    </row>
    <row r="2921" spans="1:41" x14ac:dyDescent="0.55000000000000004">
      <c r="A2921" t="s">
        <v>5521</v>
      </c>
      <c r="B2921" s="1">
        <v>43043</v>
      </c>
      <c r="C2921">
        <v>44</v>
      </c>
      <c r="D2921">
        <v>11</v>
      </c>
      <c r="E2921" t="s">
        <v>119</v>
      </c>
      <c r="F2921">
        <v>2017</v>
      </c>
      <c r="G2921">
        <v>37</v>
      </c>
      <c r="H2921" t="s">
        <v>41</v>
      </c>
      <c r="I2921" t="s">
        <v>42</v>
      </c>
      <c r="J2921">
        <v>1</v>
      </c>
      <c r="K2921" t="s">
        <v>43</v>
      </c>
      <c r="L2921">
        <v>9</v>
      </c>
      <c r="M2921" t="s">
        <v>5451</v>
      </c>
      <c r="N2921" t="s">
        <v>5452</v>
      </c>
      <c r="O2921" t="s">
        <v>9648</v>
      </c>
      <c r="P2921" t="s">
        <v>2410</v>
      </c>
      <c r="Q2921" t="s">
        <v>47</v>
      </c>
      <c r="S2921" t="s">
        <v>47</v>
      </c>
      <c r="T2921" t="s">
        <v>5522</v>
      </c>
      <c r="U2921" t="s">
        <v>5523</v>
      </c>
      <c r="V2921">
        <v>0</v>
      </c>
      <c r="W2921">
        <v>0</v>
      </c>
      <c r="X2921">
        <v>0</v>
      </c>
      <c r="Y2921">
        <v>0</v>
      </c>
      <c r="Z2921">
        <v>0</v>
      </c>
      <c r="AA2921">
        <v>0</v>
      </c>
      <c r="AB2921">
        <v>0</v>
      </c>
      <c r="AC2921">
        <v>0</v>
      </c>
      <c r="AD2921">
        <v>1</v>
      </c>
      <c r="AE2921">
        <v>1</v>
      </c>
      <c r="AF2921">
        <v>0</v>
      </c>
      <c r="AG2921">
        <v>0</v>
      </c>
      <c r="AH2921">
        <v>0</v>
      </c>
      <c r="AI2921">
        <v>0</v>
      </c>
      <c r="AK2921">
        <v>0</v>
      </c>
      <c r="AM2921">
        <v>1</v>
      </c>
      <c r="AN2921">
        <v>0</v>
      </c>
      <c r="AO2921">
        <v>1</v>
      </c>
    </row>
    <row r="2922" spans="1:41" x14ac:dyDescent="0.55000000000000004">
      <c r="A2922" t="s">
        <v>5524</v>
      </c>
      <c r="B2922" s="1">
        <v>43089</v>
      </c>
      <c r="C2922">
        <v>51</v>
      </c>
      <c r="D2922">
        <v>12</v>
      </c>
      <c r="E2922" t="s">
        <v>57</v>
      </c>
      <c r="F2922">
        <v>2017</v>
      </c>
      <c r="G2922">
        <v>42</v>
      </c>
      <c r="H2922" t="s">
        <v>41</v>
      </c>
      <c r="I2922" t="s">
        <v>53</v>
      </c>
      <c r="J2922">
        <v>0</v>
      </c>
      <c r="K2922" t="s">
        <v>123</v>
      </c>
      <c r="L2922">
        <v>3</v>
      </c>
      <c r="M2922" t="s">
        <v>5451</v>
      </c>
      <c r="N2922" t="s">
        <v>5452</v>
      </c>
      <c r="O2922" t="s">
        <v>9648</v>
      </c>
      <c r="P2922" t="s">
        <v>2410</v>
      </c>
      <c r="Q2922" t="s">
        <v>33</v>
      </c>
      <c r="R2922" t="s">
        <v>284</v>
      </c>
      <c r="S2922" t="s">
        <v>264</v>
      </c>
      <c r="T2922" t="s">
        <v>77</v>
      </c>
      <c r="U2922" t="s">
        <v>5525</v>
      </c>
      <c r="V2922">
        <v>1</v>
      </c>
      <c r="W2922">
        <v>1</v>
      </c>
      <c r="X2922">
        <v>1</v>
      </c>
      <c r="Y2922">
        <v>0</v>
      </c>
      <c r="Z2922">
        <v>0</v>
      </c>
      <c r="AA2922">
        <v>0</v>
      </c>
      <c r="AB2922">
        <v>0</v>
      </c>
      <c r="AC2922">
        <v>0</v>
      </c>
      <c r="AD2922">
        <v>0</v>
      </c>
      <c r="AE2922">
        <v>0</v>
      </c>
      <c r="AF2922">
        <v>0</v>
      </c>
      <c r="AG2922">
        <v>0</v>
      </c>
      <c r="AH2922">
        <v>0</v>
      </c>
      <c r="AI2922">
        <v>0</v>
      </c>
      <c r="AJ2922" t="s">
        <v>221</v>
      </c>
      <c r="AK2922">
        <v>0</v>
      </c>
      <c r="AM2922">
        <v>0</v>
      </c>
      <c r="AN2922">
        <v>1</v>
      </c>
      <c r="AO2922">
        <v>1</v>
      </c>
    </row>
    <row r="2923" spans="1:41" x14ac:dyDescent="0.55000000000000004">
      <c r="A2923" t="s">
        <v>5526</v>
      </c>
      <c r="B2923" s="1">
        <v>43134</v>
      </c>
      <c r="C2923">
        <v>5</v>
      </c>
      <c r="D2923">
        <v>2</v>
      </c>
      <c r="E2923" t="s">
        <v>61</v>
      </c>
      <c r="F2923">
        <v>2018</v>
      </c>
      <c r="G2923">
        <v>34</v>
      </c>
      <c r="H2923" t="s">
        <v>87</v>
      </c>
      <c r="I2923" t="s">
        <v>42</v>
      </c>
      <c r="J2923">
        <v>1</v>
      </c>
      <c r="K2923" t="s">
        <v>123</v>
      </c>
      <c r="L2923">
        <v>3</v>
      </c>
      <c r="M2923" t="s">
        <v>5451</v>
      </c>
      <c r="N2923" t="s">
        <v>5452</v>
      </c>
      <c r="O2923" t="s">
        <v>9648</v>
      </c>
      <c r="P2923" t="s">
        <v>2410</v>
      </c>
      <c r="Q2923" t="s">
        <v>47</v>
      </c>
      <c r="S2923" t="s">
        <v>47</v>
      </c>
      <c r="T2923" t="s">
        <v>63</v>
      </c>
      <c r="U2923" t="s">
        <v>5527</v>
      </c>
      <c r="V2923">
        <v>0</v>
      </c>
      <c r="W2923">
        <v>0</v>
      </c>
      <c r="X2923">
        <v>1</v>
      </c>
      <c r="Y2923">
        <v>1</v>
      </c>
      <c r="Z2923">
        <v>0</v>
      </c>
      <c r="AA2923">
        <v>0</v>
      </c>
      <c r="AB2923">
        <v>1</v>
      </c>
      <c r="AC2923">
        <v>0</v>
      </c>
      <c r="AD2923">
        <v>0</v>
      </c>
      <c r="AE2923">
        <v>0</v>
      </c>
      <c r="AF2923">
        <v>0</v>
      </c>
      <c r="AG2923">
        <v>0</v>
      </c>
      <c r="AH2923">
        <v>0</v>
      </c>
      <c r="AI2923">
        <v>0</v>
      </c>
      <c r="AK2923">
        <v>0</v>
      </c>
      <c r="AL2923" t="s">
        <v>65</v>
      </c>
      <c r="AM2923">
        <v>0</v>
      </c>
      <c r="AN2923">
        <v>1</v>
      </c>
      <c r="AO2923">
        <v>1</v>
      </c>
    </row>
    <row r="2924" spans="1:41" x14ac:dyDescent="0.55000000000000004">
      <c r="A2924" t="s">
        <v>5528</v>
      </c>
      <c r="B2924" s="1">
        <v>43156</v>
      </c>
      <c r="C2924">
        <v>8</v>
      </c>
      <c r="D2924">
        <v>2</v>
      </c>
      <c r="E2924" t="s">
        <v>61</v>
      </c>
      <c r="F2924">
        <v>2018</v>
      </c>
      <c r="G2924">
        <v>64</v>
      </c>
      <c r="H2924" t="s">
        <v>115</v>
      </c>
      <c r="I2924" t="s">
        <v>42</v>
      </c>
      <c r="J2924">
        <v>1</v>
      </c>
      <c r="K2924" t="s">
        <v>43</v>
      </c>
      <c r="L2924">
        <v>9</v>
      </c>
      <c r="M2924" t="s">
        <v>5451</v>
      </c>
      <c r="N2924" t="s">
        <v>5452</v>
      </c>
      <c r="O2924" t="s">
        <v>9648</v>
      </c>
      <c r="P2924" t="s">
        <v>2410</v>
      </c>
      <c r="Q2924" t="s">
        <v>47</v>
      </c>
      <c r="S2924" t="s">
        <v>47</v>
      </c>
      <c r="T2924" t="s">
        <v>63</v>
      </c>
      <c r="U2924" t="s">
        <v>5529</v>
      </c>
      <c r="V2924">
        <v>1</v>
      </c>
      <c r="W2924">
        <v>0</v>
      </c>
      <c r="X2924">
        <v>1</v>
      </c>
      <c r="Y2924">
        <v>1</v>
      </c>
      <c r="Z2924">
        <v>0</v>
      </c>
      <c r="AA2924">
        <v>0</v>
      </c>
      <c r="AB2924">
        <v>0</v>
      </c>
      <c r="AC2924">
        <v>0</v>
      </c>
      <c r="AD2924">
        <v>0</v>
      </c>
      <c r="AE2924">
        <v>0</v>
      </c>
      <c r="AF2924">
        <v>0</v>
      </c>
      <c r="AG2924">
        <v>0</v>
      </c>
      <c r="AH2924">
        <v>0</v>
      </c>
      <c r="AI2924">
        <v>0</v>
      </c>
      <c r="AK2924">
        <v>0</v>
      </c>
      <c r="AL2924" t="s">
        <v>65</v>
      </c>
      <c r="AM2924">
        <v>0</v>
      </c>
      <c r="AN2924">
        <v>1</v>
      </c>
      <c r="AO2924">
        <v>1</v>
      </c>
    </row>
    <row r="2925" spans="1:41" x14ac:dyDescent="0.55000000000000004">
      <c r="A2925" t="s">
        <v>5530</v>
      </c>
      <c r="B2925" s="1">
        <v>43179</v>
      </c>
      <c r="C2925">
        <v>12</v>
      </c>
      <c r="D2925">
        <v>3</v>
      </c>
      <c r="E2925" t="s">
        <v>67</v>
      </c>
      <c r="F2925">
        <v>2018</v>
      </c>
      <c r="G2925">
        <v>46</v>
      </c>
      <c r="H2925" t="s">
        <v>52</v>
      </c>
      <c r="I2925" t="s">
        <v>42</v>
      </c>
      <c r="J2925">
        <v>1</v>
      </c>
      <c r="K2925" t="s">
        <v>43</v>
      </c>
      <c r="L2925">
        <v>9</v>
      </c>
      <c r="M2925" t="s">
        <v>5451</v>
      </c>
      <c r="N2925" t="s">
        <v>5452</v>
      </c>
      <c r="O2925" t="s">
        <v>9648</v>
      </c>
      <c r="P2925" t="s">
        <v>2410</v>
      </c>
      <c r="Q2925" t="s">
        <v>47</v>
      </c>
      <c r="S2925" t="s">
        <v>47</v>
      </c>
      <c r="T2925" t="s">
        <v>63</v>
      </c>
      <c r="U2925" t="s">
        <v>64</v>
      </c>
      <c r="V2925">
        <v>0</v>
      </c>
      <c r="W2925">
        <v>0</v>
      </c>
      <c r="X2925">
        <v>1</v>
      </c>
      <c r="Y2925">
        <v>0</v>
      </c>
      <c r="Z2925">
        <v>0</v>
      </c>
      <c r="AA2925">
        <v>0</v>
      </c>
      <c r="AB2925">
        <v>0</v>
      </c>
      <c r="AC2925">
        <v>0</v>
      </c>
      <c r="AD2925">
        <v>0</v>
      </c>
      <c r="AE2925">
        <v>0</v>
      </c>
      <c r="AF2925">
        <v>0</v>
      </c>
      <c r="AG2925">
        <v>0</v>
      </c>
      <c r="AH2925">
        <v>0</v>
      </c>
      <c r="AI2925">
        <v>0</v>
      </c>
      <c r="AK2925">
        <v>0</v>
      </c>
      <c r="AL2925" t="s">
        <v>65</v>
      </c>
      <c r="AM2925">
        <v>0</v>
      </c>
      <c r="AN2925">
        <v>1</v>
      </c>
      <c r="AO2925">
        <v>1</v>
      </c>
    </row>
    <row r="2926" spans="1:41" x14ac:dyDescent="0.55000000000000004">
      <c r="A2926" t="s">
        <v>5531</v>
      </c>
      <c r="B2926" s="1">
        <v>43180</v>
      </c>
      <c r="C2926">
        <v>12</v>
      </c>
      <c r="D2926">
        <v>3</v>
      </c>
      <c r="E2926" t="s">
        <v>67</v>
      </c>
      <c r="F2926">
        <v>2018</v>
      </c>
      <c r="G2926">
        <v>46</v>
      </c>
      <c r="H2926" t="s">
        <v>52</v>
      </c>
      <c r="I2926" t="s">
        <v>42</v>
      </c>
      <c r="J2926">
        <v>1</v>
      </c>
      <c r="K2926" t="s">
        <v>123</v>
      </c>
      <c r="L2926">
        <v>3</v>
      </c>
      <c r="M2926" t="s">
        <v>5451</v>
      </c>
      <c r="N2926" t="s">
        <v>5452</v>
      </c>
      <c r="O2926" t="s">
        <v>9648</v>
      </c>
      <c r="P2926" t="s">
        <v>2410</v>
      </c>
      <c r="Q2926" t="s">
        <v>47</v>
      </c>
      <c r="S2926" t="s">
        <v>47</v>
      </c>
      <c r="T2926" t="s">
        <v>63</v>
      </c>
      <c r="U2926" t="s">
        <v>5532</v>
      </c>
      <c r="V2926">
        <v>1</v>
      </c>
      <c r="W2926">
        <v>0</v>
      </c>
      <c r="X2926">
        <v>1</v>
      </c>
      <c r="Y2926">
        <v>0</v>
      </c>
      <c r="Z2926">
        <v>1</v>
      </c>
      <c r="AA2926">
        <v>0</v>
      </c>
      <c r="AB2926">
        <v>0</v>
      </c>
      <c r="AC2926">
        <v>0</v>
      </c>
      <c r="AD2926">
        <v>0</v>
      </c>
      <c r="AE2926">
        <v>0</v>
      </c>
      <c r="AF2926">
        <v>0</v>
      </c>
      <c r="AG2926">
        <v>0</v>
      </c>
      <c r="AH2926">
        <v>0</v>
      </c>
      <c r="AI2926">
        <v>0</v>
      </c>
      <c r="AK2926">
        <v>0</v>
      </c>
      <c r="AL2926" t="s">
        <v>65</v>
      </c>
      <c r="AM2926">
        <v>1</v>
      </c>
      <c r="AN2926">
        <v>1</v>
      </c>
      <c r="AO2926">
        <v>1</v>
      </c>
    </row>
    <row r="2927" spans="1:41" x14ac:dyDescent="0.55000000000000004">
      <c r="A2927" t="s">
        <v>5533</v>
      </c>
      <c r="B2927" s="1">
        <v>43244</v>
      </c>
      <c r="C2927">
        <v>21</v>
      </c>
      <c r="D2927">
        <v>5</v>
      </c>
      <c r="E2927" t="s">
        <v>76</v>
      </c>
      <c r="F2927">
        <v>2018</v>
      </c>
      <c r="G2927">
        <v>34</v>
      </c>
      <c r="H2927" t="s">
        <v>87</v>
      </c>
      <c r="I2927" t="s">
        <v>42</v>
      </c>
      <c r="J2927">
        <v>1</v>
      </c>
      <c r="K2927" t="s">
        <v>43</v>
      </c>
      <c r="L2927">
        <v>9</v>
      </c>
      <c r="M2927" t="s">
        <v>5451</v>
      </c>
      <c r="N2927" t="s">
        <v>5452</v>
      </c>
      <c r="O2927" t="s">
        <v>9648</v>
      </c>
      <c r="P2927" t="s">
        <v>2410</v>
      </c>
      <c r="Q2927" t="s">
        <v>47</v>
      </c>
      <c r="S2927" t="s">
        <v>47</v>
      </c>
      <c r="T2927" t="s">
        <v>63</v>
      </c>
      <c r="U2927" t="s">
        <v>5534</v>
      </c>
      <c r="V2927">
        <v>1</v>
      </c>
      <c r="W2927">
        <v>0</v>
      </c>
      <c r="X2927">
        <v>1</v>
      </c>
      <c r="Y2927">
        <v>0</v>
      </c>
      <c r="Z2927">
        <v>0</v>
      </c>
      <c r="AA2927">
        <v>0</v>
      </c>
      <c r="AB2927">
        <v>1</v>
      </c>
      <c r="AC2927">
        <v>0</v>
      </c>
      <c r="AD2927">
        <v>0</v>
      </c>
      <c r="AE2927">
        <v>0</v>
      </c>
      <c r="AF2927">
        <v>1</v>
      </c>
      <c r="AG2927">
        <v>0</v>
      </c>
      <c r="AH2927">
        <v>0</v>
      </c>
      <c r="AI2927">
        <v>0</v>
      </c>
      <c r="AK2927">
        <v>0</v>
      </c>
      <c r="AL2927" t="s">
        <v>65</v>
      </c>
      <c r="AM2927">
        <v>0</v>
      </c>
      <c r="AN2927">
        <v>1</v>
      </c>
      <c r="AO2927">
        <v>1</v>
      </c>
    </row>
    <row r="2928" spans="1:41" x14ac:dyDescent="0.55000000000000004">
      <c r="A2928" t="s">
        <v>5535</v>
      </c>
      <c r="B2928" s="1">
        <v>43308</v>
      </c>
      <c r="C2928">
        <v>30</v>
      </c>
      <c r="D2928">
        <v>7</v>
      </c>
      <c r="E2928" t="s">
        <v>105</v>
      </c>
      <c r="F2928">
        <v>2018</v>
      </c>
      <c r="G2928">
        <v>53</v>
      </c>
      <c r="H2928" t="s">
        <v>52</v>
      </c>
      <c r="I2928" t="s">
        <v>42</v>
      </c>
      <c r="J2928">
        <v>1</v>
      </c>
      <c r="K2928" t="s">
        <v>106</v>
      </c>
      <c r="L2928">
        <v>7</v>
      </c>
      <c r="M2928" t="s">
        <v>5451</v>
      </c>
      <c r="N2928" t="s">
        <v>5452</v>
      </c>
      <c r="O2928" t="s">
        <v>9648</v>
      </c>
      <c r="P2928" t="s">
        <v>2410</v>
      </c>
      <c r="Q2928" t="s">
        <v>47</v>
      </c>
      <c r="S2928" t="s">
        <v>47</v>
      </c>
      <c r="T2928" t="s">
        <v>77</v>
      </c>
      <c r="U2928" t="s">
        <v>5536</v>
      </c>
      <c r="V2928">
        <v>1</v>
      </c>
      <c r="W2928">
        <v>0</v>
      </c>
      <c r="X2928">
        <v>0</v>
      </c>
      <c r="Y2928">
        <v>0</v>
      </c>
      <c r="Z2928">
        <v>0</v>
      </c>
      <c r="AA2928">
        <v>0</v>
      </c>
      <c r="AB2928">
        <v>0</v>
      </c>
      <c r="AC2928">
        <v>0</v>
      </c>
      <c r="AD2928">
        <v>1</v>
      </c>
      <c r="AE2928">
        <v>0</v>
      </c>
      <c r="AF2928">
        <v>0</v>
      </c>
      <c r="AG2928">
        <v>0</v>
      </c>
      <c r="AH2928">
        <v>0</v>
      </c>
      <c r="AI2928">
        <v>0</v>
      </c>
      <c r="AK2928">
        <v>0</v>
      </c>
      <c r="AL2928" t="s">
        <v>65</v>
      </c>
      <c r="AM2928">
        <v>0</v>
      </c>
      <c r="AN2928">
        <v>0</v>
      </c>
      <c r="AO2928">
        <v>0</v>
      </c>
    </row>
    <row r="2929" spans="1:41" x14ac:dyDescent="0.55000000000000004">
      <c r="A2929" t="s">
        <v>5537</v>
      </c>
      <c r="B2929" s="1">
        <v>43338</v>
      </c>
      <c r="C2929">
        <v>34</v>
      </c>
      <c r="D2929">
        <v>8</v>
      </c>
      <c r="E2929" t="s">
        <v>109</v>
      </c>
      <c r="F2929">
        <v>2018</v>
      </c>
      <c r="G2929">
        <v>47</v>
      </c>
      <c r="H2929" t="s">
        <v>52</v>
      </c>
      <c r="I2929" t="s">
        <v>42</v>
      </c>
      <c r="J2929">
        <v>1</v>
      </c>
      <c r="K2929" t="s">
        <v>43</v>
      </c>
      <c r="L2929">
        <v>9</v>
      </c>
      <c r="M2929" t="s">
        <v>5451</v>
      </c>
      <c r="N2929" t="s">
        <v>5452</v>
      </c>
      <c r="O2929" t="s">
        <v>9648</v>
      </c>
      <c r="P2929" t="s">
        <v>2410</v>
      </c>
      <c r="Q2929" t="s">
        <v>47</v>
      </c>
      <c r="S2929" t="s">
        <v>47</v>
      </c>
      <c r="T2929" t="s">
        <v>77</v>
      </c>
      <c r="U2929" t="s">
        <v>5538</v>
      </c>
      <c r="V2929">
        <v>1</v>
      </c>
      <c r="W2929">
        <v>1</v>
      </c>
      <c r="X2929">
        <v>0</v>
      </c>
      <c r="Y2929">
        <v>0</v>
      </c>
      <c r="Z2929">
        <v>0</v>
      </c>
      <c r="AA2929">
        <v>0</v>
      </c>
      <c r="AB2929">
        <v>0</v>
      </c>
      <c r="AC2929">
        <v>0</v>
      </c>
      <c r="AD2929">
        <v>0</v>
      </c>
      <c r="AE2929">
        <v>0</v>
      </c>
      <c r="AF2929">
        <v>0</v>
      </c>
      <c r="AG2929">
        <v>0</v>
      </c>
      <c r="AH2929">
        <v>0</v>
      </c>
      <c r="AI2929">
        <v>1</v>
      </c>
      <c r="AJ2929" t="s">
        <v>1703</v>
      </c>
      <c r="AK2929">
        <v>0</v>
      </c>
      <c r="AL2929" t="s">
        <v>65</v>
      </c>
      <c r="AM2929">
        <v>1</v>
      </c>
      <c r="AN2929">
        <v>0</v>
      </c>
      <c r="AO2929">
        <v>1</v>
      </c>
    </row>
    <row r="2930" spans="1:41" x14ac:dyDescent="0.55000000000000004">
      <c r="A2930" t="s">
        <v>5539</v>
      </c>
      <c r="B2930" s="1">
        <v>43462</v>
      </c>
      <c r="C2930">
        <v>52</v>
      </c>
      <c r="D2930">
        <v>12</v>
      </c>
      <c r="E2930" t="s">
        <v>57</v>
      </c>
      <c r="F2930">
        <v>2018</v>
      </c>
      <c r="G2930">
        <v>41</v>
      </c>
      <c r="H2930" t="s">
        <v>41</v>
      </c>
      <c r="I2930" t="s">
        <v>42</v>
      </c>
      <c r="J2930">
        <v>1</v>
      </c>
      <c r="K2930" t="s">
        <v>106</v>
      </c>
      <c r="L2930">
        <v>7</v>
      </c>
      <c r="M2930" t="s">
        <v>5451</v>
      </c>
      <c r="N2930" t="s">
        <v>5452</v>
      </c>
      <c r="O2930" t="s">
        <v>9648</v>
      </c>
      <c r="P2930" t="s">
        <v>2410</v>
      </c>
      <c r="Q2930" t="s">
        <v>33</v>
      </c>
      <c r="S2930" t="s">
        <v>455</v>
      </c>
      <c r="T2930" t="s">
        <v>63</v>
      </c>
      <c r="U2930" t="s">
        <v>5540</v>
      </c>
      <c r="V2930">
        <v>1</v>
      </c>
      <c r="W2930">
        <v>0</v>
      </c>
      <c r="X2930">
        <v>1</v>
      </c>
      <c r="Y2930">
        <v>1</v>
      </c>
      <c r="Z2930">
        <v>0</v>
      </c>
      <c r="AA2930">
        <v>0</v>
      </c>
      <c r="AB2930">
        <v>0</v>
      </c>
      <c r="AC2930">
        <v>0</v>
      </c>
      <c r="AD2930">
        <v>0</v>
      </c>
      <c r="AE2930">
        <v>0</v>
      </c>
      <c r="AF2930">
        <v>0</v>
      </c>
      <c r="AG2930">
        <v>0</v>
      </c>
      <c r="AH2930">
        <v>0</v>
      </c>
      <c r="AI2930">
        <v>0</v>
      </c>
      <c r="AK2930">
        <v>0</v>
      </c>
      <c r="AL2930" t="s">
        <v>65</v>
      </c>
      <c r="AM2930">
        <v>0</v>
      </c>
      <c r="AN2930">
        <v>1</v>
      </c>
      <c r="AO2930">
        <v>1</v>
      </c>
    </row>
    <row r="2931" spans="1:41" x14ac:dyDescent="0.55000000000000004">
      <c r="A2931" t="s">
        <v>5541</v>
      </c>
      <c r="B2931" s="1">
        <v>40939</v>
      </c>
      <c r="C2931">
        <v>5</v>
      </c>
      <c r="D2931">
        <v>1</v>
      </c>
      <c r="E2931" t="s">
        <v>40</v>
      </c>
      <c r="F2931">
        <v>2012</v>
      </c>
      <c r="G2931">
        <v>46</v>
      </c>
      <c r="H2931" t="s">
        <v>52</v>
      </c>
      <c r="I2931" t="s">
        <v>42</v>
      </c>
      <c r="J2931">
        <v>1</v>
      </c>
      <c r="K2931" t="s">
        <v>43</v>
      </c>
      <c r="L2931">
        <v>9</v>
      </c>
      <c r="M2931" t="s">
        <v>5542</v>
      </c>
      <c r="N2931" t="s">
        <v>5543</v>
      </c>
      <c r="O2931" t="s">
        <v>9648</v>
      </c>
      <c r="P2931" t="s">
        <v>2410</v>
      </c>
      <c r="Q2931" t="s">
        <v>47</v>
      </c>
      <c r="S2931" t="s">
        <v>47</v>
      </c>
      <c r="T2931" t="s">
        <v>84</v>
      </c>
      <c r="U2931" t="s">
        <v>5544</v>
      </c>
      <c r="V2931">
        <v>0</v>
      </c>
      <c r="W2931">
        <v>0</v>
      </c>
      <c r="X2931">
        <v>0</v>
      </c>
      <c r="Y2931">
        <v>0</v>
      </c>
      <c r="Z2931">
        <v>0</v>
      </c>
      <c r="AA2931">
        <v>0</v>
      </c>
      <c r="AB2931">
        <v>0</v>
      </c>
      <c r="AC2931">
        <v>0</v>
      </c>
      <c r="AD2931">
        <v>0</v>
      </c>
      <c r="AE2931">
        <v>1</v>
      </c>
      <c r="AF2931">
        <v>0</v>
      </c>
      <c r="AG2931">
        <v>0</v>
      </c>
      <c r="AH2931">
        <v>0</v>
      </c>
      <c r="AI2931">
        <v>0</v>
      </c>
      <c r="AK2931">
        <v>0</v>
      </c>
      <c r="AM2931">
        <v>1</v>
      </c>
      <c r="AN2931">
        <v>0</v>
      </c>
      <c r="AO2931">
        <v>1</v>
      </c>
    </row>
    <row r="2932" spans="1:41" x14ac:dyDescent="0.55000000000000004">
      <c r="A2932" t="s">
        <v>5545</v>
      </c>
      <c r="B2932" s="1">
        <v>41884</v>
      </c>
      <c r="C2932">
        <v>36</v>
      </c>
      <c r="D2932">
        <v>9</v>
      </c>
      <c r="E2932" t="s">
        <v>51</v>
      </c>
      <c r="F2932">
        <v>2014</v>
      </c>
      <c r="G2932">
        <v>45</v>
      </c>
      <c r="H2932" t="s">
        <v>52</v>
      </c>
      <c r="I2932" t="s">
        <v>53</v>
      </c>
      <c r="J2932">
        <v>0</v>
      </c>
      <c r="K2932" t="s">
        <v>43</v>
      </c>
      <c r="L2932">
        <v>9</v>
      </c>
      <c r="M2932" t="s">
        <v>5542</v>
      </c>
      <c r="N2932" t="s">
        <v>5543</v>
      </c>
      <c r="O2932" t="s">
        <v>9648</v>
      </c>
      <c r="P2932" t="s">
        <v>2410</v>
      </c>
      <c r="Q2932" t="s">
        <v>47</v>
      </c>
      <c r="S2932" t="s">
        <v>47</v>
      </c>
      <c r="T2932" t="s">
        <v>84</v>
      </c>
      <c r="U2932" t="s">
        <v>5546</v>
      </c>
      <c r="V2932">
        <v>0</v>
      </c>
      <c r="W2932">
        <v>0</v>
      </c>
      <c r="X2932">
        <v>0</v>
      </c>
      <c r="Y2932">
        <v>0</v>
      </c>
      <c r="Z2932">
        <v>0</v>
      </c>
      <c r="AA2932">
        <v>0</v>
      </c>
      <c r="AB2932">
        <v>0</v>
      </c>
      <c r="AC2932">
        <v>1</v>
      </c>
      <c r="AD2932">
        <v>1</v>
      </c>
      <c r="AE2932">
        <v>0</v>
      </c>
      <c r="AF2932">
        <v>0</v>
      </c>
      <c r="AG2932">
        <v>0</v>
      </c>
      <c r="AH2932">
        <v>0</v>
      </c>
      <c r="AI2932">
        <v>0</v>
      </c>
      <c r="AK2932">
        <v>0</v>
      </c>
      <c r="AM2932">
        <v>1</v>
      </c>
      <c r="AN2932">
        <v>0</v>
      </c>
      <c r="AO2932">
        <v>1</v>
      </c>
    </row>
    <row r="2933" spans="1:41" x14ac:dyDescent="0.55000000000000004">
      <c r="A2933" t="s">
        <v>5547</v>
      </c>
      <c r="B2933" s="1">
        <v>42150</v>
      </c>
      <c r="C2933">
        <v>22</v>
      </c>
      <c r="D2933">
        <v>5</v>
      </c>
      <c r="E2933" t="s">
        <v>76</v>
      </c>
      <c r="F2933">
        <v>2015</v>
      </c>
      <c r="G2933">
        <v>28</v>
      </c>
      <c r="H2933" t="s">
        <v>87</v>
      </c>
      <c r="I2933" t="s">
        <v>42</v>
      </c>
      <c r="J2933">
        <v>1</v>
      </c>
      <c r="K2933" t="s">
        <v>43</v>
      </c>
      <c r="L2933">
        <v>9</v>
      </c>
      <c r="M2933" t="s">
        <v>5542</v>
      </c>
      <c r="N2933" t="s">
        <v>5543</v>
      </c>
      <c r="O2933" t="s">
        <v>9648</v>
      </c>
      <c r="P2933" t="s">
        <v>2410</v>
      </c>
      <c r="Q2933" t="s">
        <v>47</v>
      </c>
      <c r="S2933" t="s">
        <v>47</v>
      </c>
      <c r="U2933" t="s">
        <v>5548</v>
      </c>
      <c r="V2933">
        <v>1</v>
      </c>
      <c r="W2933">
        <v>0</v>
      </c>
      <c r="X2933">
        <v>0</v>
      </c>
      <c r="Y2933">
        <v>0</v>
      </c>
      <c r="Z2933">
        <v>0</v>
      </c>
      <c r="AA2933">
        <v>0</v>
      </c>
      <c r="AB2933">
        <v>0</v>
      </c>
      <c r="AC2933">
        <v>0</v>
      </c>
      <c r="AD2933">
        <v>1</v>
      </c>
      <c r="AE2933">
        <v>1</v>
      </c>
      <c r="AF2933">
        <v>0</v>
      </c>
      <c r="AG2933">
        <v>0</v>
      </c>
      <c r="AH2933">
        <v>0</v>
      </c>
      <c r="AI2933">
        <v>0</v>
      </c>
      <c r="AK2933">
        <v>0</v>
      </c>
      <c r="AL2933" t="s">
        <v>65</v>
      </c>
      <c r="AM2933">
        <v>1</v>
      </c>
      <c r="AN2933">
        <v>0</v>
      </c>
      <c r="AO2933">
        <v>1</v>
      </c>
    </row>
    <row r="2934" spans="1:41" x14ac:dyDescent="0.55000000000000004">
      <c r="A2934" t="s">
        <v>5549</v>
      </c>
      <c r="B2934" s="1">
        <v>42157</v>
      </c>
      <c r="C2934">
        <v>23</v>
      </c>
      <c r="D2934">
        <v>6</v>
      </c>
      <c r="E2934" t="s">
        <v>101</v>
      </c>
      <c r="F2934">
        <v>2015</v>
      </c>
      <c r="G2934">
        <v>46</v>
      </c>
      <c r="H2934" t="s">
        <v>52</v>
      </c>
      <c r="I2934" t="s">
        <v>42</v>
      </c>
      <c r="J2934">
        <v>1</v>
      </c>
      <c r="K2934" t="s">
        <v>43</v>
      </c>
      <c r="L2934">
        <v>9</v>
      </c>
      <c r="M2934" t="s">
        <v>5542</v>
      </c>
      <c r="N2934" t="s">
        <v>5543</v>
      </c>
      <c r="O2934" t="s">
        <v>9648</v>
      </c>
      <c r="P2934" t="s">
        <v>2410</v>
      </c>
      <c r="Q2934" t="s">
        <v>47</v>
      </c>
      <c r="S2934" t="s">
        <v>47</v>
      </c>
      <c r="U2934" t="s">
        <v>5550</v>
      </c>
      <c r="V2934">
        <v>0</v>
      </c>
      <c r="W2934">
        <v>0</v>
      </c>
      <c r="X2934">
        <v>0</v>
      </c>
      <c r="Y2934">
        <v>0</v>
      </c>
      <c r="Z2934">
        <v>1</v>
      </c>
      <c r="AA2934">
        <v>0</v>
      </c>
      <c r="AB2934">
        <v>0</v>
      </c>
      <c r="AC2934">
        <v>0</v>
      </c>
      <c r="AD2934">
        <v>1</v>
      </c>
      <c r="AE2934">
        <v>1</v>
      </c>
      <c r="AF2934">
        <v>0</v>
      </c>
      <c r="AG2934">
        <v>0</v>
      </c>
      <c r="AH2934">
        <v>0</v>
      </c>
      <c r="AI2934">
        <v>0</v>
      </c>
      <c r="AK2934">
        <v>0</v>
      </c>
      <c r="AL2934" t="s">
        <v>65</v>
      </c>
      <c r="AM2934">
        <v>1</v>
      </c>
      <c r="AN2934">
        <v>0</v>
      </c>
      <c r="AO2934">
        <v>1</v>
      </c>
    </row>
    <row r="2935" spans="1:41" x14ac:dyDescent="0.55000000000000004">
      <c r="A2935" t="s">
        <v>5551</v>
      </c>
      <c r="B2935" s="1">
        <v>42167</v>
      </c>
      <c r="C2935">
        <v>24</v>
      </c>
      <c r="D2935">
        <v>6</v>
      </c>
      <c r="E2935" t="s">
        <v>101</v>
      </c>
      <c r="F2935">
        <v>2015</v>
      </c>
      <c r="G2935">
        <v>51</v>
      </c>
      <c r="H2935" t="s">
        <v>52</v>
      </c>
      <c r="I2935" t="s">
        <v>42</v>
      </c>
      <c r="J2935">
        <v>1</v>
      </c>
      <c r="K2935" t="s">
        <v>43</v>
      </c>
      <c r="L2935">
        <v>9</v>
      </c>
      <c r="M2935" t="s">
        <v>5542</v>
      </c>
      <c r="N2935" t="s">
        <v>5543</v>
      </c>
      <c r="O2935" t="s">
        <v>9648</v>
      </c>
      <c r="P2935" t="s">
        <v>2410</v>
      </c>
      <c r="Q2935" t="s">
        <v>47</v>
      </c>
      <c r="S2935" t="s">
        <v>240</v>
      </c>
      <c r="U2935" t="s">
        <v>5552</v>
      </c>
      <c r="V2935">
        <v>1</v>
      </c>
      <c r="W2935">
        <v>0</v>
      </c>
      <c r="X2935">
        <v>0</v>
      </c>
      <c r="Y2935">
        <v>0</v>
      </c>
      <c r="Z2935">
        <v>0</v>
      </c>
      <c r="AA2935">
        <v>0</v>
      </c>
      <c r="AB2935">
        <v>1</v>
      </c>
      <c r="AC2935">
        <v>0</v>
      </c>
      <c r="AD2935">
        <v>1</v>
      </c>
      <c r="AE2935">
        <v>0</v>
      </c>
      <c r="AF2935">
        <v>0</v>
      </c>
      <c r="AG2935">
        <v>0</v>
      </c>
      <c r="AH2935">
        <v>0</v>
      </c>
      <c r="AI2935">
        <v>0</v>
      </c>
      <c r="AK2935">
        <v>0</v>
      </c>
      <c r="AL2935" t="s">
        <v>65</v>
      </c>
      <c r="AM2935">
        <v>0</v>
      </c>
      <c r="AN2935">
        <v>0</v>
      </c>
      <c r="AO2935">
        <v>0</v>
      </c>
    </row>
    <row r="2936" spans="1:41" x14ac:dyDescent="0.55000000000000004">
      <c r="A2936" t="s">
        <v>5553</v>
      </c>
      <c r="B2936" s="1">
        <v>42193</v>
      </c>
      <c r="C2936">
        <v>28</v>
      </c>
      <c r="D2936">
        <v>7</v>
      </c>
      <c r="E2936" t="s">
        <v>105</v>
      </c>
      <c r="F2936">
        <v>2015</v>
      </c>
      <c r="G2936">
        <v>46</v>
      </c>
      <c r="H2936" t="s">
        <v>52</v>
      </c>
      <c r="I2936" t="s">
        <v>42</v>
      </c>
      <c r="J2936">
        <v>1</v>
      </c>
      <c r="K2936" t="s">
        <v>43</v>
      </c>
      <c r="L2936">
        <v>9</v>
      </c>
      <c r="M2936" t="s">
        <v>5542</v>
      </c>
      <c r="N2936" t="s">
        <v>5543</v>
      </c>
      <c r="O2936" t="s">
        <v>9648</v>
      </c>
      <c r="P2936" t="s">
        <v>2410</v>
      </c>
      <c r="Q2936" t="s">
        <v>47</v>
      </c>
      <c r="S2936" t="s">
        <v>47</v>
      </c>
      <c r="U2936" t="s">
        <v>1851</v>
      </c>
      <c r="V2936">
        <v>0</v>
      </c>
      <c r="W2936">
        <v>0</v>
      </c>
      <c r="X2936">
        <v>0</v>
      </c>
      <c r="Y2936">
        <v>0</v>
      </c>
      <c r="Z2936">
        <v>0</v>
      </c>
      <c r="AA2936">
        <v>0</v>
      </c>
      <c r="AB2936">
        <v>0</v>
      </c>
      <c r="AC2936">
        <v>0</v>
      </c>
      <c r="AD2936">
        <v>0</v>
      </c>
      <c r="AE2936">
        <v>0</v>
      </c>
      <c r="AF2936">
        <v>0</v>
      </c>
      <c r="AG2936">
        <v>0</v>
      </c>
      <c r="AH2936">
        <v>0</v>
      </c>
      <c r="AI2936">
        <v>0</v>
      </c>
      <c r="AJ2936" t="s">
        <v>481</v>
      </c>
      <c r="AK2936">
        <v>1</v>
      </c>
      <c r="AL2936" t="s">
        <v>65</v>
      </c>
      <c r="AM2936">
        <v>0</v>
      </c>
      <c r="AN2936">
        <v>1</v>
      </c>
      <c r="AO2936">
        <v>1</v>
      </c>
    </row>
    <row r="2937" spans="1:41" x14ac:dyDescent="0.55000000000000004">
      <c r="A2937" t="s">
        <v>5554</v>
      </c>
      <c r="B2937" s="1">
        <v>42207</v>
      </c>
      <c r="C2937">
        <v>30</v>
      </c>
      <c r="D2937">
        <v>7</v>
      </c>
      <c r="E2937" t="s">
        <v>105</v>
      </c>
      <c r="F2937">
        <v>2015</v>
      </c>
      <c r="G2937">
        <v>29</v>
      </c>
      <c r="H2937" t="s">
        <v>87</v>
      </c>
      <c r="I2937" t="s">
        <v>42</v>
      </c>
      <c r="J2937">
        <v>1</v>
      </c>
      <c r="K2937" t="s">
        <v>43</v>
      </c>
      <c r="L2937">
        <v>9</v>
      </c>
      <c r="M2937" t="s">
        <v>5542</v>
      </c>
      <c r="N2937" t="s">
        <v>5543</v>
      </c>
      <c r="O2937" t="s">
        <v>9648</v>
      </c>
      <c r="P2937" t="s">
        <v>2410</v>
      </c>
      <c r="Q2937" t="s">
        <v>47</v>
      </c>
      <c r="S2937" t="s">
        <v>47</v>
      </c>
      <c r="U2937" t="s">
        <v>140</v>
      </c>
      <c r="V2937">
        <v>1</v>
      </c>
      <c r="W2937">
        <v>0</v>
      </c>
      <c r="X2937">
        <v>0</v>
      </c>
      <c r="Y2937">
        <v>0</v>
      </c>
      <c r="Z2937">
        <v>0</v>
      </c>
      <c r="AA2937">
        <v>0</v>
      </c>
      <c r="AB2937">
        <v>0</v>
      </c>
      <c r="AC2937">
        <v>0</v>
      </c>
      <c r="AD2937">
        <v>0</v>
      </c>
      <c r="AE2937">
        <v>0</v>
      </c>
      <c r="AF2937">
        <v>0</v>
      </c>
      <c r="AG2937">
        <v>0</v>
      </c>
      <c r="AH2937">
        <v>0</v>
      </c>
      <c r="AI2937">
        <v>0</v>
      </c>
      <c r="AK2937">
        <v>0</v>
      </c>
      <c r="AL2937" t="s">
        <v>65</v>
      </c>
      <c r="AM2937">
        <v>0</v>
      </c>
      <c r="AN2937">
        <v>0</v>
      </c>
      <c r="AO2937">
        <v>0</v>
      </c>
    </row>
    <row r="2938" spans="1:41" x14ac:dyDescent="0.55000000000000004">
      <c r="A2938" t="s">
        <v>5555</v>
      </c>
      <c r="B2938" s="1">
        <v>42248</v>
      </c>
      <c r="C2938">
        <v>36</v>
      </c>
      <c r="D2938">
        <v>9</v>
      </c>
      <c r="E2938" t="s">
        <v>51</v>
      </c>
      <c r="F2938">
        <v>2015</v>
      </c>
      <c r="G2938">
        <v>35</v>
      </c>
      <c r="H2938" t="s">
        <v>41</v>
      </c>
      <c r="I2938" t="s">
        <v>42</v>
      </c>
      <c r="J2938">
        <v>1</v>
      </c>
      <c r="K2938" t="s">
        <v>43</v>
      </c>
      <c r="L2938">
        <v>9</v>
      </c>
      <c r="M2938" t="s">
        <v>5542</v>
      </c>
      <c r="N2938" t="s">
        <v>5543</v>
      </c>
      <c r="O2938" t="s">
        <v>9648</v>
      </c>
      <c r="P2938" t="s">
        <v>2410</v>
      </c>
      <c r="Q2938" t="s">
        <v>47</v>
      </c>
      <c r="S2938" t="s">
        <v>47</v>
      </c>
      <c r="U2938" t="s">
        <v>5556</v>
      </c>
      <c r="V2938">
        <v>0</v>
      </c>
      <c r="W2938">
        <v>0</v>
      </c>
      <c r="X2938">
        <v>0</v>
      </c>
      <c r="Y2938">
        <v>0</v>
      </c>
      <c r="Z2938">
        <v>1</v>
      </c>
      <c r="AA2938">
        <v>0</v>
      </c>
      <c r="AB2938">
        <v>0</v>
      </c>
      <c r="AC2938">
        <v>0</v>
      </c>
      <c r="AD2938">
        <v>1</v>
      </c>
      <c r="AE2938">
        <v>0</v>
      </c>
      <c r="AF2938">
        <v>0</v>
      </c>
      <c r="AG2938">
        <v>0</v>
      </c>
      <c r="AH2938">
        <v>0</v>
      </c>
      <c r="AI2938">
        <v>0</v>
      </c>
      <c r="AK2938">
        <v>0</v>
      </c>
      <c r="AL2938" t="s">
        <v>65</v>
      </c>
      <c r="AM2938">
        <v>1</v>
      </c>
      <c r="AN2938">
        <v>0</v>
      </c>
      <c r="AO2938">
        <v>1</v>
      </c>
    </row>
    <row r="2939" spans="1:41" x14ac:dyDescent="0.55000000000000004">
      <c r="A2939" t="s">
        <v>5557</v>
      </c>
      <c r="B2939" s="1">
        <v>42250</v>
      </c>
      <c r="C2939">
        <v>36</v>
      </c>
      <c r="D2939">
        <v>9</v>
      </c>
      <c r="E2939" t="s">
        <v>51</v>
      </c>
      <c r="F2939">
        <v>2015</v>
      </c>
      <c r="G2939">
        <v>60</v>
      </c>
      <c r="H2939" t="s">
        <v>115</v>
      </c>
      <c r="I2939" t="s">
        <v>42</v>
      </c>
      <c r="J2939">
        <v>1</v>
      </c>
      <c r="K2939" t="s">
        <v>43</v>
      </c>
      <c r="L2939">
        <v>9</v>
      </c>
      <c r="M2939" t="s">
        <v>5542</v>
      </c>
      <c r="N2939" t="s">
        <v>5543</v>
      </c>
      <c r="O2939" t="s">
        <v>9648</v>
      </c>
      <c r="P2939" t="s">
        <v>2410</v>
      </c>
      <c r="Q2939" t="s">
        <v>47</v>
      </c>
      <c r="S2939" t="s">
        <v>47</v>
      </c>
      <c r="U2939" t="s">
        <v>1667</v>
      </c>
      <c r="V2939">
        <v>1</v>
      </c>
      <c r="W2939">
        <v>1</v>
      </c>
      <c r="X2939">
        <v>0</v>
      </c>
      <c r="Y2939">
        <v>0</v>
      </c>
      <c r="Z2939">
        <v>0</v>
      </c>
      <c r="AA2939">
        <v>0</v>
      </c>
      <c r="AB2939">
        <v>0</v>
      </c>
      <c r="AC2939">
        <v>0</v>
      </c>
      <c r="AD2939">
        <v>0</v>
      </c>
      <c r="AE2939">
        <v>0</v>
      </c>
      <c r="AF2939">
        <v>0</v>
      </c>
      <c r="AG2939">
        <v>0</v>
      </c>
      <c r="AH2939">
        <v>0</v>
      </c>
      <c r="AI2939">
        <v>0</v>
      </c>
      <c r="AK2939">
        <v>0</v>
      </c>
      <c r="AL2939" t="s">
        <v>65</v>
      </c>
      <c r="AM2939">
        <v>0</v>
      </c>
      <c r="AN2939">
        <v>0</v>
      </c>
      <c r="AO2939">
        <v>0</v>
      </c>
    </row>
    <row r="2940" spans="1:41" x14ac:dyDescent="0.55000000000000004">
      <c r="A2940" t="s">
        <v>5558</v>
      </c>
      <c r="B2940" s="1">
        <v>42255</v>
      </c>
      <c r="C2940">
        <v>37</v>
      </c>
      <c r="D2940">
        <v>9</v>
      </c>
      <c r="E2940" t="s">
        <v>51</v>
      </c>
      <c r="F2940">
        <v>2015</v>
      </c>
      <c r="G2940">
        <v>60</v>
      </c>
      <c r="H2940" t="s">
        <v>115</v>
      </c>
      <c r="I2940" t="s">
        <v>42</v>
      </c>
      <c r="J2940">
        <v>1</v>
      </c>
      <c r="K2940" t="s">
        <v>43</v>
      </c>
      <c r="L2940">
        <v>9</v>
      </c>
      <c r="M2940" t="s">
        <v>5542</v>
      </c>
      <c r="N2940" t="s">
        <v>5543</v>
      </c>
      <c r="O2940" t="s">
        <v>9648</v>
      </c>
      <c r="P2940" t="s">
        <v>2410</v>
      </c>
      <c r="Q2940" t="s">
        <v>47</v>
      </c>
      <c r="S2940" t="s">
        <v>47</v>
      </c>
      <c r="U2940" t="s">
        <v>1998</v>
      </c>
      <c r="V2940">
        <v>0</v>
      </c>
      <c r="W2940">
        <v>0</v>
      </c>
      <c r="X2940">
        <v>0</v>
      </c>
      <c r="Y2940">
        <v>0</v>
      </c>
      <c r="Z2940">
        <v>0</v>
      </c>
      <c r="AA2940">
        <v>0</v>
      </c>
      <c r="AB2940">
        <v>0</v>
      </c>
      <c r="AC2940">
        <v>0</v>
      </c>
      <c r="AD2940">
        <v>1</v>
      </c>
      <c r="AE2940">
        <v>1</v>
      </c>
      <c r="AF2940">
        <v>0</v>
      </c>
      <c r="AG2940">
        <v>0</v>
      </c>
      <c r="AH2940">
        <v>0</v>
      </c>
      <c r="AI2940">
        <v>0</v>
      </c>
      <c r="AK2940">
        <v>0</v>
      </c>
      <c r="AL2940" t="s">
        <v>65</v>
      </c>
      <c r="AM2940">
        <v>1</v>
      </c>
      <c r="AN2940">
        <v>0</v>
      </c>
      <c r="AO2940">
        <v>1</v>
      </c>
    </row>
    <row r="2941" spans="1:41" x14ac:dyDescent="0.55000000000000004">
      <c r="A2941" t="s">
        <v>5559</v>
      </c>
      <c r="B2941" s="1">
        <v>42426</v>
      </c>
      <c r="C2941">
        <v>8</v>
      </c>
      <c r="D2941">
        <v>2</v>
      </c>
      <c r="E2941" t="s">
        <v>61</v>
      </c>
      <c r="F2941">
        <v>2016</v>
      </c>
      <c r="G2941">
        <v>49</v>
      </c>
      <c r="H2941" t="s">
        <v>52</v>
      </c>
      <c r="I2941" t="s">
        <v>53</v>
      </c>
      <c r="J2941">
        <v>0</v>
      </c>
      <c r="K2941" t="s">
        <v>43</v>
      </c>
      <c r="L2941">
        <v>9</v>
      </c>
      <c r="M2941" t="s">
        <v>5542</v>
      </c>
      <c r="N2941" t="s">
        <v>5543</v>
      </c>
      <c r="O2941" t="s">
        <v>9648</v>
      </c>
      <c r="P2941" t="s">
        <v>2410</v>
      </c>
      <c r="Q2941" t="s">
        <v>47</v>
      </c>
      <c r="S2941" t="s">
        <v>47</v>
      </c>
      <c r="T2941" t="s">
        <v>70</v>
      </c>
      <c r="U2941" t="s">
        <v>5560</v>
      </c>
      <c r="V2941">
        <v>0</v>
      </c>
      <c r="W2941">
        <v>1</v>
      </c>
      <c r="X2941">
        <v>0</v>
      </c>
      <c r="Y2941">
        <v>0</v>
      </c>
      <c r="Z2941">
        <v>1</v>
      </c>
      <c r="AA2941">
        <v>0</v>
      </c>
      <c r="AB2941">
        <v>0</v>
      </c>
      <c r="AC2941">
        <v>0</v>
      </c>
      <c r="AD2941">
        <v>0</v>
      </c>
      <c r="AE2941">
        <v>0</v>
      </c>
      <c r="AF2941">
        <v>0</v>
      </c>
      <c r="AG2941">
        <v>0</v>
      </c>
      <c r="AH2941">
        <v>0</v>
      </c>
      <c r="AI2941">
        <v>0</v>
      </c>
      <c r="AK2941">
        <v>0</v>
      </c>
      <c r="AL2941" t="s">
        <v>65</v>
      </c>
      <c r="AM2941">
        <v>1</v>
      </c>
      <c r="AN2941">
        <v>0</v>
      </c>
      <c r="AO2941">
        <v>1</v>
      </c>
    </row>
    <row r="2942" spans="1:41" x14ac:dyDescent="0.55000000000000004">
      <c r="A2942" t="s">
        <v>5561</v>
      </c>
      <c r="B2942" s="1">
        <v>42464</v>
      </c>
      <c r="C2942">
        <v>14</v>
      </c>
      <c r="D2942">
        <v>4</v>
      </c>
      <c r="E2942" t="s">
        <v>91</v>
      </c>
      <c r="F2942">
        <v>2016</v>
      </c>
      <c r="G2942">
        <v>33</v>
      </c>
      <c r="H2942" t="s">
        <v>87</v>
      </c>
      <c r="I2942" t="s">
        <v>42</v>
      </c>
      <c r="J2942">
        <v>1</v>
      </c>
      <c r="K2942" t="s">
        <v>43</v>
      </c>
      <c r="L2942">
        <v>9</v>
      </c>
      <c r="M2942" t="s">
        <v>5542</v>
      </c>
      <c r="N2942" t="s">
        <v>5543</v>
      </c>
      <c r="O2942" t="s">
        <v>9648</v>
      </c>
      <c r="P2942" t="s">
        <v>2410</v>
      </c>
      <c r="Q2942" t="s">
        <v>47</v>
      </c>
      <c r="S2942" t="s">
        <v>47</v>
      </c>
      <c r="T2942" t="s">
        <v>258</v>
      </c>
      <c r="U2942" t="s">
        <v>5562</v>
      </c>
      <c r="V2942">
        <v>0</v>
      </c>
      <c r="W2942">
        <v>0</v>
      </c>
      <c r="X2942">
        <v>1</v>
      </c>
      <c r="Y2942">
        <v>0</v>
      </c>
      <c r="Z2942">
        <v>1</v>
      </c>
      <c r="AA2942">
        <v>0</v>
      </c>
      <c r="AB2942">
        <v>0</v>
      </c>
      <c r="AC2942">
        <v>0</v>
      </c>
      <c r="AD2942">
        <v>1</v>
      </c>
      <c r="AE2942">
        <v>1</v>
      </c>
      <c r="AF2942">
        <v>0</v>
      </c>
      <c r="AG2942">
        <v>0</v>
      </c>
      <c r="AH2942">
        <v>0</v>
      </c>
      <c r="AI2942">
        <v>0</v>
      </c>
      <c r="AK2942">
        <v>0</v>
      </c>
      <c r="AL2942" t="s">
        <v>65</v>
      </c>
      <c r="AM2942">
        <v>1</v>
      </c>
      <c r="AN2942">
        <v>1</v>
      </c>
      <c r="AO2942">
        <v>1</v>
      </c>
    </row>
    <row r="2943" spans="1:41" x14ac:dyDescent="0.55000000000000004">
      <c r="A2943" t="s">
        <v>5563</v>
      </c>
      <c r="B2943" s="1">
        <v>42661</v>
      </c>
      <c r="C2943">
        <v>42</v>
      </c>
      <c r="D2943">
        <v>10</v>
      </c>
      <c r="E2943" t="s">
        <v>114</v>
      </c>
      <c r="F2943">
        <v>2016</v>
      </c>
      <c r="G2943">
        <v>45</v>
      </c>
      <c r="H2943" t="s">
        <v>52</v>
      </c>
      <c r="I2943" t="s">
        <v>42</v>
      </c>
      <c r="J2943">
        <v>1</v>
      </c>
      <c r="K2943" t="s">
        <v>43</v>
      </c>
      <c r="L2943">
        <v>9</v>
      </c>
      <c r="M2943" t="s">
        <v>5542</v>
      </c>
      <c r="N2943" t="s">
        <v>5543</v>
      </c>
      <c r="O2943" t="s">
        <v>9648</v>
      </c>
      <c r="P2943" t="s">
        <v>2410</v>
      </c>
      <c r="Q2943" t="s">
        <v>47</v>
      </c>
      <c r="S2943" t="s">
        <v>47</v>
      </c>
      <c r="T2943" t="s">
        <v>84</v>
      </c>
      <c r="U2943" t="s">
        <v>5564</v>
      </c>
      <c r="V2943">
        <v>0</v>
      </c>
      <c r="W2943">
        <v>0</v>
      </c>
      <c r="X2943">
        <v>0</v>
      </c>
      <c r="Y2943">
        <v>0</v>
      </c>
      <c r="Z2943">
        <v>1</v>
      </c>
      <c r="AA2943">
        <v>0</v>
      </c>
      <c r="AB2943">
        <v>1</v>
      </c>
      <c r="AC2943">
        <v>1</v>
      </c>
      <c r="AD2943">
        <v>0</v>
      </c>
      <c r="AE2943">
        <v>0</v>
      </c>
      <c r="AF2943">
        <v>0</v>
      </c>
      <c r="AG2943">
        <v>0</v>
      </c>
      <c r="AH2943">
        <v>0</v>
      </c>
      <c r="AI2943">
        <v>0</v>
      </c>
      <c r="AK2943">
        <v>0</v>
      </c>
      <c r="AL2943" t="s">
        <v>65</v>
      </c>
      <c r="AM2943">
        <v>1</v>
      </c>
      <c r="AN2943">
        <v>0</v>
      </c>
      <c r="AO2943">
        <v>1</v>
      </c>
    </row>
    <row r="2944" spans="1:41" x14ac:dyDescent="0.55000000000000004">
      <c r="A2944" t="s">
        <v>5565</v>
      </c>
      <c r="B2944" s="1">
        <v>42735</v>
      </c>
      <c r="C2944">
        <v>52</v>
      </c>
      <c r="D2944">
        <v>12</v>
      </c>
      <c r="E2944" t="s">
        <v>57</v>
      </c>
      <c r="F2944">
        <v>2016</v>
      </c>
      <c r="G2944">
        <v>27</v>
      </c>
      <c r="H2944" t="s">
        <v>87</v>
      </c>
      <c r="I2944" t="s">
        <v>53</v>
      </c>
      <c r="J2944">
        <v>0</v>
      </c>
      <c r="K2944" t="s">
        <v>43</v>
      </c>
      <c r="L2944">
        <v>9</v>
      </c>
      <c r="M2944" t="s">
        <v>5542</v>
      </c>
      <c r="N2944" t="s">
        <v>5543</v>
      </c>
      <c r="O2944" t="s">
        <v>9648</v>
      </c>
      <c r="P2944" t="s">
        <v>2410</v>
      </c>
      <c r="Q2944" t="s">
        <v>47</v>
      </c>
      <c r="T2944" t="s">
        <v>77</v>
      </c>
      <c r="U2944" t="s">
        <v>5566</v>
      </c>
      <c r="V2944">
        <v>1</v>
      </c>
      <c r="W2944">
        <v>1</v>
      </c>
      <c r="X2944">
        <v>1</v>
      </c>
      <c r="Y2944">
        <v>0</v>
      </c>
      <c r="Z2944">
        <v>0</v>
      </c>
      <c r="AA2944">
        <v>0</v>
      </c>
      <c r="AB2944">
        <v>0</v>
      </c>
      <c r="AC2944">
        <v>0</v>
      </c>
      <c r="AD2944">
        <v>1</v>
      </c>
      <c r="AE2944">
        <v>0</v>
      </c>
      <c r="AF2944">
        <v>0</v>
      </c>
      <c r="AG2944">
        <v>0</v>
      </c>
      <c r="AH2944">
        <v>0</v>
      </c>
      <c r="AI2944">
        <v>0</v>
      </c>
      <c r="AK2944">
        <v>0</v>
      </c>
      <c r="AL2944" t="s">
        <v>65</v>
      </c>
      <c r="AM2944">
        <v>0</v>
      </c>
      <c r="AN2944">
        <v>1</v>
      </c>
      <c r="AO2944">
        <v>1</v>
      </c>
    </row>
    <row r="2945" spans="1:41" x14ac:dyDescent="0.55000000000000004">
      <c r="A2945" t="s">
        <v>5567</v>
      </c>
      <c r="B2945" s="1">
        <v>42804</v>
      </c>
      <c r="C2945">
        <v>10</v>
      </c>
      <c r="D2945">
        <v>3</v>
      </c>
      <c r="E2945" t="s">
        <v>67</v>
      </c>
      <c r="F2945">
        <v>2017</v>
      </c>
      <c r="G2945">
        <v>27</v>
      </c>
      <c r="H2945" t="s">
        <v>87</v>
      </c>
      <c r="I2945" t="s">
        <v>53</v>
      </c>
      <c r="J2945">
        <v>0</v>
      </c>
      <c r="K2945" t="s">
        <v>43</v>
      </c>
      <c r="L2945">
        <v>9</v>
      </c>
      <c r="M2945" t="s">
        <v>5542</v>
      </c>
      <c r="N2945" t="s">
        <v>5543</v>
      </c>
      <c r="O2945" t="s">
        <v>9648</v>
      </c>
      <c r="P2945" t="s">
        <v>2410</v>
      </c>
      <c r="Q2945" t="s">
        <v>47</v>
      </c>
      <c r="S2945" t="s">
        <v>47</v>
      </c>
      <c r="T2945" t="s">
        <v>63</v>
      </c>
      <c r="U2945" t="s">
        <v>5568</v>
      </c>
      <c r="V2945">
        <v>0</v>
      </c>
      <c r="W2945">
        <v>1</v>
      </c>
      <c r="X2945">
        <v>1</v>
      </c>
      <c r="Y2945">
        <v>1</v>
      </c>
      <c r="Z2945">
        <v>0</v>
      </c>
      <c r="AA2945">
        <v>0</v>
      </c>
      <c r="AB2945">
        <v>0</v>
      </c>
      <c r="AC2945">
        <v>0</v>
      </c>
      <c r="AD2945">
        <v>0</v>
      </c>
      <c r="AE2945">
        <v>1</v>
      </c>
      <c r="AF2945">
        <v>0</v>
      </c>
      <c r="AG2945">
        <v>0</v>
      </c>
      <c r="AH2945">
        <v>0</v>
      </c>
      <c r="AI2945">
        <v>0</v>
      </c>
      <c r="AK2945">
        <v>0</v>
      </c>
      <c r="AM2945">
        <v>1</v>
      </c>
      <c r="AN2945">
        <v>1</v>
      </c>
      <c r="AO2945">
        <v>1</v>
      </c>
    </row>
    <row r="2946" spans="1:41" x14ac:dyDescent="0.55000000000000004">
      <c r="A2946" t="s">
        <v>5569</v>
      </c>
      <c r="B2946" s="1">
        <v>42869</v>
      </c>
      <c r="C2946">
        <v>19</v>
      </c>
      <c r="D2946">
        <v>5</v>
      </c>
      <c r="E2946" t="s">
        <v>76</v>
      </c>
      <c r="F2946">
        <v>2017</v>
      </c>
      <c r="G2946">
        <v>47</v>
      </c>
      <c r="H2946" t="s">
        <v>52</v>
      </c>
      <c r="I2946" t="s">
        <v>42</v>
      </c>
      <c r="J2946">
        <v>1</v>
      </c>
      <c r="K2946" t="s">
        <v>43</v>
      </c>
      <c r="L2946">
        <v>9</v>
      </c>
      <c r="M2946" t="s">
        <v>5542</v>
      </c>
      <c r="N2946" t="s">
        <v>5543</v>
      </c>
      <c r="O2946" t="s">
        <v>9648</v>
      </c>
      <c r="P2946" t="s">
        <v>2410</v>
      </c>
      <c r="Q2946" t="s">
        <v>33</v>
      </c>
      <c r="R2946" t="s">
        <v>5570</v>
      </c>
      <c r="S2946" t="s">
        <v>681</v>
      </c>
      <c r="T2946" t="s">
        <v>77</v>
      </c>
      <c r="U2946" t="s">
        <v>5571</v>
      </c>
      <c r="V2946">
        <v>1</v>
      </c>
      <c r="W2946">
        <v>1</v>
      </c>
      <c r="X2946">
        <v>1</v>
      </c>
      <c r="Y2946">
        <v>0</v>
      </c>
      <c r="Z2946">
        <v>0</v>
      </c>
      <c r="AA2946">
        <v>0</v>
      </c>
      <c r="AB2946">
        <v>0</v>
      </c>
      <c r="AC2946">
        <v>0</v>
      </c>
      <c r="AD2946">
        <v>0</v>
      </c>
      <c r="AE2946">
        <v>0</v>
      </c>
      <c r="AF2946">
        <v>0</v>
      </c>
      <c r="AG2946">
        <v>0</v>
      </c>
      <c r="AH2946">
        <v>0</v>
      </c>
      <c r="AI2946">
        <v>0</v>
      </c>
      <c r="AK2946">
        <v>0</v>
      </c>
      <c r="AM2946">
        <v>0</v>
      </c>
      <c r="AN2946">
        <v>1</v>
      </c>
      <c r="AO2946">
        <v>1</v>
      </c>
    </row>
    <row r="2947" spans="1:41" x14ac:dyDescent="0.55000000000000004">
      <c r="A2947" t="s">
        <v>5572</v>
      </c>
      <c r="B2947" s="1">
        <v>42885</v>
      </c>
      <c r="C2947">
        <v>22</v>
      </c>
      <c r="D2947">
        <v>5</v>
      </c>
      <c r="E2947" t="s">
        <v>76</v>
      </c>
      <c r="F2947">
        <v>2017</v>
      </c>
      <c r="G2947">
        <v>27</v>
      </c>
      <c r="H2947" t="s">
        <v>87</v>
      </c>
      <c r="I2947" t="s">
        <v>53</v>
      </c>
      <c r="J2947">
        <v>0</v>
      </c>
      <c r="K2947" t="s">
        <v>43</v>
      </c>
      <c r="L2947">
        <v>9</v>
      </c>
      <c r="M2947" t="s">
        <v>5542</v>
      </c>
      <c r="N2947" t="s">
        <v>5543</v>
      </c>
      <c r="O2947" t="s">
        <v>9648</v>
      </c>
      <c r="P2947" t="s">
        <v>2410</v>
      </c>
      <c r="Q2947" t="s">
        <v>47</v>
      </c>
      <c r="S2947" t="s">
        <v>47</v>
      </c>
      <c r="T2947" t="s">
        <v>77</v>
      </c>
      <c r="U2947" t="s">
        <v>5573</v>
      </c>
      <c r="V2947">
        <v>1</v>
      </c>
      <c r="W2947">
        <v>0</v>
      </c>
      <c r="X2947">
        <v>1</v>
      </c>
      <c r="Y2947">
        <v>0</v>
      </c>
      <c r="Z2947">
        <v>0</v>
      </c>
      <c r="AA2947">
        <v>0</v>
      </c>
      <c r="AB2947">
        <v>0</v>
      </c>
      <c r="AC2947">
        <v>0</v>
      </c>
      <c r="AD2947">
        <v>1</v>
      </c>
      <c r="AE2947">
        <v>1</v>
      </c>
      <c r="AF2947">
        <v>0</v>
      </c>
      <c r="AG2947">
        <v>0</v>
      </c>
      <c r="AH2947">
        <v>0</v>
      </c>
      <c r="AI2947">
        <v>0</v>
      </c>
      <c r="AK2947">
        <v>0</v>
      </c>
      <c r="AM2947">
        <v>1</v>
      </c>
      <c r="AN2947">
        <v>1</v>
      </c>
      <c r="AO2947">
        <v>1</v>
      </c>
    </row>
    <row r="2948" spans="1:41" x14ac:dyDescent="0.55000000000000004">
      <c r="A2948" t="s">
        <v>5574</v>
      </c>
      <c r="B2948" s="1">
        <v>42922</v>
      </c>
      <c r="C2948">
        <v>27</v>
      </c>
      <c r="D2948">
        <v>7</v>
      </c>
      <c r="E2948" t="s">
        <v>105</v>
      </c>
      <c r="F2948">
        <v>2017</v>
      </c>
      <c r="G2948">
        <v>40</v>
      </c>
      <c r="H2948" t="s">
        <v>41</v>
      </c>
      <c r="I2948" t="s">
        <v>53</v>
      </c>
      <c r="J2948">
        <v>0</v>
      </c>
      <c r="K2948" t="s">
        <v>43</v>
      </c>
      <c r="L2948">
        <v>9</v>
      </c>
      <c r="M2948" t="s">
        <v>5542</v>
      </c>
      <c r="N2948" t="s">
        <v>5543</v>
      </c>
      <c r="O2948" t="s">
        <v>9648</v>
      </c>
      <c r="P2948" t="s">
        <v>2410</v>
      </c>
      <c r="Q2948" t="s">
        <v>47</v>
      </c>
      <c r="S2948" t="s">
        <v>47</v>
      </c>
      <c r="T2948" t="s">
        <v>63</v>
      </c>
      <c r="U2948" t="s">
        <v>5575</v>
      </c>
      <c r="V2948">
        <v>0</v>
      </c>
      <c r="W2948">
        <v>0</v>
      </c>
      <c r="X2948">
        <v>0</v>
      </c>
      <c r="Y2948">
        <v>0</v>
      </c>
      <c r="Z2948">
        <v>1</v>
      </c>
      <c r="AA2948">
        <v>1</v>
      </c>
      <c r="AB2948">
        <v>0</v>
      </c>
      <c r="AC2948">
        <v>0</v>
      </c>
      <c r="AD2948">
        <v>0</v>
      </c>
      <c r="AE2948">
        <v>0</v>
      </c>
      <c r="AF2948">
        <v>0</v>
      </c>
      <c r="AG2948">
        <v>0</v>
      </c>
      <c r="AH2948">
        <v>0</v>
      </c>
      <c r="AI2948">
        <v>0</v>
      </c>
      <c r="AK2948">
        <v>0</v>
      </c>
      <c r="AM2948">
        <v>1</v>
      </c>
      <c r="AN2948">
        <v>0</v>
      </c>
      <c r="AO2948">
        <v>1</v>
      </c>
    </row>
    <row r="2949" spans="1:41" x14ac:dyDescent="0.55000000000000004">
      <c r="A2949" t="s">
        <v>5576</v>
      </c>
      <c r="B2949" s="1">
        <v>42965</v>
      </c>
      <c r="C2949">
        <v>33</v>
      </c>
      <c r="D2949">
        <v>8</v>
      </c>
      <c r="E2949" t="s">
        <v>109</v>
      </c>
      <c r="F2949">
        <v>2017</v>
      </c>
      <c r="G2949">
        <v>35</v>
      </c>
      <c r="H2949" t="s">
        <v>41</v>
      </c>
      <c r="I2949" t="s">
        <v>42</v>
      </c>
      <c r="J2949">
        <v>1</v>
      </c>
      <c r="K2949" t="s">
        <v>106</v>
      </c>
      <c r="L2949">
        <v>7</v>
      </c>
      <c r="M2949" t="s">
        <v>5542</v>
      </c>
      <c r="N2949" t="s">
        <v>5543</v>
      </c>
      <c r="O2949" t="s">
        <v>9648</v>
      </c>
      <c r="P2949" t="s">
        <v>2410</v>
      </c>
      <c r="Q2949" t="s">
        <v>47</v>
      </c>
      <c r="S2949" t="s">
        <v>47</v>
      </c>
      <c r="T2949" t="s">
        <v>48</v>
      </c>
      <c r="U2949" t="s">
        <v>5577</v>
      </c>
      <c r="V2949">
        <v>1</v>
      </c>
      <c r="W2949">
        <v>1</v>
      </c>
      <c r="X2949">
        <v>0</v>
      </c>
      <c r="Y2949">
        <v>0</v>
      </c>
      <c r="Z2949">
        <v>0</v>
      </c>
      <c r="AA2949">
        <v>0</v>
      </c>
      <c r="AB2949">
        <v>0</v>
      </c>
      <c r="AC2949">
        <v>0</v>
      </c>
      <c r="AD2949">
        <v>0</v>
      </c>
      <c r="AE2949">
        <v>0</v>
      </c>
      <c r="AF2949">
        <v>0</v>
      </c>
      <c r="AG2949">
        <v>0</v>
      </c>
      <c r="AH2949">
        <v>0</v>
      </c>
      <c r="AI2949">
        <v>0</v>
      </c>
      <c r="AK2949">
        <v>0</v>
      </c>
      <c r="AM2949">
        <v>0</v>
      </c>
      <c r="AN2949">
        <v>0</v>
      </c>
      <c r="AO2949">
        <v>0</v>
      </c>
    </row>
    <row r="2950" spans="1:41" x14ac:dyDescent="0.55000000000000004">
      <c r="A2950" t="s">
        <v>5578</v>
      </c>
      <c r="B2950" s="1">
        <v>43002</v>
      </c>
      <c r="C2950">
        <v>38</v>
      </c>
      <c r="D2950">
        <v>9</v>
      </c>
      <c r="E2950" t="s">
        <v>51</v>
      </c>
      <c r="F2950">
        <v>2017</v>
      </c>
      <c r="G2950">
        <v>53</v>
      </c>
      <c r="H2950" t="s">
        <v>52</v>
      </c>
      <c r="I2950" t="s">
        <v>42</v>
      </c>
      <c r="J2950">
        <v>1</v>
      </c>
      <c r="K2950" t="s">
        <v>43</v>
      </c>
      <c r="L2950">
        <v>9</v>
      </c>
      <c r="M2950" t="s">
        <v>5542</v>
      </c>
      <c r="N2950" t="s">
        <v>5543</v>
      </c>
      <c r="O2950" t="s">
        <v>9648</v>
      </c>
      <c r="P2950" t="s">
        <v>2410</v>
      </c>
      <c r="Q2950" t="s">
        <v>47</v>
      </c>
      <c r="S2950" t="s">
        <v>47</v>
      </c>
      <c r="T2950" t="s">
        <v>63</v>
      </c>
      <c r="U2950" t="s">
        <v>1201</v>
      </c>
      <c r="V2950">
        <v>0</v>
      </c>
      <c r="W2950">
        <v>0</v>
      </c>
      <c r="X2950">
        <v>1</v>
      </c>
      <c r="Y2950">
        <v>0</v>
      </c>
      <c r="Z2950">
        <v>0</v>
      </c>
      <c r="AA2950">
        <v>0</v>
      </c>
      <c r="AB2950">
        <v>0</v>
      </c>
      <c r="AC2950">
        <v>0</v>
      </c>
      <c r="AD2950">
        <v>1</v>
      </c>
      <c r="AE2950">
        <v>0</v>
      </c>
      <c r="AF2950">
        <v>0</v>
      </c>
      <c r="AG2950">
        <v>0</v>
      </c>
      <c r="AH2950">
        <v>0</v>
      </c>
      <c r="AI2950">
        <v>0</v>
      </c>
      <c r="AK2950">
        <v>0</v>
      </c>
      <c r="AM2950">
        <v>0</v>
      </c>
      <c r="AN2950">
        <v>1</v>
      </c>
      <c r="AO2950">
        <v>1</v>
      </c>
    </row>
    <row r="2951" spans="1:41" x14ac:dyDescent="0.55000000000000004">
      <c r="A2951" t="s">
        <v>5579</v>
      </c>
      <c r="B2951" s="1">
        <v>43043</v>
      </c>
      <c r="C2951">
        <v>44</v>
      </c>
      <c r="D2951">
        <v>11</v>
      </c>
      <c r="E2951" t="s">
        <v>119</v>
      </c>
      <c r="F2951">
        <v>2017</v>
      </c>
      <c r="G2951">
        <v>33</v>
      </c>
      <c r="H2951" t="s">
        <v>87</v>
      </c>
      <c r="I2951" t="s">
        <v>42</v>
      </c>
      <c r="J2951">
        <v>1</v>
      </c>
      <c r="K2951" t="s">
        <v>43</v>
      </c>
      <c r="L2951">
        <v>9</v>
      </c>
      <c r="M2951" t="s">
        <v>5542</v>
      </c>
      <c r="N2951" t="s">
        <v>5543</v>
      </c>
      <c r="O2951" t="s">
        <v>9648</v>
      </c>
      <c r="P2951" t="s">
        <v>2410</v>
      </c>
      <c r="Q2951" t="s">
        <v>47</v>
      </c>
      <c r="S2951" t="s">
        <v>47</v>
      </c>
      <c r="T2951" t="s">
        <v>63</v>
      </c>
      <c r="U2951" t="s">
        <v>5580</v>
      </c>
      <c r="V2951">
        <v>0</v>
      </c>
      <c r="W2951">
        <v>1</v>
      </c>
      <c r="X2951">
        <v>1</v>
      </c>
      <c r="Y2951">
        <v>0</v>
      </c>
      <c r="Z2951">
        <v>0</v>
      </c>
      <c r="AA2951">
        <v>0</v>
      </c>
      <c r="AB2951">
        <v>0</v>
      </c>
      <c r="AC2951">
        <v>0</v>
      </c>
      <c r="AD2951">
        <v>1</v>
      </c>
      <c r="AE2951">
        <v>1</v>
      </c>
      <c r="AF2951">
        <v>0</v>
      </c>
      <c r="AG2951">
        <v>0</v>
      </c>
      <c r="AH2951">
        <v>0</v>
      </c>
      <c r="AI2951">
        <v>0</v>
      </c>
      <c r="AK2951">
        <v>0</v>
      </c>
      <c r="AM2951">
        <v>1</v>
      </c>
      <c r="AN2951">
        <v>1</v>
      </c>
      <c r="AO2951">
        <v>1</v>
      </c>
    </row>
    <row r="2952" spans="1:41" x14ac:dyDescent="0.55000000000000004">
      <c r="A2952" t="s">
        <v>5581</v>
      </c>
      <c r="B2952" s="1">
        <v>43095</v>
      </c>
      <c r="C2952">
        <v>52</v>
      </c>
      <c r="D2952">
        <v>12</v>
      </c>
      <c r="E2952" t="s">
        <v>57</v>
      </c>
      <c r="F2952">
        <v>2017</v>
      </c>
      <c r="G2952">
        <v>50</v>
      </c>
      <c r="H2952" t="s">
        <v>52</v>
      </c>
      <c r="I2952" t="s">
        <v>42</v>
      </c>
      <c r="J2952">
        <v>1</v>
      </c>
      <c r="K2952" t="s">
        <v>43</v>
      </c>
      <c r="L2952">
        <v>9</v>
      </c>
      <c r="M2952" t="s">
        <v>5542</v>
      </c>
      <c r="N2952" t="s">
        <v>5543</v>
      </c>
      <c r="O2952" t="s">
        <v>9648</v>
      </c>
      <c r="P2952" t="s">
        <v>2410</v>
      </c>
      <c r="Q2952" t="s">
        <v>47</v>
      </c>
      <c r="S2952" t="s">
        <v>47</v>
      </c>
      <c r="T2952" t="s">
        <v>314</v>
      </c>
      <c r="U2952" t="s">
        <v>5582</v>
      </c>
      <c r="V2952">
        <v>1</v>
      </c>
      <c r="W2952">
        <v>0</v>
      </c>
      <c r="X2952">
        <v>1</v>
      </c>
      <c r="Y2952">
        <v>0</v>
      </c>
      <c r="Z2952">
        <v>0</v>
      </c>
      <c r="AA2952">
        <v>0</v>
      </c>
      <c r="AB2952">
        <v>1</v>
      </c>
      <c r="AC2952">
        <v>0</v>
      </c>
      <c r="AD2952">
        <v>0</v>
      </c>
      <c r="AE2952">
        <v>0</v>
      </c>
      <c r="AF2952">
        <v>0</v>
      </c>
      <c r="AG2952">
        <v>0</v>
      </c>
      <c r="AH2952">
        <v>0</v>
      </c>
      <c r="AI2952">
        <v>0</v>
      </c>
      <c r="AK2952">
        <v>0</v>
      </c>
      <c r="AM2952">
        <v>0</v>
      </c>
      <c r="AN2952">
        <v>1</v>
      </c>
      <c r="AO2952">
        <v>1</v>
      </c>
    </row>
    <row r="2953" spans="1:41" x14ac:dyDescent="0.55000000000000004">
      <c r="A2953" t="s">
        <v>5583</v>
      </c>
      <c r="B2953" s="1">
        <v>43096</v>
      </c>
      <c r="C2953">
        <v>52</v>
      </c>
      <c r="D2953">
        <v>12</v>
      </c>
      <c r="E2953" t="s">
        <v>57</v>
      </c>
      <c r="F2953">
        <v>2017</v>
      </c>
      <c r="G2953">
        <v>39</v>
      </c>
      <c r="H2953" t="s">
        <v>41</v>
      </c>
      <c r="I2953" t="s">
        <v>53</v>
      </c>
      <c r="J2953">
        <v>0</v>
      </c>
      <c r="K2953" t="s">
        <v>43</v>
      </c>
      <c r="L2953">
        <v>9</v>
      </c>
      <c r="M2953" t="s">
        <v>5542</v>
      </c>
      <c r="N2953" t="s">
        <v>5543</v>
      </c>
      <c r="O2953" t="s">
        <v>9648</v>
      </c>
      <c r="P2953" t="s">
        <v>2410</v>
      </c>
      <c r="Q2953" t="s">
        <v>47</v>
      </c>
      <c r="S2953" t="s">
        <v>47</v>
      </c>
      <c r="T2953" t="s">
        <v>314</v>
      </c>
      <c r="U2953" t="s">
        <v>627</v>
      </c>
      <c r="V2953">
        <v>1</v>
      </c>
      <c r="W2953">
        <v>0</v>
      </c>
      <c r="X2953">
        <v>1</v>
      </c>
      <c r="Y2953">
        <v>1</v>
      </c>
      <c r="Z2953">
        <v>0</v>
      </c>
      <c r="AA2953">
        <v>0</v>
      </c>
      <c r="AB2953">
        <v>0</v>
      </c>
      <c r="AC2953">
        <v>0</v>
      </c>
      <c r="AD2953">
        <v>0</v>
      </c>
      <c r="AE2953">
        <v>0</v>
      </c>
      <c r="AF2953">
        <v>0</v>
      </c>
      <c r="AG2953">
        <v>0</v>
      </c>
      <c r="AH2953">
        <v>0</v>
      </c>
      <c r="AI2953">
        <v>0</v>
      </c>
      <c r="AK2953">
        <v>0</v>
      </c>
      <c r="AM2953">
        <v>0</v>
      </c>
      <c r="AN2953">
        <v>1</v>
      </c>
      <c r="AO2953">
        <v>1</v>
      </c>
    </row>
    <row r="2954" spans="1:41" x14ac:dyDescent="0.55000000000000004">
      <c r="A2954" t="s">
        <v>5584</v>
      </c>
      <c r="B2954" s="1">
        <v>43148</v>
      </c>
      <c r="C2954">
        <v>7</v>
      </c>
      <c r="D2954">
        <v>2</v>
      </c>
      <c r="E2954" t="s">
        <v>61</v>
      </c>
      <c r="F2954">
        <v>2018</v>
      </c>
      <c r="G2954">
        <v>54</v>
      </c>
      <c r="H2954" t="s">
        <v>52</v>
      </c>
      <c r="I2954" t="s">
        <v>42</v>
      </c>
      <c r="J2954">
        <v>1</v>
      </c>
      <c r="K2954" t="s">
        <v>106</v>
      </c>
      <c r="L2954">
        <v>7</v>
      </c>
      <c r="M2954" t="s">
        <v>5542</v>
      </c>
      <c r="N2954" t="s">
        <v>5543</v>
      </c>
      <c r="O2954" t="s">
        <v>9648</v>
      </c>
      <c r="P2954" t="s">
        <v>2410</v>
      </c>
      <c r="Q2954" t="s">
        <v>47</v>
      </c>
      <c r="S2954" t="s">
        <v>47</v>
      </c>
      <c r="T2954" t="s">
        <v>63</v>
      </c>
      <c r="U2954" t="s">
        <v>5585</v>
      </c>
      <c r="V2954">
        <v>0</v>
      </c>
      <c r="W2954">
        <v>1</v>
      </c>
      <c r="X2954">
        <v>0</v>
      </c>
      <c r="Y2954">
        <v>0</v>
      </c>
      <c r="Z2954">
        <v>1</v>
      </c>
      <c r="AA2954">
        <v>0</v>
      </c>
      <c r="AB2954">
        <v>0</v>
      </c>
      <c r="AC2954">
        <v>0</v>
      </c>
      <c r="AD2954">
        <v>0</v>
      </c>
      <c r="AE2954">
        <v>0</v>
      </c>
      <c r="AF2954">
        <v>0</v>
      </c>
      <c r="AG2954">
        <v>0</v>
      </c>
      <c r="AH2954">
        <v>0</v>
      </c>
      <c r="AI2954">
        <v>0</v>
      </c>
      <c r="AK2954">
        <v>0</v>
      </c>
      <c r="AL2954" t="s">
        <v>65</v>
      </c>
      <c r="AM2954">
        <v>1</v>
      </c>
      <c r="AN2954">
        <v>0</v>
      </c>
      <c r="AO2954">
        <v>1</v>
      </c>
    </row>
    <row r="2955" spans="1:41" x14ac:dyDescent="0.55000000000000004">
      <c r="A2955" t="s">
        <v>5586</v>
      </c>
      <c r="B2955" s="1">
        <v>43170</v>
      </c>
      <c r="C2955">
        <v>10</v>
      </c>
      <c r="D2955">
        <v>3</v>
      </c>
      <c r="E2955" t="s">
        <v>67</v>
      </c>
      <c r="F2955">
        <v>2018</v>
      </c>
      <c r="G2955">
        <v>39</v>
      </c>
      <c r="H2955" t="s">
        <v>41</v>
      </c>
      <c r="I2955" t="s">
        <v>53</v>
      </c>
      <c r="J2955">
        <v>0</v>
      </c>
      <c r="K2955" t="s">
        <v>43</v>
      </c>
      <c r="L2955">
        <v>9</v>
      </c>
      <c r="M2955" t="s">
        <v>5542</v>
      </c>
      <c r="N2955" t="s">
        <v>5543</v>
      </c>
      <c r="O2955" t="s">
        <v>9648</v>
      </c>
      <c r="P2955" t="s">
        <v>2410</v>
      </c>
      <c r="Q2955" t="s">
        <v>47</v>
      </c>
      <c r="S2955" t="s">
        <v>47</v>
      </c>
      <c r="T2955" t="s">
        <v>266</v>
      </c>
      <c r="U2955" t="s">
        <v>5587</v>
      </c>
      <c r="V2955">
        <v>0</v>
      </c>
      <c r="W2955">
        <v>0</v>
      </c>
      <c r="X2955">
        <v>0</v>
      </c>
      <c r="Y2955">
        <v>0</v>
      </c>
      <c r="Z2955">
        <v>0</v>
      </c>
      <c r="AA2955">
        <v>0</v>
      </c>
      <c r="AB2955">
        <v>0</v>
      </c>
      <c r="AC2955">
        <v>0</v>
      </c>
      <c r="AD2955">
        <v>1</v>
      </c>
      <c r="AE2955">
        <v>0</v>
      </c>
      <c r="AF2955">
        <v>0</v>
      </c>
      <c r="AG2955">
        <v>0</v>
      </c>
      <c r="AH2955">
        <v>0</v>
      </c>
      <c r="AI2955">
        <v>0</v>
      </c>
      <c r="AJ2955" t="s">
        <v>669</v>
      </c>
      <c r="AK2955">
        <v>0</v>
      </c>
      <c r="AL2955" t="s">
        <v>65</v>
      </c>
      <c r="AM2955">
        <v>0</v>
      </c>
      <c r="AN2955">
        <v>0</v>
      </c>
      <c r="AO2955">
        <v>0</v>
      </c>
    </row>
    <row r="2956" spans="1:41" x14ac:dyDescent="0.55000000000000004">
      <c r="A2956" t="s">
        <v>5588</v>
      </c>
      <c r="B2956" s="1">
        <v>43175</v>
      </c>
      <c r="C2956">
        <v>11</v>
      </c>
      <c r="D2956">
        <v>3</v>
      </c>
      <c r="E2956" t="s">
        <v>67</v>
      </c>
      <c r="F2956">
        <v>2018</v>
      </c>
      <c r="G2956">
        <v>51</v>
      </c>
      <c r="H2956" t="s">
        <v>52</v>
      </c>
      <c r="I2956" t="s">
        <v>42</v>
      </c>
      <c r="J2956">
        <v>1</v>
      </c>
      <c r="K2956" t="s">
        <v>43</v>
      </c>
      <c r="L2956">
        <v>9</v>
      </c>
      <c r="M2956" t="s">
        <v>5542</v>
      </c>
      <c r="N2956" t="s">
        <v>5543</v>
      </c>
      <c r="O2956" t="s">
        <v>9648</v>
      </c>
      <c r="P2956" t="s">
        <v>2410</v>
      </c>
      <c r="Q2956" t="s">
        <v>47</v>
      </c>
      <c r="S2956" t="s">
        <v>47</v>
      </c>
      <c r="T2956" t="s">
        <v>5589</v>
      </c>
      <c r="U2956" t="s">
        <v>5590</v>
      </c>
      <c r="V2956">
        <v>0</v>
      </c>
      <c r="W2956">
        <v>0</v>
      </c>
      <c r="X2956">
        <v>0</v>
      </c>
      <c r="Y2956">
        <v>0</v>
      </c>
      <c r="Z2956">
        <v>0</v>
      </c>
      <c r="AA2956">
        <v>0</v>
      </c>
      <c r="AB2956">
        <v>0</v>
      </c>
      <c r="AC2956">
        <v>0</v>
      </c>
      <c r="AD2956">
        <v>1</v>
      </c>
      <c r="AE2956">
        <v>1</v>
      </c>
      <c r="AF2956">
        <v>0</v>
      </c>
      <c r="AG2956">
        <v>0</v>
      </c>
      <c r="AH2956">
        <v>0</v>
      </c>
      <c r="AI2956">
        <v>0</v>
      </c>
      <c r="AK2956">
        <v>0</v>
      </c>
      <c r="AL2956" t="s">
        <v>65</v>
      </c>
      <c r="AM2956">
        <v>1</v>
      </c>
      <c r="AN2956">
        <v>0</v>
      </c>
      <c r="AO2956">
        <v>1</v>
      </c>
    </row>
    <row r="2957" spans="1:41" x14ac:dyDescent="0.55000000000000004">
      <c r="A2957" t="s">
        <v>5591</v>
      </c>
      <c r="B2957" s="1">
        <v>43230</v>
      </c>
      <c r="C2957">
        <v>19</v>
      </c>
      <c r="D2957">
        <v>5</v>
      </c>
      <c r="E2957" t="s">
        <v>76</v>
      </c>
      <c r="F2957">
        <v>2018</v>
      </c>
      <c r="G2957">
        <v>52</v>
      </c>
      <c r="H2957" t="s">
        <v>52</v>
      </c>
      <c r="I2957" t="s">
        <v>53</v>
      </c>
      <c r="J2957">
        <v>0</v>
      </c>
      <c r="K2957" t="s">
        <v>43</v>
      </c>
      <c r="L2957">
        <v>9</v>
      </c>
      <c r="M2957" t="s">
        <v>5542</v>
      </c>
      <c r="N2957" t="s">
        <v>5543</v>
      </c>
      <c r="O2957" t="s">
        <v>9648</v>
      </c>
      <c r="P2957" t="s">
        <v>2410</v>
      </c>
      <c r="Q2957" t="s">
        <v>47</v>
      </c>
      <c r="S2957" t="s">
        <v>47</v>
      </c>
      <c r="T2957" t="s">
        <v>5592</v>
      </c>
      <c r="U2957" t="s">
        <v>5593</v>
      </c>
      <c r="V2957">
        <v>0</v>
      </c>
      <c r="W2957">
        <v>0</v>
      </c>
      <c r="X2957">
        <v>0</v>
      </c>
      <c r="Y2957">
        <v>0</v>
      </c>
      <c r="Z2957">
        <v>0</v>
      </c>
      <c r="AA2957">
        <v>0</v>
      </c>
      <c r="AB2957">
        <v>1</v>
      </c>
      <c r="AC2957">
        <v>1</v>
      </c>
      <c r="AD2957">
        <v>0</v>
      </c>
      <c r="AE2957">
        <v>0</v>
      </c>
      <c r="AF2957">
        <v>0</v>
      </c>
      <c r="AG2957">
        <v>0</v>
      </c>
      <c r="AH2957">
        <v>0</v>
      </c>
      <c r="AI2957">
        <v>0</v>
      </c>
      <c r="AK2957">
        <v>0</v>
      </c>
      <c r="AL2957" t="s">
        <v>65</v>
      </c>
      <c r="AM2957">
        <v>1</v>
      </c>
      <c r="AN2957">
        <v>0</v>
      </c>
      <c r="AO2957">
        <v>1</v>
      </c>
    </row>
    <row r="2958" spans="1:41" x14ac:dyDescent="0.55000000000000004">
      <c r="A2958" t="s">
        <v>5594</v>
      </c>
      <c r="B2958" s="1">
        <v>40942</v>
      </c>
      <c r="C2958">
        <v>5</v>
      </c>
      <c r="D2958">
        <v>2</v>
      </c>
      <c r="E2958" t="s">
        <v>61</v>
      </c>
      <c r="F2958">
        <v>2012</v>
      </c>
      <c r="G2958">
        <v>54</v>
      </c>
      <c r="H2958" t="s">
        <v>52</v>
      </c>
      <c r="I2958" t="s">
        <v>42</v>
      </c>
      <c r="J2958">
        <v>1</v>
      </c>
      <c r="K2958" t="s">
        <v>43</v>
      </c>
      <c r="L2958">
        <v>9</v>
      </c>
      <c r="M2958" t="s">
        <v>5595</v>
      </c>
      <c r="N2958" t="s">
        <v>5596</v>
      </c>
      <c r="O2958" t="s">
        <v>9648</v>
      </c>
      <c r="P2958" t="s">
        <v>82</v>
      </c>
      <c r="Q2958" t="s">
        <v>47</v>
      </c>
      <c r="S2958" t="s">
        <v>47</v>
      </c>
      <c r="T2958" t="s">
        <v>54</v>
      </c>
      <c r="U2958" t="s">
        <v>88</v>
      </c>
      <c r="V2958">
        <v>0</v>
      </c>
      <c r="W2958">
        <v>0</v>
      </c>
      <c r="X2958">
        <v>0</v>
      </c>
      <c r="Y2958">
        <v>0</v>
      </c>
      <c r="Z2958">
        <v>0</v>
      </c>
      <c r="AA2958">
        <v>0</v>
      </c>
      <c r="AB2958">
        <v>0</v>
      </c>
      <c r="AC2958">
        <v>0</v>
      </c>
      <c r="AD2958">
        <v>0</v>
      </c>
      <c r="AE2958">
        <v>0</v>
      </c>
      <c r="AF2958">
        <v>0</v>
      </c>
      <c r="AG2958">
        <v>0</v>
      </c>
      <c r="AH2958">
        <v>0</v>
      </c>
      <c r="AI2958">
        <v>0</v>
      </c>
      <c r="AJ2958" t="s">
        <v>89</v>
      </c>
      <c r="AK2958">
        <v>0</v>
      </c>
      <c r="AM2958">
        <v>0</v>
      </c>
      <c r="AN2958">
        <v>0</v>
      </c>
      <c r="AO2958">
        <v>0</v>
      </c>
    </row>
    <row r="2959" spans="1:41" x14ac:dyDescent="0.55000000000000004">
      <c r="A2959" t="s">
        <v>5597</v>
      </c>
      <c r="B2959" s="1">
        <v>40947</v>
      </c>
      <c r="C2959">
        <v>6</v>
      </c>
      <c r="D2959">
        <v>2</v>
      </c>
      <c r="E2959" t="s">
        <v>61</v>
      </c>
      <c r="F2959">
        <v>2012</v>
      </c>
      <c r="G2959">
        <v>45</v>
      </c>
      <c r="H2959" t="s">
        <v>52</v>
      </c>
      <c r="I2959" t="s">
        <v>42</v>
      </c>
      <c r="J2959">
        <v>1</v>
      </c>
      <c r="K2959" t="s">
        <v>106</v>
      </c>
      <c r="L2959">
        <v>7</v>
      </c>
      <c r="M2959" t="s">
        <v>5595</v>
      </c>
      <c r="N2959" t="s">
        <v>5596</v>
      </c>
      <c r="O2959" t="s">
        <v>9648</v>
      </c>
      <c r="P2959" t="s">
        <v>82</v>
      </c>
      <c r="Q2959" t="s">
        <v>47</v>
      </c>
      <c r="S2959" t="s">
        <v>47</v>
      </c>
      <c r="T2959" t="s">
        <v>708</v>
      </c>
      <c r="U2959" t="s">
        <v>103</v>
      </c>
      <c r="V2959">
        <v>1</v>
      </c>
      <c r="W2959">
        <v>0</v>
      </c>
      <c r="X2959">
        <v>0</v>
      </c>
      <c r="Y2959">
        <v>0</v>
      </c>
      <c r="Z2959">
        <v>0</v>
      </c>
      <c r="AA2959">
        <v>0</v>
      </c>
      <c r="AB2959">
        <v>0</v>
      </c>
      <c r="AC2959">
        <v>0</v>
      </c>
      <c r="AD2959">
        <v>0</v>
      </c>
      <c r="AE2959">
        <v>0</v>
      </c>
      <c r="AF2959">
        <v>0</v>
      </c>
      <c r="AG2959">
        <v>0</v>
      </c>
      <c r="AH2959">
        <v>0</v>
      </c>
      <c r="AI2959">
        <v>0</v>
      </c>
      <c r="AK2959">
        <v>0</v>
      </c>
      <c r="AM2959">
        <v>0</v>
      </c>
      <c r="AN2959">
        <v>0</v>
      </c>
      <c r="AO2959">
        <v>0</v>
      </c>
    </row>
    <row r="2960" spans="1:41" x14ac:dyDescent="0.55000000000000004">
      <c r="A2960" t="s">
        <v>5598</v>
      </c>
      <c r="B2960" s="1">
        <v>41024</v>
      </c>
      <c r="C2960">
        <v>17</v>
      </c>
      <c r="D2960">
        <v>4</v>
      </c>
      <c r="E2960" t="s">
        <v>91</v>
      </c>
      <c r="F2960">
        <v>2012</v>
      </c>
      <c r="G2960">
        <v>40</v>
      </c>
      <c r="H2960" t="s">
        <v>41</v>
      </c>
      <c r="I2960" t="s">
        <v>42</v>
      </c>
      <c r="J2960">
        <v>1</v>
      </c>
      <c r="K2960" t="s">
        <v>43</v>
      </c>
      <c r="L2960">
        <v>9</v>
      </c>
      <c r="M2960" t="s">
        <v>5595</v>
      </c>
      <c r="N2960" t="s">
        <v>5596</v>
      </c>
      <c r="O2960" t="s">
        <v>9648</v>
      </c>
      <c r="P2960" t="s">
        <v>82</v>
      </c>
      <c r="Q2960" t="s">
        <v>47</v>
      </c>
      <c r="S2960" t="s">
        <v>47</v>
      </c>
      <c r="T2960" t="s">
        <v>421</v>
      </c>
      <c r="U2960" t="s">
        <v>422</v>
      </c>
      <c r="V2960">
        <v>1</v>
      </c>
      <c r="W2960">
        <v>0</v>
      </c>
      <c r="X2960">
        <v>0</v>
      </c>
      <c r="Y2960">
        <v>0</v>
      </c>
      <c r="Z2960">
        <v>0</v>
      </c>
      <c r="AA2960">
        <v>0</v>
      </c>
      <c r="AB2960">
        <v>0</v>
      </c>
      <c r="AC2960">
        <v>0</v>
      </c>
      <c r="AD2960">
        <v>0</v>
      </c>
      <c r="AE2960">
        <v>0</v>
      </c>
      <c r="AF2960">
        <v>0</v>
      </c>
      <c r="AG2960">
        <v>0</v>
      </c>
      <c r="AH2960">
        <v>0</v>
      </c>
      <c r="AI2960">
        <v>0</v>
      </c>
      <c r="AK2960">
        <v>0</v>
      </c>
      <c r="AM2960">
        <v>0</v>
      </c>
      <c r="AN2960">
        <v>0</v>
      </c>
      <c r="AO2960">
        <v>0</v>
      </c>
    </row>
    <row r="2961" spans="1:41" x14ac:dyDescent="0.55000000000000004">
      <c r="A2961" t="s">
        <v>5599</v>
      </c>
      <c r="B2961" s="1">
        <v>41107</v>
      </c>
      <c r="C2961">
        <v>29</v>
      </c>
      <c r="D2961">
        <v>7</v>
      </c>
      <c r="E2961" t="s">
        <v>105</v>
      </c>
      <c r="F2961">
        <v>2012</v>
      </c>
      <c r="G2961">
        <v>52</v>
      </c>
      <c r="H2961" t="s">
        <v>52</v>
      </c>
      <c r="I2961" t="s">
        <v>42</v>
      </c>
      <c r="J2961">
        <v>1</v>
      </c>
      <c r="K2961" t="s">
        <v>43</v>
      </c>
      <c r="L2961">
        <v>9</v>
      </c>
      <c r="M2961" t="s">
        <v>5595</v>
      </c>
      <c r="N2961" t="s">
        <v>5596</v>
      </c>
      <c r="O2961" t="s">
        <v>9648</v>
      </c>
      <c r="P2961" t="s">
        <v>82</v>
      </c>
      <c r="Q2961" t="s">
        <v>47</v>
      </c>
      <c r="S2961" t="s">
        <v>47</v>
      </c>
      <c r="T2961" t="s">
        <v>5600</v>
      </c>
      <c r="U2961" t="s">
        <v>5601</v>
      </c>
      <c r="V2961">
        <v>0</v>
      </c>
      <c r="W2961">
        <v>0</v>
      </c>
      <c r="X2961">
        <v>0</v>
      </c>
      <c r="Y2961">
        <v>0</v>
      </c>
      <c r="Z2961">
        <v>0</v>
      </c>
      <c r="AA2961">
        <v>0</v>
      </c>
      <c r="AB2961">
        <v>0</v>
      </c>
      <c r="AC2961">
        <v>1</v>
      </c>
      <c r="AD2961">
        <v>0</v>
      </c>
      <c r="AE2961">
        <v>1</v>
      </c>
      <c r="AF2961">
        <v>0</v>
      </c>
      <c r="AG2961">
        <v>0</v>
      </c>
      <c r="AH2961">
        <v>0</v>
      </c>
      <c r="AI2961">
        <v>0</v>
      </c>
      <c r="AK2961">
        <v>0</v>
      </c>
      <c r="AM2961">
        <v>1</v>
      </c>
      <c r="AN2961">
        <v>0</v>
      </c>
      <c r="AO2961">
        <v>1</v>
      </c>
    </row>
    <row r="2962" spans="1:41" x14ac:dyDescent="0.55000000000000004">
      <c r="A2962" t="s">
        <v>5602</v>
      </c>
      <c r="B2962" s="1">
        <v>41171</v>
      </c>
      <c r="C2962">
        <v>38</v>
      </c>
      <c r="D2962">
        <v>9</v>
      </c>
      <c r="E2962" t="s">
        <v>51</v>
      </c>
      <c r="F2962">
        <v>2012</v>
      </c>
      <c r="G2962">
        <v>58</v>
      </c>
      <c r="H2962" t="s">
        <v>115</v>
      </c>
      <c r="I2962" t="s">
        <v>42</v>
      </c>
      <c r="J2962">
        <v>1</v>
      </c>
      <c r="K2962" t="s">
        <v>123</v>
      </c>
      <c r="L2962">
        <v>3</v>
      </c>
      <c r="M2962" t="s">
        <v>5595</v>
      </c>
      <c r="N2962" t="s">
        <v>5596</v>
      </c>
      <c r="O2962" t="s">
        <v>9648</v>
      </c>
      <c r="P2962" t="s">
        <v>82</v>
      </c>
      <c r="Q2962" t="s">
        <v>47</v>
      </c>
      <c r="S2962" t="s">
        <v>47</v>
      </c>
      <c r="T2962" t="s">
        <v>54</v>
      </c>
      <c r="U2962" t="s">
        <v>133</v>
      </c>
      <c r="V2962">
        <v>0</v>
      </c>
      <c r="W2962">
        <v>1</v>
      </c>
      <c r="X2962">
        <v>0</v>
      </c>
      <c r="Y2962">
        <v>0</v>
      </c>
      <c r="Z2962">
        <v>0</v>
      </c>
      <c r="AA2962">
        <v>0</v>
      </c>
      <c r="AB2962">
        <v>0</v>
      </c>
      <c r="AC2962">
        <v>0</v>
      </c>
      <c r="AD2962">
        <v>0</v>
      </c>
      <c r="AE2962">
        <v>0</v>
      </c>
      <c r="AF2962">
        <v>0</v>
      </c>
      <c r="AG2962">
        <v>0</v>
      </c>
      <c r="AH2962">
        <v>0</v>
      </c>
      <c r="AI2962">
        <v>0</v>
      </c>
      <c r="AK2962">
        <v>0</v>
      </c>
      <c r="AM2962">
        <v>0</v>
      </c>
      <c r="AN2962">
        <v>0</v>
      </c>
      <c r="AO2962">
        <v>0</v>
      </c>
    </row>
    <row r="2963" spans="1:41" x14ac:dyDescent="0.55000000000000004">
      <c r="A2963" t="s">
        <v>5603</v>
      </c>
      <c r="B2963" s="1">
        <v>41233</v>
      </c>
      <c r="C2963">
        <v>47</v>
      </c>
      <c r="D2963">
        <v>11</v>
      </c>
      <c r="E2963" t="s">
        <v>119</v>
      </c>
      <c r="F2963">
        <v>2012</v>
      </c>
      <c r="G2963">
        <v>56</v>
      </c>
      <c r="H2963" t="s">
        <v>115</v>
      </c>
      <c r="I2963" t="s">
        <v>42</v>
      </c>
      <c r="J2963">
        <v>1</v>
      </c>
      <c r="K2963" t="s">
        <v>43</v>
      </c>
      <c r="L2963">
        <v>9</v>
      </c>
      <c r="M2963" t="s">
        <v>5595</v>
      </c>
      <c r="N2963" t="s">
        <v>5596</v>
      </c>
      <c r="O2963" t="s">
        <v>9648</v>
      </c>
      <c r="P2963" t="s">
        <v>82</v>
      </c>
      <c r="Q2963" t="s">
        <v>1707</v>
      </c>
      <c r="S2963" t="s">
        <v>5604</v>
      </c>
      <c r="T2963" t="s">
        <v>84</v>
      </c>
      <c r="U2963" t="s">
        <v>85</v>
      </c>
      <c r="V2963">
        <v>0</v>
      </c>
      <c r="W2963">
        <v>0</v>
      </c>
      <c r="X2963">
        <v>1</v>
      </c>
      <c r="Y2963">
        <v>0</v>
      </c>
      <c r="Z2963">
        <v>0</v>
      </c>
      <c r="AA2963">
        <v>0</v>
      </c>
      <c r="AB2963">
        <v>0</v>
      </c>
      <c r="AC2963">
        <v>0</v>
      </c>
      <c r="AD2963">
        <v>0</v>
      </c>
      <c r="AE2963">
        <v>0</v>
      </c>
      <c r="AF2963">
        <v>0</v>
      </c>
      <c r="AG2963">
        <v>0</v>
      </c>
      <c r="AH2963">
        <v>0</v>
      </c>
      <c r="AI2963">
        <v>0</v>
      </c>
      <c r="AJ2963" t="s">
        <v>926</v>
      </c>
      <c r="AK2963">
        <v>0</v>
      </c>
      <c r="AM2963">
        <v>0</v>
      </c>
      <c r="AN2963">
        <v>1</v>
      </c>
      <c r="AO2963">
        <v>1</v>
      </c>
    </row>
    <row r="2964" spans="1:41" x14ac:dyDescent="0.55000000000000004">
      <c r="A2964" t="s">
        <v>5605</v>
      </c>
      <c r="B2964" s="1">
        <v>41363</v>
      </c>
      <c r="C2964">
        <v>13</v>
      </c>
      <c r="D2964">
        <v>3</v>
      </c>
      <c r="E2964" t="s">
        <v>67</v>
      </c>
      <c r="F2964">
        <v>2013</v>
      </c>
      <c r="G2964">
        <v>38</v>
      </c>
      <c r="H2964" t="s">
        <v>41</v>
      </c>
      <c r="I2964" t="s">
        <v>42</v>
      </c>
      <c r="J2964">
        <v>1</v>
      </c>
      <c r="K2964" t="s">
        <v>43</v>
      </c>
      <c r="L2964">
        <v>9</v>
      </c>
      <c r="M2964" t="s">
        <v>5595</v>
      </c>
      <c r="N2964" t="s">
        <v>5596</v>
      </c>
      <c r="O2964" t="s">
        <v>9648</v>
      </c>
      <c r="P2964" t="s">
        <v>82</v>
      </c>
      <c r="Q2964" t="s">
        <v>47</v>
      </c>
      <c r="S2964" t="s">
        <v>47</v>
      </c>
      <c r="T2964" t="s">
        <v>63</v>
      </c>
      <c r="U2964" t="s">
        <v>55</v>
      </c>
      <c r="V2964">
        <v>1</v>
      </c>
      <c r="W2964">
        <v>0</v>
      </c>
      <c r="X2964">
        <v>0</v>
      </c>
      <c r="Y2964">
        <v>0</v>
      </c>
      <c r="Z2964">
        <v>0</v>
      </c>
      <c r="AA2964">
        <v>0</v>
      </c>
      <c r="AB2964">
        <v>0</v>
      </c>
      <c r="AC2964">
        <v>0</v>
      </c>
      <c r="AD2964">
        <v>0</v>
      </c>
      <c r="AE2964">
        <v>0</v>
      </c>
      <c r="AF2964">
        <v>0</v>
      </c>
      <c r="AG2964">
        <v>0</v>
      </c>
      <c r="AH2964">
        <v>0</v>
      </c>
      <c r="AI2964">
        <v>0</v>
      </c>
      <c r="AK2964">
        <v>0</v>
      </c>
      <c r="AM2964">
        <v>0</v>
      </c>
      <c r="AN2964">
        <v>0</v>
      </c>
      <c r="AO2964">
        <v>0</v>
      </c>
    </row>
    <row r="2965" spans="1:41" x14ac:dyDescent="0.55000000000000004">
      <c r="A2965" t="s">
        <v>5606</v>
      </c>
      <c r="B2965" s="1">
        <v>41374</v>
      </c>
      <c r="C2965">
        <v>15</v>
      </c>
      <c r="D2965">
        <v>4</v>
      </c>
      <c r="E2965" t="s">
        <v>91</v>
      </c>
      <c r="F2965">
        <v>2013</v>
      </c>
      <c r="G2965">
        <v>45</v>
      </c>
      <c r="H2965" t="s">
        <v>52</v>
      </c>
      <c r="I2965" t="s">
        <v>42</v>
      </c>
      <c r="J2965">
        <v>1</v>
      </c>
      <c r="K2965" t="s">
        <v>43</v>
      </c>
      <c r="L2965">
        <v>9</v>
      </c>
      <c r="M2965" t="s">
        <v>5595</v>
      </c>
      <c r="N2965" t="s">
        <v>5596</v>
      </c>
      <c r="O2965" t="s">
        <v>9648</v>
      </c>
      <c r="P2965" t="s">
        <v>82</v>
      </c>
      <c r="Q2965" t="s">
        <v>47</v>
      </c>
      <c r="S2965" t="s">
        <v>47</v>
      </c>
      <c r="T2965" t="s">
        <v>63</v>
      </c>
      <c r="U2965" t="s">
        <v>562</v>
      </c>
      <c r="V2965">
        <v>1</v>
      </c>
      <c r="W2965">
        <v>1</v>
      </c>
      <c r="X2965">
        <v>0</v>
      </c>
      <c r="Y2965">
        <v>0</v>
      </c>
      <c r="Z2965">
        <v>0</v>
      </c>
      <c r="AA2965">
        <v>0</v>
      </c>
      <c r="AB2965">
        <v>0</v>
      </c>
      <c r="AC2965">
        <v>0</v>
      </c>
      <c r="AD2965">
        <v>0</v>
      </c>
      <c r="AE2965">
        <v>0</v>
      </c>
      <c r="AF2965">
        <v>0</v>
      </c>
      <c r="AG2965">
        <v>0</v>
      </c>
      <c r="AH2965">
        <v>0</v>
      </c>
      <c r="AI2965">
        <v>0</v>
      </c>
      <c r="AK2965">
        <v>0</v>
      </c>
      <c r="AM2965">
        <v>0</v>
      </c>
      <c r="AN2965">
        <v>0</v>
      </c>
      <c r="AO2965">
        <v>0</v>
      </c>
    </row>
    <row r="2966" spans="1:41" x14ac:dyDescent="0.55000000000000004">
      <c r="A2966" t="s">
        <v>5607</v>
      </c>
      <c r="B2966" s="1">
        <v>41394</v>
      </c>
      <c r="C2966">
        <v>18</v>
      </c>
      <c r="D2966">
        <v>4</v>
      </c>
      <c r="E2966" t="s">
        <v>91</v>
      </c>
      <c r="F2966">
        <v>2013</v>
      </c>
      <c r="G2966">
        <v>55</v>
      </c>
      <c r="H2966" t="s">
        <v>115</v>
      </c>
      <c r="I2966" t="s">
        <v>42</v>
      </c>
      <c r="J2966">
        <v>1</v>
      </c>
      <c r="K2966" t="s">
        <v>106</v>
      </c>
      <c r="L2966">
        <v>7</v>
      </c>
      <c r="M2966" t="s">
        <v>5595</v>
      </c>
      <c r="N2966" t="s">
        <v>5596</v>
      </c>
      <c r="O2966" t="s">
        <v>9648</v>
      </c>
      <c r="P2966" t="s">
        <v>82</v>
      </c>
      <c r="Q2966" t="s">
        <v>47</v>
      </c>
      <c r="S2966" t="s">
        <v>47</v>
      </c>
      <c r="T2966" t="s">
        <v>102</v>
      </c>
      <c r="U2966" t="s">
        <v>55</v>
      </c>
      <c r="V2966">
        <v>1</v>
      </c>
      <c r="W2966">
        <v>0</v>
      </c>
      <c r="X2966">
        <v>0</v>
      </c>
      <c r="Y2966">
        <v>0</v>
      </c>
      <c r="Z2966">
        <v>0</v>
      </c>
      <c r="AA2966">
        <v>0</v>
      </c>
      <c r="AB2966">
        <v>0</v>
      </c>
      <c r="AC2966">
        <v>0</v>
      </c>
      <c r="AD2966">
        <v>0</v>
      </c>
      <c r="AE2966">
        <v>0</v>
      </c>
      <c r="AF2966">
        <v>0</v>
      </c>
      <c r="AG2966">
        <v>0</v>
      </c>
      <c r="AH2966">
        <v>0</v>
      </c>
      <c r="AI2966">
        <v>0</v>
      </c>
      <c r="AK2966">
        <v>0</v>
      </c>
      <c r="AM2966">
        <v>0</v>
      </c>
      <c r="AN2966">
        <v>0</v>
      </c>
      <c r="AO2966">
        <v>0</v>
      </c>
    </row>
    <row r="2967" spans="1:41" x14ac:dyDescent="0.55000000000000004">
      <c r="A2967" t="s">
        <v>5608</v>
      </c>
      <c r="B2967" s="1">
        <v>41467</v>
      </c>
      <c r="C2967">
        <v>28</v>
      </c>
      <c r="D2967">
        <v>7</v>
      </c>
      <c r="E2967" t="s">
        <v>105</v>
      </c>
      <c r="F2967">
        <v>2013</v>
      </c>
      <c r="G2967">
        <v>20</v>
      </c>
      <c r="H2967" t="s">
        <v>62</v>
      </c>
      <c r="I2967" t="s">
        <v>42</v>
      </c>
      <c r="J2967">
        <v>1</v>
      </c>
      <c r="K2967" t="s">
        <v>43</v>
      </c>
      <c r="L2967">
        <v>9</v>
      </c>
      <c r="M2967" t="s">
        <v>5595</v>
      </c>
      <c r="N2967" t="s">
        <v>5596</v>
      </c>
      <c r="O2967" t="s">
        <v>9648</v>
      </c>
      <c r="P2967" t="s">
        <v>82</v>
      </c>
      <c r="Q2967" t="s">
        <v>47</v>
      </c>
      <c r="S2967" t="s">
        <v>33</v>
      </c>
      <c r="T2967" t="s">
        <v>102</v>
      </c>
      <c r="U2967" t="s">
        <v>55</v>
      </c>
      <c r="V2967">
        <v>1</v>
      </c>
      <c r="W2967">
        <v>0</v>
      </c>
      <c r="X2967">
        <v>0</v>
      </c>
      <c r="Y2967">
        <v>0</v>
      </c>
      <c r="Z2967">
        <v>0</v>
      </c>
      <c r="AA2967">
        <v>0</v>
      </c>
      <c r="AB2967">
        <v>0</v>
      </c>
      <c r="AC2967">
        <v>0</v>
      </c>
      <c r="AD2967">
        <v>0</v>
      </c>
      <c r="AE2967">
        <v>0</v>
      </c>
      <c r="AF2967">
        <v>0</v>
      </c>
      <c r="AG2967">
        <v>0</v>
      </c>
      <c r="AH2967">
        <v>0</v>
      </c>
      <c r="AI2967">
        <v>0</v>
      </c>
      <c r="AK2967">
        <v>0</v>
      </c>
      <c r="AM2967">
        <v>0</v>
      </c>
      <c r="AN2967">
        <v>0</v>
      </c>
      <c r="AO2967">
        <v>0</v>
      </c>
    </row>
    <row r="2968" spans="1:41" x14ac:dyDescent="0.55000000000000004">
      <c r="A2968" t="s">
        <v>5609</v>
      </c>
      <c r="B2968" s="1">
        <v>41585</v>
      </c>
      <c r="C2968">
        <v>45</v>
      </c>
      <c r="D2968">
        <v>11</v>
      </c>
      <c r="E2968" t="s">
        <v>119</v>
      </c>
      <c r="F2968">
        <v>2013</v>
      </c>
      <c r="G2968">
        <v>50</v>
      </c>
      <c r="H2968" t="s">
        <v>52</v>
      </c>
      <c r="I2968" t="s">
        <v>53</v>
      </c>
      <c r="J2968">
        <v>0</v>
      </c>
      <c r="K2968" t="s">
        <v>43</v>
      </c>
      <c r="L2968">
        <v>9</v>
      </c>
      <c r="M2968" t="s">
        <v>5595</v>
      </c>
      <c r="N2968" t="s">
        <v>5596</v>
      </c>
      <c r="O2968" t="s">
        <v>9648</v>
      </c>
      <c r="P2968" t="s">
        <v>82</v>
      </c>
      <c r="Q2968" t="s">
        <v>47</v>
      </c>
      <c r="S2968" t="s">
        <v>47</v>
      </c>
      <c r="T2968" t="s">
        <v>48</v>
      </c>
      <c r="U2968" t="s">
        <v>5610</v>
      </c>
      <c r="V2968">
        <v>0</v>
      </c>
      <c r="W2968">
        <v>1</v>
      </c>
      <c r="X2968">
        <v>0</v>
      </c>
      <c r="Y2968">
        <v>0</v>
      </c>
      <c r="Z2968">
        <v>1</v>
      </c>
      <c r="AA2968">
        <v>1</v>
      </c>
      <c r="AB2968">
        <v>0</v>
      </c>
      <c r="AC2968">
        <v>0</v>
      </c>
      <c r="AD2968">
        <v>0</v>
      </c>
      <c r="AE2968">
        <v>0</v>
      </c>
      <c r="AF2968">
        <v>0</v>
      </c>
      <c r="AG2968">
        <v>0</v>
      </c>
      <c r="AH2968">
        <v>0</v>
      </c>
      <c r="AI2968">
        <v>0</v>
      </c>
      <c r="AK2968">
        <v>0</v>
      </c>
      <c r="AM2968">
        <v>1</v>
      </c>
      <c r="AN2968">
        <v>0</v>
      </c>
      <c r="AO2968">
        <v>1</v>
      </c>
    </row>
    <row r="2969" spans="1:41" x14ac:dyDescent="0.55000000000000004">
      <c r="A2969" t="s">
        <v>5611</v>
      </c>
      <c r="B2969" s="1">
        <v>41587</v>
      </c>
      <c r="C2969">
        <v>45</v>
      </c>
      <c r="D2969">
        <v>11</v>
      </c>
      <c r="E2969" t="s">
        <v>119</v>
      </c>
      <c r="F2969">
        <v>2013</v>
      </c>
      <c r="G2969">
        <v>61</v>
      </c>
      <c r="H2969" t="s">
        <v>115</v>
      </c>
      <c r="I2969" t="s">
        <v>42</v>
      </c>
      <c r="J2969">
        <v>1</v>
      </c>
      <c r="K2969" t="s">
        <v>43</v>
      </c>
      <c r="L2969">
        <v>9</v>
      </c>
      <c r="M2969" t="s">
        <v>5595</v>
      </c>
      <c r="N2969" t="s">
        <v>5596</v>
      </c>
      <c r="O2969" t="s">
        <v>9648</v>
      </c>
      <c r="P2969" t="s">
        <v>82</v>
      </c>
      <c r="Q2969" t="s">
        <v>47</v>
      </c>
      <c r="R2969" t="s">
        <v>284</v>
      </c>
      <c r="S2969" t="s">
        <v>69</v>
      </c>
      <c r="T2969" t="s">
        <v>3287</v>
      </c>
      <c r="U2969" t="s">
        <v>422</v>
      </c>
      <c r="V2969">
        <v>1</v>
      </c>
      <c r="W2969">
        <v>0</v>
      </c>
      <c r="X2969">
        <v>0</v>
      </c>
      <c r="Y2969">
        <v>0</v>
      </c>
      <c r="Z2969">
        <v>0</v>
      </c>
      <c r="AA2969">
        <v>0</v>
      </c>
      <c r="AB2969">
        <v>0</v>
      </c>
      <c r="AC2969">
        <v>0</v>
      </c>
      <c r="AD2969">
        <v>0</v>
      </c>
      <c r="AE2969">
        <v>0</v>
      </c>
      <c r="AF2969">
        <v>0</v>
      </c>
      <c r="AG2969">
        <v>0</v>
      </c>
      <c r="AH2969">
        <v>0</v>
      </c>
      <c r="AI2969">
        <v>0</v>
      </c>
      <c r="AK2969">
        <v>0</v>
      </c>
      <c r="AM2969">
        <v>0</v>
      </c>
      <c r="AN2969">
        <v>0</v>
      </c>
      <c r="AO2969">
        <v>0</v>
      </c>
    </row>
    <row r="2970" spans="1:41" x14ac:dyDescent="0.55000000000000004">
      <c r="A2970" t="s">
        <v>5612</v>
      </c>
      <c r="B2970" s="1">
        <v>41595</v>
      </c>
      <c r="C2970">
        <v>46</v>
      </c>
      <c r="D2970">
        <v>11</v>
      </c>
      <c r="E2970" t="s">
        <v>119</v>
      </c>
      <c r="F2970">
        <v>2013</v>
      </c>
      <c r="G2970">
        <v>32</v>
      </c>
      <c r="H2970" t="s">
        <v>87</v>
      </c>
      <c r="I2970" t="s">
        <v>53</v>
      </c>
      <c r="J2970">
        <v>0</v>
      </c>
      <c r="K2970" t="s">
        <v>43</v>
      </c>
      <c r="L2970">
        <v>9</v>
      </c>
      <c r="M2970" t="s">
        <v>5595</v>
      </c>
      <c r="N2970" t="s">
        <v>5596</v>
      </c>
      <c r="O2970" t="s">
        <v>9648</v>
      </c>
      <c r="P2970" t="s">
        <v>82</v>
      </c>
      <c r="Q2970" t="s">
        <v>47</v>
      </c>
      <c r="S2970" t="s">
        <v>47</v>
      </c>
      <c r="T2970" t="s">
        <v>5613</v>
      </c>
      <c r="U2970" t="s">
        <v>5614</v>
      </c>
      <c r="V2970">
        <v>0</v>
      </c>
      <c r="W2970">
        <v>0</v>
      </c>
      <c r="X2970">
        <v>0</v>
      </c>
      <c r="Y2970">
        <v>0</v>
      </c>
      <c r="Z2970">
        <v>0</v>
      </c>
      <c r="AA2970">
        <v>0</v>
      </c>
      <c r="AB2970">
        <v>1</v>
      </c>
      <c r="AC2970">
        <v>0</v>
      </c>
      <c r="AD2970">
        <v>1</v>
      </c>
      <c r="AE2970">
        <v>0</v>
      </c>
      <c r="AF2970">
        <v>0</v>
      </c>
      <c r="AG2970">
        <v>0</v>
      </c>
      <c r="AH2970">
        <v>0</v>
      </c>
      <c r="AI2970">
        <v>0</v>
      </c>
      <c r="AK2970">
        <v>0</v>
      </c>
      <c r="AM2970">
        <v>0</v>
      </c>
      <c r="AN2970">
        <v>0</v>
      </c>
      <c r="AO2970">
        <v>0</v>
      </c>
    </row>
    <row r="2971" spans="1:41" x14ac:dyDescent="0.55000000000000004">
      <c r="A2971" t="s">
        <v>5615</v>
      </c>
      <c r="B2971" s="1">
        <v>41620</v>
      </c>
      <c r="C2971">
        <v>50</v>
      </c>
      <c r="D2971">
        <v>12</v>
      </c>
      <c r="E2971" t="s">
        <v>57</v>
      </c>
      <c r="F2971">
        <v>2013</v>
      </c>
      <c r="G2971">
        <v>42</v>
      </c>
      <c r="H2971" t="s">
        <v>41</v>
      </c>
      <c r="I2971" t="s">
        <v>42</v>
      </c>
      <c r="J2971">
        <v>1</v>
      </c>
      <c r="K2971" t="s">
        <v>43</v>
      </c>
      <c r="L2971">
        <v>9</v>
      </c>
      <c r="M2971" t="s">
        <v>5595</v>
      </c>
      <c r="N2971" t="s">
        <v>5596</v>
      </c>
      <c r="O2971" t="s">
        <v>9648</v>
      </c>
      <c r="P2971" t="s">
        <v>82</v>
      </c>
      <c r="Q2971" t="s">
        <v>47</v>
      </c>
      <c r="S2971" t="s">
        <v>47</v>
      </c>
      <c r="T2971" t="s">
        <v>168</v>
      </c>
      <c r="U2971" t="s">
        <v>5616</v>
      </c>
      <c r="V2971">
        <v>1</v>
      </c>
      <c r="W2971">
        <v>0</v>
      </c>
      <c r="X2971">
        <v>0</v>
      </c>
      <c r="Y2971">
        <v>0</v>
      </c>
      <c r="Z2971">
        <v>0</v>
      </c>
      <c r="AA2971">
        <v>0</v>
      </c>
      <c r="AB2971">
        <v>0</v>
      </c>
      <c r="AC2971">
        <v>0</v>
      </c>
      <c r="AD2971">
        <v>1</v>
      </c>
      <c r="AE2971">
        <v>0</v>
      </c>
      <c r="AF2971">
        <v>0</v>
      </c>
      <c r="AG2971">
        <v>0</v>
      </c>
      <c r="AH2971">
        <v>0</v>
      </c>
      <c r="AI2971">
        <v>0</v>
      </c>
      <c r="AK2971">
        <v>0</v>
      </c>
      <c r="AM2971">
        <v>0</v>
      </c>
      <c r="AN2971">
        <v>0</v>
      </c>
      <c r="AO2971">
        <v>0</v>
      </c>
    </row>
    <row r="2972" spans="1:41" x14ac:dyDescent="0.55000000000000004">
      <c r="A2972" t="s">
        <v>5617</v>
      </c>
      <c r="B2972" s="1">
        <v>41687</v>
      </c>
      <c r="C2972">
        <v>8</v>
      </c>
      <c r="D2972">
        <v>2</v>
      </c>
      <c r="E2972" t="s">
        <v>61</v>
      </c>
      <c r="F2972">
        <v>2014</v>
      </c>
      <c r="G2972">
        <v>37</v>
      </c>
      <c r="H2972" t="s">
        <v>41</v>
      </c>
      <c r="I2972" t="s">
        <v>42</v>
      </c>
      <c r="J2972">
        <v>1</v>
      </c>
      <c r="K2972" t="s">
        <v>106</v>
      </c>
      <c r="L2972">
        <v>7</v>
      </c>
      <c r="M2972" t="s">
        <v>5595</v>
      </c>
      <c r="N2972" t="s">
        <v>5596</v>
      </c>
      <c r="O2972" t="s">
        <v>9648</v>
      </c>
      <c r="P2972" t="s">
        <v>82</v>
      </c>
      <c r="Q2972" t="s">
        <v>47</v>
      </c>
      <c r="S2972" t="s">
        <v>47</v>
      </c>
      <c r="T2972" t="s">
        <v>63</v>
      </c>
      <c r="U2972" t="s">
        <v>5618</v>
      </c>
      <c r="V2972">
        <v>0</v>
      </c>
      <c r="W2972">
        <v>0</v>
      </c>
      <c r="X2972">
        <v>1</v>
      </c>
      <c r="Y2972">
        <v>0</v>
      </c>
      <c r="Z2972">
        <v>0</v>
      </c>
      <c r="AA2972">
        <v>0</v>
      </c>
      <c r="AB2972">
        <v>0</v>
      </c>
      <c r="AC2972">
        <v>0</v>
      </c>
      <c r="AD2972">
        <v>0</v>
      </c>
      <c r="AE2972">
        <v>1</v>
      </c>
      <c r="AF2972">
        <v>0</v>
      </c>
      <c r="AG2972">
        <v>0</v>
      </c>
      <c r="AH2972">
        <v>0</v>
      </c>
      <c r="AI2972">
        <v>0</v>
      </c>
      <c r="AK2972">
        <v>0</v>
      </c>
      <c r="AM2972">
        <v>1</v>
      </c>
      <c r="AN2972">
        <v>1</v>
      </c>
      <c r="AO2972">
        <v>1</v>
      </c>
    </row>
    <row r="2973" spans="1:41" x14ac:dyDescent="0.55000000000000004">
      <c r="A2973" t="s">
        <v>5619</v>
      </c>
      <c r="B2973" s="1">
        <v>41704</v>
      </c>
      <c r="C2973">
        <v>10</v>
      </c>
      <c r="D2973">
        <v>3</v>
      </c>
      <c r="E2973" t="s">
        <v>67</v>
      </c>
      <c r="F2973">
        <v>2014</v>
      </c>
      <c r="G2973">
        <v>55</v>
      </c>
      <c r="H2973" t="s">
        <v>115</v>
      </c>
      <c r="I2973" t="s">
        <v>53</v>
      </c>
      <c r="J2973">
        <v>0</v>
      </c>
      <c r="K2973" t="s">
        <v>43</v>
      </c>
      <c r="L2973">
        <v>9</v>
      </c>
      <c r="M2973" t="s">
        <v>5595</v>
      </c>
      <c r="N2973" t="s">
        <v>5596</v>
      </c>
      <c r="O2973" t="s">
        <v>9648</v>
      </c>
      <c r="P2973" t="s">
        <v>82</v>
      </c>
      <c r="Q2973" t="s">
        <v>47</v>
      </c>
      <c r="S2973" t="s">
        <v>47</v>
      </c>
      <c r="T2973" t="s">
        <v>54</v>
      </c>
      <c r="U2973" t="s">
        <v>55</v>
      </c>
      <c r="V2973">
        <v>1</v>
      </c>
      <c r="W2973">
        <v>0</v>
      </c>
      <c r="X2973">
        <v>0</v>
      </c>
      <c r="Y2973">
        <v>0</v>
      </c>
      <c r="Z2973">
        <v>0</v>
      </c>
      <c r="AA2973">
        <v>0</v>
      </c>
      <c r="AB2973">
        <v>0</v>
      </c>
      <c r="AC2973">
        <v>0</v>
      </c>
      <c r="AD2973">
        <v>0</v>
      </c>
      <c r="AE2973">
        <v>0</v>
      </c>
      <c r="AF2973">
        <v>0</v>
      </c>
      <c r="AG2973">
        <v>0</v>
      </c>
      <c r="AH2973">
        <v>0</v>
      </c>
      <c r="AI2973">
        <v>0</v>
      </c>
      <c r="AK2973">
        <v>0</v>
      </c>
      <c r="AM2973">
        <v>0</v>
      </c>
      <c r="AN2973">
        <v>0</v>
      </c>
      <c r="AO2973">
        <v>0</v>
      </c>
    </row>
    <row r="2974" spans="1:41" x14ac:dyDescent="0.55000000000000004">
      <c r="A2974" t="s">
        <v>5620</v>
      </c>
      <c r="B2974" s="1">
        <v>41850</v>
      </c>
      <c r="C2974">
        <v>31</v>
      </c>
      <c r="D2974">
        <v>7</v>
      </c>
      <c r="E2974" t="s">
        <v>105</v>
      </c>
      <c r="F2974">
        <v>2014</v>
      </c>
      <c r="G2974">
        <v>37</v>
      </c>
      <c r="H2974" t="s">
        <v>41</v>
      </c>
      <c r="I2974" t="s">
        <v>42</v>
      </c>
      <c r="J2974">
        <v>1</v>
      </c>
      <c r="K2974" t="s">
        <v>43</v>
      </c>
      <c r="L2974">
        <v>9</v>
      </c>
      <c r="M2974" t="s">
        <v>5595</v>
      </c>
      <c r="N2974" t="s">
        <v>5596</v>
      </c>
      <c r="O2974" t="s">
        <v>9648</v>
      </c>
      <c r="P2974" t="s">
        <v>82</v>
      </c>
      <c r="Q2974" t="s">
        <v>47</v>
      </c>
      <c r="S2974" t="s">
        <v>47</v>
      </c>
      <c r="T2974" t="s">
        <v>70</v>
      </c>
      <c r="U2974" t="s">
        <v>898</v>
      </c>
      <c r="V2974">
        <v>1</v>
      </c>
      <c r="W2974">
        <v>0</v>
      </c>
      <c r="X2974">
        <v>0</v>
      </c>
      <c r="Y2974">
        <v>0</v>
      </c>
      <c r="Z2974">
        <v>0</v>
      </c>
      <c r="AA2974">
        <v>0</v>
      </c>
      <c r="AB2974">
        <v>0</v>
      </c>
      <c r="AC2974">
        <v>0</v>
      </c>
      <c r="AD2974">
        <v>0</v>
      </c>
      <c r="AE2974">
        <v>0</v>
      </c>
      <c r="AF2974">
        <v>0</v>
      </c>
      <c r="AG2974">
        <v>0</v>
      </c>
      <c r="AH2974">
        <v>0</v>
      </c>
      <c r="AI2974">
        <v>0</v>
      </c>
      <c r="AK2974">
        <v>0</v>
      </c>
      <c r="AM2974">
        <v>0</v>
      </c>
      <c r="AN2974">
        <v>0</v>
      </c>
      <c r="AO2974">
        <v>0</v>
      </c>
    </row>
    <row r="2975" spans="1:41" x14ac:dyDescent="0.55000000000000004">
      <c r="A2975" t="s">
        <v>5621</v>
      </c>
      <c r="B2975" s="1">
        <v>41857</v>
      </c>
      <c r="C2975">
        <v>32</v>
      </c>
      <c r="D2975">
        <v>8</v>
      </c>
      <c r="E2975" t="s">
        <v>109</v>
      </c>
      <c r="F2975">
        <v>2014</v>
      </c>
      <c r="G2975">
        <v>28</v>
      </c>
      <c r="H2975" t="s">
        <v>87</v>
      </c>
      <c r="I2975" t="s">
        <v>42</v>
      </c>
      <c r="J2975">
        <v>1</v>
      </c>
      <c r="K2975" t="s">
        <v>43</v>
      </c>
      <c r="L2975">
        <v>9</v>
      </c>
      <c r="M2975" t="s">
        <v>5595</v>
      </c>
      <c r="N2975" t="s">
        <v>5596</v>
      </c>
      <c r="O2975" t="s">
        <v>9648</v>
      </c>
      <c r="P2975" t="s">
        <v>82</v>
      </c>
      <c r="Q2975" t="s">
        <v>47</v>
      </c>
      <c r="S2975" t="s">
        <v>47</v>
      </c>
      <c r="T2975" t="s">
        <v>5622</v>
      </c>
      <c r="U2975" t="s">
        <v>5623</v>
      </c>
      <c r="V2975">
        <v>1</v>
      </c>
      <c r="W2975">
        <v>1</v>
      </c>
      <c r="X2975">
        <v>0</v>
      </c>
      <c r="Y2975">
        <v>0</v>
      </c>
      <c r="Z2975">
        <v>0</v>
      </c>
      <c r="AA2975">
        <v>0</v>
      </c>
      <c r="AB2975">
        <v>1</v>
      </c>
      <c r="AC2975">
        <v>1</v>
      </c>
      <c r="AD2975">
        <v>0</v>
      </c>
      <c r="AE2975">
        <v>0</v>
      </c>
      <c r="AF2975">
        <v>0</v>
      </c>
      <c r="AG2975">
        <v>0</v>
      </c>
      <c r="AH2975">
        <v>0</v>
      </c>
      <c r="AI2975">
        <v>0</v>
      </c>
      <c r="AK2975">
        <v>0</v>
      </c>
      <c r="AM2975">
        <v>1</v>
      </c>
      <c r="AN2975">
        <v>0</v>
      </c>
      <c r="AO2975">
        <v>1</v>
      </c>
    </row>
    <row r="2976" spans="1:41" x14ac:dyDescent="0.55000000000000004">
      <c r="A2976" t="s">
        <v>5624</v>
      </c>
      <c r="B2976" s="1">
        <v>41872</v>
      </c>
      <c r="C2976">
        <v>34</v>
      </c>
      <c r="D2976">
        <v>8</v>
      </c>
      <c r="E2976" t="s">
        <v>109</v>
      </c>
      <c r="F2976">
        <v>2014</v>
      </c>
      <c r="G2976">
        <v>70</v>
      </c>
      <c r="H2976" t="s">
        <v>196</v>
      </c>
      <c r="I2976" t="s">
        <v>42</v>
      </c>
      <c r="J2976">
        <v>1</v>
      </c>
      <c r="K2976" t="s">
        <v>969</v>
      </c>
      <c r="L2976">
        <v>2</v>
      </c>
      <c r="M2976" t="s">
        <v>5595</v>
      </c>
      <c r="N2976" t="s">
        <v>5596</v>
      </c>
      <c r="O2976" t="s">
        <v>9648</v>
      </c>
      <c r="P2976" t="s">
        <v>82</v>
      </c>
      <c r="Q2976" t="s">
        <v>47</v>
      </c>
      <c r="S2976" t="s">
        <v>47</v>
      </c>
      <c r="T2976" t="s">
        <v>54</v>
      </c>
      <c r="U2976" t="s">
        <v>5625</v>
      </c>
      <c r="V2976">
        <v>0</v>
      </c>
      <c r="W2976">
        <v>1</v>
      </c>
      <c r="X2976">
        <v>0</v>
      </c>
      <c r="Y2976">
        <v>0</v>
      </c>
      <c r="Z2976">
        <v>0</v>
      </c>
      <c r="AA2976">
        <v>0</v>
      </c>
      <c r="AB2976">
        <v>0</v>
      </c>
      <c r="AC2976">
        <v>0</v>
      </c>
      <c r="AD2976">
        <v>0</v>
      </c>
      <c r="AE2976">
        <v>0</v>
      </c>
      <c r="AF2976">
        <v>0</v>
      </c>
      <c r="AG2976">
        <v>0</v>
      </c>
      <c r="AH2976">
        <v>0</v>
      </c>
      <c r="AI2976">
        <v>0</v>
      </c>
      <c r="AK2976">
        <v>0</v>
      </c>
      <c r="AM2976">
        <v>0</v>
      </c>
      <c r="AN2976">
        <v>0</v>
      </c>
      <c r="AO2976">
        <v>0</v>
      </c>
    </row>
    <row r="2977" spans="1:41" x14ac:dyDescent="0.55000000000000004">
      <c r="A2977" t="s">
        <v>5626</v>
      </c>
      <c r="B2977" s="1">
        <v>41879</v>
      </c>
      <c r="C2977">
        <v>35</v>
      </c>
      <c r="D2977">
        <v>8</v>
      </c>
      <c r="E2977" t="s">
        <v>109</v>
      </c>
      <c r="F2977">
        <v>2014</v>
      </c>
      <c r="G2977">
        <v>40</v>
      </c>
      <c r="H2977" t="s">
        <v>41</v>
      </c>
      <c r="I2977" t="s">
        <v>42</v>
      </c>
      <c r="J2977">
        <v>1</v>
      </c>
      <c r="K2977" t="s">
        <v>43</v>
      </c>
      <c r="L2977">
        <v>9</v>
      </c>
      <c r="M2977" t="s">
        <v>5595</v>
      </c>
      <c r="N2977" t="s">
        <v>5596</v>
      </c>
      <c r="O2977" t="s">
        <v>9648</v>
      </c>
      <c r="P2977" t="s">
        <v>82</v>
      </c>
      <c r="Q2977" t="s">
        <v>47</v>
      </c>
      <c r="S2977" t="s">
        <v>47</v>
      </c>
      <c r="T2977" t="s">
        <v>48</v>
      </c>
      <c r="U2977" t="s">
        <v>5627</v>
      </c>
      <c r="V2977">
        <v>1</v>
      </c>
      <c r="W2977">
        <v>0</v>
      </c>
      <c r="X2977">
        <v>1</v>
      </c>
      <c r="Y2977">
        <v>0</v>
      </c>
      <c r="Z2977">
        <v>0</v>
      </c>
      <c r="AA2977">
        <v>0</v>
      </c>
      <c r="AB2977">
        <v>0</v>
      </c>
      <c r="AC2977">
        <v>0</v>
      </c>
      <c r="AD2977">
        <v>0</v>
      </c>
      <c r="AE2977">
        <v>0</v>
      </c>
      <c r="AF2977">
        <v>0</v>
      </c>
      <c r="AG2977">
        <v>0</v>
      </c>
      <c r="AH2977">
        <v>0</v>
      </c>
      <c r="AI2977">
        <v>0</v>
      </c>
      <c r="AK2977">
        <v>0</v>
      </c>
      <c r="AM2977">
        <v>0</v>
      </c>
      <c r="AN2977">
        <v>1</v>
      </c>
      <c r="AO2977">
        <v>1</v>
      </c>
    </row>
    <row r="2978" spans="1:41" x14ac:dyDescent="0.55000000000000004">
      <c r="A2978" t="s">
        <v>5628</v>
      </c>
      <c r="B2978" s="1">
        <v>41880</v>
      </c>
      <c r="C2978">
        <v>35</v>
      </c>
      <c r="D2978">
        <v>8</v>
      </c>
      <c r="E2978" t="s">
        <v>109</v>
      </c>
      <c r="F2978">
        <v>2014</v>
      </c>
      <c r="G2978">
        <v>46</v>
      </c>
      <c r="H2978" t="s">
        <v>52</v>
      </c>
      <c r="I2978" t="s">
        <v>42</v>
      </c>
      <c r="J2978">
        <v>1</v>
      </c>
      <c r="K2978" t="s">
        <v>43</v>
      </c>
      <c r="L2978">
        <v>9</v>
      </c>
      <c r="M2978" t="s">
        <v>5595</v>
      </c>
      <c r="N2978" t="s">
        <v>5596</v>
      </c>
      <c r="O2978" t="s">
        <v>9648</v>
      </c>
      <c r="P2978" t="s">
        <v>82</v>
      </c>
      <c r="Q2978" t="s">
        <v>47</v>
      </c>
      <c r="S2978" t="s">
        <v>47</v>
      </c>
      <c r="T2978" t="s">
        <v>63</v>
      </c>
      <c r="U2978" t="s">
        <v>5629</v>
      </c>
      <c r="V2978">
        <v>1</v>
      </c>
      <c r="W2978">
        <v>0</v>
      </c>
      <c r="X2978">
        <v>0</v>
      </c>
      <c r="Y2978">
        <v>0</v>
      </c>
      <c r="Z2978">
        <v>1</v>
      </c>
      <c r="AA2978">
        <v>0</v>
      </c>
      <c r="AB2978">
        <v>1</v>
      </c>
      <c r="AC2978">
        <v>1</v>
      </c>
      <c r="AD2978">
        <v>0</v>
      </c>
      <c r="AE2978">
        <v>0</v>
      </c>
      <c r="AF2978">
        <v>1</v>
      </c>
      <c r="AG2978">
        <v>0</v>
      </c>
      <c r="AH2978">
        <v>0</v>
      </c>
      <c r="AI2978">
        <v>0</v>
      </c>
      <c r="AK2978">
        <v>0</v>
      </c>
      <c r="AM2978">
        <v>1</v>
      </c>
      <c r="AN2978">
        <v>0</v>
      </c>
      <c r="AO2978">
        <v>1</v>
      </c>
    </row>
    <row r="2979" spans="1:41" x14ac:dyDescent="0.55000000000000004">
      <c r="A2979" t="s">
        <v>5630</v>
      </c>
      <c r="B2979" s="1">
        <v>41916</v>
      </c>
      <c r="C2979">
        <v>40</v>
      </c>
      <c r="D2979">
        <v>10</v>
      </c>
      <c r="E2979" t="s">
        <v>114</v>
      </c>
      <c r="F2979">
        <v>2014</v>
      </c>
      <c r="G2979">
        <v>61</v>
      </c>
      <c r="H2979" t="s">
        <v>115</v>
      </c>
      <c r="I2979" t="s">
        <v>42</v>
      </c>
      <c r="J2979">
        <v>1</v>
      </c>
      <c r="K2979" t="s">
        <v>43</v>
      </c>
      <c r="L2979">
        <v>9</v>
      </c>
      <c r="M2979" t="s">
        <v>5595</v>
      </c>
      <c r="N2979" t="s">
        <v>5596</v>
      </c>
      <c r="O2979" t="s">
        <v>9648</v>
      </c>
      <c r="P2979" t="s">
        <v>82</v>
      </c>
      <c r="Q2979" t="s">
        <v>47</v>
      </c>
      <c r="S2979" t="s">
        <v>47</v>
      </c>
      <c r="T2979" t="s">
        <v>102</v>
      </c>
      <c r="U2979" t="s">
        <v>55</v>
      </c>
      <c r="V2979">
        <v>1</v>
      </c>
      <c r="W2979">
        <v>0</v>
      </c>
      <c r="X2979">
        <v>0</v>
      </c>
      <c r="Y2979">
        <v>0</v>
      </c>
      <c r="Z2979">
        <v>0</v>
      </c>
      <c r="AA2979">
        <v>0</v>
      </c>
      <c r="AB2979">
        <v>0</v>
      </c>
      <c r="AC2979">
        <v>0</v>
      </c>
      <c r="AD2979">
        <v>0</v>
      </c>
      <c r="AE2979">
        <v>0</v>
      </c>
      <c r="AF2979">
        <v>0</v>
      </c>
      <c r="AG2979">
        <v>0</v>
      </c>
      <c r="AH2979">
        <v>0</v>
      </c>
      <c r="AI2979">
        <v>0</v>
      </c>
      <c r="AK2979">
        <v>0</v>
      </c>
      <c r="AM2979">
        <v>0</v>
      </c>
      <c r="AN2979">
        <v>0</v>
      </c>
      <c r="AO2979">
        <v>0</v>
      </c>
    </row>
    <row r="2980" spans="1:41" x14ac:dyDescent="0.55000000000000004">
      <c r="A2980" t="s">
        <v>5631</v>
      </c>
      <c r="B2980" s="1">
        <v>41937</v>
      </c>
      <c r="C2980">
        <v>43</v>
      </c>
      <c r="D2980">
        <v>10</v>
      </c>
      <c r="E2980" t="s">
        <v>114</v>
      </c>
      <c r="F2980">
        <v>2014</v>
      </c>
      <c r="G2980">
        <v>30</v>
      </c>
      <c r="H2980" t="s">
        <v>87</v>
      </c>
      <c r="I2980" t="s">
        <v>53</v>
      </c>
      <c r="J2980">
        <v>0</v>
      </c>
      <c r="K2980" t="s">
        <v>43</v>
      </c>
      <c r="L2980">
        <v>9</v>
      </c>
      <c r="M2980" t="s">
        <v>5595</v>
      </c>
      <c r="N2980" t="s">
        <v>5596</v>
      </c>
      <c r="O2980" t="s">
        <v>9648</v>
      </c>
      <c r="P2980" t="s">
        <v>82</v>
      </c>
      <c r="Q2980" t="s">
        <v>47</v>
      </c>
      <c r="S2980" t="s">
        <v>47</v>
      </c>
      <c r="T2980" t="s">
        <v>5632</v>
      </c>
      <c r="U2980" t="s">
        <v>5633</v>
      </c>
      <c r="V2980">
        <v>0</v>
      </c>
      <c r="W2980">
        <v>0</v>
      </c>
      <c r="X2980">
        <v>1</v>
      </c>
      <c r="Y2980">
        <v>0</v>
      </c>
      <c r="Z2980">
        <v>0</v>
      </c>
      <c r="AA2980">
        <v>0</v>
      </c>
      <c r="AB2980">
        <v>0</v>
      </c>
      <c r="AC2980">
        <v>0</v>
      </c>
      <c r="AD2980">
        <v>1</v>
      </c>
      <c r="AE2980">
        <v>0</v>
      </c>
      <c r="AF2980">
        <v>0</v>
      </c>
      <c r="AG2980">
        <v>0</v>
      </c>
      <c r="AH2980">
        <v>0</v>
      </c>
      <c r="AI2980">
        <v>0</v>
      </c>
      <c r="AK2980">
        <v>0</v>
      </c>
      <c r="AM2980">
        <v>0</v>
      </c>
      <c r="AN2980">
        <v>1</v>
      </c>
      <c r="AO2980">
        <v>1</v>
      </c>
    </row>
    <row r="2981" spans="1:41" x14ac:dyDescent="0.55000000000000004">
      <c r="A2981" t="s">
        <v>5634</v>
      </c>
      <c r="B2981" s="1">
        <v>42004</v>
      </c>
      <c r="C2981">
        <v>1</v>
      </c>
      <c r="D2981">
        <v>12</v>
      </c>
      <c r="E2981" t="s">
        <v>57</v>
      </c>
      <c r="F2981">
        <v>2014</v>
      </c>
      <c r="G2981">
        <v>39</v>
      </c>
      <c r="H2981" t="s">
        <v>41</v>
      </c>
      <c r="I2981" t="s">
        <v>42</v>
      </c>
      <c r="J2981">
        <v>1</v>
      </c>
      <c r="K2981" t="s">
        <v>123</v>
      </c>
      <c r="L2981">
        <v>3</v>
      </c>
      <c r="M2981" t="s">
        <v>5595</v>
      </c>
      <c r="N2981" t="s">
        <v>5596</v>
      </c>
      <c r="O2981" t="s">
        <v>9648</v>
      </c>
      <c r="P2981" t="s">
        <v>82</v>
      </c>
      <c r="Q2981" t="s">
        <v>47</v>
      </c>
      <c r="U2981" t="s">
        <v>5635</v>
      </c>
      <c r="V2981">
        <v>1</v>
      </c>
      <c r="W2981">
        <v>1</v>
      </c>
      <c r="X2981">
        <v>0</v>
      </c>
      <c r="Y2981">
        <v>0</v>
      </c>
      <c r="Z2981">
        <v>0</v>
      </c>
      <c r="AA2981">
        <v>0</v>
      </c>
      <c r="AB2981">
        <v>1</v>
      </c>
      <c r="AC2981">
        <v>0</v>
      </c>
      <c r="AD2981">
        <v>0</v>
      </c>
      <c r="AE2981">
        <v>0</v>
      </c>
      <c r="AF2981">
        <v>0</v>
      </c>
      <c r="AG2981">
        <v>0</v>
      </c>
      <c r="AH2981">
        <v>0</v>
      </c>
      <c r="AI2981">
        <v>0</v>
      </c>
      <c r="AK2981">
        <v>0</v>
      </c>
      <c r="AM2981">
        <v>0</v>
      </c>
      <c r="AN2981">
        <v>0</v>
      </c>
      <c r="AO2981">
        <v>0</v>
      </c>
    </row>
    <row r="2982" spans="1:41" x14ac:dyDescent="0.55000000000000004">
      <c r="A2982" t="s">
        <v>5636</v>
      </c>
      <c r="B2982" s="1">
        <v>42086</v>
      </c>
      <c r="C2982">
        <v>13</v>
      </c>
      <c r="D2982">
        <v>3</v>
      </c>
      <c r="E2982" t="s">
        <v>67</v>
      </c>
      <c r="F2982">
        <v>2015</v>
      </c>
      <c r="G2982">
        <v>50</v>
      </c>
      <c r="H2982" t="s">
        <v>52</v>
      </c>
      <c r="I2982" t="s">
        <v>42</v>
      </c>
      <c r="J2982">
        <v>1</v>
      </c>
      <c r="K2982" t="s">
        <v>43</v>
      </c>
      <c r="L2982">
        <v>9</v>
      </c>
      <c r="M2982" t="s">
        <v>5595</v>
      </c>
      <c r="N2982" t="s">
        <v>5596</v>
      </c>
      <c r="O2982" t="s">
        <v>9648</v>
      </c>
      <c r="P2982" t="s">
        <v>82</v>
      </c>
      <c r="Q2982" t="s">
        <v>47</v>
      </c>
      <c r="S2982" t="s">
        <v>47</v>
      </c>
      <c r="U2982" t="s">
        <v>506</v>
      </c>
      <c r="V2982">
        <v>1</v>
      </c>
      <c r="W2982">
        <v>0</v>
      </c>
      <c r="X2982">
        <v>1</v>
      </c>
      <c r="Y2982">
        <v>0</v>
      </c>
      <c r="Z2982">
        <v>0</v>
      </c>
      <c r="AA2982">
        <v>0</v>
      </c>
      <c r="AB2982">
        <v>0</v>
      </c>
      <c r="AC2982">
        <v>0</v>
      </c>
      <c r="AD2982">
        <v>0</v>
      </c>
      <c r="AE2982">
        <v>0</v>
      </c>
      <c r="AF2982">
        <v>0</v>
      </c>
      <c r="AG2982">
        <v>0</v>
      </c>
      <c r="AH2982">
        <v>0</v>
      </c>
      <c r="AI2982">
        <v>0</v>
      </c>
      <c r="AK2982">
        <v>0</v>
      </c>
      <c r="AL2982" t="s">
        <v>65</v>
      </c>
      <c r="AM2982">
        <v>0</v>
      </c>
      <c r="AN2982">
        <v>1</v>
      </c>
      <c r="AO2982">
        <v>1</v>
      </c>
    </row>
    <row r="2983" spans="1:41" x14ac:dyDescent="0.55000000000000004">
      <c r="A2983" t="s">
        <v>5637</v>
      </c>
      <c r="B2983" s="1">
        <v>42098</v>
      </c>
      <c r="C2983">
        <v>14</v>
      </c>
      <c r="D2983">
        <v>4</v>
      </c>
      <c r="E2983" t="s">
        <v>91</v>
      </c>
      <c r="F2983">
        <v>2015</v>
      </c>
      <c r="G2983">
        <v>35</v>
      </c>
      <c r="H2983" t="s">
        <v>41</v>
      </c>
      <c r="I2983" t="s">
        <v>42</v>
      </c>
      <c r="J2983">
        <v>1</v>
      </c>
      <c r="K2983" t="s">
        <v>106</v>
      </c>
      <c r="L2983">
        <v>7</v>
      </c>
      <c r="M2983" t="s">
        <v>5595</v>
      </c>
      <c r="N2983" t="s">
        <v>5596</v>
      </c>
      <c r="O2983" t="s">
        <v>9648</v>
      </c>
      <c r="P2983" t="s">
        <v>82</v>
      </c>
      <c r="Q2983" t="s">
        <v>47</v>
      </c>
      <c r="S2983" t="s">
        <v>47</v>
      </c>
      <c r="U2983" t="s">
        <v>5638</v>
      </c>
      <c r="V2983">
        <v>1</v>
      </c>
      <c r="W2983">
        <v>0</v>
      </c>
      <c r="X2983">
        <v>0</v>
      </c>
      <c r="Y2983">
        <v>0</v>
      </c>
      <c r="Z2983">
        <v>0</v>
      </c>
      <c r="AA2983">
        <v>0</v>
      </c>
      <c r="AB2983">
        <v>0</v>
      </c>
      <c r="AC2983">
        <v>0</v>
      </c>
      <c r="AD2983">
        <v>0</v>
      </c>
      <c r="AE2983">
        <v>0</v>
      </c>
      <c r="AF2983">
        <v>0</v>
      </c>
      <c r="AG2983">
        <v>0</v>
      </c>
      <c r="AH2983">
        <v>0</v>
      </c>
      <c r="AI2983">
        <v>0</v>
      </c>
      <c r="AK2983">
        <v>0</v>
      </c>
      <c r="AL2983" t="s">
        <v>65</v>
      </c>
      <c r="AM2983">
        <v>0</v>
      </c>
      <c r="AN2983">
        <v>0</v>
      </c>
      <c r="AO2983">
        <v>0</v>
      </c>
    </row>
    <row r="2984" spans="1:41" x14ac:dyDescent="0.55000000000000004">
      <c r="A2984" t="s">
        <v>5639</v>
      </c>
      <c r="B2984" s="1">
        <v>42098</v>
      </c>
      <c r="C2984">
        <v>14</v>
      </c>
      <c r="D2984">
        <v>4</v>
      </c>
      <c r="E2984" t="s">
        <v>91</v>
      </c>
      <c r="F2984">
        <v>2015</v>
      </c>
      <c r="G2984">
        <v>26</v>
      </c>
      <c r="H2984" t="s">
        <v>87</v>
      </c>
      <c r="I2984" t="s">
        <v>42</v>
      </c>
      <c r="J2984">
        <v>1</v>
      </c>
      <c r="K2984" t="s">
        <v>43</v>
      </c>
      <c r="L2984">
        <v>9</v>
      </c>
      <c r="M2984" t="s">
        <v>5595</v>
      </c>
      <c r="N2984" t="s">
        <v>5596</v>
      </c>
      <c r="O2984" t="s">
        <v>9648</v>
      </c>
      <c r="P2984" t="s">
        <v>82</v>
      </c>
      <c r="Q2984" t="s">
        <v>47</v>
      </c>
      <c r="S2984" t="s">
        <v>47</v>
      </c>
      <c r="U2984" t="s">
        <v>184</v>
      </c>
      <c r="V2984">
        <v>1</v>
      </c>
      <c r="W2984">
        <v>0</v>
      </c>
      <c r="X2984">
        <v>0</v>
      </c>
      <c r="Y2984">
        <v>0</v>
      </c>
      <c r="Z2984">
        <v>0</v>
      </c>
      <c r="AA2984">
        <v>0</v>
      </c>
      <c r="AB2984">
        <v>0</v>
      </c>
      <c r="AC2984">
        <v>0</v>
      </c>
      <c r="AD2984">
        <v>0</v>
      </c>
      <c r="AE2984">
        <v>0</v>
      </c>
      <c r="AF2984">
        <v>0</v>
      </c>
      <c r="AG2984">
        <v>0</v>
      </c>
      <c r="AH2984">
        <v>0</v>
      </c>
      <c r="AI2984">
        <v>0</v>
      </c>
      <c r="AK2984">
        <v>0</v>
      </c>
      <c r="AL2984" t="s">
        <v>65</v>
      </c>
      <c r="AM2984">
        <v>0</v>
      </c>
      <c r="AN2984">
        <v>0</v>
      </c>
      <c r="AO2984">
        <v>0</v>
      </c>
    </row>
    <row r="2985" spans="1:41" x14ac:dyDescent="0.55000000000000004">
      <c r="A2985" t="s">
        <v>5640</v>
      </c>
      <c r="B2985" s="1">
        <v>42102</v>
      </c>
      <c r="C2985">
        <v>15</v>
      </c>
      <c r="D2985">
        <v>4</v>
      </c>
      <c r="E2985" t="s">
        <v>91</v>
      </c>
      <c r="F2985">
        <v>2015</v>
      </c>
      <c r="G2985">
        <v>36</v>
      </c>
      <c r="H2985" t="s">
        <v>41</v>
      </c>
      <c r="I2985" t="s">
        <v>42</v>
      </c>
      <c r="J2985">
        <v>1</v>
      </c>
      <c r="K2985" t="s">
        <v>43</v>
      </c>
      <c r="L2985">
        <v>9</v>
      </c>
      <c r="M2985" t="s">
        <v>5595</v>
      </c>
      <c r="N2985" t="s">
        <v>5596</v>
      </c>
      <c r="O2985" t="s">
        <v>9648</v>
      </c>
      <c r="P2985" t="s">
        <v>82</v>
      </c>
      <c r="Q2985" t="s">
        <v>47</v>
      </c>
      <c r="S2985" t="s">
        <v>69</v>
      </c>
      <c r="U2985" t="s">
        <v>5641</v>
      </c>
      <c r="V2985">
        <v>1</v>
      </c>
      <c r="W2985">
        <v>0</v>
      </c>
      <c r="X2985">
        <v>1</v>
      </c>
      <c r="Y2985">
        <v>0</v>
      </c>
      <c r="Z2985">
        <v>0</v>
      </c>
      <c r="AA2985">
        <v>0</v>
      </c>
      <c r="AB2985">
        <v>0</v>
      </c>
      <c r="AC2985">
        <v>0</v>
      </c>
      <c r="AD2985">
        <v>1</v>
      </c>
      <c r="AE2985">
        <v>0</v>
      </c>
      <c r="AF2985">
        <v>0</v>
      </c>
      <c r="AG2985">
        <v>0</v>
      </c>
      <c r="AH2985">
        <v>0</v>
      </c>
      <c r="AI2985">
        <v>0</v>
      </c>
      <c r="AK2985">
        <v>0</v>
      </c>
      <c r="AL2985" t="s">
        <v>65</v>
      </c>
      <c r="AM2985">
        <v>0</v>
      </c>
      <c r="AN2985">
        <v>1</v>
      </c>
      <c r="AO2985">
        <v>1</v>
      </c>
    </row>
    <row r="2986" spans="1:41" x14ac:dyDescent="0.55000000000000004">
      <c r="A2986" t="s">
        <v>5642</v>
      </c>
      <c r="B2986" s="1">
        <v>42277</v>
      </c>
      <c r="C2986">
        <v>40</v>
      </c>
      <c r="D2986">
        <v>9</v>
      </c>
      <c r="E2986" t="s">
        <v>51</v>
      </c>
      <c r="F2986">
        <v>2015</v>
      </c>
      <c r="G2986">
        <v>33</v>
      </c>
      <c r="H2986" t="s">
        <v>87</v>
      </c>
      <c r="I2986" t="s">
        <v>42</v>
      </c>
      <c r="J2986">
        <v>1</v>
      </c>
      <c r="K2986" t="s">
        <v>43</v>
      </c>
      <c r="L2986">
        <v>9</v>
      </c>
      <c r="M2986" t="s">
        <v>5595</v>
      </c>
      <c r="N2986" t="s">
        <v>5596</v>
      </c>
      <c r="O2986" t="s">
        <v>9648</v>
      </c>
      <c r="P2986" t="s">
        <v>82</v>
      </c>
      <c r="Q2986" t="s">
        <v>47</v>
      </c>
      <c r="S2986" t="s">
        <v>47</v>
      </c>
      <c r="U2986" t="s">
        <v>5643</v>
      </c>
      <c r="V2986">
        <v>1</v>
      </c>
      <c r="W2986">
        <v>0</v>
      </c>
      <c r="X2986">
        <v>1</v>
      </c>
      <c r="Y2986">
        <v>0</v>
      </c>
      <c r="Z2986">
        <v>0</v>
      </c>
      <c r="AA2986">
        <v>0</v>
      </c>
      <c r="AB2986">
        <v>0</v>
      </c>
      <c r="AC2986">
        <v>0</v>
      </c>
      <c r="AD2986">
        <v>0</v>
      </c>
      <c r="AE2986">
        <v>0</v>
      </c>
      <c r="AF2986">
        <v>0</v>
      </c>
      <c r="AG2986">
        <v>0</v>
      </c>
      <c r="AH2986">
        <v>0</v>
      </c>
      <c r="AI2986">
        <v>0</v>
      </c>
      <c r="AJ2986" t="s">
        <v>5644</v>
      </c>
      <c r="AK2986">
        <v>0</v>
      </c>
      <c r="AL2986" t="s">
        <v>65</v>
      </c>
      <c r="AM2986">
        <v>0</v>
      </c>
      <c r="AN2986">
        <v>1</v>
      </c>
      <c r="AO2986">
        <v>1</v>
      </c>
    </row>
    <row r="2987" spans="1:41" x14ac:dyDescent="0.55000000000000004">
      <c r="A2987" t="s">
        <v>5645</v>
      </c>
      <c r="B2987" s="1">
        <v>42300</v>
      </c>
      <c r="C2987">
        <v>43</v>
      </c>
      <c r="D2987">
        <v>10</v>
      </c>
      <c r="E2987" t="s">
        <v>114</v>
      </c>
      <c r="F2987">
        <v>2015</v>
      </c>
      <c r="G2987">
        <v>36</v>
      </c>
      <c r="H2987" t="s">
        <v>41</v>
      </c>
      <c r="I2987" t="s">
        <v>42</v>
      </c>
      <c r="J2987">
        <v>1</v>
      </c>
      <c r="K2987" t="s">
        <v>43</v>
      </c>
      <c r="L2987">
        <v>9</v>
      </c>
      <c r="M2987" t="s">
        <v>5595</v>
      </c>
      <c r="N2987" t="s">
        <v>5596</v>
      </c>
      <c r="O2987" t="s">
        <v>9648</v>
      </c>
      <c r="P2987" t="s">
        <v>82</v>
      </c>
      <c r="Q2987" t="s">
        <v>47</v>
      </c>
      <c r="S2987" t="s">
        <v>47</v>
      </c>
      <c r="U2987" t="s">
        <v>5646</v>
      </c>
      <c r="V2987">
        <v>1</v>
      </c>
      <c r="W2987">
        <v>0</v>
      </c>
      <c r="X2987">
        <v>0</v>
      </c>
      <c r="Y2987">
        <v>0</v>
      </c>
      <c r="Z2987">
        <v>0</v>
      </c>
      <c r="AA2987">
        <v>0</v>
      </c>
      <c r="AB2987">
        <v>0</v>
      </c>
      <c r="AC2987">
        <v>0</v>
      </c>
      <c r="AD2987">
        <v>1</v>
      </c>
      <c r="AE2987">
        <v>0</v>
      </c>
      <c r="AF2987">
        <v>0</v>
      </c>
      <c r="AG2987">
        <v>0</v>
      </c>
      <c r="AH2987">
        <v>0</v>
      </c>
      <c r="AI2987">
        <v>0</v>
      </c>
      <c r="AJ2987" t="s">
        <v>1038</v>
      </c>
      <c r="AK2987">
        <v>0</v>
      </c>
      <c r="AL2987" t="s">
        <v>65</v>
      </c>
      <c r="AM2987">
        <v>0</v>
      </c>
      <c r="AN2987">
        <v>0</v>
      </c>
      <c r="AO2987">
        <v>0</v>
      </c>
    </row>
    <row r="2988" spans="1:41" x14ac:dyDescent="0.55000000000000004">
      <c r="A2988" t="s">
        <v>5647</v>
      </c>
      <c r="B2988" s="1">
        <v>42354</v>
      </c>
      <c r="C2988">
        <v>51</v>
      </c>
      <c r="D2988">
        <v>12</v>
      </c>
      <c r="E2988" t="s">
        <v>57</v>
      </c>
      <c r="F2988">
        <v>2015</v>
      </c>
      <c r="G2988">
        <v>60</v>
      </c>
      <c r="H2988" t="s">
        <v>115</v>
      </c>
      <c r="I2988" t="s">
        <v>42</v>
      </c>
      <c r="J2988">
        <v>1</v>
      </c>
      <c r="K2988" t="s">
        <v>43</v>
      </c>
      <c r="L2988">
        <v>9</v>
      </c>
      <c r="M2988" t="s">
        <v>5595</v>
      </c>
      <c r="N2988" t="s">
        <v>5596</v>
      </c>
      <c r="O2988" t="s">
        <v>9648</v>
      </c>
      <c r="P2988" t="s">
        <v>82</v>
      </c>
      <c r="Q2988" t="s">
        <v>47</v>
      </c>
      <c r="S2988" t="s">
        <v>47</v>
      </c>
      <c r="U2988" t="s">
        <v>5648</v>
      </c>
      <c r="V2988">
        <v>1</v>
      </c>
      <c r="W2988">
        <v>0</v>
      </c>
      <c r="X2988">
        <v>0</v>
      </c>
      <c r="Y2988">
        <v>0</v>
      </c>
      <c r="Z2988">
        <v>0</v>
      </c>
      <c r="AA2988">
        <v>0</v>
      </c>
      <c r="AB2988">
        <v>0</v>
      </c>
      <c r="AC2988">
        <v>0</v>
      </c>
      <c r="AD2988">
        <v>0</v>
      </c>
      <c r="AE2988">
        <v>0</v>
      </c>
      <c r="AF2988">
        <v>0</v>
      </c>
      <c r="AG2988">
        <v>0</v>
      </c>
      <c r="AH2988">
        <v>0</v>
      </c>
      <c r="AI2988">
        <v>0</v>
      </c>
      <c r="AK2988">
        <v>0</v>
      </c>
      <c r="AL2988" t="s">
        <v>65</v>
      </c>
      <c r="AM2988">
        <v>0</v>
      </c>
      <c r="AN2988">
        <v>0</v>
      </c>
      <c r="AO2988">
        <v>0</v>
      </c>
    </row>
    <row r="2989" spans="1:41" x14ac:dyDescent="0.55000000000000004">
      <c r="A2989" t="s">
        <v>5649</v>
      </c>
      <c r="B2989" s="1">
        <v>42397</v>
      </c>
      <c r="C2989">
        <v>4</v>
      </c>
      <c r="D2989">
        <v>1</v>
      </c>
      <c r="E2989" t="s">
        <v>40</v>
      </c>
      <c r="F2989">
        <v>2016</v>
      </c>
      <c r="G2989">
        <v>53</v>
      </c>
      <c r="H2989" t="s">
        <v>52</v>
      </c>
      <c r="I2989" t="s">
        <v>42</v>
      </c>
      <c r="J2989">
        <v>1</v>
      </c>
      <c r="K2989" t="s">
        <v>43</v>
      </c>
      <c r="L2989">
        <v>9</v>
      </c>
      <c r="M2989" t="s">
        <v>5595</v>
      </c>
      <c r="N2989" t="s">
        <v>5596</v>
      </c>
      <c r="O2989" t="s">
        <v>9648</v>
      </c>
      <c r="P2989" t="s">
        <v>82</v>
      </c>
      <c r="Q2989" t="s">
        <v>47</v>
      </c>
      <c r="S2989" t="s">
        <v>47</v>
      </c>
      <c r="T2989" t="s">
        <v>63</v>
      </c>
      <c r="U2989" t="s">
        <v>5650</v>
      </c>
      <c r="V2989">
        <v>0</v>
      </c>
      <c r="W2989">
        <v>0</v>
      </c>
      <c r="X2989">
        <v>0</v>
      </c>
      <c r="Y2989">
        <v>0</v>
      </c>
      <c r="Z2989">
        <v>1</v>
      </c>
      <c r="AA2989">
        <v>0</v>
      </c>
      <c r="AB2989">
        <v>1</v>
      </c>
      <c r="AC2989">
        <v>0</v>
      </c>
      <c r="AD2989">
        <v>0</v>
      </c>
      <c r="AE2989">
        <v>0</v>
      </c>
      <c r="AF2989">
        <v>0</v>
      </c>
      <c r="AG2989">
        <v>0</v>
      </c>
      <c r="AH2989">
        <v>0</v>
      </c>
      <c r="AI2989">
        <v>0</v>
      </c>
      <c r="AK2989">
        <v>0</v>
      </c>
      <c r="AL2989" t="s">
        <v>65</v>
      </c>
      <c r="AM2989">
        <v>1</v>
      </c>
      <c r="AN2989">
        <v>0</v>
      </c>
      <c r="AO2989">
        <v>1</v>
      </c>
    </row>
    <row r="2990" spans="1:41" x14ac:dyDescent="0.55000000000000004">
      <c r="A2990" t="s">
        <v>5651</v>
      </c>
      <c r="B2990" s="1">
        <v>42478</v>
      </c>
      <c r="C2990">
        <v>16</v>
      </c>
      <c r="D2990">
        <v>4</v>
      </c>
      <c r="E2990" t="s">
        <v>91</v>
      </c>
      <c r="F2990">
        <v>2016</v>
      </c>
      <c r="G2990">
        <v>50</v>
      </c>
      <c r="H2990" t="s">
        <v>52</v>
      </c>
      <c r="I2990" t="s">
        <v>42</v>
      </c>
      <c r="J2990">
        <v>1</v>
      </c>
      <c r="K2990" t="s">
        <v>106</v>
      </c>
      <c r="L2990">
        <v>7</v>
      </c>
      <c r="M2990" t="s">
        <v>5595</v>
      </c>
      <c r="N2990" t="s">
        <v>5596</v>
      </c>
      <c r="O2990" t="s">
        <v>9648</v>
      </c>
      <c r="P2990" t="s">
        <v>82</v>
      </c>
      <c r="Q2990" t="s">
        <v>33</v>
      </c>
      <c r="R2990" t="s">
        <v>130</v>
      </c>
      <c r="S2990" t="s">
        <v>69</v>
      </c>
      <c r="T2990" t="s">
        <v>258</v>
      </c>
      <c r="U2990" t="s">
        <v>64</v>
      </c>
      <c r="V2990">
        <v>0</v>
      </c>
      <c r="W2990">
        <v>0</v>
      </c>
      <c r="X2990">
        <v>1</v>
      </c>
      <c r="Y2990">
        <v>0</v>
      </c>
      <c r="Z2990">
        <v>0</v>
      </c>
      <c r="AA2990">
        <v>0</v>
      </c>
      <c r="AB2990">
        <v>0</v>
      </c>
      <c r="AC2990">
        <v>0</v>
      </c>
      <c r="AD2990">
        <v>0</v>
      </c>
      <c r="AE2990">
        <v>0</v>
      </c>
      <c r="AF2990">
        <v>0</v>
      </c>
      <c r="AG2990">
        <v>0</v>
      </c>
      <c r="AH2990">
        <v>0</v>
      </c>
      <c r="AI2990">
        <v>0</v>
      </c>
      <c r="AK2990">
        <v>0</v>
      </c>
      <c r="AL2990" t="s">
        <v>65</v>
      </c>
      <c r="AM2990">
        <v>0</v>
      </c>
      <c r="AN2990">
        <v>1</v>
      </c>
      <c r="AO2990">
        <v>1</v>
      </c>
    </row>
    <row r="2991" spans="1:41" x14ac:dyDescent="0.55000000000000004">
      <c r="A2991" t="s">
        <v>5652</v>
      </c>
      <c r="B2991" s="1">
        <v>42527</v>
      </c>
      <c r="C2991">
        <v>23</v>
      </c>
      <c r="D2991">
        <v>6</v>
      </c>
      <c r="E2991" t="s">
        <v>101</v>
      </c>
      <c r="F2991">
        <v>2016</v>
      </c>
      <c r="G2991">
        <v>52</v>
      </c>
      <c r="H2991" t="s">
        <v>52</v>
      </c>
      <c r="I2991" t="s">
        <v>42</v>
      </c>
      <c r="J2991">
        <v>1</v>
      </c>
      <c r="K2991" t="s">
        <v>106</v>
      </c>
      <c r="L2991">
        <v>7</v>
      </c>
      <c r="M2991" t="s">
        <v>5595</v>
      </c>
      <c r="N2991" t="s">
        <v>5596</v>
      </c>
      <c r="O2991" t="s">
        <v>9648</v>
      </c>
      <c r="P2991" t="s">
        <v>82</v>
      </c>
      <c r="Q2991" t="s">
        <v>47</v>
      </c>
      <c r="S2991" t="s">
        <v>47</v>
      </c>
      <c r="T2991" t="s">
        <v>70</v>
      </c>
      <c r="U2991" t="s">
        <v>5653</v>
      </c>
      <c r="V2991">
        <v>1</v>
      </c>
      <c r="W2991">
        <v>0</v>
      </c>
      <c r="X2991">
        <v>1</v>
      </c>
      <c r="Y2991">
        <v>0</v>
      </c>
      <c r="Z2991">
        <v>0</v>
      </c>
      <c r="AA2991">
        <v>0</v>
      </c>
      <c r="AB2991">
        <v>0</v>
      </c>
      <c r="AC2991">
        <v>0</v>
      </c>
      <c r="AD2991">
        <v>1</v>
      </c>
      <c r="AE2991">
        <v>1</v>
      </c>
      <c r="AF2991">
        <v>0</v>
      </c>
      <c r="AG2991">
        <v>0</v>
      </c>
      <c r="AH2991">
        <v>0</v>
      </c>
      <c r="AI2991">
        <v>0</v>
      </c>
      <c r="AK2991">
        <v>0</v>
      </c>
      <c r="AL2991" t="s">
        <v>65</v>
      </c>
      <c r="AM2991">
        <v>1</v>
      </c>
      <c r="AN2991">
        <v>1</v>
      </c>
      <c r="AO2991">
        <v>1</v>
      </c>
    </row>
    <row r="2992" spans="1:41" x14ac:dyDescent="0.55000000000000004">
      <c r="A2992" t="s">
        <v>5654</v>
      </c>
      <c r="B2992" s="1">
        <v>42602</v>
      </c>
      <c r="C2992">
        <v>33</v>
      </c>
      <c r="D2992">
        <v>8</v>
      </c>
      <c r="E2992" t="s">
        <v>109</v>
      </c>
      <c r="F2992">
        <v>2016</v>
      </c>
      <c r="G2992">
        <v>44</v>
      </c>
      <c r="H2992" t="s">
        <v>41</v>
      </c>
      <c r="I2992" t="s">
        <v>42</v>
      </c>
      <c r="J2992">
        <v>1</v>
      </c>
      <c r="K2992" t="s">
        <v>43</v>
      </c>
      <c r="L2992">
        <v>9</v>
      </c>
      <c r="M2992" t="s">
        <v>5595</v>
      </c>
      <c r="N2992" t="s">
        <v>5596</v>
      </c>
      <c r="O2992" t="s">
        <v>9648</v>
      </c>
      <c r="P2992" t="s">
        <v>82</v>
      </c>
      <c r="Q2992" t="s">
        <v>33</v>
      </c>
      <c r="R2992" t="s">
        <v>513</v>
      </c>
      <c r="S2992" t="s">
        <v>69</v>
      </c>
      <c r="T2992" t="s">
        <v>63</v>
      </c>
      <c r="U2992" t="s">
        <v>199</v>
      </c>
      <c r="V2992">
        <v>0</v>
      </c>
      <c r="W2992">
        <v>1</v>
      </c>
      <c r="X2992">
        <v>1</v>
      </c>
      <c r="Y2992">
        <v>0</v>
      </c>
      <c r="Z2992">
        <v>0</v>
      </c>
      <c r="AA2992">
        <v>0</v>
      </c>
      <c r="AB2992">
        <v>0</v>
      </c>
      <c r="AC2992">
        <v>0</v>
      </c>
      <c r="AD2992">
        <v>0</v>
      </c>
      <c r="AE2992">
        <v>0</v>
      </c>
      <c r="AF2992">
        <v>0</v>
      </c>
      <c r="AG2992">
        <v>0</v>
      </c>
      <c r="AH2992">
        <v>0</v>
      </c>
      <c r="AI2992">
        <v>0</v>
      </c>
      <c r="AK2992">
        <v>0</v>
      </c>
      <c r="AL2992" t="s">
        <v>65</v>
      </c>
      <c r="AM2992">
        <v>0</v>
      </c>
      <c r="AN2992">
        <v>1</v>
      </c>
      <c r="AO2992">
        <v>1</v>
      </c>
    </row>
    <row r="2993" spans="1:41" x14ac:dyDescent="0.55000000000000004">
      <c r="A2993" t="s">
        <v>5655</v>
      </c>
      <c r="B2993" s="1">
        <v>42652</v>
      </c>
      <c r="C2993">
        <v>40</v>
      </c>
      <c r="D2993">
        <v>10</v>
      </c>
      <c r="E2993" t="s">
        <v>114</v>
      </c>
      <c r="F2993">
        <v>2016</v>
      </c>
      <c r="G2993">
        <v>37</v>
      </c>
      <c r="H2993" t="s">
        <v>41</v>
      </c>
      <c r="I2993" t="s">
        <v>42</v>
      </c>
      <c r="J2993">
        <v>1</v>
      </c>
      <c r="K2993" t="s">
        <v>43</v>
      </c>
      <c r="L2993">
        <v>9</v>
      </c>
      <c r="M2993" t="s">
        <v>5595</v>
      </c>
      <c r="N2993" t="s">
        <v>5596</v>
      </c>
      <c r="O2993" t="s">
        <v>9648</v>
      </c>
      <c r="P2993" t="s">
        <v>82</v>
      </c>
      <c r="Q2993" t="s">
        <v>47</v>
      </c>
      <c r="S2993" t="s">
        <v>47</v>
      </c>
      <c r="T2993" t="s">
        <v>63</v>
      </c>
      <c r="U2993" t="s">
        <v>5656</v>
      </c>
      <c r="V2993">
        <v>0</v>
      </c>
      <c r="W2993">
        <v>1</v>
      </c>
      <c r="X2993">
        <v>1</v>
      </c>
      <c r="Y2993">
        <v>0</v>
      </c>
      <c r="Z2993">
        <v>0</v>
      </c>
      <c r="AA2993">
        <v>0</v>
      </c>
      <c r="AB2993">
        <v>0</v>
      </c>
      <c r="AC2993">
        <v>0</v>
      </c>
      <c r="AD2993">
        <v>0</v>
      </c>
      <c r="AE2993">
        <v>0</v>
      </c>
      <c r="AF2993">
        <v>0</v>
      </c>
      <c r="AG2993">
        <v>0</v>
      </c>
      <c r="AH2993">
        <v>0</v>
      </c>
      <c r="AI2993">
        <v>0</v>
      </c>
      <c r="AK2993">
        <v>0</v>
      </c>
      <c r="AL2993" t="s">
        <v>65</v>
      </c>
      <c r="AM2993">
        <v>0</v>
      </c>
      <c r="AN2993">
        <v>1</v>
      </c>
      <c r="AO2993">
        <v>1</v>
      </c>
    </row>
    <row r="2994" spans="1:41" x14ac:dyDescent="0.55000000000000004">
      <c r="A2994" t="s">
        <v>5657</v>
      </c>
      <c r="B2994" s="1">
        <v>42656</v>
      </c>
      <c r="C2994">
        <v>41</v>
      </c>
      <c r="D2994">
        <v>10</v>
      </c>
      <c r="E2994" t="s">
        <v>114</v>
      </c>
      <c r="F2994">
        <v>2016</v>
      </c>
      <c r="G2994">
        <v>34</v>
      </c>
      <c r="H2994" t="s">
        <v>87</v>
      </c>
      <c r="I2994" t="s">
        <v>42</v>
      </c>
      <c r="J2994">
        <v>1</v>
      </c>
      <c r="K2994" t="s">
        <v>43</v>
      </c>
      <c r="L2994">
        <v>9</v>
      </c>
      <c r="M2994" t="s">
        <v>5595</v>
      </c>
      <c r="N2994" t="s">
        <v>5596</v>
      </c>
      <c r="O2994" t="s">
        <v>9648</v>
      </c>
      <c r="P2994" t="s">
        <v>82</v>
      </c>
      <c r="Q2994" t="s">
        <v>47</v>
      </c>
      <c r="S2994" t="s">
        <v>47</v>
      </c>
      <c r="T2994" t="s">
        <v>63</v>
      </c>
      <c r="U2994" t="s">
        <v>5658</v>
      </c>
      <c r="V2994">
        <v>0</v>
      </c>
      <c r="W2994">
        <v>0</v>
      </c>
      <c r="X2994">
        <v>1</v>
      </c>
      <c r="Y2994">
        <v>0</v>
      </c>
      <c r="Z2994">
        <v>1</v>
      </c>
      <c r="AA2994">
        <v>1</v>
      </c>
      <c r="AB2994">
        <v>0</v>
      </c>
      <c r="AC2994">
        <v>0</v>
      </c>
      <c r="AD2994">
        <v>0</v>
      </c>
      <c r="AE2994">
        <v>1</v>
      </c>
      <c r="AF2994">
        <v>0</v>
      </c>
      <c r="AG2994">
        <v>0</v>
      </c>
      <c r="AH2994">
        <v>0</v>
      </c>
      <c r="AI2994">
        <v>0</v>
      </c>
      <c r="AK2994">
        <v>0</v>
      </c>
      <c r="AL2994" t="s">
        <v>65</v>
      </c>
      <c r="AM2994">
        <v>1</v>
      </c>
      <c r="AN2994">
        <v>1</v>
      </c>
      <c r="AO2994">
        <v>1</v>
      </c>
    </row>
    <row r="2995" spans="1:41" x14ac:dyDescent="0.55000000000000004">
      <c r="A2995" t="s">
        <v>5659</v>
      </c>
      <c r="B2995" s="1">
        <v>42663</v>
      </c>
      <c r="C2995">
        <v>42</v>
      </c>
      <c r="D2995">
        <v>10</v>
      </c>
      <c r="E2995" t="s">
        <v>114</v>
      </c>
      <c r="F2995">
        <v>2016</v>
      </c>
      <c r="G2995">
        <v>52</v>
      </c>
      <c r="H2995" t="s">
        <v>52</v>
      </c>
      <c r="I2995" t="s">
        <v>42</v>
      </c>
      <c r="J2995">
        <v>1</v>
      </c>
      <c r="K2995" t="s">
        <v>43</v>
      </c>
      <c r="L2995">
        <v>9</v>
      </c>
      <c r="M2995" t="s">
        <v>5595</v>
      </c>
      <c r="N2995" t="s">
        <v>5596</v>
      </c>
      <c r="O2995" t="s">
        <v>9648</v>
      </c>
      <c r="P2995" t="s">
        <v>82</v>
      </c>
      <c r="Q2995" t="s">
        <v>47</v>
      </c>
      <c r="S2995" t="s">
        <v>47</v>
      </c>
      <c r="T2995" t="s">
        <v>48</v>
      </c>
      <c r="U2995" t="s">
        <v>1152</v>
      </c>
      <c r="V2995">
        <v>1</v>
      </c>
      <c r="W2995">
        <v>0</v>
      </c>
      <c r="X2995">
        <v>1</v>
      </c>
      <c r="Y2995">
        <v>0</v>
      </c>
      <c r="Z2995">
        <v>0</v>
      </c>
      <c r="AA2995">
        <v>0</v>
      </c>
      <c r="AB2995">
        <v>1</v>
      </c>
      <c r="AC2995">
        <v>0</v>
      </c>
      <c r="AD2995">
        <v>0</v>
      </c>
      <c r="AE2995">
        <v>0</v>
      </c>
      <c r="AF2995">
        <v>0</v>
      </c>
      <c r="AG2995">
        <v>0</v>
      </c>
      <c r="AH2995">
        <v>0</v>
      </c>
      <c r="AI2995">
        <v>0</v>
      </c>
      <c r="AK2995">
        <v>0</v>
      </c>
      <c r="AL2995" t="s">
        <v>65</v>
      </c>
      <c r="AM2995">
        <v>0</v>
      </c>
      <c r="AN2995">
        <v>1</v>
      </c>
      <c r="AO2995">
        <v>1</v>
      </c>
    </row>
    <row r="2996" spans="1:41" x14ac:dyDescent="0.55000000000000004">
      <c r="A2996" t="s">
        <v>5660</v>
      </c>
      <c r="B2996" s="1">
        <v>42698</v>
      </c>
      <c r="C2996">
        <v>47</v>
      </c>
      <c r="D2996">
        <v>11</v>
      </c>
      <c r="E2996" t="s">
        <v>119</v>
      </c>
      <c r="F2996">
        <v>2016</v>
      </c>
      <c r="G2996">
        <v>58</v>
      </c>
      <c r="H2996" t="s">
        <v>115</v>
      </c>
      <c r="I2996" t="s">
        <v>42</v>
      </c>
      <c r="J2996">
        <v>1</v>
      </c>
      <c r="K2996" t="s">
        <v>43</v>
      </c>
      <c r="L2996">
        <v>9</v>
      </c>
      <c r="M2996" t="s">
        <v>5595</v>
      </c>
      <c r="N2996" t="s">
        <v>5596</v>
      </c>
      <c r="O2996" t="s">
        <v>9648</v>
      </c>
      <c r="P2996" t="s">
        <v>82</v>
      </c>
      <c r="Q2996" t="s">
        <v>47</v>
      </c>
      <c r="S2996" t="s">
        <v>47</v>
      </c>
      <c r="T2996" t="s">
        <v>1889</v>
      </c>
      <c r="U2996" t="s">
        <v>5661</v>
      </c>
      <c r="V2996">
        <v>1</v>
      </c>
      <c r="W2996">
        <v>0</v>
      </c>
      <c r="X2996">
        <v>1</v>
      </c>
      <c r="Y2996">
        <v>0</v>
      </c>
      <c r="Z2996">
        <v>0</v>
      </c>
      <c r="AA2996">
        <v>0</v>
      </c>
      <c r="AB2996">
        <v>1</v>
      </c>
      <c r="AC2996">
        <v>0</v>
      </c>
      <c r="AD2996">
        <v>0</v>
      </c>
      <c r="AE2996">
        <v>0</v>
      </c>
      <c r="AF2996">
        <v>0</v>
      </c>
      <c r="AG2996">
        <v>0</v>
      </c>
      <c r="AH2996">
        <v>0</v>
      </c>
      <c r="AI2996">
        <v>0</v>
      </c>
      <c r="AK2996">
        <v>0</v>
      </c>
      <c r="AL2996" t="s">
        <v>65</v>
      </c>
      <c r="AM2996">
        <v>0</v>
      </c>
      <c r="AN2996">
        <v>1</v>
      </c>
      <c r="AO2996">
        <v>1</v>
      </c>
    </row>
    <row r="2997" spans="1:41" x14ac:dyDescent="0.55000000000000004">
      <c r="A2997" t="s">
        <v>5662</v>
      </c>
      <c r="B2997" s="1">
        <v>42699</v>
      </c>
      <c r="C2997">
        <v>47</v>
      </c>
      <c r="D2997">
        <v>11</v>
      </c>
      <c r="E2997" t="s">
        <v>119</v>
      </c>
      <c r="F2997">
        <v>2016</v>
      </c>
      <c r="G2997">
        <v>51</v>
      </c>
      <c r="H2997" t="s">
        <v>52</v>
      </c>
      <c r="I2997" t="s">
        <v>42</v>
      </c>
      <c r="J2997">
        <v>1</v>
      </c>
      <c r="K2997" t="s">
        <v>43</v>
      </c>
      <c r="L2997">
        <v>9</v>
      </c>
      <c r="M2997" t="s">
        <v>5595</v>
      </c>
      <c r="N2997" t="s">
        <v>5596</v>
      </c>
      <c r="O2997" t="s">
        <v>9648</v>
      </c>
      <c r="P2997" t="s">
        <v>82</v>
      </c>
      <c r="Q2997" t="s">
        <v>47</v>
      </c>
      <c r="S2997" t="s">
        <v>47</v>
      </c>
      <c r="T2997" t="s">
        <v>48</v>
      </c>
      <c r="U2997" t="s">
        <v>1152</v>
      </c>
      <c r="V2997">
        <v>1</v>
      </c>
      <c r="W2997">
        <v>0</v>
      </c>
      <c r="X2997">
        <v>1</v>
      </c>
      <c r="Y2997">
        <v>0</v>
      </c>
      <c r="Z2997">
        <v>0</v>
      </c>
      <c r="AA2997">
        <v>0</v>
      </c>
      <c r="AB2997">
        <v>1</v>
      </c>
      <c r="AC2997">
        <v>0</v>
      </c>
      <c r="AD2997">
        <v>0</v>
      </c>
      <c r="AE2997">
        <v>0</v>
      </c>
      <c r="AF2997">
        <v>0</v>
      </c>
      <c r="AG2997">
        <v>0</v>
      </c>
      <c r="AH2997">
        <v>0</v>
      </c>
      <c r="AI2997">
        <v>0</v>
      </c>
      <c r="AK2997">
        <v>0</v>
      </c>
      <c r="AL2997" t="s">
        <v>65</v>
      </c>
      <c r="AM2997">
        <v>0</v>
      </c>
      <c r="AN2997">
        <v>1</v>
      </c>
      <c r="AO2997">
        <v>1</v>
      </c>
    </row>
    <row r="2998" spans="1:41" x14ac:dyDescent="0.55000000000000004">
      <c r="A2998" t="s">
        <v>5663</v>
      </c>
      <c r="B2998" s="1">
        <v>42709</v>
      </c>
      <c r="C2998">
        <v>49</v>
      </c>
      <c r="D2998">
        <v>12</v>
      </c>
      <c r="E2998" t="s">
        <v>57</v>
      </c>
      <c r="F2998">
        <v>2016</v>
      </c>
      <c r="G2998">
        <v>34</v>
      </c>
      <c r="H2998" t="s">
        <v>87</v>
      </c>
      <c r="I2998" t="s">
        <v>53</v>
      </c>
      <c r="J2998">
        <v>0</v>
      </c>
      <c r="K2998" t="s">
        <v>106</v>
      </c>
      <c r="L2998">
        <v>7</v>
      </c>
      <c r="M2998" t="s">
        <v>5595</v>
      </c>
      <c r="N2998" t="s">
        <v>5596</v>
      </c>
      <c r="O2998" t="s">
        <v>9648</v>
      </c>
      <c r="P2998" t="s">
        <v>82</v>
      </c>
      <c r="Q2998" t="s">
        <v>47</v>
      </c>
      <c r="S2998" t="s">
        <v>47</v>
      </c>
      <c r="T2998" t="s">
        <v>63</v>
      </c>
      <c r="U2998" t="s">
        <v>64</v>
      </c>
      <c r="V2998">
        <v>0</v>
      </c>
      <c r="W2998">
        <v>0</v>
      </c>
      <c r="X2998">
        <v>1</v>
      </c>
      <c r="Y2998">
        <v>0</v>
      </c>
      <c r="Z2998">
        <v>0</v>
      </c>
      <c r="AA2998">
        <v>0</v>
      </c>
      <c r="AB2998">
        <v>0</v>
      </c>
      <c r="AC2998">
        <v>0</v>
      </c>
      <c r="AD2998">
        <v>0</v>
      </c>
      <c r="AE2998">
        <v>0</v>
      </c>
      <c r="AF2998">
        <v>0</v>
      </c>
      <c r="AG2998">
        <v>0</v>
      </c>
      <c r="AH2998">
        <v>0</v>
      </c>
      <c r="AI2998">
        <v>0</v>
      </c>
      <c r="AK2998">
        <v>0</v>
      </c>
      <c r="AL2998" t="s">
        <v>65</v>
      </c>
      <c r="AM2998">
        <v>0</v>
      </c>
      <c r="AN2998">
        <v>1</v>
      </c>
      <c r="AO2998">
        <v>1</v>
      </c>
    </row>
    <row r="2999" spans="1:41" x14ac:dyDescent="0.55000000000000004">
      <c r="A2999" t="s">
        <v>5664</v>
      </c>
      <c r="B2999" s="1">
        <v>42725</v>
      </c>
      <c r="C2999">
        <v>51</v>
      </c>
      <c r="D2999">
        <v>12</v>
      </c>
      <c r="E2999" t="s">
        <v>57</v>
      </c>
      <c r="F2999">
        <v>2016</v>
      </c>
      <c r="G2999">
        <v>53</v>
      </c>
      <c r="H2999" t="s">
        <v>52</v>
      </c>
      <c r="I2999" t="s">
        <v>42</v>
      </c>
      <c r="J2999">
        <v>1</v>
      </c>
      <c r="K2999" t="s">
        <v>43</v>
      </c>
      <c r="L2999">
        <v>9</v>
      </c>
      <c r="M2999" t="s">
        <v>5595</v>
      </c>
      <c r="N2999" t="s">
        <v>5596</v>
      </c>
      <c r="O2999" t="s">
        <v>9648</v>
      </c>
      <c r="P2999" t="s">
        <v>82</v>
      </c>
      <c r="Q2999" t="s">
        <v>47</v>
      </c>
      <c r="S2999" t="s">
        <v>47</v>
      </c>
      <c r="T2999" t="s">
        <v>48</v>
      </c>
      <c r="U2999" t="s">
        <v>5665</v>
      </c>
      <c r="V2999">
        <v>1</v>
      </c>
      <c r="W2999">
        <v>1</v>
      </c>
      <c r="X2999">
        <v>1</v>
      </c>
      <c r="Y2999">
        <v>0</v>
      </c>
      <c r="Z2999">
        <v>0</v>
      </c>
      <c r="AA2999">
        <v>0</v>
      </c>
      <c r="AB2999">
        <v>0</v>
      </c>
      <c r="AC2999">
        <v>0</v>
      </c>
      <c r="AD2999">
        <v>0</v>
      </c>
      <c r="AE2999">
        <v>0</v>
      </c>
      <c r="AF2999">
        <v>0</v>
      </c>
      <c r="AG2999">
        <v>0</v>
      </c>
      <c r="AH2999">
        <v>0</v>
      </c>
      <c r="AI2999">
        <v>0</v>
      </c>
      <c r="AK2999">
        <v>0</v>
      </c>
      <c r="AL2999" t="s">
        <v>65</v>
      </c>
      <c r="AM2999">
        <v>0</v>
      </c>
      <c r="AN2999">
        <v>1</v>
      </c>
      <c r="AO2999">
        <v>1</v>
      </c>
    </row>
    <row r="3000" spans="1:41" x14ac:dyDescent="0.55000000000000004">
      <c r="A3000" t="s">
        <v>5666</v>
      </c>
      <c r="B3000" s="1">
        <v>42734</v>
      </c>
      <c r="C3000">
        <v>52</v>
      </c>
      <c r="D3000">
        <v>12</v>
      </c>
      <c r="E3000" t="s">
        <v>57</v>
      </c>
      <c r="F3000">
        <v>2016</v>
      </c>
      <c r="G3000">
        <v>44</v>
      </c>
      <c r="H3000" t="s">
        <v>41</v>
      </c>
      <c r="I3000" t="s">
        <v>42</v>
      </c>
      <c r="J3000">
        <v>1</v>
      </c>
      <c r="K3000" t="s">
        <v>106</v>
      </c>
      <c r="L3000">
        <v>7</v>
      </c>
      <c r="M3000" t="s">
        <v>5595</v>
      </c>
      <c r="N3000" t="s">
        <v>5596</v>
      </c>
      <c r="O3000" t="s">
        <v>9648</v>
      </c>
      <c r="P3000" t="s">
        <v>82</v>
      </c>
      <c r="Q3000" t="s">
        <v>47</v>
      </c>
      <c r="S3000" t="s">
        <v>47</v>
      </c>
      <c r="T3000" t="s">
        <v>73</v>
      </c>
      <c r="U3000" t="s">
        <v>328</v>
      </c>
      <c r="V3000">
        <v>0</v>
      </c>
      <c r="W3000">
        <v>0</v>
      </c>
      <c r="X3000">
        <v>1</v>
      </c>
      <c r="Y3000">
        <v>0</v>
      </c>
      <c r="Z3000">
        <v>0</v>
      </c>
      <c r="AA3000">
        <v>0</v>
      </c>
      <c r="AB3000">
        <v>0</v>
      </c>
      <c r="AC3000">
        <v>0</v>
      </c>
      <c r="AD3000">
        <v>0</v>
      </c>
      <c r="AE3000">
        <v>0</v>
      </c>
      <c r="AF3000">
        <v>0</v>
      </c>
      <c r="AG3000">
        <v>0</v>
      </c>
      <c r="AH3000">
        <v>0</v>
      </c>
      <c r="AI3000">
        <v>0</v>
      </c>
      <c r="AK3000">
        <v>0</v>
      </c>
      <c r="AL3000" t="s">
        <v>65</v>
      </c>
      <c r="AM3000">
        <v>0</v>
      </c>
      <c r="AN3000">
        <v>1</v>
      </c>
      <c r="AO3000">
        <v>1</v>
      </c>
    </row>
    <row r="3001" spans="1:41" x14ac:dyDescent="0.55000000000000004">
      <c r="A3001" t="s">
        <v>5667</v>
      </c>
      <c r="B3001" s="1">
        <v>42772</v>
      </c>
      <c r="C3001">
        <v>6</v>
      </c>
      <c r="D3001">
        <v>2</v>
      </c>
      <c r="E3001" t="s">
        <v>61</v>
      </c>
      <c r="F3001">
        <v>2017</v>
      </c>
      <c r="G3001">
        <v>42</v>
      </c>
      <c r="H3001" t="s">
        <v>41</v>
      </c>
      <c r="I3001" t="s">
        <v>42</v>
      </c>
      <c r="J3001">
        <v>1</v>
      </c>
      <c r="K3001" t="s">
        <v>106</v>
      </c>
      <c r="L3001">
        <v>7</v>
      </c>
      <c r="M3001" t="s">
        <v>5595</v>
      </c>
      <c r="N3001" t="s">
        <v>5596</v>
      </c>
      <c r="O3001" t="s">
        <v>9648</v>
      </c>
      <c r="P3001" t="s">
        <v>82</v>
      </c>
      <c r="Q3001" t="s">
        <v>47</v>
      </c>
      <c r="S3001" t="s">
        <v>47</v>
      </c>
      <c r="T3001" t="s">
        <v>63</v>
      </c>
      <c r="U3001" t="s">
        <v>5668</v>
      </c>
      <c r="V3001">
        <v>1</v>
      </c>
      <c r="W3001">
        <v>0</v>
      </c>
      <c r="X3001">
        <v>1</v>
      </c>
      <c r="Y3001">
        <v>1</v>
      </c>
      <c r="Z3001">
        <v>0</v>
      </c>
      <c r="AA3001">
        <v>0</v>
      </c>
      <c r="AB3001">
        <v>1</v>
      </c>
      <c r="AC3001">
        <v>0</v>
      </c>
      <c r="AD3001">
        <v>0</v>
      </c>
      <c r="AE3001">
        <v>0</v>
      </c>
      <c r="AF3001">
        <v>0</v>
      </c>
      <c r="AG3001">
        <v>0</v>
      </c>
      <c r="AH3001">
        <v>0</v>
      </c>
      <c r="AI3001">
        <v>0</v>
      </c>
      <c r="AK3001">
        <v>0</v>
      </c>
      <c r="AM3001">
        <v>0</v>
      </c>
      <c r="AN3001">
        <v>1</v>
      </c>
      <c r="AO3001">
        <v>1</v>
      </c>
    </row>
    <row r="3002" spans="1:41" x14ac:dyDescent="0.55000000000000004">
      <c r="A3002" t="s">
        <v>5669</v>
      </c>
      <c r="B3002" s="1">
        <v>42799</v>
      </c>
      <c r="C3002">
        <v>9</v>
      </c>
      <c r="D3002">
        <v>3</v>
      </c>
      <c r="E3002" t="s">
        <v>67</v>
      </c>
      <c r="F3002">
        <v>2017</v>
      </c>
      <c r="G3002">
        <v>59</v>
      </c>
      <c r="H3002" t="s">
        <v>115</v>
      </c>
      <c r="I3002" t="s">
        <v>42</v>
      </c>
      <c r="J3002">
        <v>1</v>
      </c>
      <c r="K3002" t="s">
        <v>43</v>
      </c>
      <c r="L3002">
        <v>9</v>
      </c>
      <c r="M3002" t="s">
        <v>5595</v>
      </c>
      <c r="N3002" t="s">
        <v>5596</v>
      </c>
      <c r="O3002" t="s">
        <v>9648</v>
      </c>
      <c r="P3002" t="s">
        <v>82</v>
      </c>
      <c r="Q3002" t="s">
        <v>47</v>
      </c>
      <c r="S3002" t="s">
        <v>47</v>
      </c>
      <c r="T3002" t="s">
        <v>48</v>
      </c>
      <c r="U3002" t="s">
        <v>5670</v>
      </c>
      <c r="V3002">
        <v>1</v>
      </c>
      <c r="W3002">
        <v>1</v>
      </c>
      <c r="X3002">
        <v>1</v>
      </c>
      <c r="Y3002">
        <v>1</v>
      </c>
      <c r="Z3002">
        <v>1</v>
      </c>
      <c r="AA3002">
        <v>0</v>
      </c>
      <c r="AB3002">
        <v>0</v>
      </c>
      <c r="AC3002">
        <v>0</v>
      </c>
      <c r="AD3002">
        <v>1</v>
      </c>
      <c r="AE3002">
        <v>0</v>
      </c>
      <c r="AF3002">
        <v>0</v>
      </c>
      <c r="AG3002">
        <v>0</v>
      </c>
      <c r="AH3002">
        <v>0</v>
      </c>
      <c r="AI3002">
        <v>0</v>
      </c>
      <c r="AJ3002" t="s">
        <v>639</v>
      </c>
      <c r="AK3002">
        <v>0</v>
      </c>
      <c r="AM3002">
        <v>1</v>
      </c>
      <c r="AN3002">
        <v>1</v>
      </c>
      <c r="AO3002">
        <v>1</v>
      </c>
    </row>
    <row r="3003" spans="1:41" x14ac:dyDescent="0.55000000000000004">
      <c r="A3003" t="s">
        <v>5671</v>
      </c>
      <c r="B3003" s="1">
        <v>42805</v>
      </c>
      <c r="C3003">
        <v>10</v>
      </c>
      <c r="D3003">
        <v>3</v>
      </c>
      <c r="E3003" t="s">
        <v>67</v>
      </c>
      <c r="F3003">
        <v>2017</v>
      </c>
      <c r="G3003">
        <v>32</v>
      </c>
      <c r="H3003" t="s">
        <v>87</v>
      </c>
      <c r="I3003" t="s">
        <v>42</v>
      </c>
      <c r="J3003">
        <v>1</v>
      </c>
      <c r="K3003" t="s">
        <v>43</v>
      </c>
      <c r="L3003">
        <v>9</v>
      </c>
      <c r="M3003" t="s">
        <v>5595</v>
      </c>
      <c r="N3003" t="s">
        <v>5596</v>
      </c>
      <c r="O3003" t="s">
        <v>9648</v>
      </c>
      <c r="P3003" t="s">
        <v>82</v>
      </c>
      <c r="Q3003" t="s">
        <v>33</v>
      </c>
      <c r="R3003" t="s">
        <v>5672</v>
      </c>
      <c r="S3003" t="s">
        <v>455</v>
      </c>
      <c r="T3003" t="s">
        <v>73</v>
      </c>
      <c r="U3003" t="s">
        <v>370</v>
      </c>
      <c r="V3003">
        <v>0</v>
      </c>
      <c r="W3003">
        <v>1</v>
      </c>
      <c r="X3003">
        <v>1</v>
      </c>
      <c r="Y3003">
        <v>0</v>
      </c>
      <c r="Z3003">
        <v>0</v>
      </c>
      <c r="AA3003">
        <v>0</v>
      </c>
      <c r="AB3003">
        <v>0</v>
      </c>
      <c r="AC3003">
        <v>0</v>
      </c>
      <c r="AD3003">
        <v>0</v>
      </c>
      <c r="AE3003">
        <v>0</v>
      </c>
      <c r="AF3003">
        <v>0</v>
      </c>
      <c r="AG3003">
        <v>0</v>
      </c>
      <c r="AH3003">
        <v>0</v>
      </c>
      <c r="AI3003">
        <v>0</v>
      </c>
      <c r="AK3003">
        <v>0</v>
      </c>
      <c r="AM3003">
        <v>0</v>
      </c>
      <c r="AN3003">
        <v>1</v>
      </c>
      <c r="AO3003">
        <v>1</v>
      </c>
    </row>
    <row r="3004" spans="1:41" x14ac:dyDescent="0.55000000000000004">
      <c r="A3004" t="s">
        <v>5673</v>
      </c>
      <c r="B3004" s="1">
        <v>42812</v>
      </c>
      <c r="C3004">
        <v>11</v>
      </c>
      <c r="D3004">
        <v>3</v>
      </c>
      <c r="E3004" t="s">
        <v>67</v>
      </c>
      <c r="F3004">
        <v>2017</v>
      </c>
      <c r="G3004">
        <v>57</v>
      </c>
      <c r="H3004" t="s">
        <v>115</v>
      </c>
      <c r="I3004" t="s">
        <v>53</v>
      </c>
      <c r="J3004">
        <v>0</v>
      </c>
      <c r="K3004" t="s">
        <v>43</v>
      </c>
      <c r="L3004">
        <v>9</v>
      </c>
      <c r="M3004" t="s">
        <v>5595</v>
      </c>
      <c r="N3004" t="s">
        <v>5596</v>
      </c>
      <c r="O3004" t="s">
        <v>9648</v>
      </c>
      <c r="P3004" t="s">
        <v>82</v>
      </c>
      <c r="Q3004" t="s">
        <v>47</v>
      </c>
      <c r="S3004" t="s">
        <v>47</v>
      </c>
      <c r="T3004" t="s">
        <v>48</v>
      </c>
      <c r="U3004" t="s">
        <v>5674</v>
      </c>
      <c r="V3004">
        <v>1</v>
      </c>
      <c r="W3004">
        <v>0</v>
      </c>
      <c r="X3004">
        <v>1</v>
      </c>
      <c r="Y3004">
        <v>1</v>
      </c>
      <c r="Z3004">
        <v>0</v>
      </c>
      <c r="AA3004">
        <v>0</v>
      </c>
      <c r="AB3004">
        <v>0</v>
      </c>
      <c r="AC3004">
        <v>0</v>
      </c>
      <c r="AD3004">
        <v>1</v>
      </c>
      <c r="AE3004">
        <v>0</v>
      </c>
      <c r="AF3004">
        <v>0</v>
      </c>
      <c r="AG3004">
        <v>0</v>
      </c>
      <c r="AH3004">
        <v>0</v>
      </c>
      <c r="AI3004">
        <v>0</v>
      </c>
      <c r="AK3004">
        <v>0</v>
      </c>
      <c r="AM3004">
        <v>0</v>
      </c>
      <c r="AN3004">
        <v>1</v>
      </c>
      <c r="AO3004">
        <v>1</v>
      </c>
    </row>
    <row r="3005" spans="1:41" x14ac:dyDescent="0.55000000000000004">
      <c r="A3005" t="s">
        <v>5675</v>
      </c>
      <c r="B3005" s="1">
        <v>42818</v>
      </c>
      <c r="C3005">
        <v>12</v>
      </c>
      <c r="D3005">
        <v>3</v>
      </c>
      <c r="E3005" t="s">
        <v>67</v>
      </c>
      <c r="F3005">
        <v>2017</v>
      </c>
      <c r="G3005">
        <v>61</v>
      </c>
      <c r="H3005" t="s">
        <v>115</v>
      </c>
      <c r="I3005" t="s">
        <v>42</v>
      </c>
      <c r="J3005">
        <v>1</v>
      </c>
      <c r="K3005" t="s">
        <v>123</v>
      </c>
      <c r="L3005">
        <v>3</v>
      </c>
      <c r="M3005" t="s">
        <v>5595</v>
      </c>
      <c r="N3005" t="s">
        <v>5596</v>
      </c>
      <c r="O3005" t="s">
        <v>9648</v>
      </c>
      <c r="P3005" t="s">
        <v>82</v>
      </c>
      <c r="Q3005" t="s">
        <v>47</v>
      </c>
      <c r="S3005" t="s">
        <v>47</v>
      </c>
      <c r="T3005" t="s">
        <v>63</v>
      </c>
      <c r="U3005" t="s">
        <v>5676</v>
      </c>
      <c r="V3005">
        <v>0</v>
      </c>
      <c r="W3005">
        <v>0</v>
      </c>
      <c r="X3005">
        <v>1</v>
      </c>
      <c r="Y3005">
        <v>0</v>
      </c>
      <c r="Z3005">
        <v>0</v>
      </c>
      <c r="AA3005">
        <v>0</v>
      </c>
      <c r="AB3005">
        <v>0</v>
      </c>
      <c r="AC3005">
        <v>0</v>
      </c>
      <c r="AD3005">
        <v>0</v>
      </c>
      <c r="AE3005">
        <v>0</v>
      </c>
      <c r="AF3005">
        <v>0</v>
      </c>
      <c r="AG3005">
        <v>0</v>
      </c>
      <c r="AH3005">
        <v>0</v>
      </c>
      <c r="AI3005">
        <v>0</v>
      </c>
      <c r="AK3005">
        <v>0</v>
      </c>
      <c r="AM3005">
        <v>0</v>
      </c>
      <c r="AN3005">
        <v>1</v>
      </c>
      <c r="AO3005">
        <v>1</v>
      </c>
    </row>
    <row r="3006" spans="1:41" x14ac:dyDescent="0.55000000000000004">
      <c r="A3006" t="s">
        <v>5677</v>
      </c>
      <c r="B3006" s="1">
        <v>42851</v>
      </c>
      <c r="C3006">
        <v>17</v>
      </c>
      <c r="D3006">
        <v>4</v>
      </c>
      <c r="E3006" t="s">
        <v>91</v>
      </c>
      <c r="F3006">
        <v>2017</v>
      </c>
      <c r="G3006">
        <v>20</v>
      </c>
      <c r="H3006" t="s">
        <v>62</v>
      </c>
      <c r="I3006" t="s">
        <v>42</v>
      </c>
      <c r="J3006">
        <v>1</v>
      </c>
      <c r="K3006" t="s">
        <v>43</v>
      </c>
      <c r="L3006">
        <v>9</v>
      </c>
      <c r="M3006" t="s">
        <v>5595</v>
      </c>
      <c r="N3006" t="s">
        <v>5596</v>
      </c>
      <c r="O3006" t="s">
        <v>9648</v>
      </c>
      <c r="P3006" t="s">
        <v>82</v>
      </c>
      <c r="Q3006" t="s">
        <v>47</v>
      </c>
      <c r="S3006" t="s">
        <v>47</v>
      </c>
      <c r="T3006" t="s">
        <v>48</v>
      </c>
      <c r="U3006" t="s">
        <v>5678</v>
      </c>
      <c r="V3006">
        <v>1</v>
      </c>
      <c r="W3006">
        <v>0</v>
      </c>
      <c r="X3006">
        <v>1</v>
      </c>
      <c r="Y3006">
        <v>0</v>
      </c>
      <c r="Z3006">
        <v>0</v>
      </c>
      <c r="AA3006">
        <v>0</v>
      </c>
      <c r="AB3006">
        <v>0</v>
      </c>
      <c r="AC3006">
        <v>0</v>
      </c>
      <c r="AD3006">
        <v>1</v>
      </c>
      <c r="AE3006">
        <v>0</v>
      </c>
      <c r="AF3006">
        <v>0</v>
      </c>
      <c r="AG3006">
        <v>0</v>
      </c>
      <c r="AH3006">
        <v>0</v>
      </c>
      <c r="AI3006">
        <v>0</v>
      </c>
      <c r="AK3006">
        <v>0</v>
      </c>
      <c r="AM3006">
        <v>0</v>
      </c>
      <c r="AN3006">
        <v>1</v>
      </c>
      <c r="AO3006">
        <v>1</v>
      </c>
    </row>
    <row r="3007" spans="1:41" x14ac:dyDescent="0.55000000000000004">
      <c r="A3007" t="s">
        <v>5679</v>
      </c>
      <c r="B3007" s="1">
        <v>42853</v>
      </c>
      <c r="C3007">
        <v>17</v>
      </c>
      <c r="D3007">
        <v>4</v>
      </c>
      <c r="E3007" t="s">
        <v>91</v>
      </c>
      <c r="F3007">
        <v>2017</v>
      </c>
      <c r="G3007">
        <v>55</v>
      </c>
      <c r="H3007" t="s">
        <v>115</v>
      </c>
      <c r="I3007" t="s">
        <v>53</v>
      </c>
      <c r="J3007">
        <v>0</v>
      </c>
      <c r="K3007" t="s">
        <v>43</v>
      </c>
      <c r="L3007">
        <v>9</v>
      </c>
      <c r="M3007" t="s">
        <v>5595</v>
      </c>
      <c r="N3007" t="s">
        <v>5596</v>
      </c>
      <c r="O3007" t="s">
        <v>9648</v>
      </c>
      <c r="P3007" t="s">
        <v>82</v>
      </c>
      <c r="Q3007" t="s">
        <v>47</v>
      </c>
      <c r="S3007" t="s">
        <v>47</v>
      </c>
      <c r="T3007" t="s">
        <v>48</v>
      </c>
      <c r="U3007" t="s">
        <v>5680</v>
      </c>
      <c r="V3007">
        <v>0</v>
      </c>
      <c r="W3007">
        <v>1</v>
      </c>
      <c r="X3007">
        <v>1</v>
      </c>
      <c r="Y3007">
        <v>0</v>
      </c>
      <c r="Z3007">
        <v>0</v>
      </c>
      <c r="AA3007">
        <v>0</v>
      </c>
      <c r="AB3007">
        <v>0</v>
      </c>
      <c r="AC3007">
        <v>0</v>
      </c>
      <c r="AD3007">
        <v>0</v>
      </c>
      <c r="AE3007">
        <v>0</v>
      </c>
      <c r="AF3007">
        <v>0</v>
      </c>
      <c r="AG3007">
        <v>0</v>
      </c>
      <c r="AH3007">
        <v>0</v>
      </c>
      <c r="AI3007">
        <v>0</v>
      </c>
      <c r="AK3007">
        <v>0</v>
      </c>
      <c r="AM3007">
        <v>0</v>
      </c>
      <c r="AN3007">
        <v>1</v>
      </c>
      <c r="AO3007">
        <v>1</v>
      </c>
    </row>
    <row r="3008" spans="1:41" x14ac:dyDescent="0.55000000000000004">
      <c r="A3008" t="s">
        <v>5681</v>
      </c>
      <c r="B3008" s="1">
        <v>42859</v>
      </c>
      <c r="C3008">
        <v>18</v>
      </c>
      <c r="D3008">
        <v>5</v>
      </c>
      <c r="E3008" t="s">
        <v>76</v>
      </c>
      <c r="F3008">
        <v>2017</v>
      </c>
      <c r="G3008">
        <v>27</v>
      </c>
      <c r="H3008" t="s">
        <v>87</v>
      </c>
      <c r="I3008" t="s">
        <v>42</v>
      </c>
      <c r="J3008">
        <v>1</v>
      </c>
      <c r="K3008" t="s">
        <v>43</v>
      </c>
      <c r="L3008">
        <v>9</v>
      </c>
      <c r="M3008" t="s">
        <v>5595</v>
      </c>
      <c r="N3008" t="s">
        <v>5596</v>
      </c>
      <c r="O3008" t="s">
        <v>9648</v>
      </c>
      <c r="P3008" t="s">
        <v>82</v>
      </c>
      <c r="Q3008" t="s">
        <v>33</v>
      </c>
      <c r="R3008" t="s">
        <v>130</v>
      </c>
      <c r="S3008" t="s">
        <v>264</v>
      </c>
      <c r="T3008" t="s">
        <v>73</v>
      </c>
      <c r="U3008" t="s">
        <v>1912</v>
      </c>
      <c r="V3008">
        <v>1</v>
      </c>
      <c r="W3008">
        <v>0</v>
      </c>
      <c r="X3008">
        <v>1</v>
      </c>
      <c r="Y3008">
        <v>0</v>
      </c>
      <c r="Z3008">
        <v>0</v>
      </c>
      <c r="AA3008">
        <v>0</v>
      </c>
      <c r="AB3008">
        <v>0</v>
      </c>
      <c r="AC3008">
        <v>0</v>
      </c>
      <c r="AD3008">
        <v>0</v>
      </c>
      <c r="AE3008">
        <v>0</v>
      </c>
      <c r="AF3008">
        <v>0</v>
      </c>
      <c r="AG3008">
        <v>0</v>
      </c>
      <c r="AH3008">
        <v>0</v>
      </c>
      <c r="AI3008">
        <v>0</v>
      </c>
      <c r="AK3008">
        <v>0</v>
      </c>
      <c r="AM3008">
        <v>0</v>
      </c>
      <c r="AN3008">
        <v>1</v>
      </c>
      <c r="AO3008">
        <v>1</v>
      </c>
    </row>
    <row r="3009" spans="1:41" x14ac:dyDescent="0.55000000000000004">
      <c r="A3009" t="s">
        <v>5682</v>
      </c>
      <c r="B3009" s="1">
        <v>42899</v>
      </c>
      <c r="C3009">
        <v>24</v>
      </c>
      <c r="D3009">
        <v>6</v>
      </c>
      <c r="E3009" t="s">
        <v>101</v>
      </c>
      <c r="F3009">
        <v>2017</v>
      </c>
      <c r="G3009">
        <v>44</v>
      </c>
      <c r="H3009" t="s">
        <v>41</v>
      </c>
      <c r="I3009" t="s">
        <v>42</v>
      </c>
      <c r="J3009">
        <v>1</v>
      </c>
      <c r="K3009" t="s">
        <v>106</v>
      </c>
      <c r="L3009">
        <v>7</v>
      </c>
      <c r="M3009" t="s">
        <v>5595</v>
      </c>
      <c r="N3009" t="s">
        <v>5596</v>
      </c>
      <c r="O3009" t="s">
        <v>9648</v>
      </c>
      <c r="P3009" t="s">
        <v>82</v>
      </c>
      <c r="Q3009" t="s">
        <v>47</v>
      </c>
      <c r="S3009" t="s">
        <v>47</v>
      </c>
      <c r="T3009" t="s">
        <v>77</v>
      </c>
      <c r="U3009" t="s">
        <v>328</v>
      </c>
      <c r="V3009">
        <v>0</v>
      </c>
      <c r="W3009">
        <v>0</v>
      </c>
      <c r="X3009">
        <v>1</v>
      </c>
      <c r="Y3009">
        <v>0</v>
      </c>
      <c r="Z3009">
        <v>0</v>
      </c>
      <c r="AA3009">
        <v>0</v>
      </c>
      <c r="AB3009">
        <v>0</v>
      </c>
      <c r="AC3009">
        <v>0</v>
      </c>
      <c r="AD3009">
        <v>0</v>
      </c>
      <c r="AE3009">
        <v>0</v>
      </c>
      <c r="AF3009">
        <v>0</v>
      </c>
      <c r="AG3009">
        <v>0</v>
      </c>
      <c r="AH3009">
        <v>0</v>
      </c>
      <c r="AI3009">
        <v>0</v>
      </c>
      <c r="AK3009">
        <v>0</v>
      </c>
      <c r="AM3009">
        <v>0</v>
      </c>
      <c r="AN3009">
        <v>1</v>
      </c>
      <c r="AO3009">
        <v>1</v>
      </c>
    </row>
    <row r="3010" spans="1:41" x14ac:dyDescent="0.55000000000000004">
      <c r="A3010" t="s">
        <v>5683</v>
      </c>
      <c r="B3010" s="1">
        <v>42943</v>
      </c>
      <c r="C3010">
        <v>30</v>
      </c>
      <c r="D3010">
        <v>7</v>
      </c>
      <c r="E3010" t="s">
        <v>105</v>
      </c>
      <c r="F3010">
        <v>2017</v>
      </c>
      <c r="G3010">
        <v>35</v>
      </c>
      <c r="H3010" t="s">
        <v>41</v>
      </c>
      <c r="I3010" t="s">
        <v>42</v>
      </c>
      <c r="J3010">
        <v>1</v>
      </c>
      <c r="K3010" t="s">
        <v>123</v>
      </c>
      <c r="L3010">
        <v>3</v>
      </c>
      <c r="M3010" t="s">
        <v>5595</v>
      </c>
      <c r="N3010" t="s">
        <v>5596</v>
      </c>
      <c r="O3010" t="s">
        <v>9648</v>
      </c>
      <c r="P3010" t="s">
        <v>82</v>
      </c>
      <c r="Q3010" t="s">
        <v>47</v>
      </c>
      <c r="S3010" t="s">
        <v>47</v>
      </c>
      <c r="T3010" t="s">
        <v>63</v>
      </c>
      <c r="U3010" t="s">
        <v>1930</v>
      </c>
      <c r="V3010">
        <v>0</v>
      </c>
      <c r="W3010">
        <v>1</v>
      </c>
      <c r="X3010">
        <v>1</v>
      </c>
      <c r="Y3010">
        <v>0</v>
      </c>
      <c r="Z3010">
        <v>0</v>
      </c>
      <c r="AA3010">
        <v>0</v>
      </c>
      <c r="AB3010">
        <v>1</v>
      </c>
      <c r="AC3010">
        <v>0</v>
      </c>
      <c r="AD3010">
        <v>0</v>
      </c>
      <c r="AE3010">
        <v>0</v>
      </c>
      <c r="AF3010">
        <v>0</v>
      </c>
      <c r="AG3010">
        <v>0</v>
      </c>
      <c r="AH3010">
        <v>0</v>
      </c>
      <c r="AI3010">
        <v>0</v>
      </c>
      <c r="AK3010">
        <v>0</v>
      </c>
      <c r="AM3010">
        <v>0</v>
      </c>
      <c r="AN3010">
        <v>1</v>
      </c>
      <c r="AO3010">
        <v>1</v>
      </c>
    </row>
    <row r="3011" spans="1:41" x14ac:dyDescent="0.55000000000000004">
      <c r="A3011" t="s">
        <v>5684</v>
      </c>
      <c r="B3011" s="1">
        <v>43054</v>
      </c>
      <c r="C3011">
        <v>46</v>
      </c>
      <c r="D3011">
        <v>11</v>
      </c>
      <c r="E3011" t="s">
        <v>119</v>
      </c>
      <c r="F3011">
        <v>2017</v>
      </c>
      <c r="G3011">
        <v>35</v>
      </c>
      <c r="H3011" t="s">
        <v>41</v>
      </c>
      <c r="I3011" t="s">
        <v>53</v>
      </c>
      <c r="J3011">
        <v>0</v>
      </c>
      <c r="K3011" t="s">
        <v>123</v>
      </c>
      <c r="L3011">
        <v>3</v>
      </c>
      <c r="M3011" t="s">
        <v>5595</v>
      </c>
      <c r="N3011" t="s">
        <v>5596</v>
      </c>
      <c r="O3011" t="s">
        <v>9648</v>
      </c>
      <c r="P3011" t="s">
        <v>82</v>
      </c>
      <c r="Q3011" t="s">
        <v>33</v>
      </c>
      <c r="R3011" t="s">
        <v>130</v>
      </c>
      <c r="S3011" t="s">
        <v>69</v>
      </c>
      <c r="T3011" t="s">
        <v>63</v>
      </c>
      <c r="U3011" t="s">
        <v>2098</v>
      </c>
      <c r="V3011">
        <v>0</v>
      </c>
      <c r="W3011">
        <v>1</v>
      </c>
      <c r="X3011">
        <v>1</v>
      </c>
      <c r="Y3011">
        <v>1</v>
      </c>
      <c r="Z3011">
        <v>0</v>
      </c>
      <c r="AA3011">
        <v>0</v>
      </c>
      <c r="AB3011">
        <v>1</v>
      </c>
      <c r="AC3011">
        <v>0</v>
      </c>
      <c r="AD3011">
        <v>0</v>
      </c>
      <c r="AE3011">
        <v>0</v>
      </c>
      <c r="AF3011">
        <v>0</v>
      </c>
      <c r="AG3011">
        <v>0</v>
      </c>
      <c r="AH3011">
        <v>0</v>
      </c>
      <c r="AI3011">
        <v>0</v>
      </c>
      <c r="AK3011">
        <v>0</v>
      </c>
      <c r="AM3011">
        <v>0</v>
      </c>
      <c r="AN3011">
        <v>1</v>
      </c>
      <c r="AO3011">
        <v>1</v>
      </c>
    </row>
    <row r="3012" spans="1:41" x14ac:dyDescent="0.55000000000000004">
      <c r="A3012" t="s">
        <v>5685</v>
      </c>
      <c r="B3012" s="1">
        <v>43121</v>
      </c>
      <c r="C3012">
        <v>3</v>
      </c>
      <c r="D3012">
        <v>1</v>
      </c>
      <c r="E3012" t="s">
        <v>40</v>
      </c>
      <c r="F3012">
        <v>2018</v>
      </c>
      <c r="G3012">
        <v>39</v>
      </c>
      <c r="H3012" t="s">
        <v>41</v>
      </c>
      <c r="I3012" t="s">
        <v>42</v>
      </c>
      <c r="J3012">
        <v>1</v>
      </c>
      <c r="K3012" t="s">
        <v>106</v>
      </c>
      <c r="L3012">
        <v>7</v>
      </c>
      <c r="M3012" t="s">
        <v>5595</v>
      </c>
      <c r="N3012" t="s">
        <v>5596</v>
      </c>
      <c r="O3012" t="s">
        <v>9648</v>
      </c>
      <c r="P3012" t="s">
        <v>82</v>
      </c>
      <c r="Q3012" t="s">
        <v>47</v>
      </c>
      <c r="S3012" t="s">
        <v>47</v>
      </c>
      <c r="T3012" t="s">
        <v>314</v>
      </c>
      <c r="U3012" t="s">
        <v>1266</v>
      </c>
      <c r="V3012">
        <v>0</v>
      </c>
      <c r="W3012">
        <v>0</v>
      </c>
      <c r="X3012">
        <v>1</v>
      </c>
      <c r="Y3012">
        <v>0</v>
      </c>
      <c r="Z3012">
        <v>0</v>
      </c>
      <c r="AA3012">
        <v>0</v>
      </c>
      <c r="AB3012">
        <v>0</v>
      </c>
      <c r="AC3012">
        <v>0</v>
      </c>
      <c r="AD3012">
        <v>0</v>
      </c>
      <c r="AE3012">
        <v>0</v>
      </c>
      <c r="AF3012">
        <v>0</v>
      </c>
      <c r="AG3012">
        <v>0</v>
      </c>
      <c r="AH3012">
        <v>0</v>
      </c>
      <c r="AI3012">
        <v>0</v>
      </c>
      <c r="AK3012">
        <v>0</v>
      </c>
      <c r="AL3012" t="s">
        <v>65</v>
      </c>
      <c r="AM3012">
        <v>0</v>
      </c>
      <c r="AN3012">
        <v>1</v>
      </c>
      <c r="AO3012">
        <v>1</v>
      </c>
    </row>
    <row r="3013" spans="1:41" x14ac:dyDescent="0.55000000000000004">
      <c r="A3013" t="s">
        <v>5686</v>
      </c>
      <c r="B3013" s="1">
        <v>43136</v>
      </c>
      <c r="C3013">
        <v>6</v>
      </c>
      <c r="D3013">
        <v>2</v>
      </c>
      <c r="E3013" t="s">
        <v>61</v>
      </c>
      <c r="F3013">
        <v>2018</v>
      </c>
      <c r="G3013">
        <v>55</v>
      </c>
      <c r="H3013" t="s">
        <v>115</v>
      </c>
      <c r="I3013" t="s">
        <v>42</v>
      </c>
      <c r="J3013">
        <v>1</v>
      </c>
      <c r="K3013" t="s">
        <v>106</v>
      </c>
      <c r="L3013">
        <v>7</v>
      </c>
      <c r="M3013" t="s">
        <v>5595</v>
      </c>
      <c r="N3013" t="s">
        <v>5596</v>
      </c>
      <c r="O3013" t="s">
        <v>9648</v>
      </c>
      <c r="P3013" t="s">
        <v>82</v>
      </c>
      <c r="Q3013" t="s">
        <v>47</v>
      </c>
      <c r="S3013" t="s">
        <v>47</v>
      </c>
      <c r="T3013" t="s">
        <v>63</v>
      </c>
      <c r="U3013" t="s">
        <v>5687</v>
      </c>
      <c r="V3013">
        <v>0</v>
      </c>
      <c r="W3013">
        <v>1</v>
      </c>
      <c r="X3013">
        <v>1</v>
      </c>
      <c r="Y3013">
        <v>0</v>
      </c>
      <c r="Z3013">
        <v>0</v>
      </c>
      <c r="AA3013">
        <v>0</v>
      </c>
      <c r="AB3013">
        <v>0</v>
      </c>
      <c r="AC3013">
        <v>0</v>
      </c>
      <c r="AD3013">
        <v>1</v>
      </c>
      <c r="AE3013">
        <v>0</v>
      </c>
      <c r="AF3013">
        <v>0</v>
      </c>
      <c r="AG3013">
        <v>0</v>
      </c>
      <c r="AH3013">
        <v>0</v>
      </c>
      <c r="AI3013">
        <v>0</v>
      </c>
      <c r="AK3013">
        <v>0</v>
      </c>
      <c r="AL3013" t="s">
        <v>65</v>
      </c>
      <c r="AM3013">
        <v>0</v>
      </c>
      <c r="AN3013">
        <v>1</v>
      </c>
      <c r="AO3013">
        <v>1</v>
      </c>
    </row>
    <row r="3014" spans="1:41" x14ac:dyDescent="0.55000000000000004">
      <c r="A3014" t="s">
        <v>5688</v>
      </c>
      <c r="B3014" s="1">
        <v>43147</v>
      </c>
      <c r="C3014">
        <v>7</v>
      </c>
      <c r="D3014">
        <v>2</v>
      </c>
      <c r="E3014" t="s">
        <v>61</v>
      </c>
      <c r="F3014">
        <v>2018</v>
      </c>
      <c r="G3014">
        <v>27</v>
      </c>
      <c r="H3014" t="s">
        <v>87</v>
      </c>
      <c r="I3014" t="s">
        <v>42</v>
      </c>
      <c r="J3014">
        <v>1</v>
      </c>
      <c r="K3014" t="s">
        <v>43</v>
      </c>
      <c r="L3014">
        <v>9</v>
      </c>
      <c r="M3014" t="s">
        <v>5595</v>
      </c>
      <c r="N3014" t="s">
        <v>5596</v>
      </c>
      <c r="O3014" t="s">
        <v>9648</v>
      </c>
      <c r="P3014" t="s">
        <v>82</v>
      </c>
      <c r="Q3014" t="s">
        <v>47</v>
      </c>
      <c r="S3014" t="s">
        <v>47</v>
      </c>
      <c r="T3014" t="s">
        <v>77</v>
      </c>
      <c r="U3014" t="s">
        <v>64</v>
      </c>
      <c r="V3014">
        <v>0</v>
      </c>
      <c r="W3014">
        <v>0</v>
      </c>
      <c r="X3014">
        <v>1</v>
      </c>
      <c r="Y3014">
        <v>0</v>
      </c>
      <c r="Z3014">
        <v>0</v>
      </c>
      <c r="AA3014">
        <v>0</v>
      </c>
      <c r="AB3014">
        <v>0</v>
      </c>
      <c r="AC3014">
        <v>0</v>
      </c>
      <c r="AD3014">
        <v>0</v>
      </c>
      <c r="AE3014">
        <v>0</v>
      </c>
      <c r="AF3014">
        <v>0</v>
      </c>
      <c r="AG3014">
        <v>0</v>
      </c>
      <c r="AH3014">
        <v>0</v>
      </c>
      <c r="AI3014">
        <v>0</v>
      </c>
      <c r="AK3014">
        <v>0</v>
      </c>
      <c r="AL3014" t="s">
        <v>65</v>
      </c>
      <c r="AM3014">
        <v>0</v>
      </c>
      <c r="AN3014">
        <v>1</v>
      </c>
      <c r="AO3014">
        <v>1</v>
      </c>
    </row>
    <row r="3015" spans="1:41" x14ac:dyDescent="0.55000000000000004">
      <c r="A3015" t="s">
        <v>5689</v>
      </c>
      <c r="B3015" s="1">
        <v>43207</v>
      </c>
      <c r="C3015">
        <v>16</v>
      </c>
      <c r="D3015">
        <v>4</v>
      </c>
      <c r="E3015" t="s">
        <v>91</v>
      </c>
      <c r="F3015">
        <v>2018</v>
      </c>
      <c r="G3015">
        <v>28</v>
      </c>
      <c r="H3015" t="s">
        <v>87</v>
      </c>
      <c r="I3015" t="s">
        <v>53</v>
      </c>
      <c r="J3015">
        <v>0</v>
      </c>
      <c r="K3015" t="s">
        <v>43</v>
      </c>
      <c r="L3015">
        <v>9</v>
      </c>
      <c r="M3015" t="s">
        <v>5595</v>
      </c>
      <c r="N3015" t="s">
        <v>5596</v>
      </c>
      <c r="O3015" t="s">
        <v>9648</v>
      </c>
      <c r="P3015" t="s">
        <v>82</v>
      </c>
      <c r="Q3015" t="s">
        <v>47</v>
      </c>
      <c r="S3015" t="s">
        <v>47</v>
      </c>
      <c r="T3015" t="s">
        <v>48</v>
      </c>
      <c r="U3015" t="s">
        <v>5690</v>
      </c>
      <c r="V3015">
        <v>0</v>
      </c>
      <c r="W3015">
        <v>1</v>
      </c>
      <c r="X3015">
        <v>1</v>
      </c>
      <c r="Y3015">
        <v>0</v>
      </c>
      <c r="Z3015">
        <v>0</v>
      </c>
      <c r="AA3015">
        <v>0</v>
      </c>
      <c r="AB3015">
        <v>0</v>
      </c>
      <c r="AC3015">
        <v>0</v>
      </c>
      <c r="AD3015">
        <v>0</v>
      </c>
      <c r="AE3015">
        <v>0</v>
      </c>
      <c r="AF3015">
        <v>0</v>
      </c>
      <c r="AG3015">
        <v>1</v>
      </c>
      <c r="AH3015">
        <v>0</v>
      </c>
      <c r="AI3015">
        <v>0</v>
      </c>
      <c r="AK3015">
        <v>0</v>
      </c>
      <c r="AL3015" t="s">
        <v>65</v>
      </c>
      <c r="AM3015">
        <v>0</v>
      </c>
      <c r="AN3015">
        <v>1</v>
      </c>
      <c r="AO3015">
        <v>1</v>
      </c>
    </row>
    <row r="3016" spans="1:41" x14ac:dyDescent="0.55000000000000004">
      <c r="A3016" t="s">
        <v>5691</v>
      </c>
      <c r="B3016" s="1">
        <v>43225</v>
      </c>
      <c r="C3016">
        <v>18</v>
      </c>
      <c r="D3016">
        <v>5</v>
      </c>
      <c r="E3016" t="s">
        <v>76</v>
      </c>
      <c r="F3016">
        <v>2018</v>
      </c>
      <c r="G3016">
        <v>32</v>
      </c>
      <c r="H3016" t="s">
        <v>87</v>
      </c>
      <c r="I3016" t="s">
        <v>42</v>
      </c>
      <c r="J3016">
        <v>1</v>
      </c>
      <c r="K3016" t="s">
        <v>43</v>
      </c>
      <c r="L3016">
        <v>9</v>
      </c>
      <c r="M3016" t="s">
        <v>5595</v>
      </c>
      <c r="N3016" t="s">
        <v>5596</v>
      </c>
      <c r="O3016" t="s">
        <v>9648</v>
      </c>
      <c r="P3016" t="s">
        <v>82</v>
      </c>
      <c r="Q3016" t="s">
        <v>47</v>
      </c>
      <c r="S3016" t="s">
        <v>47</v>
      </c>
      <c r="T3016" t="s">
        <v>63</v>
      </c>
      <c r="U3016" t="s">
        <v>5692</v>
      </c>
      <c r="V3016">
        <v>0</v>
      </c>
      <c r="W3016">
        <v>0</v>
      </c>
      <c r="X3016">
        <v>1</v>
      </c>
      <c r="Y3016">
        <v>0</v>
      </c>
      <c r="Z3016">
        <v>0</v>
      </c>
      <c r="AA3016">
        <v>0</v>
      </c>
      <c r="AB3016">
        <v>1</v>
      </c>
      <c r="AC3016">
        <v>0</v>
      </c>
      <c r="AD3016">
        <v>0</v>
      </c>
      <c r="AE3016">
        <v>0</v>
      </c>
      <c r="AF3016">
        <v>0</v>
      </c>
      <c r="AG3016">
        <v>0</v>
      </c>
      <c r="AH3016">
        <v>0</v>
      </c>
      <c r="AI3016">
        <v>0</v>
      </c>
      <c r="AK3016">
        <v>0</v>
      </c>
      <c r="AL3016" t="s">
        <v>65</v>
      </c>
      <c r="AM3016">
        <v>0</v>
      </c>
      <c r="AN3016">
        <v>1</v>
      </c>
      <c r="AO3016">
        <v>1</v>
      </c>
    </row>
    <row r="3017" spans="1:41" x14ac:dyDescent="0.55000000000000004">
      <c r="A3017" t="s">
        <v>5693</v>
      </c>
      <c r="B3017" s="1">
        <v>43255</v>
      </c>
      <c r="C3017">
        <v>23</v>
      </c>
      <c r="D3017">
        <v>6</v>
      </c>
      <c r="E3017" t="s">
        <v>101</v>
      </c>
      <c r="F3017">
        <v>2018</v>
      </c>
      <c r="G3017">
        <v>55</v>
      </c>
      <c r="H3017" t="s">
        <v>115</v>
      </c>
      <c r="I3017" t="s">
        <v>42</v>
      </c>
      <c r="J3017">
        <v>1</v>
      </c>
      <c r="K3017" t="s">
        <v>43</v>
      </c>
      <c r="L3017">
        <v>9</v>
      </c>
      <c r="M3017" t="s">
        <v>5595</v>
      </c>
      <c r="N3017" t="s">
        <v>5596</v>
      </c>
      <c r="O3017" t="s">
        <v>9648</v>
      </c>
      <c r="P3017" t="s">
        <v>82</v>
      </c>
      <c r="Q3017" t="s">
        <v>47</v>
      </c>
      <c r="S3017" t="s">
        <v>47</v>
      </c>
      <c r="T3017" t="s">
        <v>77</v>
      </c>
      <c r="U3017" t="s">
        <v>5694</v>
      </c>
      <c r="V3017">
        <v>0</v>
      </c>
      <c r="W3017">
        <v>0</v>
      </c>
      <c r="X3017">
        <v>1</v>
      </c>
      <c r="Y3017">
        <v>1</v>
      </c>
      <c r="Z3017">
        <v>0</v>
      </c>
      <c r="AA3017">
        <v>0</v>
      </c>
      <c r="AB3017">
        <v>0</v>
      </c>
      <c r="AC3017">
        <v>0</v>
      </c>
      <c r="AD3017">
        <v>0</v>
      </c>
      <c r="AE3017">
        <v>0</v>
      </c>
      <c r="AF3017">
        <v>0</v>
      </c>
      <c r="AG3017">
        <v>0</v>
      </c>
      <c r="AH3017">
        <v>0</v>
      </c>
      <c r="AI3017">
        <v>0</v>
      </c>
      <c r="AK3017">
        <v>0</v>
      </c>
      <c r="AL3017" t="s">
        <v>65</v>
      </c>
      <c r="AM3017">
        <v>0</v>
      </c>
      <c r="AN3017">
        <v>1</v>
      </c>
      <c r="AO3017">
        <v>1</v>
      </c>
    </row>
    <row r="3018" spans="1:41" x14ac:dyDescent="0.55000000000000004">
      <c r="A3018" t="s">
        <v>5695</v>
      </c>
      <c r="B3018" s="1">
        <v>43277</v>
      </c>
      <c r="C3018">
        <v>26</v>
      </c>
      <c r="D3018">
        <v>6</v>
      </c>
      <c r="E3018" t="s">
        <v>101</v>
      </c>
      <c r="F3018">
        <v>2018</v>
      </c>
      <c r="G3018">
        <v>37</v>
      </c>
      <c r="H3018" t="s">
        <v>41</v>
      </c>
      <c r="I3018" t="s">
        <v>42</v>
      </c>
      <c r="J3018">
        <v>1</v>
      </c>
      <c r="K3018" t="s">
        <v>43</v>
      </c>
      <c r="L3018">
        <v>9</v>
      </c>
      <c r="M3018" t="s">
        <v>5595</v>
      </c>
      <c r="N3018" t="s">
        <v>5596</v>
      </c>
      <c r="O3018" t="s">
        <v>9648</v>
      </c>
      <c r="P3018" t="s">
        <v>82</v>
      </c>
      <c r="Q3018" t="s">
        <v>47</v>
      </c>
      <c r="S3018" t="s">
        <v>47</v>
      </c>
      <c r="T3018" t="s">
        <v>63</v>
      </c>
      <c r="U3018" t="s">
        <v>64</v>
      </c>
      <c r="V3018">
        <v>0</v>
      </c>
      <c r="W3018">
        <v>0</v>
      </c>
      <c r="X3018">
        <v>1</v>
      </c>
      <c r="Y3018">
        <v>0</v>
      </c>
      <c r="Z3018">
        <v>0</v>
      </c>
      <c r="AA3018">
        <v>0</v>
      </c>
      <c r="AB3018">
        <v>0</v>
      </c>
      <c r="AC3018">
        <v>0</v>
      </c>
      <c r="AD3018">
        <v>0</v>
      </c>
      <c r="AE3018">
        <v>0</v>
      </c>
      <c r="AF3018">
        <v>0</v>
      </c>
      <c r="AG3018">
        <v>0</v>
      </c>
      <c r="AH3018">
        <v>0</v>
      </c>
      <c r="AI3018">
        <v>0</v>
      </c>
      <c r="AK3018">
        <v>0</v>
      </c>
      <c r="AL3018" t="s">
        <v>65</v>
      </c>
      <c r="AM3018">
        <v>0</v>
      </c>
      <c r="AN3018">
        <v>1</v>
      </c>
      <c r="AO3018">
        <v>1</v>
      </c>
    </row>
    <row r="3019" spans="1:41" x14ac:dyDescent="0.55000000000000004">
      <c r="A3019" t="s">
        <v>5696</v>
      </c>
      <c r="B3019" s="1">
        <v>43302</v>
      </c>
      <c r="C3019">
        <v>29</v>
      </c>
      <c r="D3019">
        <v>7</v>
      </c>
      <c r="E3019" t="s">
        <v>105</v>
      </c>
      <c r="F3019">
        <v>2018</v>
      </c>
      <c r="G3019">
        <v>39</v>
      </c>
      <c r="H3019" t="s">
        <v>41</v>
      </c>
      <c r="I3019" t="s">
        <v>42</v>
      </c>
      <c r="J3019">
        <v>1</v>
      </c>
      <c r="K3019" t="s">
        <v>43</v>
      </c>
      <c r="L3019">
        <v>9</v>
      </c>
      <c r="M3019" t="s">
        <v>5595</v>
      </c>
      <c r="N3019" t="s">
        <v>5596</v>
      </c>
      <c r="O3019" t="s">
        <v>9648</v>
      </c>
      <c r="P3019" t="s">
        <v>82</v>
      </c>
      <c r="Q3019" t="s">
        <v>47</v>
      </c>
      <c r="S3019" t="s">
        <v>47</v>
      </c>
      <c r="T3019" t="s">
        <v>63</v>
      </c>
      <c r="U3019" t="s">
        <v>5697</v>
      </c>
      <c r="V3019">
        <v>1</v>
      </c>
      <c r="W3019">
        <v>1</v>
      </c>
      <c r="X3019">
        <v>1</v>
      </c>
      <c r="Y3019">
        <v>1</v>
      </c>
      <c r="Z3019">
        <v>0</v>
      </c>
      <c r="AA3019">
        <v>0</v>
      </c>
      <c r="AB3019">
        <v>1</v>
      </c>
      <c r="AC3019">
        <v>0</v>
      </c>
      <c r="AD3019">
        <v>0</v>
      </c>
      <c r="AE3019">
        <v>0</v>
      </c>
      <c r="AF3019">
        <v>0</v>
      </c>
      <c r="AG3019">
        <v>0</v>
      </c>
      <c r="AH3019">
        <v>0</v>
      </c>
      <c r="AI3019">
        <v>0</v>
      </c>
      <c r="AK3019">
        <v>0</v>
      </c>
      <c r="AL3019" t="s">
        <v>65</v>
      </c>
      <c r="AM3019">
        <v>0</v>
      </c>
      <c r="AN3019">
        <v>1</v>
      </c>
      <c r="AO3019">
        <v>1</v>
      </c>
    </row>
    <row r="3020" spans="1:41" x14ac:dyDescent="0.55000000000000004">
      <c r="A3020" t="s">
        <v>5698</v>
      </c>
      <c r="B3020" s="1">
        <v>43309</v>
      </c>
      <c r="C3020">
        <v>30</v>
      </c>
      <c r="D3020">
        <v>7</v>
      </c>
      <c r="E3020" t="s">
        <v>105</v>
      </c>
      <c r="F3020">
        <v>2018</v>
      </c>
      <c r="G3020">
        <v>60</v>
      </c>
      <c r="H3020" t="s">
        <v>115</v>
      </c>
      <c r="I3020" t="s">
        <v>53</v>
      </c>
      <c r="J3020">
        <v>0</v>
      </c>
      <c r="K3020" t="s">
        <v>43</v>
      </c>
      <c r="L3020">
        <v>9</v>
      </c>
      <c r="M3020" t="s">
        <v>5595</v>
      </c>
      <c r="N3020" t="s">
        <v>5596</v>
      </c>
      <c r="O3020" t="s">
        <v>9648</v>
      </c>
      <c r="P3020" t="s">
        <v>82</v>
      </c>
      <c r="Q3020" t="s">
        <v>47</v>
      </c>
      <c r="S3020" t="s">
        <v>47</v>
      </c>
      <c r="T3020" t="s">
        <v>48</v>
      </c>
      <c r="U3020" t="s">
        <v>5699</v>
      </c>
      <c r="V3020">
        <v>0</v>
      </c>
      <c r="W3020">
        <v>1</v>
      </c>
      <c r="X3020">
        <v>1</v>
      </c>
      <c r="Y3020">
        <v>0</v>
      </c>
      <c r="Z3020">
        <v>0</v>
      </c>
      <c r="AA3020">
        <v>0</v>
      </c>
      <c r="AB3020">
        <v>0</v>
      </c>
      <c r="AC3020">
        <v>0</v>
      </c>
      <c r="AD3020">
        <v>0</v>
      </c>
      <c r="AE3020">
        <v>0</v>
      </c>
      <c r="AF3020">
        <v>0</v>
      </c>
      <c r="AG3020">
        <v>0</v>
      </c>
      <c r="AH3020">
        <v>0</v>
      </c>
      <c r="AI3020">
        <v>0</v>
      </c>
      <c r="AK3020">
        <v>0</v>
      </c>
      <c r="AL3020" t="s">
        <v>65</v>
      </c>
      <c r="AM3020">
        <v>0</v>
      </c>
      <c r="AN3020">
        <v>1</v>
      </c>
      <c r="AO3020">
        <v>1</v>
      </c>
    </row>
    <row r="3021" spans="1:41" x14ac:dyDescent="0.55000000000000004">
      <c r="A3021" t="s">
        <v>5700</v>
      </c>
      <c r="B3021" s="1">
        <v>43315</v>
      </c>
      <c r="C3021">
        <v>31</v>
      </c>
      <c r="D3021">
        <v>8</v>
      </c>
      <c r="E3021" t="s">
        <v>109</v>
      </c>
      <c r="F3021">
        <v>2018</v>
      </c>
      <c r="G3021">
        <v>21</v>
      </c>
      <c r="H3021" t="s">
        <v>62</v>
      </c>
      <c r="I3021" t="s">
        <v>42</v>
      </c>
      <c r="J3021">
        <v>1</v>
      </c>
      <c r="K3021" t="s">
        <v>43</v>
      </c>
      <c r="L3021">
        <v>9</v>
      </c>
      <c r="M3021" t="s">
        <v>5595</v>
      </c>
      <c r="N3021" t="s">
        <v>5596</v>
      </c>
      <c r="O3021" t="s">
        <v>9648</v>
      </c>
      <c r="P3021" t="s">
        <v>82</v>
      </c>
      <c r="Q3021" t="s">
        <v>47</v>
      </c>
      <c r="S3021" t="s">
        <v>47</v>
      </c>
      <c r="T3021" t="s">
        <v>63</v>
      </c>
      <c r="U3021" t="s">
        <v>5701</v>
      </c>
      <c r="V3021">
        <v>0</v>
      </c>
      <c r="W3021">
        <v>0</v>
      </c>
      <c r="X3021">
        <v>1</v>
      </c>
      <c r="Y3021">
        <v>0</v>
      </c>
      <c r="Z3021">
        <v>0</v>
      </c>
      <c r="AA3021">
        <v>0</v>
      </c>
      <c r="AB3021">
        <v>0</v>
      </c>
      <c r="AC3021">
        <v>0</v>
      </c>
      <c r="AD3021">
        <v>0</v>
      </c>
      <c r="AE3021">
        <v>0</v>
      </c>
      <c r="AF3021">
        <v>0</v>
      </c>
      <c r="AG3021">
        <v>0</v>
      </c>
      <c r="AH3021">
        <v>0</v>
      </c>
      <c r="AI3021">
        <v>0</v>
      </c>
      <c r="AJ3021" t="s">
        <v>1038</v>
      </c>
      <c r="AK3021">
        <v>0</v>
      </c>
      <c r="AL3021" t="s">
        <v>65</v>
      </c>
      <c r="AM3021">
        <v>0</v>
      </c>
      <c r="AN3021">
        <v>1</v>
      </c>
      <c r="AO3021">
        <v>1</v>
      </c>
    </row>
    <row r="3022" spans="1:41" x14ac:dyDescent="0.55000000000000004">
      <c r="A3022" t="s">
        <v>5702</v>
      </c>
      <c r="B3022" s="1">
        <v>43336</v>
      </c>
      <c r="C3022">
        <v>34</v>
      </c>
      <c r="D3022">
        <v>8</v>
      </c>
      <c r="E3022" t="s">
        <v>109</v>
      </c>
      <c r="F3022">
        <v>2018</v>
      </c>
      <c r="G3022">
        <v>27</v>
      </c>
      <c r="H3022" t="s">
        <v>87</v>
      </c>
      <c r="I3022" t="s">
        <v>42</v>
      </c>
      <c r="J3022">
        <v>1</v>
      </c>
      <c r="K3022" t="s">
        <v>43</v>
      </c>
      <c r="L3022">
        <v>9</v>
      </c>
      <c r="M3022" t="s">
        <v>5595</v>
      </c>
      <c r="N3022" t="s">
        <v>5596</v>
      </c>
      <c r="O3022" t="s">
        <v>9648</v>
      </c>
      <c r="P3022" t="s">
        <v>82</v>
      </c>
      <c r="Q3022" t="s">
        <v>47</v>
      </c>
      <c r="S3022" t="s">
        <v>47</v>
      </c>
      <c r="T3022" t="s">
        <v>77</v>
      </c>
      <c r="U3022" t="s">
        <v>898</v>
      </c>
      <c r="V3022">
        <v>1</v>
      </c>
      <c r="W3022">
        <v>0</v>
      </c>
      <c r="X3022">
        <v>0</v>
      </c>
      <c r="Y3022">
        <v>0</v>
      </c>
      <c r="Z3022">
        <v>0</v>
      </c>
      <c r="AA3022">
        <v>0</v>
      </c>
      <c r="AB3022">
        <v>0</v>
      </c>
      <c r="AC3022">
        <v>0</v>
      </c>
      <c r="AD3022">
        <v>0</v>
      </c>
      <c r="AE3022">
        <v>0</v>
      </c>
      <c r="AF3022">
        <v>0</v>
      </c>
      <c r="AG3022">
        <v>0</v>
      </c>
      <c r="AH3022">
        <v>0</v>
      </c>
      <c r="AI3022">
        <v>0</v>
      </c>
      <c r="AK3022">
        <v>0</v>
      </c>
      <c r="AL3022" t="s">
        <v>65</v>
      </c>
      <c r="AM3022">
        <v>0</v>
      </c>
      <c r="AN3022">
        <v>0</v>
      </c>
      <c r="AO3022">
        <v>0</v>
      </c>
    </row>
    <row r="3023" spans="1:41" x14ac:dyDescent="0.55000000000000004">
      <c r="A3023" t="s">
        <v>5703</v>
      </c>
      <c r="B3023" s="1">
        <v>43372</v>
      </c>
      <c r="C3023">
        <v>39</v>
      </c>
      <c r="D3023">
        <v>9</v>
      </c>
      <c r="E3023" t="s">
        <v>51</v>
      </c>
      <c r="F3023">
        <v>2018</v>
      </c>
      <c r="G3023">
        <v>47</v>
      </c>
      <c r="H3023" t="s">
        <v>52</v>
      </c>
      <c r="I3023" t="s">
        <v>42</v>
      </c>
      <c r="J3023">
        <v>1</v>
      </c>
      <c r="K3023" t="s">
        <v>123</v>
      </c>
      <c r="L3023">
        <v>3</v>
      </c>
      <c r="M3023" t="s">
        <v>5595</v>
      </c>
      <c r="N3023" t="s">
        <v>5596</v>
      </c>
      <c r="O3023" t="s">
        <v>9648</v>
      </c>
      <c r="P3023" t="s">
        <v>82</v>
      </c>
      <c r="Q3023" t="s">
        <v>33</v>
      </c>
      <c r="S3023" t="s">
        <v>947</v>
      </c>
      <c r="T3023" t="s">
        <v>77</v>
      </c>
      <c r="U3023" t="s">
        <v>1203</v>
      </c>
      <c r="V3023">
        <v>0</v>
      </c>
      <c r="W3023">
        <v>1</v>
      </c>
      <c r="X3023">
        <v>1</v>
      </c>
      <c r="Y3023">
        <v>0</v>
      </c>
      <c r="Z3023">
        <v>0</v>
      </c>
      <c r="AA3023">
        <v>0</v>
      </c>
      <c r="AB3023">
        <v>0</v>
      </c>
      <c r="AC3023">
        <v>0</v>
      </c>
      <c r="AD3023">
        <v>0</v>
      </c>
      <c r="AE3023">
        <v>0</v>
      </c>
      <c r="AF3023">
        <v>0</v>
      </c>
      <c r="AG3023">
        <v>0</v>
      </c>
      <c r="AH3023">
        <v>0</v>
      </c>
      <c r="AI3023">
        <v>0</v>
      </c>
      <c r="AK3023">
        <v>0</v>
      </c>
      <c r="AL3023" t="s">
        <v>65</v>
      </c>
      <c r="AM3023">
        <v>0</v>
      </c>
      <c r="AN3023">
        <v>1</v>
      </c>
      <c r="AO3023">
        <v>1</v>
      </c>
    </row>
    <row r="3024" spans="1:41" x14ac:dyDescent="0.55000000000000004">
      <c r="A3024" t="s">
        <v>5704</v>
      </c>
      <c r="B3024" s="1">
        <v>43387</v>
      </c>
      <c r="C3024">
        <v>41</v>
      </c>
      <c r="D3024">
        <v>10</v>
      </c>
      <c r="E3024" t="s">
        <v>114</v>
      </c>
      <c r="F3024">
        <v>2018</v>
      </c>
      <c r="G3024">
        <v>44</v>
      </c>
      <c r="H3024" t="s">
        <v>41</v>
      </c>
      <c r="I3024" t="s">
        <v>42</v>
      </c>
      <c r="J3024">
        <v>1</v>
      </c>
      <c r="K3024" t="s">
        <v>43</v>
      </c>
      <c r="L3024">
        <v>9</v>
      </c>
      <c r="M3024" t="s">
        <v>5595</v>
      </c>
      <c r="N3024" t="s">
        <v>5596</v>
      </c>
      <c r="O3024" t="s">
        <v>9648</v>
      </c>
      <c r="P3024" t="s">
        <v>82</v>
      </c>
      <c r="Q3024" t="s">
        <v>47</v>
      </c>
      <c r="S3024" t="s">
        <v>47</v>
      </c>
      <c r="T3024" t="s">
        <v>77</v>
      </c>
      <c r="U3024" t="s">
        <v>5705</v>
      </c>
      <c r="V3024">
        <v>0</v>
      </c>
      <c r="W3024">
        <v>0</v>
      </c>
      <c r="X3024">
        <v>1</v>
      </c>
      <c r="Y3024">
        <v>1</v>
      </c>
      <c r="Z3024">
        <v>0</v>
      </c>
      <c r="AA3024">
        <v>0</v>
      </c>
      <c r="AB3024">
        <v>0</v>
      </c>
      <c r="AC3024">
        <v>0</v>
      </c>
      <c r="AD3024">
        <v>1</v>
      </c>
      <c r="AE3024">
        <v>0</v>
      </c>
      <c r="AF3024">
        <v>0</v>
      </c>
      <c r="AG3024">
        <v>0</v>
      </c>
      <c r="AH3024">
        <v>0</v>
      </c>
      <c r="AI3024">
        <v>0</v>
      </c>
      <c r="AK3024">
        <v>0</v>
      </c>
      <c r="AL3024" t="s">
        <v>65</v>
      </c>
      <c r="AM3024">
        <v>0</v>
      </c>
      <c r="AN3024">
        <v>1</v>
      </c>
      <c r="AO3024">
        <v>1</v>
      </c>
    </row>
    <row r="3025" spans="1:41" x14ac:dyDescent="0.55000000000000004">
      <c r="A3025" t="s">
        <v>5706</v>
      </c>
      <c r="B3025" s="1">
        <v>43409</v>
      </c>
      <c r="C3025">
        <v>45</v>
      </c>
      <c r="D3025">
        <v>11</v>
      </c>
      <c r="E3025" t="s">
        <v>119</v>
      </c>
      <c r="F3025">
        <v>2018</v>
      </c>
      <c r="G3025">
        <v>33</v>
      </c>
      <c r="H3025" t="s">
        <v>87</v>
      </c>
      <c r="I3025" t="s">
        <v>42</v>
      </c>
      <c r="J3025">
        <v>1</v>
      </c>
      <c r="K3025" t="s">
        <v>43</v>
      </c>
      <c r="L3025">
        <v>9</v>
      </c>
      <c r="M3025" t="s">
        <v>5595</v>
      </c>
      <c r="N3025" t="s">
        <v>5596</v>
      </c>
      <c r="O3025" t="s">
        <v>9648</v>
      </c>
      <c r="P3025" t="s">
        <v>82</v>
      </c>
      <c r="Q3025" t="s">
        <v>33</v>
      </c>
      <c r="S3025" t="s">
        <v>354</v>
      </c>
      <c r="T3025" t="s">
        <v>63</v>
      </c>
      <c r="U3025" t="s">
        <v>5307</v>
      </c>
      <c r="V3025">
        <v>0</v>
      </c>
      <c r="W3025">
        <v>1</v>
      </c>
      <c r="X3025">
        <v>1</v>
      </c>
      <c r="Y3025">
        <v>0</v>
      </c>
      <c r="Z3025">
        <v>0</v>
      </c>
      <c r="AA3025">
        <v>0</v>
      </c>
      <c r="AB3025">
        <v>0</v>
      </c>
      <c r="AC3025">
        <v>0</v>
      </c>
      <c r="AD3025">
        <v>0</v>
      </c>
      <c r="AE3025">
        <v>0</v>
      </c>
      <c r="AF3025">
        <v>0</v>
      </c>
      <c r="AG3025">
        <v>0</v>
      </c>
      <c r="AH3025">
        <v>0</v>
      </c>
      <c r="AI3025">
        <v>0</v>
      </c>
      <c r="AK3025">
        <v>0</v>
      </c>
      <c r="AL3025" t="s">
        <v>65</v>
      </c>
      <c r="AM3025">
        <v>0</v>
      </c>
      <c r="AN3025">
        <v>1</v>
      </c>
      <c r="AO3025">
        <v>1</v>
      </c>
    </row>
    <row r="3026" spans="1:41" x14ac:dyDescent="0.55000000000000004">
      <c r="A3026" t="s">
        <v>5707</v>
      </c>
      <c r="B3026" s="1">
        <v>43418</v>
      </c>
      <c r="C3026">
        <v>46</v>
      </c>
      <c r="D3026">
        <v>11</v>
      </c>
      <c r="E3026" t="s">
        <v>119</v>
      </c>
      <c r="F3026">
        <v>2018</v>
      </c>
      <c r="G3026">
        <v>25</v>
      </c>
      <c r="H3026" t="s">
        <v>87</v>
      </c>
      <c r="I3026" t="s">
        <v>53</v>
      </c>
      <c r="J3026">
        <v>0</v>
      </c>
      <c r="K3026" t="s">
        <v>43</v>
      </c>
      <c r="L3026">
        <v>9</v>
      </c>
      <c r="M3026" t="s">
        <v>5595</v>
      </c>
      <c r="N3026" t="s">
        <v>5596</v>
      </c>
      <c r="O3026" t="s">
        <v>9648</v>
      </c>
      <c r="P3026" t="s">
        <v>82</v>
      </c>
      <c r="Q3026" t="s">
        <v>33</v>
      </c>
      <c r="S3026" t="s">
        <v>264</v>
      </c>
      <c r="T3026" t="s">
        <v>77</v>
      </c>
      <c r="U3026" t="s">
        <v>328</v>
      </c>
      <c r="V3026">
        <v>0</v>
      </c>
      <c r="W3026">
        <v>1</v>
      </c>
      <c r="X3026">
        <v>1</v>
      </c>
      <c r="Y3026">
        <v>0</v>
      </c>
      <c r="Z3026">
        <v>0</v>
      </c>
      <c r="AA3026">
        <v>0</v>
      </c>
      <c r="AB3026">
        <v>0</v>
      </c>
      <c r="AC3026">
        <v>0</v>
      </c>
      <c r="AD3026">
        <v>0</v>
      </c>
      <c r="AE3026">
        <v>0</v>
      </c>
      <c r="AF3026">
        <v>0</v>
      </c>
      <c r="AG3026">
        <v>0</v>
      </c>
      <c r="AH3026">
        <v>0</v>
      </c>
      <c r="AI3026">
        <v>0</v>
      </c>
      <c r="AK3026">
        <v>0</v>
      </c>
      <c r="AL3026" t="s">
        <v>65</v>
      </c>
      <c r="AM3026">
        <v>0</v>
      </c>
      <c r="AN3026">
        <v>1</v>
      </c>
      <c r="AO3026">
        <v>1</v>
      </c>
    </row>
    <row r="3027" spans="1:41" x14ac:dyDescent="0.55000000000000004">
      <c r="A3027" t="s">
        <v>5708</v>
      </c>
      <c r="B3027" s="1">
        <v>43423</v>
      </c>
      <c r="C3027">
        <v>47</v>
      </c>
      <c r="D3027">
        <v>11</v>
      </c>
      <c r="E3027" t="s">
        <v>119</v>
      </c>
      <c r="F3027">
        <v>2018</v>
      </c>
      <c r="G3027">
        <v>34</v>
      </c>
      <c r="H3027" t="s">
        <v>87</v>
      </c>
      <c r="I3027" t="s">
        <v>42</v>
      </c>
      <c r="J3027">
        <v>1</v>
      </c>
      <c r="K3027" t="s">
        <v>43</v>
      </c>
      <c r="L3027">
        <v>9</v>
      </c>
      <c r="M3027" t="s">
        <v>5595</v>
      </c>
      <c r="N3027" t="s">
        <v>5596</v>
      </c>
      <c r="O3027" t="s">
        <v>9648</v>
      </c>
      <c r="P3027" t="s">
        <v>82</v>
      </c>
      <c r="Q3027" t="s">
        <v>47</v>
      </c>
      <c r="S3027" t="s">
        <v>47</v>
      </c>
      <c r="T3027" t="s">
        <v>63</v>
      </c>
      <c r="U3027" t="s">
        <v>1344</v>
      </c>
      <c r="V3027">
        <v>0</v>
      </c>
      <c r="W3027">
        <v>1</v>
      </c>
      <c r="X3027">
        <v>1</v>
      </c>
      <c r="Y3027">
        <v>0</v>
      </c>
      <c r="Z3027">
        <v>0</v>
      </c>
      <c r="AA3027">
        <v>0</v>
      </c>
      <c r="AB3027">
        <v>0</v>
      </c>
      <c r="AC3027">
        <v>0</v>
      </c>
      <c r="AD3027">
        <v>0</v>
      </c>
      <c r="AE3027">
        <v>0</v>
      </c>
      <c r="AF3027">
        <v>0</v>
      </c>
      <c r="AG3027">
        <v>0</v>
      </c>
      <c r="AH3027">
        <v>0</v>
      </c>
      <c r="AI3027">
        <v>0</v>
      </c>
      <c r="AK3027">
        <v>0</v>
      </c>
      <c r="AL3027" t="s">
        <v>65</v>
      </c>
      <c r="AM3027">
        <v>0</v>
      </c>
      <c r="AN3027">
        <v>1</v>
      </c>
      <c r="AO3027">
        <v>1</v>
      </c>
    </row>
    <row r="3028" spans="1:41" x14ac:dyDescent="0.55000000000000004">
      <c r="A3028" t="s">
        <v>5709</v>
      </c>
      <c r="B3028" s="1">
        <v>43426</v>
      </c>
      <c r="C3028">
        <v>47</v>
      </c>
      <c r="D3028">
        <v>11</v>
      </c>
      <c r="E3028" t="s">
        <v>119</v>
      </c>
      <c r="F3028">
        <v>2018</v>
      </c>
      <c r="G3028">
        <v>64</v>
      </c>
      <c r="H3028" t="s">
        <v>115</v>
      </c>
      <c r="I3028" t="s">
        <v>42</v>
      </c>
      <c r="J3028">
        <v>1</v>
      </c>
      <c r="K3028" t="s">
        <v>43</v>
      </c>
      <c r="L3028">
        <v>9</v>
      </c>
      <c r="M3028" t="s">
        <v>5595</v>
      </c>
      <c r="N3028" t="s">
        <v>5596</v>
      </c>
      <c r="O3028" t="s">
        <v>9648</v>
      </c>
      <c r="P3028" t="s">
        <v>82</v>
      </c>
      <c r="Q3028" t="s">
        <v>47</v>
      </c>
      <c r="S3028" t="s">
        <v>47</v>
      </c>
      <c r="T3028" t="s">
        <v>63</v>
      </c>
      <c r="U3028" t="s">
        <v>5710</v>
      </c>
      <c r="V3028">
        <v>0</v>
      </c>
      <c r="W3028">
        <v>0</v>
      </c>
      <c r="X3028">
        <v>1</v>
      </c>
      <c r="Y3028">
        <v>0</v>
      </c>
      <c r="Z3028">
        <v>0</v>
      </c>
      <c r="AA3028">
        <v>0</v>
      </c>
      <c r="AB3028">
        <v>0</v>
      </c>
      <c r="AC3028">
        <v>0</v>
      </c>
      <c r="AD3028">
        <v>0</v>
      </c>
      <c r="AE3028">
        <v>0</v>
      </c>
      <c r="AF3028">
        <v>0</v>
      </c>
      <c r="AG3028">
        <v>0</v>
      </c>
      <c r="AH3028">
        <v>0</v>
      </c>
      <c r="AI3028">
        <v>0</v>
      </c>
      <c r="AK3028">
        <v>0</v>
      </c>
      <c r="AL3028" t="s">
        <v>65</v>
      </c>
      <c r="AM3028">
        <v>0</v>
      </c>
      <c r="AN3028">
        <v>1</v>
      </c>
      <c r="AO3028">
        <v>1</v>
      </c>
    </row>
    <row r="3029" spans="1:41" x14ac:dyDescent="0.55000000000000004">
      <c r="A3029" t="s">
        <v>5711</v>
      </c>
      <c r="B3029" s="1">
        <v>40945</v>
      </c>
      <c r="C3029">
        <v>6</v>
      </c>
      <c r="D3029">
        <v>2</v>
      </c>
      <c r="E3029" t="s">
        <v>61</v>
      </c>
      <c r="F3029">
        <v>2012</v>
      </c>
      <c r="G3029">
        <v>43</v>
      </c>
      <c r="H3029" t="s">
        <v>41</v>
      </c>
      <c r="I3029" t="s">
        <v>42</v>
      </c>
      <c r="J3029">
        <v>1</v>
      </c>
      <c r="K3029" t="s">
        <v>123</v>
      </c>
      <c r="L3029">
        <v>3</v>
      </c>
      <c r="M3029" t="s">
        <v>5712</v>
      </c>
      <c r="N3029" t="s">
        <v>5713</v>
      </c>
      <c r="O3029" t="s">
        <v>9648</v>
      </c>
      <c r="P3029" t="s">
        <v>2410</v>
      </c>
      <c r="Q3029" t="s">
        <v>33</v>
      </c>
      <c r="R3029" t="s">
        <v>5714</v>
      </c>
      <c r="S3029" t="s">
        <v>455</v>
      </c>
      <c r="T3029" t="s">
        <v>84</v>
      </c>
      <c r="U3029" t="s">
        <v>416</v>
      </c>
      <c r="V3029">
        <v>0</v>
      </c>
      <c r="W3029">
        <v>1</v>
      </c>
      <c r="X3029">
        <v>0</v>
      </c>
      <c r="Y3029">
        <v>0</v>
      </c>
      <c r="Z3029">
        <v>0</v>
      </c>
      <c r="AA3029">
        <v>0</v>
      </c>
      <c r="AB3029">
        <v>0</v>
      </c>
      <c r="AC3029">
        <v>0</v>
      </c>
      <c r="AD3029">
        <v>0</v>
      </c>
      <c r="AE3029">
        <v>0</v>
      </c>
      <c r="AF3029">
        <v>0</v>
      </c>
      <c r="AG3029">
        <v>0</v>
      </c>
      <c r="AH3029">
        <v>0</v>
      </c>
      <c r="AI3029">
        <v>0</v>
      </c>
      <c r="AK3029">
        <v>0</v>
      </c>
      <c r="AM3029">
        <v>0</v>
      </c>
      <c r="AN3029">
        <v>0</v>
      </c>
      <c r="AO3029">
        <v>0</v>
      </c>
    </row>
    <row r="3030" spans="1:41" x14ac:dyDescent="0.55000000000000004">
      <c r="A3030" t="s">
        <v>5715</v>
      </c>
      <c r="B3030" s="1">
        <v>41201</v>
      </c>
      <c r="C3030">
        <v>42</v>
      </c>
      <c r="D3030">
        <v>10</v>
      </c>
      <c r="E3030" t="s">
        <v>114</v>
      </c>
      <c r="F3030">
        <v>2012</v>
      </c>
      <c r="G3030">
        <v>62</v>
      </c>
      <c r="H3030" t="s">
        <v>115</v>
      </c>
      <c r="I3030" t="s">
        <v>42</v>
      </c>
      <c r="J3030">
        <v>1</v>
      </c>
      <c r="K3030" t="s">
        <v>43</v>
      </c>
      <c r="L3030">
        <v>9</v>
      </c>
      <c r="M3030" t="s">
        <v>5712</v>
      </c>
      <c r="N3030" t="s">
        <v>5713</v>
      </c>
      <c r="O3030" t="s">
        <v>9648</v>
      </c>
      <c r="P3030" t="s">
        <v>2410</v>
      </c>
      <c r="Q3030" t="s">
        <v>47</v>
      </c>
      <c r="S3030" t="s">
        <v>47</v>
      </c>
      <c r="T3030" t="s">
        <v>3315</v>
      </c>
      <c r="U3030" t="s">
        <v>436</v>
      </c>
      <c r="V3030">
        <v>0</v>
      </c>
      <c r="W3030">
        <v>0</v>
      </c>
      <c r="X3030">
        <v>0</v>
      </c>
      <c r="Y3030">
        <v>0</v>
      </c>
      <c r="Z3030">
        <v>1</v>
      </c>
      <c r="AA3030">
        <v>0</v>
      </c>
      <c r="AB3030">
        <v>0</v>
      </c>
      <c r="AC3030">
        <v>0</v>
      </c>
      <c r="AD3030">
        <v>0</v>
      </c>
      <c r="AE3030">
        <v>0</v>
      </c>
      <c r="AF3030">
        <v>0</v>
      </c>
      <c r="AG3030">
        <v>0</v>
      </c>
      <c r="AH3030">
        <v>0</v>
      </c>
      <c r="AI3030">
        <v>0</v>
      </c>
      <c r="AK3030">
        <v>0</v>
      </c>
      <c r="AM3030">
        <v>1</v>
      </c>
      <c r="AN3030">
        <v>0</v>
      </c>
      <c r="AO3030">
        <v>1</v>
      </c>
    </row>
    <row r="3031" spans="1:41" x14ac:dyDescent="0.55000000000000004">
      <c r="A3031" t="s">
        <v>5716</v>
      </c>
      <c r="B3031" s="1">
        <v>41287</v>
      </c>
      <c r="C3031">
        <v>2</v>
      </c>
      <c r="D3031">
        <v>1</v>
      </c>
      <c r="E3031" t="s">
        <v>40</v>
      </c>
      <c r="F3031">
        <v>2013</v>
      </c>
      <c r="G3031">
        <v>52</v>
      </c>
      <c r="H3031" t="s">
        <v>52</v>
      </c>
      <c r="I3031" t="s">
        <v>53</v>
      </c>
      <c r="J3031">
        <v>0</v>
      </c>
      <c r="K3031" t="s">
        <v>43</v>
      </c>
      <c r="L3031">
        <v>9</v>
      </c>
      <c r="M3031" t="s">
        <v>5712</v>
      </c>
      <c r="N3031" t="s">
        <v>5713</v>
      </c>
      <c r="O3031" t="s">
        <v>9648</v>
      </c>
      <c r="P3031" t="s">
        <v>2410</v>
      </c>
      <c r="Q3031" t="s">
        <v>47</v>
      </c>
      <c r="S3031" t="s">
        <v>33</v>
      </c>
      <c r="T3031" t="s">
        <v>48</v>
      </c>
      <c r="U3031" t="s">
        <v>103</v>
      </c>
      <c r="V3031">
        <v>0</v>
      </c>
      <c r="W3031">
        <v>0</v>
      </c>
      <c r="X3031">
        <v>0</v>
      </c>
      <c r="Y3031">
        <v>0</v>
      </c>
      <c r="Z3031">
        <v>1</v>
      </c>
      <c r="AA3031">
        <v>0</v>
      </c>
      <c r="AB3031">
        <v>0</v>
      </c>
      <c r="AC3031">
        <v>1</v>
      </c>
      <c r="AD3031">
        <v>0</v>
      </c>
      <c r="AE3031">
        <v>0</v>
      </c>
      <c r="AF3031">
        <v>0</v>
      </c>
      <c r="AG3031">
        <v>0</v>
      </c>
      <c r="AH3031">
        <v>0</v>
      </c>
      <c r="AI3031">
        <v>0</v>
      </c>
      <c r="AK3031">
        <v>0</v>
      </c>
      <c r="AM3031">
        <v>1</v>
      </c>
      <c r="AN3031">
        <v>0</v>
      </c>
      <c r="AO3031">
        <v>1</v>
      </c>
    </row>
    <row r="3032" spans="1:41" x14ac:dyDescent="0.55000000000000004">
      <c r="A3032" t="s">
        <v>5717</v>
      </c>
      <c r="B3032" s="1">
        <v>41372</v>
      </c>
      <c r="C3032">
        <v>15</v>
      </c>
      <c r="D3032">
        <v>4</v>
      </c>
      <c r="E3032" t="s">
        <v>91</v>
      </c>
      <c r="F3032">
        <v>2013</v>
      </c>
      <c r="G3032">
        <v>58</v>
      </c>
      <c r="H3032" t="s">
        <v>115</v>
      </c>
      <c r="I3032" t="s">
        <v>42</v>
      </c>
      <c r="J3032">
        <v>1</v>
      </c>
      <c r="K3032" t="s">
        <v>43</v>
      </c>
      <c r="L3032">
        <v>9</v>
      </c>
      <c r="M3032" t="s">
        <v>5712</v>
      </c>
      <c r="N3032" t="s">
        <v>5713</v>
      </c>
      <c r="O3032" t="s">
        <v>9648</v>
      </c>
      <c r="P3032" t="s">
        <v>2410</v>
      </c>
      <c r="Q3032" t="s">
        <v>47</v>
      </c>
      <c r="S3032" t="s">
        <v>47</v>
      </c>
      <c r="T3032" t="s">
        <v>84</v>
      </c>
      <c r="U3032" t="s">
        <v>5718</v>
      </c>
      <c r="V3032">
        <v>0</v>
      </c>
      <c r="W3032">
        <v>0</v>
      </c>
      <c r="X3032">
        <v>0</v>
      </c>
      <c r="Y3032">
        <v>0</v>
      </c>
      <c r="Z3032">
        <v>0</v>
      </c>
      <c r="AA3032">
        <v>0</v>
      </c>
      <c r="AB3032">
        <v>1</v>
      </c>
      <c r="AC3032">
        <v>0</v>
      </c>
      <c r="AD3032">
        <v>1</v>
      </c>
      <c r="AE3032">
        <v>0</v>
      </c>
      <c r="AF3032">
        <v>0</v>
      </c>
      <c r="AG3032">
        <v>0</v>
      </c>
      <c r="AH3032">
        <v>0</v>
      </c>
      <c r="AI3032">
        <v>0</v>
      </c>
      <c r="AK3032">
        <v>0</v>
      </c>
      <c r="AM3032">
        <v>0</v>
      </c>
      <c r="AN3032">
        <v>0</v>
      </c>
      <c r="AO3032">
        <v>0</v>
      </c>
    </row>
    <row r="3033" spans="1:41" x14ac:dyDescent="0.55000000000000004">
      <c r="A3033" t="s">
        <v>5719</v>
      </c>
      <c r="B3033" s="1">
        <v>41387</v>
      </c>
      <c r="C3033">
        <v>17</v>
      </c>
      <c r="D3033">
        <v>4</v>
      </c>
      <c r="E3033" t="s">
        <v>91</v>
      </c>
      <c r="F3033">
        <v>2013</v>
      </c>
      <c r="G3033">
        <v>44</v>
      </c>
      <c r="H3033" t="s">
        <v>41</v>
      </c>
      <c r="I3033" t="s">
        <v>42</v>
      </c>
      <c r="J3033">
        <v>1</v>
      </c>
      <c r="K3033" t="s">
        <v>43</v>
      </c>
      <c r="L3033">
        <v>9</v>
      </c>
      <c r="M3033" t="s">
        <v>5712</v>
      </c>
      <c r="N3033" t="s">
        <v>5713</v>
      </c>
      <c r="O3033" t="s">
        <v>9648</v>
      </c>
      <c r="P3033" t="s">
        <v>2410</v>
      </c>
      <c r="Q3033" t="s">
        <v>47</v>
      </c>
      <c r="S3033" t="s">
        <v>47</v>
      </c>
      <c r="T3033" t="s">
        <v>63</v>
      </c>
      <c r="U3033" t="s">
        <v>5720</v>
      </c>
      <c r="V3033">
        <v>0</v>
      </c>
      <c r="W3033">
        <v>1</v>
      </c>
      <c r="X3033">
        <v>0</v>
      </c>
      <c r="Y3033">
        <v>0</v>
      </c>
      <c r="Z3033">
        <v>1</v>
      </c>
      <c r="AA3033">
        <v>0</v>
      </c>
      <c r="AB3033">
        <v>0</v>
      </c>
      <c r="AC3033">
        <v>0</v>
      </c>
      <c r="AD3033">
        <v>0</v>
      </c>
      <c r="AE3033">
        <v>0</v>
      </c>
      <c r="AF3033">
        <v>0</v>
      </c>
      <c r="AG3033">
        <v>0</v>
      </c>
      <c r="AH3033">
        <v>0</v>
      </c>
      <c r="AI3033">
        <v>0</v>
      </c>
      <c r="AK3033">
        <v>0</v>
      </c>
      <c r="AM3033">
        <v>1</v>
      </c>
      <c r="AN3033">
        <v>0</v>
      </c>
      <c r="AO3033">
        <v>1</v>
      </c>
    </row>
    <row r="3034" spans="1:41" x14ac:dyDescent="0.55000000000000004">
      <c r="A3034" t="s">
        <v>5721</v>
      </c>
      <c r="B3034" s="1">
        <v>41392</v>
      </c>
      <c r="C3034">
        <v>17</v>
      </c>
      <c r="D3034">
        <v>4</v>
      </c>
      <c r="E3034" t="s">
        <v>91</v>
      </c>
      <c r="F3034">
        <v>2013</v>
      </c>
      <c r="G3034">
        <v>39</v>
      </c>
      <c r="H3034" t="s">
        <v>41</v>
      </c>
      <c r="I3034" t="s">
        <v>42</v>
      </c>
      <c r="J3034">
        <v>1</v>
      </c>
      <c r="K3034" t="s">
        <v>106</v>
      </c>
      <c r="L3034">
        <v>7</v>
      </c>
      <c r="M3034" t="s">
        <v>5712</v>
      </c>
      <c r="N3034" t="s">
        <v>5713</v>
      </c>
      <c r="O3034" t="s">
        <v>9648</v>
      </c>
      <c r="P3034" t="s">
        <v>2410</v>
      </c>
      <c r="Q3034" t="s">
        <v>47</v>
      </c>
      <c r="S3034" t="s">
        <v>47</v>
      </c>
      <c r="T3034" t="s">
        <v>63</v>
      </c>
      <c r="U3034" t="s">
        <v>133</v>
      </c>
      <c r="V3034">
        <v>0</v>
      </c>
      <c r="W3034">
        <v>1</v>
      </c>
      <c r="X3034">
        <v>0</v>
      </c>
      <c r="Y3034">
        <v>0</v>
      </c>
      <c r="Z3034">
        <v>0</v>
      </c>
      <c r="AA3034">
        <v>0</v>
      </c>
      <c r="AB3034">
        <v>0</v>
      </c>
      <c r="AC3034">
        <v>0</v>
      </c>
      <c r="AD3034">
        <v>0</v>
      </c>
      <c r="AE3034">
        <v>0</v>
      </c>
      <c r="AF3034">
        <v>0</v>
      </c>
      <c r="AG3034">
        <v>0</v>
      </c>
      <c r="AH3034">
        <v>0</v>
      </c>
      <c r="AI3034">
        <v>0</v>
      </c>
      <c r="AK3034">
        <v>0</v>
      </c>
      <c r="AM3034">
        <v>0</v>
      </c>
      <c r="AN3034">
        <v>0</v>
      </c>
      <c r="AO3034">
        <v>0</v>
      </c>
    </row>
    <row r="3035" spans="1:41" x14ac:dyDescent="0.55000000000000004">
      <c r="A3035" t="s">
        <v>5722</v>
      </c>
      <c r="B3035" s="1">
        <v>41395</v>
      </c>
      <c r="C3035">
        <v>18</v>
      </c>
      <c r="D3035">
        <v>5</v>
      </c>
      <c r="E3035" t="s">
        <v>76</v>
      </c>
      <c r="F3035">
        <v>2013</v>
      </c>
      <c r="G3035">
        <v>58</v>
      </c>
      <c r="H3035" t="s">
        <v>115</v>
      </c>
      <c r="I3035" t="s">
        <v>53</v>
      </c>
      <c r="J3035">
        <v>0</v>
      </c>
      <c r="K3035" t="s">
        <v>43</v>
      </c>
      <c r="L3035">
        <v>9</v>
      </c>
      <c r="M3035" t="s">
        <v>5712</v>
      </c>
      <c r="N3035" t="s">
        <v>5713</v>
      </c>
      <c r="O3035" t="s">
        <v>9648</v>
      </c>
      <c r="P3035" t="s">
        <v>2410</v>
      </c>
      <c r="Q3035" t="s">
        <v>47</v>
      </c>
      <c r="S3035" t="s">
        <v>47</v>
      </c>
      <c r="T3035" t="s">
        <v>84</v>
      </c>
      <c r="U3035" t="s">
        <v>1430</v>
      </c>
      <c r="V3035">
        <v>0</v>
      </c>
      <c r="W3035">
        <v>0</v>
      </c>
      <c r="X3035">
        <v>0</v>
      </c>
      <c r="Y3035">
        <v>0</v>
      </c>
      <c r="Z3035">
        <v>1</v>
      </c>
      <c r="AA3035">
        <v>0</v>
      </c>
      <c r="AB3035">
        <v>0</v>
      </c>
      <c r="AC3035">
        <v>0</v>
      </c>
      <c r="AD3035">
        <v>0</v>
      </c>
      <c r="AE3035">
        <v>0</v>
      </c>
      <c r="AF3035">
        <v>0</v>
      </c>
      <c r="AG3035">
        <v>0</v>
      </c>
      <c r="AH3035">
        <v>0</v>
      </c>
      <c r="AI3035">
        <v>0</v>
      </c>
      <c r="AK3035">
        <v>0</v>
      </c>
      <c r="AM3035">
        <v>1</v>
      </c>
      <c r="AN3035">
        <v>0</v>
      </c>
      <c r="AO3035">
        <v>1</v>
      </c>
    </row>
    <row r="3036" spans="1:41" x14ac:dyDescent="0.55000000000000004">
      <c r="A3036" t="s">
        <v>5723</v>
      </c>
      <c r="B3036" s="1">
        <v>41413</v>
      </c>
      <c r="C3036">
        <v>20</v>
      </c>
      <c r="D3036">
        <v>5</v>
      </c>
      <c r="E3036" t="s">
        <v>76</v>
      </c>
      <c r="F3036">
        <v>2013</v>
      </c>
      <c r="G3036">
        <v>30</v>
      </c>
      <c r="H3036" t="s">
        <v>87</v>
      </c>
      <c r="I3036" t="s">
        <v>42</v>
      </c>
      <c r="J3036">
        <v>1</v>
      </c>
      <c r="K3036" t="s">
        <v>43</v>
      </c>
      <c r="L3036">
        <v>9</v>
      </c>
      <c r="M3036" t="s">
        <v>5712</v>
      </c>
      <c r="N3036" t="s">
        <v>5713</v>
      </c>
      <c r="O3036" t="s">
        <v>9648</v>
      </c>
      <c r="P3036" t="s">
        <v>2410</v>
      </c>
      <c r="Q3036" t="s">
        <v>47</v>
      </c>
      <c r="S3036" t="s">
        <v>47</v>
      </c>
      <c r="T3036" t="s">
        <v>54</v>
      </c>
      <c r="U3036" t="s">
        <v>5724</v>
      </c>
      <c r="V3036">
        <v>0</v>
      </c>
      <c r="W3036">
        <v>0</v>
      </c>
      <c r="X3036">
        <v>0</v>
      </c>
      <c r="Y3036">
        <v>0</v>
      </c>
      <c r="Z3036">
        <v>1</v>
      </c>
      <c r="AA3036">
        <v>0</v>
      </c>
      <c r="AB3036">
        <v>0</v>
      </c>
      <c r="AC3036">
        <v>0</v>
      </c>
      <c r="AD3036">
        <v>0</v>
      </c>
      <c r="AE3036">
        <v>0</v>
      </c>
      <c r="AF3036">
        <v>0</v>
      </c>
      <c r="AG3036">
        <v>0</v>
      </c>
      <c r="AH3036">
        <v>0</v>
      </c>
      <c r="AI3036">
        <v>0</v>
      </c>
      <c r="AK3036">
        <v>0</v>
      </c>
      <c r="AM3036">
        <v>1</v>
      </c>
      <c r="AN3036">
        <v>0</v>
      </c>
      <c r="AO3036">
        <v>1</v>
      </c>
    </row>
    <row r="3037" spans="1:41" x14ac:dyDescent="0.55000000000000004">
      <c r="A3037" t="s">
        <v>5725</v>
      </c>
      <c r="B3037" s="1">
        <v>41524</v>
      </c>
      <c r="C3037">
        <v>36</v>
      </c>
      <c r="D3037">
        <v>9</v>
      </c>
      <c r="E3037" t="s">
        <v>51</v>
      </c>
      <c r="F3037">
        <v>2013</v>
      </c>
      <c r="G3037">
        <v>43</v>
      </c>
      <c r="H3037" t="s">
        <v>41</v>
      </c>
      <c r="I3037" t="s">
        <v>42</v>
      </c>
      <c r="J3037">
        <v>1</v>
      </c>
      <c r="K3037" t="s">
        <v>43</v>
      </c>
      <c r="L3037">
        <v>9</v>
      </c>
      <c r="M3037" t="s">
        <v>5712</v>
      </c>
      <c r="N3037" t="s">
        <v>5713</v>
      </c>
      <c r="O3037" t="s">
        <v>9648</v>
      </c>
      <c r="P3037" t="s">
        <v>2410</v>
      </c>
      <c r="Q3037" t="s">
        <v>33</v>
      </c>
      <c r="R3037" t="s">
        <v>5726</v>
      </c>
      <c r="S3037" t="s">
        <v>5727</v>
      </c>
      <c r="T3037" t="s">
        <v>151</v>
      </c>
      <c r="U3037" t="s">
        <v>5728</v>
      </c>
      <c r="V3037">
        <v>0</v>
      </c>
      <c r="W3037">
        <v>0</v>
      </c>
      <c r="X3037">
        <v>0</v>
      </c>
      <c r="Y3037">
        <v>0</v>
      </c>
      <c r="Z3037">
        <v>0</v>
      </c>
      <c r="AA3037">
        <v>0</v>
      </c>
      <c r="AB3037">
        <v>0</v>
      </c>
      <c r="AC3037">
        <v>0</v>
      </c>
      <c r="AD3037">
        <v>1</v>
      </c>
      <c r="AE3037">
        <v>1</v>
      </c>
      <c r="AF3037">
        <v>0</v>
      </c>
      <c r="AG3037">
        <v>0</v>
      </c>
      <c r="AH3037">
        <v>0</v>
      </c>
      <c r="AI3037">
        <v>0</v>
      </c>
      <c r="AK3037">
        <v>0</v>
      </c>
      <c r="AM3037">
        <v>1</v>
      </c>
      <c r="AN3037">
        <v>0</v>
      </c>
      <c r="AO3037">
        <v>1</v>
      </c>
    </row>
    <row r="3038" spans="1:41" x14ac:dyDescent="0.55000000000000004">
      <c r="A3038" t="s">
        <v>5729</v>
      </c>
      <c r="B3038" s="1">
        <v>41551</v>
      </c>
      <c r="C3038">
        <v>40</v>
      </c>
      <c r="D3038">
        <v>10</v>
      </c>
      <c r="E3038" t="s">
        <v>114</v>
      </c>
      <c r="F3038">
        <v>2013</v>
      </c>
      <c r="G3038">
        <v>26</v>
      </c>
      <c r="H3038" t="s">
        <v>87</v>
      </c>
      <c r="I3038" t="s">
        <v>53</v>
      </c>
      <c r="J3038">
        <v>0</v>
      </c>
      <c r="K3038" t="s">
        <v>43</v>
      </c>
      <c r="L3038">
        <v>9</v>
      </c>
      <c r="M3038" t="s">
        <v>5712</v>
      </c>
      <c r="N3038" t="s">
        <v>5713</v>
      </c>
      <c r="O3038" t="s">
        <v>9648</v>
      </c>
      <c r="P3038" t="s">
        <v>2410</v>
      </c>
      <c r="Q3038" t="s">
        <v>33</v>
      </c>
      <c r="R3038" t="s">
        <v>513</v>
      </c>
      <c r="S3038" t="s">
        <v>69</v>
      </c>
      <c r="T3038" t="s">
        <v>63</v>
      </c>
      <c r="U3038" t="s">
        <v>140</v>
      </c>
      <c r="V3038">
        <v>1</v>
      </c>
      <c r="W3038">
        <v>0</v>
      </c>
      <c r="X3038">
        <v>0</v>
      </c>
      <c r="Y3038">
        <v>0</v>
      </c>
      <c r="Z3038">
        <v>0</v>
      </c>
      <c r="AA3038">
        <v>0</v>
      </c>
      <c r="AB3038">
        <v>0</v>
      </c>
      <c r="AC3038">
        <v>0</v>
      </c>
      <c r="AD3038">
        <v>0</v>
      </c>
      <c r="AE3038">
        <v>0</v>
      </c>
      <c r="AF3038">
        <v>0</v>
      </c>
      <c r="AG3038">
        <v>0</v>
      </c>
      <c r="AH3038">
        <v>0</v>
      </c>
      <c r="AI3038">
        <v>0</v>
      </c>
      <c r="AK3038">
        <v>0</v>
      </c>
      <c r="AM3038">
        <v>0</v>
      </c>
      <c r="AN3038">
        <v>0</v>
      </c>
      <c r="AO3038">
        <v>0</v>
      </c>
    </row>
    <row r="3039" spans="1:41" x14ac:dyDescent="0.55000000000000004">
      <c r="A3039" t="s">
        <v>5730</v>
      </c>
      <c r="B3039" s="1">
        <v>41864</v>
      </c>
      <c r="C3039">
        <v>33</v>
      </c>
      <c r="D3039">
        <v>8</v>
      </c>
      <c r="E3039" t="s">
        <v>109</v>
      </c>
      <c r="F3039">
        <v>2014</v>
      </c>
      <c r="G3039">
        <v>42</v>
      </c>
      <c r="H3039" t="s">
        <v>41</v>
      </c>
      <c r="I3039" t="s">
        <v>42</v>
      </c>
      <c r="J3039">
        <v>1</v>
      </c>
      <c r="K3039" t="s">
        <v>43</v>
      </c>
      <c r="L3039">
        <v>9</v>
      </c>
      <c r="M3039" t="s">
        <v>5712</v>
      </c>
      <c r="N3039" t="s">
        <v>5713</v>
      </c>
      <c r="O3039" t="s">
        <v>9648</v>
      </c>
      <c r="P3039" t="s">
        <v>2410</v>
      </c>
      <c r="Q3039" t="s">
        <v>47</v>
      </c>
      <c r="S3039" t="s">
        <v>47</v>
      </c>
      <c r="T3039" t="s">
        <v>63</v>
      </c>
      <c r="U3039" t="s">
        <v>140</v>
      </c>
      <c r="V3039">
        <v>1</v>
      </c>
      <c r="W3039">
        <v>0</v>
      </c>
      <c r="X3039">
        <v>0</v>
      </c>
      <c r="Y3039">
        <v>0</v>
      </c>
      <c r="Z3039">
        <v>0</v>
      </c>
      <c r="AA3039">
        <v>0</v>
      </c>
      <c r="AB3039">
        <v>0</v>
      </c>
      <c r="AC3039">
        <v>0</v>
      </c>
      <c r="AD3039">
        <v>0</v>
      </c>
      <c r="AE3039">
        <v>0</v>
      </c>
      <c r="AF3039">
        <v>0</v>
      </c>
      <c r="AG3039">
        <v>0</v>
      </c>
      <c r="AH3039">
        <v>0</v>
      </c>
      <c r="AI3039">
        <v>0</v>
      </c>
      <c r="AK3039">
        <v>0</v>
      </c>
      <c r="AM3039">
        <v>0</v>
      </c>
      <c r="AN3039">
        <v>0</v>
      </c>
      <c r="AO3039">
        <v>0</v>
      </c>
    </row>
    <row r="3040" spans="1:41" x14ac:dyDescent="0.55000000000000004">
      <c r="A3040" t="s">
        <v>5731</v>
      </c>
      <c r="B3040" s="1">
        <v>41865</v>
      </c>
      <c r="C3040">
        <v>33</v>
      </c>
      <c r="D3040">
        <v>8</v>
      </c>
      <c r="E3040" t="s">
        <v>109</v>
      </c>
      <c r="F3040">
        <v>2014</v>
      </c>
      <c r="G3040">
        <v>29</v>
      </c>
      <c r="H3040" t="s">
        <v>87</v>
      </c>
      <c r="I3040" t="s">
        <v>42</v>
      </c>
      <c r="J3040">
        <v>1</v>
      </c>
      <c r="K3040" t="s">
        <v>123</v>
      </c>
      <c r="L3040">
        <v>3</v>
      </c>
      <c r="M3040" t="s">
        <v>5712</v>
      </c>
      <c r="N3040" t="s">
        <v>5713</v>
      </c>
      <c r="O3040" t="s">
        <v>9648</v>
      </c>
      <c r="P3040" t="s">
        <v>2410</v>
      </c>
      <c r="Q3040" t="s">
        <v>47</v>
      </c>
      <c r="S3040" t="s">
        <v>47</v>
      </c>
      <c r="T3040" t="s">
        <v>5732</v>
      </c>
      <c r="U3040" t="s">
        <v>241</v>
      </c>
      <c r="V3040">
        <v>0</v>
      </c>
      <c r="W3040">
        <v>0</v>
      </c>
      <c r="X3040">
        <v>0</v>
      </c>
      <c r="Y3040">
        <v>0</v>
      </c>
      <c r="Z3040">
        <v>1</v>
      </c>
      <c r="AA3040">
        <v>0</v>
      </c>
      <c r="AB3040">
        <v>0</v>
      </c>
      <c r="AC3040">
        <v>0</v>
      </c>
      <c r="AD3040">
        <v>0</v>
      </c>
      <c r="AE3040">
        <v>0</v>
      </c>
      <c r="AF3040">
        <v>0</v>
      </c>
      <c r="AG3040">
        <v>0</v>
      </c>
      <c r="AH3040">
        <v>0</v>
      </c>
      <c r="AI3040">
        <v>0</v>
      </c>
      <c r="AK3040">
        <v>0</v>
      </c>
      <c r="AM3040">
        <v>1</v>
      </c>
      <c r="AN3040">
        <v>0</v>
      </c>
      <c r="AO3040">
        <v>1</v>
      </c>
    </row>
    <row r="3041" spans="1:41" x14ac:dyDescent="0.55000000000000004">
      <c r="A3041" t="s">
        <v>5733</v>
      </c>
      <c r="B3041" s="1">
        <v>41938</v>
      </c>
      <c r="C3041">
        <v>43</v>
      </c>
      <c r="D3041">
        <v>10</v>
      </c>
      <c r="E3041" t="s">
        <v>114</v>
      </c>
      <c r="F3041">
        <v>2014</v>
      </c>
      <c r="G3041">
        <v>57</v>
      </c>
      <c r="H3041" t="s">
        <v>115</v>
      </c>
      <c r="I3041" t="s">
        <v>42</v>
      </c>
      <c r="J3041">
        <v>1</v>
      </c>
      <c r="K3041" t="s">
        <v>43</v>
      </c>
      <c r="L3041">
        <v>9</v>
      </c>
      <c r="M3041" t="s">
        <v>5712</v>
      </c>
      <c r="N3041" t="s">
        <v>5713</v>
      </c>
      <c r="O3041" t="s">
        <v>9648</v>
      </c>
      <c r="P3041" t="s">
        <v>2410</v>
      </c>
      <c r="Q3041" t="s">
        <v>47</v>
      </c>
      <c r="S3041" t="s">
        <v>47</v>
      </c>
      <c r="T3041" t="s">
        <v>48</v>
      </c>
      <c r="U3041" t="s">
        <v>5734</v>
      </c>
      <c r="V3041">
        <v>0</v>
      </c>
      <c r="W3041">
        <v>0</v>
      </c>
      <c r="X3041">
        <v>0</v>
      </c>
      <c r="Y3041">
        <v>0</v>
      </c>
      <c r="Z3041">
        <v>1</v>
      </c>
      <c r="AA3041">
        <v>1</v>
      </c>
      <c r="AB3041">
        <v>1</v>
      </c>
      <c r="AC3041">
        <v>0</v>
      </c>
      <c r="AD3041">
        <v>1</v>
      </c>
      <c r="AE3041">
        <v>0</v>
      </c>
      <c r="AF3041">
        <v>0</v>
      </c>
      <c r="AG3041">
        <v>0</v>
      </c>
      <c r="AH3041">
        <v>0</v>
      </c>
      <c r="AI3041">
        <v>0</v>
      </c>
      <c r="AK3041">
        <v>0</v>
      </c>
      <c r="AM3041">
        <v>1</v>
      </c>
      <c r="AN3041">
        <v>0</v>
      </c>
      <c r="AO3041">
        <v>1</v>
      </c>
    </row>
    <row r="3042" spans="1:41" x14ac:dyDescent="0.55000000000000004">
      <c r="A3042" t="s">
        <v>5735</v>
      </c>
      <c r="B3042" s="1">
        <v>41997</v>
      </c>
      <c r="C3042">
        <v>52</v>
      </c>
      <c r="D3042">
        <v>12</v>
      </c>
      <c r="E3042" t="s">
        <v>57</v>
      </c>
      <c r="F3042">
        <v>2014</v>
      </c>
      <c r="G3042">
        <v>52</v>
      </c>
      <c r="H3042" t="s">
        <v>52</v>
      </c>
      <c r="I3042" t="s">
        <v>53</v>
      </c>
      <c r="J3042">
        <v>0</v>
      </c>
      <c r="K3042" t="s">
        <v>43</v>
      </c>
      <c r="L3042">
        <v>9</v>
      </c>
      <c r="M3042" t="s">
        <v>5712</v>
      </c>
      <c r="N3042" t="s">
        <v>5713</v>
      </c>
      <c r="O3042" t="s">
        <v>9648</v>
      </c>
      <c r="P3042" t="s">
        <v>2410</v>
      </c>
      <c r="Q3042" t="s">
        <v>47</v>
      </c>
      <c r="S3042" t="s">
        <v>47</v>
      </c>
      <c r="T3042" t="s">
        <v>63</v>
      </c>
      <c r="U3042" t="s">
        <v>140</v>
      </c>
      <c r="V3042">
        <v>1</v>
      </c>
      <c r="W3042">
        <v>0</v>
      </c>
      <c r="X3042">
        <v>0</v>
      </c>
      <c r="Y3042">
        <v>0</v>
      </c>
      <c r="Z3042">
        <v>0</v>
      </c>
      <c r="AA3042">
        <v>0</v>
      </c>
      <c r="AB3042">
        <v>0</v>
      </c>
      <c r="AC3042">
        <v>0</v>
      </c>
      <c r="AD3042">
        <v>0</v>
      </c>
      <c r="AE3042">
        <v>0</v>
      </c>
      <c r="AF3042">
        <v>0</v>
      </c>
      <c r="AG3042">
        <v>0</v>
      </c>
      <c r="AH3042">
        <v>0</v>
      </c>
      <c r="AI3042">
        <v>0</v>
      </c>
      <c r="AK3042">
        <v>0</v>
      </c>
      <c r="AM3042">
        <v>0</v>
      </c>
      <c r="AN3042">
        <v>0</v>
      </c>
      <c r="AO3042">
        <v>0</v>
      </c>
    </row>
    <row r="3043" spans="1:41" x14ac:dyDescent="0.55000000000000004">
      <c r="A3043" t="s">
        <v>5736</v>
      </c>
      <c r="B3043" s="1">
        <v>42023</v>
      </c>
      <c r="C3043">
        <v>4</v>
      </c>
      <c r="D3043">
        <v>1</v>
      </c>
      <c r="E3043" t="s">
        <v>40</v>
      </c>
      <c r="F3043">
        <v>2015</v>
      </c>
      <c r="G3043">
        <v>27</v>
      </c>
      <c r="H3043" t="s">
        <v>87</v>
      </c>
      <c r="I3043" t="s">
        <v>42</v>
      </c>
      <c r="J3043">
        <v>1</v>
      </c>
      <c r="K3043" t="s">
        <v>43</v>
      </c>
      <c r="L3043">
        <v>9</v>
      </c>
      <c r="M3043" t="s">
        <v>5712</v>
      </c>
      <c r="N3043" t="s">
        <v>5713</v>
      </c>
      <c r="O3043" t="s">
        <v>9648</v>
      </c>
      <c r="P3043" t="s">
        <v>2410</v>
      </c>
      <c r="Q3043" t="s">
        <v>47</v>
      </c>
      <c r="S3043" t="s">
        <v>47</v>
      </c>
      <c r="U3043" t="s">
        <v>1553</v>
      </c>
      <c r="V3043">
        <v>0</v>
      </c>
      <c r="W3043">
        <v>0</v>
      </c>
      <c r="X3043">
        <v>0</v>
      </c>
      <c r="Y3043">
        <v>0</v>
      </c>
      <c r="Z3043">
        <v>0</v>
      </c>
      <c r="AA3043">
        <v>0</v>
      </c>
      <c r="AB3043">
        <v>0</v>
      </c>
      <c r="AC3043">
        <v>0</v>
      </c>
      <c r="AD3043">
        <v>0</v>
      </c>
      <c r="AE3043">
        <v>0</v>
      </c>
      <c r="AF3043">
        <v>0</v>
      </c>
      <c r="AG3043">
        <v>0</v>
      </c>
      <c r="AH3043">
        <v>0</v>
      </c>
      <c r="AI3043">
        <v>0</v>
      </c>
      <c r="AJ3043" t="s">
        <v>272</v>
      </c>
      <c r="AK3043">
        <v>0</v>
      </c>
      <c r="AL3043" t="s">
        <v>65</v>
      </c>
      <c r="AM3043">
        <v>0</v>
      </c>
      <c r="AN3043">
        <v>0</v>
      </c>
      <c r="AO3043">
        <v>0</v>
      </c>
    </row>
    <row r="3044" spans="1:41" x14ac:dyDescent="0.55000000000000004">
      <c r="A3044" t="s">
        <v>5737</v>
      </c>
      <c r="B3044" s="1">
        <v>42068</v>
      </c>
      <c r="C3044">
        <v>10</v>
      </c>
      <c r="D3044">
        <v>3</v>
      </c>
      <c r="E3044" t="s">
        <v>67</v>
      </c>
      <c r="F3044">
        <v>2015</v>
      </c>
      <c r="G3044">
        <v>58</v>
      </c>
      <c r="H3044" t="s">
        <v>115</v>
      </c>
      <c r="I3044" t="s">
        <v>42</v>
      </c>
      <c r="J3044">
        <v>1</v>
      </c>
      <c r="K3044" t="s">
        <v>43</v>
      </c>
      <c r="L3044">
        <v>9</v>
      </c>
      <c r="M3044" t="s">
        <v>5712</v>
      </c>
      <c r="N3044" t="s">
        <v>5713</v>
      </c>
      <c r="O3044" t="s">
        <v>9648</v>
      </c>
      <c r="P3044" t="s">
        <v>2410</v>
      </c>
      <c r="Q3044" t="s">
        <v>47</v>
      </c>
      <c r="S3044" t="s">
        <v>47</v>
      </c>
      <c r="U3044" t="s">
        <v>5738</v>
      </c>
      <c r="V3044">
        <v>0</v>
      </c>
      <c r="W3044">
        <v>1</v>
      </c>
      <c r="X3044">
        <v>0</v>
      </c>
      <c r="Y3044">
        <v>0</v>
      </c>
      <c r="Z3044">
        <v>0</v>
      </c>
      <c r="AA3044">
        <v>0</v>
      </c>
      <c r="AB3044">
        <v>0</v>
      </c>
      <c r="AC3044">
        <v>0</v>
      </c>
      <c r="AD3044">
        <v>1</v>
      </c>
      <c r="AE3044">
        <v>1</v>
      </c>
      <c r="AF3044">
        <v>0</v>
      </c>
      <c r="AG3044">
        <v>0</v>
      </c>
      <c r="AH3044">
        <v>0</v>
      </c>
      <c r="AI3044">
        <v>0</v>
      </c>
      <c r="AK3044">
        <v>0</v>
      </c>
      <c r="AL3044" t="s">
        <v>65</v>
      </c>
      <c r="AM3044">
        <v>1</v>
      </c>
      <c r="AN3044">
        <v>0</v>
      </c>
      <c r="AO3044">
        <v>1</v>
      </c>
    </row>
    <row r="3045" spans="1:41" x14ac:dyDescent="0.55000000000000004">
      <c r="A3045" t="s">
        <v>5739</v>
      </c>
      <c r="B3045" s="1">
        <v>42092</v>
      </c>
      <c r="C3045">
        <v>13</v>
      </c>
      <c r="D3045">
        <v>3</v>
      </c>
      <c r="E3045" t="s">
        <v>67</v>
      </c>
      <c r="F3045">
        <v>2015</v>
      </c>
      <c r="G3045">
        <v>59</v>
      </c>
      <c r="H3045" t="s">
        <v>115</v>
      </c>
      <c r="I3045" t="s">
        <v>53</v>
      </c>
      <c r="J3045">
        <v>0</v>
      </c>
      <c r="K3045" t="s">
        <v>43</v>
      </c>
      <c r="L3045">
        <v>9</v>
      </c>
      <c r="M3045" t="s">
        <v>5712</v>
      </c>
      <c r="N3045" t="s">
        <v>5713</v>
      </c>
      <c r="O3045" t="s">
        <v>9648</v>
      </c>
      <c r="P3045" t="s">
        <v>2410</v>
      </c>
      <c r="Q3045" t="s">
        <v>47</v>
      </c>
      <c r="S3045" t="s">
        <v>47</v>
      </c>
      <c r="U3045" t="s">
        <v>5740</v>
      </c>
      <c r="V3045">
        <v>0</v>
      </c>
      <c r="W3045">
        <v>0</v>
      </c>
      <c r="X3045">
        <v>0</v>
      </c>
      <c r="Y3045">
        <v>0</v>
      </c>
      <c r="Z3045">
        <v>0</v>
      </c>
      <c r="AA3045">
        <v>1</v>
      </c>
      <c r="AB3045">
        <v>0</v>
      </c>
      <c r="AC3045">
        <v>0</v>
      </c>
      <c r="AD3045">
        <v>1</v>
      </c>
      <c r="AE3045">
        <v>0</v>
      </c>
      <c r="AF3045">
        <v>0</v>
      </c>
      <c r="AG3045">
        <v>0</v>
      </c>
      <c r="AH3045">
        <v>0</v>
      </c>
      <c r="AI3045">
        <v>0</v>
      </c>
      <c r="AK3045">
        <v>0</v>
      </c>
      <c r="AL3045" t="s">
        <v>65</v>
      </c>
      <c r="AM3045">
        <v>1</v>
      </c>
      <c r="AN3045">
        <v>0</v>
      </c>
      <c r="AO3045">
        <v>1</v>
      </c>
    </row>
    <row r="3046" spans="1:41" x14ac:dyDescent="0.55000000000000004">
      <c r="A3046" t="s">
        <v>5741</v>
      </c>
      <c r="B3046" s="1">
        <v>42155</v>
      </c>
      <c r="C3046">
        <v>22</v>
      </c>
      <c r="D3046">
        <v>5</v>
      </c>
      <c r="E3046" t="s">
        <v>76</v>
      </c>
      <c r="F3046">
        <v>2015</v>
      </c>
      <c r="G3046">
        <v>32</v>
      </c>
      <c r="H3046" t="s">
        <v>87</v>
      </c>
      <c r="I3046" t="s">
        <v>42</v>
      </c>
      <c r="J3046">
        <v>1</v>
      </c>
      <c r="K3046" t="s">
        <v>43</v>
      </c>
      <c r="L3046">
        <v>9</v>
      </c>
      <c r="M3046" t="s">
        <v>5712</v>
      </c>
      <c r="N3046" t="s">
        <v>5713</v>
      </c>
      <c r="O3046" t="s">
        <v>9648</v>
      </c>
      <c r="P3046" t="s">
        <v>2410</v>
      </c>
      <c r="Q3046" t="s">
        <v>47</v>
      </c>
      <c r="S3046" t="s">
        <v>47</v>
      </c>
      <c r="U3046" t="s">
        <v>5742</v>
      </c>
      <c r="V3046">
        <v>1</v>
      </c>
      <c r="W3046">
        <v>0</v>
      </c>
      <c r="X3046">
        <v>0</v>
      </c>
      <c r="Y3046">
        <v>0</v>
      </c>
      <c r="Z3046">
        <v>0</v>
      </c>
      <c r="AA3046">
        <v>0</v>
      </c>
      <c r="AB3046">
        <v>0</v>
      </c>
      <c r="AC3046">
        <v>0</v>
      </c>
      <c r="AD3046">
        <v>1</v>
      </c>
      <c r="AE3046">
        <v>0</v>
      </c>
      <c r="AF3046">
        <v>0</v>
      </c>
      <c r="AG3046">
        <v>0</v>
      </c>
      <c r="AH3046">
        <v>0</v>
      </c>
      <c r="AI3046">
        <v>0</v>
      </c>
      <c r="AK3046">
        <v>0</v>
      </c>
      <c r="AL3046" t="s">
        <v>65</v>
      </c>
      <c r="AM3046">
        <v>0</v>
      </c>
      <c r="AN3046">
        <v>0</v>
      </c>
      <c r="AO3046">
        <v>0</v>
      </c>
    </row>
    <row r="3047" spans="1:41" x14ac:dyDescent="0.55000000000000004">
      <c r="A3047" t="s">
        <v>5743</v>
      </c>
      <c r="B3047" s="1">
        <v>42178</v>
      </c>
      <c r="C3047">
        <v>26</v>
      </c>
      <c r="D3047">
        <v>6</v>
      </c>
      <c r="E3047" t="s">
        <v>101</v>
      </c>
      <c r="F3047">
        <v>2015</v>
      </c>
      <c r="G3047">
        <v>40</v>
      </c>
      <c r="H3047" t="s">
        <v>41</v>
      </c>
      <c r="I3047" t="s">
        <v>53</v>
      </c>
      <c r="J3047">
        <v>0</v>
      </c>
      <c r="K3047" t="s">
        <v>43</v>
      </c>
      <c r="L3047">
        <v>9</v>
      </c>
      <c r="M3047" t="s">
        <v>5712</v>
      </c>
      <c r="N3047" t="s">
        <v>5713</v>
      </c>
      <c r="O3047" t="s">
        <v>9648</v>
      </c>
      <c r="P3047" t="s">
        <v>2410</v>
      </c>
      <c r="Q3047" t="s">
        <v>47</v>
      </c>
      <c r="S3047" t="s">
        <v>47</v>
      </c>
      <c r="U3047" t="s">
        <v>5744</v>
      </c>
      <c r="V3047">
        <v>0</v>
      </c>
      <c r="W3047">
        <v>0</v>
      </c>
      <c r="X3047">
        <v>0</v>
      </c>
      <c r="Y3047">
        <v>0</v>
      </c>
      <c r="Z3047">
        <v>1</v>
      </c>
      <c r="AA3047">
        <v>0</v>
      </c>
      <c r="AB3047">
        <v>1</v>
      </c>
      <c r="AC3047">
        <v>0</v>
      </c>
      <c r="AD3047">
        <v>0</v>
      </c>
      <c r="AE3047">
        <v>0</v>
      </c>
      <c r="AF3047">
        <v>0</v>
      </c>
      <c r="AG3047">
        <v>0</v>
      </c>
      <c r="AH3047">
        <v>0</v>
      </c>
      <c r="AI3047">
        <v>0</v>
      </c>
      <c r="AK3047">
        <v>0</v>
      </c>
      <c r="AL3047" t="s">
        <v>65</v>
      </c>
      <c r="AM3047">
        <v>1</v>
      </c>
      <c r="AN3047">
        <v>0</v>
      </c>
      <c r="AO3047">
        <v>1</v>
      </c>
    </row>
    <row r="3048" spans="1:41" x14ac:dyDescent="0.55000000000000004">
      <c r="A3048" t="s">
        <v>5745</v>
      </c>
      <c r="B3048" s="1">
        <v>42192</v>
      </c>
      <c r="C3048">
        <v>28</v>
      </c>
      <c r="D3048">
        <v>7</v>
      </c>
      <c r="E3048" t="s">
        <v>105</v>
      </c>
      <c r="F3048">
        <v>2015</v>
      </c>
      <c r="G3048">
        <v>68</v>
      </c>
      <c r="H3048" t="s">
        <v>196</v>
      </c>
      <c r="I3048" t="s">
        <v>42</v>
      </c>
      <c r="J3048">
        <v>1</v>
      </c>
      <c r="K3048" t="s">
        <v>43</v>
      </c>
      <c r="L3048">
        <v>9</v>
      </c>
      <c r="M3048" t="s">
        <v>5712</v>
      </c>
      <c r="N3048" t="s">
        <v>5713</v>
      </c>
      <c r="O3048" t="s">
        <v>9648</v>
      </c>
      <c r="P3048" t="s">
        <v>2410</v>
      </c>
      <c r="Q3048" t="s">
        <v>47</v>
      </c>
      <c r="S3048" t="s">
        <v>47</v>
      </c>
      <c r="U3048" t="s">
        <v>5746</v>
      </c>
      <c r="V3048">
        <v>0</v>
      </c>
      <c r="W3048">
        <v>0</v>
      </c>
      <c r="X3048">
        <v>0</v>
      </c>
      <c r="Y3048">
        <v>0</v>
      </c>
      <c r="Z3048">
        <v>0</v>
      </c>
      <c r="AA3048">
        <v>0</v>
      </c>
      <c r="AB3048">
        <v>0</v>
      </c>
      <c r="AC3048">
        <v>0</v>
      </c>
      <c r="AD3048">
        <v>1</v>
      </c>
      <c r="AE3048">
        <v>0</v>
      </c>
      <c r="AF3048">
        <v>0</v>
      </c>
      <c r="AG3048">
        <v>0</v>
      </c>
      <c r="AH3048">
        <v>0</v>
      </c>
      <c r="AI3048">
        <v>0</v>
      </c>
      <c r="AJ3048" t="s">
        <v>5747</v>
      </c>
      <c r="AK3048">
        <v>0</v>
      </c>
      <c r="AL3048" t="s">
        <v>65</v>
      </c>
      <c r="AM3048">
        <v>0</v>
      </c>
      <c r="AN3048">
        <v>0</v>
      </c>
      <c r="AO3048">
        <v>0</v>
      </c>
    </row>
    <row r="3049" spans="1:41" x14ac:dyDescent="0.55000000000000004">
      <c r="A3049" t="s">
        <v>5748</v>
      </c>
      <c r="B3049" s="1">
        <v>42203</v>
      </c>
      <c r="C3049">
        <v>29</v>
      </c>
      <c r="D3049">
        <v>7</v>
      </c>
      <c r="E3049" t="s">
        <v>105</v>
      </c>
      <c r="F3049">
        <v>2015</v>
      </c>
      <c r="G3049">
        <v>58</v>
      </c>
      <c r="H3049" t="s">
        <v>115</v>
      </c>
      <c r="I3049" t="s">
        <v>42</v>
      </c>
      <c r="J3049">
        <v>1</v>
      </c>
      <c r="K3049" t="s">
        <v>43</v>
      </c>
      <c r="L3049">
        <v>9</v>
      </c>
      <c r="M3049" t="s">
        <v>5712</v>
      </c>
      <c r="N3049" t="s">
        <v>5713</v>
      </c>
      <c r="O3049" t="s">
        <v>9648</v>
      </c>
      <c r="P3049" t="s">
        <v>2410</v>
      </c>
      <c r="Q3049" t="s">
        <v>47</v>
      </c>
      <c r="S3049" t="s">
        <v>47</v>
      </c>
      <c r="U3049" t="s">
        <v>5749</v>
      </c>
      <c r="V3049">
        <v>1</v>
      </c>
      <c r="W3049">
        <v>0</v>
      </c>
      <c r="X3049">
        <v>0</v>
      </c>
      <c r="Y3049">
        <v>0</v>
      </c>
      <c r="Z3049">
        <v>0</v>
      </c>
      <c r="AA3049">
        <v>0</v>
      </c>
      <c r="AB3049">
        <v>0</v>
      </c>
      <c r="AC3049">
        <v>0</v>
      </c>
      <c r="AD3049">
        <v>0</v>
      </c>
      <c r="AE3049">
        <v>0</v>
      </c>
      <c r="AF3049">
        <v>0</v>
      </c>
      <c r="AG3049">
        <v>0</v>
      </c>
      <c r="AH3049">
        <v>0</v>
      </c>
      <c r="AI3049">
        <v>0</v>
      </c>
      <c r="AK3049">
        <v>0</v>
      </c>
      <c r="AL3049" t="s">
        <v>65</v>
      </c>
      <c r="AM3049">
        <v>0</v>
      </c>
      <c r="AN3049">
        <v>0</v>
      </c>
      <c r="AO3049">
        <v>0</v>
      </c>
    </row>
    <row r="3050" spans="1:41" x14ac:dyDescent="0.55000000000000004">
      <c r="A3050" t="s">
        <v>5750</v>
      </c>
      <c r="B3050" s="1">
        <v>42220</v>
      </c>
      <c r="C3050">
        <v>32</v>
      </c>
      <c r="D3050">
        <v>8</v>
      </c>
      <c r="E3050" t="s">
        <v>109</v>
      </c>
      <c r="F3050">
        <v>2015</v>
      </c>
      <c r="G3050">
        <v>57</v>
      </c>
      <c r="H3050" t="s">
        <v>115</v>
      </c>
      <c r="I3050" t="s">
        <v>53</v>
      </c>
      <c r="J3050">
        <v>0</v>
      </c>
      <c r="K3050" t="s">
        <v>43</v>
      </c>
      <c r="L3050">
        <v>9</v>
      </c>
      <c r="M3050" t="s">
        <v>5712</v>
      </c>
      <c r="N3050" t="s">
        <v>5713</v>
      </c>
      <c r="O3050" t="s">
        <v>9648</v>
      </c>
      <c r="P3050" t="s">
        <v>2410</v>
      </c>
      <c r="Q3050" t="s">
        <v>47</v>
      </c>
      <c r="S3050" t="s">
        <v>47</v>
      </c>
      <c r="U3050" t="s">
        <v>5751</v>
      </c>
      <c r="V3050">
        <v>0</v>
      </c>
      <c r="W3050">
        <v>0</v>
      </c>
      <c r="X3050">
        <v>0</v>
      </c>
      <c r="Y3050">
        <v>0</v>
      </c>
      <c r="Z3050">
        <v>0</v>
      </c>
      <c r="AA3050">
        <v>0</v>
      </c>
      <c r="AB3050">
        <v>0</v>
      </c>
      <c r="AC3050">
        <v>0</v>
      </c>
      <c r="AD3050">
        <v>1</v>
      </c>
      <c r="AE3050">
        <v>1</v>
      </c>
      <c r="AF3050">
        <v>0</v>
      </c>
      <c r="AG3050">
        <v>0</v>
      </c>
      <c r="AH3050">
        <v>0</v>
      </c>
      <c r="AI3050">
        <v>0</v>
      </c>
      <c r="AJ3050" t="s">
        <v>5752</v>
      </c>
      <c r="AK3050">
        <v>1</v>
      </c>
      <c r="AL3050" t="s">
        <v>65</v>
      </c>
      <c r="AM3050">
        <v>1</v>
      </c>
      <c r="AN3050">
        <v>1</v>
      </c>
      <c r="AO3050">
        <v>1</v>
      </c>
    </row>
    <row r="3051" spans="1:41" x14ac:dyDescent="0.55000000000000004">
      <c r="A3051" t="s">
        <v>5753</v>
      </c>
      <c r="B3051" s="1">
        <v>42250</v>
      </c>
      <c r="C3051">
        <v>36</v>
      </c>
      <c r="D3051">
        <v>9</v>
      </c>
      <c r="E3051" t="s">
        <v>51</v>
      </c>
      <c r="F3051">
        <v>2015</v>
      </c>
      <c r="G3051">
        <v>48</v>
      </c>
      <c r="H3051" t="s">
        <v>52</v>
      </c>
      <c r="I3051" t="s">
        <v>42</v>
      </c>
      <c r="J3051">
        <v>1</v>
      </c>
      <c r="K3051" t="s">
        <v>43</v>
      </c>
      <c r="L3051">
        <v>9</v>
      </c>
      <c r="M3051" t="s">
        <v>5712</v>
      </c>
      <c r="N3051" t="s">
        <v>5713</v>
      </c>
      <c r="O3051" t="s">
        <v>9648</v>
      </c>
      <c r="P3051" t="s">
        <v>2410</v>
      </c>
      <c r="Q3051" t="s">
        <v>47</v>
      </c>
      <c r="S3051" t="s">
        <v>47</v>
      </c>
      <c r="U3051" t="s">
        <v>184</v>
      </c>
      <c r="V3051">
        <v>1</v>
      </c>
      <c r="W3051">
        <v>0</v>
      </c>
      <c r="X3051">
        <v>0</v>
      </c>
      <c r="Y3051">
        <v>0</v>
      </c>
      <c r="Z3051">
        <v>0</v>
      </c>
      <c r="AA3051">
        <v>0</v>
      </c>
      <c r="AB3051">
        <v>0</v>
      </c>
      <c r="AC3051">
        <v>0</v>
      </c>
      <c r="AD3051">
        <v>0</v>
      </c>
      <c r="AE3051">
        <v>0</v>
      </c>
      <c r="AF3051">
        <v>0</v>
      </c>
      <c r="AG3051">
        <v>0</v>
      </c>
      <c r="AH3051">
        <v>0</v>
      </c>
      <c r="AI3051">
        <v>0</v>
      </c>
      <c r="AK3051">
        <v>0</v>
      </c>
      <c r="AL3051" t="s">
        <v>65</v>
      </c>
      <c r="AM3051">
        <v>0</v>
      </c>
      <c r="AN3051">
        <v>0</v>
      </c>
      <c r="AO3051">
        <v>0</v>
      </c>
    </row>
    <row r="3052" spans="1:41" x14ac:dyDescent="0.55000000000000004">
      <c r="A3052" t="s">
        <v>5754</v>
      </c>
      <c r="B3052" s="1">
        <v>42281</v>
      </c>
      <c r="C3052">
        <v>40</v>
      </c>
      <c r="D3052">
        <v>10</v>
      </c>
      <c r="E3052" t="s">
        <v>114</v>
      </c>
      <c r="F3052">
        <v>2015</v>
      </c>
      <c r="G3052">
        <v>35</v>
      </c>
      <c r="H3052" t="s">
        <v>41</v>
      </c>
      <c r="I3052" t="s">
        <v>42</v>
      </c>
      <c r="J3052">
        <v>1</v>
      </c>
      <c r="K3052" t="s">
        <v>123</v>
      </c>
      <c r="L3052">
        <v>3</v>
      </c>
      <c r="M3052" t="s">
        <v>5712</v>
      </c>
      <c r="N3052" t="s">
        <v>5713</v>
      </c>
      <c r="O3052" t="s">
        <v>9648</v>
      </c>
      <c r="P3052" t="s">
        <v>2410</v>
      </c>
      <c r="Q3052" t="s">
        <v>33</v>
      </c>
      <c r="S3052" t="s">
        <v>455</v>
      </c>
      <c r="U3052" t="s">
        <v>5755</v>
      </c>
      <c r="V3052">
        <v>1</v>
      </c>
      <c r="W3052">
        <v>1</v>
      </c>
      <c r="X3052">
        <v>0</v>
      </c>
      <c r="Y3052">
        <v>0</v>
      </c>
      <c r="Z3052">
        <v>0</v>
      </c>
      <c r="AA3052">
        <v>0</v>
      </c>
      <c r="AB3052">
        <v>0</v>
      </c>
      <c r="AC3052">
        <v>0</v>
      </c>
      <c r="AD3052">
        <v>0</v>
      </c>
      <c r="AE3052">
        <v>0</v>
      </c>
      <c r="AF3052">
        <v>0</v>
      </c>
      <c r="AG3052">
        <v>0</v>
      </c>
      <c r="AH3052">
        <v>0</v>
      </c>
      <c r="AI3052">
        <v>0</v>
      </c>
      <c r="AK3052">
        <v>0</v>
      </c>
      <c r="AL3052" t="s">
        <v>65</v>
      </c>
      <c r="AM3052">
        <v>0</v>
      </c>
      <c r="AN3052">
        <v>0</v>
      </c>
      <c r="AO3052">
        <v>0</v>
      </c>
    </row>
    <row r="3053" spans="1:41" x14ac:dyDescent="0.55000000000000004">
      <c r="A3053" t="s">
        <v>5756</v>
      </c>
      <c r="B3053" s="1">
        <v>42285</v>
      </c>
      <c r="C3053">
        <v>41</v>
      </c>
      <c r="D3053">
        <v>10</v>
      </c>
      <c r="E3053" t="s">
        <v>114</v>
      </c>
      <c r="F3053">
        <v>2015</v>
      </c>
      <c r="G3053">
        <v>50</v>
      </c>
      <c r="H3053" t="s">
        <v>52</v>
      </c>
      <c r="I3053" t="s">
        <v>42</v>
      </c>
      <c r="J3053">
        <v>1</v>
      </c>
      <c r="K3053" t="s">
        <v>43</v>
      </c>
      <c r="L3053">
        <v>9</v>
      </c>
      <c r="M3053" t="s">
        <v>5712</v>
      </c>
      <c r="N3053" t="s">
        <v>5713</v>
      </c>
      <c r="O3053" t="s">
        <v>9648</v>
      </c>
      <c r="P3053" t="s">
        <v>2410</v>
      </c>
      <c r="Q3053" t="s">
        <v>47</v>
      </c>
      <c r="S3053" t="s">
        <v>240</v>
      </c>
      <c r="U3053" t="s">
        <v>5757</v>
      </c>
      <c r="V3053">
        <v>1</v>
      </c>
      <c r="W3053">
        <v>0</v>
      </c>
      <c r="X3053">
        <v>0</v>
      </c>
      <c r="Y3053">
        <v>0</v>
      </c>
      <c r="Z3053">
        <v>0</v>
      </c>
      <c r="AA3053">
        <v>0</v>
      </c>
      <c r="AB3053">
        <v>1</v>
      </c>
      <c r="AC3053">
        <v>0</v>
      </c>
      <c r="AD3053">
        <v>1</v>
      </c>
      <c r="AE3053">
        <v>0</v>
      </c>
      <c r="AF3053">
        <v>0</v>
      </c>
      <c r="AG3053">
        <v>0</v>
      </c>
      <c r="AH3053">
        <v>0</v>
      </c>
      <c r="AI3053">
        <v>0</v>
      </c>
      <c r="AK3053">
        <v>0</v>
      </c>
      <c r="AL3053" t="s">
        <v>65</v>
      </c>
      <c r="AM3053">
        <v>0</v>
      </c>
      <c r="AN3053">
        <v>0</v>
      </c>
      <c r="AO3053">
        <v>0</v>
      </c>
    </row>
    <row r="3054" spans="1:41" x14ac:dyDescent="0.55000000000000004">
      <c r="A3054" t="s">
        <v>5758</v>
      </c>
      <c r="B3054" s="1">
        <v>42287</v>
      </c>
      <c r="C3054">
        <v>41</v>
      </c>
      <c r="D3054">
        <v>10</v>
      </c>
      <c r="E3054" t="s">
        <v>114</v>
      </c>
      <c r="F3054">
        <v>2015</v>
      </c>
      <c r="G3054">
        <v>29</v>
      </c>
      <c r="H3054" t="s">
        <v>87</v>
      </c>
      <c r="I3054" t="s">
        <v>42</v>
      </c>
      <c r="J3054">
        <v>1</v>
      </c>
      <c r="K3054" t="s">
        <v>43</v>
      </c>
      <c r="L3054">
        <v>9</v>
      </c>
      <c r="M3054" t="s">
        <v>5712</v>
      </c>
      <c r="N3054" t="s">
        <v>5713</v>
      </c>
      <c r="O3054" t="s">
        <v>9648</v>
      </c>
      <c r="P3054" t="s">
        <v>2410</v>
      </c>
      <c r="Q3054" t="s">
        <v>47</v>
      </c>
      <c r="S3054" t="s">
        <v>455</v>
      </c>
      <c r="U3054" t="s">
        <v>184</v>
      </c>
      <c r="V3054">
        <v>1</v>
      </c>
      <c r="W3054">
        <v>0</v>
      </c>
      <c r="X3054">
        <v>0</v>
      </c>
      <c r="Y3054">
        <v>0</v>
      </c>
      <c r="Z3054">
        <v>0</v>
      </c>
      <c r="AA3054">
        <v>0</v>
      </c>
      <c r="AB3054">
        <v>0</v>
      </c>
      <c r="AC3054">
        <v>0</v>
      </c>
      <c r="AD3054">
        <v>0</v>
      </c>
      <c r="AE3054">
        <v>0</v>
      </c>
      <c r="AF3054">
        <v>0</v>
      </c>
      <c r="AG3054">
        <v>0</v>
      </c>
      <c r="AH3054">
        <v>0</v>
      </c>
      <c r="AI3054">
        <v>0</v>
      </c>
      <c r="AK3054">
        <v>0</v>
      </c>
      <c r="AL3054" t="s">
        <v>65</v>
      </c>
      <c r="AM3054">
        <v>0</v>
      </c>
      <c r="AN3054">
        <v>0</v>
      </c>
      <c r="AO3054">
        <v>0</v>
      </c>
    </row>
    <row r="3055" spans="1:41" x14ac:dyDescent="0.55000000000000004">
      <c r="A3055" t="s">
        <v>5759</v>
      </c>
      <c r="B3055" s="1">
        <v>42349</v>
      </c>
      <c r="C3055">
        <v>50</v>
      </c>
      <c r="D3055">
        <v>12</v>
      </c>
      <c r="E3055" t="s">
        <v>57</v>
      </c>
      <c r="F3055">
        <v>2015</v>
      </c>
      <c r="G3055">
        <v>43</v>
      </c>
      <c r="H3055" t="s">
        <v>41</v>
      </c>
      <c r="I3055" t="s">
        <v>42</v>
      </c>
      <c r="J3055">
        <v>1</v>
      </c>
      <c r="K3055" t="s">
        <v>43</v>
      </c>
      <c r="L3055">
        <v>9</v>
      </c>
      <c r="M3055" t="s">
        <v>5712</v>
      </c>
      <c r="N3055" t="s">
        <v>5713</v>
      </c>
      <c r="O3055" t="s">
        <v>9648</v>
      </c>
      <c r="P3055" t="s">
        <v>2410</v>
      </c>
      <c r="Q3055" t="s">
        <v>33</v>
      </c>
      <c r="S3055" t="s">
        <v>455</v>
      </c>
      <c r="U3055" t="s">
        <v>641</v>
      </c>
      <c r="V3055">
        <v>1</v>
      </c>
      <c r="W3055">
        <v>1</v>
      </c>
      <c r="X3055">
        <v>0</v>
      </c>
      <c r="Y3055">
        <v>0</v>
      </c>
      <c r="Z3055">
        <v>0</v>
      </c>
      <c r="AA3055">
        <v>0</v>
      </c>
      <c r="AB3055">
        <v>0</v>
      </c>
      <c r="AC3055">
        <v>0</v>
      </c>
      <c r="AD3055">
        <v>0</v>
      </c>
      <c r="AE3055">
        <v>0</v>
      </c>
      <c r="AF3055">
        <v>0</v>
      </c>
      <c r="AG3055">
        <v>0</v>
      </c>
      <c r="AH3055">
        <v>0</v>
      </c>
      <c r="AI3055">
        <v>0</v>
      </c>
      <c r="AK3055">
        <v>0</v>
      </c>
      <c r="AL3055" t="s">
        <v>65</v>
      </c>
      <c r="AM3055">
        <v>0</v>
      </c>
      <c r="AN3055">
        <v>0</v>
      </c>
      <c r="AO3055">
        <v>0</v>
      </c>
    </row>
    <row r="3056" spans="1:41" x14ac:dyDescent="0.55000000000000004">
      <c r="A3056" t="s">
        <v>5760</v>
      </c>
      <c r="B3056" s="1">
        <v>42360</v>
      </c>
      <c r="C3056">
        <v>52</v>
      </c>
      <c r="D3056">
        <v>12</v>
      </c>
      <c r="E3056" t="s">
        <v>57</v>
      </c>
      <c r="F3056">
        <v>2015</v>
      </c>
      <c r="G3056">
        <v>28</v>
      </c>
      <c r="H3056" t="s">
        <v>87</v>
      </c>
      <c r="I3056" t="s">
        <v>42</v>
      </c>
      <c r="J3056">
        <v>1</v>
      </c>
      <c r="K3056" t="s">
        <v>43</v>
      </c>
      <c r="L3056">
        <v>9</v>
      </c>
      <c r="M3056" t="s">
        <v>5712</v>
      </c>
      <c r="N3056" t="s">
        <v>5713</v>
      </c>
      <c r="O3056" t="s">
        <v>9648</v>
      </c>
      <c r="P3056" t="s">
        <v>2410</v>
      </c>
      <c r="Q3056" t="s">
        <v>83</v>
      </c>
      <c r="S3056" t="s">
        <v>1315</v>
      </c>
      <c r="U3056" t="s">
        <v>184</v>
      </c>
      <c r="V3056">
        <v>1</v>
      </c>
      <c r="W3056">
        <v>0</v>
      </c>
      <c r="X3056">
        <v>0</v>
      </c>
      <c r="Y3056">
        <v>0</v>
      </c>
      <c r="Z3056">
        <v>0</v>
      </c>
      <c r="AA3056">
        <v>0</v>
      </c>
      <c r="AB3056">
        <v>0</v>
      </c>
      <c r="AC3056">
        <v>0</v>
      </c>
      <c r="AD3056">
        <v>0</v>
      </c>
      <c r="AE3056">
        <v>0</v>
      </c>
      <c r="AF3056">
        <v>0</v>
      </c>
      <c r="AG3056">
        <v>0</v>
      </c>
      <c r="AH3056">
        <v>0</v>
      </c>
      <c r="AI3056">
        <v>0</v>
      </c>
      <c r="AK3056">
        <v>0</v>
      </c>
      <c r="AL3056" t="s">
        <v>65</v>
      </c>
      <c r="AM3056">
        <v>0</v>
      </c>
      <c r="AN3056">
        <v>0</v>
      </c>
      <c r="AO3056">
        <v>0</v>
      </c>
    </row>
    <row r="3057" spans="1:41" x14ac:dyDescent="0.55000000000000004">
      <c r="A3057" t="s">
        <v>5761</v>
      </c>
      <c r="B3057" s="1">
        <v>42386</v>
      </c>
      <c r="C3057">
        <v>2</v>
      </c>
      <c r="D3057">
        <v>1</v>
      </c>
      <c r="E3057" t="s">
        <v>40</v>
      </c>
      <c r="F3057">
        <v>2016</v>
      </c>
      <c r="G3057">
        <v>52</v>
      </c>
      <c r="H3057" t="s">
        <v>52</v>
      </c>
      <c r="I3057" t="s">
        <v>42</v>
      </c>
      <c r="J3057">
        <v>1</v>
      </c>
      <c r="K3057" t="s">
        <v>43</v>
      </c>
      <c r="L3057">
        <v>9</v>
      </c>
      <c r="M3057" t="s">
        <v>5712</v>
      </c>
      <c r="N3057" t="s">
        <v>5713</v>
      </c>
      <c r="O3057" t="s">
        <v>9648</v>
      </c>
      <c r="P3057" t="s">
        <v>2410</v>
      </c>
      <c r="Q3057" t="s">
        <v>47</v>
      </c>
      <c r="S3057" t="s">
        <v>47</v>
      </c>
      <c r="T3057" t="s">
        <v>84</v>
      </c>
      <c r="U3057" t="s">
        <v>5762</v>
      </c>
      <c r="V3057">
        <v>0</v>
      </c>
      <c r="W3057">
        <v>0</v>
      </c>
      <c r="X3057">
        <v>0</v>
      </c>
      <c r="Y3057">
        <v>0</v>
      </c>
      <c r="Z3057">
        <v>1</v>
      </c>
      <c r="AA3057">
        <v>0</v>
      </c>
      <c r="AB3057">
        <v>0</v>
      </c>
      <c r="AC3057">
        <v>0</v>
      </c>
      <c r="AD3057">
        <v>1</v>
      </c>
      <c r="AE3057">
        <v>0</v>
      </c>
      <c r="AF3057">
        <v>0</v>
      </c>
      <c r="AG3057">
        <v>0</v>
      </c>
      <c r="AH3057">
        <v>0</v>
      </c>
      <c r="AI3057">
        <v>0</v>
      </c>
      <c r="AK3057">
        <v>0</v>
      </c>
      <c r="AL3057" t="s">
        <v>65</v>
      </c>
      <c r="AM3057">
        <v>1</v>
      </c>
      <c r="AN3057">
        <v>0</v>
      </c>
      <c r="AO3057">
        <v>1</v>
      </c>
    </row>
    <row r="3058" spans="1:41" x14ac:dyDescent="0.55000000000000004">
      <c r="A3058" t="s">
        <v>5763</v>
      </c>
      <c r="B3058" s="1">
        <v>42429</v>
      </c>
      <c r="C3058">
        <v>9</v>
      </c>
      <c r="D3058">
        <v>2</v>
      </c>
      <c r="E3058" t="s">
        <v>61</v>
      </c>
      <c r="F3058">
        <v>2016</v>
      </c>
      <c r="G3058">
        <v>49</v>
      </c>
      <c r="H3058" t="s">
        <v>52</v>
      </c>
      <c r="I3058" t="s">
        <v>42</v>
      </c>
      <c r="J3058">
        <v>1</v>
      </c>
      <c r="K3058" t="s">
        <v>43</v>
      </c>
      <c r="L3058">
        <v>9</v>
      </c>
      <c r="M3058" t="s">
        <v>5712</v>
      </c>
      <c r="N3058" t="s">
        <v>5713</v>
      </c>
      <c r="O3058" t="s">
        <v>9648</v>
      </c>
      <c r="P3058" t="s">
        <v>2410</v>
      </c>
      <c r="Q3058" t="s">
        <v>47</v>
      </c>
      <c r="S3058" t="s">
        <v>47</v>
      </c>
      <c r="T3058" t="s">
        <v>63</v>
      </c>
      <c r="U3058" t="s">
        <v>5764</v>
      </c>
      <c r="V3058">
        <v>0</v>
      </c>
      <c r="W3058">
        <v>1</v>
      </c>
      <c r="X3058">
        <v>0</v>
      </c>
      <c r="Y3058">
        <v>0</v>
      </c>
      <c r="Z3058">
        <v>1</v>
      </c>
      <c r="AA3058">
        <v>0</v>
      </c>
      <c r="AB3058">
        <v>1</v>
      </c>
      <c r="AC3058">
        <v>0</v>
      </c>
      <c r="AD3058">
        <v>0</v>
      </c>
      <c r="AE3058">
        <v>0</v>
      </c>
      <c r="AF3058">
        <v>0</v>
      </c>
      <c r="AG3058">
        <v>0</v>
      </c>
      <c r="AH3058">
        <v>0</v>
      </c>
      <c r="AI3058">
        <v>0</v>
      </c>
      <c r="AK3058">
        <v>0</v>
      </c>
      <c r="AL3058" t="s">
        <v>65</v>
      </c>
      <c r="AM3058">
        <v>1</v>
      </c>
      <c r="AN3058">
        <v>0</v>
      </c>
      <c r="AO3058">
        <v>1</v>
      </c>
    </row>
    <row r="3059" spans="1:41" x14ac:dyDescent="0.55000000000000004">
      <c r="A3059" t="s">
        <v>5765</v>
      </c>
      <c r="B3059" s="1">
        <v>42514</v>
      </c>
      <c r="C3059">
        <v>21</v>
      </c>
      <c r="D3059">
        <v>5</v>
      </c>
      <c r="E3059" t="s">
        <v>76</v>
      </c>
      <c r="F3059">
        <v>2016</v>
      </c>
      <c r="G3059">
        <v>20</v>
      </c>
      <c r="H3059" t="s">
        <v>62</v>
      </c>
      <c r="I3059" t="s">
        <v>42</v>
      </c>
      <c r="J3059">
        <v>1</v>
      </c>
      <c r="K3059" t="s">
        <v>43</v>
      </c>
      <c r="L3059">
        <v>9</v>
      </c>
      <c r="M3059" t="s">
        <v>5712</v>
      </c>
      <c r="N3059" t="s">
        <v>5713</v>
      </c>
      <c r="O3059" t="s">
        <v>9648</v>
      </c>
      <c r="P3059" t="s">
        <v>2410</v>
      </c>
      <c r="Q3059" t="s">
        <v>47</v>
      </c>
      <c r="S3059" t="s">
        <v>47</v>
      </c>
      <c r="T3059" t="s">
        <v>70</v>
      </c>
      <c r="U3059" t="s">
        <v>5766</v>
      </c>
      <c r="V3059">
        <v>1</v>
      </c>
      <c r="W3059">
        <v>1</v>
      </c>
      <c r="X3059">
        <v>0</v>
      </c>
      <c r="Y3059">
        <v>0</v>
      </c>
      <c r="Z3059">
        <v>0</v>
      </c>
      <c r="AA3059">
        <v>0</v>
      </c>
      <c r="AB3059">
        <v>0</v>
      </c>
      <c r="AC3059">
        <v>0</v>
      </c>
      <c r="AD3059">
        <v>1</v>
      </c>
      <c r="AE3059">
        <v>0</v>
      </c>
      <c r="AF3059">
        <v>0</v>
      </c>
      <c r="AG3059">
        <v>0</v>
      </c>
      <c r="AH3059">
        <v>0</v>
      </c>
      <c r="AI3059">
        <v>0</v>
      </c>
      <c r="AK3059">
        <v>0</v>
      </c>
      <c r="AL3059" t="s">
        <v>65</v>
      </c>
      <c r="AM3059">
        <v>0</v>
      </c>
      <c r="AN3059">
        <v>0</v>
      </c>
      <c r="AO3059">
        <v>0</v>
      </c>
    </row>
    <row r="3060" spans="1:41" x14ac:dyDescent="0.55000000000000004">
      <c r="A3060" t="s">
        <v>5767</v>
      </c>
      <c r="B3060" s="1">
        <v>42544</v>
      </c>
      <c r="C3060">
        <v>25</v>
      </c>
      <c r="D3060">
        <v>6</v>
      </c>
      <c r="E3060" t="s">
        <v>101</v>
      </c>
      <c r="F3060">
        <v>2016</v>
      </c>
      <c r="G3060">
        <v>43</v>
      </c>
      <c r="H3060" t="s">
        <v>41</v>
      </c>
      <c r="I3060" t="s">
        <v>42</v>
      </c>
      <c r="J3060">
        <v>1</v>
      </c>
      <c r="K3060" t="s">
        <v>43</v>
      </c>
      <c r="L3060">
        <v>9</v>
      </c>
      <c r="M3060" t="s">
        <v>5712</v>
      </c>
      <c r="N3060" t="s">
        <v>5713</v>
      </c>
      <c r="O3060" t="s">
        <v>9648</v>
      </c>
      <c r="P3060" t="s">
        <v>2410</v>
      </c>
      <c r="Q3060" t="s">
        <v>47</v>
      </c>
      <c r="S3060" t="s">
        <v>47</v>
      </c>
      <c r="T3060" t="s">
        <v>70</v>
      </c>
      <c r="U3060" t="s">
        <v>5768</v>
      </c>
      <c r="V3060">
        <v>1</v>
      </c>
      <c r="W3060">
        <v>1</v>
      </c>
      <c r="X3060">
        <v>0</v>
      </c>
      <c r="Y3060">
        <v>0</v>
      </c>
      <c r="Z3060">
        <v>0</v>
      </c>
      <c r="AA3060">
        <v>0</v>
      </c>
      <c r="AB3060">
        <v>1</v>
      </c>
      <c r="AC3060">
        <v>0</v>
      </c>
      <c r="AD3060">
        <v>0</v>
      </c>
      <c r="AE3060">
        <v>0</v>
      </c>
      <c r="AF3060">
        <v>0</v>
      </c>
      <c r="AG3060">
        <v>0</v>
      </c>
      <c r="AH3060">
        <v>0</v>
      </c>
      <c r="AI3060">
        <v>0</v>
      </c>
      <c r="AJ3060" t="s">
        <v>5769</v>
      </c>
      <c r="AK3060">
        <v>0</v>
      </c>
      <c r="AL3060" t="s">
        <v>65</v>
      </c>
      <c r="AM3060">
        <v>0</v>
      </c>
      <c r="AN3060">
        <v>0</v>
      </c>
      <c r="AO3060">
        <v>0</v>
      </c>
    </row>
    <row r="3061" spans="1:41" x14ac:dyDescent="0.55000000000000004">
      <c r="A3061" t="s">
        <v>5770</v>
      </c>
      <c r="B3061" s="1">
        <v>42545</v>
      </c>
      <c r="C3061">
        <v>25</v>
      </c>
      <c r="D3061">
        <v>6</v>
      </c>
      <c r="E3061" t="s">
        <v>101</v>
      </c>
      <c r="F3061">
        <v>2016</v>
      </c>
      <c r="G3061">
        <v>35</v>
      </c>
      <c r="H3061" t="s">
        <v>41</v>
      </c>
      <c r="I3061" t="s">
        <v>42</v>
      </c>
      <c r="J3061">
        <v>1</v>
      </c>
      <c r="K3061" t="s">
        <v>43</v>
      </c>
      <c r="L3061">
        <v>9</v>
      </c>
      <c r="M3061" t="s">
        <v>5712</v>
      </c>
      <c r="N3061" t="s">
        <v>5713</v>
      </c>
      <c r="O3061" t="s">
        <v>9648</v>
      </c>
      <c r="P3061" t="s">
        <v>2410</v>
      </c>
      <c r="Q3061" t="s">
        <v>47</v>
      </c>
      <c r="S3061" t="s">
        <v>47</v>
      </c>
      <c r="T3061" t="s">
        <v>70</v>
      </c>
      <c r="U3061" t="s">
        <v>5771</v>
      </c>
      <c r="V3061">
        <v>0</v>
      </c>
      <c r="W3061">
        <v>0</v>
      </c>
      <c r="X3061">
        <v>1</v>
      </c>
      <c r="Y3061">
        <v>0</v>
      </c>
      <c r="Z3061">
        <v>0</v>
      </c>
      <c r="AA3061">
        <v>0</v>
      </c>
      <c r="AB3061">
        <v>1</v>
      </c>
      <c r="AC3061">
        <v>0</v>
      </c>
      <c r="AD3061">
        <v>0</v>
      </c>
      <c r="AE3061">
        <v>0</v>
      </c>
      <c r="AF3061">
        <v>0</v>
      </c>
      <c r="AG3061">
        <v>0</v>
      </c>
      <c r="AH3061">
        <v>0</v>
      </c>
      <c r="AI3061">
        <v>0</v>
      </c>
      <c r="AK3061">
        <v>0</v>
      </c>
      <c r="AL3061" t="s">
        <v>65</v>
      </c>
      <c r="AM3061">
        <v>0</v>
      </c>
      <c r="AN3061">
        <v>1</v>
      </c>
      <c r="AO3061">
        <v>1</v>
      </c>
    </row>
    <row r="3062" spans="1:41" x14ac:dyDescent="0.55000000000000004">
      <c r="A3062" t="s">
        <v>5772</v>
      </c>
      <c r="B3062" s="1">
        <v>42554</v>
      </c>
      <c r="C3062">
        <v>26</v>
      </c>
      <c r="D3062">
        <v>7</v>
      </c>
      <c r="E3062" t="s">
        <v>105</v>
      </c>
      <c r="F3062">
        <v>2016</v>
      </c>
      <c r="G3062">
        <v>62</v>
      </c>
      <c r="H3062" t="s">
        <v>115</v>
      </c>
      <c r="I3062" t="s">
        <v>42</v>
      </c>
      <c r="J3062">
        <v>1</v>
      </c>
      <c r="K3062" t="s">
        <v>123</v>
      </c>
      <c r="L3062">
        <v>3</v>
      </c>
      <c r="M3062" t="s">
        <v>5712</v>
      </c>
      <c r="N3062" t="s">
        <v>5713</v>
      </c>
      <c r="O3062" t="s">
        <v>9648</v>
      </c>
      <c r="P3062" t="s">
        <v>2410</v>
      </c>
      <c r="Q3062" t="s">
        <v>47</v>
      </c>
      <c r="S3062" t="s">
        <v>47</v>
      </c>
      <c r="T3062" t="s">
        <v>48</v>
      </c>
      <c r="U3062" t="s">
        <v>5773</v>
      </c>
      <c r="V3062">
        <v>0</v>
      </c>
      <c r="W3062">
        <v>0</v>
      </c>
      <c r="X3062">
        <v>1</v>
      </c>
      <c r="Y3062">
        <v>0</v>
      </c>
      <c r="Z3062">
        <v>0</v>
      </c>
      <c r="AA3062">
        <v>0</v>
      </c>
      <c r="AB3062">
        <v>1</v>
      </c>
      <c r="AC3062">
        <v>0</v>
      </c>
      <c r="AD3062">
        <v>0</v>
      </c>
      <c r="AE3062">
        <v>0</v>
      </c>
      <c r="AF3062">
        <v>0</v>
      </c>
      <c r="AG3062">
        <v>0</v>
      </c>
      <c r="AH3062">
        <v>0</v>
      </c>
      <c r="AI3062">
        <v>0</v>
      </c>
      <c r="AK3062">
        <v>0</v>
      </c>
      <c r="AL3062" t="s">
        <v>65</v>
      </c>
      <c r="AM3062">
        <v>0</v>
      </c>
      <c r="AN3062">
        <v>1</v>
      </c>
      <c r="AO3062">
        <v>1</v>
      </c>
    </row>
    <row r="3063" spans="1:41" x14ac:dyDescent="0.55000000000000004">
      <c r="A3063" t="s">
        <v>5774</v>
      </c>
      <c r="B3063" s="1">
        <v>42565</v>
      </c>
      <c r="C3063">
        <v>28</v>
      </c>
      <c r="D3063">
        <v>7</v>
      </c>
      <c r="E3063" t="s">
        <v>105</v>
      </c>
      <c r="F3063">
        <v>2016</v>
      </c>
      <c r="G3063">
        <v>49</v>
      </c>
      <c r="H3063" t="s">
        <v>52</v>
      </c>
      <c r="I3063" t="s">
        <v>42</v>
      </c>
      <c r="J3063">
        <v>1</v>
      </c>
      <c r="K3063" t="s">
        <v>43</v>
      </c>
      <c r="L3063">
        <v>9</v>
      </c>
      <c r="M3063" t="s">
        <v>5712</v>
      </c>
      <c r="N3063" t="s">
        <v>5713</v>
      </c>
      <c r="O3063" t="s">
        <v>9648</v>
      </c>
      <c r="P3063" t="s">
        <v>2410</v>
      </c>
      <c r="Q3063" t="s">
        <v>47</v>
      </c>
      <c r="S3063" t="s">
        <v>47</v>
      </c>
      <c r="T3063" t="s">
        <v>63</v>
      </c>
      <c r="U3063" t="s">
        <v>241</v>
      </c>
      <c r="V3063">
        <v>0</v>
      </c>
      <c r="W3063">
        <v>0</v>
      </c>
      <c r="X3063">
        <v>0</v>
      </c>
      <c r="Y3063">
        <v>0</v>
      </c>
      <c r="Z3063">
        <v>1</v>
      </c>
      <c r="AA3063">
        <v>0</v>
      </c>
      <c r="AB3063">
        <v>0</v>
      </c>
      <c r="AC3063">
        <v>0</v>
      </c>
      <c r="AD3063">
        <v>0</v>
      </c>
      <c r="AE3063">
        <v>0</v>
      </c>
      <c r="AF3063">
        <v>0</v>
      </c>
      <c r="AG3063">
        <v>0</v>
      </c>
      <c r="AH3063">
        <v>0</v>
      </c>
      <c r="AI3063">
        <v>0</v>
      </c>
      <c r="AK3063">
        <v>0</v>
      </c>
      <c r="AL3063" t="s">
        <v>65</v>
      </c>
      <c r="AM3063">
        <v>1</v>
      </c>
      <c r="AN3063">
        <v>0</v>
      </c>
      <c r="AO3063">
        <v>1</v>
      </c>
    </row>
    <row r="3064" spans="1:41" x14ac:dyDescent="0.55000000000000004">
      <c r="A3064" t="s">
        <v>5775</v>
      </c>
      <c r="B3064" s="1">
        <v>42577</v>
      </c>
      <c r="C3064">
        <v>30</v>
      </c>
      <c r="D3064">
        <v>7</v>
      </c>
      <c r="E3064" t="s">
        <v>105</v>
      </c>
      <c r="F3064">
        <v>2016</v>
      </c>
      <c r="G3064">
        <v>56</v>
      </c>
      <c r="H3064" t="s">
        <v>115</v>
      </c>
      <c r="I3064" t="s">
        <v>42</v>
      </c>
      <c r="J3064">
        <v>1</v>
      </c>
      <c r="K3064" t="s">
        <v>43</v>
      </c>
      <c r="L3064">
        <v>9</v>
      </c>
      <c r="M3064" t="s">
        <v>5712</v>
      </c>
      <c r="N3064" t="s">
        <v>5713</v>
      </c>
      <c r="O3064" t="s">
        <v>9648</v>
      </c>
      <c r="P3064" t="s">
        <v>2410</v>
      </c>
      <c r="Q3064" t="s">
        <v>33</v>
      </c>
      <c r="R3064" t="s">
        <v>5776</v>
      </c>
      <c r="S3064" t="s">
        <v>455</v>
      </c>
      <c r="T3064" t="s">
        <v>70</v>
      </c>
      <c r="U3064" t="s">
        <v>5777</v>
      </c>
      <c r="V3064">
        <v>1</v>
      </c>
      <c r="W3064">
        <v>0</v>
      </c>
      <c r="X3064">
        <v>0</v>
      </c>
      <c r="Y3064">
        <v>0</v>
      </c>
      <c r="Z3064">
        <v>0</v>
      </c>
      <c r="AA3064">
        <v>0</v>
      </c>
      <c r="AB3064">
        <v>0</v>
      </c>
      <c r="AC3064">
        <v>0</v>
      </c>
      <c r="AD3064">
        <v>1</v>
      </c>
      <c r="AE3064">
        <v>1</v>
      </c>
      <c r="AF3064">
        <v>0</v>
      </c>
      <c r="AG3064">
        <v>0</v>
      </c>
      <c r="AH3064">
        <v>0</v>
      </c>
      <c r="AI3064">
        <v>0</v>
      </c>
      <c r="AK3064">
        <v>0</v>
      </c>
      <c r="AL3064" t="s">
        <v>65</v>
      </c>
      <c r="AM3064">
        <v>1</v>
      </c>
      <c r="AN3064">
        <v>0</v>
      </c>
      <c r="AO3064">
        <v>1</v>
      </c>
    </row>
    <row r="3065" spans="1:41" x14ac:dyDescent="0.55000000000000004">
      <c r="A3065" t="s">
        <v>5778</v>
      </c>
      <c r="B3065" s="1">
        <v>42598</v>
      </c>
      <c r="C3065">
        <v>33</v>
      </c>
      <c r="D3065">
        <v>8</v>
      </c>
      <c r="E3065" t="s">
        <v>109</v>
      </c>
      <c r="F3065">
        <v>2016</v>
      </c>
      <c r="G3065">
        <v>39</v>
      </c>
      <c r="H3065" t="s">
        <v>41</v>
      </c>
      <c r="I3065" t="s">
        <v>42</v>
      </c>
      <c r="J3065">
        <v>1</v>
      </c>
      <c r="K3065" t="s">
        <v>43</v>
      </c>
      <c r="L3065">
        <v>9</v>
      </c>
      <c r="M3065" t="s">
        <v>5712</v>
      </c>
      <c r="N3065" t="s">
        <v>5713</v>
      </c>
      <c r="O3065" t="s">
        <v>9648</v>
      </c>
      <c r="P3065" t="s">
        <v>2410</v>
      </c>
      <c r="Q3065" t="s">
        <v>47</v>
      </c>
      <c r="S3065" t="s">
        <v>47</v>
      </c>
      <c r="T3065" t="s">
        <v>70</v>
      </c>
      <c r="U3065" t="s">
        <v>5779</v>
      </c>
      <c r="V3065">
        <v>1</v>
      </c>
      <c r="W3065">
        <v>0</v>
      </c>
      <c r="X3065">
        <v>1</v>
      </c>
      <c r="Y3065">
        <v>0</v>
      </c>
      <c r="Z3065">
        <v>0</v>
      </c>
      <c r="AA3065">
        <v>0</v>
      </c>
      <c r="AB3065">
        <v>1</v>
      </c>
      <c r="AC3065">
        <v>0</v>
      </c>
      <c r="AD3065">
        <v>0</v>
      </c>
      <c r="AE3065">
        <v>0</v>
      </c>
      <c r="AF3065">
        <v>0</v>
      </c>
      <c r="AG3065">
        <v>0</v>
      </c>
      <c r="AH3065">
        <v>0</v>
      </c>
      <c r="AI3065">
        <v>0</v>
      </c>
      <c r="AK3065">
        <v>0</v>
      </c>
      <c r="AL3065" t="s">
        <v>65</v>
      </c>
      <c r="AM3065">
        <v>0</v>
      </c>
      <c r="AN3065">
        <v>1</v>
      </c>
      <c r="AO3065">
        <v>1</v>
      </c>
    </row>
    <row r="3066" spans="1:41" x14ac:dyDescent="0.55000000000000004">
      <c r="A3066" t="s">
        <v>5780</v>
      </c>
      <c r="B3066" s="1">
        <v>42623</v>
      </c>
      <c r="C3066">
        <v>36</v>
      </c>
      <c r="D3066">
        <v>9</v>
      </c>
      <c r="E3066" t="s">
        <v>51</v>
      </c>
      <c r="F3066">
        <v>2016</v>
      </c>
      <c r="G3066">
        <v>54</v>
      </c>
      <c r="H3066" t="s">
        <v>52</v>
      </c>
      <c r="I3066" t="s">
        <v>42</v>
      </c>
      <c r="J3066">
        <v>1</v>
      </c>
      <c r="K3066" t="s">
        <v>43</v>
      </c>
      <c r="L3066">
        <v>9</v>
      </c>
      <c r="M3066" t="s">
        <v>5712</v>
      </c>
      <c r="N3066" t="s">
        <v>5713</v>
      </c>
      <c r="O3066" t="s">
        <v>9648</v>
      </c>
      <c r="P3066" t="s">
        <v>2410</v>
      </c>
      <c r="Q3066" t="s">
        <v>47</v>
      </c>
      <c r="S3066" t="s">
        <v>47</v>
      </c>
      <c r="T3066" t="s">
        <v>70</v>
      </c>
      <c r="U3066" t="s">
        <v>5781</v>
      </c>
      <c r="V3066">
        <v>0</v>
      </c>
      <c r="W3066">
        <v>0</v>
      </c>
      <c r="X3066">
        <v>0</v>
      </c>
      <c r="Y3066">
        <v>0</v>
      </c>
      <c r="Z3066">
        <v>0</v>
      </c>
      <c r="AA3066">
        <v>0</v>
      </c>
      <c r="AB3066">
        <v>1</v>
      </c>
      <c r="AC3066">
        <v>0</v>
      </c>
      <c r="AD3066">
        <v>1</v>
      </c>
      <c r="AE3066">
        <v>0</v>
      </c>
      <c r="AF3066">
        <v>0</v>
      </c>
      <c r="AG3066">
        <v>0</v>
      </c>
      <c r="AH3066">
        <v>0</v>
      </c>
      <c r="AI3066">
        <v>0</v>
      </c>
      <c r="AK3066">
        <v>0</v>
      </c>
      <c r="AM3066">
        <v>0</v>
      </c>
      <c r="AN3066">
        <v>0</v>
      </c>
      <c r="AO3066">
        <v>0</v>
      </c>
    </row>
    <row r="3067" spans="1:41" x14ac:dyDescent="0.55000000000000004">
      <c r="A3067" t="s">
        <v>5782</v>
      </c>
      <c r="B3067" s="1">
        <v>42629</v>
      </c>
      <c r="C3067">
        <v>37</v>
      </c>
      <c r="D3067">
        <v>9</v>
      </c>
      <c r="E3067" t="s">
        <v>51</v>
      </c>
      <c r="F3067">
        <v>2016</v>
      </c>
      <c r="G3067">
        <v>40</v>
      </c>
      <c r="H3067" t="s">
        <v>41</v>
      </c>
      <c r="I3067" t="s">
        <v>53</v>
      </c>
      <c r="J3067">
        <v>0</v>
      </c>
      <c r="K3067" t="s">
        <v>43</v>
      </c>
      <c r="L3067">
        <v>9</v>
      </c>
      <c r="M3067" t="s">
        <v>5712</v>
      </c>
      <c r="N3067" t="s">
        <v>5713</v>
      </c>
      <c r="O3067" t="s">
        <v>9648</v>
      </c>
      <c r="P3067" t="s">
        <v>2410</v>
      </c>
      <c r="Q3067" t="s">
        <v>47</v>
      </c>
      <c r="S3067" t="s">
        <v>47</v>
      </c>
      <c r="T3067" t="s">
        <v>63</v>
      </c>
      <c r="U3067" t="s">
        <v>199</v>
      </c>
      <c r="V3067">
        <v>0</v>
      </c>
      <c r="W3067">
        <v>1</v>
      </c>
      <c r="X3067">
        <v>1</v>
      </c>
      <c r="Y3067">
        <v>0</v>
      </c>
      <c r="Z3067">
        <v>0</v>
      </c>
      <c r="AA3067">
        <v>0</v>
      </c>
      <c r="AB3067">
        <v>0</v>
      </c>
      <c r="AC3067">
        <v>0</v>
      </c>
      <c r="AD3067">
        <v>0</v>
      </c>
      <c r="AE3067">
        <v>0</v>
      </c>
      <c r="AF3067">
        <v>0</v>
      </c>
      <c r="AG3067">
        <v>0</v>
      </c>
      <c r="AH3067">
        <v>0</v>
      </c>
      <c r="AI3067">
        <v>0</v>
      </c>
      <c r="AK3067">
        <v>0</v>
      </c>
      <c r="AL3067" t="s">
        <v>65</v>
      </c>
      <c r="AM3067">
        <v>0</v>
      </c>
      <c r="AN3067">
        <v>1</v>
      </c>
      <c r="AO3067">
        <v>1</v>
      </c>
    </row>
    <row r="3068" spans="1:41" x14ac:dyDescent="0.55000000000000004">
      <c r="A3068" t="s">
        <v>5783</v>
      </c>
      <c r="B3068" s="1">
        <v>42640</v>
      </c>
      <c r="C3068">
        <v>39</v>
      </c>
      <c r="D3068">
        <v>9</v>
      </c>
      <c r="E3068" t="s">
        <v>51</v>
      </c>
      <c r="F3068">
        <v>2016</v>
      </c>
      <c r="G3068">
        <v>34</v>
      </c>
      <c r="H3068" t="s">
        <v>87</v>
      </c>
      <c r="I3068" t="s">
        <v>42</v>
      </c>
      <c r="J3068">
        <v>1</v>
      </c>
      <c r="K3068" t="s">
        <v>106</v>
      </c>
      <c r="L3068">
        <v>7</v>
      </c>
      <c r="M3068" t="s">
        <v>5712</v>
      </c>
      <c r="N3068" t="s">
        <v>5713</v>
      </c>
      <c r="O3068" t="s">
        <v>9648</v>
      </c>
      <c r="P3068" t="s">
        <v>2410</v>
      </c>
      <c r="Q3068" t="s">
        <v>47</v>
      </c>
      <c r="S3068" t="s">
        <v>47</v>
      </c>
      <c r="T3068" t="s">
        <v>63</v>
      </c>
      <c r="U3068" t="s">
        <v>5784</v>
      </c>
      <c r="V3068">
        <v>0</v>
      </c>
      <c r="W3068">
        <v>0</v>
      </c>
      <c r="X3068">
        <v>1</v>
      </c>
      <c r="Y3068">
        <v>0</v>
      </c>
      <c r="Z3068">
        <v>0</v>
      </c>
      <c r="AA3068">
        <v>0</v>
      </c>
      <c r="AB3068">
        <v>0</v>
      </c>
      <c r="AC3068">
        <v>0</v>
      </c>
      <c r="AD3068">
        <v>0</v>
      </c>
      <c r="AE3068">
        <v>0</v>
      </c>
      <c r="AF3068">
        <v>0</v>
      </c>
      <c r="AG3068">
        <v>0</v>
      </c>
      <c r="AH3068">
        <v>0</v>
      </c>
      <c r="AI3068">
        <v>0</v>
      </c>
      <c r="AJ3068" t="s">
        <v>221</v>
      </c>
      <c r="AK3068">
        <v>0</v>
      </c>
      <c r="AL3068" t="s">
        <v>65</v>
      </c>
      <c r="AM3068">
        <v>0</v>
      </c>
      <c r="AN3068">
        <v>1</v>
      </c>
      <c r="AO3068">
        <v>1</v>
      </c>
    </row>
    <row r="3069" spans="1:41" x14ac:dyDescent="0.55000000000000004">
      <c r="A3069" t="s">
        <v>5785</v>
      </c>
      <c r="B3069" s="1">
        <v>42650</v>
      </c>
      <c r="C3069">
        <v>40</v>
      </c>
      <c r="D3069">
        <v>10</v>
      </c>
      <c r="E3069" t="s">
        <v>114</v>
      </c>
      <c r="F3069">
        <v>2016</v>
      </c>
      <c r="G3069">
        <v>63</v>
      </c>
      <c r="H3069" t="s">
        <v>115</v>
      </c>
      <c r="I3069" t="s">
        <v>42</v>
      </c>
      <c r="J3069">
        <v>1</v>
      </c>
      <c r="K3069" t="s">
        <v>43</v>
      </c>
      <c r="L3069">
        <v>9</v>
      </c>
      <c r="M3069" t="s">
        <v>5712</v>
      </c>
      <c r="N3069" t="s">
        <v>5713</v>
      </c>
      <c r="O3069" t="s">
        <v>9648</v>
      </c>
      <c r="P3069" t="s">
        <v>2410</v>
      </c>
      <c r="Q3069" t="s">
        <v>47</v>
      </c>
      <c r="S3069" t="s">
        <v>47</v>
      </c>
      <c r="T3069" t="s">
        <v>63</v>
      </c>
      <c r="U3069" t="s">
        <v>5786</v>
      </c>
      <c r="V3069">
        <v>1</v>
      </c>
      <c r="W3069">
        <v>1</v>
      </c>
      <c r="X3069">
        <v>0</v>
      </c>
      <c r="Y3069">
        <v>0</v>
      </c>
      <c r="Z3069">
        <v>0</v>
      </c>
      <c r="AA3069">
        <v>0</v>
      </c>
      <c r="AB3069">
        <v>0</v>
      </c>
      <c r="AC3069">
        <v>0</v>
      </c>
      <c r="AD3069">
        <v>0</v>
      </c>
      <c r="AE3069">
        <v>0</v>
      </c>
      <c r="AF3069">
        <v>0</v>
      </c>
      <c r="AG3069">
        <v>0</v>
      </c>
      <c r="AH3069">
        <v>0</v>
      </c>
      <c r="AI3069">
        <v>0</v>
      </c>
      <c r="AK3069">
        <v>0</v>
      </c>
      <c r="AL3069" t="s">
        <v>65</v>
      </c>
      <c r="AM3069">
        <v>0</v>
      </c>
      <c r="AN3069">
        <v>0</v>
      </c>
      <c r="AO3069">
        <v>0</v>
      </c>
    </row>
    <row r="3070" spans="1:41" x14ac:dyDescent="0.55000000000000004">
      <c r="A3070" t="s">
        <v>5787</v>
      </c>
      <c r="B3070" s="1">
        <v>42664</v>
      </c>
      <c r="C3070">
        <v>42</v>
      </c>
      <c r="D3070">
        <v>10</v>
      </c>
      <c r="E3070" t="s">
        <v>114</v>
      </c>
      <c r="F3070">
        <v>2016</v>
      </c>
      <c r="G3070">
        <v>27</v>
      </c>
      <c r="H3070" t="s">
        <v>87</v>
      </c>
      <c r="I3070" t="s">
        <v>42</v>
      </c>
      <c r="J3070">
        <v>1</v>
      </c>
      <c r="K3070" t="s">
        <v>43</v>
      </c>
      <c r="L3070">
        <v>9</v>
      </c>
      <c r="M3070" t="s">
        <v>5712</v>
      </c>
      <c r="N3070" t="s">
        <v>5713</v>
      </c>
      <c r="O3070" t="s">
        <v>9648</v>
      </c>
      <c r="P3070" t="s">
        <v>2410</v>
      </c>
      <c r="Q3070" t="s">
        <v>47</v>
      </c>
      <c r="S3070" t="s">
        <v>47</v>
      </c>
      <c r="T3070" t="s">
        <v>48</v>
      </c>
      <c r="U3070" t="s">
        <v>1720</v>
      </c>
      <c r="V3070">
        <v>1</v>
      </c>
      <c r="W3070">
        <v>1</v>
      </c>
      <c r="X3070">
        <v>1</v>
      </c>
      <c r="Y3070">
        <v>0</v>
      </c>
      <c r="Z3070">
        <v>0</v>
      </c>
      <c r="AA3070">
        <v>0</v>
      </c>
      <c r="AB3070">
        <v>0</v>
      </c>
      <c r="AC3070">
        <v>0</v>
      </c>
      <c r="AD3070">
        <v>0</v>
      </c>
      <c r="AE3070">
        <v>0</v>
      </c>
      <c r="AF3070">
        <v>0</v>
      </c>
      <c r="AG3070">
        <v>0</v>
      </c>
      <c r="AH3070">
        <v>0</v>
      </c>
      <c r="AI3070">
        <v>0</v>
      </c>
      <c r="AK3070">
        <v>0</v>
      </c>
      <c r="AL3070" t="s">
        <v>65</v>
      </c>
      <c r="AM3070">
        <v>0</v>
      </c>
      <c r="AN3070">
        <v>1</v>
      </c>
      <c r="AO3070">
        <v>1</v>
      </c>
    </row>
    <row r="3071" spans="1:41" x14ac:dyDescent="0.55000000000000004">
      <c r="A3071" t="s">
        <v>5788</v>
      </c>
      <c r="B3071" s="1">
        <v>42672</v>
      </c>
      <c r="C3071">
        <v>43</v>
      </c>
      <c r="D3071">
        <v>10</v>
      </c>
      <c r="E3071" t="s">
        <v>114</v>
      </c>
      <c r="F3071">
        <v>2016</v>
      </c>
      <c r="G3071">
        <v>54</v>
      </c>
      <c r="H3071" t="s">
        <v>52</v>
      </c>
      <c r="I3071" t="s">
        <v>42</v>
      </c>
      <c r="J3071">
        <v>1</v>
      </c>
      <c r="K3071" t="s">
        <v>43</v>
      </c>
      <c r="L3071">
        <v>9</v>
      </c>
      <c r="M3071" t="s">
        <v>5712</v>
      </c>
      <c r="N3071" t="s">
        <v>5713</v>
      </c>
      <c r="O3071" t="s">
        <v>9648</v>
      </c>
      <c r="P3071" t="s">
        <v>2410</v>
      </c>
      <c r="Q3071" t="s">
        <v>83</v>
      </c>
      <c r="S3071" t="s">
        <v>47</v>
      </c>
      <c r="T3071" t="s">
        <v>63</v>
      </c>
      <c r="U3071" t="s">
        <v>201</v>
      </c>
      <c r="V3071">
        <v>0</v>
      </c>
      <c r="W3071">
        <v>1</v>
      </c>
      <c r="X3071">
        <v>0</v>
      </c>
      <c r="Y3071">
        <v>0</v>
      </c>
      <c r="Z3071">
        <v>0</v>
      </c>
      <c r="AA3071">
        <v>0</v>
      </c>
      <c r="AB3071">
        <v>0</v>
      </c>
      <c r="AC3071">
        <v>0</v>
      </c>
      <c r="AD3071">
        <v>0</v>
      </c>
      <c r="AE3071">
        <v>0</v>
      </c>
      <c r="AF3071">
        <v>0</v>
      </c>
      <c r="AG3071">
        <v>0</v>
      </c>
      <c r="AH3071">
        <v>0</v>
      </c>
      <c r="AI3071">
        <v>0</v>
      </c>
      <c r="AK3071">
        <v>0</v>
      </c>
      <c r="AM3071">
        <v>0</v>
      </c>
      <c r="AN3071">
        <v>0</v>
      </c>
      <c r="AO3071">
        <v>0</v>
      </c>
    </row>
    <row r="3072" spans="1:41" x14ac:dyDescent="0.55000000000000004">
      <c r="A3072" t="s">
        <v>5789</v>
      </c>
      <c r="B3072" s="1">
        <v>42673</v>
      </c>
      <c r="C3072">
        <v>43</v>
      </c>
      <c r="D3072">
        <v>10</v>
      </c>
      <c r="E3072" t="s">
        <v>114</v>
      </c>
      <c r="F3072">
        <v>2016</v>
      </c>
      <c r="G3072">
        <v>61</v>
      </c>
      <c r="H3072" t="s">
        <v>115</v>
      </c>
      <c r="I3072" t="s">
        <v>42</v>
      </c>
      <c r="J3072">
        <v>1</v>
      </c>
      <c r="K3072" t="s">
        <v>43</v>
      </c>
      <c r="L3072">
        <v>9</v>
      </c>
      <c r="M3072" t="s">
        <v>5712</v>
      </c>
      <c r="N3072" t="s">
        <v>5713</v>
      </c>
      <c r="O3072" t="s">
        <v>9648</v>
      </c>
      <c r="P3072" t="s">
        <v>2410</v>
      </c>
      <c r="Q3072" t="s">
        <v>47</v>
      </c>
      <c r="S3072" t="s">
        <v>47</v>
      </c>
      <c r="T3072" t="s">
        <v>63</v>
      </c>
      <c r="U3072" t="s">
        <v>5790</v>
      </c>
      <c r="V3072">
        <v>0</v>
      </c>
      <c r="W3072">
        <v>1</v>
      </c>
      <c r="X3072">
        <v>1</v>
      </c>
      <c r="Y3072">
        <v>0</v>
      </c>
      <c r="Z3072">
        <v>0</v>
      </c>
      <c r="AA3072">
        <v>0</v>
      </c>
      <c r="AB3072">
        <v>0</v>
      </c>
      <c r="AC3072">
        <v>0</v>
      </c>
      <c r="AD3072">
        <v>1</v>
      </c>
      <c r="AE3072">
        <v>0</v>
      </c>
      <c r="AF3072">
        <v>0</v>
      </c>
      <c r="AG3072">
        <v>0</v>
      </c>
      <c r="AH3072">
        <v>0</v>
      </c>
      <c r="AI3072">
        <v>0</v>
      </c>
      <c r="AK3072">
        <v>0</v>
      </c>
      <c r="AL3072" t="s">
        <v>65</v>
      </c>
      <c r="AM3072">
        <v>0</v>
      </c>
      <c r="AN3072">
        <v>1</v>
      </c>
      <c r="AO3072">
        <v>1</v>
      </c>
    </row>
    <row r="3073" spans="1:41" x14ac:dyDescent="0.55000000000000004">
      <c r="A3073" t="s">
        <v>5791</v>
      </c>
      <c r="B3073" s="1">
        <v>42683</v>
      </c>
      <c r="C3073">
        <v>45</v>
      </c>
      <c r="D3073">
        <v>11</v>
      </c>
      <c r="E3073" t="s">
        <v>119</v>
      </c>
      <c r="F3073">
        <v>2016</v>
      </c>
      <c r="G3073">
        <v>55</v>
      </c>
      <c r="H3073" t="s">
        <v>115</v>
      </c>
      <c r="I3073" t="s">
        <v>42</v>
      </c>
      <c r="J3073">
        <v>1</v>
      </c>
      <c r="K3073" t="s">
        <v>43</v>
      </c>
      <c r="L3073">
        <v>9</v>
      </c>
      <c r="M3073" t="s">
        <v>5712</v>
      </c>
      <c r="N3073" t="s">
        <v>5713</v>
      </c>
      <c r="O3073" t="s">
        <v>9648</v>
      </c>
      <c r="P3073" t="s">
        <v>2410</v>
      </c>
      <c r="Q3073" t="s">
        <v>47</v>
      </c>
      <c r="S3073" t="s">
        <v>47</v>
      </c>
      <c r="T3073" t="s">
        <v>63</v>
      </c>
      <c r="U3073" t="s">
        <v>2148</v>
      </c>
      <c r="V3073">
        <v>1</v>
      </c>
      <c r="W3073">
        <v>0</v>
      </c>
      <c r="X3073">
        <v>0</v>
      </c>
      <c r="Y3073">
        <v>0</v>
      </c>
      <c r="Z3073">
        <v>0</v>
      </c>
      <c r="AA3073">
        <v>0</v>
      </c>
      <c r="AB3073">
        <v>1</v>
      </c>
      <c r="AC3073">
        <v>0</v>
      </c>
      <c r="AD3073">
        <v>0</v>
      </c>
      <c r="AE3073">
        <v>0</v>
      </c>
      <c r="AF3073">
        <v>0</v>
      </c>
      <c r="AG3073">
        <v>0</v>
      </c>
      <c r="AH3073">
        <v>0</v>
      </c>
      <c r="AI3073">
        <v>0</v>
      </c>
      <c r="AK3073">
        <v>0</v>
      </c>
      <c r="AL3073" t="s">
        <v>65</v>
      </c>
      <c r="AM3073">
        <v>0</v>
      </c>
      <c r="AN3073">
        <v>0</v>
      </c>
      <c r="AO3073">
        <v>0</v>
      </c>
    </row>
    <row r="3074" spans="1:41" x14ac:dyDescent="0.55000000000000004">
      <c r="A3074" t="s">
        <v>5792</v>
      </c>
      <c r="B3074" s="1">
        <v>42696</v>
      </c>
      <c r="C3074">
        <v>47</v>
      </c>
      <c r="D3074">
        <v>11</v>
      </c>
      <c r="E3074" t="s">
        <v>119</v>
      </c>
      <c r="F3074">
        <v>2016</v>
      </c>
      <c r="G3074">
        <v>38</v>
      </c>
      <c r="H3074" t="s">
        <v>41</v>
      </c>
      <c r="I3074" t="s">
        <v>42</v>
      </c>
      <c r="J3074">
        <v>1</v>
      </c>
      <c r="K3074" t="s">
        <v>43</v>
      </c>
      <c r="L3074">
        <v>9</v>
      </c>
      <c r="M3074" t="s">
        <v>5712</v>
      </c>
      <c r="N3074" t="s">
        <v>5713</v>
      </c>
      <c r="O3074" t="s">
        <v>9648</v>
      </c>
      <c r="P3074" t="s">
        <v>2410</v>
      </c>
      <c r="Q3074" t="s">
        <v>47</v>
      </c>
      <c r="S3074" t="s">
        <v>47</v>
      </c>
      <c r="T3074" t="s">
        <v>63</v>
      </c>
      <c r="U3074" t="s">
        <v>944</v>
      </c>
      <c r="V3074">
        <v>1</v>
      </c>
      <c r="W3074">
        <v>0</v>
      </c>
      <c r="X3074">
        <v>0</v>
      </c>
      <c r="Y3074">
        <v>0</v>
      </c>
      <c r="Z3074">
        <v>0</v>
      </c>
      <c r="AA3074">
        <v>0</v>
      </c>
      <c r="AB3074">
        <v>0</v>
      </c>
      <c r="AC3074">
        <v>0</v>
      </c>
      <c r="AD3074">
        <v>1</v>
      </c>
      <c r="AE3074">
        <v>0</v>
      </c>
      <c r="AF3074">
        <v>0</v>
      </c>
      <c r="AG3074">
        <v>0</v>
      </c>
      <c r="AH3074">
        <v>0</v>
      </c>
      <c r="AI3074">
        <v>0</v>
      </c>
      <c r="AK3074">
        <v>0</v>
      </c>
      <c r="AL3074" t="s">
        <v>65</v>
      </c>
      <c r="AM3074">
        <v>0</v>
      </c>
      <c r="AN3074">
        <v>0</v>
      </c>
      <c r="AO3074">
        <v>0</v>
      </c>
    </row>
    <row r="3075" spans="1:41" x14ac:dyDescent="0.55000000000000004">
      <c r="A3075" t="s">
        <v>5793</v>
      </c>
      <c r="B3075" s="1">
        <v>42753</v>
      </c>
      <c r="C3075">
        <v>3</v>
      </c>
      <c r="D3075">
        <v>1</v>
      </c>
      <c r="E3075" t="s">
        <v>40</v>
      </c>
      <c r="F3075">
        <v>2017</v>
      </c>
      <c r="G3075">
        <v>56</v>
      </c>
      <c r="H3075" t="s">
        <v>115</v>
      </c>
      <c r="I3075" t="s">
        <v>42</v>
      </c>
      <c r="J3075">
        <v>1</v>
      </c>
      <c r="K3075" t="s">
        <v>123</v>
      </c>
      <c r="L3075">
        <v>3</v>
      </c>
      <c r="M3075" t="s">
        <v>5712</v>
      </c>
      <c r="N3075" t="s">
        <v>5713</v>
      </c>
      <c r="O3075" t="s">
        <v>9648</v>
      </c>
      <c r="P3075" t="s">
        <v>2410</v>
      </c>
      <c r="Q3075" t="s">
        <v>47</v>
      </c>
      <c r="S3075" t="s">
        <v>47</v>
      </c>
      <c r="T3075" t="s">
        <v>63</v>
      </c>
      <c r="U3075" t="s">
        <v>201</v>
      </c>
      <c r="V3075">
        <v>0</v>
      </c>
      <c r="W3075">
        <v>1</v>
      </c>
      <c r="X3075">
        <v>0</v>
      </c>
      <c r="Y3075">
        <v>0</v>
      </c>
      <c r="Z3075">
        <v>0</v>
      </c>
      <c r="AA3075">
        <v>0</v>
      </c>
      <c r="AB3075">
        <v>0</v>
      </c>
      <c r="AC3075">
        <v>0</v>
      </c>
      <c r="AD3075">
        <v>0</v>
      </c>
      <c r="AE3075">
        <v>0</v>
      </c>
      <c r="AF3075">
        <v>0</v>
      </c>
      <c r="AG3075">
        <v>0</v>
      </c>
      <c r="AH3075">
        <v>0</v>
      </c>
      <c r="AI3075">
        <v>0</v>
      </c>
      <c r="AK3075">
        <v>0</v>
      </c>
      <c r="AM3075">
        <v>0</v>
      </c>
      <c r="AN3075">
        <v>0</v>
      </c>
      <c r="AO3075">
        <v>0</v>
      </c>
    </row>
    <row r="3076" spans="1:41" x14ac:dyDescent="0.55000000000000004">
      <c r="A3076" t="s">
        <v>5794</v>
      </c>
      <c r="B3076" s="1">
        <v>42787</v>
      </c>
      <c r="C3076">
        <v>8</v>
      </c>
      <c r="D3076">
        <v>2</v>
      </c>
      <c r="E3076" t="s">
        <v>61</v>
      </c>
      <c r="F3076">
        <v>2017</v>
      </c>
      <c r="G3076">
        <v>28</v>
      </c>
      <c r="H3076" t="s">
        <v>87</v>
      </c>
      <c r="I3076" t="s">
        <v>42</v>
      </c>
      <c r="J3076">
        <v>1</v>
      </c>
      <c r="K3076" t="s">
        <v>123</v>
      </c>
      <c r="L3076">
        <v>3</v>
      </c>
      <c r="M3076" t="s">
        <v>5712</v>
      </c>
      <c r="N3076" t="s">
        <v>5713</v>
      </c>
      <c r="O3076" t="s">
        <v>9648</v>
      </c>
      <c r="P3076" t="s">
        <v>2410</v>
      </c>
      <c r="Q3076" t="s">
        <v>33</v>
      </c>
      <c r="R3076" t="s">
        <v>5795</v>
      </c>
      <c r="S3076" t="s">
        <v>33</v>
      </c>
      <c r="T3076" t="s">
        <v>63</v>
      </c>
      <c r="U3076" t="s">
        <v>64</v>
      </c>
      <c r="V3076">
        <v>0</v>
      </c>
      <c r="W3076">
        <v>0</v>
      </c>
      <c r="X3076">
        <v>1</v>
      </c>
      <c r="Y3076">
        <v>0</v>
      </c>
      <c r="Z3076">
        <v>0</v>
      </c>
      <c r="AA3076">
        <v>0</v>
      </c>
      <c r="AB3076">
        <v>0</v>
      </c>
      <c r="AC3076">
        <v>0</v>
      </c>
      <c r="AD3076">
        <v>0</v>
      </c>
      <c r="AE3076">
        <v>0</v>
      </c>
      <c r="AF3076">
        <v>0</v>
      </c>
      <c r="AG3076">
        <v>0</v>
      </c>
      <c r="AH3076">
        <v>0</v>
      </c>
      <c r="AI3076">
        <v>0</v>
      </c>
      <c r="AK3076">
        <v>0</v>
      </c>
      <c r="AM3076">
        <v>0</v>
      </c>
      <c r="AN3076">
        <v>1</v>
      </c>
      <c r="AO3076">
        <v>1</v>
      </c>
    </row>
    <row r="3077" spans="1:41" x14ac:dyDescent="0.55000000000000004">
      <c r="A3077" t="s">
        <v>5796</v>
      </c>
      <c r="B3077" s="1">
        <v>42814</v>
      </c>
      <c r="C3077">
        <v>12</v>
      </c>
      <c r="D3077">
        <v>3</v>
      </c>
      <c r="E3077" t="s">
        <v>67</v>
      </c>
      <c r="F3077">
        <v>2017</v>
      </c>
      <c r="G3077">
        <v>56</v>
      </c>
      <c r="H3077" t="s">
        <v>115</v>
      </c>
      <c r="I3077" t="s">
        <v>42</v>
      </c>
      <c r="J3077">
        <v>1</v>
      </c>
      <c r="K3077" t="s">
        <v>43</v>
      </c>
      <c r="L3077">
        <v>9</v>
      </c>
      <c r="M3077" t="s">
        <v>5712</v>
      </c>
      <c r="N3077" t="s">
        <v>5713</v>
      </c>
      <c r="O3077" t="s">
        <v>9648</v>
      </c>
      <c r="P3077" t="s">
        <v>2410</v>
      </c>
      <c r="Q3077" t="s">
        <v>47</v>
      </c>
      <c r="S3077" t="s">
        <v>47</v>
      </c>
      <c r="T3077" t="s">
        <v>63</v>
      </c>
      <c r="U3077" t="s">
        <v>5797</v>
      </c>
      <c r="V3077">
        <v>1</v>
      </c>
      <c r="W3077">
        <v>0</v>
      </c>
      <c r="X3077">
        <v>0</v>
      </c>
      <c r="Y3077">
        <v>0</v>
      </c>
      <c r="Z3077">
        <v>0</v>
      </c>
      <c r="AA3077">
        <v>0</v>
      </c>
      <c r="AB3077">
        <v>0</v>
      </c>
      <c r="AC3077">
        <v>0</v>
      </c>
      <c r="AD3077">
        <v>0</v>
      </c>
      <c r="AE3077">
        <v>0</v>
      </c>
      <c r="AF3077">
        <v>0</v>
      </c>
      <c r="AG3077">
        <v>0</v>
      </c>
      <c r="AH3077">
        <v>0</v>
      </c>
      <c r="AI3077">
        <v>0</v>
      </c>
      <c r="AK3077">
        <v>0</v>
      </c>
      <c r="AM3077">
        <v>0</v>
      </c>
      <c r="AN3077">
        <v>0</v>
      </c>
      <c r="AO3077">
        <v>0</v>
      </c>
    </row>
    <row r="3078" spans="1:41" x14ac:dyDescent="0.55000000000000004">
      <c r="A3078" t="s">
        <v>5798</v>
      </c>
      <c r="B3078" s="1">
        <v>42824</v>
      </c>
      <c r="C3078">
        <v>13</v>
      </c>
      <c r="D3078">
        <v>3</v>
      </c>
      <c r="E3078" t="s">
        <v>67</v>
      </c>
      <c r="F3078">
        <v>2017</v>
      </c>
      <c r="G3078">
        <v>59</v>
      </c>
      <c r="H3078" t="s">
        <v>115</v>
      </c>
      <c r="I3078" t="s">
        <v>53</v>
      </c>
      <c r="J3078">
        <v>0</v>
      </c>
      <c r="K3078" t="s">
        <v>43</v>
      </c>
      <c r="L3078">
        <v>9</v>
      </c>
      <c r="M3078" t="s">
        <v>5712</v>
      </c>
      <c r="N3078" t="s">
        <v>5713</v>
      </c>
      <c r="O3078" t="s">
        <v>9648</v>
      </c>
      <c r="P3078" t="s">
        <v>2410</v>
      </c>
      <c r="Q3078" t="s">
        <v>47</v>
      </c>
      <c r="S3078" t="s">
        <v>47</v>
      </c>
      <c r="T3078" t="s">
        <v>63</v>
      </c>
      <c r="U3078" t="s">
        <v>5799</v>
      </c>
      <c r="V3078">
        <v>1</v>
      </c>
      <c r="W3078">
        <v>0</v>
      </c>
      <c r="X3078">
        <v>1</v>
      </c>
      <c r="Y3078">
        <v>0</v>
      </c>
      <c r="Z3078">
        <v>1</v>
      </c>
      <c r="AA3078">
        <v>0</v>
      </c>
      <c r="AB3078">
        <v>0</v>
      </c>
      <c r="AC3078">
        <v>0</v>
      </c>
      <c r="AD3078">
        <v>0</v>
      </c>
      <c r="AE3078">
        <v>0</v>
      </c>
      <c r="AF3078">
        <v>0</v>
      </c>
      <c r="AG3078">
        <v>0</v>
      </c>
      <c r="AH3078">
        <v>0</v>
      </c>
      <c r="AI3078">
        <v>0</v>
      </c>
      <c r="AK3078">
        <v>0</v>
      </c>
      <c r="AM3078">
        <v>1</v>
      </c>
      <c r="AN3078">
        <v>1</v>
      </c>
      <c r="AO3078">
        <v>1</v>
      </c>
    </row>
    <row r="3079" spans="1:41" x14ac:dyDescent="0.55000000000000004">
      <c r="A3079" t="s">
        <v>5800</v>
      </c>
      <c r="B3079" s="1">
        <v>42857</v>
      </c>
      <c r="C3079">
        <v>18</v>
      </c>
      <c r="D3079">
        <v>5</v>
      </c>
      <c r="E3079" t="s">
        <v>76</v>
      </c>
      <c r="F3079">
        <v>2017</v>
      </c>
      <c r="G3079">
        <v>46</v>
      </c>
      <c r="H3079" t="s">
        <v>52</v>
      </c>
      <c r="I3079" t="s">
        <v>53</v>
      </c>
      <c r="J3079">
        <v>0</v>
      </c>
      <c r="K3079" t="s">
        <v>43</v>
      </c>
      <c r="L3079">
        <v>9</v>
      </c>
      <c r="M3079" t="s">
        <v>5712</v>
      </c>
      <c r="N3079" t="s">
        <v>5713</v>
      </c>
      <c r="O3079" t="s">
        <v>9648</v>
      </c>
      <c r="P3079" t="s">
        <v>2410</v>
      </c>
      <c r="Q3079" t="s">
        <v>47</v>
      </c>
      <c r="S3079" t="s">
        <v>47</v>
      </c>
      <c r="T3079" t="s">
        <v>63</v>
      </c>
      <c r="U3079" t="s">
        <v>5801</v>
      </c>
      <c r="V3079">
        <v>1</v>
      </c>
      <c r="W3079">
        <v>1</v>
      </c>
      <c r="X3079">
        <v>1</v>
      </c>
      <c r="Y3079">
        <v>0</v>
      </c>
      <c r="Z3079">
        <v>0</v>
      </c>
      <c r="AA3079">
        <v>0</v>
      </c>
      <c r="AB3079">
        <v>0</v>
      </c>
      <c r="AC3079">
        <v>0</v>
      </c>
      <c r="AD3079">
        <v>1</v>
      </c>
      <c r="AE3079">
        <v>1</v>
      </c>
      <c r="AF3079">
        <v>0</v>
      </c>
      <c r="AG3079">
        <v>0</v>
      </c>
      <c r="AH3079">
        <v>0</v>
      </c>
      <c r="AI3079">
        <v>0</v>
      </c>
      <c r="AK3079">
        <v>0</v>
      </c>
      <c r="AM3079">
        <v>1</v>
      </c>
      <c r="AN3079">
        <v>1</v>
      </c>
      <c r="AO3079">
        <v>1</v>
      </c>
    </row>
    <row r="3080" spans="1:41" x14ac:dyDescent="0.55000000000000004">
      <c r="A3080" t="s">
        <v>5802</v>
      </c>
      <c r="B3080" s="1">
        <v>42864</v>
      </c>
      <c r="C3080">
        <v>19</v>
      </c>
      <c r="D3080">
        <v>5</v>
      </c>
      <c r="E3080" t="s">
        <v>76</v>
      </c>
      <c r="F3080">
        <v>2017</v>
      </c>
      <c r="G3080">
        <v>50</v>
      </c>
      <c r="H3080" t="s">
        <v>52</v>
      </c>
      <c r="I3080" t="s">
        <v>42</v>
      </c>
      <c r="J3080">
        <v>1</v>
      </c>
      <c r="K3080" t="s">
        <v>43</v>
      </c>
      <c r="L3080">
        <v>9</v>
      </c>
      <c r="M3080" t="s">
        <v>5712</v>
      </c>
      <c r="N3080" t="s">
        <v>5713</v>
      </c>
      <c r="O3080" t="s">
        <v>9648</v>
      </c>
      <c r="P3080" t="s">
        <v>2410</v>
      </c>
      <c r="Q3080" t="s">
        <v>47</v>
      </c>
      <c r="S3080" t="s">
        <v>47</v>
      </c>
      <c r="T3080" t="s">
        <v>48</v>
      </c>
      <c r="U3080" t="s">
        <v>5803</v>
      </c>
      <c r="V3080">
        <v>0</v>
      </c>
      <c r="W3080">
        <v>0</v>
      </c>
      <c r="X3080">
        <v>1</v>
      </c>
      <c r="Y3080">
        <v>0</v>
      </c>
      <c r="Z3080">
        <v>0</v>
      </c>
      <c r="AA3080">
        <v>0</v>
      </c>
      <c r="AB3080">
        <v>0</v>
      </c>
      <c r="AC3080">
        <v>0</v>
      </c>
      <c r="AD3080">
        <v>0</v>
      </c>
      <c r="AE3080">
        <v>0</v>
      </c>
      <c r="AF3080">
        <v>0</v>
      </c>
      <c r="AG3080">
        <v>0</v>
      </c>
      <c r="AH3080">
        <v>0</v>
      </c>
      <c r="AI3080">
        <v>0</v>
      </c>
      <c r="AK3080">
        <v>0</v>
      </c>
      <c r="AM3080">
        <v>0</v>
      </c>
      <c r="AN3080">
        <v>1</v>
      </c>
      <c r="AO3080">
        <v>1</v>
      </c>
    </row>
    <row r="3081" spans="1:41" x14ac:dyDescent="0.55000000000000004">
      <c r="A3081" t="s">
        <v>5804</v>
      </c>
      <c r="B3081" s="1">
        <v>42904</v>
      </c>
      <c r="C3081">
        <v>24</v>
      </c>
      <c r="D3081">
        <v>6</v>
      </c>
      <c r="E3081" t="s">
        <v>101</v>
      </c>
      <c r="F3081">
        <v>2017</v>
      </c>
      <c r="G3081">
        <v>61</v>
      </c>
      <c r="H3081" t="s">
        <v>115</v>
      </c>
      <c r="I3081" t="s">
        <v>42</v>
      </c>
      <c r="J3081">
        <v>1</v>
      </c>
      <c r="K3081" t="s">
        <v>43</v>
      </c>
      <c r="L3081">
        <v>9</v>
      </c>
      <c r="M3081" t="s">
        <v>5712</v>
      </c>
      <c r="N3081" t="s">
        <v>5713</v>
      </c>
      <c r="O3081" t="s">
        <v>9648</v>
      </c>
      <c r="P3081" t="s">
        <v>2410</v>
      </c>
      <c r="Q3081" t="s">
        <v>47</v>
      </c>
      <c r="S3081" t="s">
        <v>47</v>
      </c>
      <c r="T3081" t="s">
        <v>314</v>
      </c>
      <c r="U3081" t="s">
        <v>5805</v>
      </c>
      <c r="V3081">
        <v>1</v>
      </c>
      <c r="W3081">
        <v>1</v>
      </c>
      <c r="X3081">
        <v>1</v>
      </c>
      <c r="Y3081">
        <v>0</v>
      </c>
      <c r="Z3081">
        <v>0</v>
      </c>
      <c r="AA3081">
        <v>0</v>
      </c>
      <c r="AB3081">
        <v>0</v>
      </c>
      <c r="AC3081">
        <v>0</v>
      </c>
      <c r="AD3081">
        <v>0</v>
      </c>
      <c r="AE3081">
        <v>1</v>
      </c>
      <c r="AF3081">
        <v>0</v>
      </c>
      <c r="AG3081">
        <v>0</v>
      </c>
      <c r="AH3081">
        <v>0</v>
      </c>
      <c r="AI3081">
        <v>0</v>
      </c>
      <c r="AK3081">
        <v>0</v>
      </c>
      <c r="AM3081">
        <v>1</v>
      </c>
      <c r="AN3081">
        <v>1</v>
      </c>
      <c r="AO3081">
        <v>1</v>
      </c>
    </row>
    <row r="3082" spans="1:41" x14ac:dyDescent="0.55000000000000004">
      <c r="A3082" t="s">
        <v>5806</v>
      </c>
      <c r="B3082" s="1">
        <v>42938</v>
      </c>
      <c r="C3082">
        <v>29</v>
      </c>
      <c r="D3082">
        <v>7</v>
      </c>
      <c r="E3082" t="s">
        <v>105</v>
      </c>
      <c r="F3082">
        <v>2017</v>
      </c>
      <c r="G3082">
        <v>47</v>
      </c>
      <c r="H3082" t="s">
        <v>52</v>
      </c>
      <c r="I3082" t="s">
        <v>42</v>
      </c>
      <c r="J3082">
        <v>1</v>
      </c>
      <c r="K3082" t="s">
        <v>43</v>
      </c>
      <c r="L3082">
        <v>9</v>
      </c>
      <c r="M3082" t="s">
        <v>5712</v>
      </c>
      <c r="N3082" t="s">
        <v>5713</v>
      </c>
      <c r="O3082" t="s">
        <v>9648</v>
      </c>
      <c r="P3082" t="s">
        <v>2410</v>
      </c>
      <c r="Q3082" t="s">
        <v>47</v>
      </c>
      <c r="S3082" t="s">
        <v>47</v>
      </c>
      <c r="T3082" t="s">
        <v>63</v>
      </c>
      <c r="U3082" t="s">
        <v>5807</v>
      </c>
      <c r="V3082">
        <v>0</v>
      </c>
      <c r="W3082">
        <v>0</v>
      </c>
      <c r="X3082">
        <v>1</v>
      </c>
      <c r="Y3082">
        <v>0</v>
      </c>
      <c r="Z3082">
        <v>0</v>
      </c>
      <c r="AA3082">
        <v>0</v>
      </c>
      <c r="AB3082">
        <v>0</v>
      </c>
      <c r="AC3082">
        <v>0</v>
      </c>
      <c r="AD3082">
        <v>0</v>
      </c>
      <c r="AE3082">
        <v>0</v>
      </c>
      <c r="AF3082">
        <v>0</v>
      </c>
      <c r="AG3082">
        <v>0</v>
      </c>
      <c r="AH3082">
        <v>0</v>
      </c>
      <c r="AI3082">
        <v>0</v>
      </c>
      <c r="AK3082">
        <v>0</v>
      </c>
      <c r="AM3082">
        <v>0</v>
      </c>
      <c r="AN3082">
        <v>1</v>
      </c>
      <c r="AO3082">
        <v>1</v>
      </c>
    </row>
    <row r="3083" spans="1:41" x14ac:dyDescent="0.55000000000000004">
      <c r="A3083" t="s">
        <v>5808</v>
      </c>
      <c r="B3083" s="1">
        <v>42948</v>
      </c>
      <c r="C3083">
        <v>31</v>
      </c>
      <c r="D3083">
        <v>8</v>
      </c>
      <c r="E3083" t="s">
        <v>109</v>
      </c>
      <c r="F3083">
        <v>2017</v>
      </c>
      <c r="G3083">
        <v>34</v>
      </c>
      <c r="H3083" t="s">
        <v>87</v>
      </c>
      <c r="I3083" t="s">
        <v>42</v>
      </c>
      <c r="J3083">
        <v>1</v>
      </c>
      <c r="K3083" t="s">
        <v>43</v>
      </c>
      <c r="L3083">
        <v>9</v>
      </c>
      <c r="M3083" t="s">
        <v>5712</v>
      </c>
      <c r="N3083" t="s">
        <v>5713</v>
      </c>
      <c r="O3083" t="s">
        <v>9648</v>
      </c>
      <c r="P3083" t="s">
        <v>2410</v>
      </c>
      <c r="Q3083" t="s">
        <v>33</v>
      </c>
      <c r="R3083" t="s">
        <v>5809</v>
      </c>
      <c r="S3083" t="s">
        <v>354</v>
      </c>
      <c r="T3083" t="s">
        <v>63</v>
      </c>
      <c r="U3083" t="s">
        <v>5810</v>
      </c>
      <c r="V3083">
        <v>1</v>
      </c>
      <c r="W3083">
        <v>0</v>
      </c>
      <c r="X3083">
        <v>0</v>
      </c>
      <c r="Y3083">
        <v>0</v>
      </c>
      <c r="Z3083">
        <v>0</v>
      </c>
      <c r="AA3083">
        <v>0</v>
      </c>
      <c r="AB3083">
        <v>0</v>
      </c>
      <c r="AC3083">
        <v>0</v>
      </c>
      <c r="AD3083">
        <v>1</v>
      </c>
      <c r="AE3083">
        <v>0</v>
      </c>
      <c r="AF3083">
        <v>0</v>
      </c>
      <c r="AG3083">
        <v>0</v>
      </c>
      <c r="AH3083">
        <v>0</v>
      </c>
      <c r="AI3083">
        <v>0</v>
      </c>
      <c r="AK3083">
        <v>0</v>
      </c>
      <c r="AM3083">
        <v>0</v>
      </c>
      <c r="AN3083">
        <v>0</v>
      </c>
      <c r="AO3083">
        <v>0</v>
      </c>
    </row>
    <row r="3084" spans="1:41" x14ac:dyDescent="0.55000000000000004">
      <c r="A3084" t="s">
        <v>5811</v>
      </c>
      <c r="B3084" s="1">
        <v>42988</v>
      </c>
      <c r="C3084">
        <v>36</v>
      </c>
      <c r="D3084">
        <v>9</v>
      </c>
      <c r="E3084" t="s">
        <v>51</v>
      </c>
      <c r="F3084">
        <v>2017</v>
      </c>
      <c r="G3084">
        <v>29</v>
      </c>
      <c r="H3084" t="s">
        <v>87</v>
      </c>
      <c r="I3084" t="s">
        <v>42</v>
      </c>
      <c r="J3084">
        <v>1</v>
      </c>
      <c r="K3084" t="s">
        <v>106</v>
      </c>
      <c r="L3084">
        <v>7</v>
      </c>
      <c r="M3084" t="s">
        <v>5712</v>
      </c>
      <c r="N3084" t="s">
        <v>5713</v>
      </c>
      <c r="O3084" t="s">
        <v>9648</v>
      </c>
      <c r="P3084" t="s">
        <v>2410</v>
      </c>
      <c r="Q3084" t="s">
        <v>47</v>
      </c>
      <c r="S3084" t="s">
        <v>47</v>
      </c>
      <c r="T3084" t="s">
        <v>63</v>
      </c>
      <c r="U3084" t="s">
        <v>5085</v>
      </c>
      <c r="V3084">
        <v>0</v>
      </c>
      <c r="W3084">
        <v>0</v>
      </c>
      <c r="X3084">
        <v>0</v>
      </c>
      <c r="Y3084">
        <v>0</v>
      </c>
      <c r="Z3084">
        <v>0</v>
      </c>
      <c r="AA3084">
        <v>0</v>
      </c>
      <c r="AB3084">
        <v>1</v>
      </c>
      <c r="AC3084">
        <v>0</v>
      </c>
      <c r="AD3084">
        <v>0</v>
      </c>
      <c r="AE3084">
        <v>1</v>
      </c>
      <c r="AF3084">
        <v>0</v>
      </c>
      <c r="AG3084">
        <v>0</v>
      </c>
      <c r="AH3084">
        <v>0</v>
      </c>
      <c r="AI3084">
        <v>0</v>
      </c>
      <c r="AK3084">
        <v>0</v>
      </c>
      <c r="AM3084">
        <v>1</v>
      </c>
      <c r="AN3084">
        <v>0</v>
      </c>
      <c r="AO3084">
        <v>1</v>
      </c>
    </row>
    <row r="3085" spans="1:41" x14ac:dyDescent="0.55000000000000004">
      <c r="A3085" t="s">
        <v>5812</v>
      </c>
      <c r="B3085" s="1">
        <v>42995</v>
      </c>
      <c r="C3085">
        <v>37</v>
      </c>
      <c r="D3085">
        <v>9</v>
      </c>
      <c r="E3085" t="s">
        <v>51</v>
      </c>
      <c r="F3085">
        <v>2017</v>
      </c>
      <c r="G3085">
        <v>50</v>
      </c>
      <c r="H3085" t="s">
        <v>52</v>
      </c>
      <c r="I3085" t="s">
        <v>42</v>
      </c>
      <c r="J3085">
        <v>1</v>
      </c>
      <c r="K3085" t="s">
        <v>43</v>
      </c>
      <c r="L3085">
        <v>9</v>
      </c>
      <c r="M3085" t="s">
        <v>5712</v>
      </c>
      <c r="N3085" t="s">
        <v>5713</v>
      </c>
      <c r="O3085" t="s">
        <v>9648</v>
      </c>
      <c r="P3085" t="s">
        <v>2410</v>
      </c>
      <c r="Q3085" t="s">
        <v>47</v>
      </c>
      <c r="S3085" t="s">
        <v>47</v>
      </c>
      <c r="T3085" t="s">
        <v>629</v>
      </c>
      <c r="U3085" t="s">
        <v>1184</v>
      </c>
      <c r="V3085">
        <v>0</v>
      </c>
      <c r="W3085">
        <v>0</v>
      </c>
      <c r="X3085">
        <v>1</v>
      </c>
      <c r="Y3085">
        <v>0</v>
      </c>
      <c r="Z3085">
        <v>0</v>
      </c>
      <c r="AA3085">
        <v>0</v>
      </c>
      <c r="AB3085">
        <v>1</v>
      </c>
      <c r="AC3085">
        <v>0</v>
      </c>
      <c r="AD3085">
        <v>0</v>
      </c>
      <c r="AE3085">
        <v>0</v>
      </c>
      <c r="AF3085">
        <v>0</v>
      </c>
      <c r="AG3085">
        <v>0</v>
      </c>
      <c r="AH3085">
        <v>0</v>
      </c>
      <c r="AI3085">
        <v>0</v>
      </c>
      <c r="AK3085">
        <v>0</v>
      </c>
      <c r="AM3085">
        <v>0</v>
      </c>
      <c r="AN3085">
        <v>1</v>
      </c>
      <c r="AO3085">
        <v>1</v>
      </c>
    </row>
    <row r="3086" spans="1:41" x14ac:dyDescent="0.55000000000000004">
      <c r="A3086" t="s">
        <v>5813</v>
      </c>
      <c r="B3086" s="1">
        <v>43003</v>
      </c>
      <c r="C3086">
        <v>39</v>
      </c>
      <c r="D3086">
        <v>9</v>
      </c>
      <c r="E3086" t="s">
        <v>51</v>
      </c>
      <c r="F3086">
        <v>2017</v>
      </c>
      <c r="G3086">
        <v>37</v>
      </c>
      <c r="H3086" t="s">
        <v>41</v>
      </c>
      <c r="I3086" t="s">
        <v>53</v>
      </c>
      <c r="J3086">
        <v>0</v>
      </c>
      <c r="K3086" t="s">
        <v>43</v>
      </c>
      <c r="L3086">
        <v>9</v>
      </c>
      <c r="M3086" t="s">
        <v>5712</v>
      </c>
      <c r="N3086" t="s">
        <v>5713</v>
      </c>
      <c r="O3086" t="s">
        <v>9648</v>
      </c>
      <c r="P3086" t="s">
        <v>2410</v>
      </c>
      <c r="Q3086" t="s">
        <v>47</v>
      </c>
      <c r="S3086" t="s">
        <v>47</v>
      </c>
      <c r="T3086" t="s">
        <v>5814</v>
      </c>
      <c r="U3086" t="s">
        <v>5815</v>
      </c>
      <c r="V3086">
        <v>0</v>
      </c>
      <c r="W3086">
        <v>0</v>
      </c>
      <c r="X3086">
        <v>0</v>
      </c>
      <c r="Y3086">
        <v>0</v>
      </c>
      <c r="Z3086">
        <v>1</v>
      </c>
      <c r="AA3086">
        <v>0</v>
      </c>
      <c r="AB3086">
        <v>1</v>
      </c>
      <c r="AC3086">
        <v>0</v>
      </c>
      <c r="AD3086">
        <v>0</v>
      </c>
      <c r="AE3086">
        <v>0</v>
      </c>
      <c r="AF3086">
        <v>0</v>
      </c>
      <c r="AG3086">
        <v>0</v>
      </c>
      <c r="AH3086">
        <v>0</v>
      </c>
      <c r="AI3086">
        <v>0</v>
      </c>
      <c r="AK3086">
        <v>0</v>
      </c>
      <c r="AM3086">
        <v>1</v>
      </c>
      <c r="AN3086">
        <v>0</v>
      </c>
      <c r="AO3086">
        <v>1</v>
      </c>
    </row>
    <row r="3087" spans="1:41" x14ac:dyDescent="0.55000000000000004">
      <c r="A3087" t="s">
        <v>5816</v>
      </c>
      <c r="B3087" s="1">
        <v>43015</v>
      </c>
      <c r="C3087">
        <v>40</v>
      </c>
      <c r="D3087">
        <v>10</v>
      </c>
      <c r="E3087" t="s">
        <v>114</v>
      </c>
      <c r="F3087">
        <v>2017</v>
      </c>
      <c r="G3087">
        <v>31</v>
      </c>
      <c r="H3087" t="s">
        <v>87</v>
      </c>
      <c r="I3087" t="s">
        <v>42</v>
      </c>
      <c r="J3087">
        <v>1</v>
      </c>
      <c r="K3087" t="s">
        <v>43</v>
      </c>
      <c r="L3087">
        <v>9</v>
      </c>
      <c r="M3087" t="s">
        <v>5712</v>
      </c>
      <c r="N3087" t="s">
        <v>5713</v>
      </c>
      <c r="O3087" t="s">
        <v>9648</v>
      </c>
      <c r="P3087" t="s">
        <v>2410</v>
      </c>
      <c r="Q3087" t="s">
        <v>47</v>
      </c>
      <c r="S3087" t="s">
        <v>47</v>
      </c>
      <c r="T3087" t="s">
        <v>63</v>
      </c>
      <c r="U3087" t="s">
        <v>5817</v>
      </c>
      <c r="V3087">
        <v>0</v>
      </c>
      <c r="W3087">
        <v>0</v>
      </c>
      <c r="X3087">
        <v>1</v>
      </c>
      <c r="Y3087">
        <v>0</v>
      </c>
      <c r="Z3087">
        <v>0</v>
      </c>
      <c r="AA3087">
        <v>0</v>
      </c>
      <c r="AB3087">
        <v>1</v>
      </c>
      <c r="AC3087">
        <v>0</v>
      </c>
      <c r="AD3087">
        <v>1</v>
      </c>
      <c r="AE3087">
        <v>1</v>
      </c>
      <c r="AF3087">
        <v>0</v>
      </c>
      <c r="AG3087">
        <v>0</v>
      </c>
      <c r="AH3087">
        <v>0</v>
      </c>
      <c r="AI3087">
        <v>0</v>
      </c>
      <c r="AK3087">
        <v>0</v>
      </c>
      <c r="AM3087">
        <v>1</v>
      </c>
      <c r="AN3087">
        <v>1</v>
      </c>
      <c r="AO3087">
        <v>1</v>
      </c>
    </row>
    <row r="3088" spans="1:41" x14ac:dyDescent="0.55000000000000004">
      <c r="A3088" t="s">
        <v>5818</v>
      </c>
      <c r="B3088" s="1">
        <v>43100</v>
      </c>
      <c r="C3088">
        <v>52</v>
      </c>
      <c r="D3088">
        <v>12</v>
      </c>
      <c r="E3088" t="s">
        <v>57</v>
      </c>
      <c r="F3088">
        <v>2017</v>
      </c>
      <c r="G3088">
        <v>50</v>
      </c>
      <c r="H3088" t="s">
        <v>52</v>
      </c>
      <c r="I3088" t="s">
        <v>42</v>
      </c>
      <c r="J3088">
        <v>1</v>
      </c>
      <c r="K3088" t="s">
        <v>43</v>
      </c>
      <c r="L3088">
        <v>9</v>
      </c>
      <c r="M3088" t="s">
        <v>5712</v>
      </c>
      <c r="N3088" t="s">
        <v>5713</v>
      </c>
      <c r="O3088" t="s">
        <v>9648</v>
      </c>
      <c r="P3088" t="s">
        <v>2410</v>
      </c>
      <c r="Q3088" t="s">
        <v>47</v>
      </c>
      <c r="S3088" t="s">
        <v>240</v>
      </c>
      <c r="T3088" t="s">
        <v>2569</v>
      </c>
      <c r="U3088" t="s">
        <v>5819</v>
      </c>
      <c r="V3088">
        <v>1</v>
      </c>
      <c r="W3088">
        <v>1</v>
      </c>
      <c r="X3088">
        <v>1</v>
      </c>
      <c r="Y3088">
        <v>1</v>
      </c>
      <c r="Z3088">
        <v>0</v>
      </c>
      <c r="AA3088">
        <v>0</v>
      </c>
      <c r="AB3088">
        <v>1</v>
      </c>
      <c r="AC3088">
        <v>0</v>
      </c>
      <c r="AD3088">
        <v>0</v>
      </c>
      <c r="AE3088">
        <v>0</v>
      </c>
      <c r="AF3088">
        <v>0</v>
      </c>
      <c r="AG3088">
        <v>0</v>
      </c>
      <c r="AH3088">
        <v>0</v>
      </c>
      <c r="AI3088">
        <v>0</v>
      </c>
      <c r="AK3088">
        <v>0</v>
      </c>
      <c r="AM3088">
        <v>0</v>
      </c>
      <c r="AN3088">
        <v>1</v>
      </c>
      <c r="AO3088">
        <v>1</v>
      </c>
    </row>
    <row r="3089" spans="1:41" x14ac:dyDescent="0.55000000000000004">
      <c r="A3089" t="s">
        <v>5820</v>
      </c>
      <c r="B3089" s="1">
        <v>43169</v>
      </c>
      <c r="C3089">
        <v>10</v>
      </c>
      <c r="D3089">
        <v>3</v>
      </c>
      <c r="E3089" t="s">
        <v>67</v>
      </c>
      <c r="F3089">
        <v>2018</v>
      </c>
      <c r="G3089">
        <v>47</v>
      </c>
      <c r="H3089" t="s">
        <v>52</v>
      </c>
      <c r="I3089" t="s">
        <v>42</v>
      </c>
      <c r="J3089">
        <v>1</v>
      </c>
      <c r="K3089" t="s">
        <v>43</v>
      </c>
      <c r="L3089">
        <v>9</v>
      </c>
      <c r="M3089" t="s">
        <v>5712</v>
      </c>
      <c r="N3089" t="s">
        <v>5713</v>
      </c>
      <c r="O3089" t="s">
        <v>9648</v>
      </c>
      <c r="P3089" t="s">
        <v>2410</v>
      </c>
      <c r="Q3089" t="s">
        <v>47</v>
      </c>
      <c r="S3089" t="s">
        <v>47</v>
      </c>
      <c r="T3089" t="s">
        <v>63</v>
      </c>
      <c r="U3089" t="s">
        <v>5821</v>
      </c>
      <c r="V3089">
        <v>1</v>
      </c>
      <c r="W3089">
        <v>0</v>
      </c>
      <c r="X3089">
        <v>1</v>
      </c>
      <c r="Y3089">
        <v>1</v>
      </c>
      <c r="Z3089">
        <v>0</v>
      </c>
      <c r="AA3089">
        <v>0</v>
      </c>
      <c r="AB3089">
        <v>0</v>
      </c>
      <c r="AC3089">
        <v>0</v>
      </c>
      <c r="AD3089">
        <v>0</v>
      </c>
      <c r="AE3089">
        <v>0</v>
      </c>
      <c r="AF3089">
        <v>0</v>
      </c>
      <c r="AG3089">
        <v>0</v>
      </c>
      <c r="AH3089">
        <v>0</v>
      </c>
      <c r="AI3089">
        <v>0</v>
      </c>
      <c r="AJ3089" t="s">
        <v>1703</v>
      </c>
      <c r="AK3089">
        <v>0</v>
      </c>
      <c r="AL3089" t="s">
        <v>65</v>
      </c>
      <c r="AM3089">
        <v>0</v>
      </c>
      <c r="AN3089">
        <v>1</v>
      </c>
      <c r="AO3089">
        <v>1</v>
      </c>
    </row>
    <row r="3090" spans="1:41" x14ac:dyDescent="0.55000000000000004">
      <c r="A3090" t="s">
        <v>5822</v>
      </c>
      <c r="B3090" s="1">
        <v>43169</v>
      </c>
      <c r="C3090">
        <v>10</v>
      </c>
      <c r="D3090">
        <v>3</v>
      </c>
      <c r="E3090" t="s">
        <v>67</v>
      </c>
      <c r="F3090">
        <v>2018</v>
      </c>
      <c r="G3090">
        <v>56</v>
      </c>
      <c r="H3090" t="s">
        <v>115</v>
      </c>
      <c r="I3090" t="s">
        <v>42</v>
      </c>
      <c r="J3090">
        <v>1</v>
      </c>
      <c r="K3090" t="s">
        <v>123</v>
      </c>
      <c r="L3090">
        <v>3</v>
      </c>
      <c r="M3090" t="s">
        <v>5712</v>
      </c>
      <c r="N3090" t="s">
        <v>5713</v>
      </c>
      <c r="O3090" t="s">
        <v>9648</v>
      </c>
      <c r="P3090" t="s">
        <v>2410</v>
      </c>
      <c r="Q3090" t="s">
        <v>47</v>
      </c>
      <c r="S3090" t="s">
        <v>47</v>
      </c>
      <c r="T3090" t="s">
        <v>63</v>
      </c>
      <c r="U3090" t="s">
        <v>5823</v>
      </c>
      <c r="V3090">
        <v>1</v>
      </c>
      <c r="W3090">
        <v>1</v>
      </c>
      <c r="X3090">
        <v>0</v>
      </c>
      <c r="Y3090">
        <v>0</v>
      </c>
      <c r="Z3090">
        <v>0</v>
      </c>
      <c r="AA3090">
        <v>0</v>
      </c>
      <c r="AB3090">
        <v>1</v>
      </c>
      <c r="AC3090">
        <v>0</v>
      </c>
      <c r="AD3090">
        <v>0</v>
      </c>
      <c r="AE3090">
        <v>0</v>
      </c>
      <c r="AF3090">
        <v>0</v>
      </c>
      <c r="AG3090">
        <v>0</v>
      </c>
      <c r="AH3090">
        <v>0</v>
      </c>
      <c r="AI3090">
        <v>0</v>
      </c>
      <c r="AJ3090" t="s">
        <v>1703</v>
      </c>
      <c r="AK3090">
        <v>0</v>
      </c>
      <c r="AL3090" t="s">
        <v>65</v>
      </c>
      <c r="AM3090">
        <v>0</v>
      </c>
      <c r="AN3090">
        <v>0</v>
      </c>
      <c r="AO3090">
        <v>0</v>
      </c>
    </row>
    <row r="3091" spans="1:41" x14ac:dyDescent="0.55000000000000004">
      <c r="A3091" t="s">
        <v>5824</v>
      </c>
      <c r="B3091" s="1">
        <v>43172</v>
      </c>
      <c r="C3091">
        <v>11</v>
      </c>
      <c r="D3091">
        <v>3</v>
      </c>
      <c r="E3091" t="s">
        <v>67</v>
      </c>
      <c r="F3091">
        <v>2018</v>
      </c>
      <c r="G3091">
        <v>37</v>
      </c>
      <c r="H3091" t="s">
        <v>41</v>
      </c>
      <c r="I3091" t="s">
        <v>42</v>
      </c>
      <c r="J3091">
        <v>1</v>
      </c>
      <c r="K3091" t="s">
        <v>43</v>
      </c>
      <c r="L3091">
        <v>9</v>
      </c>
      <c r="M3091" t="s">
        <v>5712</v>
      </c>
      <c r="N3091" t="s">
        <v>5713</v>
      </c>
      <c r="O3091" t="s">
        <v>9648</v>
      </c>
      <c r="P3091" t="s">
        <v>2410</v>
      </c>
      <c r="Q3091" t="s">
        <v>33</v>
      </c>
      <c r="R3091" t="s">
        <v>139</v>
      </c>
      <c r="S3091" t="s">
        <v>33</v>
      </c>
      <c r="T3091" t="s">
        <v>63</v>
      </c>
      <c r="U3091" t="s">
        <v>5825</v>
      </c>
      <c r="V3091">
        <v>1</v>
      </c>
      <c r="W3091">
        <v>1</v>
      </c>
      <c r="X3091">
        <v>1</v>
      </c>
      <c r="Y3091">
        <v>1</v>
      </c>
      <c r="Z3091">
        <v>0</v>
      </c>
      <c r="AA3091">
        <v>0</v>
      </c>
      <c r="AB3091">
        <v>0</v>
      </c>
      <c r="AC3091">
        <v>0</v>
      </c>
      <c r="AD3091">
        <v>0</v>
      </c>
      <c r="AE3091">
        <v>0</v>
      </c>
      <c r="AF3091">
        <v>0</v>
      </c>
      <c r="AG3091">
        <v>0</v>
      </c>
      <c r="AH3091">
        <v>0</v>
      </c>
      <c r="AI3091">
        <v>0</v>
      </c>
      <c r="AK3091">
        <v>0</v>
      </c>
      <c r="AL3091" t="s">
        <v>65</v>
      </c>
      <c r="AM3091">
        <v>0</v>
      </c>
      <c r="AN3091">
        <v>1</v>
      </c>
      <c r="AO3091">
        <v>1</v>
      </c>
    </row>
    <row r="3092" spans="1:41" x14ac:dyDescent="0.55000000000000004">
      <c r="A3092" t="s">
        <v>5826</v>
      </c>
      <c r="B3092" s="1">
        <v>43204</v>
      </c>
      <c r="C3092">
        <v>15</v>
      </c>
      <c r="D3092">
        <v>4</v>
      </c>
      <c r="E3092" t="s">
        <v>91</v>
      </c>
      <c r="F3092">
        <v>2018</v>
      </c>
      <c r="G3092">
        <v>57</v>
      </c>
      <c r="H3092" t="s">
        <v>115</v>
      </c>
      <c r="I3092" t="s">
        <v>53</v>
      </c>
      <c r="J3092">
        <v>0</v>
      </c>
      <c r="K3092" t="s">
        <v>43</v>
      </c>
      <c r="L3092">
        <v>9</v>
      </c>
      <c r="M3092" t="s">
        <v>5712</v>
      </c>
      <c r="N3092" t="s">
        <v>5713</v>
      </c>
      <c r="O3092" t="s">
        <v>9648</v>
      </c>
      <c r="P3092" t="s">
        <v>2410</v>
      </c>
      <c r="Q3092" t="s">
        <v>47</v>
      </c>
      <c r="S3092" t="s">
        <v>47</v>
      </c>
      <c r="T3092" t="s">
        <v>48</v>
      </c>
      <c r="U3092" t="s">
        <v>5827</v>
      </c>
      <c r="V3092">
        <v>0</v>
      </c>
      <c r="W3092">
        <v>1</v>
      </c>
      <c r="X3092">
        <v>0</v>
      </c>
      <c r="Y3092">
        <v>0</v>
      </c>
      <c r="Z3092">
        <v>0</v>
      </c>
      <c r="AA3092">
        <v>0</v>
      </c>
      <c r="AB3092">
        <v>0</v>
      </c>
      <c r="AC3092">
        <v>0</v>
      </c>
      <c r="AD3092">
        <v>1</v>
      </c>
      <c r="AE3092">
        <v>1</v>
      </c>
      <c r="AF3092">
        <v>0</v>
      </c>
      <c r="AG3092">
        <v>0</v>
      </c>
      <c r="AH3092">
        <v>0</v>
      </c>
      <c r="AI3092">
        <v>0</v>
      </c>
      <c r="AK3092">
        <v>0</v>
      </c>
      <c r="AL3092" t="s">
        <v>65</v>
      </c>
      <c r="AM3092">
        <v>1</v>
      </c>
      <c r="AN3092">
        <v>0</v>
      </c>
      <c r="AO3092">
        <v>1</v>
      </c>
    </row>
    <row r="3093" spans="1:41" x14ac:dyDescent="0.55000000000000004">
      <c r="A3093" t="s">
        <v>5828</v>
      </c>
      <c r="B3093" s="1">
        <v>43266</v>
      </c>
      <c r="C3093">
        <v>24</v>
      </c>
      <c r="D3093">
        <v>6</v>
      </c>
      <c r="E3093" t="s">
        <v>101</v>
      </c>
      <c r="F3093">
        <v>2018</v>
      </c>
      <c r="G3093">
        <v>55</v>
      </c>
      <c r="H3093" t="s">
        <v>115</v>
      </c>
      <c r="I3093" t="s">
        <v>42</v>
      </c>
      <c r="J3093">
        <v>1</v>
      </c>
      <c r="K3093" t="s">
        <v>43</v>
      </c>
      <c r="L3093">
        <v>9</v>
      </c>
      <c r="M3093" t="s">
        <v>5712</v>
      </c>
      <c r="N3093" t="s">
        <v>5713</v>
      </c>
      <c r="O3093" t="s">
        <v>9648</v>
      </c>
      <c r="P3093" t="s">
        <v>2410</v>
      </c>
      <c r="Q3093" t="s">
        <v>47</v>
      </c>
      <c r="S3093" t="s">
        <v>47</v>
      </c>
      <c r="T3093" t="s">
        <v>84</v>
      </c>
      <c r="U3093" t="s">
        <v>5829</v>
      </c>
      <c r="V3093">
        <v>0</v>
      </c>
      <c r="W3093">
        <v>0</v>
      </c>
      <c r="X3093">
        <v>0</v>
      </c>
      <c r="Y3093">
        <v>0</v>
      </c>
      <c r="Z3093">
        <v>0</v>
      </c>
      <c r="AA3093">
        <v>0</v>
      </c>
      <c r="AB3093">
        <v>1</v>
      </c>
      <c r="AC3093">
        <v>0</v>
      </c>
      <c r="AD3093">
        <v>0</v>
      </c>
      <c r="AE3093">
        <v>0</v>
      </c>
      <c r="AF3093">
        <v>0</v>
      </c>
      <c r="AG3093">
        <v>0</v>
      </c>
      <c r="AH3093">
        <v>0</v>
      </c>
      <c r="AI3093">
        <v>0</v>
      </c>
      <c r="AJ3093" t="s">
        <v>5830</v>
      </c>
      <c r="AK3093">
        <v>0</v>
      </c>
      <c r="AM3093">
        <v>0</v>
      </c>
      <c r="AN3093">
        <v>0</v>
      </c>
      <c r="AO3093">
        <v>0</v>
      </c>
    </row>
    <row r="3094" spans="1:41" x14ac:dyDescent="0.55000000000000004">
      <c r="A3094" t="s">
        <v>5831</v>
      </c>
      <c r="B3094" s="1">
        <v>43267</v>
      </c>
      <c r="C3094">
        <v>24</v>
      </c>
      <c r="D3094">
        <v>6</v>
      </c>
      <c r="E3094" t="s">
        <v>101</v>
      </c>
      <c r="F3094">
        <v>2018</v>
      </c>
      <c r="G3094">
        <v>26</v>
      </c>
      <c r="H3094" t="s">
        <v>87</v>
      </c>
      <c r="I3094" t="s">
        <v>42</v>
      </c>
      <c r="J3094">
        <v>1</v>
      </c>
      <c r="K3094" t="s">
        <v>123</v>
      </c>
      <c r="L3094">
        <v>3</v>
      </c>
      <c r="M3094" t="s">
        <v>5712</v>
      </c>
      <c r="N3094" t="s">
        <v>5713</v>
      </c>
      <c r="O3094" t="s">
        <v>9648</v>
      </c>
      <c r="P3094" t="s">
        <v>2410</v>
      </c>
      <c r="Q3094" t="s">
        <v>33</v>
      </c>
      <c r="R3094" t="s">
        <v>513</v>
      </c>
      <c r="S3094" t="s">
        <v>47</v>
      </c>
      <c r="T3094" t="s">
        <v>77</v>
      </c>
      <c r="U3094" t="s">
        <v>5832</v>
      </c>
      <c r="V3094">
        <v>0</v>
      </c>
      <c r="W3094">
        <v>0</v>
      </c>
      <c r="X3094">
        <v>1</v>
      </c>
      <c r="Y3094">
        <v>1</v>
      </c>
      <c r="Z3094">
        <v>1</v>
      </c>
      <c r="AA3094">
        <v>0</v>
      </c>
      <c r="AB3094">
        <v>1</v>
      </c>
      <c r="AC3094">
        <v>0</v>
      </c>
      <c r="AD3094">
        <v>0</v>
      </c>
      <c r="AE3094">
        <v>0</v>
      </c>
      <c r="AF3094">
        <v>0</v>
      </c>
      <c r="AG3094">
        <v>0</v>
      </c>
      <c r="AH3094">
        <v>0</v>
      </c>
      <c r="AI3094">
        <v>0</v>
      </c>
      <c r="AK3094">
        <v>0</v>
      </c>
      <c r="AL3094" t="s">
        <v>65</v>
      </c>
      <c r="AM3094">
        <v>1</v>
      </c>
      <c r="AN3094">
        <v>1</v>
      </c>
      <c r="AO3094">
        <v>1</v>
      </c>
    </row>
    <row r="3095" spans="1:41" x14ac:dyDescent="0.55000000000000004">
      <c r="A3095" t="s">
        <v>5833</v>
      </c>
      <c r="B3095" s="1">
        <v>43276</v>
      </c>
      <c r="C3095">
        <v>26</v>
      </c>
      <c r="D3095">
        <v>6</v>
      </c>
      <c r="E3095" t="s">
        <v>101</v>
      </c>
      <c r="F3095">
        <v>2018</v>
      </c>
      <c r="G3095">
        <v>50</v>
      </c>
      <c r="H3095" t="s">
        <v>52</v>
      </c>
      <c r="I3095" t="s">
        <v>42</v>
      </c>
      <c r="J3095">
        <v>1</v>
      </c>
      <c r="K3095" t="s">
        <v>43</v>
      </c>
      <c r="L3095">
        <v>9</v>
      </c>
      <c r="M3095" t="s">
        <v>5712</v>
      </c>
      <c r="N3095" t="s">
        <v>5713</v>
      </c>
      <c r="O3095" t="s">
        <v>9648</v>
      </c>
      <c r="P3095" t="s">
        <v>2410</v>
      </c>
      <c r="Q3095" t="s">
        <v>47</v>
      </c>
      <c r="S3095" t="s">
        <v>47</v>
      </c>
      <c r="T3095" t="s">
        <v>77</v>
      </c>
      <c r="U3095" t="s">
        <v>5834</v>
      </c>
      <c r="V3095">
        <v>1</v>
      </c>
      <c r="W3095">
        <v>0</v>
      </c>
      <c r="X3095">
        <v>1</v>
      </c>
      <c r="Y3095">
        <v>0</v>
      </c>
      <c r="Z3095">
        <v>0</v>
      </c>
      <c r="AA3095">
        <v>0</v>
      </c>
      <c r="AB3095">
        <v>1</v>
      </c>
      <c r="AC3095">
        <v>0</v>
      </c>
      <c r="AD3095">
        <v>0</v>
      </c>
      <c r="AE3095">
        <v>0</v>
      </c>
      <c r="AF3095">
        <v>0</v>
      </c>
      <c r="AG3095">
        <v>0</v>
      </c>
      <c r="AH3095">
        <v>0</v>
      </c>
      <c r="AI3095">
        <v>0</v>
      </c>
      <c r="AK3095">
        <v>0</v>
      </c>
      <c r="AL3095" t="s">
        <v>65</v>
      </c>
      <c r="AM3095">
        <v>0</v>
      </c>
      <c r="AN3095">
        <v>1</v>
      </c>
      <c r="AO3095">
        <v>1</v>
      </c>
    </row>
    <row r="3096" spans="1:41" x14ac:dyDescent="0.55000000000000004">
      <c r="A3096" t="s">
        <v>5835</v>
      </c>
      <c r="B3096" s="1">
        <v>43335</v>
      </c>
      <c r="C3096">
        <v>34</v>
      </c>
      <c r="D3096">
        <v>8</v>
      </c>
      <c r="E3096" t="s">
        <v>109</v>
      </c>
      <c r="F3096">
        <v>2018</v>
      </c>
      <c r="G3096">
        <v>39</v>
      </c>
      <c r="H3096" t="s">
        <v>41</v>
      </c>
      <c r="I3096" t="s">
        <v>42</v>
      </c>
      <c r="J3096">
        <v>1</v>
      </c>
      <c r="K3096" t="s">
        <v>43</v>
      </c>
      <c r="L3096">
        <v>9</v>
      </c>
      <c r="M3096" t="s">
        <v>5712</v>
      </c>
      <c r="N3096" t="s">
        <v>5713</v>
      </c>
      <c r="O3096" t="s">
        <v>9648</v>
      </c>
      <c r="P3096" t="s">
        <v>2410</v>
      </c>
      <c r="Q3096" t="s">
        <v>47</v>
      </c>
      <c r="S3096" t="s">
        <v>47</v>
      </c>
      <c r="T3096" t="s">
        <v>77</v>
      </c>
      <c r="U3096" t="s">
        <v>5836</v>
      </c>
      <c r="V3096">
        <v>1</v>
      </c>
      <c r="W3096">
        <v>1</v>
      </c>
      <c r="X3096">
        <v>1</v>
      </c>
      <c r="Y3096">
        <v>1</v>
      </c>
      <c r="Z3096">
        <v>1</v>
      </c>
      <c r="AA3096">
        <v>0</v>
      </c>
      <c r="AB3096">
        <v>0</v>
      </c>
      <c r="AC3096">
        <v>0</v>
      </c>
      <c r="AD3096">
        <v>1</v>
      </c>
      <c r="AE3096">
        <v>0</v>
      </c>
      <c r="AF3096">
        <v>0</v>
      </c>
      <c r="AG3096">
        <v>0</v>
      </c>
      <c r="AH3096">
        <v>0</v>
      </c>
      <c r="AI3096">
        <v>0</v>
      </c>
      <c r="AK3096">
        <v>0</v>
      </c>
      <c r="AL3096" t="s">
        <v>65</v>
      </c>
      <c r="AM3096">
        <v>1</v>
      </c>
      <c r="AN3096">
        <v>1</v>
      </c>
      <c r="AO3096">
        <v>1</v>
      </c>
    </row>
    <row r="3097" spans="1:41" x14ac:dyDescent="0.55000000000000004">
      <c r="A3097" t="s">
        <v>5837</v>
      </c>
      <c r="B3097" s="1">
        <v>43372</v>
      </c>
      <c r="C3097">
        <v>39</v>
      </c>
      <c r="D3097">
        <v>9</v>
      </c>
      <c r="E3097" t="s">
        <v>51</v>
      </c>
      <c r="F3097">
        <v>2018</v>
      </c>
      <c r="G3097">
        <v>41</v>
      </c>
      <c r="H3097" t="s">
        <v>41</v>
      </c>
      <c r="I3097" t="s">
        <v>42</v>
      </c>
      <c r="J3097">
        <v>1</v>
      </c>
      <c r="K3097" t="s">
        <v>106</v>
      </c>
      <c r="L3097">
        <v>7</v>
      </c>
      <c r="M3097" t="s">
        <v>5712</v>
      </c>
      <c r="N3097" t="s">
        <v>5713</v>
      </c>
      <c r="O3097" t="s">
        <v>9648</v>
      </c>
      <c r="P3097" t="s">
        <v>2410</v>
      </c>
      <c r="Q3097" t="s">
        <v>47</v>
      </c>
      <c r="S3097" t="s">
        <v>47</v>
      </c>
      <c r="T3097" t="s">
        <v>314</v>
      </c>
      <c r="U3097" t="s">
        <v>5838</v>
      </c>
      <c r="V3097">
        <v>1</v>
      </c>
      <c r="W3097">
        <v>0</v>
      </c>
      <c r="X3097">
        <v>1</v>
      </c>
      <c r="Y3097">
        <v>1</v>
      </c>
      <c r="Z3097">
        <v>0</v>
      </c>
      <c r="AA3097">
        <v>0</v>
      </c>
      <c r="AB3097">
        <v>0</v>
      </c>
      <c r="AC3097">
        <v>0</v>
      </c>
      <c r="AD3097">
        <v>0</v>
      </c>
      <c r="AE3097">
        <v>0</v>
      </c>
      <c r="AF3097">
        <v>0</v>
      </c>
      <c r="AG3097">
        <v>0</v>
      </c>
      <c r="AH3097">
        <v>0</v>
      </c>
      <c r="AI3097">
        <v>0</v>
      </c>
      <c r="AK3097">
        <v>0</v>
      </c>
      <c r="AL3097" t="s">
        <v>65</v>
      </c>
      <c r="AM3097">
        <v>0</v>
      </c>
      <c r="AN3097">
        <v>1</v>
      </c>
      <c r="AO3097">
        <v>1</v>
      </c>
    </row>
    <row r="3098" spans="1:41" x14ac:dyDescent="0.55000000000000004">
      <c r="A3098" t="s">
        <v>5839</v>
      </c>
      <c r="B3098" s="1">
        <v>40945</v>
      </c>
      <c r="C3098">
        <v>6</v>
      </c>
      <c r="D3098">
        <v>2</v>
      </c>
      <c r="E3098" t="s">
        <v>61</v>
      </c>
      <c r="F3098">
        <v>2012</v>
      </c>
      <c r="G3098">
        <v>41</v>
      </c>
      <c r="H3098" t="s">
        <v>41</v>
      </c>
      <c r="I3098" t="s">
        <v>42</v>
      </c>
      <c r="J3098">
        <v>1</v>
      </c>
      <c r="K3098" t="s">
        <v>43</v>
      </c>
      <c r="L3098">
        <v>9</v>
      </c>
      <c r="M3098" t="s">
        <v>5840</v>
      </c>
      <c r="N3098" t="s">
        <v>5841</v>
      </c>
      <c r="O3098" t="s">
        <v>9648</v>
      </c>
      <c r="P3098" t="s">
        <v>46</v>
      </c>
      <c r="Q3098" t="s">
        <v>83</v>
      </c>
      <c r="S3098" t="s">
        <v>47</v>
      </c>
      <c r="T3098" t="s">
        <v>754</v>
      </c>
      <c r="U3098" t="s">
        <v>85</v>
      </c>
      <c r="V3098">
        <v>0</v>
      </c>
      <c r="W3098">
        <v>1</v>
      </c>
      <c r="X3098">
        <v>0</v>
      </c>
      <c r="Y3098">
        <v>0</v>
      </c>
      <c r="Z3098">
        <v>0</v>
      </c>
      <c r="AA3098">
        <v>0</v>
      </c>
      <c r="AB3098">
        <v>1</v>
      </c>
      <c r="AC3098">
        <v>0</v>
      </c>
      <c r="AD3098">
        <v>0</v>
      </c>
      <c r="AE3098">
        <v>0</v>
      </c>
      <c r="AF3098">
        <v>0</v>
      </c>
      <c r="AG3098">
        <v>0</v>
      </c>
      <c r="AH3098">
        <v>0</v>
      </c>
      <c r="AI3098">
        <v>0</v>
      </c>
      <c r="AK3098">
        <v>0</v>
      </c>
      <c r="AM3098">
        <v>0</v>
      </c>
      <c r="AN3098">
        <v>0</v>
      </c>
      <c r="AO3098">
        <v>0</v>
      </c>
    </row>
    <row r="3099" spans="1:41" x14ac:dyDescent="0.55000000000000004">
      <c r="A3099" t="s">
        <v>5842</v>
      </c>
      <c r="B3099" s="1">
        <v>41141</v>
      </c>
      <c r="C3099">
        <v>34</v>
      </c>
      <c r="D3099">
        <v>8</v>
      </c>
      <c r="E3099" t="s">
        <v>109</v>
      </c>
      <c r="F3099">
        <v>2012</v>
      </c>
      <c r="G3099">
        <v>42</v>
      </c>
      <c r="H3099" t="s">
        <v>41</v>
      </c>
      <c r="I3099" t="s">
        <v>42</v>
      </c>
      <c r="J3099">
        <v>1</v>
      </c>
      <c r="K3099" t="s">
        <v>43</v>
      </c>
      <c r="L3099">
        <v>9</v>
      </c>
      <c r="M3099" t="s">
        <v>5840</v>
      </c>
      <c r="N3099" t="s">
        <v>5841</v>
      </c>
      <c r="O3099" t="s">
        <v>9648</v>
      </c>
      <c r="P3099" t="s">
        <v>46</v>
      </c>
      <c r="Q3099" t="s">
        <v>33</v>
      </c>
      <c r="R3099" t="s">
        <v>5843</v>
      </c>
      <c r="S3099" t="s">
        <v>33</v>
      </c>
      <c r="T3099" t="s">
        <v>48</v>
      </c>
      <c r="U3099" t="s">
        <v>49</v>
      </c>
      <c r="V3099">
        <v>1</v>
      </c>
      <c r="W3099">
        <v>1</v>
      </c>
      <c r="X3099">
        <v>0</v>
      </c>
      <c r="Y3099">
        <v>0</v>
      </c>
      <c r="Z3099">
        <v>0</v>
      </c>
      <c r="AA3099">
        <v>0</v>
      </c>
      <c r="AB3099">
        <v>0</v>
      </c>
      <c r="AC3099">
        <v>0</v>
      </c>
      <c r="AD3099">
        <v>0</v>
      </c>
      <c r="AE3099">
        <v>0</v>
      </c>
      <c r="AF3099">
        <v>0</v>
      </c>
      <c r="AG3099">
        <v>0</v>
      </c>
      <c r="AH3099">
        <v>0</v>
      </c>
      <c r="AI3099">
        <v>0</v>
      </c>
      <c r="AK3099">
        <v>0</v>
      </c>
      <c r="AM3099">
        <v>0</v>
      </c>
      <c r="AN3099">
        <v>0</v>
      </c>
      <c r="AO3099">
        <v>0</v>
      </c>
    </row>
    <row r="3100" spans="1:41" x14ac:dyDescent="0.55000000000000004">
      <c r="A3100" t="s">
        <v>5844</v>
      </c>
      <c r="B3100" s="1">
        <v>41557</v>
      </c>
      <c r="C3100">
        <v>41</v>
      </c>
      <c r="D3100">
        <v>10</v>
      </c>
      <c r="E3100" t="s">
        <v>114</v>
      </c>
      <c r="F3100">
        <v>2013</v>
      </c>
      <c r="G3100">
        <v>30</v>
      </c>
      <c r="H3100" t="s">
        <v>87</v>
      </c>
      <c r="I3100" t="s">
        <v>42</v>
      </c>
      <c r="J3100">
        <v>1</v>
      </c>
      <c r="K3100" t="s">
        <v>43</v>
      </c>
      <c r="L3100">
        <v>9</v>
      </c>
      <c r="M3100" t="s">
        <v>5840</v>
      </c>
      <c r="N3100" t="s">
        <v>5841</v>
      </c>
      <c r="O3100" t="s">
        <v>9648</v>
      </c>
      <c r="P3100" t="s">
        <v>46</v>
      </c>
      <c r="Q3100" t="s">
        <v>47</v>
      </c>
      <c r="S3100" t="s">
        <v>47</v>
      </c>
      <c r="T3100" t="s">
        <v>729</v>
      </c>
      <c r="U3100" t="s">
        <v>2439</v>
      </c>
      <c r="V3100">
        <v>1</v>
      </c>
      <c r="W3100">
        <v>0</v>
      </c>
      <c r="X3100">
        <v>0</v>
      </c>
      <c r="Y3100">
        <v>0</v>
      </c>
      <c r="Z3100">
        <v>0</v>
      </c>
      <c r="AA3100">
        <v>0</v>
      </c>
      <c r="AB3100">
        <v>1</v>
      </c>
      <c r="AC3100">
        <v>0</v>
      </c>
      <c r="AD3100">
        <v>0</v>
      </c>
      <c r="AE3100">
        <v>0</v>
      </c>
      <c r="AF3100">
        <v>0</v>
      </c>
      <c r="AG3100">
        <v>0</v>
      </c>
      <c r="AH3100">
        <v>0</v>
      </c>
      <c r="AI3100">
        <v>0</v>
      </c>
      <c r="AK3100">
        <v>0</v>
      </c>
      <c r="AM3100">
        <v>0</v>
      </c>
      <c r="AN3100">
        <v>0</v>
      </c>
      <c r="AO3100">
        <v>0</v>
      </c>
    </row>
    <row r="3101" spans="1:41" x14ac:dyDescent="0.55000000000000004">
      <c r="A3101" t="s">
        <v>5845</v>
      </c>
      <c r="B3101" s="1">
        <v>41617</v>
      </c>
      <c r="C3101">
        <v>50</v>
      </c>
      <c r="D3101">
        <v>12</v>
      </c>
      <c r="E3101" t="s">
        <v>57</v>
      </c>
      <c r="F3101">
        <v>2013</v>
      </c>
      <c r="G3101">
        <v>51</v>
      </c>
      <c r="H3101" t="s">
        <v>52</v>
      </c>
      <c r="I3101" t="s">
        <v>42</v>
      </c>
      <c r="J3101">
        <v>1</v>
      </c>
      <c r="K3101" t="s">
        <v>43</v>
      </c>
      <c r="L3101">
        <v>9</v>
      </c>
      <c r="M3101" t="s">
        <v>5840</v>
      </c>
      <c r="N3101" t="s">
        <v>5841</v>
      </c>
      <c r="O3101" t="s">
        <v>9648</v>
      </c>
      <c r="P3101" t="s">
        <v>46</v>
      </c>
      <c r="Q3101" t="s">
        <v>83</v>
      </c>
      <c r="S3101" t="s">
        <v>47</v>
      </c>
      <c r="T3101" t="s">
        <v>63</v>
      </c>
      <c r="U3101" t="s">
        <v>3433</v>
      </c>
      <c r="V3101">
        <v>0</v>
      </c>
      <c r="W3101">
        <v>1</v>
      </c>
      <c r="X3101">
        <v>0</v>
      </c>
      <c r="Y3101">
        <v>0</v>
      </c>
      <c r="Z3101">
        <v>0</v>
      </c>
      <c r="AA3101">
        <v>0</v>
      </c>
      <c r="AB3101">
        <v>0</v>
      </c>
      <c r="AC3101">
        <v>0</v>
      </c>
      <c r="AD3101">
        <v>0</v>
      </c>
      <c r="AE3101">
        <v>0</v>
      </c>
      <c r="AF3101">
        <v>0</v>
      </c>
      <c r="AG3101">
        <v>0</v>
      </c>
      <c r="AH3101">
        <v>0</v>
      </c>
      <c r="AI3101">
        <v>0</v>
      </c>
      <c r="AK3101">
        <v>0</v>
      </c>
      <c r="AM3101">
        <v>0</v>
      </c>
      <c r="AN3101">
        <v>0</v>
      </c>
      <c r="AO3101">
        <v>0</v>
      </c>
    </row>
    <row r="3102" spans="1:41" x14ac:dyDescent="0.55000000000000004">
      <c r="A3102" t="s">
        <v>5846</v>
      </c>
      <c r="B3102" s="1">
        <v>41691</v>
      </c>
      <c r="C3102">
        <v>8</v>
      </c>
      <c r="D3102">
        <v>2</v>
      </c>
      <c r="E3102" t="s">
        <v>61</v>
      </c>
      <c r="F3102">
        <v>2014</v>
      </c>
      <c r="G3102">
        <v>29</v>
      </c>
      <c r="H3102" t="s">
        <v>87</v>
      </c>
      <c r="I3102" t="s">
        <v>53</v>
      </c>
      <c r="J3102">
        <v>0</v>
      </c>
      <c r="K3102" t="s">
        <v>106</v>
      </c>
      <c r="L3102">
        <v>7</v>
      </c>
      <c r="M3102" t="s">
        <v>5840</v>
      </c>
      <c r="N3102" t="s">
        <v>5841</v>
      </c>
      <c r="O3102" t="s">
        <v>9648</v>
      </c>
      <c r="P3102" t="s">
        <v>46</v>
      </c>
      <c r="Q3102" t="s">
        <v>83</v>
      </c>
      <c r="S3102" t="s">
        <v>47</v>
      </c>
      <c r="T3102" t="s">
        <v>168</v>
      </c>
      <c r="U3102" t="s">
        <v>5847</v>
      </c>
      <c r="V3102">
        <v>1</v>
      </c>
      <c r="W3102">
        <v>0</v>
      </c>
      <c r="X3102">
        <v>0</v>
      </c>
      <c r="Y3102">
        <v>0</v>
      </c>
      <c r="Z3102">
        <v>0</v>
      </c>
      <c r="AA3102">
        <v>0</v>
      </c>
      <c r="AB3102">
        <v>0</v>
      </c>
      <c r="AC3102">
        <v>0</v>
      </c>
      <c r="AD3102">
        <v>0</v>
      </c>
      <c r="AE3102">
        <v>0</v>
      </c>
      <c r="AF3102">
        <v>0</v>
      </c>
      <c r="AG3102">
        <v>0</v>
      </c>
      <c r="AH3102">
        <v>0</v>
      </c>
      <c r="AI3102">
        <v>0</v>
      </c>
      <c r="AK3102">
        <v>0</v>
      </c>
      <c r="AM3102">
        <v>0</v>
      </c>
      <c r="AN3102">
        <v>0</v>
      </c>
      <c r="AO3102">
        <v>0</v>
      </c>
    </row>
    <row r="3103" spans="1:41" x14ac:dyDescent="0.55000000000000004">
      <c r="A3103" t="s">
        <v>5848</v>
      </c>
      <c r="B3103" s="1">
        <v>41732</v>
      </c>
      <c r="C3103">
        <v>14</v>
      </c>
      <c r="D3103">
        <v>4</v>
      </c>
      <c r="E3103" t="s">
        <v>91</v>
      </c>
      <c r="F3103">
        <v>2014</v>
      </c>
      <c r="G3103">
        <v>42</v>
      </c>
      <c r="H3103" t="s">
        <v>41</v>
      </c>
      <c r="I3103" t="s">
        <v>42</v>
      </c>
      <c r="J3103">
        <v>1</v>
      </c>
      <c r="K3103" t="s">
        <v>43</v>
      </c>
      <c r="L3103">
        <v>9</v>
      </c>
      <c r="M3103" t="s">
        <v>5840</v>
      </c>
      <c r="N3103" t="s">
        <v>5841</v>
      </c>
      <c r="O3103" t="s">
        <v>9648</v>
      </c>
      <c r="P3103" t="s">
        <v>46</v>
      </c>
      <c r="Q3103" t="s">
        <v>83</v>
      </c>
      <c r="S3103" t="s">
        <v>47</v>
      </c>
      <c r="T3103" t="s">
        <v>5849</v>
      </c>
      <c r="U3103" t="s">
        <v>5850</v>
      </c>
      <c r="V3103">
        <v>1</v>
      </c>
      <c r="W3103">
        <v>0</v>
      </c>
      <c r="X3103">
        <v>0</v>
      </c>
      <c r="Y3103">
        <v>0</v>
      </c>
      <c r="Z3103">
        <v>0</v>
      </c>
      <c r="AA3103">
        <v>0</v>
      </c>
      <c r="AB3103">
        <v>1</v>
      </c>
      <c r="AC3103">
        <v>0</v>
      </c>
      <c r="AD3103">
        <v>0</v>
      </c>
      <c r="AE3103">
        <v>0</v>
      </c>
      <c r="AF3103">
        <v>0</v>
      </c>
      <c r="AG3103">
        <v>0</v>
      </c>
      <c r="AH3103">
        <v>0</v>
      </c>
      <c r="AI3103">
        <v>0</v>
      </c>
      <c r="AK3103">
        <v>0</v>
      </c>
      <c r="AM3103">
        <v>0</v>
      </c>
      <c r="AN3103">
        <v>0</v>
      </c>
      <c r="AO3103">
        <v>0</v>
      </c>
    </row>
    <row r="3104" spans="1:41" x14ac:dyDescent="0.55000000000000004">
      <c r="A3104" t="s">
        <v>5851</v>
      </c>
      <c r="B3104" s="1">
        <v>42223</v>
      </c>
      <c r="C3104">
        <v>32</v>
      </c>
      <c r="D3104">
        <v>8</v>
      </c>
      <c r="E3104" t="s">
        <v>109</v>
      </c>
      <c r="F3104">
        <v>2015</v>
      </c>
      <c r="G3104">
        <v>50</v>
      </c>
      <c r="H3104" t="s">
        <v>52</v>
      </c>
      <c r="I3104" t="s">
        <v>53</v>
      </c>
      <c r="J3104">
        <v>0</v>
      </c>
      <c r="K3104" t="s">
        <v>43</v>
      </c>
      <c r="L3104">
        <v>9</v>
      </c>
      <c r="M3104" t="s">
        <v>5840</v>
      </c>
      <c r="N3104" t="s">
        <v>5841</v>
      </c>
      <c r="O3104" t="s">
        <v>9648</v>
      </c>
      <c r="P3104" t="s">
        <v>46</v>
      </c>
      <c r="Q3104" t="s">
        <v>83</v>
      </c>
      <c r="S3104" t="s">
        <v>47</v>
      </c>
      <c r="U3104" t="s">
        <v>5852</v>
      </c>
      <c r="V3104">
        <v>0</v>
      </c>
      <c r="W3104">
        <v>0</v>
      </c>
      <c r="X3104">
        <v>0</v>
      </c>
      <c r="Y3104">
        <v>0</v>
      </c>
      <c r="Z3104">
        <v>0</v>
      </c>
      <c r="AA3104">
        <v>0</v>
      </c>
      <c r="AB3104">
        <v>1</v>
      </c>
      <c r="AC3104">
        <v>0</v>
      </c>
      <c r="AD3104">
        <v>1</v>
      </c>
      <c r="AE3104">
        <v>0</v>
      </c>
      <c r="AF3104">
        <v>0</v>
      </c>
      <c r="AG3104">
        <v>0</v>
      </c>
      <c r="AH3104">
        <v>0</v>
      </c>
      <c r="AI3104">
        <v>0</v>
      </c>
      <c r="AK3104">
        <v>0</v>
      </c>
      <c r="AM3104">
        <v>0</v>
      </c>
      <c r="AN3104">
        <v>0</v>
      </c>
      <c r="AO3104">
        <v>0</v>
      </c>
    </row>
    <row r="3105" spans="1:41" x14ac:dyDescent="0.55000000000000004">
      <c r="A3105" t="s">
        <v>5853</v>
      </c>
      <c r="B3105" s="1">
        <v>42361</v>
      </c>
      <c r="C3105">
        <v>52</v>
      </c>
      <c r="D3105">
        <v>12</v>
      </c>
      <c r="E3105" t="s">
        <v>57</v>
      </c>
      <c r="F3105">
        <v>2015</v>
      </c>
      <c r="G3105">
        <v>44</v>
      </c>
      <c r="H3105" t="s">
        <v>41</v>
      </c>
      <c r="I3105" t="s">
        <v>42</v>
      </c>
      <c r="J3105">
        <v>1</v>
      </c>
      <c r="K3105" t="s">
        <v>43</v>
      </c>
      <c r="L3105">
        <v>9</v>
      </c>
      <c r="M3105" t="s">
        <v>5840</v>
      </c>
      <c r="N3105" t="s">
        <v>5841</v>
      </c>
      <c r="O3105" t="s">
        <v>9648</v>
      </c>
      <c r="P3105" t="s">
        <v>46</v>
      </c>
      <c r="Q3105" t="s">
        <v>83</v>
      </c>
      <c r="U3105" t="s">
        <v>64</v>
      </c>
      <c r="V3105">
        <v>0</v>
      </c>
      <c r="W3105">
        <v>0</v>
      </c>
      <c r="X3105">
        <v>1</v>
      </c>
      <c r="Y3105">
        <v>0</v>
      </c>
      <c r="Z3105">
        <v>0</v>
      </c>
      <c r="AA3105">
        <v>0</v>
      </c>
      <c r="AB3105">
        <v>0</v>
      </c>
      <c r="AC3105">
        <v>0</v>
      </c>
      <c r="AD3105">
        <v>0</v>
      </c>
      <c r="AE3105">
        <v>0</v>
      </c>
      <c r="AF3105">
        <v>0</v>
      </c>
      <c r="AG3105">
        <v>0</v>
      </c>
      <c r="AH3105">
        <v>0</v>
      </c>
      <c r="AI3105">
        <v>0</v>
      </c>
      <c r="AK3105">
        <v>0</v>
      </c>
      <c r="AL3105" t="s">
        <v>65</v>
      </c>
      <c r="AM3105">
        <v>0</v>
      </c>
      <c r="AN3105">
        <v>1</v>
      </c>
      <c r="AO3105">
        <v>1</v>
      </c>
    </row>
    <row r="3106" spans="1:41" x14ac:dyDescent="0.55000000000000004">
      <c r="A3106" t="s">
        <v>5854</v>
      </c>
      <c r="B3106" s="1">
        <v>42646</v>
      </c>
      <c r="C3106">
        <v>40</v>
      </c>
      <c r="D3106">
        <v>10</v>
      </c>
      <c r="E3106" t="s">
        <v>114</v>
      </c>
      <c r="F3106">
        <v>2016</v>
      </c>
      <c r="G3106">
        <v>40</v>
      </c>
      <c r="H3106" t="s">
        <v>41</v>
      </c>
      <c r="I3106" t="s">
        <v>53</v>
      </c>
      <c r="J3106">
        <v>0</v>
      </c>
      <c r="K3106" t="s">
        <v>43</v>
      </c>
      <c r="L3106">
        <v>9</v>
      </c>
      <c r="M3106" t="s">
        <v>5840</v>
      </c>
      <c r="N3106" t="s">
        <v>5841</v>
      </c>
      <c r="O3106" t="s">
        <v>9648</v>
      </c>
      <c r="P3106" t="s">
        <v>46</v>
      </c>
      <c r="Q3106" t="s">
        <v>83</v>
      </c>
      <c r="S3106" t="s">
        <v>240</v>
      </c>
      <c r="T3106" t="s">
        <v>5855</v>
      </c>
      <c r="U3106" t="s">
        <v>5856</v>
      </c>
      <c r="V3106">
        <v>0</v>
      </c>
      <c r="W3106">
        <v>0</v>
      </c>
      <c r="X3106">
        <v>0</v>
      </c>
      <c r="Y3106">
        <v>0</v>
      </c>
      <c r="Z3106">
        <v>0</v>
      </c>
      <c r="AA3106">
        <v>0</v>
      </c>
      <c r="AB3106">
        <v>0</v>
      </c>
      <c r="AC3106">
        <v>0</v>
      </c>
      <c r="AD3106">
        <v>0</v>
      </c>
      <c r="AE3106">
        <v>0</v>
      </c>
      <c r="AF3106">
        <v>1</v>
      </c>
      <c r="AG3106">
        <v>0</v>
      </c>
      <c r="AH3106">
        <v>0</v>
      </c>
      <c r="AI3106">
        <v>0</v>
      </c>
      <c r="AK3106">
        <v>0</v>
      </c>
      <c r="AM3106">
        <v>0</v>
      </c>
      <c r="AN3106">
        <v>0</v>
      </c>
      <c r="AO3106">
        <v>0</v>
      </c>
    </row>
    <row r="3107" spans="1:41" x14ac:dyDescent="0.55000000000000004">
      <c r="A3107" t="s">
        <v>5857</v>
      </c>
      <c r="B3107" s="1">
        <v>42719</v>
      </c>
      <c r="C3107">
        <v>50</v>
      </c>
      <c r="D3107">
        <v>12</v>
      </c>
      <c r="E3107" t="s">
        <v>57</v>
      </c>
      <c r="F3107">
        <v>2016</v>
      </c>
      <c r="G3107">
        <v>62</v>
      </c>
      <c r="H3107" t="s">
        <v>115</v>
      </c>
      <c r="I3107" t="s">
        <v>53</v>
      </c>
      <c r="J3107">
        <v>0</v>
      </c>
      <c r="K3107" t="s">
        <v>43</v>
      </c>
      <c r="L3107">
        <v>9</v>
      </c>
      <c r="M3107" t="s">
        <v>5840</v>
      </c>
      <c r="N3107" t="s">
        <v>5841</v>
      </c>
      <c r="O3107" t="s">
        <v>9648</v>
      </c>
      <c r="P3107" t="s">
        <v>46</v>
      </c>
      <c r="Q3107" t="s">
        <v>47</v>
      </c>
      <c r="U3107" t="s">
        <v>4178</v>
      </c>
      <c r="V3107">
        <v>0</v>
      </c>
      <c r="W3107">
        <v>0</v>
      </c>
      <c r="X3107">
        <v>0</v>
      </c>
      <c r="Y3107">
        <v>0</v>
      </c>
      <c r="Z3107">
        <v>1</v>
      </c>
      <c r="AA3107">
        <v>0</v>
      </c>
      <c r="AB3107">
        <v>0</v>
      </c>
      <c r="AC3107">
        <v>0</v>
      </c>
      <c r="AD3107">
        <v>1</v>
      </c>
      <c r="AE3107">
        <v>0</v>
      </c>
      <c r="AF3107">
        <v>0</v>
      </c>
      <c r="AG3107">
        <v>0</v>
      </c>
      <c r="AH3107">
        <v>0</v>
      </c>
      <c r="AI3107">
        <v>0</v>
      </c>
      <c r="AK3107">
        <v>0</v>
      </c>
      <c r="AL3107" t="s">
        <v>65</v>
      </c>
      <c r="AM3107">
        <v>1</v>
      </c>
      <c r="AN3107">
        <v>0</v>
      </c>
      <c r="AO3107">
        <v>1</v>
      </c>
    </row>
    <row r="3108" spans="1:41" x14ac:dyDescent="0.55000000000000004">
      <c r="A3108" t="s">
        <v>5858</v>
      </c>
      <c r="B3108" s="1">
        <v>42777</v>
      </c>
      <c r="C3108">
        <v>6</v>
      </c>
      <c r="D3108">
        <v>2</v>
      </c>
      <c r="E3108" t="s">
        <v>61</v>
      </c>
      <c r="F3108">
        <v>2017</v>
      </c>
      <c r="G3108">
        <v>26</v>
      </c>
      <c r="H3108" t="s">
        <v>87</v>
      </c>
      <c r="I3108" t="s">
        <v>42</v>
      </c>
      <c r="J3108">
        <v>1</v>
      </c>
      <c r="K3108" t="s">
        <v>43</v>
      </c>
      <c r="L3108">
        <v>9</v>
      </c>
      <c r="M3108" t="s">
        <v>5840</v>
      </c>
      <c r="N3108" t="s">
        <v>5841</v>
      </c>
      <c r="O3108" t="s">
        <v>9648</v>
      </c>
      <c r="P3108" t="s">
        <v>46</v>
      </c>
      <c r="Q3108" t="s">
        <v>47</v>
      </c>
      <c r="S3108" t="s">
        <v>47</v>
      </c>
      <c r="T3108" t="s">
        <v>63</v>
      </c>
      <c r="U3108" t="s">
        <v>2315</v>
      </c>
      <c r="V3108">
        <v>0</v>
      </c>
      <c r="W3108">
        <v>0</v>
      </c>
      <c r="X3108">
        <v>1</v>
      </c>
      <c r="Y3108">
        <v>1</v>
      </c>
      <c r="Z3108">
        <v>0</v>
      </c>
      <c r="AA3108">
        <v>0</v>
      </c>
      <c r="AB3108">
        <v>0</v>
      </c>
      <c r="AC3108">
        <v>0</v>
      </c>
      <c r="AD3108">
        <v>0</v>
      </c>
      <c r="AE3108">
        <v>0</v>
      </c>
      <c r="AF3108">
        <v>0</v>
      </c>
      <c r="AG3108">
        <v>0</v>
      </c>
      <c r="AH3108">
        <v>0</v>
      </c>
      <c r="AI3108">
        <v>0</v>
      </c>
      <c r="AK3108">
        <v>0</v>
      </c>
      <c r="AM3108">
        <v>0</v>
      </c>
      <c r="AN3108">
        <v>1</v>
      </c>
      <c r="AO3108">
        <v>1</v>
      </c>
    </row>
    <row r="3109" spans="1:41" x14ac:dyDescent="0.55000000000000004">
      <c r="A3109" t="s">
        <v>5859</v>
      </c>
      <c r="B3109" s="1">
        <v>43283</v>
      </c>
      <c r="C3109">
        <v>27</v>
      </c>
      <c r="D3109">
        <v>7</v>
      </c>
      <c r="E3109" t="s">
        <v>105</v>
      </c>
      <c r="F3109">
        <v>2018</v>
      </c>
      <c r="G3109">
        <v>36</v>
      </c>
      <c r="H3109" t="s">
        <v>41</v>
      </c>
      <c r="I3109" t="s">
        <v>42</v>
      </c>
      <c r="J3109">
        <v>1</v>
      </c>
      <c r="K3109" t="s">
        <v>43</v>
      </c>
      <c r="L3109">
        <v>9</v>
      </c>
      <c r="M3109" t="s">
        <v>5840</v>
      </c>
      <c r="N3109" t="s">
        <v>5841</v>
      </c>
      <c r="O3109" t="s">
        <v>9648</v>
      </c>
      <c r="P3109" t="s">
        <v>46</v>
      </c>
      <c r="Q3109" t="s">
        <v>83</v>
      </c>
      <c r="S3109" t="s">
        <v>47</v>
      </c>
      <c r="T3109" t="s">
        <v>77</v>
      </c>
      <c r="U3109" t="s">
        <v>5860</v>
      </c>
      <c r="V3109">
        <v>0</v>
      </c>
      <c r="W3109">
        <v>0</v>
      </c>
      <c r="X3109">
        <v>1</v>
      </c>
      <c r="Y3109">
        <v>0</v>
      </c>
      <c r="Z3109">
        <v>0</v>
      </c>
      <c r="AA3109">
        <v>0</v>
      </c>
      <c r="AB3109">
        <v>0</v>
      </c>
      <c r="AC3109">
        <v>0</v>
      </c>
      <c r="AD3109">
        <v>0</v>
      </c>
      <c r="AE3109">
        <v>0</v>
      </c>
      <c r="AF3109">
        <v>0</v>
      </c>
      <c r="AG3109">
        <v>1</v>
      </c>
      <c r="AH3109">
        <v>0</v>
      </c>
      <c r="AI3109">
        <v>0</v>
      </c>
      <c r="AK3109">
        <v>0</v>
      </c>
      <c r="AL3109" t="s">
        <v>65</v>
      </c>
      <c r="AM3109">
        <v>0</v>
      </c>
      <c r="AN3109">
        <v>1</v>
      </c>
      <c r="AO3109">
        <v>1</v>
      </c>
    </row>
    <row r="3110" spans="1:41" x14ac:dyDescent="0.55000000000000004">
      <c r="A3110" t="s">
        <v>5861</v>
      </c>
      <c r="B3110" s="1">
        <v>43418</v>
      </c>
      <c r="C3110">
        <v>46</v>
      </c>
      <c r="D3110">
        <v>11</v>
      </c>
      <c r="E3110" t="s">
        <v>119</v>
      </c>
      <c r="F3110">
        <v>2018</v>
      </c>
      <c r="G3110">
        <v>43</v>
      </c>
      <c r="H3110" t="s">
        <v>41</v>
      </c>
      <c r="I3110" t="s">
        <v>42</v>
      </c>
      <c r="J3110">
        <v>1</v>
      </c>
      <c r="K3110" t="s">
        <v>43</v>
      </c>
      <c r="L3110">
        <v>9</v>
      </c>
      <c r="M3110" t="s">
        <v>5840</v>
      </c>
      <c r="N3110" t="s">
        <v>5841</v>
      </c>
      <c r="O3110" t="s">
        <v>9648</v>
      </c>
      <c r="P3110" t="s">
        <v>46</v>
      </c>
      <c r="Q3110" t="s">
        <v>47</v>
      </c>
      <c r="S3110" t="s">
        <v>47</v>
      </c>
      <c r="T3110" t="s">
        <v>77</v>
      </c>
      <c r="U3110" t="s">
        <v>5862</v>
      </c>
      <c r="V3110">
        <v>0</v>
      </c>
      <c r="W3110">
        <v>1</v>
      </c>
      <c r="X3110">
        <v>1</v>
      </c>
      <c r="Y3110">
        <v>0</v>
      </c>
      <c r="Z3110">
        <v>0</v>
      </c>
      <c r="AA3110">
        <v>0</v>
      </c>
      <c r="AB3110">
        <v>0</v>
      </c>
      <c r="AC3110">
        <v>0</v>
      </c>
      <c r="AD3110">
        <v>0</v>
      </c>
      <c r="AE3110">
        <v>0</v>
      </c>
      <c r="AF3110">
        <v>0</v>
      </c>
      <c r="AG3110">
        <v>0</v>
      </c>
      <c r="AH3110">
        <v>0</v>
      </c>
      <c r="AI3110">
        <v>0</v>
      </c>
      <c r="AK3110">
        <v>0</v>
      </c>
      <c r="AL3110" t="s">
        <v>65</v>
      </c>
      <c r="AM3110">
        <v>0</v>
      </c>
      <c r="AN3110">
        <v>1</v>
      </c>
      <c r="AO3110">
        <v>1</v>
      </c>
    </row>
    <row r="3111" spans="1:41" x14ac:dyDescent="0.55000000000000004">
      <c r="A3111" t="s">
        <v>5863</v>
      </c>
      <c r="B3111" s="1">
        <v>43451</v>
      </c>
      <c r="C3111">
        <v>51</v>
      </c>
      <c r="D3111">
        <v>12</v>
      </c>
      <c r="E3111" t="s">
        <v>57</v>
      </c>
      <c r="F3111">
        <v>2018</v>
      </c>
      <c r="G3111">
        <v>50</v>
      </c>
      <c r="H3111" t="s">
        <v>52</v>
      </c>
      <c r="I3111" t="s">
        <v>42</v>
      </c>
      <c r="J3111">
        <v>1</v>
      </c>
      <c r="K3111" t="s">
        <v>43</v>
      </c>
      <c r="L3111">
        <v>9</v>
      </c>
      <c r="M3111" t="s">
        <v>5840</v>
      </c>
      <c r="N3111" t="s">
        <v>5841</v>
      </c>
      <c r="O3111" t="s">
        <v>9648</v>
      </c>
      <c r="P3111" t="s">
        <v>46</v>
      </c>
      <c r="Q3111" t="s">
        <v>83</v>
      </c>
      <c r="S3111" t="s">
        <v>47</v>
      </c>
      <c r="T3111" t="s">
        <v>63</v>
      </c>
      <c r="U3111" t="s">
        <v>671</v>
      </c>
      <c r="V3111">
        <v>1</v>
      </c>
      <c r="W3111">
        <v>0</v>
      </c>
      <c r="X3111">
        <v>1</v>
      </c>
      <c r="Y3111">
        <v>0</v>
      </c>
      <c r="Z3111">
        <v>0</v>
      </c>
      <c r="AA3111">
        <v>0</v>
      </c>
      <c r="AB3111">
        <v>0</v>
      </c>
      <c r="AC3111">
        <v>0</v>
      </c>
      <c r="AD3111">
        <v>0</v>
      </c>
      <c r="AE3111">
        <v>0</v>
      </c>
      <c r="AF3111">
        <v>0</v>
      </c>
      <c r="AG3111">
        <v>0</v>
      </c>
      <c r="AH3111">
        <v>0</v>
      </c>
      <c r="AI3111">
        <v>0</v>
      </c>
      <c r="AK3111">
        <v>0</v>
      </c>
      <c r="AL3111" t="s">
        <v>65</v>
      </c>
      <c r="AM3111">
        <v>0</v>
      </c>
      <c r="AN3111">
        <v>1</v>
      </c>
      <c r="AO3111">
        <v>1</v>
      </c>
    </row>
    <row r="3112" spans="1:41" x14ac:dyDescent="0.55000000000000004">
      <c r="A3112" t="s">
        <v>5864</v>
      </c>
      <c r="B3112" s="1">
        <v>40958</v>
      </c>
      <c r="C3112">
        <v>7</v>
      </c>
      <c r="D3112">
        <v>2</v>
      </c>
      <c r="E3112" t="s">
        <v>61</v>
      </c>
      <c r="F3112">
        <v>2012</v>
      </c>
      <c r="G3112">
        <v>20</v>
      </c>
      <c r="H3112" t="s">
        <v>62</v>
      </c>
      <c r="I3112" t="s">
        <v>42</v>
      </c>
      <c r="J3112">
        <v>1</v>
      </c>
      <c r="K3112" t="s">
        <v>43</v>
      </c>
      <c r="L3112">
        <v>9</v>
      </c>
      <c r="M3112" t="s">
        <v>5865</v>
      </c>
      <c r="N3112" t="s">
        <v>5866</v>
      </c>
      <c r="O3112" t="s">
        <v>9648</v>
      </c>
      <c r="P3112" t="s">
        <v>413</v>
      </c>
      <c r="Q3112" t="s">
        <v>47</v>
      </c>
      <c r="S3112" t="s">
        <v>47</v>
      </c>
      <c r="T3112" t="s">
        <v>84</v>
      </c>
      <c r="U3112" t="s">
        <v>85</v>
      </c>
      <c r="V3112">
        <v>0</v>
      </c>
      <c r="W3112">
        <v>0</v>
      </c>
      <c r="X3112">
        <v>0</v>
      </c>
      <c r="Y3112">
        <v>0</v>
      </c>
      <c r="Z3112">
        <v>0</v>
      </c>
      <c r="AA3112">
        <v>0</v>
      </c>
      <c r="AB3112">
        <v>0</v>
      </c>
      <c r="AC3112">
        <v>0</v>
      </c>
      <c r="AD3112">
        <v>1</v>
      </c>
      <c r="AE3112">
        <v>1</v>
      </c>
      <c r="AF3112">
        <v>0</v>
      </c>
      <c r="AG3112">
        <v>0</v>
      </c>
      <c r="AH3112">
        <v>0</v>
      </c>
      <c r="AI3112">
        <v>0</v>
      </c>
      <c r="AK3112">
        <v>0</v>
      </c>
      <c r="AM3112">
        <v>1</v>
      </c>
      <c r="AN3112">
        <v>0</v>
      </c>
      <c r="AO3112">
        <v>1</v>
      </c>
    </row>
    <row r="3113" spans="1:41" x14ac:dyDescent="0.55000000000000004">
      <c r="A3113" t="s">
        <v>5867</v>
      </c>
      <c r="B3113" s="1">
        <v>41105</v>
      </c>
      <c r="C3113">
        <v>28</v>
      </c>
      <c r="D3113">
        <v>7</v>
      </c>
      <c r="E3113" t="s">
        <v>105</v>
      </c>
      <c r="F3113">
        <v>2012</v>
      </c>
      <c r="G3113">
        <v>29</v>
      </c>
      <c r="H3113" t="s">
        <v>87</v>
      </c>
      <c r="I3113" t="s">
        <v>42</v>
      </c>
      <c r="J3113">
        <v>1</v>
      </c>
      <c r="K3113" t="s">
        <v>240</v>
      </c>
      <c r="L3113">
        <v>0</v>
      </c>
      <c r="M3113" t="s">
        <v>5865</v>
      </c>
      <c r="N3113" t="s">
        <v>5866</v>
      </c>
      <c r="O3113" t="s">
        <v>9648</v>
      </c>
      <c r="P3113" t="s">
        <v>413</v>
      </c>
      <c r="Q3113" t="s">
        <v>47</v>
      </c>
      <c r="S3113" t="s">
        <v>47</v>
      </c>
      <c r="T3113" t="s">
        <v>84</v>
      </c>
      <c r="U3113" t="s">
        <v>85</v>
      </c>
      <c r="V3113">
        <v>1</v>
      </c>
      <c r="W3113">
        <v>0</v>
      </c>
      <c r="X3113">
        <v>0</v>
      </c>
      <c r="Y3113">
        <v>0</v>
      </c>
      <c r="Z3113">
        <v>1</v>
      </c>
      <c r="AA3113">
        <v>1</v>
      </c>
      <c r="AB3113">
        <v>1</v>
      </c>
      <c r="AC3113">
        <v>0</v>
      </c>
      <c r="AD3113">
        <v>0</v>
      </c>
      <c r="AE3113">
        <v>0</v>
      </c>
      <c r="AF3113">
        <v>0</v>
      </c>
      <c r="AG3113">
        <v>0</v>
      </c>
      <c r="AH3113">
        <v>0</v>
      </c>
      <c r="AI3113">
        <v>0</v>
      </c>
      <c r="AK3113">
        <v>0</v>
      </c>
      <c r="AM3113">
        <v>1</v>
      </c>
      <c r="AN3113">
        <v>0</v>
      </c>
      <c r="AO3113">
        <v>1</v>
      </c>
    </row>
    <row r="3114" spans="1:41" x14ac:dyDescent="0.55000000000000004">
      <c r="A3114" t="s">
        <v>5868</v>
      </c>
      <c r="B3114" s="1">
        <v>41473</v>
      </c>
      <c r="C3114">
        <v>29</v>
      </c>
      <c r="D3114">
        <v>7</v>
      </c>
      <c r="E3114" t="s">
        <v>105</v>
      </c>
      <c r="F3114">
        <v>2013</v>
      </c>
      <c r="G3114">
        <v>47</v>
      </c>
      <c r="H3114" t="s">
        <v>52</v>
      </c>
      <c r="I3114" t="s">
        <v>53</v>
      </c>
      <c r="J3114">
        <v>0</v>
      </c>
      <c r="K3114" t="s">
        <v>43</v>
      </c>
      <c r="L3114">
        <v>9</v>
      </c>
      <c r="M3114" t="s">
        <v>5865</v>
      </c>
      <c r="N3114" t="s">
        <v>5866</v>
      </c>
      <c r="O3114" t="s">
        <v>9648</v>
      </c>
      <c r="P3114" t="s">
        <v>413</v>
      </c>
      <c r="Q3114" t="s">
        <v>47</v>
      </c>
      <c r="S3114" t="s">
        <v>47</v>
      </c>
      <c r="T3114" t="s">
        <v>84</v>
      </c>
      <c r="U3114" t="s">
        <v>1430</v>
      </c>
      <c r="V3114">
        <v>0</v>
      </c>
      <c r="W3114">
        <v>0</v>
      </c>
      <c r="X3114">
        <v>0</v>
      </c>
      <c r="Y3114">
        <v>0</v>
      </c>
      <c r="Z3114">
        <v>1</v>
      </c>
      <c r="AA3114">
        <v>0</v>
      </c>
      <c r="AB3114">
        <v>0</v>
      </c>
      <c r="AC3114">
        <v>0</v>
      </c>
      <c r="AD3114">
        <v>0</v>
      </c>
      <c r="AE3114">
        <v>0</v>
      </c>
      <c r="AF3114">
        <v>0</v>
      </c>
      <c r="AG3114">
        <v>0</v>
      </c>
      <c r="AH3114">
        <v>0</v>
      </c>
      <c r="AI3114">
        <v>0</v>
      </c>
      <c r="AK3114">
        <v>0</v>
      </c>
      <c r="AM3114">
        <v>1</v>
      </c>
      <c r="AN3114">
        <v>0</v>
      </c>
      <c r="AO3114">
        <v>1</v>
      </c>
    </row>
    <row r="3115" spans="1:41" x14ac:dyDescent="0.55000000000000004">
      <c r="A3115" t="s">
        <v>5869</v>
      </c>
      <c r="B3115" s="1">
        <v>41717</v>
      </c>
      <c r="C3115">
        <v>12</v>
      </c>
      <c r="D3115">
        <v>3</v>
      </c>
      <c r="E3115" t="s">
        <v>67</v>
      </c>
      <c r="F3115">
        <v>2014</v>
      </c>
      <c r="G3115">
        <v>52</v>
      </c>
      <c r="H3115" t="s">
        <v>52</v>
      </c>
      <c r="I3115" t="s">
        <v>53</v>
      </c>
      <c r="J3115">
        <v>0</v>
      </c>
      <c r="K3115" t="s">
        <v>43</v>
      </c>
      <c r="L3115">
        <v>9</v>
      </c>
      <c r="M3115" t="s">
        <v>5865</v>
      </c>
      <c r="N3115" t="s">
        <v>5866</v>
      </c>
      <c r="O3115" t="s">
        <v>9648</v>
      </c>
      <c r="P3115" t="s">
        <v>413</v>
      </c>
      <c r="Q3115" t="s">
        <v>47</v>
      </c>
      <c r="S3115" t="s">
        <v>47</v>
      </c>
      <c r="T3115" t="s">
        <v>84</v>
      </c>
      <c r="U3115" t="s">
        <v>5870</v>
      </c>
      <c r="V3115">
        <v>0</v>
      </c>
      <c r="W3115">
        <v>0</v>
      </c>
      <c r="X3115">
        <v>0</v>
      </c>
      <c r="Y3115">
        <v>0</v>
      </c>
      <c r="Z3115">
        <v>0</v>
      </c>
      <c r="AA3115">
        <v>0</v>
      </c>
      <c r="AB3115">
        <v>0</v>
      </c>
      <c r="AC3115">
        <v>0</v>
      </c>
      <c r="AD3115">
        <v>1</v>
      </c>
      <c r="AE3115">
        <v>0</v>
      </c>
      <c r="AF3115">
        <v>0</v>
      </c>
      <c r="AG3115">
        <v>0</v>
      </c>
      <c r="AH3115">
        <v>0</v>
      </c>
      <c r="AI3115">
        <v>0</v>
      </c>
      <c r="AJ3115" t="s">
        <v>1525</v>
      </c>
      <c r="AK3115">
        <v>0</v>
      </c>
      <c r="AM3115">
        <v>0</v>
      </c>
      <c r="AN3115">
        <v>0</v>
      </c>
      <c r="AO3115">
        <v>0</v>
      </c>
    </row>
    <row r="3116" spans="1:41" x14ac:dyDescent="0.55000000000000004">
      <c r="A3116" t="s">
        <v>5871</v>
      </c>
      <c r="B3116" s="1">
        <v>41806</v>
      </c>
      <c r="C3116">
        <v>25</v>
      </c>
      <c r="D3116">
        <v>6</v>
      </c>
      <c r="E3116" t="s">
        <v>101</v>
      </c>
      <c r="F3116">
        <v>2014</v>
      </c>
      <c r="G3116">
        <v>36</v>
      </c>
      <c r="H3116" t="s">
        <v>41</v>
      </c>
      <c r="I3116" t="s">
        <v>42</v>
      </c>
      <c r="J3116">
        <v>1</v>
      </c>
      <c r="K3116" t="s">
        <v>43</v>
      </c>
      <c r="L3116">
        <v>9</v>
      </c>
      <c r="M3116" t="s">
        <v>5865</v>
      </c>
      <c r="N3116" t="s">
        <v>5866</v>
      </c>
      <c r="O3116" t="s">
        <v>9648</v>
      </c>
      <c r="P3116" t="s">
        <v>413</v>
      </c>
      <c r="Q3116" t="s">
        <v>47</v>
      </c>
      <c r="S3116" t="s">
        <v>47</v>
      </c>
      <c r="T3116" t="s">
        <v>70</v>
      </c>
      <c r="U3116" t="s">
        <v>5872</v>
      </c>
      <c r="V3116">
        <v>1</v>
      </c>
      <c r="W3116">
        <v>0</v>
      </c>
      <c r="X3116">
        <v>0</v>
      </c>
      <c r="Y3116">
        <v>0</v>
      </c>
      <c r="Z3116">
        <v>0</v>
      </c>
      <c r="AA3116">
        <v>0</v>
      </c>
      <c r="AB3116">
        <v>0</v>
      </c>
      <c r="AC3116">
        <v>0</v>
      </c>
      <c r="AD3116">
        <v>0</v>
      </c>
      <c r="AE3116">
        <v>0</v>
      </c>
      <c r="AF3116">
        <v>0</v>
      </c>
      <c r="AG3116">
        <v>0</v>
      </c>
      <c r="AH3116">
        <v>0</v>
      </c>
      <c r="AI3116">
        <v>0</v>
      </c>
      <c r="AK3116">
        <v>0</v>
      </c>
      <c r="AM3116">
        <v>0</v>
      </c>
      <c r="AN3116">
        <v>0</v>
      </c>
      <c r="AO3116">
        <v>0</v>
      </c>
    </row>
    <row r="3117" spans="1:41" x14ac:dyDescent="0.55000000000000004">
      <c r="A3117" t="s">
        <v>5873</v>
      </c>
      <c r="B3117" s="1">
        <v>41862</v>
      </c>
      <c r="C3117">
        <v>33</v>
      </c>
      <c r="D3117">
        <v>8</v>
      </c>
      <c r="E3117" t="s">
        <v>109</v>
      </c>
      <c r="F3117">
        <v>2014</v>
      </c>
      <c r="G3117">
        <v>41</v>
      </c>
      <c r="H3117" t="s">
        <v>41</v>
      </c>
      <c r="I3117" t="s">
        <v>42</v>
      </c>
      <c r="J3117">
        <v>1</v>
      </c>
      <c r="K3117" t="s">
        <v>43</v>
      </c>
      <c r="L3117">
        <v>9</v>
      </c>
      <c r="M3117" t="s">
        <v>5865</v>
      </c>
      <c r="N3117" t="s">
        <v>5866</v>
      </c>
      <c r="O3117" t="s">
        <v>9648</v>
      </c>
      <c r="P3117" t="s">
        <v>413</v>
      </c>
      <c r="Q3117" t="s">
        <v>47</v>
      </c>
      <c r="S3117" t="s">
        <v>47</v>
      </c>
      <c r="T3117" t="s">
        <v>63</v>
      </c>
      <c r="U3117" t="s">
        <v>1488</v>
      </c>
      <c r="V3117">
        <v>0</v>
      </c>
      <c r="W3117">
        <v>1</v>
      </c>
      <c r="X3117">
        <v>0</v>
      </c>
      <c r="Y3117">
        <v>0</v>
      </c>
      <c r="Z3117">
        <v>0</v>
      </c>
      <c r="AA3117">
        <v>0</v>
      </c>
      <c r="AB3117">
        <v>1</v>
      </c>
      <c r="AC3117">
        <v>0</v>
      </c>
      <c r="AD3117">
        <v>0</v>
      </c>
      <c r="AE3117">
        <v>0</v>
      </c>
      <c r="AF3117">
        <v>0</v>
      </c>
      <c r="AG3117">
        <v>0</v>
      </c>
      <c r="AH3117">
        <v>0</v>
      </c>
      <c r="AI3117">
        <v>0</v>
      </c>
      <c r="AK3117">
        <v>0</v>
      </c>
      <c r="AM3117">
        <v>0</v>
      </c>
      <c r="AN3117">
        <v>0</v>
      </c>
      <c r="AO3117">
        <v>0</v>
      </c>
    </row>
    <row r="3118" spans="1:41" x14ac:dyDescent="0.55000000000000004">
      <c r="A3118" t="s">
        <v>5874</v>
      </c>
      <c r="B3118" s="1">
        <v>41904</v>
      </c>
      <c r="C3118">
        <v>39</v>
      </c>
      <c r="D3118">
        <v>9</v>
      </c>
      <c r="E3118" t="s">
        <v>51</v>
      </c>
      <c r="F3118">
        <v>2014</v>
      </c>
      <c r="G3118">
        <v>51</v>
      </c>
      <c r="H3118" t="s">
        <v>52</v>
      </c>
      <c r="I3118" t="s">
        <v>42</v>
      </c>
      <c r="J3118">
        <v>1</v>
      </c>
      <c r="K3118" t="s">
        <v>43</v>
      </c>
      <c r="L3118">
        <v>9</v>
      </c>
      <c r="M3118" t="s">
        <v>5865</v>
      </c>
      <c r="N3118" t="s">
        <v>5866</v>
      </c>
      <c r="O3118" t="s">
        <v>9648</v>
      </c>
      <c r="P3118" t="s">
        <v>413</v>
      </c>
      <c r="Q3118" t="s">
        <v>47</v>
      </c>
      <c r="S3118" t="s">
        <v>47</v>
      </c>
      <c r="T3118" t="s">
        <v>84</v>
      </c>
      <c r="U3118" t="s">
        <v>5875</v>
      </c>
      <c r="V3118">
        <v>1</v>
      </c>
      <c r="W3118">
        <v>0</v>
      </c>
      <c r="X3118">
        <v>0</v>
      </c>
      <c r="Y3118">
        <v>0</v>
      </c>
      <c r="Z3118">
        <v>0</v>
      </c>
      <c r="AA3118">
        <v>0</v>
      </c>
      <c r="AB3118">
        <v>0</v>
      </c>
      <c r="AC3118">
        <v>0</v>
      </c>
      <c r="AD3118">
        <v>1</v>
      </c>
      <c r="AE3118">
        <v>1</v>
      </c>
      <c r="AF3118">
        <v>0</v>
      </c>
      <c r="AG3118">
        <v>0</v>
      </c>
      <c r="AH3118">
        <v>0</v>
      </c>
      <c r="AI3118">
        <v>0</v>
      </c>
      <c r="AK3118">
        <v>0</v>
      </c>
      <c r="AM3118">
        <v>1</v>
      </c>
      <c r="AN3118">
        <v>0</v>
      </c>
      <c r="AO3118">
        <v>1</v>
      </c>
    </row>
    <row r="3119" spans="1:41" x14ac:dyDescent="0.55000000000000004">
      <c r="A3119" t="s">
        <v>5876</v>
      </c>
      <c r="B3119" s="1">
        <v>42196</v>
      </c>
      <c r="C3119">
        <v>28</v>
      </c>
      <c r="D3119">
        <v>7</v>
      </c>
      <c r="E3119" t="s">
        <v>105</v>
      </c>
      <c r="F3119">
        <v>2015</v>
      </c>
      <c r="G3119">
        <v>55</v>
      </c>
      <c r="H3119" t="s">
        <v>115</v>
      </c>
      <c r="I3119" t="s">
        <v>53</v>
      </c>
      <c r="J3119">
        <v>0</v>
      </c>
      <c r="K3119" t="s">
        <v>43</v>
      </c>
      <c r="L3119">
        <v>9</v>
      </c>
      <c r="M3119" t="s">
        <v>5865</v>
      </c>
      <c r="N3119" t="s">
        <v>5866</v>
      </c>
      <c r="O3119" t="s">
        <v>9648</v>
      </c>
      <c r="P3119" t="s">
        <v>413</v>
      </c>
      <c r="Q3119" t="s">
        <v>47</v>
      </c>
      <c r="S3119" t="s">
        <v>47</v>
      </c>
      <c r="U3119" t="s">
        <v>5877</v>
      </c>
      <c r="V3119">
        <v>0</v>
      </c>
      <c r="W3119">
        <v>0</v>
      </c>
      <c r="X3119">
        <v>0</v>
      </c>
      <c r="Y3119">
        <v>0</v>
      </c>
      <c r="Z3119">
        <v>0</v>
      </c>
      <c r="AA3119">
        <v>0</v>
      </c>
      <c r="AB3119">
        <v>0</v>
      </c>
      <c r="AC3119">
        <v>0</v>
      </c>
      <c r="AD3119">
        <v>1</v>
      </c>
      <c r="AE3119">
        <v>1</v>
      </c>
      <c r="AF3119">
        <v>0</v>
      </c>
      <c r="AG3119">
        <v>0</v>
      </c>
      <c r="AH3119">
        <v>0</v>
      </c>
      <c r="AI3119">
        <v>0</v>
      </c>
      <c r="AK3119">
        <v>0</v>
      </c>
      <c r="AL3119" t="s">
        <v>65</v>
      </c>
      <c r="AM3119">
        <v>1</v>
      </c>
      <c r="AN3119">
        <v>0</v>
      </c>
      <c r="AO3119">
        <v>1</v>
      </c>
    </row>
    <row r="3120" spans="1:41" x14ac:dyDescent="0.55000000000000004">
      <c r="A3120" t="s">
        <v>5878</v>
      </c>
      <c r="B3120" s="1">
        <v>42228</v>
      </c>
      <c r="C3120">
        <v>33</v>
      </c>
      <c r="D3120">
        <v>8</v>
      </c>
      <c r="E3120" t="s">
        <v>109</v>
      </c>
      <c r="F3120">
        <v>2015</v>
      </c>
      <c r="G3120">
        <v>54</v>
      </c>
      <c r="H3120" t="s">
        <v>52</v>
      </c>
      <c r="I3120" t="s">
        <v>42</v>
      </c>
      <c r="J3120">
        <v>1</v>
      </c>
      <c r="K3120" t="s">
        <v>106</v>
      </c>
      <c r="L3120">
        <v>7</v>
      </c>
      <c r="M3120" t="s">
        <v>5865</v>
      </c>
      <c r="N3120" t="s">
        <v>5866</v>
      </c>
      <c r="O3120" t="s">
        <v>9648</v>
      </c>
      <c r="P3120" t="s">
        <v>413</v>
      </c>
      <c r="Q3120" t="s">
        <v>33</v>
      </c>
      <c r="S3120" t="s">
        <v>33</v>
      </c>
      <c r="U3120" t="s">
        <v>5879</v>
      </c>
      <c r="V3120">
        <v>1</v>
      </c>
      <c r="W3120">
        <v>1</v>
      </c>
      <c r="X3120">
        <v>0</v>
      </c>
      <c r="Y3120">
        <v>0</v>
      </c>
      <c r="Z3120">
        <v>0</v>
      </c>
      <c r="AA3120">
        <v>0</v>
      </c>
      <c r="AB3120">
        <v>1</v>
      </c>
      <c r="AC3120">
        <v>0</v>
      </c>
      <c r="AD3120">
        <v>0</v>
      </c>
      <c r="AE3120">
        <v>0</v>
      </c>
      <c r="AF3120">
        <v>0</v>
      </c>
      <c r="AG3120">
        <v>0</v>
      </c>
      <c r="AH3120">
        <v>0</v>
      </c>
      <c r="AI3120">
        <v>0</v>
      </c>
      <c r="AK3120">
        <v>0</v>
      </c>
      <c r="AL3120" t="s">
        <v>65</v>
      </c>
      <c r="AM3120">
        <v>0</v>
      </c>
      <c r="AN3120">
        <v>0</v>
      </c>
      <c r="AO3120">
        <v>0</v>
      </c>
    </row>
    <row r="3121" spans="1:41" x14ac:dyDescent="0.55000000000000004">
      <c r="A3121" t="s">
        <v>5880</v>
      </c>
      <c r="B3121" s="1">
        <v>42452</v>
      </c>
      <c r="C3121">
        <v>12</v>
      </c>
      <c r="D3121">
        <v>3</v>
      </c>
      <c r="E3121" t="s">
        <v>67</v>
      </c>
      <c r="F3121">
        <v>2016</v>
      </c>
      <c r="G3121">
        <v>45</v>
      </c>
      <c r="H3121" t="s">
        <v>52</v>
      </c>
      <c r="I3121" t="s">
        <v>53</v>
      </c>
      <c r="J3121">
        <v>0</v>
      </c>
      <c r="K3121" t="s">
        <v>43</v>
      </c>
      <c r="L3121">
        <v>9</v>
      </c>
      <c r="M3121" t="s">
        <v>5865</v>
      </c>
      <c r="N3121" t="s">
        <v>5866</v>
      </c>
      <c r="O3121" t="s">
        <v>9648</v>
      </c>
      <c r="P3121" t="s">
        <v>413</v>
      </c>
      <c r="Q3121" t="s">
        <v>47</v>
      </c>
      <c r="S3121" t="s">
        <v>47</v>
      </c>
      <c r="T3121" t="s">
        <v>63</v>
      </c>
      <c r="U3121" t="s">
        <v>184</v>
      </c>
      <c r="V3121">
        <v>1</v>
      </c>
      <c r="W3121">
        <v>0</v>
      </c>
      <c r="X3121">
        <v>0</v>
      </c>
      <c r="Y3121">
        <v>0</v>
      </c>
      <c r="Z3121">
        <v>0</v>
      </c>
      <c r="AA3121">
        <v>0</v>
      </c>
      <c r="AB3121">
        <v>0</v>
      </c>
      <c r="AC3121">
        <v>0</v>
      </c>
      <c r="AD3121">
        <v>0</v>
      </c>
      <c r="AE3121">
        <v>0</v>
      </c>
      <c r="AF3121">
        <v>0</v>
      </c>
      <c r="AG3121">
        <v>0</v>
      </c>
      <c r="AH3121">
        <v>0</v>
      </c>
      <c r="AI3121">
        <v>0</v>
      </c>
      <c r="AK3121">
        <v>0</v>
      </c>
      <c r="AL3121" t="s">
        <v>65</v>
      </c>
      <c r="AM3121">
        <v>0</v>
      </c>
      <c r="AN3121">
        <v>0</v>
      </c>
      <c r="AO3121">
        <v>0</v>
      </c>
    </row>
    <row r="3122" spans="1:41" x14ac:dyDescent="0.55000000000000004">
      <c r="A3122" t="s">
        <v>5881</v>
      </c>
      <c r="B3122" s="1">
        <v>42496</v>
      </c>
      <c r="C3122">
        <v>18</v>
      </c>
      <c r="D3122">
        <v>5</v>
      </c>
      <c r="E3122" t="s">
        <v>76</v>
      </c>
      <c r="F3122">
        <v>2016</v>
      </c>
      <c r="G3122">
        <v>29</v>
      </c>
      <c r="H3122" t="s">
        <v>87</v>
      </c>
      <c r="I3122" t="s">
        <v>42</v>
      </c>
      <c r="J3122">
        <v>1</v>
      </c>
      <c r="K3122" t="s">
        <v>43</v>
      </c>
      <c r="L3122">
        <v>9</v>
      </c>
      <c r="M3122" t="s">
        <v>5865</v>
      </c>
      <c r="N3122" t="s">
        <v>5866</v>
      </c>
      <c r="O3122" t="s">
        <v>9648</v>
      </c>
      <c r="P3122" t="s">
        <v>413</v>
      </c>
      <c r="Q3122" t="s">
        <v>47</v>
      </c>
      <c r="S3122" t="s">
        <v>47</v>
      </c>
      <c r="T3122" t="s">
        <v>70</v>
      </c>
      <c r="U3122" t="s">
        <v>5882</v>
      </c>
      <c r="V3122">
        <v>1</v>
      </c>
      <c r="W3122">
        <v>0</v>
      </c>
      <c r="X3122">
        <v>1</v>
      </c>
      <c r="Y3122">
        <v>0</v>
      </c>
      <c r="Z3122">
        <v>0</v>
      </c>
      <c r="AA3122">
        <v>0</v>
      </c>
      <c r="AB3122">
        <v>0</v>
      </c>
      <c r="AC3122">
        <v>0</v>
      </c>
      <c r="AD3122">
        <v>1</v>
      </c>
      <c r="AE3122">
        <v>1</v>
      </c>
      <c r="AF3122">
        <v>0</v>
      </c>
      <c r="AG3122">
        <v>0</v>
      </c>
      <c r="AH3122">
        <v>0</v>
      </c>
      <c r="AI3122">
        <v>0</v>
      </c>
      <c r="AK3122">
        <v>0</v>
      </c>
      <c r="AL3122" t="s">
        <v>65</v>
      </c>
      <c r="AM3122">
        <v>1</v>
      </c>
      <c r="AN3122">
        <v>1</v>
      </c>
      <c r="AO3122">
        <v>1</v>
      </c>
    </row>
    <row r="3123" spans="1:41" x14ac:dyDescent="0.55000000000000004">
      <c r="A3123" t="s">
        <v>5883</v>
      </c>
      <c r="B3123" s="1">
        <v>42519</v>
      </c>
      <c r="C3123">
        <v>21</v>
      </c>
      <c r="D3123">
        <v>5</v>
      </c>
      <c r="E3123" t="s">
        <v>76</v>
      </c>
      <c r="F3123">
        <v>2016</v>
      </c>
      <c r="G3123">
        <v>48</v>
      </c>
      <c r="H3123" t="s">
        <v>52</v>
      </c>
      <c r="I3123" t="s">
        <v>53</v>
      </c>
      <c r="J3123">
        <v>0</v>
      </c>
      <c r="K3123" t="s">
        <v>43</v>
      </c>
      <c r="L3123">
        <v>9</v>
      </c>
      <c r="M3123" t="s">
        <v>5865</v>
      </c>
      <c r="N3123" t="s">
        <v>5866</v>
      </c>
      <c r="O3123" t="s">
        <v>9648</v>
      </c>
      <c r="P3123" t="s">
        <v>413</v>
      </c>
      <c r="Q3123" t="s">
        <v>47</v>
      </c>
      <c r="S3123" t="s">
        <v>47</v>
      </c>
      <c r="T3123" t="s">
        <v>63</v>
      </c>
      <c r="U3123" t="s">
        <v>5884</v>
      </c>
      <c r="V3123">
        <v>0</v>
      </c>
      <c r="W3123">
        <v>0</v>
      </c>
      <c r="X3123">
        <v>0</v>
      </c>
      <c r="Y3123">
        <v>0</v>
      </c>
      <c r="Z3123">
        <v>0</v>
      </c>
      <c r="AA3123">
        <v>0</v>
      </c>
      <c r="AB3123">
        <v>0</v>
      </c>
      <c r="AC3123">
        <v>0</v>
      </c>
      <c r="AD3123">
        <v>1</v>
      </c>
      <c r="AE3123">
        <v>1</v>
      </c>
      <c r="AF3123">
        <v>0</v>
      </c>
      <c r="AG3123">
        <v>0</v>
      </c>
      <c r="AH3123">
        <v>0</v>
      </c>
      <c r="AI3123">
        <v>0</v>
      </c>
      <c r="AK3123">
        <v>0</v>
      </c>
      <c r="AL3123" t="s">
        <v>65</v>
      </c>
      <c r="AM3123">
        <v>1</v>
      </c>
      <c r="AN3123">
        <v>0</v>
      </c>
      <c r="AO3123">
        <v>1</v>
      </c>
    </row>
    <row r="3124" spans="1:41" x14ac:dyDescent="0.55000000000000004">
      <c r="A3124" t="s">
        <v>5885</v>
      </c>
      <c r="B3124" s="1">
        <v>42553</v>
      </c>
      <c r="C3124">
        <v>26</v>
      </c>
      <c r="D3124">
        <v>7</v>
      </c>
      <c r="E3124" t="s">
        <v>105</v>
      </c>
      <c r="F3124">
        <v>2016</v>
      </c>
      <c r="G3124">
        <v>52</v>
      </c>
      <c r="H3124" t="s">
        <v>52</v>
      </c>
      <c r="I3124" t="s">
        <v>53</v>
      </c>
      <c r="J3124">
        <v>0</v>
      </c>
      <c r="K3124" t="s">
        <v>43</v>
      </c>
      <c r="L3124">
        <v>9</v>
      </c>
      <c r="M3124" t="s">
        <v>5865</v>
      </c>
      <c r="N3124" t="s">
        <v>5866</v>
      </c>
      <c r="O3124" t="s">
        <v>9648</v>
      </c>
      <c r="P3124" t="s">
        <v>413</v>
      </c>
      <c r="Q3124" t="s">
        <v>47</v>
      </c>
      <c r="S3124" t="s">
        <v>47</v>
      </c>
      <c r="T3124" t="s">
        <v>258</v>
      </c>
      <c r="U3124" t="s">
        <v>5886</v>
      </c>
      <c r="V3124">
        <v>0</v>
      </c>
      <c r="W3124">
        <v>0</v>
      </c>
      <c r="X3124">
        <v>1</v>
      </c>
      <c r="Y3124">
        <v>0</v>
      </c>
      <c r="Z3124">
        <v>0</v>
      </c>
      <c r="AA3124">
        <v>0</v>
      </c>
      <c r="AB3124">
        <v>0</v>
      </c>
      <c r="AC3124">
        <v>0</v>
      </c>
      <c r="AD3124">
        <v>1</v>
      </c>
      <c r="AE3124">
        <v>0</v>
      </c>
      <c r="AF3124">
        <v>0</v>
      </c>
      <c r="AG3124">
        <v>0</v>
      </c>
      <c r="AH3124">
        <v>0</v>
      </c>
      <c r="AI3124">
        <v>0</v>
      </c>
      <c r="AK3124">
        <v>0</v>
      </c>
      <c r="AL3124" t="s">
        <v>65</v>
      </c>
      <c r="AM3124">
        <v>0</v>
      </c>
      <c r="AN3124">
        <v>1</v>
      </c>
      <c r="AO3124">
        <v>1</v>
      </c>
    </row>
    <row r="3125" spans="1:41" x14ac:dyDescent="0.55000000000000004">
      <c r="A3125" t="s">
        <v>5887</v>
      </c>
      <c r="B3125" s="1">
        <v>42622</v>
      </c>
      <c r="C3125">
        <v>36</v>
      </c>
      <c r="D3125">
        <v>9</v>
      </c>
      <c r="E3125" t="s">
        <v>51</v>
      </c>
      <c r="F3125">
        <v>2016</v>
      </c>
      <c r="G3125">
        <v>40</v>
      </c>
      <c r="H3125" t="s">
        <v>41</v>
      </c>
      <c r="I3125" t="s">
        <v>42</v>
      </c>
      <c r="J3125">
        <v>1</v>
      </c>
      <c r="K3125" t="s">
        <v>43</v>
      </c>
      <c r="L3125">
        <v>9</v>
      </c>
      <c r="M3125" t="s">
        <v>5865</v>
      </c>
      <c r="N3125" t="s">
        <v>5866</v>
      </c>
      <c r="O3125" t="s">
        <v>9648</v>
      </c>
      <c r="P3125" t="s">
        <v>413</v>
      </c>
      <c r="Q3125" t="s">
        <v>47</v>
      </c>
      <c r="S3125" t="s">
        <v>47</v>
      </c>
      <c r="T3125" t="s">
        <v>258</v>
      </c>
      <c r="U3125" t="s">
        <v>5888</v>
      </c>
      <c r="V3125">
        <v>0</v>
      </c>
      <c r="W3125">
        <v>0</v>
      </c>
      <c r="X3125">
        <v>1</v>
      </c>
      <c r="Y3125">
        <v>0</v>
      </c>
      <c r="Z3125">
        <v>1</v>
      </c>
      <c r="AA3125">
        <v>0</v>
      </c>
      <c r="AB3125">
        <v>0</v>
      </c>
      <c r="AC3125">
        <v>0</v>
      </c>
      <c r="AD3125">
        <v>1</v>
      </c>
      <c r="AE3125">
        <v>0</v>
      </c>
      <c r="AF3125">
        <v>0</v>
      </c>
      <c r="AG3125">
        <v>0</v>
      </c>
      <c r="AH3125">
        <v>0</v>
      </c>
      <c r="AI3125">
        <v>0</v>
      </c>
      <c r="AK3125">
        <v>0</v>
      </c>
      <c r="AL3125" t="s">
        <v>65</v>
      </c>
      <c r="AM3125">
        <v>1</v>
      </c>
      <c r="AN3125">
        <v>1</v>
      </c>
      <c r="AO3125">
        <v>1</v>
      </c>
    </row>
    <row r="3126" spans="1:41" x14ac:dyDescent="0.55000000000000004">
      <c r="A3126" t="s">
        <v>5889</v>
      </c>
      <c r="B3126" s="1">
        <v>42630</v>
      </c>
      <c r="C3126">
        <v>37</v>
      </c>
      <c r="D3126">
        <v>9</v>
      </c>
      <c r="E3126" t="s">
        <v>51</v>
      </c>
      <c r="F3126">
        <v>2016</v>
      </c>
      <c r="G3126">
        <v>36</v>
      </c>
      <c r="H3126" t="s">
        <v>41</v>
      </c>
      <c r="I3126" t="s">
        <v>42</v>
      </c>
      <c r="J3126">
        <v>1</v>
      </c>
      <c r="K3126" t="s">
        <v>43</v>
      </c>
      <c r="L3126">
        <v>9</v>
      </c>
      <c r="M3126" t="s">
        <v>5865</v>
      </c>
      <c r="N3126" t="s">
        <v>5866</v>
      </c>
      <c r="O3126" t="s">
        <v>9648</v>
      </c>
      <c r="P3126" t="s">
        <v>413</v>
      </c>
      <c r="Q3126" t="s">
        <v>47</v>
      </c>
      <c r="S3126" t="s">
        <v>47</v>
      </c>
      <c r="T3126" t="s">
        <v>70</v>
      </c>
      <c r="U3126" t="s">
        <v>5890</v>
      </c>
      <c r="V3126">
        <v>1</v>
      </c>
      <c r="W3126">
        <v>1</v>
      </c>
      <c r="X3126">
        <v>1</v>
      </c>
      <c r="Y3126">
        <v>0</v>
      </c>
      <c r="Z3126">
        <v>0</v>
      </c>
      <c r="AA3126">
        <v>0</v>
      </c>
      <c r="AB3126">
        <v>0</v>
      </c>
      <c r="AC3126">
        <v>0</v>
      </c>
      <c r="AD3126">
        <v>1</v>
      </c>
      <c r="AE3126">
        <v>0</v>
      </c>
      <c r="AF3126">
        <v>0</v>
      </c>
      <c r="AG3126">
        <v>0</v>
      </c>
      <c r="AH3126">
        <v>0</v>
      </c>
      <c r="AI3126">
        <v>0</v>
      </c>
      <c r="AK3126">
        <v>0</v>
      </c>
      <c r="AL3126" t="s">
        <v>65</v>
      </c>
      <c r="AM3126">
        <v>0</v>
      </c>
      <c r="AN3126">
        <v>1</v>
      </c>
      <c r="AO3126">
        <v>1</v>
      </c>
    </row>
    <row r="3127" spans="1:41" x14ac:dyDescent="0.55000000000000004">
      <c r="A3127" t="s">
        <v>5891</v>
      </c>
      <c r="B3127" s="1">
        <v>42771</v>
      </c>
      <c r="C3127">
        <v>5</v>
      </c>
      <c r="D3127">
        <v>2</v>
      </c>
      <c r="E3127" t="s">
        <v>61</v>
      </c>
      <c r="F3127">
        <v>2017</v>
      </c>
      <c r="G3127">
        <v>55</v>
      </c>
      <c r="H3127" t="s">
        <v>115</v>
      </c>
      <c r="I3127" t="s">
        <v>42</v>
      </c>
      <c r="J3127">
        <v>1</v>
      </c>
      <c r="K3127" t="s">
        <v>43</v>
      </c>
      <c r="L3127">
        <v>9</v>
      </c>
      <c r="M3127" t="s">
        <v>5865</v>
      </c>
      <c r="N3127" t="s">
        <v>5866</v>
      </c>
      <c r="O3127" t="s">
        <v>9648</v>
      </c>
      <c r="P3127" t="s">
        <v>413</v>
      </c>
      <c r="Q3127" t="s">
        <v>47</v>
      </c>
      <c r="S3127" t="s">
        <v>47</v>
      </c>
      <c r="T3127" t="s">
        <v>63</v>
      </c>
      <c r="U3127" t="s">
        <v>2041</v>
      </c>
      <c r="V3127">
        <v>1</v>
      </c>
      <c r="W3127">
        <v>0</v>
      </c>
      <c r="X3127">
        <v>0</v>
      </c>
      <c r="Y3127">
        <v>0</v>
      </c>
      <c r="Z3127">
        <v>0</v>
      </c>
      <c r="AA3127">
        <v>0</v>
      </c>
      <c r="AB3127">
        <v>1</v>
      </c>
      <c r="AC3127">
        <v>0</v>
      </c>
      <c r="AD3127">
        <v>0</v>
      </c>
      <c r="AE3127">
        <v>0</v>
      </c>
      <c r="AF3127">
        <v>0</v>
      </c>
      <c r="AG3127">
        <v>0</v>
      </c>
      <c r="AH3127">
        <v>0</v>
      </c>
      <c r="AI3127">
        <v>0</v>
      </c>
      <c r="AK3127">
        <v>0</v>
      </c>
      <c r="AM3127">
        <v>0</v>
      </c>
      <c r="AN3127">
        <v>0</v>
      </c>
      <c r="AO3127">
        <v>0</v>
      </c>
    </row>
    <row r="3128" spans="1:41" x14ac:dyDescent="0.55000000000000004">
      <c r="A3128" t="s">
        <v>5892</v>
      </c>
      <c r="B3128" s="1">
        <v>42813</v>
      </c>
      <c r="C3128">
        <v>11</v>
      </c>
      <c r="D3128">
        <v>3</v>
      </c>
      <c r="E3128" t="s">
        <v>67</v>
      </c>
      <c r="F3128">
        <v>2017</v>
      </c>
      <c r="G3128">
        <v>64</v>
      </c>
      <c r="H3128" t="s">
        <v>115</v>
      </c>
      <c r="I3128" t="s">
        <v>53</v>
      </c>
      <c r="J3128">
        <v>0</v>
      </c>
      <c r="K3128" t="s">
        <v>43</v>
      </c>
      <c r="L3128">
        <v>9</v>
      </c>
      <c r="M3128" t="s">
        <v>5865</v>
      </c>
      <c r="N3128" t="s">
        <v>5866</v>
      </c>
      <c r="O3128" t="s">
        <v>9648</v>
      </c>
      <c r="P3128" t="s">
        <v>413</v>
      </c>
      <c r="Q3128" t="s">
        <v>47</v>
      </c>
      <c r="S3128" t="s">
        <v>47</v>
      </c>
      <c r="T3128" t="s">
        <v>5893</v>
      </c>
      <c r="U3128" t="s">
        <v>5894</v>
      </c>
      <c r="V3128">
        <v>0</v>
      </c>
      <c r="W3128">
        <v>0</v>
      </c>
      <c r="X3128">
        <v>0</v>
      </c>
      <c r="Y3128">
        <v>0</v>
      </c>
      <c r="Z3128">
        <v>1</v>
      </c>
      <c r="AA3128">
        <v>0</v>
      </c>
      <c r="AB3128">
        <v>0</v>
      </c>
      <c r="AC3128">
        <v>0</v>
      </c>
      <c r="AD3128">
        <v>0</v>
      </c>
      <c r="AE3128">
        <v>0</v>
      </c>
      <c r="AF3128">
        <v>0</v>
      </c>
      <c r="AG3128">
        <v>0</v>
      </c>
      <c r="AH3128">
        <v>0</v>
      </c>
      <c r="AI3128">
        <v>0</v>
      </c>
      <c r="AK3128">
        <v>0</v>
      </c>
      <c r="AM3128">
        <v>1</v>
      </c>
      <c r="AN3128">
        <v>0</v>
      </c>
      <c r="AO3128">
        <v>1</v>
      </c>
    </row>
    <row r="3129" spans="1:41" x14ac:dyDescent="0.55000000000000004">
      <c r="A3129" t="s">
        <v>5895</v>
      </c>
      <c r="B3129" s="1">
        <v>42817</v>
      </c>
      <c r="C3129">
        <v>12</v>
      </c>
      <c r="D3129">
        <v>3</v>
      </c>
      <c r="E3129" t="s">
        <v>67</v>
      </c>
      <c r="F3129">
        <v>2017</v>
      </c>
      <c r="G3129">
        <v>51</v>
      </c>
      <c r="H3129" t="s">
        <v>52</v>
      </c>
      <c r="I3129" t="s">
        <v>42</v>
      </c>
      <c r="J3129">
        <v>1</v>
      </c>
      <c r="K3129" t="s">
        <v>43</v>
      </c>
      <c r="L3129">
        <v>9</v>
      </c>
      <c r="M3129" t="s">
        <v>5865</v>
      </c>
      <c r="N3129" t="s">
        <v>5866</v>
      </c>
      <c r="O3129" t="s">
        <v>9648</v>
      </c>
      <c r="P3129" t="s">
        <v>413</v>
      </c>
      <c r="Q3129" t="s">
        <v>33</v>
      </c>
      <c r="R3129" t="s">
        <v>513</v>
      </c>
      <c r="S3129" t="s">
        <v>47</v>
      </c>
      <c r="T3129" t="s">
        <v>1889</v>
      </c>
      <c r="U3129" t="s">
        <v>5896</v>
      </c>
      <c r="V3129">
        <v>1</v>
      </c>
      <c r="W3129">
        <v>1</v>
      </c>
      <c r="X3129">
        <v>1</v>
      </c>
      <c r="Y3129">
        <v>0</v>
      </c>
      <c r="Z3129">
        <v>0</v>
      </c>
      <c r="AA3129">
        <v>0</v>
      </c>
      <c r="AB3129">
        <v>0</v>
      </c>
      <c r="AC3129">
        <v>0</v>
      </c>
      <c r="AD3129">
        <v>1</v>
      </c>
      <c r="AE3129">
        <v>0</v>
      </c>
      <c r="AF3129">
        <v>0</v>
      </c>
      <c r="AG3129">
        <v>0</v>
      </c>
      <c r="AH3129">
        <v>0</v>
      </c>
      <c r="AI3129">
        <v>0</v>
      </c>
      <c r="AK3129">
        <v>0</v>
      </c>
      <c r="AM3129">
        <v>0</v>
      </c>
      <c r="AN3129">
        <v>1</v>
      </c>
      <c r="AO3129">
        <v>1</v>
      </c>
    </row>
    <row r="3130" spans="1:41" x14ac:dyDescent="0.55000000000000004">
      <c r="A3130" t="s">
        <v>5897</v>
      </c>
      <c r="B3130" s="1">
        <v>42852</v>
      </c>
      <c r="C3130">
        <v>17</v>
      </c>
      <c r="D3130">
        <v>4</v>
      </c>
      <c r="E3130" t="s">
        <v>91</v>
      </c>
      <c r="F3130">
        <v>2017</v>
      </c>
      <c r="G3130">
        <v>34</v>
      </c>
      <c r="H3130" t="s">
        <v>87</v>
      </c>
      <c r="I3130" t="s">
        <v>53</v>
      </c>
      <c r="J3130">
        <v>0</v>
      </c>
      <c r="K3130" t="s">
        <v>43</v>
      </c>
      <c r="L3130">
        <v>9</v>
      </c>
      <c r="M3130" t="s">
        <v>5865</v>
      </c>
      <c r="N3130" t="s">
        <v>5866</v>
      </c>
      <c r="O3130" t="s">
        <v>9648</v>
      </c>
      <c r="P3130" t="s">
        <v>413</v>
      </c>
      <c r="Q3130" t="s">
        <v>47</v>
      </c>
      <c r="S3130" t="s">
        <v>47</v>
      </c>
      <c r="T3130" t="s">
        <v>63</v>
      </c>
      <c r="U3130" t="s">
        <v>5898</v>
      </c>
      <c r="V3130">
        <v>1</v>
      </c>
      <c r="W3130">
        <v>0</v>
      </c>
      <c r="X3130">
        <v>0</v>
      </c>
      <c r="Y3130">
        <v>0</v>
      </c>
      <c r="Z3130">
        <v>0</v>
      </c>
      <c r="AA3130">
        <v>0</v>
      </c>
      <c r="AB3130">
        <v>0</v>
      </c>
      <c r="AC3130">
        <v>0</v>
      </c>
      <c r="AD3130">
        <v>1</v>
      </c>
      <c r="AE3130">
        <v>1</v>
      </c>
      <c r="AF3130">
        <v>1</v>
      </c>
      <c r="AG3130">
        <v>0</v>
      </c>
      <c r="AH3130">
        <v>0</v>
      </c>
      <c r="AI3130">
        <v>0</v>
      </c>
      <c r="AK3130">
        <v>0</v>
      </c>
      <c r="AM3130">
        <v>1</v>
      </c>
      <c r="AN3130">
        <v>0</v>
      </c>
      <c r="AO3130">
        <v>1</v>
      </c>
    </row>
    <row r="3131" spans="1:41" x14ac:dyDescent="0.55000000000000004">
      <c r="A3131" t="s">
        <v>5899</v>
      </c>
      <c r="B3131" s="1">
        <v>42995</v>
      </c>
      <c r="C3131">
        <v>37</v>
      </c>
      <c r="D3131">
        <v>9</v>
      </c>
      <c r="E3131" t="s">
        <v>51</v>
      </c>
      <c r="F3131">
        <v>2017</v>
      </c>
      <c r="G3131">
        <v>41</v>
      </c>
      <c r="H3131" t="s">
        <v>41</v>
      </c>
      <c r="I3131" t="s">
        <v>42</v>
      </c>
      <c r="J3131">
        <v>1</v>
      </c>
      <c r="K3131" t="s">
        <v>43</v>
      </c>
      <c r="L3131">
        <v>9</v>
      </c>
      <c r="M3131" t="s">
        <v>5865</v>
      </c>
      <c r="N3131" t="s">
        <v>5866</v>
      </c>
      <c r="O3131" t="s">
        <v>9648</v>
      </c>
      <c r="P3131" t="s">
        <v>413</v>
      </c>
      <c r="Q3131" t="s">
        <v>47</v>
      </c>
      <c r="S3131" t="s">
        <v>47</v>
      </c>
      <c r="T3131" t="s">
        <v>48</v>
      </c>
      <c r="U3131" t="s">
        <v>5900</v>
      </c>
      <c r="V3131">
        <v>1</v>
      </c>
      <c r="W3131">
        <v>0</v>
      </c>
      <c r="X3131">
        <v>1</v>
      </c>
      <c r="Y3131">
        <v>1</v>
      </c>
      <c r="Z3131">
        <v>0</v>
      </c>
      <c r="AA3131">
        <v>0</v>
      </c>
      <c r="AB3131">
        <v>0</v>
      </c>
      <c r="AC3131">
        <v>0</v>
      </c>
      <c r="AD3131">
        <v>1</v>
      </c>
      <c r="AE3131">
        <v>0</v>
      </c>
      <c r="AF3131">
        <v>0</v>
      </c>
      <c r="AG3131">
        <v>0</v>
      </c>
      <c r="AH3131">
        <v>0</v>
      </c>
      <c r="AI3131">
        <v>0</v>
      </c>
      <c r="AK3131">
        <v>0</v>
      </c>
      <c r="AM3131">
        <v>0</v>
      </c>
      <c r="AN3131">
        <v>1</v>
      </c>
      <c r="AO3131">
        <v>1</v>
      </c>
    </row>
    <row r="3132" spans="1:41" x14ac:dyDescent="0.55000000000000004">
      <c r="A3132" t="s">
        <v>5901</v>
      </c>
      <c r="B3132" s="1">
        <v>43039</v>
      </c>
      <c r="C3132">
        <v>44</v>
      </c>
      <c r="D3132">
        <v>10</v>
      </c>
      <c r="E3132" t="s">
        <v>114</v>
      </c>
      <c r="F3132">
        <v>2017</v>
      </c>
      <c r="G3132">
        <v>53</v>
      </c>
      <c r="H3132" t="s">
        <v>52</v>
      </c>
      <c r="I3132" t="s">
        <v>42</v>
      </c>
      <c r="J3132">
        <v>1</v>
      </c>
      <c r="K3132" t="s">
        <v>43</v>
      </c>
      <c r="L3132">
        <v>9</v>
      </c>
      <c r="M3132" t="s">
        <v>5865</v>
      </c>
      <c r="N3132" t="s">
        <v>5866</v>
      </c>
      <c r="O3132" t="s">
        <v>9648</v>
      </c>
      <c r="P3132" t="s">
        <v>413</v>
      </c>
      <c r="Q3132" t="s">
        <v>47</v>
      </c>
      <c r="S3132" t="s">
        <v>47</v>
      </c>
      <c r="T3132" t="s">
        <v>77</v>
      </c>
      <c r="U3132" t="s">
        <v>5834</v>
      </c>
      <c r="V3132">
        <v>1</v>
      </c>
      <c r="W3132">
        <v>0</v>
      </c>
      <c r="X3132">
        <v>1</v>
      </c>
      <c r="Y3132">
        <v>0</v>
      </c>
      <c r="Z3132">
        <v>0</v>
      </c>
      <c r="AA3132">
        <v>0</v>
      </c>
      <c r="AB3132">
        <v>1</v>
      </c>
      <c r="AC3132">
        <v>0</v>
      </c>
      <c r="AD3132">
        <v>0</v>
      </c>
      <c r="AE3132">
        <v>0</v>
      </c>
      <c r="AF3132">
        <v>0</v>
      </c>
      <c r="AG3132">
        <v>0</v>
      </c>
      <c r="AH3132">
        <v>0</v>
      </c>
      <c r="AI3132">
        <v>0</v>
      </c>
      <c r="AK3132">
        <v>0</v>
      </c>
      <c r="AM3132">
        <v>0</v>
      </c>
      <c r="AN3132">
        <v>1</v>
      </c>
      <c r="AO3132">
        <v>1</v>
      </c>
    </row>
    <row r="3133" spans="1:41" x14ac:dyDescent="0.55000000000000004">
      <c r="A3133" t="s">
        <v>5902</v>
      </c>
      <c r="B3133" s="1">
        <v>43045</v>
      </c>
      <c r="C3133">
        <v>45</v>
      </c>
      <c r="D3133">
        <v>11</v>
      </c>
      <c r="E3133" t="s">
        <v>119</v>
      </c>
      <c r="F3133">
        <v>2017</v>
      </c>
      <c r="G3133">
        <v>52</v>
      </c>
      <c r="H3133" t="s">
        <v>52</v>
      </c>
      <c r="I3133" t="s">
        <v>42</v>
      </c>
      <c r="J3133">
        <v>1</v>
      </c>
      <c r="K3133" t="s">
        <v>43</v>
      </c>
      <c r="L3133">
        <v>9</v>
      </c>
      <c r="M3133" t="s">
        <v>5865</v>
      </c>
      <c r="N3133" t="s">
        <v>5866</v>
      </c>
      <c r="O3133" t="s">
        <v>9648</v>
      </c>
      <c r="P3133" t="s">
        <v>413</v>
      </c>
      <c r="Q3133" t="s">
        <v>47</v>
      </c>
      <c r="S3133" t="s">
        <v>47</v>
      </c>
      <c r="T3133" t="s">
        <v>63</v>
      </c>
      <c r="U3133" t="s">
        <v>5903</v>
      </c>
      <c r="V3133">
        <v>1</v>
      </c>
      <c r="W3133">
        <v>0</v>
      </c>
      <c r="X3133">
        <v>1</v>
      </c>
      <c r="Y3133">
        <v>0</v>
      </c>
      <c r="Z3133">
        <v>0</v>
      </c>
      <c r="AA3133">
        <v>0</v>
      </c>
      <c r="AB3133">
        <v>0</v>
      </c>
      <c r="AC3133">
        <v>0</v>
      </c>
      <c r="AD3133">
        <v>0</v>
      </c>
      <c r="AE3133">
        <v>0</v>
      </c>
      <c r="AF3133">
        <v>0</v>
      </c>
      <c r="AG3133">
        <v>0</v>
      </c>
      <c r="AH3133">
        <v>0</v>
      </c>
      <c r="AI3133">
        <v>0</v>
      </c>
      <c r="AK3133">
        <v>0</v>
      </c>
      <c r="AM3133">
        <v>0</v>
      </c>
      <c r="AN3133">
        <v>1</v>
      </c>
      <c r="AO3133">
        <v>1</v>
      </c>
    </row>
    <row r="3134" spans="1:41" x14ac:dyDescent="0.55000000000000004">
      <c r="A3134" t="s">
        <v>5904</v>
      </c>
      <c r="B3134" s="1">
        <v>43165</v>
      </c>
      <c r="C3134">
        <v>10</v>
      </c>
      <c r="D3134">
        <v>3</v>
      </c>
      <c r="E3134" t="s">
        <v>67</v>
      </c>
      <c r="F3134">
        <v>2018</v>
      </c>
      <c r="G3134">
        <v>56</v>
      </c>
      <c r="H3134" t="s">
        <v>115</v>
      </c>
      <c r="I3134" t="s">
        <v>42</v>
      </c>
      <c r="J3134">
        <v>1</v>
      </c>
      <c r="K3134" t="s">
        <v>43</v>
      </c>
      <c r="L3134">
        <v>9</v>
      </c>
      <c r="M3134" t="s">
        <v>5865</v>
      </c>
      <c r="N3134" t="s">
        <v>5866</v>
      </c>
      <c r="O3134" t="s">
        <v>9648</v>
      </c>
      <c r="P3134" t="s">
        <v>413</v>
      </c>
      <c r="Q3134" t="s">
        <v>47</v>
      </c>
      <c r="S3134" t="s">
        <v>47</v>
      </c>
      <c r="T3134" t="s">
        <v>63</v>
      </c>
      <c r="U3134" t="s">
        <v>4015</v>
      </c>
      <c r="V3134">
        <v>1</v>
      </c>
      <c r="W3134">
        <v>0</v>
      </c>
      <c r="X3134">
        <v>0</v>
      </c>
      <c r="Y3134">
        <v>0</v>
      </c>
      <c r="Z3134">
        <v>0</v>
      </c>
      <c r="AA3134">
        <v>0</v>
      </c>
      <c r="AB3134">
        <v>0</v>
      </c>
      <c r="AC3134">
        <v>0</v>
      </c>
      <c r="AD3134">
        <v>1</v>
      </c>
      <c r="AE3134">
        <v>0</v>
      </c>
      <c r="AF3134">
        <v>0</v>
      </c>
      <c r="AG3134">
        <v>0</v>
      </c>
      <c r="AH3134">
        <v>0</v>
      </c>
      <c r="AI3134">
        <v>0</v>
      </c>
      <c r="AK3134">
        <v>0</v>
      </c>
      <c r="AL3134" t="s">
        <v>65</v>
      </c>
      <c r="AM3134">
        <v>0</v>
      </c>
      <c r="AN3134">
        <v>0</v>
      </c>
      <c r="AO3134">
        <v>0</v>
      </c>
    </row>
    <row r="3135" spans="1:41" x14ac:dyDescent="0.55000000000000004">
      <c r="A3135" t="s">
        <v>5905</v>
      </c>
      <c r="B3135" s="1">
        <v>43176</v>
      </c>
      <c r="C3135">
        <v>11</v>
      </c>
      <c r="D3135">
        <v>3</v>
      </c>
      <c r="E3135" t="s">
        <v>67</v>
      </c>
      <c r="F3135">
        <v>2018</v>
      </c>
      <c r="G3135">
        <v>25</v>
      </c>
      <c r="H3135" t="s">
        <v>87</v>
      </c>
      <c r="I3135" t="s">
        <v>42</v>
      </c>
      <c r="J3135">
        <v>1</v>
      </c>
      <c r="K3135" t="s">
        <v>43</v>
      </c>
      <c r="L3135">
        <v>9</v>
      </c>
      <c r="M3135" t="s">
        <v>5865</v>
      </c>
      <c r="N3135" t="s">
        <v>5866</v>
      </c>
      <c r="O3135" t="s">
        <v>9648</v>
      </c>
      <c r="P3135" t="s">
        <v>413</v>
      </c>
      <c r="Q3135" t="s">
        <v>47</v>
      </c>
      <c r="S3135" t="s">
        <v>47</v>
      </c>
      <c r="T3135" t="s">
        <v>77</v>
      </c>
      <c r="U3135" t="s">
        <v>5906</v>
      </c>
      <c r="V3135">
        <v>1</v>
      </c>
      <c r="W3135">
        <v>0</v>
      </c>
      <c r="X3135">
        <v>1</v>
      </c>
      <c r="Y3135">
        <v>0</v>
      </c>
      <c r="Z3135">
        <v>0</v>
      </c>
      <c r="AA3135">
        <v>0</v>
      </c>
      <c r="AB3135">
        <v>1</v>
      </c>
      <c r="AC3135">
        <v>0</v>
      </c>
      <c r="AD3135">
        <v>1</v>
      </c>
      <c r="AE3135">
        <v>0</v>
      </c>
      <c r="AF3135">
        <v>1</v>
      </c>
      <c r="AG3135">
        <v>0</v>
      </c>
      <c r="AH3135">
        <v>0</v>
      </c>
      <c r="AI3135">
        <v>0</v>
      </c>
      <c r="AK3135">
        <v>0</v>
      </c>
      <c r="AL3135" t="s">
        <v>65</v>
      </c>
      <c r="AM3135">
        <v>0</v>
      </c>
      <c r="AN3135">
        <v>1</v>
      </c>
      <c r="AO3135">
        <v>1</v>
      </c>
    </row>
    <row r="3136" spans="1:41" x14ac:dyDescent="0.55000000000000004">
      <c r="A3136" t="s">
        <v>5907</v>
      </c>
      <c r="B3136" s="1">
        <v>43225</v>
      </c>
      <c r="C3136">
        <v>18</v>
      </c>
      <c r="D3136">
        <v>5</v>
      </c>
      <c r="E3136" t="s">
        <v>76</v>
      </c>
      <c r="F3136">
        <v>2018</v>
      </c>
      <c r="G3136">
        <v>50</v>
      </c>
      <c r="H3136" t="s">
        <v>52</v>
      </c>
      <c r="I3136" t="s">
        <v>42</v>
      </c>
      <c r="J3136">
        <v>1</v>
      </c>
      <c r="K3136" t="s">
        <v>43</v>
      </c>
      <c r="L3136">
        <v>9</v>
      </c>
      <c r="M3136" t="s">
        <v>5865</v>
      </c>
      <c r="N3136" t="s">
        <v>5866</v>
      </c>
      <c r="O3136" t="s">
        <v>9648</v>
      </c>
      <c r="P3136" t="s">
        <v>413</v>
      </c>
      <c r="Q3136" t="s">
        <v>47</v>
      </c>
      <c r="S3136" t="s">
        <v>47</v>
      </c>
      <c r="T3136" t="s">
        <v>5148</v>
      </c>
      <c r="U3136" t="s">
        <v>5908</v>
      </c>
      <c r="V3136">
        <v>0</v>
      </c>
      <c r="W3136">
        <v>0</v>
      </c>
      <c r="X3136">
        <v>0</v>
      </c>
      <c r="Y3136">
        <v>0</v>
      </c>
      <c r="Z3136">
        <v>0</v>
      </c>
      <c r="AA3136">
        <v>0</v>
      </c>
      <c r="AB3136">
        <v>1</v>
      </c>
      <c r="AC3136">
        <v>0</v>
      </c>
      <c r="AD3136">
        <v>1</v>
      </c>
      <c r="AE3136">
        <v>0</v>
      </c>
      <c r="AF3136">
        <v>0</v>
      </c>
      <c r="AG3136">
        <v>0</v>
      </c>
      <c r="AH3136">
        <v>0</v>
      </c>
      <c r="AI3136">
        <v>0</v>
      </c>
      <c r="AK3136">
        <v>0</v>
      </c>
      <c r="AM3136">
        <v>0</v>
      </c>
      <c r="AN3136">
        <v>0</v>
      </c>
      <c r="AO3136">
        <v>0</v>
      </c>
    </row>
    <row r="3137" spans="1:41" x14ac:dyDescent="0.55000000000000004">
      <c r="A3137" t="s">
        <v>5909</v>
      </c>
      <c r="B3137" s="1">
        <v>43382</v>
      </c>
      <c r="C3137">
        <v>41</v>
      </c>
      <c r="D3137">
        <v>10</v>
      </c>
      <c r="E3137" t="s">
        <v>114</v>
      </c>
      <c r="F3137">
        <v>2018</v>
      </c>
      <c r="G3137">
        <v>40</v>
      </c>
      <c r="H3137" t="s">
        <v>41</v>
      </c>
      <c r="I3137" t="s">
        <v>53</v>
      </c>
      <c r="J3137">
        <v>0</v>
      </c>
      <c r="K3137" t="s">
        <v>43</v>
      </c>
      <c r="L3137">
        <v>9</v>
      </c>
      <c r="M3137" t="s">
        <v>5865</v>
      </c>
      <c r="N3137" t="s">
        <v>5866</v>
      </c>
      <c r="O3137" t="s">
        <v>9648</v>
      </c>
      <c r="P3137" t="s">
        <v>413</v>
      </c>
      <c r="Q3137" t="s">
        <v>47</v>
      </c>
      <c r="S3137" t="s">
        <v>47</v>
      </c>
      <c r="T3137" t="s">
        <v>63</v>
      </c>
      <c r="U3137" t="s">
        <v>1344</v>
      </c>
      <c r="V3137">
        <v>0</v>
      </c>
      <c r="W3137">
        <v>1</v>
      </c>
      <c r="X3137">
        <v>1</v>
      </c>
      <c r="Y3137">
        <v>0</v>
      </c>
      <c r="Z3137">
        <v>0</v>
      </c>
      <c r="AA3137">
        <v>0</v>
      </c>
      <c r="AB3137">
        <v>0</v>
      </c>
      <c r="AC3137">
        <v>0</v>
      </c>
      <c r="AD3137">
        <v>0</v>
      </c>
      <c r="AE3137">
        <v>0</v>
      </c>
      <c r="AF3137">
        <v>0</v>
      </c>
      <c r="AG3137">
        <v>0</v>
      </c>
      <c r="AH3137">
        <v>0</v>
      </c>
      <c r="AI3137">
        <v>0</v>
      </c>
      <c r="AK3137">
        <v>0</v>
      </c>
      <c r="AL3137" t="s">
        <v>65</v>
      </c>
      <c r="AM3137">
        <v>0</v>
      </c>
      <c r="AN3137">
        <v>1</v>
      </c>
      <c r="AO3137">
        <v>1</v>
      </c>
    </row>
    <row r="3138" spans="1:41" x14ac:dyDescent="0.55000000000000004">
      <c r="A3138" t="s">
        <v>5910</v>
      </c>
      <c r="B3138" s="1">
        <v>43382</v>
      </c>
      <c r="C3138">
        <v>41</v>
      </c>
      <c r="D3138">
        <v>10</v>
      </c>
      <c r="E3138" t="s">
        <v>114</v>
      </c>
      <c r="F3138">
        <v>2018</v>
      </c>
      <c r="G3138">
        <v>30</v>
      </c>
      <c r="H3138" t="s">
        <v>87</v>
      </c>
      <c r="I3138" t="s">
        <v>42</v>
      </c>
      <c r="J3138">
        <v>1</v>
      </c>
      <c r="K3138" t="s">
        <v>43</v>
      </c>
      <c r="L3138">
        <v>9</v>
      </c>
      <c r="M3138" t="s">
        <v>5865</v>
      </c>
      <c r="N3138" t="s">
        <v>5866</v>
      </c>
      <c r="O3138" t="s">
        <v>9648</v>
      </c>
      <c r="P3138" t="s">
        <v>413</v>
      </c>
      <c r="Q3138" t="s">
        <v>47</v>
      </c>
      <c r="S3138" t="s">
        <v>47</v>
      </c>
      <c r="T3138" t="s">
        <v>63</v>
      </c>
      <c r="U3138" t="s">
        <v>5911</v>
      </c>
      <c r="V3138">
        <v>1</v>
      </c>
      <c r="W3138">
        <v>0</v>
      </c>
      <c r="X3138">
        <v>1</v>
      </c>
      <c r="Y3138">
        <v>1</v>
      </c>
      <c r="Z3138">
        <v>0</v>
      </c>
      <c r="AA3138">
        <v>0</v>
      </c>
      <c r="AB3138">
        <v>0</v>
      </c>
      <c r="AC3138">
        <v>0</v>
      </c>
      <c r="AD3138">
        <v>0</v>
      </c>
      <c r="AE3138">
        <v>0</v>
      </c>
      <c r="AF3138">
        <v>0</v>
      </c>
      <c r="AG3138">
        <v>0</v>
      </c>
      <c r="AH3138">
        <v>0</v>
      </c>
      <c r="AI3138">
        <v>0</v>
      </c>
      <c r="AK3138">
        <v>0</v>
      </c>
      <c r="AL3138" t="s">
        <v>65</v>
      </c>
      <c r="AM3138">
        <v>0</v>
      </c>
      <c r="AN3138">
        <v>1</v>
      </c>
      <c r="AO3138">
        <v>1</v>
      </c>
    </row>
    <row r="3139" spans="1:41" x14ac:dyDescent="0.55000000000000004">
      <c r="A3139" t="s">
        <v>5912</v>
      </c>
      <c r="B3139" s="1">
        <v>43399</v>
      </c>
      <c r="C3139">
        <v>43</v>
      </c>
      <c r="D3139">
        <v>10</v>
      </c>
      <c r="E3139" t="s">
        <v>114</v>
      </c>
      <c r="F3139">
        <v>2018</v>
      </c>
      <c r="G3139">
        <v>64</v>
      </c>
      <c r="H3139" t="s">
        <v>115</v>
      </c>
      <c r="I3139" t="s">
        <v>42</v>
      </c>
      <c r="J3139">
        <v>1</v>
      </c>
      <c r="K3139" t="s">
        <v>43</v>
      </c>
      <c r="L3139">
        <v>9</v>
      </c>
      <c r="M3139" t="s">
        <v>5865</v>
      </c>
      <c r="N3139" t="s">
        <v>5866</v>
      </c>
      <c r="O3139" t="s">
        <v>9648</v>
      </c>
      <c r="P3139" t="s">
        <v>413</v>
      </c>
      <c r="Q3139" t="s">
        <v>47</v>
      </c>
      <c r="S3139" t="s">
        <v>240</v>
      </c>
      <c r="T3139" t="s">
        <v>77</v>
      </c>
      <c r="U3139" t="s">
        <v>5913</v>
      </c>
      <c r="V3139">
        <v>1</v>
      </c>
      <c r="W3139">
        <v>0</v>
      </c>
      <c r="X3139">
        <v>1</v>
      </c>
      <c r="Y3139">
        <v>0</v>
      </c>
      <c r="Z3139">
        <v>0</v>
      </c>
      <c r="AA3139">
        <v>0</v>
      </c>
      <c r="AB3139">
        <v>0</v>
      </c>
      <c r="AC3139">
        <v>0</v>
      </c>
      <c r="AD3139">
        <v>1</v>
      </c>
      <c r="AE3139">
        <v>1</v>
      </c>
      <c r="AF3139">
        <v>0</v>
      </c>
      <c r="AG3139">
        <v>0</v>
      </c>
      <c r="AH3139">
        <v>0</v>
      </c>
      <c r="AI3139">
        <v>0</v>
      </c>
      <c r="AK3139">
        <v>0</v>
      </c>
      <c r="AL3139" t="s">
        <v>65</v>
      </c>
      <c r="AM3139">
        <v>1</v>
      </c>
      <c r="AN3139">
        <v>1</v>
      </c>
      <c r="AO3139">
        <v>1</v>
      </c>
    </row>
    <row r="3140" spans="1:41" x14ac:dyDescent="0.55000000000000004">
      <c r="A3140" t="s">
        <v>5914</v>
      </c>
      <c r="B3140" s="1">
        <v>40959</v>
      </c>
      <c r="C3140">
        <v>8</v>
      </c>
      <c r="D3140">
        <v>2</v>
      </c>
      <c r="E3140" t="s">
        <v>61</v>
      </c>
      <c r="F3140">
        <v>2012</v>
      </c>
      <c r="G3140">
        <v>29</v>
      </c>
      <c r="H3140" t="s">
        <v>87</v>
      </c>
      <c r="I3140" t="s">
        <v>42</v>
      </c>
      <c r="J3140">
        <v>1</v>
      </c>
      <c r="K3140" t="s">
        <v>43</v>
      </c>
      <c r="L3140">
        <v>9</v>
      </c>
      <c r="M3140" t="s">
        <v>5915</v>
      </c>
      <c r="N3140" t="s">
        <v>5916</v>
      </c>
      <c r="O3140" t="s">
        <v>9648</v>
      </c>
      <c r="P3140" t="s">
        <v>2410</v>
      </c>
      <c r="Q3140" t="s">
        <v>83</v>
      </c>
      <c r="S3140" t="s">
        <v>33</v>
      </c>
      <c r="T3140" t="s">
        <v>48</v>
      </c>
      <c r="U3140" t="s">
        <v>422</v>
      </c>
      <c r="V3140">
        <v>1</v>
      </c>
      <c r="W3140">
        <v>0</v>
      </c>
      <c r="X3140">
        <v>0</v>
      </c>
      <c r="Y3140">
        <v>0</v>
      </c>
      <c r="Z3140">
        <v>0</v>
      </c>
      <c r="AA3140">
        <v>0</v>
      </c>
      <c r="AB3140">
        <v>0</v>
      </c>
      <c r="AC3140">
        <v>0</v>
      </c>
      <c r="AD3140">
        <v>0</v>
      </c>
      <c r="AE3140">
        <v>0</v>
      </c>
      <c r="AF3140">
        <v>0</v>
      </c>
      <c r="AG3140">
        <v>0</v>
      </c>
      <c r="AH3140">
        <v>0</v>
      </c>
      <c r="AI3140">
        <v>0</v>
      </c>
      <c r="AK3140">
        <v>0</v>
      </c>
      <c r="AM3140">
        <v>0</v>
      </c>
      <c r="AN3140">
        <v>0</v>
      </c>
      <c r="AO3140">
        <v>0</v>
      </c>
    </row>
    <row r="3141" spans="1:41" x14ac:dyDescent="0.55000000000000004">
      <c r="A3141" t="s">
        <v>5917</v>
      </c>
      <c r="B3141" s="1">
        <v>40960</v>
      </c>
      <c r="C3141">
        <v>8</v>
      </c>
      <c r="D3141">
        <v>2</v>
      </c>
      <c r="E3141" t="s">
        <v>61</v>
      </c>
      <c r="F3141">
        <v>2012</v>
      </c>
      <c r="G3141">
        <v>35</v>
      </c>
      <c r="H3141" t="s">
        <v>41</v>
      </c>
      <c r="I3141" t="s">
        <v>53</v>
      </c>
      <c r="J3141">
        <v>0</v>
      </c>
      <c r="K3141" t="s">
        <v>43</v>
      </c>
      <c r="L3141">
        <v>9</v>
      </c>
      <c r="M3141" t="s">
        <v>5915</v>
      </c>
      <c r="N3141" t="s">
        <v>5916</v>
      </c>
      <c r="O3141" t="s">
        <v>9648</v>
      </c>
      <c r="P3141" t="s">
        <v>2410</v>
      </c>
      <c r="Q3141" t="s">
        <v>47</v>
      </c>
      <c r="S3141" t="s">
        <v>47</v>
      </c>
      <c r="T3141" t="s">
        <v>84</v>
      </c>
      <c r="U3141" t="s">
        <v>773</v>
      </c>
      <c r="V3141">
        <v>0</v>
      </c>
      <c r="W3141">
        <v>0</v>
      </c>
      <c r="X3141">
        <v>0</v>
      </c>
      <c r="Y3141">
        <v>0</v>
      </c>
      <c r="Z3141">
        <v>0</v>
      </c>
      <c r="AA3141">
        <v>0</v>
      </c>
      <c r="AB3141">
        <v>0</v>
      </c>
      <c r="AC3141">
        <v>0</v>
      </c>
      <c r="AD3141">
        <v>0</v>
      </c>
      <c r="AE3141">
        <v>1</v>
      </c>
      <c r="AF3141">
        <v>0</v>
      </c>
      <c r="AG3141">
        <v>0</v>
      </c>
      <c r="AH3141">
        <v>0</v>
      </c>
      <c r="AI3141">
        <v>0</v>
      </c>
      <c r="AK3141">
        <v>0</v>
      </c>
      <c r="AM3141">
        <v>1</v>
      </c>
      <c r="AN3141">
        <v>0</v>
      </c>
      <c r="AO3141">
        <v>1</v>
      </c>
    </row>
    <row r="3142" spans="1:41" x14ac:dyDescent="0.55000000000000004">
      <c r="A3142" t="s">
        <v>5918</v>
      </c>
      <c r="B3142" s="1">
        <v>41004</v>
      </c>
      <c r="C3142">
        <v>14</v>
      </c>
      <c r="D3142">
        <v>4</v>
      </c>
      <c r="E3142" t="s">
        <v>91</v>
      </c>
      <c r="F3142">
        <v>2012</v>
      </c>
      <c r="G3142">
        <v>49</v>
      </c>
      <c r="H3142" t="s">
        <v>52</v>
      </c>
      <c r="I3142" t="s">
        <v>42</v>
      </c>
      <c r="J3142">
        <v>1</v>
      </c>
      <c r="K3142" t="s">
        <v>43</v>
      </c>
      <c r="L3142">
        <v>9</v>
      </c>
      <c r="M3142" t="s">
        <v>5915</v>
      </c>
      <c r="N3142" t="s">
        <v>5916</v>
      </c>
      <c r="O3142" t="s">
        <v>9648</v>
      </c>
      <c r="P3142" t="s">
        <v>2410</v>
      </c>
      <c r="Q3142" t="s">
        <v>47</v>
      </c>
      <c r="S3142" t="s">
        <v>47</v>
      </c>
      <c r="T3142" t="s">
        <v>48</v>
      </c>
      <c r="U3142" t="s">
        <v>3382</v>
      </c>
      <c r="V3142">
        <v>1</v>
      </c>
      <c r="W3142">
        <v>0</v>
      </c>
      <c r="X3142">
        <v>0</v>
      </c>
      <c r="Y3142">
        <v>0</v>
      </c>
      <c r="Z3142">
        <v>0</v>
      </c>
      <c r="AA3142">
        <v>0</v>
      </c>
      <c r="AB3142">
        <v>1</v>
      </c>
      <c r="AC3142">
        <v>0</v>
      </c>
      <c r="AD3142">
        <v>0</v>
      </c>
      <c r="AE3142">
        <v>0</v>
      </c>
      <c r="AF3142">
        <v>0</v>
      </c>
      <c r="AG3142">
        <v>0</v>
      </c>
      <c r="AH3142">
        <v>0</v>
      </c>
      <c r="AI3142">
        <v>0</v>
      </c>
      <c r="AK3142">
        <v>0</v>
      </c>
      <c r="AM3142">
        <v>0</v>
      </c>
      <c r="AN3142">
        <v>0</v>
      </c>
      <c r="AO3142">
        <v>0</v>
      </c>
    </row>
    <row r="3143" spans="1:41" x14ac:dyDescent="0.55000000000000004">
      <c r="A3143" t="s">
        <v>5919</v>
      </c>
      <c r="B3143" s="1">
        <v>41007</v>
      </c>
      <c r="C3143">
        <v>14</v>
      </c>
      <c r="D3143">
        <v>4</v>
      </c>
      <c r="E3143" t="s">
        <v>91</v>
      </c>
      <c r="F3143">
        <v>2012</v>
      </c>
      <c r="G3143">
        <v>45</v>
      </c>
      <c r="H3143" t="s">
        <v>52</v>
      </c>
      <c r="I3143" t="s">
        <v>42</v>
      </c>
      <c r="J3143">
        <v>1</v>
      </c>
      <c r="K3143" t="s">
        <v>43</v>
      </c>
      <c r="L3143">
        <v>9</v>
      </c>
      <c r="M3143" t="s">
        <v>5915</v>
      </c>
      <c r="N3143" t="s">
        <v>5916</v>
      </c>
      <c r="O3143" t="s">
        <v>9648</v>
      </c>
      <c r="P3143" t="s">
        <v>2410</v>
      </c>
      <c r="Q3143" t="s">
        <v>83</v>
      </c>
      <c r="S3143" t="s">
        <v>33</v>
      </c>
      <c r="T3143" t="s">
        <v>48</v>
      </c>
      <c r="U3143" t="s">
        <v>2397</v>
      </c>
      <c r="V3143">
        <v>1</v>
      </c>
      <c r="W3143">
        <v>1</v>
      </c>
      <c r="X3143">
        <v>0</v>
      </c>
      <c r="Y3143">
        <v>0</v>
      </c>
      <c r="Z3143">
        <v>0</v>
      </c>
      <c r="AA3143">
        <v>0</v>
      </c>
      <c r="AB3143">
        <v>0</v>
      </c>
      <c r="AC3143">
        <v>0</v>
      </c>
      <c r="AD3143">
        <v>0</v>
      </c>
      <c r="AE3143">
        <v>0</v>
      </c>
      <c r="AF3143">
        <v>0</v>
      </c>
      <c r="AG3143">
        <v>0</v>
      </c>
      <c r="AH3143">
        <v>0</v>
      </c>
      <c r="AI3143">
        <v>0</v>
      </c>
      <c r="AK3143">
        <v>0</v>
      </c>
      <c r="AM3143">
        <v>0</v>
      </c>
      <c r="AN3143">
        <v>0</v>
      </c>
      <c r="AO3143">
        <v>0</v>
      </c>
    </row>
    <row r="3144" spans="1:41" x14ac:dyDescent="0.55000000000000004">
      <c r="A3144" t="s">
        <v>5920</v>
      </c>
      <c r="B3144" s="1">
        <v>41043</v>
      </c>
      <c r="C3144">
        <v>20</v>
      </c>
      <c r="D3144">
        <v>5</v>
      </c>
      <c r="E3144" t="s">
        <v>76</v>
      </c>
      <c r="F3144">
        <v>2012</v>
      </c>
      <c r="G3144">
        <v>28</v>
      </c>
      <c r="H3144" t="s">
        <v>87</v>
      </c>
      <c r="I3144" t="s">
        <v>42</v>
      </c>
      <c r="J3144">
        <v>1</v>
      </c>
      <c r="K3144" t="s">
        <v>106</v>
      </c>
      <c r="L3144">
        <v>7</v>
      </c>
      <c r="M3144" t="s">
        <v>5915</v>
      </c>
      <c r="N3144" t="s">
        <v>5916</v>
      </c>
      <c r="O3144" t="s">
        <v>9648</v>
      </c>
      <c r="P3144" t="s">
        <v>2410</v>
      </c>
      <c r="Q3144" t="s">
        <v>47</v>
      </c>
      <c r="S3144" t="s">
        <v>47</v>
      </c>
      <c r="T3144" t="s">
        <v>5921</v>
      </c>
      <c r="U3144" t="s">
        <v>1266</v>
      </c>
      <c r="V3144">
        <v>0</v>
      </c>
      <c r="W3144">
        <v>0</v>
      </c>
      <c r="X3144">
        <v>1</v>
      </c>
      <c r="Y3144">
        <v>0</v>
      </c>
      <c r="Z3144">
        <v>0</v>
      </c>
      <c r="AA3144">
        <v>0</v>
      </c>
      <c r="AB3144">
        <v>0</v>
      </c>
      <c r="AC3144">
        <v>0</v>
      </c>
      <c r="AD3144">
        <v>0</v>
      </c>
      <c r="AE3144">
        <v>0</v>
      </c>
      <c r="AF3144">
        <v>0</v>
      </c>
      <c r="AG3144">
        <v>0</v>
      </c>
      <c r="AH3144">
        <v>0</v>
      </c>
      <c r="AI3144">
        <v>0</v>
      </c>
      <c r="AK3144">
        <v>0</v>
      </c>
      <c r="AM3144">
        <v>0</v>
      </c>
      <c r="AN3144">
        <v>1</v>
      </c>
      <c r="AO3144">
        <v>1</v>
      </c>
    </row>
    <row r="3145" spans="1:41" x14ac:dyDescent="0.55000000000000004">
      <c r="A3145" t="s">
        <v>5922</v>
      </c>
      <c r="B3145" s="1">
        <v>41068</v>
      </c>
      <c r="C3145">
        <v>23</v>
      </c>
      <c r="D3145">
        <v>6</v>
      </c>
      <c r="E3145" t="s">
        <v>101</v>
      </c>
      <c r="F3145">
        <v>2012</v>
      </c>
      <c r="G3145">
        <v>53</v>
      </c>
      <c r="H3145" t="s">
        <v>52</v>
      </c>
      <c r="I3145" t="s">
        <v>53</v>
      </c>
      <c r="J3145">
        <v>0</v>
      </c>
      <c r="K3145" t="s">
        <v>43</v>
      </c>
      <c r="L3145">
        <v>9</v>
      </c>
      <c r="M3145" t="s">
        <v>5915</v>
      </c>
      <c r="N3145" t="s">
        <v>5916</v>
      </c>
      <c r="O3145" t="s">
        <v>9648</v>
      </c>
      <c r="P3145" t="s">
        <v>2410</v>
      </c>
      <c r="Q3145" t="s">
        <v>47</v>
      </c>
      <c r="S3145" t="s">
        <v>47</v>
      </c>
      <c r="T3145" t="s">
        <v>84</v>
      </c>
      <c r="U3145" t="s">
        <v>85</v>
      </c>
      <c r="V3145">
        <v>0</v>
      </c>
      <c r="W3145">
        <v>0</v>
      </c>
      <c r="X3145">
        <v>0</v>
      </c>
      <c r="Y3145">
        <v>0</v>
      </c>
      <c r="Z3145">
        <v>1</v>
      </c>
      <c r="AA3145">
        <v>0</v>
      </c>
      <c r="AB3145">
        <v>0</v>
      </c>
      <c r="AC3145">
        <v>1</v>
      </c>
      <c r="AD3145">
        <v>1</v>
      </c>
      <c r="AE3145">
        <v>0</v>
      </c>
      <c r="AF3145">
        <v>0</v>
      </c>
      <c r="AG3145">
        <v>0</v>
      </c>
      <c r="AH3145">
        <v>0</v>
      </c>
      <c r="AI3145">
        <v>0</v>
      </c>
      <c r="AK3145">
        <v>0</v>
      </c>
      <c r="AM3145">
        <v>1</v>
      </c>
      <c r="AN3145">
        <v>0</v>
      </c>
      <c r="AO3145">
        <v>1</v>
      </c>
    </row>
    <row r="3146" spans="1:41" x14ac:dyDescent="0.55000000000000004">
      <c r="A3146" t="s">
        <v>5923</v>
      </c>
      <c r="B3146" s="1">
        <v>41160</v>
      </c>
      <c r="C3146">
        <v>36</v>
      </c>
      <c r="D3146">
        <v>9</v>
      </c>
      <c r="E3146" t="s">
        <v>51</v>
      </c>
      <c r="F3146">
        <v>2012</v>
      </c>
      <c r="G3146">
        <v>21</v>
      </c>
      <c r="H3146" t="s">
        <v>62</v>
      </c>
      <c r="I3146" t="s">
        <v>53</v>
      </c>
      <c r="J3146">
        <v>0</v>
      </c>
      <c r="K3146" t="s">
        <v>43</v>
      </c>
      <c r="L3146">
        <v>9</v>
      </c>
      <c r="M3146" t="s">
        <v>5915</v>
      </c>
      <c r="N3146" t="s">
        <v>5916</v>
      </c>
      <c r="O3146" t="s">
        <v>9648</v>
      </c>
      <c r="P3146" t="s">
        <v>2410</v>
      </c>
      <c r="Q3146" t="s">
        <v>83</v>
      </c>
      <c r="S3146" t="s">
        <v>47</v>
      </c>
      <c r="T3146" t="s">
        <v>47</v>
      </c>
      <c r="U3146" t="s">
        <v>85</v>
      </c>
      <c r="V3146">
        <v>1</v>
      </c>
      <c r="W3146">
        <v>1</v>
      </c>
      <c r="X3146">
        <v>0</v>
      </c>
      <c r="Y3146">
        <v>0</v>
      </c>
      <c r="Z3146">
        <v>0</v>
      </c>
      <c r="AA3146">
        <v>0</v>
      </c>
      <c r="AB3146">
        <v>0</v>
      </c>
      <c r="AC3146">
        <v>0</v>
      </c>
      <c r="AD3146">
        <v>0</v>
      </c>
      <c r="AE3146">
        <v>0</v>
      </c>
      <c r="AF3146">
        <v>1</v>
      </c>
      <c r="AG3146">
        <v>0</v>
      </c>
      <c r="AH3146">
        <v>0</v>
      </c>
      <c r="AI3146">
        <v>0</v>
      </c>
      <c r="AK3146">
        <v>0</v>
      </c>
      <c r="AM3146">
        <v>0</v>
      </c>
      <c r="AN3146">
        <v>0</v>
      </c>
      <c r="AO3146">
        <v>0</v>
      </c>
    </row>
    <row r="3147" spans="1:41" x14ac:dyDescent="0.55000000000000004">
      <c r="A3147" t="s">
        <v>5924</v>
      </c>
      <c r="B3147" s="1">
        <v>41297</v>
      </c>
      <c r="C3147">
        <v>4</v>
      </c>
      <c r="D3147">
        <v>1</v>
      </c>
      <c r="E3147" t="s">
        <v>40</v>
      </c>
      <c r="F3147">
        <v>2013</v>
      </c>
      <c r="G3147">
        <v>53</v>
      </c>
      <c r="H3147" t="s">
        <v>52</v>
      </c>
      <c r="I3147" t="s">
        <v>42</v>
      </c>
      <c r="J3147">
        <v>1</v>
      </c>
      <c r="K3147" t="s">
        <v>43</v>
      </c>
      <c r="L3147">
        <v>9</v>
      </c>
      <c r="M3147" t="s">
        <v>5915</v>
      </c>
      <c r="N3147" t="s">
        <v>5916</v>
      </c>
      <c r="O3147" t="s">
        <v>9648</v>
      </c>
      <c r="P3147" t="s">
        <v>2410</v>
      </c>
      <c r="Q3147" t="s">
        <v>83</v>
      </c>
      <c r="S3147" t="s">
        <v>33</v>
      </c>
      <c r="T3147" t="s">
        <v>54</v>
      </c>
      <c r="U3147" t="s">
        <v>133</v>
      </c>
      <c r="V3147">
        <v>0</v>
      </c>
      <c r="W3147">
        <v>1</v>
      </c>
      <c r="X3147">
        <v>0</v>
      </c>
      <c r="Y3147">
        <v>0</v>
      </c>
      <c r="Z3147">
        <v>0</v>
      </c>
      <c r="AA3147">
        <v>0</v>
      </c>
      <c r="AB3147">
        <v>0</v>
      </c>
      <c r="AC3147">
        <v>0</v>
      </c>
      <c r="AD3147">
        <v>0</v>
      </c>
      <c r="AE3147">
        <v>0</v>
      </c>
      <c r="AF3147">
        <v>0</v>
      </c>
      <c r="AG3147">
        <v>0</v>
      </c>
      <c r="AH3147">
        <v>0</v>
      </c>
      <c r="AI3147">
        <v>0</v>
      </c>
      <c r="AK3147">
        <v>0</v>
      </c>
      <c r="AM3147">
        <v>0</v>
      </c>
      <c r="AN3147">
        <v>0</v>
      </c>
      <c r="AO3147">
        <v>0</v>
      </c>
    </row>
    <row r="3148" spans="1:41" x14ac:dyDescent="0.55000000000000004">
      <c r="A3148" t="s">
        <v>5925</v>
      </c>
      <c r="B3148" s="1">
        <v>41301</v>
      </c>
      <c r="C3148">
        <v>4</v>
      </c>
      <c r="D3148">
        <v>1</v>
      </c>
      <c r="E3148" t="s">
        <v>40</v>
      </c>
      <c r="F3148">
        <v>2013</v>
      </c>
      <c r="G3148">
        <v>38</v>
      </c>
      <c r="H3148" t="s">
        <v>41</v>
      </c>
      <c r="I3148" t="s">
        <v>42</v>
      </c>
      <c r="J3148">
        <v>1</v>
      </c>
      <c r="K3148" t="s">
        <v>43</v>
      </c>
      <c r="L3148">
        <v>9</v>
      </c>
      <c r="M3148" t="s">
        <v>5915</v>
      </c>
      <c r="N3148" t="s">
        <v>5916</v>
      </c>
      <c r="O3148" t="s">
        <v>9648</v>
      </c>
      <c r="P3148" t="s">
        <v>2410</v>
      </c>
      <c r="Q3148" t="s">
        <v>83</v>
      </c>
      <c r="S3148" t="s">
        <v>47</v>
      </c>
      <c r="T3148" t="s">
        <v>751</v>
      </c>
      <c r="U3148" t="s">
        <v>85</v>
      </c>
      <c r="V3148">
        <v>0</v>
      </c>
      <c r="W3148">
        <v>0</v>
      </c>
      <c r="X3148">
        <v>0</v>
      </c>
      <c r="Y3148">
        <v>0</v>
      </c>
      <c r="Z3148">
        <v>0</v>
      </c>
      <c r="AA3148">
        <v>0</v>
      </c>
      <c r="AB3148">
        <v>0</v>
      </c>
      <c r="AC3148">
        <v>0</v>
      </c>
      <c r="AD3148">
        <v>1</v>
      </c>
      <c r="AE3148">
        <v>1</v>
      </c>
      <c r="AF3148">
        <v>0</v>
      </c>
      <c r="AG3148">
        <v>0</v>
      </c>
      <c r="AH3148">
        <v>0</v>
      </c>
      <c r="AI3148">
        <v>0</v>
      </c>
      <c r="AJ3148" t="s">
        <v>1459</v>
      </c>
      <c r="AK3148">
        <v>0</v>
      </c>
      <c r="AM3148">
        <v>1</v>
      </c>
      <c r="AN3148">
        <v>0</v>
      </c>
      <c r="AO3148">
        <v>1</v>
      </c>
    </row>
    <row r="3149" spans="1:41" x14ac:dyDescent="0.55000000000000004">
      <c r="A3149" t="s">
        <v>5926</v>
      </c>
      <c r="B3149" s="1">
        <v>41595</v>
      </c>
      <c r="C3149">
        <v>46</v>
      </c>
      <c r="D3149">
        <v>11</v>
      </c>
      <c r="E3149" t="s">
        <v>119</v>
      </c>
      <c r="F3149">
        <v>2013</v>
      </c>
      <c r="G3149">
        <v>50</v>
      </c>
      <c r="H3149" t="s">
        <v>52</v>
      </c>
      <c r="I3149" t="s">
        <v>42</v>
      </c>
      <c r="J3149">
        <v>1</v>
      </c>
      <c r="K3149" t="s">
        <v>43</v>
      </c>
      <c r="L3149">
        <v>9</v>
      </c>
      <c r="M3149" t="s">
        <v>5915</v>
      </c>
      <c r="N3149" t="s">
        <v>5916</v>
      </c>
      <c r="O3149" t="s">
        <v>9648</v>
      </c>
      <c r="P3149" t="s">
        <v>2410</v>
      </c>
      <c r="Q3149" t="s">
        <v>47</v>
      </c>
      <c r="S3149" t="s">
        <v>47</v>
      </c>
      <c r="T3149" t="s">
        <v>63</v>
      </c>
      <c r="U3149" t="s">
        <v>5927</v>
      </c>
      <c r="V3149">
        <v>1</v>
      </c>
      <c r="W3149">
        <v>0</v>
      </c>
      <c r="X3149">
        <v>0</v>
      </c>
      <c r="Y3149">
        <v>0</v>
      </c>
      <c r="Z3149">
        <v>0</v>
      </c>
      <c r="AA3149">
        <v>0</v>
      </c>
      <c r="AB3149">
        <v>1</v>
      </c>
      <c r="AC3149">
        <v>0</v>
      </c>
      <c r="AD3149">
        <v>0</v>
      </c>
      <c r="AE3149">
        <v>0</v>
      </c>
      <c r="AF3149">
        <v>0</v>
      </c>
      <c r="AG3149">
        <v>1</v>
      </c>
      <c r="AH3149">
        <v>0</v>
      </c>
      <c r="AI3149">
        <v>0</v>
      </c>
      <c r="AK3149">
        <v>0</v>
      </c>
      <c r="AM3149">
        <v>0</v>
      </c>
      <c r="AN3149">
        <v>1</v>
      </c>
      <c r="AO3149">
        <v>1</v>
      </c>
    </row>
    <row r="3150" spans="1:41" x14ac:dyDescent="0.55000000000000004">
      <c r="A3150" t="s">
        <v>5928</v>
      </c>
      <c r="B3150" s="1">
        <v>41600</v>
      </c>
      <c r="C3150">
        <v>47</v>
      </c>
      <c r="D3150">
        <v>11</v>
      </c>
      <c r="E3150" t="s">
        <v>119</v>
      </c>
      <c r="F3150">
        <v>2013</v>
      </c>
      <c r="G3150">
        <v>51</v>
      </c>
      <c r="H3150" t="s">
        <v>52</v>
      </c>
      <c r="I3150" t="s">
        <v>42</v>
      </c>
      <c r="J3150">
        <v>1</v>
      </c>
      <c r="K3150" t="s">
        <v>43</v>
      </c>
      <c r="L3150">
        <v>9</v>
      </c>
      <c r="M3150" t="s">
        <v>5915</v>
      </c>
      <c r="N3150" t="s">
        <v>5916</v>
      </c>
      <c r="O3150" t="s">
        <v>9648</v>
      </c>
      <c r="P3150" t="s">
        <v>2410</v>
      </c>
      <c r="Q3150" t="s">
        <v>83</v>
      </c>
      <c r="S3150" t="s">
        <v>500</v>
      </c>
      <c r="T3150" t="s">
        <v>84</v>
      </c>
      <c r="U3150" t="s">
        <v>5929</v>
      </c>
      <c r="V3150">
        <v>1</v>
      </c>
      <c r="W3150">
        <v>0</v>
      </c>
      <c r="X3150">
        <v>0</v>
      </c>
      <c r="Y3150">
        <v>0</v>
      </c>
      <c r="Z3150">
        <v>0</v>
      </c>
      <c r="AA3150">
        <v>0</v>
      </c>
      <c r="AB3150">
        <v>1</v>
      </c>
      <c r="AC3150">
        <v>0</v>
      </c>
      <c r="AD3150">
        <v>0</v>
      </c>
      <c r="AE3150">
        <v>1</v>
      </c>
      <c r="AF3150">
        <v>0</v>
      </c>
      <c r="AG3150">
        <v>0</v>
      </c>
      <c r="AH3150">
        <v>0</v>
      </c>
      <c r="AI3150">
        <v>0</v>
      </c>
      <c r="AK3150">
        <v>0</v>
      </c>
      <c r="AM3150">
        <v>1</v>
      </c>
      <c r="AN3150">
        <v>0</v>
      </c>
      <c r="AO3150">
        <v>1</v>
      </c>
    </row>
    <row r="3151" spans="1:41" x14ac:dyDescent="0.55000000000000004">
      <c r="A3151" t="s">
        <v>5930</v>
      </c>
      <c r="B3151" s="1">
        <v>41633</v>
      </c>
      <c r="C3151">
        <v>52</v>
      </c>
      <c r="D3151">
        <v>12</v>
      </c>
      <c r="E3151" t="s">
        <v>57</v>
      </c>
      <c r="F3151">
        <v>2013</v>
      </c>
      <c r="G3151">
        <v>32</v>
      </c>
      <c r="H3151" t="s">
        <v>87</v>
      </c>
      <c r="I3151" t="s">
        <v>42</v>
      </c>
      <c r="J3151">
        <v>1</v>
      </c>
      <c r="K3151" t="s">
        <v>106</v>
      </c>
      <c r="L3151">
        <v>7</v>
      </c>
      <c r="M3151" t="s">
        <v>5915</v>
      </c>
      <c r="N3151" t="s">
        <v>5916</v>
      </c>
      <c r="O3151" t="s">
        <v>9648</v>
      </c>
      <c r="P3151" t="s">
        <v>2410</v>
      </c>
      <c r="Q3151" t="s">
        <v>47</v>
      </c>
      <c r="S3151" t="s">
        <v>47</v>
      </c>
      <c r="T3151" t="s">
        <v>102</v>
      </c>
      <c r="U3151" t="s">
        <v>416</v>
      </c>
      <c r="V3151">
        <v>0</v>
      </c>
      <c r="W3151">
        <v>1</v>
      </c>
      <c r="X3151">
        <v>0</v>
      </c>
      <c r="Y3151">
        <v>0</v>
      </c>
      <c r="Z3151">
        <v>0</v>
      </c>
      <c r="AA3151">
        <v>0</v>
      </c>
      <c r="AB3151">
        <v>0</v>
      </c>
      <c r="AC3151">
        <v>0</v>
      </c>
      <c r="AD3151">
        <v>0</v>
      </c>
      <c r="AE3151">
        <v>0</v>
      </c>
      <c r="AF3151">
        <v>0</v>
      </c>
      <c r="AG3151">
        <v>0</v>
      </c>
      <c r="AH3151">
        <v>0</v>
      </c>
      <c r="AI3151">
        <v>0</v>
      </c>
      <c r="AK3151">
        <v>0</v>
      </c>
      <c r="AM3151">
        <v>0</v>
      </c>
      <c r="AN3151">
        <v>0</v>
      </c>
      <c r="AO3151">
        <v>0</v>
      </c>
    </row>
    <row r="3152" spans="1:41" x14ac:dyDescent="0.55000000000000004">
      <c r="A3152" t="s">
        <v>5931</v>
      </c>
      <c r="B3152" s="1">
        <v>41681</v>
      </c>
      <c r="C3152">
        <v>7</v>
      </c>
      <c r="D3152">
        <v>2</v>
      </c>
      <c r="E3152" t="s">
        <v>61</v>
      </c>
      <c r="F3152">
        <v>2014</v>
      </c>
      <c r="G3152">
        <v>32</v>
      </c>
      <c r="H3152" t="s">
        <v>87</v>
      </c>
      <c r="I3152" t="s">
        <v>53</v>
      </c>
      <c r="J3152">
        <v>0</v>
      </c>
      <c r="K3152" t="s">
        <v>43</v>
      </c>
      <c r="L3152">
        <v>9</v>
      </c>
      <c r="M3152" t="s">
        <v>5915</v>
      </c>
      <c r="N3152" t="s">
        <v>5916</v>
      </c>
      <c r="O3152" t="s">
        <v>9648</v>
      </c>
      <c r="P3152" t="s">
        <v>2410</v>
      </c>
      <c r="Q3152" t="s">
        <v>83</v>
      </c>
      <c r="S3152" t="s">
        <v>47</v>
      </c>
      <c r="T3152" t="s">
        <v>5932</v>
      </c>
      <c r="U3152" t="s">
        <v>5933</v>
      </c>
      <c r="V3152">
        <v>0</v>
      </c>
      <c r="W3152">
        <v>0</v>
      </c>
      <c r="X3152">
        <v>0</v>
      </c>
      <c r="Y3152">
        <v>0</v>
      </c>
      <c r="Z3152">
        <v>0</v>
      </c>
      <c r="AA3152">
        <v>0</v>
      </c>
      <c r="AB3152">
        <v>0</v>
      </c>
      <c r="AC3152">
        <v>0</v>
      </c>
      <c r="AD3152">
        <v>1</v>
      </c>
      <c r="AE3152">
        <v>1</v>
      </c>
      <c r="AF3152">
        <v>0</v>
      </c>
      <c r="AG3152">
        <v>0</v>
      </c>
      <c r="AH3152">
        <v>0</v>
      </c>
      <c r="AI3152">
        <v>0</v>
      </c>
      <c r="AK3152">
        <v>0</v>
      </c>
      <c r="AM3152">
        <v>1</v>
      </c>
      <c r="AN3152">
        <v>0</v>
      </c>
      <c r="AO3152">
        <v>1</v>
      </c>
    </row>
    <row r="3153" spans="1:41" x14ac:dyDescent="0.55000000000000004">
      <c r="A3153" t="s">
        <v>5934</v>
      </c>
      <c r="B3153" s="1">
        <v>41739</v>
      </c>
      <c r="C3153">
        <v>15</v>
      </c>
      <c r="D3153">
        <v>4</v>
      </c>
      <c r="E3153" t="s">
        <v>91</v>
      </c>
      <c r="F3153">
        <v>2014</v>
      </c>
      <c r="G3153">
        <v>46</v>
      </c>
      <c r="H3153" t="s">
        <v>52</v>
      </c>
      <c r="I3153" t="s">
        <v>53</v>
      </c>
      <c r="J3153">
        <v>0</v>
      </c>
      <c r="K3153" t="s">
        <v>43</v>
      </c>
      <c r="L3153">
        <v>9</v>
      </c>
      <c r="M3153" t="s">
        <v>5915</v>
      </c>
      <c r="N3153" t="s">
        <v>5916</v>
      </c>
      <c r="O3153" t="s">
        <v>9648</v>
      </c>
      <c r="P3153" t="s">
        <v>2410</v>
      </c>
      <c r="Q3153" t="s">
        <v>47</v>
      </c>
      <c r="S3153" t="s">
        <v>47</v>
      </c>
      <c r="T3153" t="s">
        <v>84</v>
      </c>
      <c r="U3153" t="s">
        <v>5935</v>
      </c>
      <c r="V3153">
        <v>0</v>
      </c>
      <c r="W3153">
        <v>0</v>
      </c>
      <c r="X3153">
        <v>1</v>
      </c>
      <c r="Y3153">
        <v>0</v>
      </c>
      <c r="Z3153">
        <v>1</v>
      </c>
      <c r="AA3153">
        <v>0</v>
      </c>
      <c r="AB3153">
        <v>0</v>
      </c>
      <c r="AC3153">
        <v>0</v>
      </c>
      <c r="AD3153">
        <v>0</v>
      </c>
      <c r="AE3153">
        <v>0</v>
      </c>
      <c r="AF3153">
        <v>0</v>
      </c>
      <c r="AG3153">
        <v>0</v>
      </c>
      <c r="AH3153">
        <v>0</v>
      </c>
      <c r="AI3153">
        <v>0</v>
      </c>
      <c r="AK3153">
        <v>0</v>
      </c>
      <c r="AM3153">
        <v>1</v>
      </c>
      <c r="AN3153">
        <v>1</v>
      </c>
      <c r="AO3153">
        <v>1</v>
      </c>
    </row>
    <row r="3154" spans="1:41" x14ac:dyDescent="0.55000000000000004">
      <c r="A3154" t="s">
        <v>5936</v>
      </c>
      <c r="B3154" s="1">
        <v>41787</v>
      </c>
      <c r="C3154">
        <v>22</v>
      </c>
      <c r="D3154">
        <v>5</v>
      </c>
      <c r="E3154" t="s">
        <v>76</v>
      </c>
      <c r="F3154">
        <v>2014</v>
      </c>
      <c r="G3154">
        <v>51</v>
      </c>
      <c r="H3154" t="s">
        <v>52</v>
      </c>
      <c r="I3154" t="s">
        <v>53</v>
      </c>
      <c r="J3154">
        <v>0</v>
      </c>
      <c r="K3154" t="s">
        <v>43</v>
      </c>
      <c r="L3154">
        <v>9</v>
      </c>
      <c r="M3154" t="s">
        <v>5915</v>
      </c>
      <c r="N3154" t="s">
        <v>5916</v>
      </c>
      <c r="O3154" t="s">
        <v>9648</v>
      </c>
      <c r="P3154" t="s">
        <v>2410</v>
      </c>
      <c r="Q3154" t="s">
        <v>83</v>
      </c>
      <c r="S3154" t="s">
        <v>500</v>
      </c>
      <c r="T3154" t="s">
        <v>5937</v>
      </c>
      <c r="U3154" t="s">
        <v>5938</v>
      </c>
      <c r="V3154">
        <v>0</v>
      </c>
      <c r="W3154">
        <v>1</v>
      </c>
      <c r="X3154">
        <v>0</v>
      </c>
      <c r="Y3154">
        <v>0</v>
      </c>
      <c r="Z3154">
        <v>0</v>
      </c>
      <c r="AA3154">
        <v>0</v>
      </c>
      <c r="AB3154">
        <v>0</v>
      </c>
      <c r="AC3154">
        <v>0</v>
      </c>
      <c r="AD3154">
        <v>0</v>
      </c>
      <c r="AE3154">
        <v>0</v>
      </c>
      <c r="AF3154">
        <v>0</v>
      </c>
      <c r="AG3154">
        <v>0</v>
      </c>
      <c r="AH3154">
        <v>0</v>
      </c>
      <c r="AI3154">
        <v>0</v>
      </c>
      <c r="AK3154">
        <v>0</v>
      </c>
      <c r="AM3154">
        <v>0</v>
      </c>
      <c r="AN3154">
        <v>0</v>
      </c>
      <c r="AO3154">
        <v>0</v>
      </c>
    </row>
    <row r="3155" spans="1:41" x14ac:dyDescent="0.55000000000000004">
      <c r="A3155" t="s">
        <v>5939</v>
      </c>
      <c r="B3155" s="1">
        <v>41803</v>
      </c>
      <c r="C3155">
        <v>24</v>
      </c>
      <c r="D3155">
        <v>6</v>
      </c>
      <c r="E3155" t="s">
        <v>101</v>
      </c>
      <c r="F3155">
        <v>2014</v>
      </c>
      <c r="G3155">
        <v>29</v>
      </c>
      <c r="H3155" t="s">
        <v>87</v>
      </c>
      <c r="I3155" t="s">
        <v>42</v>
      </c>
      <c r="J3155">
        <v>1</v>
      </c>
      <c r="K3155" t="s">
        <v>43</v>
      </c>
      <c r="L3155">
        <v>9</v>
      </c>
      <c r="M3155" t="s">
        <v>5915</v>
      </c>
      <c r="N3155" t="s">
        <v>5916</v>
      </c>
      <c r="O3155" t="s">
        <v>9648</v>
      </c>
      <c r="P3155" t="s">
        <v>2410</v>
      </c>
      <c r="Q3155" t="s">
        <v>83</v>
      </c>
      <c r="S3155" t="s">
        <v>47</v>
      </c>
      <c r="T3155" t="s">
        <v>70</v>
      </c>
      <c r="U3155" t="s">
        <v>5940</v>
      </c>
      <c r="V3155">
        <v>0</v>
      </c>
      <c r="W3155">
        <v>1</v>
      </c>
      <c r="X3155">
        <v>0</v>
      </c>
      <c r="Y3155">
        <v>0</v>
      </c>
      <c r="Z3155">
        <v>0</v>
      </c>
      <c r="AA3155">
        <v>0</v>
      </c>
      <c r="AB3155">
        <v>0</v>
      </c>
      <c r="AC3155">
        <v>0</v>
      </c>
      <c r="AD3155">
        <v>0</v>
      </c>
      <c r="AE3155">
        <v>0</v>
      </c>
      <c r="AF3155">
        <v>0</v>
      </c>
      <c r="AG3155">
        <v>0</v>
      </c>
      <c r="AH3155">
        <v>0</v>
      </c>
      <c r="AI3155">
        <v>0</v>
      </c>
      <c r="AJ3155" t="s">
        <v>5941</v>
      </c>
      <c r="AK3155">
        <v>0</v>
      </c>
      <c r="AM3155">
        <v>0</v>
      </c>
      <c r="AN3155">
        <v>0</v>
      </c>
      <c r="AO3155">
        <v>0</v>
      </c>
    </row>
    <row r="3156" spans="1:41" x14ac:dyDescent="0.55000000000000004">
      <c r="A3156" t="s">
        <v>5942</v>
      </c>
      <c r="B3156" s="1">
        <v>41861</v>
      </c>
      <c r="C3156">
        <v>32</v>
      </c>
      <c r="D3156">
        <v>8</v>
      </c>
      <c r="E3156" t="s">
        <v>109</v>
      </c>
      <c r="F3156">
        <v>2014</v>
      </c>
      <c r="G3156">
        <v>29</v>
      </c>
      <c r="H3156" t="s">
        <v>87</v>
      </c>
      <c r="I3156" t="s">
        <v>53</v>
      </c>
      <c r="J3156">
        <v>0</v>
      </c>
      <c r="K3156" t="s">
        <v>43</v>
      </c>
      <c r="L3156">
        <v>9</v>
      </c>
      <c r="M3156" t="s">
        <v>5915</v>
      </c>
      <c r="N3156" t="s">
        <v>5916</v>
      </c>
      <c r="O3156" t="s">
        <v>9648</v>
      </c>
      <c r="P3156" t="s">
        <v>2410</v>
      </c>
      <c r="Q3156" t="s">
        <v>47</v>
      </c>
      <c r="S3156" t="s">
        <v>47</v>
      </c>
      <c r="T3156" t="s">
        <v>70</v>
      </c>
      <c r="U3156" t="s">
        <v>5943</v>
      </c>
      <c r="V3156">
        <v>0</v>
      </c>
      <c r="W3156">
        <v>0</v>
      </c>
      <c r="X3156">
        <v>0</v>
      </c>
      <c r="Y3156">
        <v>0</v>
      </c>
      <c r="Z3156">
        <v>1</v>
      </c>
      <c r="AA3156">
        <v>0</v>
      </c>
      <c r="AB3156">
        <v>0</v>
      </c>
      <c r="AC3156">
        <v>0</v>
      </c>
      <c r="AD3156">
        <v>1</v>
      </c>
      <c r="AE3156">
        <v>1</v>
      </c>
      <c r="AF3156">
        <v>0</v>
      </c>
      <c r="AG3156">
        <v>0</v>
      </c>
      <c r="AH3156">
        <v>0</v>
      </c>
      <c r="AI3156">
        <v>0</v>
      </c>
      <c r="AK3156">
        <v>0</v>
      </c>
      <c r="AM3156">
        <v>1</v>
      </c>
      <c r="AN3156">
        <v>0</v>
      </c>
      <c r="AO3156">
        <v>1</v>
      </c>
    </row>
    <row r="3157" spans="1:41" x14ac:dyDescent="0.55000000000000004">
      <c r="A3157" t="s">
        <v>5944</v>
      </c>
      <c r="B3157" s="1">
        <v>41986</v>
      </c>
      <c r="C3157">
        <v>50</v>
      </c>
      <c r="D3157">
        <v>12</v>
      </c>
      <c r="E3157" t="s">
        <v>57</v>
      </c>
      <c r="F3157">
        <v>2014</v>
      </c>
      <c r="G3157">
        <v>28</v>
      </c>
      <c r="H3157" t="s">
        <v>87</v>
      </c>
      <c r="I3157" t="s">
        <v>42</v>
      </c>
      <c r="J3157">
        <v>1</v>
      </c>
      <c r="K3157" t="s">
        <v>43</v>
      </c>
      <c r="L3157">
        <v>9</v>
      </c>
      <c r="M3157" t="s">
        <v>5915</v>
      </c>
      <c r="N3157" t="s">
        <v>5916</v>
      </c>
      <c r="O3157" t="s">
        <v>9648</v>
      </c>
      <c r="P3157" t="s">
        <v>2410</v>
      </c>
      <c r="Q3157" t="s">
        <v>83</v>
      </c>
      <c r="S3157" t="s">
        <v>240</v>
      </c>
      <c r="T3157" t="s">
        <v>5945</v>
      </c>
      <c r="U3157" t="s">
        <v>5946</v>
      </c>
      <c r="V3157">
        <v>0</v>
      </c>
      <c r="W3157">
        <v>0</v>
      </c>
      <c r="X3157">
        <v>0</v>
      </c>
      <c r="Y3157">
        <v>0</v>
      </c>
      <c r="Z3157">
        <v>0</v>
      </c>
      <c r="AA3157">
        <v>0</v>
      </c>
      <c r="AB3157">
        <v>1</v>
      </c>
      <c r="AC3157">
        <v>0</v>
      </c>
      <c r="AD3157">
        <v>1</v>
      </c>
      <c r="AE3157">
        <v>0</v>
      </c>
      <c r="AF3157">
        <v>1</v>
      </c>
      <c r="AG3157">
        <v>0</v>
      </c>
      <c r="AH3157">
        <v>0</v>
      </c>
      <c r="AI3157">
        <v>0</v>
      </c>
      <c r="AK3157">
        <v>0</v>
      </c>
      <c r="AM3157">
        <v>0</v>
      </c>
      <c r="AN3157">
        <v>0</v>
      </c>
      <c r="AO3157">
        <v>0</v>
      </c>
    </row>
    <row r="3158" spans="1:41" x14ac:dyDescent="0.55000000000000004">
      <c r="A3158" t="s">
        <v>5947</v>
      </c>
      <c r="B3158" s="1">
        <v>42067</v>
      </c>
      <c r="C3158">
        <v>10</v>
      </c>
      <c r="D3158">
        <v>3</v>
      </c>
      <c r="E3158" t="s">
        <v>67</v>
      </c>
      <c r="F3158">
        <v>2015</v>
      </c>
      <c r="G3158">
        <v>26</v>
      </c>
      <c r="H3158" t="s">
        <v>87</v>
      </c>
      <c r="I3158" t="s">
        <v>42</v>
      </c>
      <c r="J3158">
        <v>1</v>
      </c>
      <c r="K3158" t="s">
        <v>106</v>
      </c>
      <c r="L3158">
        <v>7</v>
      </c>
      <c r="M3158" t="s">
        <v>5915</v>
      </c>
      <c r="N3158" t="s">
        <v>5916</v>
      </c>
      <c r="O3158" t="s">
        <v>9648</v>
      </c>
      <c r="P3158" t="s">
        <v>2410</v>
      </c>
      <c r="Q3158" t="s">
        <v>83</v>
      </c>
      <c r="S3158" t="s">
        <v>47</v>
      </c>
      <c r="U3158" t="s">
        <v>5948</v>
      </c>
      <c r="V3158">
        <v>0</v>
      </c>
      <c r="W3158">
        <v>0</v>
      </c>
      <c r="X3158">
        <v>0</v>
      </c>
      <c r="Y3158">
        <v>0</v>
      </c>
      <c r="Z3158">
        <v>0</v>
      </c>
      <c r="AA3158">
        <v>0</v>
      </c>
      <c r="AB3158">
        <v>0</v>
      </c>
      <c r="AC3158">
        <v>0</v>
      </c>
      <c r="AD3158">
        <v>1</v>
      </c>
      <c r="AE3158">
        <v>1</v>
      </c>
      <c r="AF3158">
        <v>0</v>
      </c>
      <c r="AG3158">
        <v>0</v>
      </c>
      <c r="AH3158">
        <v>0</v>
      </c>
      <c r="AI3158">
        <v>0</v>
      </c>
      <c r="AK3158">
        <v>0</v>
      </c>
      <c r="AL3158" t="s">
        <v>65</v>
      </c>
      <c r="AM3158">
        <v>1</v>
      </c>
      <c r="AN3158">
        <v>0</v>
      </c>
      <c r="AO3158">
        <v>1</v>
      </c>
    </row>
    <row r="3159" spans="1:41" x14ac:dyDescent="0.55000000000000004">
      <c r="A3159" t="s">
        <v>5949</v>
      </c>
      <c r="B3159" s="1">
        <v>42092</v>
      </c>
      <c r="C3159">
        <v>13</v>
      </c>
      <c r="D3159">
        <v>3</v>
      </c>
      <c r="E3159" t="s">
        <v>67</v>
      </c>
      <c r="F3159">
        <v>2015</v>
      </c>
      <c r="G3159">
        <v>47</v>
      </c>
      <c r="H3159" t="s">
        <v>52</v>
      </c>
      <c r="I3159" t="s">
        <v>42</v>
      </c>
      <c r="J3159">
        <v>1</v>
      </c>
      <c r="K3159" t="s">
        <v>43</v>
      </c>
      <c r="L3159">
        <v>9</v>
      </c>
      <c r="M3159" t="s">
        <v>5915</v>
      </c>
      <c r="N3159" t="s">
        <v>5916</v>
      </c>
      <c r="O3159" t="s">
        <v>9648</v>
      </c>
      <c r="P3159" t="s">
        <v>2410</v>
      </c>
      <c r="Q3159" t="s">
        <v>47</v>
      </c>
      <c r="S3159" t="s">
        <v>47</v>
      </c>
      <c r="U3159" t="s">
        <v>5950</v>
      </c>
      <c r="V3159">
        <v>1</v>
      </c>
      <c r="W3159">
        <v>0</v>
      </c>
      <c r="X3159">
        <v>1</v>
      </c>
      <c r="Y3159">
        <v>0</v>
      </c>
      <c r="Z3159">
        <v>1</v>
      </c>
      <c r="AA3159">
        <v>0</v>
      </c>
      <c r="AB3159">
        <v>1</v>
      </c>
      <c r="AC3159">
        <v>0</v>
      </c>
      <c r="AD3159">
        <v>0</v>
      </c>
      <c r="AE3159">
        <v>0</v>
      </c>
      <c r="AF3159">
        <v>0</v>
      </c>
      <c r="AG3159">
        <v>0</v>
      </c>
      <c r="AH3159">
        <v>0</v>
      </c>
      <c r="AI3159">
        <v>0</v>
      </c>
      <c r="AK3159">
        <v>0</v>
      </c>
      <c r="AL3159" t="s">
        <v>65</v>
      </c>
      <c r="AM3159">
        <v>1</v>
      </c>
      <c r="AN3159">
        <v>1</v>
      </c>
      <c r="AO3159">
        <v>1</v>
      </c>
    </row>
    <row r="3160" spans="1:41" x14ac:dyDescent="0.55000000000000004">
      <c r="A3160" t="s">
        <v>5951</v>
      </c>
      <c r="B3160" s="1">
        <v>42101</v>
      </c>
      <c r="C3160">
        <v>15</v>
      </c>
      <c r="D3160">
        <v>4</v>
      </c>
      <c r="E3160" t="s">
        <v>91</v>
      </c>
      <c r="F3160">
        <v>2015</v>
      </c>
      <c r="G3160">
        <v>66</v>
      </c>
      <c r="H3160" t="s">
        <v>196</v>
      </c>
      <c r="I3160" t="s">
        <v>53</v>
      </c>
      <c r="J3160">
        <v>0</v>
      </c>
      <c r="K3160" t="s">
        <v>43</v>
      </c>
      <c r="L3160">
        <v>9</v>
      </c>
      <c r="M3160" t="s">
        <v>5915</v>
      </c>
      <c r="N3160" t="s">
        <v>5916</v>
      </c>
      <c r="O3160" t="s">
        <v>9648</v>
      </c>
      <c r="P3160" t="s">
        <v>2410</v>
      </c>
      <c r="Q3160" t="s">
        <v>83</v>
      </c>
      <c r="S3160" t="s">
        <v>47</v>
      </c>
      <c r="U3160" t="s">
        <v>4713</v>
      </c>
      <c r="V3160">
        <v>0</v>
      </c>
      <c r="W3160">
        <v>0</v>
      </c>
      <c r="X3160">
        <v>0</v>
      </c>
      <c r="Y3160">
        <v>0</v>
      </c>
      <c r="Z3160">
        <v>0</v>
      </c>
      <c r="AA3160">
        <v>0</v>
      </c>
      <c r="AB3160">
        <v>0</v>
      </c>
      <c r="AC3160">
        <v>0</v>
      </c>
      <c r="AD3160">
        <v>1</v>
      </c>
      <c r="AE3160">
        <v>0</v>
      </c>
      <c r="AF3160">
        <v>0</v>
      </c>
      <c r="AG3160">
        <v>0</v>
      </c>
      <c r="AH3160">
        <v>0</v>
      </c>
      <c r="AI3160">
        <v>0</v>
      </c>
      <c r="AK3160">
        <v>0</v>
      </c>
      <c r="AM3160">
        <v>0</v>
      </c>
      <c r="AN3160">
        <v>0</v>
      </c>
      <c r="AO3160">
        <v>0</v>
      </c>
    </row>
    <row r="3161" spans="1:41" x14ac:dyDescent="0.55000000000000004">
      <c r="A3161" t="s">
        <v>5952</v>
      </c>
      <c r="B3161" s="1">
        <v>42157</v>
      </c>
      <c r="C3161">
        <v>23</v>
      </c>
      <c r="D3161">
        <v>6</v>
      </c>
      <c r="E3161" t="s">
        <v>101</v>
      </c>
      <c r="F3161">
        <v>2015</v>
      </c>
      <c r="G3161">
        <v>39</v>
      </c>
      <c r="H3161" t="s">
        <v>41</v>
      </c>
      <c r="I3161" t="s">
        <v>53</v>
      </c>
      <c r="J3161">
        <v>0</v>
      </c>
      <c r="K3161" t="s">
        <v>43</v>
      </c>
      <c r="L3161">
        <v>9</v>
      </c>
      <c r="M3161" t="s">
        <v>5915</v>
      </c>
      <c r="N3161" t="s">
        <v>5916</v>
      </c>
      <c r="O3161" t="s">
        <v>9648</v>
      </c>
      <c r="P3161" t="s">
        <v>2410</v>
      </c>
      <c r="Q3161" t="s">
        <v>83</v>
      </c>
      <c r="S3161" t="s">
        <v>47</v>
      </c>
      <c r="U3161" t="s">
        <v>5953</v>
      </c>
      <c r="V3161">
        <v>0</v>
      </c>
      <c r="W3161">
        <v>0</v>
      </c>
      <c r="X3161">
        <v>0</v>
      </c>
      <c r="Y3161">
        <v>0</v>
      </c>
      <c r="Z3161">
        <v>0</v>
      </c>
      <c r="AA3161">
        <v>0</v>
      </c>
      <c r="AB3161">
        <v>0</v>
      </c>
      <c r="AC3161">
        <v>0</v>
      </c>
      <c r="AD3161">
        <v>0</v>
      </c>
      <c r="AE3161">
        <v>1</v>
      </c>
      <c r="AF3161">
        <v>0</v>
      </c>
      <c r="AG3161">
        <v>0</v>
      </c>
      <c r="AH3161">
        <v>0</v>
      </c>
      <c r="AI3161">
        <v>0</v>
      </c>
      <c r="AK3161">
        <v>0</v>
      </c>
      <c r="AL3161" t="s">
        <v>65</v>
      </c>
      <c r="AM3161">
        <v>1</v>
      </c>
      <c r="AN3161">
        <v>0</v>
      </c>
      <c r="AO3161">
        <v>1</v>
      </c>
    </row>
    <row r="3162" spans="1:41" x14ac:dyDescent="0.55000000000000004">
      <c r="A3162" t="s">
        <v>5954</v>
      </c>
      <c r="B3162" s="1">
        <v>42206</v>
      </c>
      <c r="C3162">
        <v>30</v>
      </c>
      <c r="D3162">
        <v>7</v>
      </c>
      <c r="E3162" t="s">
        <v>105</v>
      </c>
      <c r="F3162">
        <v>2015</v>
      </c>
      <c r="G3162">
        <v>58</v>
      </c>
      <c r="H3162" t="s">
        <v>115</v>
      </c>
      <c r="I3162" t="s">
        <v>42</v>
      </c>
      <c r="J3162">
        <v>1</v>
      </c>
      <c r="K3162" t="s">
        <v>106</v>
      </c>
      <c r="L3162">
        <v>7</v>
      </c>
      <c r="M3162" t="s">
        <v>5915</v>
      </c>
      <c r="N3162" t="s">
        <v>5916</v>
      </c>
      <c r="O3162" t="s">
        <v>9648</v>
      </c>
      <c r="P3162" t="s">
        <v>2410</v>
      </c>
      <c r="Q3162" t="s">
        <v>83</v>
      </c>
      <c r="S3162" t="s">
        <v>47</v>
      </c>
      <c r="U3162" t="s">
        <v>5955</v>
      </c>
      <c r="V3162">
        <v>1</v>
      </c>
      <c r="W3162">
        <v>0</v>
      </c>
      <c r="X3162">
        <v>0</v>
      </c>
      <c r="Y3162">
        <v>0</v>
      </c>
      <c r="Z3162">
        <v>0</v>
      </c>
      <c r="AA3162">
        <v>0</v>
      </c>
      <c r="AB3162">
        <v>0</v>
      </c>
      <c r="AC3162">
        <v>0</v>
      </c>
      <c r="AD3162">
        <v>0</v>
      </c>
      <c r="AE3162">
        <v>1</v>
      </c>
      <c r="AF3162">
        <v>0</v>
      </c>
      <c r="AG3162">
        <v>0</v>
      </c>
      <c r="AH3162">
        <v>0</v>
      </c>
      <c r="AI3162">
        <v>0</v>
      </c>
      <c r="AK3162">
        <v>0</v>
      </c>
      <c r="AL3162" t="s">
        <v>65</v>
      </c>
      <c r="AM3162">
        <v>1</v>
      </c>
      <c r="AN3162">
        <v>0</v>
      </c>
      <c r="AO3162">
        <v>1</v>
      </c>
    </row>
    <row r="3163" spans="1:41" x14ac:dyDescent="0.55000000000000004">
      <c r="A3163" t="s">
        <v>5956</v>
      </c>
      <c r="B3163" s="1">
        <v>42209</v>
      </c>
      <c r="C3163">
        <v>30</v>
      </c>
      <c r="D3163">
        <v>7</v>
      </c>
      <c r="E3163" t="s">
        <v>105</v>
      </c>
      <c r="F3163">
        <v>2015</v>
      </c>
      <c r="G3163">
        <v>60</v>
      </c>
      <c r="H3163" t="s">
        <v>115</v>
      </c>
      <c r="I3163" t="s">
        <v>42</v>
      </c>
      <c r="J3163">
        <v>1</v>
      </c>
      <c r="K3163" t="s">
        <v>43</v>
      </c>
      <c r="L3163">
        <v>9</v>
      </c>
      <c r="M3163" t="s">
        <v>5915</v>
      </c>
      <c r="N3163" t="s">
        <v>5916</v>
      </c>
      <c r="O3163" t="s">
        <v>9648</v>
      </c>
      <c r="P3163" t="s">
        <v>2410</v>
      </c>
      <c r="Q3163" t="s">
        <v>83</v>
      </c>
      <c r="S3163" t="s">
        <v>47</v>
      </c>
      <c r="U3163" t="s">
        <v>5957</v>
      </c>
      <c r="V3163">
        <v>0</v>
      </c>
      <c r="W3163">
        <v>0</v>
      </c>
      <c r="X3163">
        <v>0</v>
      </c>
      <c r="Y3163">
        <v>0</v>
      </c>
      <c r="Z3163">
        <v>1</v>
      </c>
      <c r="AA3163">
        <v>0</v>
      </c>
      <c r="AB3163">
        <v>0</v>
      </c>
      <c r="AC3163">
        <v>0</v>
      </c>
      <c r="AD3163">
        <v>1</v>
      </c>
      <c r="AE3163">
        <v>0</v>
      </c>
      <c r="AF3163">
        <v>0</v>
      </c>
      <c r="AG3163">
        <v>0</v>
      </c>
      <c r="AH3163">
        <v>0</v>
      </c>
      <c r="AI3163">
        <v>0</v>
      </c>
      <c r="AK3163">
        <v>0</v>
      </c>
      <c r="AL3163" t="s">
        <v>65</v>
      </c>
      <c r="AM3163">
        <v>1</v>
      </c>
      <c r="AN3163">
        <v>0</v>
      </c>
      <c r="AO3163">
        <v>1</v>
      </c>
    </row>
    <row r="3164" spans="1:41" x14ac:dyDescent="0.55000000000000004">
      <c r="A3164" t="s">
        <v>5958</v>
      </c>
      <c r="B3164" s="1">
        <v>42229</v>
      </c>
      <c r="C3164">
        <v>33</v>
      </c>
      <c r="D3164">
        <v>8</v>
      </c>
      <c r="E3164" t="s">
        <v>109</v>
      </c>
      <c r="F3164">
        <v>2015</v>
      </c>
      <c r="G3164">
        <v>25</v>
      </c>
      <c r="H3164" t="s">
        <v>87</v>
      </c>
      <c r="I3164" t="s">
        <v>42</v>
      </c>
      <c r="J3164">
        <v>1</v>
      </c>
      <c r="K3164" t="s">
        <v>43</v>
      </c>
      <c r="L3164">
        <v>9</v>
      </c>
      <c r="M3164" t="s">
        <v>5915</v>
      </c>
      <c r="N3164" t="s">
        <v>5916</v>
      </c>
      <c r="O3164" t="s">
        <v>9648</v>
      </c>
      <c r="P3164" t="s">
        <v>2410</v>
      </c>
      <c r="Q3164" t="s">
        <v>33</v>
      </c>
      <c r="S3164" t="s">
        <v>1671</v>
      </c>
      <c r="U3164" t="s">
        <v>5959</v>
      </c>
      <c r="V3164">
        <v>0</v>
      </c>
      <c r="W3164">
        <v>0</v>
      </c>
      <c r="X3164">
        <v>0</v>
      </c>
      <c r="Y3164">
        <v>0</v>
      </c>
      <c r="Z3164">
        <v>1</v>
      </c>
      <c r="AA3164">
        <v>0</v>
      </c>
      <c r="AB3164">
        <v>1</v>
      </c>
      <c r="AC3164">
        <v>0</v>
      </c>
      <c r="AD3164">
        <v>1</v>
      </c>
      <c r="AE3164">
        <v>0</v>
      </c>
      <c r="AF3164">
        <v>0</v>
      </c>
      <c r="AG3164">
        <v>0</v>
      </c>
      <c r="AH3164">
        <v>0</v>
      </c>
      <c r="AI3164">
        <v>0</v>
      </c>
      <c r="AK3164">
        <v>0</v>
      </c>
      <c r="AL3164" t="s">
        <v>65</v>
      </c>
      <c r="AM3164">
        <v>1</v>
      </c>
      <c r="AN3164">
        <v>0</v>
      </c>
      <c r="AO3164">
        <v>1</v>
      </c>
    </row>
    <row r="3165" spans="1:41" x14ac:dyDescent="0.55000000000000004">
      <c r="A3165" t="s">
        <v>5960</v>
      </c>
      <c r="B3165" s="1">
        <v>42247</v>
      </c>
      <c r="C3165">
        <v>36</v>
      </c>
      <c r="D3165">
        <v>8</v>
      </c>
      <c r="E3165" t="s">
        <v>109</v>
      </c>
      <c r="F3165">
        <v>2015</v>
      </c>
      <c r="G3165">
        <v>51</v>
      </c>
      <c r="H3165" t="s">
        <v>52</v>
      </c>
      <c r="I3165" t="s">
        <v>42</v>
      </c>
      <c r="J3165">
        <v>1</v>
      </c>
      <c r="K3165" t="s">
        <v>43</v>
      </c>
      <c r="L3165">
        <v>9</v>
      </c>
      <c r="M3165" t="s">
        <v>5915</v>
      </c>
      <c r="N3165" t="s">
        <v>5916</v>
      </c>
      <c r="O3165" t="s">
        <v>9648</v>
      </c>
      <c r="P3165" t="s">
        <v>2410</v>
      </c>
      <c r="Q3165" t="s">
        <v>83</v>
      </c>
      <c r="S3165" t="s">
        <v>47</v>
      </c>
      <c r="U3165" t="s">
        <v>1486</v>
      </c>
      <c r="V3165">
        <v>1</v>
      </c>
      <c r="W3165">
        <v>1</v>
      </c>
      <c r="X3165">
        <v>0</v>
      </c>
      <c r="Y3165">
        <v>0</v>
      </c>
      <c r="Z3165">
        <v>0</v>
      </c>
      <c r="AA3165">
        <v>0</v>
      </c>
      <c r="AB3165">
        <v>0</v>
      </c>
      <c r="AC3165">
        <v>0</v>
      </c>
      <c r="AD3165">
        <v>0</v>
      </c>
      <c r="AE3165">
        <v>0</v>
      </c>
      <c r="AF3165">
        <v>0</v>
      </c>
      <c r="AG3165">
        <v>0</v>
      </c>
      <c r="AH3165">
        <v>0</v>
      </c>
      <c r="AI3165">
        <v>0</v>
      </c>
      <c r="AK3165">
        <v>0</v>
      </c>
      <c r="AL3165" t="s">
        <v>65</v>
      </c>
      <c r="AM3165">
        <v>0</v>
      </c>
      <c r="AN3165">
        <v>0</v>
      </c>
      <c r="AO3165">
        <v>0</v>
      </c>
    </row>
    <row r="3166" spans="1:41" x14ac:dyDescent="0.55000000000000004">
      <c r="A3166" t="s">
        <v>5961</v>
      </c>
      <c r="B3166" s="1">
        <v>42282</v>
      </c>
      <c r="C3166">
        <v>41</v>
      </c>
      <c r="D3166">
        <v>10</v>
      </c>
      <c r="E3166" t="s">
        <v>114</v>
      </c>
      <c r="F3166">
        <v>2015</v>
      </c>
      <c r="G3166">
        <v>33</v>
      </c>
      <c r="H3166" t="s">
        <v>87</v>
      </c>
      <c r="I3166" t="s">
        <v>42</v>
      </c>
      <c r="J3166">
        <v>1</v>
      </c>
      <c r="K3166" t="s">
        <v>43</v>
      </c>
      <c r="L3166">
        <v>9</v>
      </c>
      <c r="M3166" t="s">
        <v>5915</v>
      </c>
      <c r="N3166" t="s">
        <v>5916</v>
      </c>
      <c r="O3166" t="s">
        <v>9648</v>
      </c>
      <c r="P3166" t="s">
        <v>2410</v>
      </c>
      <c r="Q3166" t="s">
        <v>47</v>
      </c>
      <c r="S3166" t="s">
        <v>47</v>
      </c>
      <c r="U3166" t="s">
        <v>5962</v>
      </c>
      <c r="V3166">
        <v>1</v>
      </c>
      <c r="W3166">
        <v>0</v>
      </c>
      <c r="X3166">
        <v>0</v>
      </c>
      <c r="Y3166">
        <v>0</v>
      </c>
      <c r="Z3166">
        <v>0</v>
      </c>
      <c r="AA3166">
        <v>0</v>
      </c>
      <c r="AB3166">
        <v>0</v>
      </c>
      <c r="AC3166">
        <v>0</v>
      </c>
      <c r="AD3166">
        <v>1</v>
      </c>
      <c r="AE3166">
        <v>0</v>
      </c>
      <c r="AF3166">
        <v>0</v>
      </c>
      <c r="AG3166">
        <v>0</v>
      </c>
      <c r="AH3166">
        <v>0</v>
      </c>
      <c r="AI3166">
        <v>0</v>
      </c>
      <c r="AK3166">
        <v>0</v>
      </c>
      <c r="AL3166" t="s">
        <v>65</v>
      </c>
      <c r="AM3166">
        <v>0</v>
      </c>
      <c r="AN3166">
        <v>0</v>
      </c>
      <c r="AO3166">
        <v>0</v>
      </c>
    </row>
    <row r="3167" spans="1:41" x14ac:dyDescent="0.55000000000000004">
      <c r="A3167" t="s">
        <v>5963</v>
      </c>
      <c r="B3167" s="1">
        <v>42301</v>
      </c>
      <c r="C3167">
        <v>43</v>
      </c>
      <c r="D3167">
        <v>10</v>
      </c>
      <c r="E3167" t="s">
        <v>114</v>
      </c>
      <c r="F3167">
        <v>2015</v>
      </c>
      <c r="G3167">
        <v>45</v>
      </c>
      <c r="H3167" t="s">
        <v>52</v>
      </c>
      <c r="I3167" t="s">
        <v>42</v>
      </c>
      <c r="J3167">
        <v>1</v>
      </c>
      <c r="K3167" t="s">
        <v>43</v>
      </c>
      <c r="L3167">
        <v>9</v>
      </c>
      <c r="M3167" t="s">
        <v>5915</v>
      </c>
      <c r="N3167" t="s">
        <v>5916</v>
      </c>
      <c r="O3167" t="s">
        <v>9648</v>
      </c>
      <c r="P3167" t="s">
        <v>2410</v>
      </c>
      <c r="Q3167" t="s">
        <v>83</v>
      </c>
      <c r="S3167" t="s">
        <v>47</v>
      </c>
      <c r="U3167" t="s">
        <v>5964</v>
      </c>
      <c r="V3167">
        <v>1</v>
      </c>
      <c r="W3167">
        <v>0</v>
      </c>
      <c r="X3167">
        <v>1</v>
      </c>
      <c r="Y3167">
        <v>0</v>
      </c>
      <c r="Z3167">
        <v>0</v>
      </c>
      <c r="AA3167">
        <v>0</v>
      </c>
      <c r="AB3167">
        <v>0</v>
      </c>
      <c r="AC3167">
        <v>0</v>
      </c>
      <c r="AD3167">
        <v>0</v>
      </c>
      <c r="AE3167">
        <v>0</v>
      </c>
      <c r="AF3167">
        <v>0</v>
      </c>
      <c r="AG3167">
        <v>0</v>
      </c>
      <c r="AH3167">
        <v>0</v>
      </c>
      <c r="AI3167">
        <v>0</v>
      </c>
      <c r="AK3167">
        <v>0</v>
      </c>
      <c r="AL3167" t="s">
        <v>65</v>
      </c>
      <c r="AM3167">
        <v>0</v>
      </c>
      <c r="AN3167">
        <v>1</v>
      </c>
      <c r="AO3167">
        <v>1</v>
      </c>
    </row>
    <row r="3168" spans="1:41" x14ac:dyDescent="0.55000000000000004">
      <c r="A3168" t="s">
        <v>5965</v>
      </c>
      <c r="B3168" s="1">
        <v>42306</v>
      </c>
      <c r="C3168">
        <v>44</v>
      </c>
      <c r="D3168">
        <v>10</v>
      </c>
      <c r="E3168" t="s">
        <v>114</v>
      </c>
      <c r="F3168">
        <v>2015</v>
      </c>
      <c r="G3168">
        <v>59</v>
      </c>
      <c r="H3168" t="s">
        <v>115</v>
      </c>
      <c r="I3168" t="s">
        <v>42</v>
      </c>
      <c r="J3168">
        <v>1</v>
      </c>
      <c r="K3168" t="s">
        <v>43</v>
      </c>
      <c r="L3168">
        <v>9</v>
      </c>
      <c r="M3168" t="s">
        <v>5915</v>
      </c>
      <c r="N3168" t="s">
        <v>5916</v>
      </c>
      <c r="O3168" t="s">
        <v>9648</v>
      </c>
      <c r="P3168" t="s">
        <v>2410</v>
      </c>
      <c r="Q3168" t="s">
        <v>83</v>
      </c>
      <c r="S3168" t="s">
        <v>397</v>
      </c>
      <c r="U3168" t="s">
        <v>5966</v>
      </c>
      <c r="V3168">
        <v>0</v>
      </c>
      <c r="W3168">
        <v>0</v>
      </c>
      <c r="X3168">
        <v>0</v>
      </c>
      <c r="Y3168">
        <v>0</v>
      </c>
      <c r="Z3168">
        <v>1</v>
      </c>
      <c r="AA3168">
        <v>1</v>
      </c>
      <c r="AB3168">
        <v>1</v>
      </c>
      <c r="AC3168">
        <v>0</v>
      </c>
      <c r="AD3168">
        <v>0</v>
      </c>
      <c r="AE3168">
        <v>0</v>
      </c>
      <c r="AF3168">
        <v>0</v>
      </c>
      <c r="AG3168">
        <v>0</v>
      </c>
      <c r="AH3168">
        <v>0</v>
      </c>
      <c r="AI3168">
        <v>0</v>
      </c>
      <c r="AK3168">
        <v>0</v>
      </c>
      <c r="AL3168" t="s">
        <v>65</v>
      </c>
      <c r="AM3168">
        <v>1</v>
      </c>
      <c r="AN3168">
        <v>0</v>
      </c>
      <c r="AO3168">
        <v>1</v>
      </c>
    </row>
    <row r="3169" spans="1:41" x14ac:dyDescent="0.55000000000000004">
      <c r="A3169" t="s">
        <v>5967</v>
      </c>
      <c r="B3169" s="1">
        <v>42326</v>
      </c>
      <c r="C3169">
        <v>47</v>
      </c>
      <c r="D3169">
        <v>11</v>
      </c>
      <c r="E3169" t="s">
        <v>119</v>
      </c>
      <c r="F3169">
        <v>2015</v>
      </c>
      <c r="G3169">
        <v>30</v>
      </c>
      <c r="H3169" t="s">
        <v>87</v>
      </c>
      <c r="I3169" t="s">
        <v>53</v>
      </c>
      <c r="J3169">
        <v>0</v>
      </c>
      <c r="K3169" t="s">
        <v>43</v>
      </c>
      <c r="L3169">
        <v>9</v>
      </c>
      <c r="M3169" t="s">
        <v>5915</v>
      </c>
      <c r="N3169" t="s">
        <v>5916</v>
      </c>
      <c r="O3169" t="s">
        <v>9648</v>
      </c>
      <c r="P3169" t="s">
        <v>2410</v>
      </c>
      <c r="Q3169" t="s">
        <v>83</v>
      </c>
      <c r="S3169" t="s">
        <v>728</v>
      </c>
      <c r="U3169" t="s">
        <v>64</v>
      </c>
      <c r="V3169">
        <v>0</v>
      </c>
      <c r="W3169">
        <v>0</v>
      </c>
      <c r="X3169">
        <v>1</v>
      </c>
      <c r="Y3169">
        <v>0</v>
      </c>
      <c r="Z3169">
        <v>0</v>
      </c>
      <c r="AA3169">
        <v>0</v>
      </c>
      <c r="AB3169">
        <v>0</v>
      </c>
      <c r="AC3169">
        <v>0</v>
      </c>
      <c r="AD3169">
        <v>0</v>
      </c>
      <c r="AE3169">
        <v>0</v>
      </c>
      <c r="AF3169">
        <v>0</v>
      </c>
      <c r="AG3169">
        <v>0</v>
      </c>
      <c r="AH3169">
        <v>0</v>
      </c>
      <c r="AI3169">
        <v>0</v>
      </c>
      <c r="AK3169">
        <v>0</v>
      </c>
      <c r="AL3169" t="s">
        <v>65</v>
      </c>
      <c r="AM3169">
        <v>0</v>
      </c>
      <c r="AN3169">
        <v>1</v>
      </c>
      <c r="AO3169">
        <v>1</v>
      </c>
    </row>
    <row r="3170" spans="1:41" x14ac:dyDescent="0.55000000000000004">
      <c r="A3170" t="s">
        <v>5968</v>
      </c>
      <c r="B3170" s="1">
        <v>42407</v>
      </c>
      <c r="C3170">
        <v>5</v>
      </c>
      <c r="D3170">
        <v>2</v>
      </c>
      <c r="E3170" t="s">
        <v>61</v>
      </c>
      <c r="F3170">
        <v>2016</v>
      </c>
      <c r="G3170">
        <v>44</v>
      </c>
      <c r="H3170" t="s">
        <v>41</v>
      </c>
      <c r="I3170" t="s">
        <v>42</v>
      </c>
      <c r="J3170">
        <v>1</v>
      </c>
      <c r="K3170" t="s">
        <v>43</v>
      </c>
      <c r="L3170">
        <v>9</v>
      </c>
      <c r="M3170" t="s">
        <v>5915</v>
      </c>
      <c r="N3170" t="s">
        <v>5916</v>
      </c>
      <c r="O3170" t="s">
        <v>9648</v>
      </c>
      <c r="P3170" t="s">
        <v>2410</v>
      </c>
      <c r="Q3170" t="s">
        <v>83</v>
      </c>
      <c r="S3170" t="s">
        <v>47</v>
      </c>
      <c r="T3170" t="s">
        <v>5969</v>
      </c>
      <c r="U3170" t="s">
        <v>5970</v>
      </c>
      <c r="V3170">
        <v>0</v>
      </c>
      <c r="W3170">
        <v>0</v>
      </c>
      <c r="X3170">
        <v>1</v>
      </c>
      <c r="Y3170">
        <v>0</v>
      </c>
      <c r="Z3170">
        <v>0</v>
      </c>
      <c r="AA3170">
        <v>0</v>
      </c>
      <c r="AB3170">
        <v>1</v>
      </c>
      <c r="AC3170">
        <v>0</v>
      </c>
      <c r="AD3170">
        <v>0</v>
      </c>
      <c r="AE3170">
        <v>0</v>
      </c>
      <c r="AF3170">
        <v>0</v>
      </c>
      <c r="AG3170">
        <v>0</v>
      </c>
      <c r="AH3170">
        <v>0</v>
      </c>
      <c r="AI3170">
        <v>0</v>
      </c>
      <c r="AK3170">
        <v>0</v>
      </c>
      <c r="AL3170" t="s">
        <v>65</v>
      </c>
      <c r="AM3170">
        <v>0</v>
      </c>
      <c r="AN3170">
        <v>1</v>
      </c>
      <c r="AO3170">
        <v>1</v>
      </c>
    </row>
    <row r="3171" spans="1:41" x14ac:dyDescent="0.55000000000000004">
      <c r="A3171" t="s">
        <v>5971</v>
      </c>
      <c r="B3171" s="1">
        <v>42417</v>
      </c>
      <c r="C3171">
        <v>7</v>
      </c>
      <c r="D3171">
        <v>2</v>
      </c>
      <c r="E3171" t="s">
        <v>61</v>
      </c>
      <c r="F3171">
        <v>2016</v>
      </c>
      <c r="G3171">
        <v>39</v>
      </c>
      <c r="H3171" t="s">
        <v>41</v>
      </c>
      <c r="I3171" t="s">
        <v>42</v>
      </c>
      <c r="J3171">
        <v>1</v>
      </c>
      <c r="K3171" t="s">
        <v>43</v>
      </c>
      <c r="L3171">
        <v>9</v>
      </c>
      <c r="M3171" t="s">
        <v>5915</v>
      </c>
      <c r="N3171" t="s">
        <v>5916</v>
      </c>
      <c r="O3171" t="s">
        <v>9648</v>
      </c>
      <c r="P3171" t="s">
        <v>2410</v>
      </c>
      <c r="Q3171" t="s">
        <v>47</v>
      </c>
      <c r="S3171" t="s">
        <v>47</v>
      </c>
      <c r="T3171" t="s">
        <v>70</v>
      </c>
      <c r="U3171" t="s">
        <v>184</v>
      </c>
      <c r="V3171">
        <v>1</v>
      </c>
      <c r="W3171">
        <v>0</v>
      </c>
      <c r="X3171">
        <v>0</v>
      </c>
      <c r="Y3171">
        <v>0</v>
      </c>
      <c r="Z3171">
        <v>0</v>
      </c>
      <c r="AA3171">
        <v>0</v>
      </c>
      <c r="AB3171">
        <v>0</v>
      </c>
      <c r="AC3171">
        <v>0</v>
      </c>
      <c r="AD3171">
        <v>0</v>
      </c>
      <c r="AE3171">
        <v>0</v>
      </c>
      <c r="AF3171">
        <v>0</v>
      </c>
      <c r="AG3171">
        <v>0</v>
      </c>
      <c r="AH3171">
        <v>0</v>
      </c>
      <c r="AI3171">
        <v>0</v>
      </c>
      <c r="AK3171">
        <v>0</v>
      </c>
      <c r="AL3171" t="s">
        <v>65</v>
      </c>
      <c r="AM3171">
        <v>0</v>
      </c>
      <c r="AN3171">
        <v>0</v>
      </c>
      <c r="AO3171">
        <v>0</v>
      </c>
    </row>
    <row r="3172" spans="1:41" x14ac:dyDescent="0.55000000000000004">
      <c r="A3172" t="s">
        <v>5972</v>
      </c>
      <c r="B3172" s="1">
        <v>42417</v>
      </c>
      <c r="C3172">
        <v>7</v>
      </c>
      <c r="D3172">
        <v>2</v>
      </c>
      <c r="E3172" t="s">
        <v>61</v>
      </c>
      <c r="F3172">
        <v>2016</v>
      </c>
      <c r="G3172">
        <v>23</v>
      </c>
      <c r="H3172" t="s">
        <v>62</v>
      </c>
      <c r="I3172" t="s">
        <v>42</v>
      </c>
      <c r="J3172">
        <v>1</v>
      </c>
      <c r="K3172" t="s">
        <v>43</v>
      </c>
      <c r="L3172">
        <v>9</v>
      </c>
      <c r="M3172" t="s">
        <v>5915</v>
      </c>
      <c r="N3172" t="s">
        <v>5916</v>
      </c>
      <c r="O3172" t="s">
        <v>9648</v>
      </c>
      <c r="P3172" t="s">
        <v>2410</v>
      </c>
      <c r="Q3172" t="s">
        <v>83</v>
      </c>
      <c r="S3172" t="s">
        <v>47</v>
      </c>
      <c r="T3172" t="s">
        <v>258</v>
      </c>
      <c r="U3172" t="s">
        <v>64</v>
      </c>
      <c r="V3172">
        <v>0</v>
      </c>
      <c r="W3172">
        <v>0</v>
      </c>
      <c r="X3172">
        <v>1</v>
      </c>
      <c r="Y3172">
        <v>0</v>
      </c>
      <c r="Z3172">
        <v>0</v>
      </c>
      <c r="AA3172">
        <v>0</v>
      </c>
      <c r="AB3172">
        <v>0</v>
      </c>
      <c r="AC3172">
        <v>0</v>
      </c>
      <c r="AD3172">
        <v>0</v>
      </c>
      <c r="AE3172">
        <v>0</v>
      </c>
      <c r="AF3172">
        <v>0</v>
      </c>
      <c r="AG3172">
        <v>0</v>
      </c>
      <c r="AH3172">
        <v>0</v>
      </c>
      <c r="AI3172">
        <v>0</v>
      </c>
      <c r="AK3172">
        <v>0</v>
      </c>
      <c r="AL3172" t="s">
        <v>65</v>
      </c>
      <c r="AM3172">
        <v>0</v>
      </c>
      <c r="AN3172">
        <v>1</v>
      </c>
      <c r="AO3172">
        <v>1</v>
      </c>
    </row>
    <row r="3173" spans="1:41" x14ac:dyDescent="0.55000000000000004">
      <c r="A3173" t="s">
        <v>5973</v>
      </c>
      <c r="B3173" s="1">
        <v>42454</v>
      </c>
      <c r="C3173">
        <v>12</v>
      </c>
      <c r="D3173">
        <v>3</v>
      </c>
      <c r="E3173" t="s">
        <v>67</v>
      </c>
      <c r="F3173">
        <v>2016</v>
      </c>
      <c r="G3173">
        <v>26</v>
      </c>
      <c r="H3173" t="s">
        <v>87</v>
      </c>
      <c r="I3173" t="s">
        <v>42</v>
      </c>
      <c r="J3173">
        <v>1</v>
      </c>
      <c r="K3173" t="s">
        <v>43</v>
      </c>
      <c r="L3173">
        <v>9</v>
      </c>
      <c r="M3173" t="s">
        <v>5915</v>
      </c>
      <c r="N3173" t="s">
        <v>5916</v>
      </c>
      <c r="O3173" t="s">
        <v>9648</v>
      </c>
      <c r="P3173" t="s">
        <v>2410</v>
      </c>
      <c r="Q3173" t="s">
        <v>83</v>
      </c>
      <c r="S3173" t="s">
        <v>47</v>
      </c>
      <c r="T3173" t="s">
        <v>70</v>
      </c>
      <c r="U3173" t="s">
        <v>5974</v>
      </c>
      <c r="V3173">
        <v>1</v>
      </c>
      <c r="W3173">
        <v>0</v>
      </c>
      <c r="X3173">
        <v>0</v>
      </c>
      <c r="Y3173">
        <v>0</v>
      </c>
      <c r="Z3173">
        <v>0</v>
      </c>
      <c r="AA3173">
        <v>0</v>
      </c>
      <c r="AB3173">
        <v>1</v>
      </c>
      <c r="AC3173">
        <v>0</v>
      </c>
      <c r="AD3173">
        <v>0</v>
      </c>
      <c r="AE3173">
        <v>0</v>
      </c>
      <c r="AF3173">
        <v>0</v>
      </c>
      <c r="AG3173">
        <v>0</v>
      </c>
      <c r="AH3173">
        <v>0</v>
      </c>
      <c r="AI3173">
        <v>0</v>
      </c>
      <c r="AK3173">
        <v>0</v>
      </c>
      <c r="AL3173" t="s">
        <v>65</v>
      </c>
      <c r="AM3173">
        <v>0</v>
      </c>
      <c r="AN3173">
        <v>0</v>
      </c>
      <c r="AO3173">
        <v>0</v>
      </c>
    </row>
    <row r="3174" spans="1:41" x14ac:dyDescent="0.55000000000000004">
      <c r="A3174" t="s">
        <v>5975</v>
      </c>
      <c r="B3174" s="1">
        <v>42494</v>
      </c>
      <c r="C3174">
        <v>18</v>
      </c>
      <c r="D3174">
        <v>5</v>
      </c>
      <c r="E3174" t="s">
        <v>76</v>
      </c>
      <c r="F3174">
        <v>2016</v>
      </c>
      <c r="G3174">
        <v>54</v>
      </c>
      <c r="H3174" t="s">
        <v>52</v>
      </c>
      <c r="I3174" t="s">
        <v>53</v>
      </c>
      <c r="J3174">
        <v>0</v>
      </c>
      <c r="K3174" t="s">
        <v>43</v>
      </c>
      <c r="L3174">
        <v>9</v>
      </c>
      <c r="M3174" t="s">
        <v>5915</v>
      </c>
      <c r="N3174" t="s">
        <v>5916</v>
      </c>
      <c r="O3174" t="s">
        <v>9648</v>
      </c>
      <c r="P3174" t="s">
        <v>2410</v>
      </c>
      <c r="Q3174" t="s">
        <v>83</v>
      </c>
      <c r="S3174" t="s">
        <v>47</v>
      </c>
      <c r="T3174" t="s">
        <v>63</v>
      </c>
      <c r="U3174" t="s">
        <v>5976</v>
      </c>
      <c r="V3174">
        <v>0</v>
      </c>
      <c r="W3174">
        <v>0</v>
      </c>
      <c r="X3174">
        <v>0</v>
      </c>
      <c r="Y3174">
        <v>0</v>
      </c>
      <c r="Z3174">
        <v>0</v>
      </c>
      <c r="AA3174">
        <v>0</v>
      </c>
      <c r="AB3174">
        <v>0</v>
      </c>
      <c r="AC3174">
        <v>0</v>
      </c>
      <c r="AD3174">
        <v>0</v>
      </c>
      <c r="AE3174">
        <v>0</v>
      </c>
      <c r="AF3174">
        <v>0</v>
      </c>
      <c r="AG3174">
        <v>0</v>
      </c>
      <c r="AH3174">
        <v>0</v>
      </c>
      <c r="AI3174">
        <v>0</v>
      </c>
      <c r="AK3174">
        <v>1</v>
      </c>
      <c r="AL3174" t="s">
        <v>65</v>
      </c>
      <c r="AM3174">
        <v>0</v>
      </c>
      <c r="AN3174">
        <v>1</v>
      </c>
      <c r="AO3174">
        <v>1</v>
      </c>
    </row>
    <row r="3175" spans="1:41" x14ac:dyDescent="0.55000000000000004">
      <c r="A3175" t="s">
        <v>5977</v>
      </c>
      <c r="B3175" s="1">
        <v>42503</v>
      </c>
      <c r="C3175">
        <v>19</v>
      </c>
      <c r="D3175">
        <v>5</v>
      </c>
      <c r="E3175" t="s">
        <v>76</v>
      </c>
      <c r="F3175">
        <v>2016</v>
      </c>
      <c r="G3175">
        <v>53</v>
      </c>
      <c r="H3175" t="s">
        <v>52</v>
      </c>
      <c r="I3175" t="s">
        <v>42</v>
      </c>
      <c r="J3175">
        <v>1</v>
      </c>
      <c r="K3175" t="s">
        <v>43</v>
      </c>
      <c r="L3175">
        <v>9</v>
      </c>
      <c r="M3175" t="s">
        <v>5915</v>
      </c>
      <c r="N3175" t="s">
        <v>5916</v>
      </c>
      <c r="O3175" t="s">
        <v>9648</v>
      </c>
      <c r="P3175" t="s">
        <v>2410</v>
      </c>
      <c r="Q3175" t="s">
        <v>83</v>
      </c>
      <c r="S3175" t="s">
        <v>47</v>
      </c>
      <c r="T3175" t="s">
        <v>70</v>
      </c>
      <c r="U3175" t="s">
        <v>984</v>
      </c>
      <c r="V3175">
        <v>1</v>
      </c>
      <c r="W3175">
        <v>1</v>
      </c>
      <c r="X3175">
        <v>1</v>
      </c>
      <c r="Y3175">
        <v>0</v>
      </c>
      <c r="Z3175">
        <v>0</v>
      </c>
      <c r="AA3175">
        <v>0</v>
      </c>
      <c r="AB3175">
        <v>0</v>
      </c>
      <c r="AC3175">
        <v>0</v>
      </c>
      <c r="AD3175">
        <v>0</v>
      </c>
      <c r="AE3175">
        <v>0</v>
      </c>
      <c r="AF3175">
        <v>0</v>
      </c>
      <c r="AG3175">
        <v>0</v>
      </c>
      <c r="AH3175">
        <v>0</v>
      </c>
      <c r="AI3175">
        <v>0</v>
      </c>
      <c r="AK3175">
        <v>0</v>
      </c>
      <c r="AL3175" t="s">
        <v>65</v>
      </c>
      <c r="AM3175">
        <v>0</v>
      </c>
      <c r="AN3175">
        <v>1</v>
      </c>
      <c r="AO3175">
        <v>1</v>
      </c>
    </row>
    <row r="3176" spans="1:41" x14ac:dyDescent="0.55000000000000004">
      <c r="A3176" t="s">
        <v>5978</v>
      </c>
      <c r="B3176" s="1">
        <v>42510</v>
      </c>
      <c r="C3176">
        <v>20</v>
      </c>
      <c r="D3176">
        <v>5</v>
      </c>
      <c r="E3176" t="s">
        <v>76</v>
      </c>
      <c r="F3176">
        <v>2016</v>
      </c>
      <c r="G3176">
        <v>51</v>
      </c>
      <c r="H3176" t="s">
        <v>52</v>
      </c>
      <c r="I3176" t="s">
        <v>42</v>
      </c>
      <c r="J3176">
        <v>1</v>
      </c>
      <c r="K3176" t="s">
        <v>43</v>
      </c>
      <c r="L3176">
        <v>9</v>
      </c>
      <c r="M3176" t="s">
        <v>5915</v>
      </c>
      <c r="N3176" t="s">
        <v>5916</v>
      </c>
      <c r="O3176" t="s">
        <v>9648</v>
      </c>
      <c r="P3176" t="s">
        <v>2410</v>
      </c>
      <c r="Q3176" t="s">
        <v>83</v>
      </c>
      <c r="S3176" t="s">
        <v>47</v>
      </c>
      <c r="T3176" t="s">
        <v>63</v>
      </c>
      <c r="U3176" t="s">
        <v>5979</v>
      </c>
      <c r="V3176">
        <v>1</v>
      </c>
      <c r="W3176">
        <v>0</v>
      </c>
      <c r="X3176">
        <v>1</v>
      </c>
      <c r="Y3176">
        <v>0</v>
      </c>
      <c r="Z3176">
        <v>1</v>
      </c>
      <c r="AA3176">
        <v>0</v>
      </c>
      <c r="AB3176">
        <v>0</v>
      </c>
      <c r="AC3176">
        <v>0</v>
      </c>
      <c r="AD3176">
        <v>1</v>
      </c>
      <c r="AE3176">
        <v>0</v>
      </c>
      <c r="AF3176">
        <v>0</v>
      </c>
      <c r="AG3176">
        <v>0</v>
      </c>
      <c r="AH3176">
        <v>0</v>
      </c>
      <c r="AI3176">
        <v>0</v>
      </c>
      <c r="AK3176">
        <v>0</v>
      </c>
      <c r="AL3176" t="s">
        <v>65</v>
      </c>
      <c r="AM3176">
        <v>1</v>
      </c>
      <c r="AN3176">
        <v>1</v>
      </c>
      <c r="AO3176">
        <v>1</v>
      </c>
    </row>
    <row r="3177" spans="1:41" x14ac:dyDescent="0.55000000000000004">
      <c r="A3177" t="s">
        <v>5980</v>
      </c>
      <c r="B3177" s="1">
        <v>42549</v>
      </c>
      <c r="C3177">
        <v>26</v>
      </c>
      <c r="D3177">
        <v>6</v>
      </c>
      <c r="E3177" t="s">
        <v>101</v>
      </c>
      <c r="F3177">
        <v>2016</v>
      </c>
      <c r="G3177">
        <v>30</v>
      </c>
      <c r="H3177" t="s">
        <v>87</v>
      </c>
      <c r="I3177" t="s">
        <v>42</v>
      </c>
      <c r="J3177">
        <v>1</v>
      </c>
      <c r="K3177" t="s">
        <v>43</v>
      </c>
      <c r="L3177">
        <v>9</v>
      </c>
      <c r="M3177" t="s">
        <v>5915</v>
      </c>
      <c r="N3177" t="s">
        <v>5916</v>
      </c>
      <c r="O3177" t="s">
        <v>9648</v>
      </c>
      <c r="P3177" t="s">
        <v>2410</v>
      </c>
      <c r="Q3177" t="s">
        <v>83</v>
      </c>
      <c r="S3177" t="s">
        <v>47</v>
      </c>
      <c r="T3177" t="s">
        <v>63</v>
      </c>
      <c r="U3177" t="s">
        <v>5981</v>
      </c>
      <c r="V3177">
        <v>0</v>
      </c>
      <c r="W3177">
        <v>0</v>
      </c>
      <c r="X3177">
        <v>1</v>
      </c>
      <c r="Y3177">
        <v>0</v>
      </c>
      <c r="Z3177">
        <v>1</v>
      </c>
      <c r="AA3177">
        <v>0</v>
      </c>
      <c r="AB3177">
        <v>0</v>
      </c>
      <c r="AC3177">
        <v>0</v>
      </c>
      <c r="AD3177">
        <v>0</v>
      </c>
      <c r="AE3177">
        <v>0</v>
      </c>
      <c r="AF3177">
        <v>0</v>
      </c>
      <c r="AG3177">
        <v>0</v>
      </c>
      <c r="AH3177">
        <v>0</v>
      </c>
      <c r="AI3177">
        <v>0</v>
      </c>
      <c r="AK3177">
        <v>0</v>
      </c>
      <c r="AL3177" t="s">
        <v>65</v>
      </c>
      <c r="AM3177">
        <v>1</v>
      </c>
      <c r="AN3177">
        <v>1</v>
      </c>
      <c r="AO3177">
        <v>1</v>
      </c>
    </row>
    <row r="3178" spans="1:41" x14ac:dyDescent="0.55000000000000004">
      <c r="A3178" t="s">
        <v>5982</v>
      </c>
      <c r="B3178" s="1">
        <v>42567</v>
      </c>
      <c r="C3178">
        <v>28</v>
      </c>
      <c r="D3178">
        <v>7</v>
      </c>
      <c r="E3178" t="s">
        <v>105</v>
      </c>
      <c r="F3178">
        <v>2016</v>
      </c>
      <c r="G3178">
        <v>28</v>
      </c>
      <c r="H3178" t="s">
        <v>87</v>
      </c>
      <c r="I3178" t="s">
        <v>42</v>
      </c>
      <c r="J3178">
        <v>1</v>
      </c>
      <c r="K3178" t="s">
        <v>43</v>
      </c>
      <c r="L3178">
        <v>9</v>
      </c>
      <c r="M3178" t="s">
        <v>5915</v>
      </c>
      <c r="N3178" t="s">
        <v>5916</v>
      </c>
      <c r="O3178" t="s">
        <v>9648</v>
      </c>
      <c r="P3178" t="s">
        <v>2410</v>
      </c>
      <c r="Q3178" t="s">
        <v>83</v>
      </c>
      <c r="S3178" t="s">
        <v>455</v>
      </c>
      <c r="T3178" t="s">
        <v>63</v>
      </c>
      <c r="U3178" t="s">
        <v>1720</v>
      </c>
      <c r="V3178">
        <v>1</v>
      </c>
      <c r="W3178">
        <v>1</v>
      </c>
      <c r="X3178">
        <v>1</v>
      </c>
      <c r="Y3178">
        <v>0</v>
      </c>
      <c r="Z3178">
        <v>0</v>
      </c>
      <c r="AA3178">
        <v>0</v>
      </c>
      <c r="AB3178">
        <v>0</v>
      </c>
      <c r="AC3178">
        <v>0</v>
      </c>
      <c r="AD3178">
        <v>0</v>
      </c>
      <c r="AE3178">
        <v>0</v>
      </c>
      <c r="AF3178">
        <v>0</v>
      </c>
      <c r="AG3178">
        <v>0</v>
      </c>
      <c r="AH3178">
        <v>0</v>
      </c>
      <c r="AI3178">
        <v>0</v>
      </c>
      <c r="AK3178">
        <v>0</v>
      </c>
      <c r="AL3178" t="s">
        <v>65</v>
      </c>
      <c r="AM3178">
        <v>0</v>
      </c>
      <c r="AN3178">
        <v>1</v>
      </c>
      <c r="AO3178">
        <v>1</v>
      </c>
    </row>
    <row r="3179" spans="1:41" x14ac:dyDescent="0.55000000000000004">
      <c r="A3179" t="s">
        <v>5983</v>
      </c>
      <c r="B3179" s="1">
        <v>42585</v>
      </c>
      <c r="C3179">
        <v>31</v>
      </c>
      <c r="D3179">
        <v>8</v>
      </c>
      <c r="E3179" t="s">
        <v>109</v>
      </c>
      <c r="F3179">
        <v>2016</v>
      </c>
      <c r="G3179">
        <v>41</v>
      </c>
      <c r="H3179" t="s">
        <v>41</v>
      </c>
      <c r="I3179" t="s">
        <v>42</v>
      </c>
      <c r="J3179">
        <v>1</v>
      </c>
      <c r="K3179" t="s">
        <v>43</v>
      </c>
      <c r="L3179">
        <v>9</v>
      </c>
      <c r="M3179" t="s">
        <v>5915</v>
      </c>
      <c r="N3179" t="s">
        <v>5916</v>
      </c>
      <c r="O3179" t="s">
        <v>9648</v>
      </c>
      <c r="P3179" t="s">
        <v>2410</v>
      </c>
      <c r="Q3179" t="s">
        <v>83</v>
      </c>
      <c r="S3179" t="s">
        <v>47</v>
      </c>
      <c r="T3179" t="s">
        <v>70</v>
      </c>
      <c r="U3179" t="s">
        <v>5984</v>
      </c>
      <c r="V3179">
        <v>1</v>
      </c>
      <c r="W3179">
        <v>0</v>
      </c>
      <c r="X3179">
        <v>1</v>
      </c>
      <c r="Y3179">
        <v>0</v>
      </c>
      <c r="Z3179">
        <v>0</v>
      </c>
      <c r="AA3179">
        <v>0</v>
      </c>
      <c r="AB3179">
        <v>1</v>
      </c>
      <c r="AC3179">
        <v>0</v>
      </c>
      <c r="AD3179">
        <v>0</v>
      </c>
      <c r="AE3179">
        <v>1</v>
      </c>
      <c r="AF3179">
        <v>1</v>
      </c>
      <c r="AG3179">
        <v>0</v>
      </c>
      <c r="AH3179">
        <v>0</v>
      </c>
      <c r="AI3179">
        <v>0</v>
      </c>
      <c r="AK3179">
        <v>0</v>
      </c>
      <c r="AL3179" t="s">
        <v>65</v>
      </c>
      <c r="AM3179">
        <v>1</v>
      </c>
      <c r="AN3179">
        <v>1</v>
      </c>
      <c r="AO3179">
        <v>1</v>
      </c>
    </row>
    <row r="3180" spans="1:41" x14ac:dyDescent="0.55000000000000004">
      <c r="A3180" t="s">
        <v>5985</v>
      </c>
      <c r="B3180" s="1">
        <v>42587</v>
      </c>
      <c r="C3180">
        <v>31</v>
      </c>
      <c r="D3180">
        <v>8</v>
      </c>
      <c r="E3180" t="s">
        <v>109</v>
      </c>
      <c r="F3180">
        <v>2016</v>
      </c>
      <c r="G3180">
        <v>37</v>
      </c>
      <c r="H3180" t="s">
        <v>41</v>
      </c>
      <c r="I3180" t="s">
        <v>42</v>
      </c>
      <c r="J3180">
        <v>1</v>
      </c>
      <c r="K3180" t="s">
        <v>43</v>
      </c>
      <c r="L3180">
        <v>9</v>
      </c>
      <c r="M3180" t="s">
        <v>5915</v>
      </c>
      <c r="N3180" t="s">
        <v>5916</v>
      </c>
      <c r="O3180" t="s">
        <v>9648</v>
      </c>
      <c r="P3180" t="s">
        <v>2410</v>
      </c>
      <c r="Q3180" t="s">
        <v>83</v>
      </c>
      <c r="S3180" t="s">
        <v>47</v>
      </c>
      <c r="T3180" t="s">
        <v>70</v>
      </c>
      <c r="U3180" t="s">
        <v>5986</v>
      </c>
      <c r="V3180">
        <v>1</v>
      </c>
      <c r="W3180">
        <v>1</v>
      </c>
      <c r="X3180">
        <v>1</v>
      </c>
      <c r="Y3180">
        <v>0</v>
      </c>
      <c r="Z3180">
        <v>0</v>
      </c>
      <c r="AA3180">
        <v>0</v>
      </c>
      <c r="AB3180">
        <v>0</v>
      </c>
      <c r="AC3180">
        <v>0</v>
      </c>
      <c r="AD3180">
        <v>0</v>
      </c>
      <c r="AE3180">
        <v>0</v>
      </c>
      <c r="AF3180">
        <v>0</v>
      </c>
      <c r="AG3180">
        <v>0</v>
      </c>
      <c r="AH3180">
        <v>0</v>
      </c>
      <c r="AI3180">
        <v>0</v>
      </c>
      <c r="AK3180">
        <v>0</v>
      </c>
      <c r="AM3180">
        <v>0</v>
      </c>
      <c r="AN3180">
        <v>1</v>
      </c>
      <c r="AO3180">
        <v>1</v>
      </c>
    </row>
    <row r="3181" spans="1:41" x14ac:dyDescent="0.55000000000000004">
      <c r="A3181" t="s">
        <v>5987</v>
      </c>
      <c r="B3181" s="1">
        <v>42691</v>
      </c>
      <c r="C3181">
        <v>46</v>
      </c>
      <c r="D3181">
        <v>11</v>
      </c>
      <c r="E3181" t="s">
        <v>119</v>
      </c>
      <c r="F3181">
        <v>2016</v>
      </c>
      <c r="G3181">
        <v>44</v>
      </c>
      <c r="H3181" t="s">
        <v>41</v>
      </c>
      <c r="I3181" t="s">
        <v>53</v>
      </c>
      <c r="J3181">
        <v>0</v>
      </c>
      <c r="K3181" t="s">
        <v>43</v>
      </c>
      <c r="L3181">
        <v>9</v>
      </c>
      <c r="M3181" t="s">
        <v>5915</v>
      </c>
      <c r="N3181" t="s">
        <v>5916</v>
      </c>
      <c r="O3181" t="s">
        <v>9648</v>
      </c>
      <c r="P3181" t="s">
        <v>2410</v>
      </c>
      <c r="Q3181" t="s">
        <v>83</v>
      </c>
      <c r="S3181" t="s">
        <v>47</v>
      </c>
      <c r="T3181" t="s">
        <v>63</v>
      </c>
      <c r="U3181" t="s">
        <v>5988</v>
      </c>
      <c r="V3181">
        <v>0</v>
      </c>
      <c r="W3181">
        <v>0</v>
      </c>
      <c r="X3181">
        <v>0</v>
      </c>
      <c r="Y3181">
        <v>0</v>
      </c>
      <c r="Z3181">
        <v>1</v>
      </c>
      <c r="AA3181">
        <v>1</v>
      </c>
      <c r="AB3181">
        <v>0</v>
      </c>
      <c r="AC3181">
        <v>0</v>
      </c>
      <c r="AD3181">
        <v>1</v>
      </c>
      <c r="AE3181">
        <v>0</v>
      </c>
      <c r="AF3181">
        <v>0</v>
      </c>
      <c r="AG3181">
        <v>0</v>
      </c>
      <c r="AH3181">
        <v>0</v>
      </c>
      <c r="AI3181">
        <v>0</v>
      </c>
      <c r="AK3181">
        <v>0</v>
      </c>
      <c r="AL3181" t="s">
        <v>65</v>
      </c>
      <c r="AM3181">
        <v>1</v>
      </c>
      <c r="AN3181">
        <v>0</v>
      </c>
      <c r="AO3181">
        <v>1</v>
      </c>
    </row>
    <row r="3182" spans="1:41" x14ac:dyDescent="0.55000000000000004">
      <c r="A3182" t="s">
        <v>5989</v>
      </c>
      <c r="B3182" s="1">
        <v>42713</v>
      </c>
      <c r="C3182">
        <v>49</v>
      </c>
      <c r="D3182">
        <v>12</v>
      </c>
      <c r="E3182" t="s">
        <v>57</v>
      </c>
      <c r="F3182">
        <v>2016</v>
      </c>
      <c r="G3182">
        <v>34</v>
      </c>
      <c r="H3182" t="s">
        <v>87</v>
      </c>
      <c r="I3182" t="s">
        <v>42</v>
      </c>
      <c r="J3182">
        <v>1</v>
      </c>
      <c r="K3182" t="s">
        <v>43</v>
      </c>
      <c r="L3182">
        <v>9</v>
      </c>
      <c r="M3182" t="s">
        <v>5915</v>
      </c>
      <c r="N3182" t="s">
        <v>5916</v>
      </c>
      <c r="O3182" t="s">
        <v>9648</v>
      </c>
      <c r="P3182" t="s">
        <v>2410</v>
      </c>
      <c r="Q3182" t="s">
        <v>83</v>
      </c>
      <c r="S3182" t="s">
        <v>47</v>
      </c>
      <c r="T3182" t="s">
        <v>63</v>
      </c>
      <c r="U3182" t="s">
        <v>5990</v>
      </c>
      <c r="V3182">
        <v>1</v>
      </c>
      <c r="W3182">
        <v>0</v>
      </c>
      <c r="X3182">
        <v>1</v>
      </c>
      <c r="Y3182">
        <v>0</v>
      </c>
      <c r="Z3182">
        <v>0</v>
      </c>
      <c r="AA3182">
        <v>0</v>
      </c>
      <c r="AB3182">
        <v>0</v>
      </c>
      <c r="AC3182">
        <v>0</v>
      </c>
      <c r="AD3182">
        <v>1</v>
      </c>
      <c r="AE3182">
        <v>0</v>
      </c>
      <c r="AF3182">
        <v>0</v>
      </c>
      <c r="AG3182">
        <v>0</v>
      </c>
      <c r="AH3182">
        <v>0</v>
      </c>
      <c r="AI3182">
        <v>0</v>
      </c>
      <c r="AK3182">
        <v>0</v>
      </c>
      <c r="AL3182" t="s">
        <v>65</v>
      </c>
      <c r="AM3182">
        <v>0</v>
      </c>
      <c r="AN3182">
        <v>1</v>
      </c>
      <c r="AO3182">
        <v>1</v>
      </c>
    </row>
    <row r="3183" spans="1:41" x14ac:dyDescent="0.55000000000000004">
      <c r="A3183" t="s">
        <v>5991</v>
      </c>
      <c r="B3183" s="1">
        <v>42744</v>
      </c>
      <c r="C3183">
        <v>2</v>
      </c>
      <c r="D3183">
        <v>1</v>
      </c>
      <c r="E3183" t="s">
        <v>40</v>
      </c>
      <c r="F3183">
        <v>2017</v>
      </c>
      <c r="G3183">
        <v>39</v>
      </c>
      <c r="H3183" t="s">
        <v>41</v>
      </c>
      <c r="I3183" t="s">
        <v>42</v>
      </c>
      <c r="J3183">
        <v>1</v>
      </c>
      <c r="K3183" t="s">
        <v>106</v>
      </c>
      <c r="L3183">
        <v>7</v>
      </c>
      <c r="M3183" t="s">
        <v>5915</v>
      </c>
      <c r="N3183" t="s">
        <v>5916</v>
      </c>
      <c r="O3183" t="s">
        <v>9648</v>
      </c>
      <c r="P3183" t="s">
        <v>2410</v>
      </c>
      <c r="Q3183" t="s">
        <v>83</v>
      </c>
      <c r="S3183" t="s">
        <v>47</v>
      </c>
      <c r="T3183" t="s">
        <v>63</v>
      </c>
      <c r="U3183" t="s">
        <v>5992</v>
      </c>
      <c r="V3183">
        <v>1</v>
      </c>
      <c r="W3183">
        <v>1</v>
      </c>
      <c r="X3183">
        <v>0</v>
      </c>
      <c r="Y3183">
        <v>0</v>
      </c>
      <c r="Z3183">
        <v>1</v>
      </c>
      <c r="AA3183">
        <v>0</v>
      </c>
      <c r="AB3183">
        <v>0</v>
      </c>
      <c r="AC3183">
        <v>0</v>
      </c>
      <c r="AD3183">
        <v>1</v>
      </c>
      <c r="AE3183">
        <v>0</v>
      </c>
      <c r="AF3183">
        <v>0</v>
      </c>
      <c r="AG3183">
        <v>0</v>
      </c>
      <c r="AH3183">
        <v>0</v>
      </c>
      <c r="AI3183">
        <v>0</v>
      </c>
      <c r="AK3183">
        <v>0</v>
      </c>
      <c r="AM3183">
        <v>1</v>
      </c>
      <c r="AN3183">
        <v>0</v>
      </c>
      <c r="AO3183">
        <v>1</v>
      </c>
    </row>
    <row r="3184" spans="1:41" x14ac:dyDescent="0.55000000000000004">
      <c r="A3184" t="s">
        <v>5993</v>
      </c>
      <c r="B3184" s="1">
        <v>42799</v>
      </c>
      <c r="C3184">
        <v>9</v>
      </c>
      <c r="D3184">
        <v>3</v>
      </c>
      <c r="E3184" t="s">
        <v>67</v>
      </c>
      <c r="F3184">
        <v>2017</v>
      </c>
      <c r="G3184">
        <v>24</v>
      </c>
      <c r="H3184" t="s">
        <v>62</v>
      </c>
      <c r="I3184" t="s">
        <v>42</v>
      </c>
      <c r="J3184">
        <v>1</v>
      </c>
      <c r="K3184" t="s">
        <v>43</v>
      </c>
      <c r="L3184">
        <v>9</v>
      </c>
      <c r="M3184" t="s">
        <v>5915</v>
      </c>
      <c r="N3184" t="s">
        <v>5916</v>
      </c>
      <c r="O3184" t="s">
        <v>9648</v>
      </c>
      <c r="P3184" t="s">
        <v>2410</v>
      </c>
      <c r="Q3184" t="s">
        <v>83</v>
      </c>
      <c r="S3184" t="s">
        <v>47</v>
      </c>
      <c r="T3184" t="s">
        <v>63</v>
      </c>
      <c r="U3184" t="s">
        <v>5994</v>
      </c>
      <c r="V3184">
        <v>1</v>
      </c>
      <c r="W3184">
        <v>0</v>
      </c>
      <c r="X3184">
        <v>1</v>
      </c>
      <c r="Y3184">
        <v>0</v>
      </c>
      <c r="Z3184">
        <v>0</v>
      </c>
      <c r="AA3184">
        <v>0</v>
      </c>
      <c r="AB3184">
        <v>1</v>
      </c>
      <c r="AC3184">
        <v>0</v>
      </c>
      <c r="AD3184">
        <v>0</v>
      </c>
      <c r="AE3184">
        <v>0</v>
      </c>
      <c r="AF3184">
        <v>0</v>
      </c>
      <c r="AG3184">
        <v>0</v>
      </c>
      <c r="AH3184">
        <v>0</v>
      </c>
      <c r="AI3184">
        <v>0</v>
      </c>
      <c r="AK3184">
        <v>0</v>
      </c>
      <c r="AM3184">
        <v>0</v>
      </c>
      <c r="AN3184">
        <v>1</v>
      </c>
      <c r="AO3184">
        <v>1</v>
      </c>
    </row>
    <row r="3185" spans="1:41" x14ac:dyDescent="0.55000000000000004">
      <c r="A3185" t="s">
        <v>5995</v>
      </c>
      <c r="B3185" s="1">
        <v>42833</v>
      </c>
      <c r="C3185">
        <v>14</v>
      </c>
      <c r="D3185">
        <v>4</v>
      </c>
      <c r="E3185" t="s">
        <v>91</v>
      </c>
      <c r="F3185">
        <v>2017</v>
      </c>
      <c r="G3185">
        <v>31</v>
      </c>
      <c r="H3185" t="s">
        <v>87</v>
      </c>
      <c r="I3185" t="s">
        <v>53</v>
      </c>
      <c r="J3185">
        <v>0</v>
      </c>
      <c r="K3185" t="s">
        <v>43</v>
      </c>
      <c r="L3185">
        <v>9</v>
      </c>
      <c r="M3185" t="s">
        <v>5915</v>
      </c>
      <c r="N3185" t="s">
        <v>5916</v>
      </c>
      <c r="O3185" t="s">
        <v>9648</v>
      </c>
      <c r="P3185" t="s">
        <v>2410</v>
      </c>
      <c r="Q3185" t="s">
        <v>83</v>
      </c>
      <c r="S3185" t="s">
        <v>47</v>
      </c>
      <c r="T3185" t="s">
        <v>63</v>
      </c>
      <c r="U3185" t="s">
        <v>5996</v>
      </c>
      <c r="V3185">
        <v>1</v>
      </c>
      <c r="W3185">
        <v>0</v>
      </c>
      <c r="X3185">
        <v>0</v>
      </c>
      <c r="Y3185">
        <v>0</v>
      </c>
      <c r="Z3185">
        <v>0</v>
      </c>
      <c r="AA3185">
        <v>0</v>
      </c>
      <c r="AB3185">
        <v>0</v>
      </c>
      <c r="AC3185">
        <v>0</v>
      </c>
      <c r="AD3185">
        <v>1</v>
      </c>
      <c r="AE3185">
        <v>0</v>
      </c>
      <c r="AF3185">
        <v>0</v>
      </c>
      <c r="AG3185">
        <v>0</v>
      </c>
      <c r="AH3185">
        <v>0</v>
      </c>
      <c r="AI3185">
        <v>0</v>
      </c>
      <c r="AK3185">
        <v>0</v>
      </c>
      <c r="AM3185">
        <v>0</v>
      </c>
      <c r="AN3185">
        <v>0</v>
      </c>
      <c r="AO3185">
        <v>0</v>
      </c>
    </row>
    <row r="3186" spans="1:41" x14ac:dyDescent="0.55000000000000004">
      <c r="A3186" t="s">
        <v>5997</v>
      </c>
      <c r="B3186" s="1">
        <v>42852</v>
      </c>
      <c r="C3186">
        <v>17</v>
      </c>
      <c r="D3186">
        <v>4</v>
      </c>
      <c r="E3186" t="s">
        <v>91</v>
      </c>
      <c r="F3186">
        <v>2017</v>
      </c>
      <c r="G3186">
        <v>52</v>
      </c>
      <c r="H3186" t="s">
        <v>52</v>
      </c>
      <c r="I3186" t="s">
        <v>53</v>
      </c>
      <c r="J3186">
        <v>0</v>
      </c>
      <c r="K3186" t="s">
        <v>240</v>
      </c>
      <c r="L3186">
        <v>0</v>
      </c>
      <c r="M3186" t="s">
        <v>5915</v>
      </c>
      <c r="N3186" t="s">
        <v>5916</v>
      </c>
      <c r="O3186" t="s">
        <v>9648</v>
      </c>
      <c r="P3186" t="s">
        <v>2410</v>
      </c>
      <c r="Q3186" t="s">
        <v>83</v>
      </c>
      <c r="S3186" t="s">
        <v>47</v>
      </c>
      <c r="T3186" t="s">
        <v>63</v>
      </c>
      <c r="U3186" t="s">
        <v>5998</v>
      </c>
      <c r="V3186">
        <v>0</v>
      </c>
      <c r="W3186">
        <v>1</v>
      </c>
      <c r="X3186">
        <v>0</v>
      </c>
      <c r="Y3186">
        <v>0</v>
      </c>
      <c r="Z3186">
        <v>0</v>
      </c>
      <c r="AA3186">
        <v>0</v>
      </c>
      <c r="AB3186">
        <v>0</v>
      </c>
      <c r="AC3186">
        <v>0</v>
      </c>
      <c r="AD3186">
        <v>0</v>
      </c>
      <c r="AE3186">
        <v>0</v>
      </c>
      <c r="AF3186">
        <v>0</v>
      </c>
      <c r="AG3186">
        <v>0</v>
      </c>
      <c r="AH3186">
        <v>0</v>
      </c>
      <c r="AI3186">
        <v>0</v>
      </c>
      <c r="AK3186">
        <v>0</v>
      </c>
      <c r="AM3186">
        <v>0</v>
      </c>
      <c r="AN3186">
        <v>0</v>
      </c>
      <c r="AO3186">
        <v>0</v>
      </c>
    </row>
    <row r="3187" spans="1:41" x14ac:dyDescent="0.55000000000000004">
      <c r="A3187" t="s">
        <v>5999</v>
      </c>
      <c r="B3187" s="1">
        <v>42869</v>
      </c>
      <c r="C3187">
        <v>19</v>
      </c>
      <c r="D3187">
        <v>5</v>
      </c>
      <c r="E3187" t="s">
        <v>76</v>
      </c>
      <c r="F3187">
        <v>2017</v>
      </c>
      <c r="G3187">
        <v>58</v>
      </c>
      <c r="H3187" t="s">
        <v>115</v>
      </c>
      <c r="I3187" t="s">
        <v>53</v>
      </c>
      <c r="J3187">
        <v>0</v>
      </c>
      <c r="K3187" t="s">
        <v>43</v>
      </c>
      <c r="L3187">
        <v>9</v>
      </c>
      <c r="M3187" t="s">
        <v>5915</v>
      </c>
      <c r="N3187" t="s">
        <v>5916</v>
      </c>
      <c r="O3187" t="s">
        <v>9648</v>
      </c>
      <c r="P3187" t="s">
        <v>2410</v>
      </c>
      <c r="Q3187" t="s">
        <v>83</v>
      </c>
      <c r="S3187" t="s">
        <v>47</v>
      </c>
      <c r="T3187" t="s">
        <v>63</v>
      </c>
      <c r="U3187" t="s">
        <v>2041</v>
      </c>
      <c r="V3187">
        <v>1</v>
      </c>
      <c r="W3187">
        <v>0</v>
      </c>
      <c r="X3187">
        <v>0</v>
      </c>
      <c r="Y3187">
        <v>0</v>
      </c>
      <c r="Z3187">
        <v>0</v>
      </c>
      <c r="AA3187">
        <v>0</v>
      </c>
      <c r="AB3187">
        <v>1</v>
      </c>
      <c r="AC3187">
        <v>0</v>
      </c>
      <c r="AD3187">
        <v>0</v>
      </c>
      <c r="AE3187">
        <v>0</v>
      </c>
      <c r="AF3187">
        <v>0</v>
      </c>
      <c r="AG3187">
        <v>0</v>
      </c>
      <c r="AH3187">
        <v>0</v>
      </c>
      <c r="AI3187">
        <v>0</v>
      </c>
      <c r="AK3187">
        <v>0</v>
      </c>
      <c r="AM3187">
        <v>0</v>
      </c>
      <c r="AN3187">
        <v>0</v>
      </c>
      <c r="AO3187">
        <v>0</v>
      </c>
    </row>
    <row r="3188" spans="1:41" x14ac:dyDescent="0.55000000000000004">
      <c r="A3188" t="s">
        <v>6000</v>
      </c>
      <c r="B3188" s="1">
        <v>42904</v>
      </c>
      <c r="C3188">
        <v>24</v>
      </c>
      <c r="D3188">
        <v>6</v>
      </c>
      <c r="E3188" t="s">
        <v>101</v>
      </c>
      <c r="F3188">
        <v>2017</v>
      </c>
      <c r="G3188">
        <v>28</v>
      </c>
      <c r="H3188" t="s">
        <v>87</v>
      </c>
      <c r="I3188" t="s">
        <v>53</v>
      </c>
      <c r="J3188">
        <v>0</v>
      </c>
      <c r="K3188" t="s">
        <v>43</v>
      </c>
      <c r="L3188">
        <v>9</v>
      </c>
      <c r="M3188" t="s">
        <v>5915</v>
      </c>
      <c r="N3188" t="s">
        <v>5916</v>
      </c>
      <c r="O3188" t="s">
        <v>9648</v>
      </c>
      <c r="P3188" t="s">
        <v>2410</v>
      </c>
      <c r="Q3188" t="s">
        <v>83</v>
      </c>
      <c r="S3188" t="s">
        <v>47</v>
      </c>
      <c r="T3188" t="s">
        <v>63</v>
      </c>
      <c r="U3188" t="s">
        <v>671</v>
      </c>
      <c r="V3188">
        <v>1</v>
      </c>
      <c r="W3188">
        <v>0</v>
      </c>
      <c r="X3188">
        <v>1</v>
      </c>
      <c r="Y3188">
        <v>0</v>
      </c>
      <c r="Z3188">
        <v>0</v>
      </c>
      <c r="AA3188">
        <v>0</v>
      </c>
      <c r="AB3188">
        <v>0</v>
      </c>
      <c r="AC3188">
        <v>0</v>
      </c>
      <c r="AD3188">
        <v>0</v>
      </c>
      <c r="AE3188">
        <v>0</v>
      </c>
      <c r="AF3188">
        <v>0</v>
      </c>
      <c r="AG3188">
        <v>0</v>
      </c>
      <c r="AH3188">
        <v>0</v>
      </c>
      <c r="AI3188">
        <v>0</v>
      </c>
      <c r="AK3188">
        <v>0</v>
      </c>
      <c r="AM3188">
        <v>0</v>
      </c>
      <c r="AN3188">
        <v>1</v>
      </c>
      <c r="AO3188">
        <v>1</v>
      </c>
    </row>
    <row r="3189" spans="1:41" x14ac:dyDescent="0.55000000000000004">
      <c r="A3189" t="s">
        <v>6001</v>
      </c>
      <c r="B3189" s="1">
        <v>42914</v>
      </c>
      <c r="C3189">
        <v>26</v>
      </c>
      <c r="D3189">
        <v>6</v>
      </c>
      <c r="E3189" t="s">
        <v>101</v>
      </c>
      <c r="F3189">
        <v>2017</v>
      </c>
      <c r="G3189">
        <v>67</v>
      </c>
      <c r="H3189" t="s">
        <v>196</v>
      </c>
      <c r="I3189" t="s">
        <v>42</v>
      </c>
      <c r="J3189">
        <v>1</v>
      </c>
      <c r="K3189" t="s">
        <v>43</v>
      </c>
      <c r="L3189">
        <v>9</v>
      </c>
      <c r="M3189" t="s">
        <v>5915</v>
      </c>
      <c r="N3189" t="s">
        <v>5916</v>
      </c>
      <c r="O3189" t="s">
        <v>9648</v>
      </c>
      <c r="P3189" t="s">
        <v>2410</v>
      </c>
      <c r="Q3189" t="s">
        <v>47</v>
      </c>
      <c r="S3189" t="s">
        <v>47</v>
      </c>
      <c r="T3189" t="s">
        <v>77</v>
      </c>
      <c r="U3189" t="s">
        <v>944</v>
      </c>
      <c r="V3189">
        <v>1</v>
      </c>
      <c r="W3189">
        <v>0</v>
      </c>
      <c r="X3189">
        <v>0</v>
      </c>
      <c r="Y3189">
        <v>0</v>
      </c>
      <c r="Z3189">
        <v>0</v>
      </c>
      <c r="AA3189">
        <v>0</v>
      </c>
      <c r="AB3189">
        <v>0</v>
      </c>
      <c r="AC3189">
        <v>0</v>
      </c>
      <c r="AD3189">
        <v>1</v>
      </c>
      <c r="AE3189">
        <v>0</v>
      </c>
      <c r="AF3189">
        <v>0</v>
      </c>
      <c r="AG3189">
        <v>0</v>
      </c>
      <c r="AH3189">
        <v>0</v>
      </c>
      <c r="AI3189">
        <v>0</v>
      </c>
      <c r="AK3189">
        <v>0</v>
      </c>
      <c r="AM3189">
        <v>0</v>
      </c>
      <c r="AN3189">
        <v>0</v>
      </c>
      <c r="AO3189">
        <v>0</v>
      </c>
    </row>
    <row r="3190" spans="1:41" x14ac:dyDescent="0.55000000000000004">
      <c r="A3190" t="s">
        <v>6002</v>
      </c>
      <c r="B3190" s="1">
        <v>42933</v>
      </c>
      <c r="C3190">
        <v>29</v>
      </c>
      <c r="D3190">
        <v>7</v>
      </c>
      <c r="E3190" t="s">
        <v>105</v>
      </c>
      <c r="F3190">
        <v>2017</v>
      </c>
      <c r="G3190">
        <v>28</v>
      </c>
      <c r="H3190" t="s">
        <v>87</v>
      </c>
      <c r="I3190" t="s">
        <v>42</v>
      </c>
      <c r="J3190">
        <v>1</v>
      </c>
      <c r="K3190" t="s">
        <v>123</v>
      </c>
      <c r="L3190">
        <v>3</v>
      </c>
      <c r="M3190" t="s">
        <v>5915</v>
      </c>
      <c r="N3190" t="s">
        <v>5916</v>
      </c>
      <c r="O3190" t="s">
        <v>9648</v>
      </c>
      <c r="P3190" t="s">
        <v>2410</v>
      </c>
      <c r="Q3190" t="s">
        <v>83</v>
      </c>
      <c r="S3190" t="s">
        <v>47</v>
      </c>
      <c r="T3190" t="s">
        <v>63</v>
      </c>
      <c r="U3190" t="s">
        <v>6003</v>
      </c>
      <c r="V3190">
        <v>0</v>
      </c>
      <c r="W3190">
        <v>1</v>
      </c>
      <c r="X3190">
        <v>1</v>
      </c>
      <c r="Y3190">
        <v>1</v>
      </c>
      <c r="Z3190">
        <v>0</v>
      </c>
      <c r="AA3190">
        <v>0</v>
      </c>
      <c r="AB3190">
        <v>0</v>
      </c>
      <c r="AC3190">
        <v>0</v>
      </c>
      <c r="AD3190">
        <v>0</v>
      </c>
      <c r="AE3190">
        <v>0</v>
      </c>
      <c r="AF3190">
        <v>0</v>
      </c>
      <c r="AG3190">
        <v>0</v>
      </c>
      <c r="AH3190">
        <v>0</v>
      </c>
      <c r="AI3190">
        <v>0</v>
      </c>
      <c r="AK3190">
        <v>0</v>
      </c>
      <c r="AM3190">
        <v>0</v>
      </c>
      <c r="AN3190">
        <v>1</v>
      </c>
      <c r="AO3190">
        <v>1</v>
      </c>
    </row>
    <row r="3191" spans="1:41" x14ac:dyDescent="0.55000000000000004">
      <c r="A3191" t="s">
        <v>6004</v>
      </c>
      <c r="B3191" s="1">
        <v>42966</v>
      </c>
      <c r="C3191">
        <v>33</v>
      </c>
      <c r="D3191">
        <v>8</v>
      </c>
      <c r="E3191" t="s">
        <v>109</v>
      </c>
      <c r="F3191">
        <v>2017</v>
      </c>
      <c r="G3191">
        <v>42</v>
      </c>
      <c r="H3191" t="s">
        <v>41</v>
      </c>
      <c r="I3191" t="s">
        <v>42</v>
      </c>
      <c r="J3191">
        <v>1</v>
      </c>
      <c r="K3191" t="s">
        <v>43</v>
      </c>
      <c r="L3191">
        <v>9</v>
      </c>
      <c r="M3191" t="s">
        <v>5915</v>
      </c>
      <c r="N3191" t="s">
        <v>5916</v>
      </c>
      <c r="O3191" t="s">
        <v>9648</v>
      </c>
      <c r="P3191" t="s">
        <v>2410</v>
      </c>
      <c r="Q3191" t="s">
        <v>47</v>
      </c>
      <c r="S3191" t="s">
        <v>47</v>
      </c>
      <c r="T3191" t="s">
        <v>48</v>
      </c>
      <c r="U3191" t="s">
        <v>184</v>
      </c>
      <c r="V3191">
        <v>1</v>
      </c>
      <c r="W3191">
        <v>0</v>
      </c>
      <c r="X3191">
        <v>0</v>
      </c>
      <c r="Y3191">
        <v>0</v>
      </c>
      <c r="Z3191">
        <v>0</v>
      </c>
      <c r="AA3191">
        <v>0</v>
      </c>
      <c r="AB3191">
        <v>0</v>
      </c>
      <c r="AC3191">
        <v>0</v>
      </c>
      <c r="AD3191">
        <v>0</v>
      </c>
      <c r="AE3191">
        <v>0</v>
      </c>
      <c r="AF3191">
        <v>0</v>
      </c>
      <c r="AG3191">
        <v>0</v>
      </c>
      <c r="AH3191">
        <v>0</v>
      </c>
      <c r="AI3191">
        <v>0</v>
      </c>
      <c r="AK3191">
        <v>0</v>
      </c>
      <c r="AM3191">
        <v>0</v>
      </c>
      <c r="AN3191">
        <v>0</v>
      </c>
      <c r="AO3191">
        <v>0</v>
      </c>
    </row>
    <row r="3192" spans="1:41" x14ac:dyDescent="0.55000000000000004">
      <c r="A3192" t="s">
        <v>6005</v>
      </c>
      <c r="B3192" s="1">
        <v>43067</v>
      </c>
      <c r="C3192">
        <v>48</v>
      </c>
      <c r="D3192">
        <v>11</v>
      </c>
      <c r="E3192" t="s">
        <v>119</v>
      </c>
      <c r="F3192">
        <v>2017</v>
      </c>
      <c r="G3192">
        <v>24</v>
      </c>
      <c r="H3192" t="s">
        <v>62</v>
      </c>
      <c r="I3192" t="s">
        <v>53</v>
      </c>
      <c r="J3192">
        <v>0</v>
      </c>
      <c r="K3192" t="s">
        <v>43</v>
      </c>
      <c r="L3192">
        <v>9</v>
      </c>
      <c r="M3192" t="s">
        <v>5915</v>
      </c>
      <c r="N3192" t="s">
        <v>5916</v>
      </c>
      <c r="O3192" t="s">
        <v>9648</v>
      </c>
      <c r="P3192" t="s">
        <v>2410</v>
      </c>
      <c r="Q3192" t="s">
        <v>83</v>
      </c>
      <c r="S3192" t="s">
        <v>47</v>
      </c>
      <c r="T3192" t="s">
        <v>77</v>
      </c>
      <c r="U3192" t="s">
        <v>6006</v>
      </c>
      <c r="V3192">
        <v>0</v>
      </c>
      <c r="W3192">
        <v>0</v>
      </c>
      <c r="X3192">
        <v>1</v>
      </c>
      <c r="Y3192">
        <v>0</v>
      </c>
      <c r="Z3192">
        <v>0</v>
      </c>
      <c r="AA3192">
        <v>0</v>
      </c>
      <c r="AB3192">
        <v>0</v>
      </c>
      <c r="AC3192">
        <v>0</v>
      </c>
      <c r="AD3192">
        <v>1</v>
      </c>
      <c r="AE3192">
        <v>1</v>
      </c>
      <c r="AF3192">
        <v>0</v>
      </c>
      <c r="AG3192">
        <v>0</v>
      </c>
      <c r="AH3192">
        <v>0</v>
      </c>
      <c r="AI3192">
        <v>0</v>
      </c>
      <c r="AK3192">
        <v>0</v>
      </c>
      <c r="AM3192">
        <v>1</v>
      </c>
      <c r="AN3192">
        <v>1</v>
      </c>
      <c r="AO3192">
        <v>1</v>
      </c>
    </row>
    <row r="3193" spans="1:41" x14ac:dyDescent="0.55000000000000004">
      <c r="A3193" t="s">
        <v>6007</v>
      </c>
      <c r="B3193" s="1">
        <v>43104</v>
      </c>
      <c r="C3193">
        <v>1</v>
      </c>
      <c r="D3193">
        <v>1</v>
      </c>
      <c r="E3193" t="s">
        <v>40</v>
      </c>
      <c r="F3193">
        <v>2018</v>
      </c>
      <c r="G3193">
        <v>42</v>
      </c>
      <c r="H3193" t="s">
        <v>41</v>
      </c>
      <c r="I3193" t="s">
        <v>42</v>
      </c>
      <c r="J3193">
        <v>1</v>
      </c>
      <c r="K3193" t="s">
        <v>43</v>
      </c>
      <c r="L3193">
        <v>9</v>
      </c>
      <c r="M3193" t="s">
        <v>5915</v>
      </c>
      <c r="N3193" t="s">
        <v>5916</v>
      </c>
      <c r="O3193" t="s">
        <v>9648</v>
      </c>
      <c r="P3193" t="s">
        <v>2410</v>
      </c>
      <c r="Q3193" t="s">
        <v>47</v>
      </c>
      <c r="S3193" t="s">
        <v>47</v>
      </c>
      <c r="T3193" t="s">
        <v>3963</v>
      </c>
      <c r="U3193" t="s">
        <v>6008</v>
      </c>
      <c r="V3193">
        <v>0</v>
      </c>
      <c r="W3193">
        <v>0</v>
      </c>
      <c r="X3193">
        <v>0</v>
      </c>
      <c r="Y3193">
        <v>0</v>
      </c>
      <c r="Z3193">
        <v>0</v>
      </c>
      <c r="AA3193">
        <v>0</v>
      </c>
      <c r="AB3193">
        <v>0</v>
      </c>
      <c r="AC3193">
        <v>0</v>
      </c>
      <c r="AD3193">
        <v>1</v>
      </c>
      <c r="AE3193">
        <v>0</v>
      </c>
      <c r="AF3193">
        <v>0</v>
      </c>
      <c r="AG3193">
        <v>0</v>
      </c>
      <c r="AH3193">
        <v>1</v>
      </c>
      <c r="AI3193">
        <v>0</v>
      </c>
      <c r="AK3193">
        <v>0</v>
      </c>
      <c r="AL3193" t="s">
        <v>65</v>
      </c>
      <c r="AM3193">
        <v>1</v>
      </c>
      <c r="AN3193">
        <v>0</v>
      </c>
      <c r="AO3193">
        <v>1</v>
      </c>
    </row>
    <row r="3194" spans="1:41" x14ac:dyDescent="0.55000000000000004">
      <c r="A3194" t="s">
        <v>6009</v>
      </c>
      <c r="B3194" s="1">
        <v>43128</v>
      </c>
      <c r="C3194">
        <v>4</v>
      </c>
      <c r="D3194">
        <v>1</v>
      </c>
      <c r="E3194" t="s">
        <v>40</v>
      </c>
      <c r="F3194">
        <v>2018</v>
      </c>
      <c r="G3194">
        <v>35</v>
      </c>
      <c r="H3194" t="s">
        <v>41</v>
      </c>
      <c r="I3194" t="s">
        <v>42</v>
      </c>
      <c r="J3194">
        <v>1</v>
      </c>
      <c r="K3194" t="s">
        <v>43</v>
      </c>
      <c r="L3194">
        <v>9</v>
      </c>
      <c r="M3194" t="s">
        <v>5915</v>
      </c>
      <c r="N3194" t="s">
        <v>5916</v>
      </c>
      <c r="O3194" t="s">
        <v>9648</v>
      </c>
      <c r="P3194" t="s">
        <v>2410</v>
      </c>
      <c r="Q3194" t="s">
        <v>33</v>
      </c>
      <c r="R3194" t="s">
        <v>139</v>
      </c>
      <c r="S3194" t="s">
        <v>47</v>
      </c>
      <c r="T3194" t="s">
        <v>48</v>
      </c>
      <c r="U3194" t="s">
        <v>6010</v>
      </c>
      <c r="V3194">
        <v>1</v>
      </c>
      <c r="W3194">
        <v>0</v>
      </c>
      <c r="X3194">
        <v>0</v>
      </c>
      <c r="Y3194">
        <v>0</v>
      </c>
      <c r="Z3194">
        <v>0</v>
      </c>
      <c r="AA3194">
        <v>0</v>
      </c>
      <c r="AB3194">
        <v>1</v>
      </c>
      <c r="AC3194">
        <v>0</v>
      </c>
      <c r="AD3194">
        <v>0</v>
      </c>
      <c r="AE3194">
        <v>0</v>
      </c>
      <c r="AF3194">
        <v>0</v>
      </c>
      <c r="AG3194">
        <v>0</v>
      </c>
      <c r="AH3194">
        <v>0</v>
      </c>
      <c r="AI3194">
        <v>0</v>
      </c>
      <c r="AK3194">
        <v>0</v>
      </c>
      <c r="AL3194" t="s">
        <v>65</v>
      </c>
      <c r="AM3194">
        <v>0</v>
      </c>
      <c r="AN3194">
        <v>0</v>
      </c>
      <c r="AO3194">
        <v>0</v>
      </c>
    </row>
    <row r="3195" spans="1:41" x14ac:dyDescent="0.55000000000000004">
      <c r="A3195" t="s">
        <v>6011</v>
      </c>
      <c r="B3195" s="1">
        <v>43169</v>
      </c>
      <c r="C3195">
        <v>10</v>
      </c>
      <c r="D3195">
        <v>3</v>
      </c>
      <c r="E3195" t="s">
        <v>67</v>
      </c>
      <c r="F3195">
        <v>2018</v>
      </c>
      <c r="G3195">
        <v>28</v>
      </c>
      <c r="H3195" t="s">
        <v>87</v>
      </c>
      <c r="I3195" t="s">
        <v>53</v>
      </c>
      <c r="J3195">
        <v>0</v>
      </c>
      <c r="K3195" t="s">
        <v>43</v>
      </c>
      <c r="L3195">
        <v>9</v>
      </c>
      <c r="M3195" t="s">
        <v>5915</v>
      </c>
      <c r="N3195" t="s">
        <v>5916</v>
      </c>
      <c r="O3195" t="s">
        <v>9648</v>
      </c>
      <c r="P3195" t="s">
        <v>2410</v>
      </c>
      <c r="Q3195" t="s">
        <v>83</v>
      </c>
      <c r="S3195" t="s">
        <v>47</v>
      </c>
      <c r="T3195" t="s">
        <v>48</v>
      </c>
      <c r="U3195" t="s">
        <v>184</v>
      </c>
      <c r="V3195">
        <v>1</v>
      </c>
      <c r="W3195">
        <v>0</v>
      </c>
      <c r="X3195">
        <v>0</v>
      </c>
      <c r="Y3195">
        <v>0</v>
      </c>
      <c r="Z3195">
        <v>0</v>
      </c>
      <c r="AA3195">
        <v>0</v>
      </c>
      <c r="AB3195">
        <v>0</v>
      </c>
      <c r="AC3195">
        <v>0</v>
      </c>
      <c r="AD3195">
        <v>0</v>
      </c>
      <c r="AE3195">
        <v>0</v>
      </c>
      <c r="AF3195">
        <v>0</v>
      </c>
      <c r="AG3195">
        <v>0</v>
      </c>
      <c r="AH3195">
        <v>0</v>
      </c>
      <c r="AI3195">
        <v>0</v>
      </c>
      <c r="AK3195">
        <v>0</v>
      </c>
      <c r="AL3195" t="s">
        <v>65</v>
      </c>
      <c r="AM3195">
        <v>0</v>
      </c>
      <c r="AN3195">
        <v>0</v>
      </c>
      <c r="AO3195">
        <v>0</v>
      </c>
    </row>
    <row r="3196" spans="1:41" x14ac:dyDescent="0.55000000000000004">
      <c r="A3196" t="s">
        <v>6012</v>
      </c>
      <c r="B3196" s="1">
        <v>43183</v>
      </c>
      <c r="C3196">
        <v>12</v>
      </c>
      <c r="D3196">
        <v>3</v>
      </c>
      <c r="E3196" t="s">
        <v>67</v>
      </c>
      <c r="F3196">
        <v>2018</v>
      </c>
      <c r="G3196">
        <v>67</v>
      </c>
      <c r="H3196" t="s">
        <v>196</v>
      </c>
      <c r="I3196" t="s">
        <v>42</v>
      </c>
      <c r="J3196">
        <v>1</v>
      </c>
      <c r="K3196" t="s">
        <v>43</v>
      </c>
      <c r="L3196">
        <v>9</v>
      </c>
      <c r="M3196" t="s">
        <v>5915</v>
      </c>
      <c r="N3196" t="s">
        <v>5916</v>
      </c>
      <c r="O3196" t="s">
        <v>9648</v>
      </c>
      <c r="P3196" t="s">
        <v>2410</v>
      </c>
      <c r="Q3196" t="s">
        <v>83</v>
      </c>
      <c r="S3196" t="s">
        <v>47</v>
      </c>
      <c r="T3196" t="s">
        <v>63</v>
      </c>
      <c r="U3196" t="s">
        <v>6013</v>
      </c>
      <c r="V3196">
        <v>1</v>
      </c>
      <c r="W3196">
        <v>0</v>
      </c>
      <c r="X3196">
        <v>1</v>
      </c>
      <c r="Y3196">
        <v>0</v>
      </c>
      <c r="Z3196">
        <v>0</v>
      </c>
      <c r="AA3196">
        <v>0</v>
      </c>
      <c r="AB3196">
        <v>0</v>
      </c>
      <c r="AC3196">
        <v>0</v>
      </c>
      <c r="AD3196">
        <v>1</v>
      </c>
      <c r="AE3196">
        <v>0</v>
      </c>
      <c r="AF3196">
        <v>0</v>
      </c>
      <c r="AG3196">
        <v>0</v>
      </c>
      <c r="AH3196">
        <v>0</v>
      </c>
      <c r="AI3196">
        <v>0</v>
      </c>
      <c r="AK3196">
        <v>0</v>
      </c>
      <c r="AL3196" t="s">
        <v>65</v>
      </c>
      <c r="AM3196">
        <v>0</v>
      </c>
      <c r="AN3196">
        <v>1</v>
      </c>
      <c r="AO3196">
        <v>1</v>
      </c>
    </row>
    <row r="3197" spans="1:41" x14ac:dyDescent="0.55000000000000004">
      <c r="A3197" t="s">
        <v>6014</v>
      </c>
      <c r="B3197" s="1">
        <v>43227</v>
      </c>
      <c r="C3197">
        <v>19</v>
      </c>
      <c r="D3197">
        <v>5</v>
      </c>
      <c r="E3197" t="s">
        <v>76</v>
      </c>
      <c r="F3197">
        <v>2018</v>
      </c>
      <c r="G3197">
        <v>32</v>
      </c>
      <c r="H3197" t="s">
        <v>87</v>
      </c>
      <c r="I3197" t="s">
        <v>42</v>
      </c>
      <c r="J3197">
        <v>1</v>
      </c>
      <c r="K3197" t="s">
        <v>43</v>
      </c>
      <c r="L3197">
        <v>9</v>
      </c>
      <c r="M3197" t="s">
        <v>5915</v>
      </c>
      <c r="N3197" t="s">
        <v>5916</v>
      </c>
      <c r="O3197" t="s">
        <v>9648</v>
      </c>
      <c r="P3197" t="s">
        <v>2410</v>
      </c>
      <c r="Q3197" t="s">
        <v>47</v>
      </c>
      <c r="S3197" t="s">
        <v>47</v>
      </c>
      <c r="T3197" t="s">
        <v>63</v>
      </c>
      <c r="U3197" t="s">
        <v>6015</v>
      </c>
      <c r="V3197">
        <v>1</v>
      </c>
      <c r="W3197">
        <v>0</v>
      </c>
      <c r="X3197">
        <v>1</v>
      </c>
      <c r="Y3197">
        <v>0</v>
      </c>
      <c r="Z3197">
        <v>0</v>
      </c>
      <c r="AA3197">
        <v>0</v>
      </c>
      <c r="AB3197">
        <v>0</v>
      </c>
      <c r="AC3197">
        <v>0</v>
      </c>
      <c r="AD3197">
        <v>0</v>
      </c>
      <c r="AE3197">
        <v>0</v>
      </c>
      <c r="AF3197">
        <v>0</v>
      </c>
      <c r="AG3197">
        <v>0</v>
      </c>
      <c r="AH3197">
        <v>0</v>
      </c>
      <c r="AI3197">
        <v>1</v>
      </c>
      <c r="AK3197">
        <v>0</v>
      </c>
      <c r="AL3197" t="s">
        <v>65</v>
      </c>
      <c r="AM3197">
        <v>1</v>
      </c>
      <c r="AN3197">
        <v>1</v>
      </c>
      <c r="AO3197">
        <v>1</v>
      </c>
    </row>
    <row r="3198" spans="1:41" x14ac:dyDescent="0.55000000000000004">
      <c r="A3198" t="s">
        <v>6016</v>
      </c>
      <c r="B3198" s="1">
        <v>43237</v>
      </c>
      <c r="C3198">
        <v>20</v>
      </c>
      <c r="D3198">
        <v>5</v>
      </c>
      <c r="E3198" t="s">
        <v>76</v>
      </c>
      <c r="F3198">
        <v>2018</v>
      </c>
      <c r="G3198">
        <v>37</v>
      </c>
      <c r="H3198" t="s">
        <v>41</v>
      </c>
      <c r="I3198" t="s">
        <v>53</v>
      </c>
      <c r="J3198">
        <v>0</v>
      </c>
      <c r="K3198" t="s">
        <v>43</v>
      </c>
      <c r="L3198">
        <v>9</v>
      </c>
      <c r="M3198" t="s">
        <v>5915</v>
      </c>
      <c r="N3198" t="s">
        <v>5916</v>
      </c>
      <c r="O3198" t="s">
        <v>9648</v>
      </c>
      <c r="P3198" t="s">
        <v>2410</v>
      </c>
      <c r="Q3198" t="s">
        <v>47</v>
      </c>
      <c r="T3198" t="s">
        <v>63</v>
      </c>
      <c r="U3198" t="s">
        <v>6017</v>
      </c>
      <c r="V3198">
        <v>1</v>
      </c>
      <c r="W3198">
        <v>0</v>
      </c>
      <c r="X3198">
        <v>0</v>
      </c>
      <c r="Y3198">
        <v>0</v>
      </c>
      <c r="Z3198">
        <v>0</v>
      </c>
      <c r="AA3198">
        <v>0</v>
      </c>
      <c r="AB3198">
        <v>0</v>
      </c>
      <c r="AC3198">
        <v>0</v>
      </c>
      <c r="AD3198">
        <v>1</v>
      </c>
      <c r="AE3198">
        <v>0</v>
      </c>
      <c r="AF3198">
        <v>0</v>
      </c>
      <c r="AG3198">
        <v>0</v>
      </c>
      <c r="AH3198">
        <v>0</v>
      </c>
      <c r="AI3198">
        <v>0</v>
      </c>
      <c r="AK3198">
        <v>0</v>
      </c>
      <c r="AL3198" t="s">
        <v>65</v>
      </c>
      <c r="AM3198">
        <v>0</v>
      </c>
      <c r="AN3198">
        <v>0</v>
      </c>
      <c r="AO3198">
        <v>0</v>
      </c>
    </row>
    <row r="3199" spans="1:41" x14ac:dyDescent="0.55000000000000004">
      <c r="A3199" t="s">
        <v>6018</v>
      </c>
      <c r="B3199" s="1">
        <v>43285</v>
      </c>
      <c r="C3199">
        <v>27</v>
      </c>
      <c r="D3199">
        <v>7</v>
      </c>
      <c r="E3199" t="s">
        <v>105</v>
      </c>
      <c r="F3199">
        <v>2018</v>
      </c>
      <c r="G3199">
        <v>47</v>
      </c>
      <c r="H3199" t="s">
        <v>52</v>
      </c>
      <c r="I3199" t="s">
        <v>42</v>
      </c>
      <c r="J3199">
        <v>1</v>
      </c>
      <c r="K3199" t="s">
        <v>43</v>
      </c>
      <c r="L3199">
        <v>9</v>
      </c>
      <c r="M3199" t="s">
        <v>5915</v>
      </c>
      <c r="N3199" t="s">
        <v>5916</v>
      </c>
      <c r="O3199" t="s">
        <v>9648</v>
      </c>
      <c r="P3199" t="s">
        <v>2410</v>
      </c>
      <c r="Q3199" t="s">
        <v>83</v>
      </c>
      <c r="S3199" t="s">
        <v>69</v>
      </c>
      <c r="T3199" t="s">
        <v>314</v>
      </c>
      <c r="U3199" t="s">
        <v>6019</v>
      </c>
      <c r="V3199">
        <v>0</v>
      </c>
      <c r="W3199">
        <v>1</v>
      </c>
      <c r="X3199">
        <v>1</v>
      </c>
      <c r="Y3199">
        <v>0</v>
      </c>
      <c r="Z3199">
        <v>1</v>
      </c>
      <c r="AA3199">
        <v>0</v>
      </c>
      <c r="AB3199">
        <v>1</v>
      </c>
      <c r="AC3199">
        <v>1</v>
      </c>
      <c r="AD3199">
        <v>1</v>
      </c>
      <c r="AE3199">
        <v>0</v>
      </c>
      <c r="AF3199">
        <v>0</v>
      </c>
      <c r="AG3199">
        <v>0</v>
      </c>
      <c r="AH3199">
        <v>0</v>
      </c>
      <c r="AI3199">
        <v>0</v>
      </c>
      <c r="AK3199">
        <v>0</v>
      </c>
      <c r="AL3199" t="s">
        <v>65</v>
      </c>
      <c r="AM3199">
        <v>1</v>
      </c>
      <c r="AN3199">
        <v>1</v>
      </c>
      <c r="AO3199">
        <v>1</v>
      </c>
    </row>
    <row r="3200" spans="1:41" x14ac:dyDescent="0.55000000000000004">
      <c r="A3200" t="s">
        <v>6020</v>
      </c>
      <c r="B3200" s="1">
        <v>43286</v>
      </c>
      <c r="C3200">
        <v>27</v>
      </c>
      <c r="D3200">
        <v>7</v>
      </c>
      <c r="E3200" t="s">
        <v>105</v>
      </c>
      <c r="F3200">
        <v>2018</v>
      </c>
      <c r="G3200">
        <v>33</v>
      </c>
      <c r="H3200" t="s">
        <v>87</v>
      </c>
      <c r="I3200" t="s">
        <v>42</v>
      </c>
      <c r="J3200">
        <v>1</v>
      </c>
      <c r="K3200" t="s">
        <v>43</v>
      </c>
      <c r="L3200">
        <v>9</v>
      </c>
      <c r="M3200" t="s">
        <v>5915</v>
      </c>
      <c r="N3200" t="s">
        <v>5916</v>
      </c>
      <c r="O3200" t="s">
        <v>9648</v>
      </c>
      <c r="P3200" t="s">
        <v>2410</v>
      </c>
      <c r="Q3200" t="s">
        <v>83</v>
      </c>
      <c r="S3200" t="s">
        <v>455</v>
      </c>
      <c r="T3200" t="s">
        <v>77</v>
      </c>
      <c r="U3200" t="s">
        <v>6021</v>
      </c>
      <c r="V3200">
        <v>1</v>
      </c>
      <c r="W3200">
        <v>1</v>
      </c>
      <c r="X3200">
        <v>1</v>
      </c>
      <c r="Y3200">
        <v>0</v>
      </c>
      <c r="Z3200">
        <v>0</v>
      </c>
      <c r="AA3200">
        <v>0</v>
      </c>
      <c r="AB3200">
        <v>1</v>
      </c>
      <c r="AC3200">
        <v>0</v>
      </c>
      <c r="AD3200">
        <v>1</v>
      </c>
      <c r="AE3200">
        <v>0</v>
      </c>
      <c r="AF3200">
        <v>0</v>
      </c>
      <c r="AG3200">
        <v>0</v>
      </c>
      <c r="AH3200">
        <v>0</v>
      </c>
      <c r="AI3200">
        <v>0</v>
      </c>
      <c r="AK3200">
        <v>0</v>
      </c>
      <c r="AL3200" t="s">
        <v>65</v>
      </c>
      <c r="AM3200">
        <v>0</v>
      </c>
      <c r="AN3200">
        <v>1</v>
      </c>
      <c r="AO3200">
        <v>1</v>
      </c>
    </row>
    <row r="3201" spans="1:41" x14ac:dyDescent="0.55000000000000004">
      <c r="A3201" t="s">
        <v>6022</v>
      </c>
      <c r="B3201" s="1">
        <v>43341</v>
      </c>
      <c r="C3201">
        <v>35</v>
      </c>
      <c r="D3201">
        <v>8</v>
      </c>
      <c r="E3201" t="s">
        <v>109</v>
      </c>
      <c r="F3201">
        <v>2018</v>
      </c>
      <c r="G3201">
        <v>23</v>
      </c>
      <c r="H3201" t="s">
        <v>62</v>
      </c>
      <c r="I3201" t="s">
        <v>42</v>
      </c>
      <c r="J3201">
        <v>1</v>
      </c>
      <c r="K3201" t="s">
        <v>43</v>
      </c>
      <c r="L3201">
        <v>9</v>
      </c>
      <c r="M3201" t="s">
        <v>5915</v>
      </c>
      <c r="N3201" t="s">
        <v>5916</v>
      </c>
      <c r="O3201" t="s">
        <v>9648</v>
      </c>
      <c r="P3201" t="s">
        <v>2410</v>
      </c>
      <c r="Q3201" t="s">
        <v>83</v>
      </c>
      <c r="S3201" t="s">
        <v>47</v>
      </c>
      <c r="T3201" t="s">
        <v>63</v>
      </c>
      <c r="U3201" t="s">
        <v>6023</v>
      </c>
      <c r="V3201">
        <v>0</v>
      </c>
      <c r="W3201">
        <v>1</v>
      </c>
      <c r="X3201">
        <v>0</v>
      </c>
      <c r="Y3201">
        <v>0</v>
      </c>
      <c r="Z3201">
        <v>0</v>
      </c>
      <c r="AA3201">
        <v>0</v>
      </c>
      <c r="AB3201">
        <v>0</v>
      </c>
      <c r="AC3201">
        <v>0</v>
      </c>
      <c r="AD3201">
        <v>1</v>
      </c>
      <c r="AE3201">
        <v>0</v>
      </c>
      <c r="AF3201">
        <v>0</v>
      </c>
      <c r="AG3201">
        <v>0</v>
      </c>
      <c r="AH3201">
        <v>0</v>
      </c>
      <c r="AI3201">
        <v>0</v>
      </c>
      <c r="AK3201">
        <v>0</v>
      </c>
      <c r="AM3201">
        <v>0</v>
      </c>
      <c r="AN3201">
        <v>0</v>
      </c>
      <c r="AO3201">
        <v>0</v>
      </c>
    </row>
    <row r="3202" spans="1:41" x14ac:dyDescent="0.55000000000000004">
      <c r="A3202" t="s">
        <v>6024</v>
      </c>
      <c r="B3202" s="1">
        <v>43365</v>
      </c>
      <c r="C3202">
        <v>38</v>
      </c>
      <c r="D3202">
        <v>9</v>
      </c>
      <c r="E3202" t="s">
        <v>51</v>
      </c>
      <c r="F3202">
        <v>2018</v>
      </c>
      <c r="G3202">
        <v>42</v>
      </c>
      <c r="H3202" t="s">
        <v>41</v>
      </c>
      <c r="I3202" t="s">
        <v>53</v>
      </c>
      <c r="J3202">
        <v>0</v>
      </c>
      <c r="K3202" t="s">
        <v>43</v>
      </c>
      <c r="L3202">
        <v>9</v>
      </c>
      <c r="M3202" t="s">
        <v>5915</v>
      </c>
      <c r="N3202" t="s">
        <v>5916</v>
      </c>
      <c r="O3202" t="s">
        <v>9648</v>
      </c>
      <c r="P3202" t="s">
        <v>2410</v>
      </c>
      <c r="Q3202" t="s">
        <v>83</v>
      </c>
      <c r="S3202" t="s">
        <v>47</v>
      </c>
      <c r="T3202" t="s">
        <v>63</v>
      </c>
      <c r="U3202" t="s">
        <v>6025</v>
      </c>
      <c r="V3202">
        <v>0</v>
      </c>
      <c r="W3202">
        <v>1</v>
      </c>
      <c r="X3202">
        <v>1</v>
      </c>
      <c r="Y3202">
        <v>0</v>
      </c>
      <c r="Z3202">
        <v>0</v>
      </c>
      <c r="AA3202">
        <v>0</v>
      </c>
      <c r="AB3202">
        <v>0</v>
      </c>
      <c r="AC3202">
        <v>0</v>
      </c>
      <c r="AD3202">
        <v>0</v>
      </c>
      <c r="AE3202">
        <v>0</v>
      </c>
      <c r="AF3202">
        <v>0</v>
      </c>
      <c r="AG3202">
        <v>0</v>
      </c>
      <c r="AH3202">
        <v>0</v>
      </c>
      <c r="AI3202">
        <v>0</v>
      </c>
      <c r="AK3202">
        <v>0</v>
      </c>
      <c r="AL3202" t="s">
        <v>65</v>
      </c>
      <c r="AM3202">
        <v>0</v>
      </c>
      <c r="AN3202">
        <v>1</v>
      </c>
      <c r="AO3202">
        <v>1</v>
      </c>
    </row>
    <row r="3203" spans="1:41" x14ac:dyDescent="0.55000000000000004">
      <c r="A3203" t="s">
        <v>6026</v>
      </c>
      <c r="B3203" s="1">
        <v>43447</v>
      </c>
      <c r="C3203">
        <v>50</v>
      </c>
      <c r="D3203">
        <v>12</v>
      </c>
      <c r="E3203" t="s">
        <v>57</v>
      </c>
      <c r="F3203">
        <v>2018</v>
      </c>
      <c r="G3203">
        <v>38</v>
      </c>
      <c r="H3203" t="s">
        <v>41</v>
      </c>
      <c r="I3203" t="s">
        <v>42</v>
      </c>
      <c r="J3203">
        <v>1</v>
      </c>
      <c r="K3203" t="s">
        <v>43</v>
      </c>
      <c r="L3203">
        <v>9</v>
      </c>
      <c r="M3203" t="s">
        <v>5915</v>
      </c>
      <c r="N3203" t="s">
        <v>5916</v>
      </c>
      <c r="O3203" t="s">
        <v>9648</v>
      </c>
      <c r="P3203" t="s">
        <v>2410</v>
      </c>
      <c r="Q3203" t="s">
        <v>83</v>
      </c>
      <c r="S3203" t="s">
        <v>33</v>
      </c>
      <c r="T3203" t="s">
        <v>63</v>
      </c>
      <c r="U3203" t="s">
        <v>6027</v>
      </c>
      <c r="V3203">
        <v>1</v>
      </c>
      <c r="W3203">
        <v>0</v>
      </c>
      <c r="X3203">
        <v>1</v>
      </c>
      <c r="Y3203">
        <v>1</v>
      </c>
      <c r="Z3203">
        <v>0</v>
      </c>
      <c r="AA3203">
        <v>0</v>
      </c>
      <c r="AB3203">
        <v>0</v>
      </c>
      <c r="AC3203">
        <v>0</v>
      </c>
      <c r="AD3203">
        <v>1</v>
      </c>
      <c r="AE3203">
        <v>0</v>
      </c>
      <c r="AF3203">
        <v>0</v>
      </c>
      <c r="AG3203">
        <v>0</v>
      </c>
      <c r="AH3203">
        <v>0</v>
      </c>
      <c r="AI3203">
        <v>0</v>
      </c>
      <c r="AK3203">
        <v>0</v>
      </c>
      <c r="AL3203" t="s">
        <v>65</v>
      </c>
      <c r="AM3203">
        <v>0</v>
      </c>
      <c r="AN3203">
        <v>1</v>
      </c>
      <c r="AO3203">
        <v>1</v>
      </c>
    </row>
    <row r="3204" spans="1:41" x14ac:dyDescent="0.55000000000000004">
      <c r="A3204" t="s">
        <v>6028</v>
      </c>
      <c r="B3204" s="1">
        <v>43450</v>
      </c>
      <c r="C3204">
        <v>50</v>
      </c>
      <c r="D3204">
        <v>12</v>
      </c>
      <c r="E3204" t="s">
        <v>57</v>
      </c>
      <c r="F3204">
        <v>2018</v>
      </c>
      <c r="G3204">
        <v>49</v>
      </c>
      <c r="H3204" t="s">
        <v>52</v>
      </c>
      <c r="I3204" t="s">
        <v>42</v>
      </c>
      <c r="J3204">
        <v>1</v>
      </c>
      <c r="K3204" t="s">
        <v>43</v>
      </c>
      <c r="L3204">
        <v>9</v>
      </c>
      <c r="M3204" t="s">
        <v>5915</v>
      </c>
      <c r="N3204" t="s">
        <v>5916</v>
      </c>
      <c r="O3204" t="s">
        <v>9648</v>
      </c>
      <c r="P3204" t="s">
        <v>2410</v>
      </c>
      <c r="Q3204" t="s">
        <v>47</v>
      </c>
      <c r="S3204" t="s">
        <v>47</v>
      </c>
      <c r="T3204" t="s">
        <v>63</v>
      </c>
      <c r="U3204" t="s">
        <v>64</v>
      </c>
      <c r="V3204">
        <v>0</v>
      </c>
      <c r="W3204">
        <v>0</v>
      </c>
      <c r="X3204">
        <v>1</v>
      </c>
      <c r="Y3204">
        <v>0</v>
      </c>
      <c r="Z3204">
        <v>0</v>
      </c>
      <c r="AA3204">
        <v>0</v>
      </c>
      <c r="AB3204">
        <v>0</v>
      </c>
      <c r="AC3204">
        <v>0</v>
      </c>
      <c r="AD3204">
        <v>0</v>
      </c>
      <c r="AE3204">
        <v>0</v>
      </c>
      <c r="AF3204">
        <v>0</v>
      </c>
      <c r="AG3204">
        <v>0</v>
      </c>
      <c r="AH3204">
        <v>0</v>
      </c>
      <c r="AI3204">
        <v>0</v>
      </c>
      <c r="AK3204">
        <v>0</v>
      </c>
      <c r="AL3204" t="s">
        <v>65</v>
      </c>
      <c r="AM3204">
        <v>0</v>
      </c>
      <c r="AN3204">
        <v>1</v>
      </c>
      <c r="AO3204">
        <v>1</v>
      </c>
    </row>
    <row r="3205" spans="1:41" x14ac:dyDescent="0.55000000000000004">
      <c r="A3205" t="s">
        <v>6029</v>
      </c>
      <c r="B3205" s="1">
        <v>40960</v>
      </c>
      <c r="C3205">
        <v>8</v>
      </c>
      <c r="D3205">
        <v>2</v>
      </c>
      <c r="E3205" t="s">
        <v>61</v>
      </c>
      <c r="F3205">
        <v>2012</v>
      </c>
      <c r="G3205">
        <v>28</v>
      </c>
      <c r="H3205" t="s">
        <v>87</v>
      </c>
      <c r="I3205" t="s">
        <v>42</v>
      </c>
      <c r="J3205">
        <v>1</v>
      </c>
      <c r="K3205" t="s">
        <v>43</v>
      </c>
      <c r="L3205">
        <v>9</v>
      </c>
      <c r="M3205" t="s">
        <v>6030</v>
      </c>
      <c r="N3205" t="s">
        <v>6031</v>
      </c>
      <c r="O3205" t="s">
        <v>9648</v>
      </c>
      <c r="P3205" t="s">
        <v>6032</v>
      </c>
      <c r="R3205" t="s">
        <v>6033</v>
      </c>
      <c r="S3205" t="s">
        <v>33</v>
      </c>
      <c r="T3205" t="s">
        <v>3315</v>
      </c>
      <c r="U3205" t="s">
        <v>436</v>
      </c>
      <c r="V3205">
        <v>0</v>
      </c>
      <c r="W3205">
        <v>0</v>
      </c>
      <c r="X3205">
        <v>0</v>
      </c>
      <c r="Y3205">
        <v>0</v>
      </c>
      <c r="Z3205">
        <v>1</v>
      </c>
      <c r="AA3205">
        <v>0</v>
      </c>
      <c r="AB3205">
        <v>0</v>
      </c>
      <c r="AC3205">
        <v>0</v>
      </c>
      <c r="AD3205">
        <v>0</v>
      </c>
      <c r="AE3205">
        <v>0</v>
      </c>
      <c r="AF3205">
        <v>0</v>
      </c>
      <c r="AG3205">
        <v>0</v>
      </c>
      <c r="AH3205">
        <v>0</v>
      </c>
      <c r="AI3205">
        <v>0</v>
      </c>
      <c r="AK3205">
        <v>0</v>
      </c>
      <c r="AM3205">
        <v>1</v>
      </c>
      <c r="AN3205">
        <v>0</v>
      </c>
      <c r="AO3205">
        <v>1</v>
      </c>
    </row>
    <row r="3206" spans="1:41" x14ac:dyDescent="0.55000000000000004">
      <c r="A3206" t="s">
        <v>6034</v>
      </c>
      <c r="B3206" s="1">
        <v>41593</v>
      </c>
      <c r="C3206">
        <v>46</v>
      </c>
      <c r="D3206">
        <v>11</v>
      </c>
      <c r="E3206" t="s">
        <v>119</v>
      </c>
      <c r="F3206">
        <v>2013</v>
      </c>
      <c r="G3206">
        <v>48</v>
      </c>
      <c r="H3206" t="s">
        <v>52</v>
      </c>
      <c r="I3206" t="s">
        <v>53</v>
      </c>
      <c r="J3206">
        <v>0</v>
      </c>
      <c r="K3206" t="s">
        <v>43</v>
      </c>
      <c r="L3206">
        <v>9</v>
      </c>
      <c r="M3206" t="s">
        <v>6030</v>
      </c>
      <c r="N3206" t="s">
        <v>6031</v>
      </c>
      <c r="O3206" t="s">
        <v>9648</v>
      </c>
      <c r="P3206" t="s">
        <v>6032</v>
      </c>
      <c r="Q3206" t="s">
        <v>33</v>
      </c>
      <c r="R3206" t="s">
        <v>1946</v>
      </c>
      <c r="S3206" t="s">
        <v>33</v>
      </c>
      <c r="T3206" t="s">
        <v>48</v>
      </c>
      <c r="U3206" t="s">
        <v>133</v>
      </c>
      <c r="V3206">
        <v>0</v>
      </c>
      <c r="W3206">
        <v>1</v>
      </c>
      <c r="X3206">
        <v>0</v>
      </c>
      <c r="Y3206">
        <v>0</v>
      </c>
      <c r="Z3206">
        <v>0</v>
      </c>
      <c r="AA3206">
        <v>0</v>
      </c>
      <c r="AB3206">
        <v>0</v>
      </c>
      <c r="AC3206">
        <v>0</v>
      </c>
      <c r="AD3206">
        <v>0</v>
      </c>
      <c r="AE3206">
        <v>0</v>
      </c>
      <c r="AF3206">
        <v>0</v>
      </c>
      <c r="AG3206">
        <v>0</v>
      </c>
      <c r="AH3206">
        <v>0</v>
      </c>
      <c r="AI3206">
        <v>0</v>
      </c>
      <c r="AK3206">
        <v>0</v>
      </c>
      <c r="AM3206">
        <v>0</v>
      </c>
      <c r="AN3206">
        <v>0</v>
      </c>
      <c r="AO3206">
        <v>0</v>
      </c>
    </row>
    <row r="3207" spans="1:41" x14ac:dyDescent="0.55000000000000004">
      <c r="A3207" t="s">
        <v>6035</v>
      </c>
      <c r="B3207" s="1">
        <v>42053</v>
      </c>
      <c r="C3207">
        <v>8</v>
      </c>
      <c r="D3207">
        <v>2</v>
      </c>
      <c r="E3207" t="s">
        <v>61</v>
      </c>
      <c r="F3207">
        <v>2015</v>
      </c>
      <c r="G3207">
        <v>51</v>
      </c>
      <c r="H3207" t="s">
        <v>52</v>
      </c>
      <c r="I3207" t="s">
        <v>42</v>
      </c>
      <c r="J3207">
        <v>1</v>
      </c>
      <c r="K3207" t="s">
        <v>43</v>
      </c>
      <c r="L3207">
        <v>9</v>
      </c>
      <c r="M3207" t="s">
        <v>6030</v>
      </c>
      <c r="N3207" t="s">
        <v>6031</v>
      </c>
      <c r="O3207" t="s">
        <v>9648</v>
      </c>
      <c r="P3207" t="s">
        <v>6032</v>
      </c>
      <c r="Q3207" t="s">
        <v>47</v>
      </c>
      <c r="S3207" t="s">
        <v>47</v>
      </c>
      <c r="U3207" t="s">
        <v>456</v>
      </c>
      <c r="V3207">
        <v>0</v>
      </c>
      <c r="W3207">
        <v>1</v>
      </c>
      <c r="X3207">
        <v>0</v>
      </c>
      <c r="Y3207">
        <v>0</v>
      </c>
      <c r="Z3207">
        <v>0</v>
      </c>
      <c r="AA3207">
        <v>0</v>
      </c>
      <c r="AB3207">
        <v>0</v>
      </c>
      <c r="AC3207">
        <v>0</v>
      </c>
      <c r="AD3207">
        <v>0</v>
      </c>
      <c r="AE3207">
        <v>0</v>
      </c>
      <c r="AF3207">
        <v>0</v>
      </c>
      <c r="AG3207">
        <v>0</v>
      </c>
      <c r="AH3207">
        <v>0</v>
      </c>
      <c r="AI3207">
        <v>0</v>
      </c>
      <c r="AK3207">
        <v>0</v>
      </c>
      <c r="AM3207">
        <v>0</v>
      </c>
      <c r="AN3207">
        <v>0</v>
      </c>
      <c r="AO3207">
        <v>0</v>
      </c>
    </row>
    <row r="3208" spans="1:41" x14ac:dyDescent="0.55000000000000004">
      <c r="A3208" t="s">
        <v>6036</v>
      </c>
      <c r="B3208" s="1">
        <v>42477</v>
      </c>
      <c r="C3208">
        <v>15</v>
      </c>
      <c r="D3208">
        <v>4</v>
      </c>
      <c r="E3208" t="s">
        <v>91</v>
      </c>
      <c r="F3208">
        <v>2016</v>
      </c>
      <c r="G3208">
        <v>27</v>
      </c>
      <c r="H3208" t="s">
        <v>87</v>
      </c>
      <c r="I3208" t="s">
        <v>53</v>
      </c>
      <c r="J3208">
        <v>0</v>
      </c>
      <c r="K3208" t="s">
        <v>43</v>
      </c>
      <c r="L3208">
        <v>9</v>
      </c>
      <c r="M3208" t="s">
        <v>6030</v>
      </c>
      <c r="N3208" t="s">
        <v>6031</v>
      </c>
      <c r="O3208" t="s">
        <v>9648</v>
      </c>
      <c r="P3208" t="s">
        <v>6032</v>
      </c>
      <c r="Q3208" t="s">
        <v>47</v>
      </c>
      <c r="S3208" t="s">
        <v>47</v>
      </c>
      <c r="T3208" t="s">
        <v>70</v>
      </c>
      <c r="U3208" t="s">
        <v>6037</v>
      </c>
      <c r="V3208">
        <v>1</v>
      </c>
      <c r="W3208">
        <v>0</v>
      </c>
      <c r="X3208">
        <v>1</v>
      </c>
      <c r="Y3208">
        <v>0</v>
      </c>
      <c r="Z3208">
        <v>0</v>
      </c>
      <c r="AA3208">
        <v>0</v>
      </c>
      <c r="AB3208">
        <v>1</v>
      </c>
      <c r="AC3208">
        <v>1</v>
      </c>
      <c r="AD3208">
        <v>0</v>
      </c>
      <c r="AE3208">
        <v>0</v>
      </c>
      <c r="AF3208">
        <v>0</v>
      </c>
      <c r="AG3208">
        <v>0</v>
      </c>
      <c r="AH3208">
        <v>0</v>
      </c>
      <c r="AI3208">
        <v>0</v>
      </c>
      <c r="AK3208">
        <v>0</v>
      </c>
      <c r="AL3208" t="s">
        <v>65</v>
      </c>
      <c r="AM3208">
        <v>1</v>
      </c>
      <c r="AN3208">
        <v>1</v>
      </c>
      <c r="AO3208">
        <v>1</v>
      </c>
    </row>
    <row r="3209" spans="1:41" x14ac:dyDescent="0.55000000000000004">
      <c r="A3209" t="s">
        <v>6038</v>
      </c>
      <c r="B3209" s="1">
        <v>42769</v>
      </c>
      <c r="C3209">
        <v>5</v>
      </c>
      <c r="D3209">
        <v>2</v>
      </c>
      <c r="E3209" t="s">
        <v>61</v>
      </c>
      <c r="F3209">
        <v>2017</v>
      </c>
      <c r="G3209">
        <v>47</v>
      </c>
      <c r="H3209" t="s">
        <v>52</v>
      </c>
      <c r="I3209" t="s">
        <v>42</v>
      </c>
      <c r="J3209">
        <v>1</v>
      </c>
      <c r="K3209" t="s">
        <v>43</v>
      </c>
      <c r="L3209">
        <v>9</v>
      </c>
      <c r="M3209" t="s">
        <v>6030</v>
      </c>
      <c r="N3209" t="s">
        <v>6031</v>
      </c>
      <c r="O3209" t="s">
        <v>9648</v>
      </c>
      <c r="P3209" t="s">
        <v>6032</v>
      </c>
      <c r="Q3209" t="s">
        <v>47</v>
      </c>
      <c r="S3209" t="s">
        <v>47</v>
      </c>
      <c r="T3209" t="s">
        <v>73</v>
      </c>
      <c r="U3209" t="s">
        <v>6039</v>
      </c>
      <c r="V3209">
        <v>1</v>
      </c>
      <c r="W3209">
        <v>1</v>
      </c>
      <c r="X3209">
        <v>1</v>
      </c>
      <c r="Y3209">
        <v>0</v>
      </c>
      <c r="Z3209">
        <v>1</v>
      </c>
      <c r="AA3209">
        <v>0</v>
      </c>
      <c r="AB3209">
        <v>0</v>
      </c>
      <c r="AC3209">
        <v>0</v>
      </c>
      <c r="AD3209">
        <v>1</v>
      </c>
      <c r="AE3209">
        <v>0</v>
      </c>
      <c r="AF3209">
        <v>0</v>
      </c>
      <c r="AG3209">
        <v>0</v>
      </c>
      <c r="AH3209">
        <v>0</v>
      </c>
      <c r="AI3209">
        <v>0</v>
      </c>
      <c r="AK3209">
        <v>0</v>
      </c>
      <c r="AM3209">
        <v>1</v>
      </c>
      <c r="AN3209">
        <v>1</v>
      </c>
      <c r="AO3209">
        <v>1</v>
      </c>
    </row>
    <row r="3210" spans="1:41" x14ac:dyDescent="0.55000000000000004">
      <c r="A3210" t="s">
        <v>6040</v>
      </c>
      <c r="B3210" s="1">
        <v>42916</v>
      </c>
      <c r="C3210">
        <v>26</v>
      </c>
      <c r="D3210">
        <v>6</v>
      </c>
      <c r="E3210" t="s">
        <v>101</v>
      </c>
      <c r="F3210">
        <v>2017</v>
      </c>
      <c r="G3210">
        <v>48</v>
      </c>
      <c r="H3210" t="s">
        <v>52</v>
      </c>
      <c r="I3210" t="s">
        <v>53</v>
      </c>
      <c r="J3210">
        <v>0</v>
      </c>
      <c r="K3210" t="s">
        <v>43</v>
      </c>
      <c r="L3210">
        <v>9</v>
      </c>
      <c r="M3210" t="s">
        <v>6030</v>
      </c>
      <c r="N3210" t="s">
        <v>6031</v>
      </c>
      <c r="O3210" t="s">
        <v>9648</v>
      </c>
      <c r="P3210" t="s">
        <v>6032</v>
      </c>
      <c r="Q3210" t="s">
        <v>47</v>
      </c>
      <c r="S3210" t="s">
        <v>47</v>
      </c>
      <c r="T3210" t="s">
        <v>63</v>
      </c>
      <c r="U3210" t="s">
        <v>6041</v>
      </c>
      <c r="V3210">
        <v>0</v>
      </c>
      <c r="W3210">
        <v>1</v>
      </c>
      <c r="X3210">
        <v>0</v>
      </c>
      <c r="Y3210">
        <v>0</v>
      </c>
      <c r="Z3210">
        <v>0</v>
      </c>
      <c r="AA3210">
        <v>0</v>
      </c>
      <c r="AB3210">
        <v>0</v>
      </c>
      <c r="AC3210">
        <v>0</v>
      </c>
      <c r="AD3210">
        <v>0</v>
      </c>
      <c r="AE3210">
        <v>0</v>
      </c>
      <c r="AF3210">
        <v>0</v>
      </c>
      <c r="AG3210">
        <v>0</v>
      </c>
      <c r="AH3210">
        <v>0</v>
      </c>
      <c r="AI3210">
        <v>0</v>
      </c>
      <c r="AK3210">
        <v>0</v>
      </c>
      <c r="AM3210">
        <v>0</v>
      </c>
      <c r="AN3210">
        <v>0</v>
      </c>
      <c r="AO3210">
        <v>0</v>
      </c>
    </row>
    <row r="3211" spans="1:41" x14ac:dyDescent="0.55000000000000004">
      <c r="A3211" t="s">
        <v>6042</v>
      </c>
      <c r="B3211" s="1">
        <v>42934</v>
      </c>
      <c r="C3211">
        <v>29</v>
      </c>
      <c r="D3211">
        <v>7</v>
      </c>
      <c r="E3211" t="s">
        <v>105</v>
      </c>
      <c r="F3211">
        <v>2017</v>
      </c>
      <c r="G3211">
        <v>36</v>
      </c>
      <c r="H3211" t="s">
        <v>41</v>
      </c>
      <c r="I3211" t="s">
        <v>53</v>
      </c>
      <c r="J3211">
        <v>0</v>
      </c>
      <c r="K3211" t="s">
        <v>43</v>
      </c>
      <c r="L3211">
        <v>9</v>
      </c>
      <c r="M3211" t="s">
        <v>6030</v>
      </c>
      <c r="N3211" t="s">
        <v>6031</v>
      </c>
      <c r="O3211" t="s">
        <v>9648</v>
      </c>
      <c r="P3211" t="s">
        <v>6032</v>
      </c>
      <c r="Q3211" t="s">
        <v>47</v>
      </c>
      <c r="S3211" t="s">
        <v>47</v>
      </c>
      <c r="T3211" t="s">
        <v>48</v>
      </c>
      <c r="U3211" t="s">
        <v>6043</v>
      </c>
      <c r="V3211">
        <v>1</v>
      </c>
      <c r="W3211">
        <v>0</v>
      </c>
      <c r="X3211">
        <v>1</v>
      </c>
      <c r="Y3211">
        <v>0</v>
      </c>
      <c r="Z3211">
        <v>0</v>
      </c>
      <c r="AA3211">
        <v>0</v>
      </c>
      <c r="AB3211">
        <v>0</v>
      </c>
      <c r="AC3211">
        <v>0</v>
      </c>
      <c r="AD3211">
        <v>1</v>
      </c>
      <c r="AE3211">
        <v>0</v>
      </c>
      <c r="AF3211">
        <v>0</v>
      </c>
      <c r="AG3211">
        <v>0</v>
      </c>
      <c r="AH3211">
        <v>0</v>
      </c>
      <c r="AI3211">
        <v>0</v>
      </c>
      <c r="AK3211">
        <v>0</v>
      </c>
      <c r="AM3211">
        <v>0</v>
      </c>
      <c r="AN3211">
        <v>1</v>
      </c>
      <c r="AO3211">
        <v>1</v>
      </c>
    </row>
    <row r="3212" spans="1:41" x14ac:dyDescent="0.55000000000000004">
      <c r="A3212" t="s">
        <v>6044</v>
      </c>
      <c r="B3212" s="1">
        <v>40962</v>
      </c>
      <c r="C3212">
        <v>8</v>
      </c>
      <c r="D3212">
        <v>2</v>
      </c>
      <c r="E3212" t="s">
        <v>61</v>
      </c>
      <c r="F3212">
        <v>2012</v>
      </c>
      <c r="G3212">
        <v>27</v>
      </c>
      <c r="H3212" t="s">
        <v>87</v>
      </c>
      <c r="I3212" t="s">
        <v>53</v>
      </c>
      <c r="J3212">
        <v>0</v>
      </c>
      <c r="K3212" t="s">
        <v>43</v>
      </c>
      <c r="L3212">
        <v>9</v>
      </c>
      <c r="M3212" t="s">
        <v>6045</v>
      </c>
      <c r="N3212" t="s">
        <v>6046</v>
      </c>
      <c r="O3212" t="s">
        <v>9648</v>
      </c>
      <c r="P3212" t="s">
        <v>6032</v>
      </c>
      <c r="Q3212" t="s">
        <v>83</v>
      </c>
      <c r="S3212" t="s">
        <v>47</v>
      </c>
      <c r="T3212" t="s">
        <v>48</v>
      </c>
      <c r="U3212" t="s">
        <v>85</v>
      </c>
      <c r="V3212">
        <v>0</v>
      </c>
      <c r="W3212">
        <v>1</v>
      </c>
      <c r="X3212">
        <v>0</v>
      </c>
      <c r="Y3212">
        <v>0</v>
      </c>
      <c r="Z3212">
        <v>0</v>
      </c>
      <c r="AA3212">
        <v>0</v>
      </c>
      <c r="AB3212">
        <v>1</v>
      </c>
      <c r="AC3212">
        <v>0</v>
      </c>
      <c r="AD3212">
        <v>0</v>
      </c>
      <c r="AE3212">
        <v>1</v>
      </c>
      <c r="AF3212">
        <v>0</v>
      </c>
      <c r="AG3212">
        <v>0</v>
      </c>
      <c r="AH3212">
        <v>0</v>
      </c>
      <c r="AI3212">
        <v>0</v>
      </c>
      <c r="AK3212">
        <v>0</v>
      </c>
      <c r="AM3212">
        <v>1</v>
      </c>
      <c r="AN3212">
        <v>0</v>
      </c>
      <c r="AO3212">
        <v>1</v>
      </c>
    </row>
    <row r="3213" spans="1:41" x14ac:dyDescent="0.55000000000000004">
      <c r="A3213" t="s">
        <v>6047</v>
      </c>
      <c r="B3213" s="1">
        <v>40977</v>
      </c>
      <c r="C3213">
        <v>10</v>
      </c>
      <c r="D3213">
        <v>3</v>
      </c>
      <c r="E3213" t="s">
        <v>67</v>
      </c>
      <c r="F3213">
        <v>2012</v>
      </c>
      <c r="G3213">
        <v>37</v>
      </c>
      <c r="H3213" t="s">
        <v>41</v>
      </c>
      <c r="I3213" t="s">
        <v>53</v>
      </c>
      <c r="J3213">
        <v>0</v>
      </c>
      <c r="K3213" t="s">
        <v>43</v>
      </c>
      <c r="L3213">
        <v>9</v>
      </c>
      <c r="M3213" t="s">
        <v>6045</v>
      </c>
      <c r="N3213" t="s">
        <v>6046</v>
      </c>
      <c r="O3213" t="s">
        <v>9648</v>
      </c>
      <c r="P3213" t="s">
        <v>6032</v>
      </c>
      <c r="Q3213" t="s">
        <v>83</v>
      </c>
      <c r="S3213" t="s">
        <v>47</v>
      </c>
      <c r="T3213" t="s">
        <v>84</v>
      </c>
      <c r="U3213" t="s">
        <v>85</v>
      </c>
      <c r="V3213">
        <v>0</v>
      </c>
      <c r="W3213">
        <v>0</v>
      </c>
      <c r="X3213">
        <v>0</v>
      </c>
      <c r="Y3213">
        <v>0</v>
      </c>
      <c r="Z3213">
        <v>0</v>
      </c>
      <c r="AA3213">
        <v>0</v>
      </c>
      <c r="AB3213">
        <v>0</v>
      </c>
      <c r="AC3213">
        <v>0</v>
      </c>
      <c r="AD3213">
        <v>1</v>
      </c>
      <c r="AE3213">
        <v>1</v>
      </c>
      <c r="AF3213">
        <v>0</v>
      </c>
      <c r="AG3213">
        <v>0</v>
      </c>
      <c r="AH3213">
        <v>0</v>
      </c>
      <c r="AI3213">
        <v>0</v>
      </c>
      <c r="AK3213">
        <v>0</v>
      </c>
      <c r="AM3213">
        <v>1</v>
      </c>
      <c r="AN3213">
        <v>0</v>
      </c>
      <c r="AO3213">
        <v>1</v>
      </c>
    </row>
    <row r="3214" spans="1:41" x14ac:dyDescent="0.55000000000000004">
      <c r="A3214" t="s">
        <v>6048</v>
      </c>
      <c r="B3214" s="1">
        <v>41036</v>
      </c>
      <c r="C3214">
        <v>19</v>
      </c>
      <c r="D3214">
        <v>5</v>
      </c>
      <c r="E3214" t="s">
        <v>76</v>
      </c>
      <c r="F3214">
        <v>2012</v>
      </c>
      <c r="G3214">
        <v>52</v>
      </c>
      <c r="H3214" t="s">
        <v>52</v>
      </c>
      <c r="I3214" t="s">
        <v>42</v>
      </c>
      <c r="J3214">
        <v>1</v>
      </c>
      <c r="K3214" t="s">
        <v>43</v>
      </c>
      <c r="L3214">
        <v>9</v>
      </c>
      <c r="M3214" t="s">
        <v>6045</v>
      </c>
      <c r="N3214" t="s">
        <v>6046</v>
      </c>
      <c r="O3214" t="s">
        <v>9648</v>
      </c>
      <c r="P3214" t="s">
        <v>6032</v>
      </c>
      <c r="Q3214" t="s">
        <v>47</v>
      </c>
      <c r="S3214" t="s">
        <v>47</v>
      </c>
      <c r="T3214" t="s">
        <v>102</v>
      </c>
      <c r="U3214" t="s">
        <v>422</v>
      </c>
      <c r="V3214">
        <v>1</v>
      </c>
      <c r="W3214">
        <v>0</v>
      </c>
      <c r="X3214">
        <v>0</v>
      </c>
      <c r="Y3214">
        <v>0</v>
      </c>
      <c r="Z3214">
        <v>0</v>
      </c>
      <c r="AA3214">
        <v>0</v>
      </c>
      <c r="AB3214">
        <v>0</v>
      </c>
      <c r="AC3214">
        <v>0</v>
      </c>
      <c r="AD3214">
        <v>0</v>
      </c>
      <c r="AE3214">
        <v>0</v>
      </c>
      <c r="AF3214">
        <v>0</v>
      </c>
      <c r="AG3214">
        <v>0</v>
      </c>
      <c r="AH3214">
        <v>0</v>
      </c>
      <c r="AI3214">
        <v>0</v>
      </c>
      <c r="AK3214">
        <v>0</v>
      </c>
      <c r="AM3214">
        <v>0</v>
      </c>
      <c r="AN3214">
        <v>0</v>
      </c>
      <c r="AO3214">
        <v>0</v>
      </c>
    </row>
    <row r="3215" spans="1:41" x14ac:dyDescent="0.55000000000000004">
      <c r="A3215" t="s">
        <v>6049</v>
      </c>
      <c r="B3215" s="1">
        <v>41075</v>
      </c>
      <c r="C3215">
        <v>24</v>
      </c>
      <c r="D3215">
        <v>6</v>
      </c>
      <c r="E3215" t="s">
        <v>101</v>
      </c>
      <c r="F3215">
        <v>2012</v>
      </c>
      <c r="G3215">
        <v>47</v>
      </c>
      <c r="H3215" t="s">
        <v>52</v>
      </c>
      <c r="I3215" t="s">
        <v>53</v>
      </c>
      <c r="J3215">
        <v>0</v>
      </c>
      <c r="K3215" t="s">
        <v>123</v>
      </c>
      <c r="L3215">
        <v>3</v>
      </c>
      <c r="M3215" t="s">
        <v>6045</v>
      </c>
      <c r="N3215" t="s">
        <v>6046</v>
      </c>
      <c r="O3215" t="s">
        <v>9648</v>
      </c>
      <c r="P3215" t="s">
        <v>6032</v>
      </c>
      <c r="Q3215" t="s">
        <v>83</v>
      </c>
      <c r="S3215" t="s">
        <v>47</v>
      </c>
      <c r="T3215" t="s">
        <v>102</v>
      </c>
      <c r="U3215" t="s">
        <v>422</v>
      </c>
      <c r="V3215">
        <v>1</v>
      </c>
      <c r="W3215">
        <v>0</v>
      </c>
      <c r="X3215">
        <v>0</v>
      </c>
      <c r="Y3215">
        <v>0</v>
      </c>
      <c r="Z3215">
        <v>0</v>
      </c>
      <c r="AA3215">
        <v>0</v>
      </c>
      <c r="AB3215">
        <v>0</v>
      </c>
      <c r="AC3215">
        <v>0</v>
      </c>
      <c r="AD3215">
        <v>0</v>
      </c>
      <c r="AE3215">
        <v>0</v>
      </c>
      <c r="AF3215">
        <v>0</v>
      </c>
      <c r="AG3215">
        <v>0</v>
      </c>
      <c r="AH3215">
        <v>0</v>
      </c>
      <c r="AI3215">
        <v>0</v>
      </c>
      <c r="AK3215">
        <v>0</v>
      </c>
      <c r="AM3215">
        <v>0</v>
      </c>
      <c r="AN3215">
        <v>0</v>
      </c>
      <c r="AO3215">
        <v>0</v>
      </c>
    </row>
    <row r="3216" spans="1:41" x14ac:dyDescent="0.55000000000000004">
      <c r="A3216" t="s">
        <v>6050</v>
      </c>
      <c r="B3216" s="1">
        <v>41076</v>
      </c>
      <c r="C3216">
        <v>24</v>
      </c>
      <c r="D3216">
        <v>6</v>
      </c>
      <c r="E3216" t="s">
        <v>101</v>
      </c>
      <c r="F3216">
        <v>2012</v>
      </c>
      <c r="G3216">
        <v>46</v>
      </c>
      <c r="H3216" t="s">
        <v>52</v>
      </c>
      <c r="I3216" t="s">
        <v>53</v>
      </c>
      <c r="J3216">
        <v>0</v>
      </c>
      <c r="K3216" t="s">
        <v>43</v>
      </c>
      <c r="L3216">
        <v>9</v>
      </c>
      <c r="M3216" t="s">
        <v>6045</v>
      </c>
      <c r="N3216" t="s">
        <v>6046</v>
      </c>
      <c r="O3216" t="s">
        <v>9648</v>
      </c>
      <c r="P3216" t="s">
        <v>6032</v>
      </c>
      <c r="Q3216" t="s">
        <v>83</v>
      </c>
      <c r="S3216" t="s">
        <v>47</v>
      </c>
      <c r="T3216" t="s">
        <v>84</v>
      </c>
      <c r="U3216" t="s">
        <v>85</v>
      </c>
      <c r="V3216">
        <v>0</v>
      </c>
      <c r="W3216">
        <v>0</v>
      </c>
      <c r="X3216">
        <v>0</v>
      </c>
      <c r="Y3216">
        <v>0</v>
      </c>
      <c r="Z3216">
        <v>1</v>
      </c>
      <c r="AA3216">
        <v>1</v>
      </c>
      <c r="AB3216">
        <v>0</v>
      </c>
      <c r="AC3216">
        <v>0</v>
      </c>
      <c r="AD3216">
        <v>0</v>
      </c>
      <c r="AE3216">
        <v>0</v>
      </c>
      <c r="AF3216">
        <v>0</v>
      </c>
      <c r="AG3216">
        <v>1</v>
      </c>
      <c r="AH3216">
        <v>0</v>
      </c>
      <c r="AI3216">
        <v>0</v>
      </c>
      <c r="AK3216">
        <v>0</v>
      </c>
      <c r="AM3216">
        <v>1</v>
      </c>
      <c r="AN3216">
        <v>1</v>
      </c>
      <c r="AO3216">
        <v>1</v>
      </c>
    </row>
    <row r="3217" spans="1:41" x14ac:dyDescent="0.55000000000000004">
      <c r="A3217" t="s">
        <v>6051</v>
      </c>
      <c r="B3217" s="1">
        <v>41195</v>
      </c>
      <c r="C3217">
        <v>41</v>
      </c>
      <c r="D3217">
        <v>10</v>
      </c>
      <c r="E3217" t="s">
        <v>114</v>
      </c>
      <c r="F3217">
        <v>2012</v>
      </c>
      <c r="G3217">
        <v>21</v>
      </c>
      <c r="H3217" t="s">
        <v>62</v>
      </c>
      <c r="I3217" t="s">
        <v>53</v>
      </c>
      <c r="J3217">
        <v>0</v>
      </c>
      <c r="K3217" t="s">
        <v>43</v>
      </c>
      <c r="L3217">
        <v>9</v>
      </c>
      <c r="M3217" t="s">
        <v>6045</v>
      </c>
      <c r="N3217" t="s">
        <v>6046</v>
      </c>
      <c r="O3217" t="s">
        <v>9648</v>
      </c>
      <c r="P3217" t="s">
        <v>6032</v>
      </c>
      <c r="Q3217" t="s">
        <v>83</v>
      </c>
      <c r="S3217" t="s">
        <v>47</v>
      </c>
      <c r="T3217" t="s">
        <v>421</v>
      </c>
      <c r="U3217" t="s">
        <v>422</v>
      </c>
      <c r="V3217">
        <v>1</v>
      </c>
      <c r="W3217">
        <v>0</v>
      </c>
      <c r="X3217">
        <v>0</v>
      </c>
      <c r="Y3217">
        <v>0</v>
      </c>
      <c r="Z3217">
        <v>0</v>
      </c>
      <c r="AA3217">
        <v>0</v>
      </c>
      <c r="AB3217">
        <v>0</v>
      </c>
      <c r="AC3217">
        <v>0</v>
      </c>
      <c r="AD3217">
        <v>0</v>
      </c>
      <c r="AE3217">
        <v>0</v>
      </c>
      <c r="AF3217">
        <v>0</v>
      </c>
      <c r="AG3217">
        <v>0</v>
      </c>
      <c r="AH3217">
        <v>0</v>
      </c>
      <c r="AI3217">
        <v>0</v>
      </c>
      <c r="AK3217">
        <v>0</v>
      </c>
      <c r="AM3217">
        <v>0</v>
      </c>
      <c r="AN3217">
        <v>0</v>
      </c>
      <c r="AO3217">
        <v>0</v>
      </c>
    </row>
    <row r="3218" spans="1:41" x14ac:dyDescent="0.55000000000000004">
      <c r="A3218" t="s">
        <v>6052</v>
      </c>
      <c r="B3218" s="1">
        <v>41199</v>
      </c>
      <c r="C3218">
        <v>42</v>
      </c>
      <c r="D3218">
        <v>10</v>
      </c>
      <c r="E3218" t="s">
        <v>114</v>
      </c>
      <c r="F3218">
        <v>2012</v>
      </c>
      <c r="G3218">
        <v>46</v>
      </c>
      <c r="H3218" t="s">
        <v>52</v>
      </c>
      <c r="I3218" t="s">
        <v>42</v>
      </c>
      <c r="J3218">
        <v>1</v>
      </c>
      <c r="K3218" t="s">
        <v>43</v>
      </c>
      <c r="L3218">
        <v>9</v>
      </c>
      <c r="M3218" t="s">
        <v>6045</v>
      </c>
      <c r="N3218" t="s">
        <v>6046</v>
      </c>
      <c r="O3218" t="s">
        <v>9648</v>
      </c>
      <c r="P3218" t="s">
        <v>6032</v>
      </c>
      <c r="Q3218" t="s">
        <v>83</v>
      </c>
      <c r="S3218" t="s">
        <v>240</v>
      </c>
      <c r="U3218" t="s">
        <v>85</v>
      </c>
      <c r="V3218">
        <v>0</v>
      </c>
      <c r="W3218">
        <v>0</v>
      </c>
      <c r="X3218">
        <v>0</v>
      </c>
      <c r="Y3218">
        <v>0</v>
      </c>
      <c r="Z3218">
        <v>1</v>
      </c>
      <c r="AA3218">
        <v>0</v>
      </c>
      <c r="AB3218">
        <v>0</v>
      </c>
      <c r="AC3218">
        <v>0</v>
      </c>
      <c r="AD3218">
        <v>0</v>
      </c>
      <c r="AE3218">
        <v>0</v>
      </c>
      <c r="AF3218">
        <v>0</v>
      </c>
      <c r="AG3218">
        <v>0</v>
      </c>
      <c r="AH3218">
        <v>0</v>
      </c>
      <c r="AI3218">
        <v>0</v>
      </c>
      <c r="AK3218">
        <v>0</v>
      </c>
      <c r="AM3218">
        <v>1</v>
      </c>
      <c r="AN3218">
        <v>0</v>
      </c>
      <c r="AO3218">
        <v>1</v>
      </c>
    </row>
    <row r="3219" spans="1:41" x14ac:dyDescent="0.55000000000000004">
      <c r="A3219" t="s">
        <v>6053</v>
      </c>
      <c r="B3219" s="1">
        <v>41199</v>
      </c>
      <c r="C3219">
        <v>42</v>
      </c>
      <c r="D3219">
        <v>10</v>
      </c>
      <c r="E3219" t="s">
        <v>114</v>
      </c>
      <c r="F3219">
        <v>2012</v>
      </c>
      <c r="G3219">
        <v>20</v>
      </c>
      <c r="H3219" t="s">
        <v>62</v>
      </c>
      <c r="I3219" t="s">
        <v>42</v>
      </c>
      <c r="J3219">
        <v>1</v>
      </c>
      <c r="K3219" t="s">
        <v>43</v>
      </c>
      <c r="L3219">
        <v>9</v>
      </c>
      <c r="M3219" t="s">
        <v>6045</v>
      </c>
      <c r="N3219" t="s">
        <v>6046</v>
      </c>
      <c r="O3219" t="s">
        <v>9648</v>
      </c>
      <c r="P3219" t="s">
        <v>6032</v>
      </c>
      <c r="Q3219" t="s">
        <v>47</v>
      </c>
      <c r="S3219" t="s">
        <v>47</v>
      </c>
      <c r="T3219" t="s">
        <v>421</v>
      </c>
      <c r="U3219" t="s">
        <v>422</v>
      </c>
      <c r="V3219">
        <v>1</v>
      </c>
      <c r="W3219">
        <v>0</v>
      </c>
      <c r="X3219">
        <v>0</v>
      </c>
      <c r="Y3219">
        <v>0</v>
      </c>
      <c r="Z3219">
        <v>0</v>
      </c>
      <c r="AA3219">
        <v>0</v>
      </c>
      <c r="AB3219">
        <v>0</v>
      </c>
      <c r="AC3219">
        <v>0</v>
      </c>
      <c r="AD3219">
        <v>0</v>
      </c>
      <c r="AE3219">
        <v>0</v>
      </c>
      <c r="AF3219">
        <v>0</v>
      </c>
      <c r="AG3219">
        <v>0</v>
      </c>
      <c r="AH3219">
        <v>0</v>
      </c>
      <c r="AI3219">
        <v>0</v>
      </c>
      <c r="AK3219">
        <v>0</v>
      </c>
      <c r="AM3219">
        <v>0</v>
      </c>
      <c r="AN3219">
        <v>0</v>
      </c>
      <c r="AO3219">
        <v>0</v>
      </c>
    </row>
    <row r="3220" spans="1:41" x14ac:dyDescent="0.55000000000000004">
      <c r="A3220" t="s">
        <v>6054</v>
      </c>
      <c r="B3220" s="1">
        <v>41248</v>
      </c>
      <c r="C3220">
        <v>49</v>
      </c>
      <c r="D3220">
        <v>12</v>
      </c>
      <c r="E3220" t="s">
        <v>57</v>
      </c>
      <c r="F3220">
        <v>2012</v>
      </c>
      <c r="G3220">
        <v>48</v>
      </c>
      <c r="H3220" t="s">
        <v>52</v>
      </c>
      <c r="I3220" t="s">
        <v>53</v>
      </c>
      <c r="J3220">
        <v>0</v>
      </c>
      <c r="K3220" t="s">
        <v>43</v>
      </c>
      <c r="L3220">
        <v>9</v>
      </c>
      <c r="M3220" t="s">
        <v>6045</v>
      </c>
      <c r="N3220" t="s">
        <v>6046</v>
      </c>
      <c r="O3220" t="s">
        <v>9648</v>
      </c>
      <c r="P3220" t="s">
        <v>6032</v>
      </c>
      <c r="Q3220" t="s">
        <v>47</v>
      </c>
      <c r="S3220" t="s">
        <v>47</v>
      </c>
      <c r="T3220" t="s">
        <v>421</v>
      </c>
      <c r="U3220" t="s">
        <v>422</v>
      </c>
      <c r="V3220">
        <v>1</v>
      </c>
      <c r="W3220">
        <v>0</v>
      </c>
      <c r="X3220">
        <v>0</v>
      </c>
      <c r="Y3220">
        <v>0</v>
      </c>
      <c r="Z3220">
        <v>0</v>
      </c>
      <c r="AA3220">
        <v>0</v>
      </c>
      <c r="AB3220">
        <v>0</v>
      </c>
      <c r="AC3220">
        <v>0</v>
      </c>
      <c r="AD3220">
        <v>0</v>
      </c>
      <c r="AE3220">
        <v>0</v>
      </c>
      <c r="AF3220">
        <v>0</v>
      </c>
      <c r="AG3220">
        <v>0</v>
      </c>
      <c r="AH3220">
        <v>0</v>
      </c>
      <c r="AI3220">
        <v>0</v>
      </c>
      <c r="AK3220">
        <v>0</v>
      </c>
      <c r="AM3220">
        <v>0</v>
      </c>
      <c r="AN3220">
        <v>0</v>
      </c>
      <c r="AO3220">
        <v>0</v>
      </c>
    </row>
    <row r="3221" spans="1:41" x14ac:dyDescent="0.55000000000000004">
      <c r="A3221" t="s">
        <v>6055</v>
      </c>
      <c r="B3221" s="1">
        <v>41346</v>
      </c>
      <c r="C3221">
        <v>11</v>
      </c>
      <c r="D3221">
        <v>3</v>
      </c>
      <c r="E3221" t="s">
        <v>67</v>
      </c>
      <c r="F3221">
        <v>2013</v>
      </c>
      <c r="G3221">
        <v>29</v>
      </c>
      <c r="H3221" t="s">
        <v>87</v>
      </c>
      <c r="I3221" t="s">
        <v>42</v>
      </c>
      <c r="J3221">
        <v>1</v>
      </c>
      <c r="K3221" t="s">
        <v>43</v>
      </c>
      <c r="L3221">
        <v>9</v>
      </c>
      <c r="M3221" t="s">
        <v>6045</v>
      </c>
      <c r="N3221" t="s">
        <v>6046</v>
      </c>
      <c r="O3221" t="s">
        <v>9648</v>
      </c>
      <c r="P3221" t="s">
        <v>6032</v>
      </c>
      <c r="Q3221" t="s">
        <v>83</v>
      </c>
      <c r="S3221" t="s">
        <v>1772</v>
      </c>
      <c r="T3221" t="s">
        <v>63</v>
      </c>
      <c r="U3221" t="s">
        <v>514</v>
      </c>
      <c r="V3221">
        <v>1</v>
      </c>
      <c r="W3221">
        <v>1</v>
      </c>
      <c r="X3221">
        <v>0</v>
      </c>
      <c r="Y3221">
        <v>0</v>
      </c>
      <c r="Z3221">
        <v>0</v>
      </c>
      <c r="AA3221">
        <v>0</v>
      </c>
      <c r="AB3221">
        <v>0</v>
      </c>
      <c r="AC3221">
        <v>0</v>
      </c>
      <c r="AD3221">
        <v>0</v>
      </c>
      <c r="AE3221">
        <v>0</v>
      </c>
      <c r="AF3221">
        <v>0</v>
      </c>
      <c r="AG3221">
        <v>0</v>
      </c>
      <c r="AH3221">
        <v>0</v>
      </c>
      <c r="AI3221">
        <v>0</v>
      </c>
      <c r="AK3221">
        <v>0</v>
      </c>
      <c r="AM3221">
        <v>0</v>
      </c>
      <c r="AN3221">
        <v>0</v>
      </c>
      <c r="AO3221">
        <v>0</v>
      </c>
    </row>
    <row r="3222" spans="1:41" x14ac:dyDescent="0.55000000000000004">
      <c r="A3222" t="s">
        <v>6056</v>
      </c>
      <c r="B3222" s="1">
        <v>41360</v>
      </c>
      <c r="C3222">
        <v>13</v>
      </c>
      <c r="D3222">
        <v>3</v>
      </c>
      <c r="E3222" t="s">
        <v>67</v>
      </c>
      <c r="F3222">
        <v>2013</v>
      </c>
      <c r="G3222">
        <v>48</v>
      </c>
      <c r="H3222" t="s">
        <v>52</v>
      </c>
      <c r="I3222" t="s">
        <v>42</v>
      </c>
      <c r="J3222">
        <v>1</v>
      </c>
      <c r="K3222" t="s">
        <v>43</v>
      </c>
      <c r="L3222">
        <v>9</v>
      </c>
      <c r="M3222" t="s">
        <v>6045</v>
      </c>
      <c r="N3222" t="s">
        <v>6046</v>
      </c>
      <c r="O3222" t="s">
        <v>9648</v>
      </c>
      <c r="P3222" t="s">
        <v>6032</v>
      </c>
      <c r="Q3222" t="s">
        <v>47</v>
      </c>
      <c r="S3222" t="s">
        <v>47</v>
      </c>
      <c r="T3222" t="s">
        <v>54</v>
      </c>
      <c r="U3222" t="s">
        <v>6057</v>
      </c>
      <c r="V3222">
        <v>0</v>
      </c>
      <c r="W3222">
        <v>1</v>
      </c>
      <c r="X3222">
        <v>0</v>
      </c>
      <c r="Y3222">
        <v>0</v>
      </c>
      <c r="Z3222">
        <v>0</v>
      </c>
      <c r="AA3222">
        <v>0</v>
      </c>
      <c r="AB3222">
        <v>0</v>
      </c>
      <c r="AC3222">
        <v>0</v>
      </c>
      <c r="AD3222">
        <v>0</v>
      </c>
      <c r="AE3222">
        <v>0</v>
      </c>
      <c r="AF3222">
        <v>0</v>
      </c>
      <c r="AG3222">
        <v>0</v>
      </c>
      <c r="AH3222">
        <v>0</v>
      </c>
      <c r="AI3222">
        <v>0</v>
      </c>
      <c r="AK3222">
        <v>0</v>
      </c>
      <c r="AM3222">
        <v>0</v>
      </c>
      <c r="AN3222">
        <v>0</v>
      </c>
      <c r="AO3222">
        <v>0</v>
      </c>
    </row>
    <row r="3223" spans="1:41" x14ac:dyDescent="0.55000000000000004">
      <c r="A3223" t="s">
        <v>6058</v>
      </c>
      <c r="B3223" s="1">
        <v>41360</v>
      </c>
      <c r="C3223">
        <v>13</v>
      </c>
      <c r="D3223">
        <v>3</v>
      </c>
      <c r="E3223" t="s">
        <v>67</v>
      </c>
      <c r="F3223">
        <v>2013</v>
      </c>
      <c r="G3223">
        <v>43</v>
      </c>
      <c r="H3223" t="s">
        <v>41</v>
      </c>
      <c r="I3223" t="s">
        <v>42</v>
      </c>
      <c r="J3223">
        <v>1</v>
      </c>
      <c r="K3223" t="s">
        <v>43</v>
      </c>
      <c r="L3223">
        <v>9</v>
      </c>
      <c r="M3223" t="s">
        <v>6045</v>
      </c>
      <c r="N3223" t="s">
        <v>6046</v>
      </c>
      <c r="O3223" t="s">
        <v>9648</v>
      </c>
      <c r="P3223" t="s">
        <v>6032</v>
      </c>
      <c r="Q3223" t="s">
        <v>47</v>
      </c>
      <c r="S3223" t="s">
        <v>47</v>
      </c>
      <c r="T3223" t="s">
        <v>63</v>
      </c>
      <c r="U3223" t="s">
        <v>4017</v>
      </c>
      <c r="V3223">
        <v>1</v>
      </c>
      <c r="W3223">
        <v>1</v>
      </c>
      <c r="X3223">
        <v>1</v>
      </c>
      <c r="Y3223">
        <v>0</v>
      </c>
      <c r="Z3223">
        <v>0</v>
      </c>
      <c r="AA3223">
        <v>0</v>
      </c>
      <c r="AB3223">
        <v>0</v>
      </c>
      <c r="AC3223">
        <v>0</v>
      </c>
      <c r="AD3223">
        <v>0</v>
      </c>
      <c r="AE3223">
        <v>0</v>
      </c>
      <c r="AF3223">
        <v>0</v>
      </c>
      <c r="AG3223">
        <v>0</v>
      </c>
      <c r="AH3223">
        <v>0</v>
      </c>
      <c r="AI3223">
        <v>0</v>
      </c>
      <c r="AK3223">
        <v>0</v>
      </c>
      <c r="AM3223">
        <v>0</v>
      </c>
      <c r="AN3223">
        <v>1</v>
      </c>
      <c r="AO3223">
        <v>1</v>
      </c>
    </row>
    <row r="3224" spans="1:41" x14ac:dyDescent="0.55000000000000004">
      <c r="A3224" t="s">
        <v>6059</v>
      </c>
      <c r="B3224" s="1">
        <v>41397</v>
      </c>
      <c r="C3224">
        <v>18</v>
      </c>
      <c r="D3224">
        <v>5</v>
      </c>
      <c r="E3224" t="s">
        <v>76</v>
      </c>
      <c r="F3224">
        <v>2013</v>
      </c>
      <c r="G3224">
        <v>61</v>
      </c>
      <c r="H3224" t="s">
        <v>115</v>
      </c>
      <c r="I3224" t="s">
        <v>53</v>
      </c>
      <c r="J3224">
        <v>0</v>
      </c>
      <c r="K3224" t="s">
        <v>43</v>
      </c>
      <c r="L3224">
        <v>9</v>
      </c>
      <c r="M3224" t="s">
        <v>6045</v>
      </c>
      <c r="N3224" t="s">
        <v>6046</v>
      </c>
      <c r="O3224" t="s">
        <v>9648</v>
      </c>
      <c r="P3224" t="s">
        <v>6032</v>
      </c>
      <c r="Q3224" t="s">
        <v>47</v>
      </c>
      <c r="S3224" t="s">
        <v>47</v>
      </c>
      <c r="T3224" t="s">
        <v>84</v>
      </c>
      <c r="U3224" t="s">
        <v>6060</v>
      </c>
      <c r="V3224">
        <v>0</v>
      </c>
      <c r="W3224">
        <v>0</v>
      </c>
      <c r="X3224">
        <v>0</v>
      </c>
      <c r="Y3224">
        <v>0</v>
      </c>
      <c r="Z3224">
        <v>1</v>
      </c>
      <c r="AA3224">
        <v>0</v>
      </c>
      <c r="AB3224">
        <v>0</v>
      </c>
      <c r="AC3224">
        <v>0</v>
      </c>
      <c r="AD3224">
        <v>0</v>
      </c>
      <c r="AE3224">
        <v>0</v>
      </c>
      <c r="AF3224">
        <v>0</v>
      </c>
      <c r="AG3224">
        <v>0</v>
      </c>
      <c r="AH3224">
        <v>0</v>
      </c>
      <c r="AI3224">
        <v>0</v>
      </c>
      <c r="AK3224">
        <v>0</v>
      </c>
      <c r="AM3224">
        <v>1</v>
      </c>
      <c r="AN3224">
        <v>0</v>
      </c>
      <c r="AO3224">
        <v>1</v>
      </c>
    </row>
    <row r="3225" spans="1:41" x14ac:dyDescent="0.55000000000000004">
      <c r="A3225" t="s">
        <v>6061</v>
      </c>
      <c r="B3225" s="1">
        <v>41492</v>
      </c>
      <c r="C3225">
        <v>32</v>
      </c>
      <c r="D3225">
        <v>8</v>
      </c>
      <c r="E3225" t="s">
        <v>109</v>
      </c>
      <c r="F3225">
        <v>2013</v>
      </c>
      <c r="G3225">
        <v>52</v>
      </c>
      <c r="H3225" t="s">
        <v>52</v>
      </c>
      <c r="I3225" t="s">
        <v>42</v>
      </c>
      <c r="J3225">
        <v>1</v>
      </c>
      <c r="K3225" t="s">
        <v>43</v>
      </c>
      <c r="L3225">
        <v>9</v>
      </c>
      <c r="M3225" t="s">
        <v>6045</v>
      </c>
      <c r="N3225" t="s">
        <v>6046</v>
      </c>
      <c r="O3225" t="s">
        <v>9648</v>
      </c>
      <c r="P3225" t="s">
        <v>6032</v>
      </c>
      <c r="Q3225" t="s">
        <v>33</v>
      </c>
      <c r="R3225" t="s">
        <v>6062</v>
      </c>
      <c r="S3225" t="s">
        <v>33</v>
      </c>
      <c r="T3225" t="s">
        <v>84</v>
      </c>
      <c r="U3225" t="s">
        <v>6063</v>
      </c>
      <c r="V3225">
        <v>0</v>
      </c>
      <c r="W3225">
        <v>0</v>
      </c>
      <c r="X3225">
        <v>0</v>
      </c>
      <c r="Y3225">
        <v>0</v>
      </c>
      <c r="Z3225">
        <v>1</v>
      </c>
      <c r="AA3225">
        <v>0</v>
      </c>
      <c r="AB3225">
        <v>0</v>
      </c>
      <c r="AC3225">
        <v>0</v>
      </c>
      <c r="AD3225">
        <v>0</v>
      </c>
      <c r="AE3225">
        <v>0</v>
      </c>
      <c r="AF3225">
        <v>0</v>
      </c>
      <c r="AG3225">
        <v>0</v>
      </c>
      <c r="AH3225">
        <v>0</v>
      </c>
      <c r="AI3225">
        <v>0</v>
      </c>
      <c r="AK3225">
        <v>0</v>
      </c>
      <c r="AM3225">
        <v>1</v>
      </c>
      <c r="AN3225">
        <v>0</v>
      </c>
      <c r="AO3225">
        <v>1</v>
      </c>
    </row>
    <row r="3226" spans="1:41" x14ac:dyDescent="0.55000000000000004">
      <c r="A3226" t="s">
        <v>6064</v>
      </c>
      <c r="B3226" s="1">
        <v>41520</v>
      </c>
      <c r="C3226">
        <v>36</v>
      </c>
      <c r="D3226">
        <v>9</v>
      </c>
      <c r="E3226" t="s">
        <v>51</v>
      </c>
      <c r="F3226">
        <v>2013</v>
      </c>
      <c r="G3226">
        <v>28</v>
      </c>
      <c r="H3226" t="s">
        <v>87</v>
      </c>
      <c r="I3226" t="s">
        <v>42</v>
      </c>
      <c r="J3226">
        <v>1</v>
      </c>
      <c r="K3226" t="s">
        <v>43</v>
      </c>
      <c r="L3226">
        <v>9</v>
      </c>
      <c r="M3226" t="s">
        <v>6045</v>
      </c>
      <c r="N3226" t="s">
        <v>6046</v>
      </c>
      <c r="O3226" t="s">
        <v>9648</v>
      </c>
      <c r="P3226" t="s">
        <v>6032</v>
      </c>
      <c r="Q3226" t="s">
        <v>47</v>
      </c>
      <c r="S3226" t="s">
        <v>47</v>
      </c>
      <c r="T3226" t="s">
        <v>70</v>
      </c>
      <c r="U3226" t="s">
        <v>184</v>
      </c>
      <c r="V3226">
        <v>1</v>
      </c>
      <c r="W3226">
        <v>0</v>
      </c>
      <c r="X3226">
        <v>0</v>
      </c>
      <c r="Y3226">
        <v>0</v>
      </c>
      <c r="Z3226">
        <v>0</v>
      </c>
      <c r="AA3226">
        <v>0</v>
      </c>
      <c r="AB3226">
        <v>0</v>
      </c>
      <c r="AC3226">
        <v>0</v>
      </c>
      <c r="AD3226">
        <v>0</v>
      </c>
      <c r="AE3226">
        <v>0</v>
      </c>
      <c r="AF3226">
        <v>0</v>
      </c>
      <c r="AG3226">
        <v>0</v>
      </c>
      <c r="AH3226">
        <v>0</v>
      </c>
      <c r="AI3226">
        <v>0</v>
      </c>
      <c r="AK3226">
        <v>0</v>
      </c>
      <c r="AM3226">
        <v>0</v>
      </c>
      <c r="AN3226">
        <v>0</v>
      </c>
      <c r="AO3226">
        <v>0</v>
      </c>
    </row>
    <row r="3227" spans="1:41" x14ac:dyDescent="0.55000000000000004">
      <c r="A3227" t="s">
        <v>6065</v>
      </c>
      <c r="B3227" s="1">
        <v>41523</v>
      </c>
      <c r="C3227">
        <v>36</v>
      </c>
      <c r="D3227">
        <v>9</v>
      </c>
      <c r="E3227" t="s">
        <v>51</v>
      </c>
      <c r="F3227">
        <v>2013</v>
      </c>
      <c r="G3227">
        <v>30</v>
      </c>
      <c r="H3227" t="s">
        <v>87</v>
      </c>
      <c r="I3227" t="s">
        <v>42</v>
      </c>
      <c r="J3227">
        <v>1</v>
      </c>
      <c r="K3227" t="s">
        <v>43</v>
      </c>
      <c r="L3227">
        <v>9</v>
      </c>
      <c r="M3227" t="s">
        <v>6045</v>
      </c>
      <c r="N3227" t="s">
        <v>6046</v>
      </c>
      <c r="O3227" t="s">
        <v>9648</v>
      </c>
      <c r="P3227" t="s">
        <v>6032</v>
      </c>
      <c r="Q3227" t="s">
        <v>83</v>
      </c>
      <c r="S3227" t="s">
        <v>33</v>
      </c>
      <c r="T3227" t="s">
        <v>63</v>
      </c>
      <c r="U3227" t="s">
        <v>1486</v>
      </c>
      <c r="V3227">
        <v>1</v>
      </c>
      <c r="W3227">
        <v>1</v>
      </c>
      <c r="X3227">
        <v>0</v>
      </c>
      <c r="Y3227">
        <v>0</v>
      </c>
      <c r="Z3227">
        <v>0</v>
      </c>
      <c r="AA3227">
        <v>0</v>
      </c>
      <c r="AB3227">
        <v>0</v>
      </c>
      <c r="AC3227">
        <v>0</v>
      </c>
      <c r="AD3227">
        <v>0</v>
      </c>
      <c r="AE3227">
        <v>0</v>
      </c>
      <c r="AF3227">
        <v>0</v>
      </c>
      <c r="AG3227">
        <v>0</v>
      </c>
      <c r="AH3227">
        <v>0</v>
      </c>
      <c r="AI3227">
        <v>0</v>
      </c>
      <c r="AK3227">
        <v>0</v>
      </c>
      <c r="AM3227">
        <v>0</v>
      </c>
      <c r="AN3227">
        <v>0</v>
      </c>
      <c r="AO3227">
        <v>0</v>
      </c>
    </row>
    <row r="3228" spans="1:41" x14ac:dyDescent="0.55000000000000004">
      <c r="A3228" t="s">
        <v>6066</v>
      </c>
      <c r="B3228" s="1">
        <v>41553</v>
      </c>
      <c r="C3228">
        <v>40</v>
      </c>
      <c r="D3228">
        <v>10</v>
      </c>
      <c r="E3228" t="s">
        <v>114</v>
      </c>
      <c r="F3228">
        <v>2013</v>
      </c>
      <c r="G3228">
        <v>28</v>
      </c>
      <c r="H3228" t="s">
        <v>87</v>
      </c>
      <c r="I3228" t="s">
        <v>53</v>
      </c>
      <c r="J3228">
        <v>0</v>
      </c>
      <c r="K3228" t="s">
        <v>43</v>
      </c>
      <c r="L3228">
        <v>9</v>
      </c>
      <c r="M3228" t="s">
        <v>6045</v>
      </c>
      <c r="N3228" t="s">
        <v>6046</v>
      </c>
      <c r="O3228" t="s">
        <v>9648</v>
      </c>
      <c r="P3228" t="s">
        <v>6032</v>
      </c>
      <c r="Q3228" t="s">
        <v>83</v>
      </c>
      <c r="S3228" t="s">
        <v>47</v>
      </c>
      <c r="T3228" t="s">
        <v>63</v>
      </c>
      <c r="U3228" t="s">
        <v>140</v>
      </c>
      <c r="V3228">
        <v>1</v>
      </c>
      <c r="W3228">
        <v>0</v>
      </c>
      <c r="X3228">
        <v>0</v>
      </c>
      <c r="Y3228">
        <v>0</v>
      </c>
      <c r="Z3228">
        <v>0</v>
      </c>
      <c r="AA3228">
        <v>0</v>
      </c>
      <c r="AB3228">
        <v>0</v>
      </c>
      <c r="AC3228">
        <v>0</v>
      </c>
      <c r="AD3228">
        <v>0</v>
      </c>
      <c r="AE3228">
        <v>0</v>
      </c>
      <c r="AF3228">
        <v>0</v>
      </c>
      <c r="AG3228">
        <v>0</v>
      </c>
      <c r="AH3228">
        <v>0</v>
      </c>
      <c r="AI3228">
        <v>0</v>
      </c>
      <c r="AK3228">
        <v>0</v>
      </c>
      <c r="AM3228">
        <v>0</v>
      </c>
      <c r="AN3228">
        <v>0</v>
      </c>
      <c r="AO3228">
        <v>0</v>
      </c>
    </row>
    <row r="3229" spans="1:41" x14ac:dyDescent="0.55000000000000004">
      <c r="A3229" t="s">
        <v>6067</v>
      </c>
      <c r="B3229" s="1">
        <v>41580</v>
      </c>
      <c r="C3229">
        <v>44</v>
      </c>
      <c r="D3229">
        <v>11</v>
      </c>
      <c r="E3229" t="s">
        <v>119</v>
      </c>
      <c r="F3229">
        <v>2013</v>
      </c>
      <c r="G3229">
        <v>44</v>
      </c>
      <c r="H3229" t="s">
        <v>41</v>
      </c>
      <c r="I3229" t="s">
        <v>42</v>
      </c>
      <c r="J3229">
        <v>1</v>
      </c>
      <c r="K3229" t="s">
        <v>43</v>
      </c>
      <c r="L3229">
        <v>9</v>
      </c>
      <c r="M3229" t="s">
        <v>6045</v>
      </c>
      <c r="N3229" t="s">
        <v>6046</v>
      </c>
      <c r="O3229" t="s">
        <v>9648</v>
      </c>
      <c r="P3229" t="s">
        <v>6032</v>
      </c>
      <c r="Q3229" t="s">
        <v>83</v>
      </c>
      <c r="S3229" t="s">
        <v>47</v>
      </c>
      <c r="T3229" t="s">
        <v>63</v>
      </c>
      <c r="U3229" t="s">
        <v>422</v>
      </c>
      <c r="V3229">
        <v>1</v>
      </c>
      <c r="W3229">
        <v>0</v>
      </c>
      <c r="X3229">
        <v>0</v>
      </c>
      <c r="Y3229">
        <v>0</v>
      </c>
      <c r="Z3229">
        <v>0</v>
      </c>
      <c r="AA3229">
        <v>0</v>
      </c>
      <c r="AB3229">
        <v>0</v>
      </c>
      <c r="AC3229">
        <v>0</v>
      </c>
      <c r="AD3229">
        <v>0</v>
      </c>
      <c r="AE3229">
        <v>0</v>
      </c>
      <c r="AF3229">
        <v>0</v>
      </c>
      <c r="AG3229">
        <v>0</v>
      </c>
      <c r="AH3229">
        <v>0</v>
      </c>
      <c r="AI3229">
        <v>0</v>
      </c>
      <c r="AK3229">
        <v>0</v>
      </c>
      <c r="AM3229">
        <v>0</v>
      </c>
      <c r="AN3229">
        <v>0</v>
      </c>
      <c r="AO3229">
        <v>0</v>
      </c>
    </row>
    <row r="3230" spans="1:41" x14ac:dyDescent="0.55000000000000004">
      <c r="A3230" t="s">
        <v>6068</v>
      </c>
      <c r="B3230" s="1">
        <v>41580</v>
      </c>
      <c r="C3230">
        <v>44</v>
      </c>
      <c r="D3230">
        <v>11</v>
      </c>
      <c r="E3230" t="s">
        <v>119</v>
      </c>
      <c r="F3230">
        <v>2013</v>
      </c>
      <c r="G3230">
        <v>40</v>
      </c>
      <c r="H3230" t="s">
        <v>41</v>
      </c>
      <c r="I3230" t="s">
        <v>42</v>
      </c>
      <c r="J3230">
        <v>1</v>
      </c>
      <c r="K3230" t="s">
        <v>43</v>
      </c>
      <c r="L3230">
        <v>9</v>
      </c>
      <c r="M3230" t="s">
        <v>6045</v>
      </c>
      <c r="N3230" t="s">
        <v>6046</v>
      </c>
      <c r="O3230" t="s">
        <v>9648</v>
      </c>
      <c r="P3230" t="s">
        <v>6032</v>
      </c>
      <c r="Q3230" t="s">
        <v>47</v>
      </c>
      <c r="R3230" t="s">
        <v>6069</v>
      </c>
      <c r="S3230" t="s">
        <v>47</v>
      </c>
      <c r="T3230" t="s">
        <v>1441</v>
      </c>
      <c r="U3230" t="s">
        <v>140</v>
      </c>
      <c r="V3230">
        <v>1</v>
      </c>
      <c r="W3230">
        <v>0</v>
      </c>
      <c r="X3230">
        <v>0</v>
      </c>
      <c r="Y3230">
        <v>0</v>
      </c>
      <c r="Z3230">
        <v>0</v>
      </c>
      <c r="AA3230">
        <v>0</v>
      </c>
      <c r="AB3230">
        <v>0</v>
      </c>
      <c r="AC3230">
        <v>0</v>
      </c>
      <c r="AD3230">
        <v>0</v>
      </c>
      <c r="AE3230">
        <v>0</v>
      </c>
      <c r="AF3230">
        <v>0</v>
      </c>
      <c r="AG3230">
        <v>0</v>
      </c>
      <c r="AH3230">
        <v>0</v>
      </c>
      <c r="AI3230">
        <v>0</v>
      </c>
      <c r="AK3230">
        <v>0</v>
      </c>
      <c r="AM3230">
        <v>0</v>
      </c>
      <c r="AN3230">
        <v>0</v>
      </c>
      <c r="AO3230">
        <v>0</v>
      </c>
    </row>
    <row r="3231" spans="1:41" x14ac:dyDescent="0.55000000000000004">
      <c r="A3231" t="s">
        <v>6070</v>
      </c>
      <c r="B3231" s="1">
        <v>41581</v>
      </c>
      <c r="C3231">
        <v>44</v>
      </c>
      <c r="D3231">
        <v>11</v>
      </c>
      <c r="E3231" t="s">
        <v>119</v>
      </c>
      <c r="F3231">
        <v>2013</v>
      </c>
      <c r="G3231">
        <v>26</v>
      </c>
      <c r="H3231" t="s">
        <v>87</v>
      </c>
      <c r="I3231" t="s">
        <v>42</v>
      </c>
      <c r="J3231">
        <v>1</v>
      </c>
      <c r="K3231" t="s">
        <v>43</v>
      </c>
      <c r="L3231">
        <v>9</v>
      </c>
      <c r="M3231" t="s">
        <v>6045</v>
      </c>
      <c r="N3231" t="s">
        <v>6046</v>
      </c>
      <c r="O3231" t="s">
        <v>9648</v>
      </c>
      <c r="P3231" t="s">
        <v>6032</v>
      </c>
      <c r="Q3231" t="s">
        <v>33</v>
      </c>
      <c r="R3231" t="s">
        <v>6071</v>
      </c>
      <c r="S3231" t="s">
        <v>455</v>
      </c>
      <c r="T3231" t="s">
        <v>63</v>
      </c>
      <c r="U3231" t="s">
        <v>6072</v>
      </c>
      <c r="V3231">
        <v>1</v>
      </c>
      <c r="W3231">
        <v>0</v>
      </c>
      <c r="X3231">
        <v>0</v>
      </c>
      <c r="Y3231">
        <v>0</v>
      </c>
      <c r="Z3231">
        <v>0</v>
      </c>
      <c r="AA3231">
        <v>0</v>
      </c>
      <c r="AB3231">
        <v>0</v>
      </c>
      <c r="AC3231">
        <v>0</v>
      </c>
      <c r="AD3231">
        <v>0</v>
      </c>
      <c r="AE3231">
        <v>0</v>
      </c>
      <c r="AF3231">
        <v>0</v>
      </c>
      <c r="AG3231">
        <v>0</v>
      </c>
      <c r="AH3231">
        <v>0</v>
      </c>
      <c r="AI3231">
        <v>0</v>
      </c>
      <c r="AJ3231" t="s">
        <v>3417</v>
      </c>
      <c r="AK3231">
        <v>0</v>
      </c>
      <c r="AM3231">
        <v>0</v>
      </c>
      <c r="AN3231">
        <v>0</v>
      </c>
      <c r="AO3231">
        <v>0</v>
      </c>
    </row>
    <row r="3232" spans="1:41" x14ac:dyDescent="0.55000000000000004">
      <c r="A3232" t="s">
        <v>6073</v>
      </c>
      <c r="B3232" s="1">
        <v>41624</v>
      </c>
      <c r="C3232">
        <v>51</v>
      </c>
      <c r="D3232">
        <v>12</v>
      </c>
      <c r="E3232" t="s">
        <v>57</v>
      </c>
      <c r="F3232">
        <v>2013</v>
      </c>
      <c r="G3232">
        <v>22</v>
      </c>
      <c r="H3232" t="s">
        <v>62</v>
      </c>
      <c r="I3232" t="s">
        <v>42</v>
      </c>
      <c r="J3232">
        <v>1</v>
      </c>
      <c r="K3232" t="s">
        <v>43</v>
      </c>
      <c r="L3232">
        <v>9</v>
      </c>
      <c r="M3232" t="s">
        <v>6045</v>
      </c>
      <c r="N3232" t="s">
        <v>6046</v>
      </c>
      <c r="O3232" t="s">
        <v>9648</v>
      </c>
      <c r="P3232" t="s">
        <v>6032</v>
      </c>
      <c r="Q3232" t="s">
        <v>47</v>
      </c>
      <c r="S3232" t="s">
        <v>47</v>
      </c>
      <c r="T3232" t="s">
        <v>63</v>
      </c>
      <c r="U3232" t="s">
        <v>184</v>
      </c>
      <c r="V3232">
        <v>1</v>
      </c>
      <c r="W3232">
        <v>0</v>
      </c>
      <c r="X3232">
        <v>0</v>
      </c>
      <c r="Y3232">
        <v>0</v>
      </c>
      <c r="Z3232">
        <v>0</v>
      </c>
      <c r="AA3232">
        <v>0</v>
      </c>
      <c r="AB3232">
        <v>0</v>
      </c>
      <c r="AC3232">
        <v>0</v>
      </c>
      <c r="AD3232">
        <v>0</v>
      </c>
      <c r="AE3232">
        <v>0</v>
      </c>
      <c r="AF3232">
        <v>0</v>
      </c>
      <c r="AG3232">
        <v>0</v>
      </c>
      <c r="AH3232">
        <v>0</v>
      </c>
      <c r="AI3232">
        <v>0</v>
      </c>
      <c r="AK3232">
        <v>0</v>
      </c>
      <c r="AM3232">
        <v>0</v>
      </c>
      <c r="AN3232">
        <v>0</v>
      </c>
      <c r="AO3232">
        <v>0</v>
      </c>
    </row>
    <row r="3233" spans="1:41" x14ac:dyDescent="0.55000000000000004">
      <c r="A3233" t="s">
        <v>6074</v>
      </c>
      <c r="B3233" s="1">
        <v>41646</v>
      </c>
      <c r="C3233">
        <v>2</v>
      </c>
      <c r="D3233">
        <v>1</v>
      </c>
      <c r="E3233" t="s">
        <v>40</v>
      </c>
      <c r="F3233">
        <v>2014</v>
      </c>
      <c r="G3233">
        <v>34</v>
      </c>
      <c r="H3233" t="s">
        <v>87</v>
      </c>
      <c r="I3233" t="s">
        <v>42</v>
      </c>
      <c r="J3233">
        <v>1</v>
      </c>
      <c r="K3233" t="s">
        <v>43</v>
      </c>
      <c r="L3233">
        <v>9</v>
      </c>
      <c r="M3233" t="s">
        <v>6045</v>
      </c>
      <c r="N3233" t="s">
        <v>6046</v>
      </c>
      <c r="O3233" t="s">
        <v>9648</v>
      </c>
      <c r="P3233" t="s">
        <v>6032</v>
      </c>
      <c r="Q3233" t="s">
        <v>83</v>
      </c>
      <c r="S3233" t="s">
        <v>47</v>
      </c>
      <c r="T3233" t="s">
        <v>63</v>
      </c>
      <c r="U3233" t="s">
        <v>6075</v>
      </c>
      <c r="V3233">
        <v>1</v>
      </c>
      <c r="W3233">
        <v>0</v>
      </c>
      <c r="X3233">
        <v>0</v>
      </c>
      <c r="Y3233">
        <v>0</v>
      </c>
      <c r="Z3233">
        <v>0</v>
      </c>
      <c r="AA3233">
        <v>0</v>
      </c>
      <c r="AB3233">
        <v>0</v>
      </c>
      <c r="AC3233">
        <v>0</v>
      </c>
      <c r="AD3233">
        <v>1</v>
      </c>
      <c r="AE3233">
        <v>0</v>
      </c>
      <c r="AF3233">
        <v>0</v>
      </c>
      <c r="AG3233">
        <v>0</v>
      </c>
      <c r="AH3233">
        <v>0</v>
      </c>
      <c r="AI3233">
        <v>0</v>
      </c>
      <c r="AK3233">
        <v>0</v>
      </c>
      <c r="AM3233">
        <v>0</v>
      </c>
      <c r="AN3233">
        <v>0</v>
      </c>
      <c r="AO3233">
        <v>0</v>
      </c>
    </row>
    <row r="3234" spans="1:41" x14ac:dyDescent="0.55000000000000004">
      <c r="A3234" t="s">
        <v>6076</v>
      </c>
      <c r="B3234" s="1">
        <v>41651</v>
      </c>
      <c r="C3234">
        <v>2</v>
      </c>
      <c r="D3234">
        <v>1</v>
      </c>
      <c r="E3234" t="s">
        <v>40</v>
      </c>
      <c r="F3234">
        <v>2014</v>
      </c>
      <c r="G3234">
        <v>23</v>
      </c>
      <c r="H3234" t="s">
        <v>62</v>
      </c>
      <c r="I3234" t="s">
        <v>42</v>
      </c>
      <c r="J3234">
        <v>1</v>
      </c>
      <c r="K3234" t="s">
        <v>43</v>
      </c>
      <c r="L3234">
        <v>9</v>
      </c>
      <c r="M3234" t="s">
        <v>6045</v>
      </c>
      <c r="N3234" t="s">
        <v>6046</v>
      </c>
      <c r="O3234" t="s">
        <v>9648</v>
      </c>
      <c r="P3234" t="s">
        <v>6032</v>
      </c>
      <c r="Q3234" t="s">
        <v>83</v>
      </c>
      <c r="S3234" t="s">
        <v>33</v>
      </c>
      <c r="T3234" t="s">
        <v>102</v>
      </c>
      <c r="U3234" t="s">
        <v>55</v>
      </c>
      <c r="V3234">
        <v>1</v>
      </c>
      <c r="W3234">
        <v>0</v>
      </c>
      <c r="X3234">
        <v>0</v>
      </c>
      <c r="Y3234">
        <v>0</v>
      </c>
      <c r="Z3234">
        <v>0</v>
      </c>
      <c r="AA3234">
        <v>0</v>
      </c>
      <c r="AB3234">
        <v>0</v>
      </c>
      <c r="AC3234">
        <v>0</v>
      </c>
      <c r="AD3234">
        <v>0</v>
      </c>
      <c r="AE3234">
        <v>0</v>
      </c>
      <c r="AF3234">
        <v>0</v>
      </c>
      <c r="AG3234">
        <v>0</v>
      </c>
      <c r="AH3234">
        <v>0</v>
      </c>
      <c r="AI3234">
        <v>0</v>
      </c>
      <c r="AK3234">
        <v>0</v>
      </c>
      <c r="AM3234">
        <v>0</v>
      </c>
      <c r="AN3234">
        <v>0</v>
      </c>
      <c r="AO3234">
        <v>0</v>
      </c>
    </row>
    <row r="3235" spans="1:41" x14ac:dyDescent="0.55000000000000004">
      <c r="A3235" t="s">
        <v>6077</v>
      </c>
      <c r="B3235" s="1">
        <v>41652</v>
      </c>
      <c r="C3235">
        <v>3</v>
      </c>
      <c r="D3235">
        <v>1</v>
      </c>
      <c r="E3235" t="s">
        <v>40</v>
      </c>
      <c r="F3235">
        <v>2014</v>
      </c>
      <c r="G3235">
        <v>35</v>
      </c>
      <c r="H3235" t="s">
        <v>41</v>
      </c>
      <c r="I3235" t="s">
        <v>42</v>
      </c>
      <c r="J3235">
        <v>1</v>
      </c>
      <c r="K3235" t="s">
        <v>43</v>
      </c>
      <c r="L3235">
        <v>9</v>
      </c>
      <c r="M3235" t="s">
        <v>6045</v>
      </c>
      <c r="N3235" t="s">
        <v>6046</v>
      </c>
      <c r="O3235" t="s">
        <v>9648</v>
      </c>
      <c r="P3235" t="s">
        <v>6032</v>
      </c>
      <c r="Q3235" t="s">
        <v>83</v>
      </c>
      <c r="S3235" t="s">
        <v>47</v>
      </c>
      <c r="T3235" t="s">
        <v>754</v>
      </c>
      <c r="U3235" t="s">
        <v>5850</v>
      </c>
      <c r="V3235">
        <v>1</v>
      </c>
      <c r="W3235">
        <v>0</v>
      </c>
      <c r="X3235">
        <v>0</v>
      </c>
      <c r="Y3235">
        <v>0</v>
      </c>
      <c r="Z3235">
        <v>0</v>
      </c>
      <c r="AA3235">
        <v>0</v>
      </c>
      <c r="AB3235">
        <v>1</v>
      </c>
      <c r="AC3235">
        <v>0</v>
      </c>
      <c r="AD3235">
        <v>0</v>
      </c>
      <c r="AE3235">
        <v>0</v>
      </c>
      <c r="AF3235">
        <v>0</v>
      </c>
      <c r="AG3235">
        <v>0</v>
      </c>
      <c r="AH3235">
        <v>0</v>
      </c>
      <c r="AI3235">
        <v>0</v>
      </c>
      <c r="AK3235">
        <v>0</v>
      </c>
      <c r="AM3235">
        <v>0</v>
      </c>
      <c r="AN3235">
        <v>0</v>
      </c>
      <c r="AO3235">
        <v>0</v>
      </c>
    </row>
    <row r="3236" spans="1:41" x14ac:dyDescent="0.55000000000000004">
      <c r="A3236" t="s">
        <v>6078</v>
      </c>
      <c r="B3236" s="1">
        <v>41656</v>
      </c>
      <c r="C3236">
        <v>3</v>
      </c>
      <c r="D3236">
        <v>1</v>
      </c>
      <c r="E3236" t="s">
        <v>40</v>
      </c>
      <c r="F3236">
        <v>2014</v>
      </c>
      <c r="G3236">
        <v>49</v>
      </c>
      <c r="H3236" t="s">
        <v>52</v>
      </c>
      <c r="I3236" t="s">
        <v>53</v>
      </c>
      <c r="J3236">
        <v>0</v>
      </c>
      <c r="K3236" t="s">
        <v>240</v>
      </c>
      <c r="L3236">
        <v>0</v>
      </c>
      <c r="M3236" t="s">
        <v>6045</v>
      </c>
      <c r="N3236" t="s">
        <v>6046</v>
      </c>
      <c r="O3236" t="s">
        <v>9648</v>
      </c>
      <c r="P3236" t="s">
        <v>6032</v>
      </c>
      <c r="Q3236" t="s">
        <v>47</v>
      </c>
      <c r="S3236" t="s">
        <v>47</v>
      </c>
      <c r="T3236" t="s">
        <v>84</v>
      </c>
      <c r="U3236" t="s">
        <v>6079</v>
      </c>
      <c r="V3236">
        <v>0</v>
      </c>
      <c r="W3236">
        <v>0</v>
      </c>
      <c r="X3236">
        <v>0</v>
      </c>
      <c r="Y3236">
        <v>0</v>
      </c>
      <c r="Z3236">
        <v>0</v>
      </c>
      <c r="AA3236">
        <v>0</v>
      </c>
      <c r="AB3236">
        <v>1</v>
      </c>
      <c r="AC3236">
        <v>1</v>
      </c>
      <c r="AD3236">
        <v>0</v>
      </c>
      <c r="AE3236">
        <v>0</v>
      </c>
      <c r="AF3236">
        <v>0</v>
      </c>
      <c r="AG3236">
        <v>0</v>
      </c>
      <c r="AH3236">
        <v>0</v>
      </c>
      <c r="AI3236">
        <v>0</v>
      </c>
      <c r="AK3236">
        <v>0</v>
      </c>
      <c r="AM3236">
        <v>1</v>
      </c>
      <c r="AN3236">
        <v>0</v>
      </c>
      <c r="AO3236">
        <v>1</v>
      </c>
    </row>
    <row r="3237" spans="1:41" x14ac:dyDescent="0.55000000000000004">
      <c r="A3237" t="s">
        <v>6080</v>
      </c>
      <c r="B3237" s="1">
        <v>41704</v>
      </c>
      <c r="C3237">
        <v>10</v>
      </c>
      <c r="D3237">
        <v>3</v>
      </c>
      <c r="E3237" t="s">
        <v>67</v>
      </c>
      <c r="F3237">
        <v>2014</v>
      </c>
      <c r="G3237">
        <v>36</v>
      </c>
      <c r="H3237" t="s">
        <v>41</v>
      </c>
      <c r="I3237" t="s">
        <v>42</v>
      </c>
      <c r="J3237">
        <v>1</v>
      </c>
      <c r="K3237" t="s">
        <v>43</v>
      </c>
      <c r="L3237">
        <v>9</v>
      </c>
      <c r="M3237" t="s">
        <v>6045</v>
      </c>
      <c r="N3237" t="s">
        <v>6046</v>
      </c>
      <c r="O3237" t="s">
        <v>9648</v>
      </c>
      <c r="P3237" t="s">
        <v>6032</v>
      </c>
      <c r="Q3237" t="s">
        <v>83</v>
      </c>
      <c r="S3237" t="s">
        <v>47</v>
      </c>
      <c r="T3237" t="s">
        <v>63</v>
      </c>
      <c r="U3237" t="s">
        <v>4335</v>
      </c>
      <c r="V3237">
        <v>1</v>
      </c>
      <c r="W3237">
        <v>0</v>
      </c>
      <c r="X3237">
        <v>0</v>
      </c>
      <c r="Y3237">
        <v>0</v>
      </c>
      <c r="Z3237">
        <v>0</v>
      </c>
      <c r="AA3237">
        <v>0</v>
      </c>
      <c r="AB3237">
        <v>1</v>
      </c>
      <c r="AC3237">
        <v>0</v>
      </c>
      <c r="AD3237">
        <v>1</v>
      </c>
      <c r="AE3237">
        <v>0</v>
      </c>
      <c r="AF3237">
        <v>0</v>
      </c>
      <c r="AG3237">
        <v>0</v>
      </c>
      <c r="AH3237">
        <v>0</v>
      </c>
      <c r="AI3237">
        <v>0</v>
      </c>
      <c r="AK3237">
        <v>0</v>
      </c>
      <c r="AM3237">
        <v>0</v>
      </c>
      <c r="AN3237">
        <v>0</v>
      </c>
      <c r="AO3237">
        <v>0</v>
      </c>
    </row>
    <row r="3238" spans="1:41" x14ac:dyDescent="0.55000000000000004">
      <c r="A3238" t="s">
        <v>6081</v>
      </c>
      <c r="B3238" s="1">
        <v>41727</v>
      </c>
      <c r="C3238">
        <v>13</v>
      </c>
      <c r="D3238">
        <v>3</v>
      </c>
      <c r="E3238" t="s">
        <v>67</v>
      </c>
      <c r="F3238">
        <v>2014</v>
      </c>
      <c r="G3238">
        <v>22</v>
      </c>
      <c r="H3238" t="s">
        <v>62</v>
      </c>
      <c r="I3238" t="s">
        <v>42</v>
      </c>
      <c r="J3238">
        <v>1</v>
      </c>
      <c r="K3238" t="s">
        <v>43</v>
      </c>
      <c r="L3238">
        <v>9</v>
      </c>
      <c r="M3238" t="s">
        <v>6045</v>
      </c>
      <c r="N3238" t="s">
        <v>6046</v>
      </c>
      <c r="O3238" t="s">
        <v>9648</v>
      </c>
      <c r="P3238" t="s">
        <v>6032</v>
      </c>
      <c r="Q3238" t="s">
        <v>83</v>
      </c>
      <c r="S3238" t="s">
        <v>69</v>
      </c>
      <c r="T3238" t="s">
        <v>63</v>
      </c>
      <c r="U3238" t="s">
        <v>184</v>
      </c>
      <c r="V3238">
        <v>1</v>
      </c>
      <c r="W3238">
        <v>0</v>
      </c>
      <c r="X3238">
        <v>0</v>
      </c>
      <c r="Y3238">
        <v>0</v>
      </c>
      <c r="Z3238">
        <v>0</v>
      </c>
      <c r="AA3238">
        <v>0</v>
      </c>
      <c r="AB3238">
        <v>0</v>
      </c>
      <c r="AC3238">
        <v>0</v>
      </c>
      <c r="AD3238">
        <v>0</v>
      </c>
      <c r="AE3238">
        <v>0</v>
      </c>
      <c r="AF3238">
        <v>0</v>
      </c>
      <c r="AG3238">
        <v>0</v>
      </c>
      <c r="AH3238">
        <v>0</v>
      </c>
      <c r="AI3238">
        <v>0</v>
      </c>
      <c r="AK3238">
        <v>0</v>
      </c>
      <c r="AM3238">
        <v>0</v>
      </c>
      <c r="AN3238">
        <v>0</v>
      </c>
      <c r="AO3238">
        <v>0</v>
      </c>
    </row>
    <row r="3239" spans="1:41" x14ac:dyDescent="0.55000000000000004">
      <c r="A3239" t="s">
        <v>6082</v>
      </c>
      <c r="B3239" s="1">
        <v>41731</v>
      </c>
      <c r="C3239">
        <v>14</v>
      </c>
      <c r="D3239">
        <v>4</v>
      </c>
      <c r="E3239" t="s">
        <v>91</v>
      </c>
      <c r="F3239">
        <v>2014</v>
      </c>
      <c r="G3239">
        <v>49</v>
      </c>
      <c r="H3239" t="s">
        <v>52</v>
      </c>
      <c r="I3239" t="s">
        <v>53</v>
      </c>
      <c r="J3239">
        <v>0</v>
      </c>
      <c r="K3239" t="s">
        <v>43</v>
      </c>
      <c r="L3239">
        <v>9</v>
      </c>
      <c r="M3239" t="s">
        <v>6045</v>
      </c>
      <c r="N3239" t="s">
        <v>6046</v>
      </c>
      <c r="O3239" t="s">
        <v>9648</v>
      </c>
      <c r="P3239" t="s">
        <v>6032</v>
      </c>
      <c r="Q3239" t="s">
        <v>47</v>
      </c>
      <c r="S3239" t="s">
        <v>47</v>
      </c>
      <c r="T3239" t="s">
        <v>3636</v>
      </c>
      <c r="U3239" t="s">
        <v>6083</v>
      </c>
      <c r="V3239">
        <v>1</v>
      </c>
      <c r="W3239">
        <v>0</v>
      </c>
      <c r="X3239">
        <v>0</v>
      </c>
      <c r="Y3239">
        <v>0</v>
      </c>
      <c r="Z3239">
        <v>1</v>
      </c>
      <c r="AA3239">
        <v>0</v>
      </c>
      <c r="AB3239">
        <v>1</v>
      </c>
      <c r="AC3239">
        <v>0</v>
      </c>
      <c r="AD3239">
        <v>0</v>
      </c>
      <c r="AE3239">
        <v>0</v>
      </c>
      <c r="AF3239">
        <v>0</v>
      </c>
      <c r="AG3239">
        <v>0</v>
      </c>
      <c r="AH3239">
        <v>0</v>
      </c>
      <c r="AI3239">
        <v>0</v>
      </c>
      <c r="AK3239">
        <v>0</v>
      </c>
      <c r="AM3239">
        <v>1</v>
      </c>
      <c r="AN3239">
        <v>0</v>
      </c>
      <c r="AO3239">
        <v>1</v>
      </c>
    </row>
    <row r="3240" spans="1:41" x14ac:dyDescent="0.55000000000000004">
      <c r="A3240" t="s">
        <v>6084</v>
      </c>
      <c r="B3240" s="1">
        <v>41735</v>
      </c>
      <c r="C3240">
        <v>14</v>
      </c>
      <c r="D3240">
        <v>4</v>
      </c>
      <c r="E3240" t="s">
        <v>91</v>
      </c>
      <c r="F3240">
        <v>2014</v>
      </c>
      <c r="G3240">
        <v>46</v>
      </c>
      <c r="H3240" t="s">
        <v>52</v>
      </c>
      <c r="I3240" t="s">
        <v>42</v>
      </c>
      <c r="J3240">
        <v>1</v>
      </c>
      <c r="K3240" t="s">
        <v>43</v>
      </c>
      <c r="L3240">
        <v>9</v>
      </c>
      <c r="M3240" t="s">
        <v>6045</v>
      </c>
      <c r="N3240" t="s">
        <v>6046</v>
      </c>
      <c r="O3240" t="s">
        <v>9648</v>
      </c>
      <c r="P3240" t="s">
        <v>6032</v>
      </c>
      <c r="Q3240" t="s">
        <v>47</v>
      </c>
      <c r="S3240" t="s">
        <v>33</v>
      </c>
      <c r="T3240" t="s">
        <v>102</v>
      </c>
      <c r="U3240" t="s">
        <v>837</v>
      </c>
      <c r="V3240">
        <v>1</v>
      </c>
      <c r="W3240">
        <v>1</v>
      </c>
      <c r="X3240">
        <v>0</v>
      </c>
      <c r="Y3240">
        <v>0</v>
      </c>
      <c r="Z3240">
        <v>0</v>
      </c>
      <c r="AA3240">
        <v>0</v>
      </c>
      <c r="AB3240">
        <v>0</v>
      </c>
      <c r="AC3240">
        <v>0</v>
      </c>
      <c r="AD3240">
        <v>0</v>
      </c>
      <c r="AE3240">
        <v>0</v>
      </c>
      <c r="AF3240">
        <v>0</v>
      </c>
      <c r="AG3240">
        <v>0</v>
      </c>
      <c r="AH3240">
        <v>0</v>
      </c>
      <c r="AI3240">
        <v>0</v>
      </c>
      <c r="AK3240">
        <v>0</v>
      </c>
      <c r="AM3240">
        <v>0</v>
      </c>
      <c r="AN3240">
        <v>0</v>
      </c>
      <c r="AO3240">
        <v>0</v>
      </c>
    </row>
    <row r="3241" spans="1:41" x14ac:dyDescent="0.55000000000000004">
      <c r="A3241" t="s">
        <v>6085</v>
      </c>
      <c r="B3241" s="1">
        <v>41764</v>
      </c>
      <c r="C3241">
        <v>19</v>
      </c>
      <c r="D3241">
        <v>5</v>
      </c>
      <c r="E3241" t="s">
        <v>76</v>
      </c>
      <c r="F3241">
        <v>2014</v>
      </c>
      <c r="G3241">
        <v>52</v>
      </c>
      <c r="H3241" t="s">
        <v>52</v>
      </c>
      <c r="I3241" t="s">
        <v>42</v>
      </c>
      <c r="J3241">
        <v>1</v>
      </c>
      <c r="K3241" t="s">
        <v>43</v>
      </c>
      <c r="L3241">
        <v>9</v>
      </c>
      <c r="M3241" t="s">
        <v>6045</v>
      </c>
      <c r="N3241" t="s">
        <v>6046</v>
      </c>
      <c r="O3241" t="s">
        <v>9648</v>
      </c>
      <c r="P3241" t="s">
        <v>6032</v>
      </c>
      <c r="Q3241" t="s">
        <v>47</v>
      </c>
      <c r="S3241" t="s">
        <v>47</v>
      </c>
      <c r="T3241" t="s">
        <v>84</v>
      </c>
      <c r="U3241" t="s">
        <v>1430</v>
      </c>
      <c r="V3241">
        <v>0</v>
      </c>
      <c r="W3241">
        <v>0</v>
      </c>
      <c r="X3241">
        <v>0</v>
      </c>
      <c r="Y3241">
        <v>0</v>
      </c>
      <c r="Z3241">
        <v>1</v>
      </c>
      <c r="AA3241">
        <v>0</v>
      </c>
      <c r="AB3241">
        <v>0</v>
      </c>
      <c r="AC3241">
        <v>0</v>
      </c>
      <c r="AD3241">
        <v>0</v>
      </c>
      <c r="AE3241">
        <v>0</v>
      </c>
      <c r="AF3241">
        <v>0</v>
      </c>
      <c r="AG3241">
        <v>0</v>
      </c>
      <c r="AH3241">
        <v>0</v>
      </c>
      <c r="AI3241">
        <v>0</v>
      </c>
      <c r="AK3241">
        <v>0</v>
      </c>
      <c r="AM3241">
        <v>1</v>
      </c>
      <c r="AN3241">
        <v>0</v>
      </c>
      <c r="AO3241">
        <v>1</v>
      </c>
    </row>
    <row r="3242" spans="1:41" x14ac:dyDescent="0.55000000000000004">
      <c r="A3242" t="s">
        <v>6086</v>
      </c>
      <c r="B3242" s="1">
        <v>41769</v>
      </c>
      <c r="C3242">
        <v>19</v>
      </c>
      <c r="D3242">
        <v>5</v>
      </c>
      <c r="E3242" t="s">
        <v>76</v>
      </c>
      <c r="F3242">
        <v>2014</v>
      </c>
      <c r="G3242">
        <v>55</v>
      </c>
      <c r="H3242" t="s">
        <v>115</v>
      </c>
      <c r="I3242" t="s">
        <v>42</v>
      </c>
      <c r="J3242">
        <v>1</v>
      </c>
      <c r="K3242" t="s">
        <v>43</v>
      </c>
      <c r="L3242">
        <v>9</v>
      </c>
      <c r="M3242" t="s">
        <v>6045</v>
      </c>
      <c r="N3242" t="s">
        <v>6046</v>
      </c>
      <c r="O3242" t="s">
        <v>9648</v>
      </c>
      <c r="P3242" t="s">
        <v>6032</v>
      </c>
      <c r="Q3242" t="s">
        <v>83</v>
      </c>
      <c r="S3242" t="s">
        <v>47</v>
      </c>
      <c r="T3242" t="s">
        <v>102</v>
      </c>
      <c r="U3242" t="s">
        <v>55</v>
      </c>
      <c r="V3242">
        <v>1</v>
      </c>
      <c r="W3242">
        <v>0</v>
      </c>
      <c r="X3242">
        <v>0</v>
      </c>
      <c r="Y3242">
        <v>0</v>
      </c>
      <c r="Z3242">
        <v>0</v>
      </c>
      <c r="AA3242">
        <v>0</v>
      </c>
      <c r="AB3242">
        <v>0</v>
      </c>
      <c r="AC3242">
        <v>0</v>
      </c>
      <c r="AD3242">
        <v>0</v>
      </c>
      <c r="AE3242">
        <v>0</v>
      </c>
      <c r="AF3242">
        <v>0</v>
      </c>
      <c r="AG3242">
        <v>0</v>
      </c>
      <c r="AH3242">
        <v>0</v>
      </c>
      <c r="AI3242">
        <v>0</v>
      </c>
      <c r="AK3242">
        <v>0</v>
      </c>
      <c r="AM3242">
        <v>0</v>
      </c>
      <c r="AN3242">
        <v>0</v>
      </c>
      <c r="AO3242">
        <v>0</v>
      </c>
    </row>
    <row r="3243" spans="1:41" x14ac:dyDescent="0.55000000000000004">
      <c r="A3243" t="s">
        <v>6087</v>
      </c>
      <c r="B3243" s="1">
        <v>41774</v>
      </c>
      <c r="C3243">
        <v>20</v>
      </c>
      <c r="D3243">
        <v>5</v>
      </c>
      <c r="E3243" t="s">
        <v>76</v>
      </c>
      <c r="F3243">
        <v>2014</v>
      </c>
      <c r="G3243">
        <v>54</v>
      </c>
      <c r="H3243" t="s">
        <v>52</v>
      </c>
      <c r="I3243" t="s">
        <v>42</v>
      </c>
      <c r="J3243">
        <v>1</v>
      </c>
      <c r="K3243" t="s">
        <v>43</v>
      </c>
      <c r="L3243">
        <v>9</v>
      </c>
      <c r="M3243" t="s">
        <v>6045</v>
      </c>
      <c r="N3243" t="s">
        <v>6046</v>
      </c>
      <c r="O3243" t="s">
        <v>9648</v>
      </c>
      <c r="P3243" t="s">
        <v>6032</v>
      </c>
      <c r="Q3243" t="s">
        <v>47</v>
      </c>
      <c r="S3243" t="s">
        <v>47</v>
      </c>
      <c r="T3243" t="s">
        <v>48</v>
      </c>
      <c r="U3243" t="s">
        <v>1556</v>
      </c>
      <c r="V3243">
        <v>1</v>
      </c>
      <c r="W3243">
        <v>1</v>
      </c>
      <c r="X3243">
        <v>0</v>
      </c>
      <c r="Y3243">
        <v>0</v>
      </c>
      <c r="Z3243">
        <v>0</v>
      </c>
      <c r="AA3243">
        <v>0</v>
      </c>
      <c r="AB3243">
        <v>0</v>
      </c>
      <c r="AC3243">
        <v>0</v>
      </c>
      <c r="AD3243">
        <v>0</v>
      </c>
      <c r="AE3243">
        <v>0</v>
      </c>
      <c r="AF3243">
        <v>0</v>
      </c>
      <c r="AG3243">
        <v>0</v>
      </c>
      <c r="AH3243">
        <v>0</v>
      </c>
      <c r="AI3243">
        <v>0</v>
      </c>
      <c r="AK3243">
        <v>0</v>
      </c>
      <c r="AM3243">
        <v>0</v>
      </c>
      <c r="AN3243">
        <v>0</v>
      </c>
      <c r="AO3243">
        <v>0</v>
      </c>
    </row>
    <row r="3244" spans="1:41" x14ac:dyDescent="0.55000000000000004">
      <c r="A3244" t="s">
        <v>6088</v>
      </c>
      <c r="B3244" s="1">
        <v>41782</v>
      </c>
      <c r="C3244">
        <v>21</v>
      </c>
      <c r="D3244">
        <v>5</v>
      </c>
      <c r="E3244" t="s">
        <v>76</v>
      </c>
      <c r="F3244">
        <v>2014</v>
      </c>
      <c r="G3244">
        <v>30</v>
      </c>
      <c r="H3244" t="s">
        <v>87</v>
      </c>
      <c r="I3244" t="s">
        <v>42</v>
      </c>
      <c r="J3244">
        <v>1</v>
      </c>
      <c r="K3244" t="s">
        <v>43</v>
      </c>
      <c r="L3244">
        <v>9</v>
      </c>
      <c r="M3244" t="s">
        <v>6045</v>
      </c>
      <c r="N3244" t="s">
        <v>6046</v>
      </c>
      <c r="O3244" t="s">
        <v>9648</v>
      </c>
      <c r="P3244" t="s">
        <v>6032</v>
      </c>
      <c r="Q3244" t="s">
        <v>47</v>
      </c>
      <c r="S3244" t="s">
        <v>47</v>
      </c>
      <c r="T3244" t="s">
        <v>102</v>
      </c>
      <c r="U3244" t="s">
        <v>514</v>
      </c>
      <c r="V3244">
        <v>1</v>
      </c>
      <c r="W3244">
        <v>1</v>
      </c>
      <c r="X3244">
        <v>0</v>
      </c>
      <c r="Y3244">
        <v>0</v>
      </c>
      <c r="Z3244">
        <v>0</v>
      </c>
      <c r="AA3244">
        <v>0</v>
      </c>
      <c r="AB3244">
        <v>0</v>
      </c>
      <c r="AC3244">
        <v>0</v>
      </c>
      <c r="AD3244">
        <v>0</v>
      </c>
      <c r="AE3244">
        <v>0</v>
      </c>
      <c r="AF3244">
        <v>0</v>
      </c>
      <c r="AG3244">
        <v>0</v>
      </c>
      <c r="AH3244">
        <v>0</v>
      </c>
      <c r="AI3244">
        <v>0</v>
      </c>
      <c r="AK3244">
        <v>0</v>
      </c>
      <c r="AM3244">
        <v>0</v>
      </c>
      <c r="AN3244">
        <v>0</v>
      </c>
      <c r="AO3244">
        <v>0</v>
      </c>
    </row>
    <row r="3245" spans="1:41" x14ac:dyDescent="0.55000000000000004">
      <c r="A3245" t="s">
        <v>6089</v>
      </c>
      <c r="B3245" s="1">
        <v>41796</v>
      </c>
      <c r="C3245">
        <v>23</v>
      </c>
      <c r="D3245">
        <v>6</v>
      </c>
      <c r="E3245" t="s">
        <v>101</v>
      </c>
      <c r="F3245">
        <v>2014</v>
      </c>
      <c r="G3245">
        <v>42</v>
      </c>
      <c r="H3245" t="s">
        <v>41</v>
      </c>
      <c r="I3245" t="s">
        <v>42</v>
      </c>
      <c r="J3245">
        <v>1</v>
      </c>
      <c r="K3245" t="s">
        <v>43</v>
      </c>
      <c r="L3245">
        <v>9</v>
      </c>
      <c r="M3245" t="s">
        <v>6045</v>
      </c>
      <c r="N3245" t="s">
        <v>6046</v>
      </c>
      <c r="O3245" t="s">
        <v>9648</v>
      </c>
      <c r="P3245" t="s">
        <v>6032</v>
      </c>
      <c r="Q3245" t="s">
        <v>47</v>
      </c>
      <c r="S3245" t="s">
        <v>47</v>
      </c>
      <c r="T3245" t="s">
        <v>48</v>
      </c>
      <c r="U3245" t="s">
        <v>487</v>
      </c>
      <c r="V3245">
        <v>1</v>
      </c>
      <c r="W3245">
        <v>0</v>
      </c>
      <c r="X3245">
        <v>0</v>
      </c>
      <c r="Y3245">
        <v>0</v>
      </c>
      <c r="Z3245">
        <v>0</v>
      </c>
      <c r="AA3245">
        <v>0</v>
      </c>
      <c r="AB3245">
        <v>1</v>
      </c>
      <c r="AC3245">
        <v>0</v>
      </c>
      <c r="AD3245">
        <v>0</v>
      </c>
      <c r="AE3245">
        <v>0</v>
      </c>
      <c r="AF3245">
        <v>0</v>
      </c>
      <c r="AG3245">
        <v>0</v>
      </c>
      <c r="AH3245">
        <v>0</v>
      </c>
      <c r="AI3245">
        <v>0</v>
      </c>
      <c r="AK3245">
        <v>0</v>
      </c>
      <c r="AM3245">
        <v>0</v>
      </c>
      <c r="AN3245">
        <v>0</v>
      </c>
      <c r="AO3245">
        <v>0</v>
      </c>
    </row>
    <row r="3246" spans="1:41" x14ac:dyDescent="0.55000000000000004">
      <c r="A3246" t="s">
        <v>6090</v>
      </c>
      <c r="B3246" s="1">
        <v>41812</v>
      </c>
      <c r="C3246">
        <v>25</v>
      </c>
      <c r="D3246">
        <v>6</v>
      </c>
      <c r="E3246" t="s">
        <v>101</v>
      </c>
      <c r="F3246">
        <v>2014</v>
      </c>
      <c r="G3246">
        <v>41</v>
      </c>
      <c r="H3246" t="s">
        <v>41</v>
      </c>
      <c r="I3246" t="s">
        <v>42</v>
      </c>
      <c r="J3246">
        <v>1</v>
      </c>
      <c r="K3246" t="s">
        <v>43</v>
      </c>
      <c r="L3246">
        <v>9</v>
      </c>
      <c r="M3246" t="s">
        <v>6045</v>
      </c>
      <c r="N3246" t="s">
        <v>6046</v>
      </c>
      <c r="O3246" t="s">
        <v>9648</v>
      </c>
      <c r="P3246" t="s">
        <v>6032</v>
      </c>
      <c r="Q3246" t="s">
        <v>83</v>
      </c>
      <c r="S3246" t="s">
        <v>33</v>
      </c>
      <c r="T3246" t="s">
        <v>48</v>
      </c>
      <c r="U3246" t="s">
        <v>6091</v>
      </c>
      <c r="V3246">
        <v>1</v>
      </c>
      <c r="W3246">
        <v>0</v>
      </c>
      <c r="X3246">
        <v>0</v>
      </c>
      <c r="Y3246">
        <v>0</v>
      </c>
      <c r="Z3246">
        <v>1</v>
      </c>
      <c r="AA3246">
        <v>0</v>
      </c>
      <c r="AB3246">
        <v>0</v>
      </c>
      <c r="AC3246">
        <v>0</v>
      </c>
      <c r="AD3246">
        <v>0</v>
      </c>
      <c r="AE3246">
        <v>0</v>
      </c>
      <c r="AF3246">
        <v>0</v>
      </c>
      <c r="AG3246">
        <v>0</v>
      </c>
      <c r="AH3246">
        <v>0</v>
      </c>
      <c r="AI3246">
        <v>0</v>
      </c>
      <c r="AJ3246" t="s">
        <v>6092</v>
      </c>
      <c r="AK3246">
        <v>0</v>
      </c>
      <c r="AM3246">
        <v>1</v>
      </c>
      <c r="AN3246">
        <v>0</v>
      </c>
      <c r="AO3246">
        <v>1</v>
      </c>
    </row>
    <row r="3247" spans="1:41" x14ac:dyDescent="0.55000000000000004">
      <c r="A3247" t="s">
        <v>6093</v>
      </c>
      <c r="B3247" s="1">
        <v>41829</v>
      </c>
      <c r="C3247">
        <v>28</v>
      </c>
      <c r="D3247">
        <v>7</v>
      </c>
      <c r="E3247" t="s">
        <v>105</v>
      </c>
      <c r="F3247">
        <v>2014</v>
      </c>
      <c r="G3247">
        <v>50</v>
      </c>
      <c r="H3247" t="s">
        <v>52</v>
      </c>
      <c r="I3247" t="s">
        <v>42</v>
      </c>
      <c r="J3247">
        <v>1</v>
      </c>
      <c r="K3247" t="s">
        <v>43</v>
      </c>
      <c r="L3247">
        <v>9</v>
      </c>
      <c r="M3247" t="s">
        <v>6045</v>
      </c>
      <c r="N3247" t="s">
        <v>6046</v>
      </c>
      <c r="O3247" t="s">
        <v>9648</v>
      </c>
      <c r="P3247" t="s">
        <v>6032</v>
      </c>
      <c r="Q3247" t="s">
        <v>47</v>
      </c>
      <c r="S3247" t="s">
        <v>47</v>
      </c>
      <c r="T3247" t="s">
        <v>84</v>
      </c>
      <c r="U3247" t="s">
        <v>6094</v>
      </c>
      <c r="V3247">
        <v>0</v>
      </c>
      <c r="W3247">
        <v>0</v>
      </c>
      <c r="X3247">
        <v>0</v>
      </c>
      <c r="Y3247">
        <v>0</v>
      </c>
      <c r="Z3247">
        <v>1</v>
      </c>
      <c r="AA3247">
        <v>1</v>
      </c>
      <c r="AB3247">
        <v>0</v>
      </c>
      <c r="AC3247">
        <v>0</v>
      </c>
      <c r="AD3247">
        <v>0</v>
      </c>
      <c r="AE3247">
        <v>0</v>
      </c>
      <c r="AF3247">
        <v>0</v>
      </c>
      <c r="AG3247">
        <v>0</v>
      </c>
      <c r="AH3247">
        <v>0</v>
      </c>
      <c r="AI3247">
        <v>0</v>
      </c>
      <c r="AK3247">
        <v>0</v>
      </c>
      <c r="AM3247">
        <v>1</v>
      </c>
      <c r="AN3247">
        <v>0</v>
      </c>
      <c r="AO3247">
        <v>1</v>
      </c>
    </row>
    <row r="3248" spans="1:41" x14ac:dyDescent="0.55000000000000004">
      <c r="A3248" t="s">
        <v>6095</v>
      </c>
      <c r="B3248" s="1">
        <v>41917</v>
      </c>
      <c r="C3248">
        <v>40</v>
      </c>
      <c r="D3248">
        <v>10</v>
      </c>
      <c r="E3248" t="s">
        <v>114</v>
      </c>
      <c r="F3248">
        <v>2014</v>
      </c>
      <c r="G3248">
        <v>28</v>
      </c>
      <c r="H3248" t="s">
        <v>87</v>
      </c>
      <c r="I3248" t="s">
        <v>53</v>
      </c>
      <c r="J3248">
        <v>0</v>
      </c>
      <c r="K3248" t="s">
        <v>43</v>
      </c>
      <c r="L3248">
        <v>9</v>
      </c>
      <c r="M3248" t="s">
        <v>6045</v>
      </c>
      <c r="N3248" t="s">
        <v>6046</v>
      </c>
      <c r="O3248" t="s">
        <v>9648</v>
      </c>
      <c r="P3248" t="s">
        <v>6032</v>
      </c>
      <c r="Q3248" t="s">
        <v>47</v>
      </c>
      <c r="S3248" t="s">
        <v>47</v>
      </c>
      <c r="T3248" t="s">
        <v>70</v>
      </c>
      <c r="U3248" t="s">
        <v>504</v>
      </c>
      <c r="V3248">
        <v>1</v>
      </c>
      <c r="W3248">
        <v>0</v>
      </c>
      <c r="X3248">
        <v>0</v>
      </c>
      <c r="Y3248">
        <v>0</v>
      </c>
      <c r="Z3248">
        <v>0</v>
      </c>
      <c r="AA3248">
        <v>0</v>
      </c>
      <c r="AB3248">
        <v>0</v>
      </c>
      <c r="AC3248">
        <v>0</v>
      </c>
      <c r="AD3248">
        <v>1</v>
      </c>
      <c r="AE3248">
        <v>0</v>
      </c>
      <c r="AF3248">
        <v>0</v>
      </c>
      <c r="AG3248">
        <v>0</v>
      </c>
      <c r="AH3248">
        <v>0</v>
      </c>
      <c r="AI3248">
        <v>0</v>
      </c>
      <c r="AK3248">
        <v>0</v>
      </c>
      <c r="AM3248">
        <v>0</v>
      </c>
      <c r="AN3248">
        <v>0</v>
      </c>
      <c r="AO3248">
        <v>0</v>
      </c>
    </row>
    <row r="3249" spans="1:41" x14ac:dyDescent="0.55000000000000004">
      <c r="A3249" t="s">
        <v>6096</v>
      </c>
      <c r="B3249" s="1">
        <v>41926</v>
      </c>
      <c r="C3249">
        <v>42</v>
      </c>
      <c r="D3249">
        <v>10</v>
      </c>
      <c r="E3249" t="s">
        <v>114</v>
      </c>
      <c r="F3249">
        <v>2014</v>
      </c>
      <c r="G3249">
        <v>54</v>
      </c>
      <c r="H3249" t="s">
        <v>52</v>
      </c>
      <c r="I3249" t="s">
        <v>42</v>
      </c>
      <c r="J3249">
        <v>1</v>
      </c>
      <c r="K3249" t="s">
        <v>43</v>
      </c>
      <c r="L3249">
        <v>9</v>
      </c>
      <c r="M3249" t="s">
        <v>6045</v>
      </c>
      <c r="N3249" t="s">
        <v>6046</v>
      </c>
      <c r="O3249" t="s">
        <v>9648</v>
      </c>
      <c r="P3249" t="s">
        <v>6032</v>
      </c>
      <c r="Q3249" t="s">
        <v>47</v>
      </c>
      <c r="S3249" t="s">
        <v>47</v>
      </c>
      <c r="T3249" t="s">
        <v>48</v>
      </c>
      <c r="U3249" t="s">
        <v>1580</v>
      </c>
      <c r="V3249">
        <v>1</v>
      </c>
      <c r="W3249">
        <v>0</v>
      </c>
      <c r="X3249">
        <v>0</v>
      </c>
      <c r="Y3249">
        <v>0</v>
      </c>
      <c r="Z3249">
        <v>0</v>
      </c>
      <c r="AA3249">
        <v>0</v>
      </c>
      <c r="AB3249">
        <v>1</v>
      </c>
      <c r="AC3249">
        <v>0</v>
      </c>
      <c r="AD3249">
        <v>0</v>
      </c>
      <c r="AE3249">
        <v>0</v>
      </c>
      <c r="AF3249">
        <v>0</v>
      </c>
      <c r="AG3249">
        <v>0</v>
      </c>
      <c r="AH3249">
        <v>0</v>
      </c>
      <c r="AI3249">
        <v>0</v>
      </c>
      <c r="AK3249">
        <v>0</v>
      </c>
      <c r="AM3249">
        <v>0</v>
      </c>
      <c r="AN3249">
        <v>0</v>
      </c>
      <c r="AO3249">
        <v>0</v>
      </c>
    </row>
    <row r="3250" spans="1:41" x14ac:dyDescent="0.55000000000000004">
      <c r="A3250" t="s">
        <v>6097</v>
      </c>
      <c r="B3250" s="1">
        <v>41960</v>
      </c>
      <c r="C3250">
        <v>47</v>
      </c>
      <c r="D3250">
        <v>11</v>
      </c>
      <c r="E3250" t="s">
        <v>119</v>
      </c>
      <c r="F3250">
        <v>2014</v>
      </c>
      <c r="G3250">
        <v>50</v>
      </c>
      <c r="H3250" t="s">
        <v>52</v>
      </c>
      <c r="I3250" t="s">
        <v>42</v>
      </c>
      <c r="J3250">
        <v>1</v>
      </c>
      <c r="K3250" t="s">
        <v>43</v>
      </c>
      <c r="L3250">
        <v>9</v>
      </c>
      <c r="M3250" t="s">
        <v>6045</v>
      </c>
      <c r="N3250" t="s">
        <v>6046</v>
      </c>
      <c r="O3250" t="s">
        <v>9648</v>
      </c>
      <c r="P3250" t="s">
        <v>6032</v>
      </c>
      <c r="Q3250" t="s">
        <v>47</v>
      </c>
      <c r="S3250" t="s">
        <v>47</v>
      </c>
      <c r="T3250" t="s">
        <v>48</v>
      </c>
      <c r="U3250" t="s">
        <v>6098</v>
      </c>
      <c r="V3250">
        <v>1</v>
      </c>
      <c r="W3250">
        <v>0</v>
      </c>
      <c r="X3250">
        <v>0</v>
      </c>
      <c r="Y3250">
        <v>0</v>
      </c>
      <c r="Z3250">
        <v>1</v>
      </c>
      <c r="AA3250">
        <v>0</v>
      </c>
      <c r="AB3250">
        <v>1</v>
      </c>
      <c r="AC3250">
        <v>0</v>
      </c>
      <c r="AD3250">
        <v>0</v>
      </c>
      <c r="AE3250">
        <v>0</v>
      </c>
      <c r="AF3250">
        <v>0</v>
      </c>
      <c r="AG3250">
        <v>0</v>
      </c>
      <c r="AH3250">
        <v>0</v>
      </c>
      <c r="AI3250">
        <v>0</v>
      </c>
      <c r="AK3250">
        <v>0</v>
      </c>
      <c r="AM3250">
        <v>1</v>
      </c>
      <c r="AN3250">
        <v>0</v>
      </c>
      <c r="AO3250">
        <v>1</v>
      </c>
    </row>
    <row r="3251" spans="1:41" x14ac:dyDescent="0.55000000000000004">
      <c r="A3251" t="s">
        <v>6099</v>
      </c>
      <c r="B3251" s="1">
        <v>41976</v>
      </c>
      <c r="C3251">
        <v>49</v>
      </c>
      <c r="D3251">
        <v>12</v>
      </c>
      <c r="E3251" t="s">
        <v>57</v>
      </c>
      <c r="F3251">
        <v>2014</v>
      </c>
      <c r="G3251">
        <v>19</v>
      </c>
      <c r="H3251" t="s">
        <v>62</v>
      </c>
      <c r="I3251" t="s">
        <v>42</v>
      </c>
      <c r="J3251">
        <v>1</v>
      </c>
      <c r="K3251" t="s">
        <v>43</v>
      </c>
      <c r="L3251">
        <v>9</v>
      </c>
      <c r="M3251" t="s">
        <v>6045</v>
      </c>
      <c r="N3251" t="s">
        <v>6046</v>
      </c>
      <c r="O3251" t="s">
        <v>9648</v>
      </c>
      <c r="P3251" t="s">
        <v>6032</v>
      </c>
      <c r="Q3251" t="s">
        <v>33</v>
      </c>
      <c r="R3251" t="s">
        <v>6100</v>
      </c>
      <c r="S3251" t="s">
        <v>47</v>
      </c>
      <c r="T3251" t="s">
        <v>70</v>
      </c>
      <c r="U3251" t="s">
        <v>176</v>
      </c>
      <c r="V3251">
        <v>1</v>
      </c>
      <c r="W3251">
        <v>0</v>
      </c>
      <c r="X3251">
        <v>0</v>
      </c>
      <c r="Y3251">
        <v>0</v>
      </c>
      <c r="Z3251">
        <v>0</v>
      </c>
      <c r="AA3251">
        <v>0</v>
      </c>
      <c r="AB3251">
        <v>0</v>
      </c>
      <c r="AC3251">
        <v>0</v>
      </c>
      <c r="AD3251">
        <v>1</v>
      </c>
      <c r="AE3251">
        <v>0</v>
      </c>
      <c r="AF3251">
        <v>0</v>
      </c>
      <c r="AG3251">
        <v>0</v>
      </c>
      <c r="AH3251">
        <v>0</v>
      </c>
      <c r="AI3251">
        <v>0</v>
      </c>
      <c r="AK3251">
        <v>0</v>
      </c>
      <c r="AM3251">
        <v>0</v>
      </c>
      <c r="AN3251">
        <v>0</v>
      </c>
      <c r="AO3251">
        <v>0</v>
      </c>
    </row>
    <row r="3252" spans="1:41" x14ac:dyDescent="0.55000000000000004">
      <c r="A3252" t="s">
        <v>6101</v>
      </c>
      <c r="B3252" s="1">
        <v>41985</v>
      </c>
      <c r="C3252">
        <v>50</v>
      </c>
      <c r="D3252">
        <v>12</v>
      </c>
      <c r="E3252" t="s">
        <v>57</v>
      </c>
      <c r="F3252">
        <v>2014</v>
      </c>
      <c r="G3252">
        <v>59</v>
      </c>
      <c r="H3252" t="s">
        <v>115</v>
      </c>
      <c r="I3252" t="s">
        <v>53</v>
      </c>
      <c r="J3252">
        <v>0</v>
      </c>
      <c r="K3252" t="s">
        <v>43</v>
      </c>
      <c r="L3252">
        <v>9</v>
      </c>
      <c r="M3252" t="s">
        <v>6045</v>
      </c>
      <c r="N3252" t="s">
        <v>6046</v>
      </c>
      <c r="O3252" t="s">
        <v>9648</v>
      </c>
      <c r="P3252" t="s">
        <v>6032</v>
      </c>
      <c r="Q3252" t="s">
        <v>83</v>
      </c>
      <c r="S3252" t="s">
        <v>47</v>
      </c>
      <c r="T3252" t="s">
        <v>84</v>
      </c>
      <c r="U3252" t="s">
        <v>6102</v>
      </c>
      <c r="V3252">
        <v>0</v>
      </c>
      <c r="W3252">
        <v>0</v>
      </c>
      <c r="X3252">
        <v>0</v>
      </c>
      <c r="Y3252">
        <v>0</v>
      </c>
      <c r="Z3252">
        <v>0</v>
      </c>
      <c r="AA3252">
        <v>0</v>
      </c>
      <c r="AB3252">
        <v>0</v>
      </c>
      <c r="AC3252">
        <v>1</v>
      </c>
      <c r="AD3252">
        <v>0</v>
      </c>
      <c r="AE3252">
        <v>0</v>
      </c>
      <c r="AF3252">
        <v>0</v>
      </c>
      <c r="AG3252">
        <v>0</v>
      </c>
      <c r="AH3252">
        <v>0</v>
      </c>
      <c r="AI3252">
        <v>0</v>
      </c>
      <c r="AK3252">
        <v>0</v>
      </c>
      <c r="AM3252">
        <v>1</v>
      </c>
      <c r="AN3252">
        <v>0</v>
      </c>
      <c r="AO3252">
        <v>1</v>
      </c>
    </row>
    <row r="3253" spans="1:41" x14ac:dyDescent="0.55000000000000004">
      <c r="A3253" t="s">
        <v>6103</v>
      </c>
      <c r="B3253" s="1">
        <v>42012</v>
      </c>
      <c r="C3253">
        <v>2</v>
      </c>
      <c r="D3253">
        <v>1</v>
      </c>
      <c r="E3253" t="s">
        <v>40</v>
      </c>
      <c r="F3253">
        <v>2015</v>
      </c>
      <c r="G3253">
        <v>43</v>
      </c>
      <c r="H3253" t="s">
        <v>41</v>
      </c>
      <c r="I3253" t="s">
        <v>53</v>
      </c>
      <c r="J3253">
        <v>0</v>
      </c>
      <c r="K3253" t="s">
        <v>43</v>
      </c>
      <c r="L3253">
        <v>9</v>
      </c>
      <c r="M3253" t="s">
        <v>6045</v>
      </c>
      <c r="N3253" t="s">
        <v>6046</v>
      </c>
      <c r="O3253" t="s">
        <v>9648</v>
      </c>
      <c r="P3253" t="s">
        <v>6032</v>
      </c>
      <c r="Q3253" t="s">
        <v>83</v>
      </c>
      <c r="S3253" t="s">
        <v>47</v>
      </c>
      <c r="U3253" t="s">
        <v>1580</v>
      </c>
      <c r="V3253">
        <v>1</v>
      </c>
      <c r="W3253">
        <v>0</v>
      </c>
      <c r="X3253">
        <v>0</v>
      </c>
      <c r="Y3253">
        <v>0</v>
      </c>
      <c r="Z3253">
        <v>0</v>
      </c>
      <c r="AA3253">
        <v>0</v>
      </c>
      <c r="AB3253">
        <v>1</v>
      </c>
      <c r="AC3253">
        <v>0</v>
      </c>
      <c r="AD3253">
        <v>0</v>
      </c>
      <c r="AE3253">
        <v>0</v>
      </c>
      <c r="AF3253">
        <v>0</v>
      </c>
      <c r="AG3253">
        <v>0</v>
      </c>
      <c r="AH3253">
        <v>0</v>
      </c>
      <c r="AI3253">
        <v>0</v>
      </c>
      <c r="AK3253">
        <v>0</v>
      </c>
      <c r="AL3253" t="s">
        <v>65</v>
      </c>
      <c r="AM3253">
        <v>0</v>
      </c>
      <c r="AN3253">
        <v>0</v>
      </c>
      <c r="AO3253">
        <v>0</v>
      </c>
    </row>
    <row r="3254" spans="1:41" x14ac:dyDescent="0.55000000000000004">
      <c r="A3254" t="s">
        <v>6104</v>
      </c>
      <c r="B3254" s="1">
        <v>42014</v>
      </c>
      <c r="C3254">
        <v>2</v>
      </c>
      <c r="D3254">
        <v>1</v>
      </c>
      <c r="E3254" t="s">
        <v>40</v>
      </c>
      <c r="F3254">
        <v>2015</v>
      </c>
      <c r="G3254">
        <v>54</v>
      </c>
      <c r="H3254" t="s">
        <v>52</v>
      </c>
      <c r="I3254" t="s">
        <v>53</v>
      </c>
      <c r="J3254">
        <v>0</v>
      </c>
      <c r="K3254" t="s">
        <v>43</v>
      </c>
      <c r="L3254">
        <v>9</v>
      </c>
      <c r="M3254" t="s">
        <v>6045</v>
      </c>
      <c r="N3254" t="s">
        <v>6046</v>
      </c>
      <c r="O3254" t="s">
        <v>9648</v>
      </c>
      <c r="P3254" t="s">
        <v>6032</v>
      </c>
      <c r="Q3254" t="s">
        <v>47</v>
      </c>
      <c r="S3254" t="s">
        <v>47</v>
      </c>
      <c r="U3254" t="s">
        <v>6105</v>
      </c>
      <c r="V3254">
        <v>0</v>
      </c>
      <c r="W3254">
        <v>0</v>
      </c>
      <c r="X3254">
        <v>0</v>
      </c>
      <c r="Y3254">
        <v>0</v>
      </c>
      <c r="Z3254">
        <v>1</v>
      </c>
      <c r="AA3254">
        <v>0</v>
      </c>
      <c r="AB3254">
        <v>0</v>
      </c>
      <c r="AC3254">
        <v>0</v>
      </c>
      <c r="AD3254">
        <v>1</v>
      </c>
      <c r="AE3254">
        <v>0</v>
      </c>
      <c r="AF3254">
        <v>0</v>
      </c>
      <c r="AG3254">
        <v>0</v>
      </c>
      <c r="AH3254">
        <v>0</v>
      </c>
      <c r="AI3254">
        <v>0</v>
      </c>
      <c r="AK3254">
        <v>0</v>
      </c>
      <c r="AL3254" t="s">
        <v>65</v>
      </c>
      <c r="AM3254">
        <v>1</v>
      </c>
      <c r="AN3254">
        <v>0</v>
      </c>
      <c r="AO3254">
        <v>1</v>
      </c>
    </row>
    <row r="3255" spans="1:41" x14ac:dyDescent="0.55000000000000004">
      <c r="A3255" t="s">
        <v>6106</v>
      </c>
      <c r="B3255" s="1">
        <v>42044</v>
      </c>
      <c r="C3255">
        <v>7</v>
      </c>
      <c r="D3255">
        <v>2</v>
      </c>
      <c r="E3255" t="s">
        <v>61</v>
      </c>
      <c r="F3255">
        <v>2015</v>
      </c>
      <c r="G3255">
        <v>52</v>
      </c>
      <c r="H3255" t="s">
        <v>52</v>
      </c>
      <c r="I3255" t="s">
        <v>42</v>
      </c>
      <c r="J3255">
        <v>1</v>
      </c>
      <c r="K3255" t="s">
        <v>43</v>
      </c>
      <c r="L3255">
        <v>9</v>
      </c>
      <c r="M3255" t="s">
        <v>6045</v>
      </c>
      <c r="N3255" t="s">
        <v>6046</v>
      </c>
      <c r="O3255" t="s">
        <v>9648</v>
      </c>
      <c r="P3255" t="s">
        <v>6032</v>
      </c>
      <c r="Q3255" t="s">
        <v>47</v>
      </c>
      <c r="S3255" t="s">
        <v>47</v>
      </c>
      <c r="U3255" t="s">
        <v>1032</v>
      </c>
      <c r="V3255">
        <v>0</v>
      </c>
      <c r="W3255">
        <v>0</v>
      </c>
      <c r="X3255">
        <v>0</v>
      </c>
      <c r="Y3255">
        <v>0</v>
      </c>
      <c r="Z3255">
        <v>0</v>
      </c>
      <c r="AA3255">
        <v>0</v>
      </c>
      <c r="AB3255">
        <v>0</v>
      </c>
      <c r="AC3255">
        <v>0</v>
      </c>
      <c r="AD3255">
        <v>0</v>
      </c>
      <c r="AE3255">
        <v>1</v>
      </c>
      <c r="AF3255">
        <v>0</v>
      </c>
      <c r="AG3255">
        <v>0</v>
      </c>
      <c r="AH3255">
        <v>0</v>
      </c>
      <c r="AI3255">
        <v>0</v>
      </c>
      <c r="AK3255">
        <v>0</v>
      </c>
      <c r="AL3255" t="s">
        <v>65</v>
      </c>
      <c r="AM3255">
        <v>1</v>
      </c>
      <c r="AN3255">
        <v>0</v>
      </c>
      <c r="AO3255">
        <v>1</v>
      </c>
    </row>
    <row r="3256" spans="1:41" x14ac:dyDescent="0.55000000000000004">
      <c r="A3256" t="s">
        <v>6107</v>
      </c>
      <c r="B3256" s="1">
        <v>42097</v>
      </c>
      <c r="C3256">
        <v>14</v>
      </c>
      <c r="D3256">
        <v>4</v>
      </c>
      <c r="E3256" t="s">
        <v>91</v>
      </c>
      <c r="F3256">
        <v>2015</v>
      </c>
      <c r="G3256">
        <v>53</v>
      </c>
      <c r="H3256" t="s">
        <v>52</v>
      </c>
      <c r="I3256" t="s">
        <v>42</v>
      </c>
      <c r="J3256">
        <v>1</v>
      </c>
      <c r="K3256" t="s">
        <v>43</v>
      </c>
      <c r="L3256">
        <v>9</v>
      </c>
      <c r="M3256" t="s">
        <v>6045</v>
      </c>
      <c r="N3256" t="s">
        <v>6046</v>
      </c>
      <c r="O3256" t="s">
        <v>9648</v>
      </c>
      <c r="P3256" t="s">
        <v>6032</v>
      </c>
      <c r="Q3256" t="s">
        <v>83</v>
      </c>
      <c r="S3256" t="s">
        <v>47</v>
      </c>
      <c r="U3256" t="s">
        <v>6108</v>
      </c>
      <c r="V3256">
        <v>0</v>
      </c>
      <c r="W3256">
        <v>0</v>
      </c>
      <c r="X3256">
        <v>0</v>
      </c>
      <c r="Y3256">
        <v>0</v>
      </c>
      <c r="Z3256">
        <v>0</v>
      </c>
      <c r="AA3256">
        <v>0</v>
      </c>
      <c r="AB3256">
        <v>1</v>
      </c>
      <c r="AC3256">
        <v>0</v>
      </c>
      <c r="AD3256">
        <v>1</v>
      </c>
      <c r="AE3256">
        <v>1</v>
      </c>
      <c r="AF3256">
        <v>0</v>
      </c>
      <c r="AG3256">
        <v>0</v>
      </c>
      <c r="AH3256">
        <v>0</v>
      </c>
      <c r="AI3256">
        <v>0</v>
      </c>
      <c r="AK3256">
        <v>0</v>
      </c>
      <c r="AL3256" t="s">
        <v>65</v>
      </c>
      <c r="AM3256">
        <v>1</v>
      </c>
      <c r="AN3256">
        <v>0</v>
      </c>
      <c r="AO3256">
        <v>1</v>
      </c>
    </row>
    <row r="3257" spans="1:41" x14ac:dyDescent="0.55000000000000004">
      <c r="A3257" t="s">
        <v>6109</v>
      </c>
      <c r="B3257" s="1">
        <v>42145</v>
      </c>
      <c r="C3257">
        <v>21</v>
      </c>
      <c r="D3257">
        <v>5</v>
      </c>
      <c r="E3257" t="s">
        <v>76</v>
      </c>
      <c r="F3257">
        <v>2015</v>
      </c>
      <c r="G3257">
        <v>32</v>
      </c>
      <c r="H3257" t="s">
        <v>87</v>
      </c>
      <c r="I3257" t="s">
        <v>42</v>
      </c>
      <c r="J3257">
        <v>1</v>
      </c>
      <c r="K3257" t="s">
        <v>43</v>
      </c>
      <c r="L3257">
        <v>9</v>
      </c>
      <c r="M3257" t="s">
        <v>6045</v>
      </c>
      <c r="N3257" t="s">
        <v>6046</v>
      </c>
      <c r="O3257" t="s">
        <v>9648</v>
      </c>
      <c r="P3257" t="s">
        <v>6032</v>
      </c>
      <c r="Q3257" t="s">
        <v>33</v>
      </c>
      <c r="S3257" t="s">
        <v>33</v>
      </c>
      <c r="U3257" t="s">
        <v>6110</v>
      </c>
      <c r="V3257">
        <v>1</v>
      </c>
      <c r="W3257">
        <v>0</v>
      </c>
      <c r="X3257">
        <v>0</v>
      </c>
      <c r="Y3257">
        <v>0</v>
      </c>
      <c r="Z3257">
        <v>1</v>
      </c>
      <c r="AA3257">
        <v>0</v>
      </c>
      <c r="AB3257">
        <v>1</v>
      </c>
      <c r="AC3257">
        <v>0</v>
      </c>
      <c r="AD3257">
        <v>0</v>
      </c>
      <c r="AE3257">
        <v>0</v>
      </c>
      <c r="AF3257">
        <v>0</v>
      </c>
      <c r="AG3257">
        <v>0</v>
      </c>
      <c r="AH3257">
        <v>0</v>
      </c>
      <c r="AI3257">
        <v>0</v>
      </c>
      <c r="AK3257">
        <v>0</v>
      </c>
      <c r="AL3257" t="s">
        <v>65</v>
      </c>
      <c r="AM3257">
        <v>1</v>
      </c>
      <c r="AN3257">
        <v>0</v>
      </c>
      <c r="AO3257">
        <v>1</v>
      </c>
    </row>
    <row r="3258" spans="1:41" x14ac:dyDescent="0.55000000000000004">
      <c r="A3258" t="s">
        <v>6111</v>
      </c>
      <c r="B3258" s="1">
        <v>42201</v>
      </c>
      <c r="C3258">
        <v>29</v>
      </c>
      <c r="D3258">
        <v>7</v>
      </c>
      <c r="E3258" t="s">
        <v>105</v>
      </c>
      <c r="F3258">
        <v>2015</v>
      </c>
      <c r="G3258">
        <v>59</v>
      </c>
      <c r="H3258" t="s">
        <v>115</v>
      </c>
      <c r="I3258" t="s">
        <v>42</v>
      </c>
      <c r="J3258">
        <v>1</v>
      </c>
      <c r="K3258" t="s">
        <v>43</v>
      </c>
      <c r="L3258">
        <v>9</v>
      </c>
      <c r="M3258" t="s">
        <v>6045</v>
      </c>
      <c r="N3258" t="s">
        <v>6046</v>
      </c>
      <c r="O3258" t="s">
        <v>9648</v>
      </c>
      <c r="P3258" t="s">
        <v>6032</v>
      </c>
      <c r="Q3258" t="s">
        <v>47</v>
      </c>
      <c r="S3258" t="s">
        <v>47</v>
      </c>
      <c r="U3258" t="s">
        <v>4086</v>
      </c>
      <c r="V3258">
        <v>1</v>
      </c>
      <c r="W3258">
        <v>1</v>
      </c>
      <c r="X3258">
        <v>0</v>
      </c>
      <c r="Y3258">
        <v>0</v>
      </c>
      <c r="Z3258">
        <v>0</v>
      </c>
      <c r="AA3258">
        <v>0</v>
      </c>
      <c r="AB3258">
        <v>1</v>
      </c>
      <c r="AC3258">
        <v>0</v>
      </c>
      <c r="AD3258">
        <v>0</v>
      </c>
      <c r="AE3258">
        <v>0</v>
      </c>
      <c r="AF3258">
        <v>0</v>
      </c>
      <c r="AG3258">
        <v>0</v>
      </c>
      <c r="AH3258">
        <v>0</v>
      </c>
      <c r="AI3258">
        <v>0</v>
      </c>
      <c r="AK3258">
        <v>0</v>
      </c>
      <c r="AL3258" t="s">
        <v>65</v>
      </c>
      <c r="AM3258">
        <v>0</v>
      </c>
      <c r="AN3258">
        <v>0</v>
      </c>
      <c r="AO3258">
        <v>0</v>
      </c>
    </row>
    <row r="3259" spans="1:41" x14ac:dyDescent="0.55000000000000004">
      <c r="A3259" t="s">
        <v>6112</v>
      </c>
      <c r="B3259" s="1">
        <v>42211</v>
      </c>
      <c r="C3259">
        <v>30</v>
      </c>
      <c r="D3259">
        <v>7</v>
      </c>
      <c r="E3259" t="s">
        <v>105</v>
      </c>
      <c r="F3259">
        <v>2015</v>
      </c>
      <c r="G3259">
        <v>39</v>
      </c>
      <c r="H3259" t="s">
        <v>41</v>
      </c>
      <c r="I3259" t="s">
        <v>42</v>
      </c>
      <c r="J3259">
        <v>1</v>
      </c>
      <c r="K3259" t="s">
        <v>43</v>
      </c>
      <c r="L3259">
        <v>9</v>
      </c>
      <c r="M3259" t="s">
        <v>6045</v>
      </c>
      <c r="N3259" t="s">
        <v>6046</v>
      </c>
      <c r="O3259" t="s">
        <v>9648</v>
      </c>
      <c r="P3259" t="s">
        <v>6032</v>
      </c>
      <c r="Q3259" t="s">
        <v>47</v>
      </c>
      <c r="S3259" t="s">
        <v>47</v>
      </c>
      <c r="U3259" t="s">
        <v>1827</v>
      </c>
      <c r="V3259">
        <v>1</v>
      </c>
      <c r="W3259">
        <v>0</v>
      </c>
      <c r="X3259">
        <v>1</v>
      </c>
      <c r="Y3259">
        <v>0</v>
      </c>
      <c r="Z3259">
        <v>0</v>
      </c>
      <c r="AA3259">
        <v>0</v>
      </c>
      <c r="AB3259">
        <v>0</v>
      </c>
      <c r="AC3259">
        <v>0</v>
      </c>
      <c r="AD3259">
        <v>0</v>
      </c>
      <c r="AE3259">
        <v>0</v>
      </c>
      <c r="AF3259">
        <v>0</v>
      </c>
      <c r="AG3259">
        <v>0</v>
      </c>
      <c r="AH3259">
        <v>0</v>
      </c>
      <c r="AI3259">
        <v>0</v>
      </c>
      <c r="AK3259">
        <v>0</v>
      </c>
      <c r="AL3259" t="s">
        <v>65</v>
      </c>
      <c r="AM3259">
        <v>0</v>
      </c>
      <c r="AN3259">
        <v>1</v>
      </c>
      <c r="AO3259">
        <v>1</v>
      </c>
    </row>
    <row r="3260" spans="1:41" x14ac:dyDescent="0.55000000000000004">
      <c r="A3260" t="s">
        <v>6113</v>
      </c>
      <c r="B3260" s="1">
        <v>42262</v>
      </c>
      <c r="C3260">
        <v>38</v>
      </c>
      <c r="D3260">
        <v>9</v>
      </c>
      <c r="E3260" t="s">
        <v>51</v>
      </c>
      <c r="F3260">
        <v>2015</v>
      </c>
      <c r="G3260">
        <v>27</v>
      </c>
      <c r="H3260" t="s">
        <v>87</v>
      </c>
      <c r="I3260" t="s">
        <v>42</v>
      </c>
      <c r="J3260">
        <v>1</v>
      </c>
      <c r="K3260" t="s">
        <v>43</v>
      </c>
      <c r="L3260">
        <v>9</v>
      </c>
      <c r="M3260" t="s">
        <v>6045</v>
      </c>
      <c r="N3260" t="s">
        <v>6046</v>
      </c>
      <c r="O3260" t="s">
        <v>9648</v>
      </c>
      <c r="P3260" t="s">
        <v>6032</v>
      </c>
      <c r="Q3260" t="s">
        <v>83</v>
      </c>
      <c r="S3260" t="s">
        <v>47</v>
      </c>
      <c r="U3260" t="s">
        <v>184</v>
      </c>
      <c r="V3260">
        <v>1</v>
      </c>
      <c r="W3260">
        <v>0</v>
      </c>
      <c r="X3260">
        <v>0</v>
      </c>
      <c r="Y3260">
        <v>0</v>
      </c>
      <c r="Z3260">
        <v>0</v>
      </c>
      <c r="AA3260">
        <v>0</v>
      </c>
      <c r="AB3260">
        <v>0</v>
      </c>
      <c r="AC3260">
        <v>0</v>
      </c>
      <c r="AD3260">
        <v>0</v>
      </c>
      <c r="AE3260">
        <v>0</v>
      </c>
      <c r="AF3260">
        <v>0</v>
      </c>
      <c r="AG3260">
        <v>0</v>
      </c>
      <c r="AH3260">
        <v>0</v>
      </c>
      <c r="AI3260">
        <v>0</v>
      </c>
      <c r="AK3260">
        <v>0</v>
      </c>
      <c r="AL3260" t="s">
        <v>65</v>
      </c>
      <c r="AM3260">
        <v>0</v>
      </c>
      <c r="AN3260">
        <v>0</v>
      </c>
      <c r="AO3260">
        <v>0</v>
      </c>
    </row>
    <row r="3261" spans="1:41" x14ac:dyDescent="0.55000000000000004">
      <c r="A3261" t="s">
        <v>6114</v>
      </c>
      <c r="B3261" s="1">
        <v>42304</v>
      </c>
      <c r="C3261">
        <v>44</v>
      </c>
      <c r="D3261">
        <v>10</v>
      </c>
      <c r="E3261" t="s">
        <v>114</v>
      </c>
      <c r="F3261">
        <v>2015</v>
      </c>
      <c r="G3261">
        <v>31</v>
      </c>
      <c r="H3261" t="s">
        <v>87</v>
      </c>
      <c r="I3261" t="s">
        <v>53</v>
      </c>
      <c r="J3261">
        <v>0</v>
      </c>
      <c r="K3261" t="s">
        <v>43</v>
      </c>
      <c r="L3261">
        <v>9</v>
      </c>
      <c r="M3261" t="s">
        <v>6045</v>
      </c>
      <c r="N3261" t="s">
        <v>6046</v>
      </c>
      <c r="O3261" t="s">
        <v>9648</v>
      </c>
      <c r="P3261" t="s">
        <v>6032</v>
      </c>
      <c r="Q3261" t="s">
        <v>83</v>
      </c>
      <c r="S3261" t="s">
        <v>240</v>
      </c>
      <c r="U3261" t="s">
        <v>184</v>
      </c>
      <c r="V3261">
        <v>1</v>
      </c>
      <c r="W3261">
        <v>0</v>
      </c>
      <c r="X3261">
        <v>0</v>
      </c>
      <c r="Y3261">
        <v>0</v>
      </c>
      <c r="Z3261">
        <v>0</v>
      </c>
      <c r="AA3261">
        <v>0</v>
      </c>
      <c r="AB3261">
        <v>0</v>
      </c>
      <c r="AC3261">
        <v>0</v>
      </c>
      <c r="AD3261">
        <v>0</v>
      </c>
      <c r="AE3261">
        <v>0</v>
      </c>
      <c r="AF3261">
        <v>0</v>
      </c>
      <c r="AG3261">
        <v>0</v>
      </c>
      <c r="AH3261">
        <v>0</v>
      </c>
      <c r="AI3261">
        <v>0</v>
      </c>
      <c r="AK3261">
        <v>0</v>
      </c>
      <c r="AL3261" t="s">
        <v>65</v>
      </c>
      <c r="AM3261">
        <v>0</v>
      </c>
      <c r="AN3261">
        <v>0</v>
      </c>
      <c r="AO3261">
        <v>0</v>
      </c>
    </row>
    <row r="3262" spans="1:41" x14ac:dyDescent="0.55000000000000004">
      <c r="A3262" t="s">
        <v>6115</v>
      </c>
      <c r="B3262" s="1">
        <v>42338</v>
      </c>
      <c r="C3262">
        <v>49</v>
      </c>
      <c r="D3262">
        <v>11</v>
      </c>
      <c r="E3262" t="s">
        <v>119</v>
      </c>
      <c r="F3262">
        <v>2015</v>
      </c>
      <c r="G3262">
        <v>32</v>
      </c>
      <c r="H3262" t="s">
        <v>87</v>
      </c>
      <c r="I3262" t="s">
        <v>42</v>
      </c>
      <c r="J3262">
        <v>1</v>
      </c>
      <c r="K3262" t="s">
        <v>43</v>
      </c>
      <c r="L3262">
        <v>9</v>
      </c>
      <c r="M3262" t="s">
        <v>6045</v>
      </c>
      <c r="N3262" t="s">
        <v>6046</v>
      </c>
      <c r="O3262" t="s">
        <v>9648</v>
      </c>
      <c r="P3262" t="s">
        <v>6032</v>
      </c>
      <c r="Q3262" t="s">
        <v>33</v>
      </c>
      <c r="S3262" t="s">
        <v>33</v>
      </c>
      <c r="U3262" t="s">
        <v>6116</v>
      </c>
      <c r="V3262">
        <v>1</v>
      </c>
      <c r="W3262">
        <v>1</v>
      </c>
      <c r="X3262">
        <v>1</v>
      </c>
      <c r="Y3262">
        <v>0</v>
      </c>
      <c r="Z3262">
        <v>0</v>
      </c>
      <c r="AA3262">
        <v>0</v>
      </c>
      <c r="AB3262">
        <v>0</v>
      </c>
      <c r="AC3262">
        <v>0</v>
      </c>
      <c r="AD3262">
        <v>0</v>
      </c>
      <c r="AE3262">
        <v>0</v>
      </c>
      <c r="AF3262">
        <v>0</v>
      </c>
      <c r="AG3262">
        <v>0</v>
      </c>
      <c r="AH3262">
        <v>0</v>
      </c>
      <c r="AI3262">
        <v>0</v>
      </c>
      <c r="AK3262">
        <v>0</v>
      </c>
      <c r="AL3262" t="s">
        <v>65</v>
      </c>
      <c r="AM3262">
        <v>0</v>
      </c>
      <c r="AN3262">
        <v>1</v>
      </c>
      <c r="AO3262">
        <v>1</v>
      </c>
    </row>
    <row r="3263" spans="1:41" x14ac:dyDescent="0.55000000000000004">
      <c r="A3263" t="s">
        <v>6117</v>
      </c>
      <c r="B3263" s="1">
        <v>42341</v>
      </c>
      <c r="C3263">
        <v>49</v>
      </c>
      <c r="D3263">
        <v>12</v>
      </c>
      <c r="E3263" t="s">
        <v>57</v>
      </c>
      <c r="F3263">
        <v>2015</v>
      </c>
      <c r="G3263">
        <v>21</v>
      </c>
      <c r="H3263" t="s">
        <v>62</v>
      </c>
      <c r="I3263" t="s">
        <v>42</v>
      </c>
      <c r="J3263">
        <v>1</v>
      </c>
      <c r="K3263" t="s">
        <v>43</v>
      </c>
      <c r="L3263">
        <v>9</v>
      </c>
      <c r="M3263" t="s">
        <v>6045</v>
      </c>
      <c r="N3263" t="s">
        <v>6046</v>
      </c>
      <c r="O3263" t="s">
        <v>9648</v>
      </c>
      <c r="P3263" t="s">
        <v>6032</v>
      </c>
      <c r="Q3263" t="s">
        <v>47</v>
      </c>
      <c r="S3263" t="s">
        <v>47</v>
      </c>
      <c r="U3263" t="s">
        <v>140</v>
      </c>
      <c r="V3263">
        <v>1</v>
      </c>
      <c r="W3263">
        <v>0</v>
      </c>
      <c r="X3263">
        <v>0</v>
      </c>
      <c r="Y3263">
        <v>0</v>
      </c>
      <c r="Z3263">
        <v>0</v>
      </c>
      <c r="AA3263">
        <v>0</v>
      </c>
      <c r="AB3263">
        <v>0</v>
      </c>
      <c r="AC3263">
        <v>0</v>
      </c>
      <c r="AD3263">
        <v>0</v>
      </c>
      <c r="AE3263">
        <v>0</v>
      </c>
      <c r="AF3263">
        <v>0</v>
      </c>
      <c r="AG3263">
        <v>0</v>
      </c>
      <c r="AH3263">
        <v>0</v>
      </c>
      <c r="AI3263">
        <v>0</v>
      </c>
      <c r="AK3263">
        <v>0</v>
      </c>
      <c r="AL3263" t="s">
        <v>65</v>
      </c>
      <c r="AM3263">
        <v>0</v>
      </c>
      <c r="AN3263">
        <v>0</v>
      </c>
      <c r="AO3263">
        <v>0</v>
      </c>
    </row>
    <row r="3264" spans="1:41" x14ac:dyDescent="0.55000000000000004">
      <c r="A3264" t="s">
        <v>6118</v>
      </c>
      <c r="B3264" s="1">
        <v>42346</v>
      </c>
      <c r="C3264">
        <v>50</v>
      </c>
      <c r="D3264">
        <v>12</v>
      </c>
      <c r="E3264" t="s">
        <v>57</v>
      </c>
      <c r="F3264">
        <v>2015</v>
      </c>
      <c r="G3264">
        <v>34</v>
      </c>
      <c r="H3264" t="s">
        <v>87</v>
      </c>
      <c r="I3264" t="s">
        <v>42</v>
      </c>
      <c r="J3264">
        <v>1</v>
      </c>
      <c r="K3264" t="s">
        <v>43</v>
      </c>
      <c r="L3264">
        <v>9</v>
      </c>
      <c r="M3264" t="s">
        <v>6045</v>
      </c>
      <c r="N3264" t="s">
        <v>6046</v>
      </c>
      <c r="O3264" t="s">
        <v>9648</v>
      </c>
      <c r="P3264" t="s">
        <v>6032</v>
      </c>
      <c r="Q3264" t="s">
        <v>47</v>
      </c>
      <c r="S3264" t="s">
        <v>47</v>
      </c>
      <c r="U3264" t="s">
        <v>178</v>
      </c>
      <c r="V3264">
        <v>0</v>
      </c>
      <c r="W3264">
        <v>0</v>
      </c>
      <c r="X3264">
        <v>0</v>
      </c>
      <c r="Y3264">
        <v>0</v>
      </c>
      <c r="Z3264">
        <v>1</v>
      </c>
      <c r="AA3264">
        <v>0</v>
      </c>
      <c r="AB3264">
        <v>0</v>
      </c>
      <c r="AC3264">
        <v>0</v>
      </c>
      <c r="AD3264">
        <v>0</v>
      </c>
      <c r="AE3264">
        <v>0</v>
      </c>
      <c r="AF3264">
        <v>0</v>
      </c>
      <c r="AG3264">
        <v>0</v>
      </c>
      <c r="AH3264">
        <v>0</v>
      </c>
      <c r="AI3264">
        <v>0</v>
      </c>
      <c r="AK3264">
        <v>0</v>
      </c>
      <c r="AL3264" t="s">
        <v>65</v>
      </c>
      <c r="AM3264">
        <v>1</v>
      </c>
      <c r="AN3264">
        <v>0</v>
      </c>
      <c r="AO3264">
        <v>1</v>
      </c>
    </row>
    <row r="3265" spans="1:41" x14ac:dyDescent="0.55000000000000004">
      <c r="A3265" t="s">
        <v>6119</v>
      </c>
      <c r="B3265" s="1">
        <v>42353</v>
      </c>
      <c r="C3265">
        <v>51</v>
      </c>
      <c r="D3265">
        <v>12</v>
      </c>
      <c r="E3265" t="s">
        <v>57</v>
      </c>
      <c r="F3265">
        <v>2015</v>
      </c>
      <c r="G3265">
        <v>43</v>
      </c>
      <c r="H3265" t="s">
        <v>41</v>
      </c>
      <c r="I3265" t="s">
        <v>53</v>
      </c>
      <c r="J3265">
        <v>0</v>
      </c>
      <c r="K3265" t="s">
        <v>43</v>
      </c>
      <c r="L3265">
        <v>9</v>
      </c>
      <c r="M3265" t="s">
        <v>6045</v>
      </c>
      <c r="N3265" t="s">
        <v>6046</v>
      </c>
      <c r="O3265" t="s">
        <v>9648</v>
      </c>
      <c r="P3265" t="s">
        <v>6032</v>
      </c>
      <c r="Q3265" t="s">
        <v>47</v>
      </c>
      <c r="S3265" t="s">
        <v>47</v>
      </c>
      <c r="U3265" t="s">
        <v>6120</v>
      </c>
      <c r="V3265">
        <v>0</v>
      </c>
      <c r="W3265">
        <v>0</v>
      </c>
      <c r="X3265">
        <v>0</v>
      </c>
      <c r="Y3265">
        <v>0</v>
      </c>
      <c r="Z3265">
        <v>0</v>
      </c>
      <c r="AA3265">
        <v>0</v>
      </c>
      <c r="AB3265">
        <v>0</v>
      </c>
      <c r="AC3265">
        <v>0</v>
      </c>
      <c r="AD3265">
        <v>0</v>
      </c>
      <c r="AE3265">
        <v>0</v>
      </c>
      <c r="AF3265">
        <v>0</v>
      </c>
      <c r="AG3265">
        <v>0</v>
      </c>
      <c r="AH3265">
        <v>0</v>
      </c>
      <c r="AI3265">
        <v>0</v>
      </c>
      <c r="AJ3265" t="s">
        <v>6121</v>
      </c>
      <c r="AK3265">
        <v>0</v>
      </c>
      <c r="AM3265">
        <v>0</v>
      </c>
      <c r="AN3265">
        <v>0</v>
      </c>
      <c r="AO3265">
        <v>0</v>
      </c>
    </row>
    <row r="3266" spans="1:41" x14ac:dyDescent="0.55000000000000004">
      <c r="A3266" t="s">
        <v>6122</v>
      </c>
      <c r="B3266" s="1">
        <v>42362</v>
      </c>
      <c r="C3266">
        <v>52</v>
      </c>
      <c r="D3266">
        <v>12</v>
      </c>
      <c r="E3266" t="s">
        <v>57</v>
      </c>
      <c r="F3266">
        <v>2015</v>
      </c>
      <c r="G3266">
        <v>36</v>
      </c>
      <c r="H3266" t="s">
        <v>41</v>
      </c>
      <c r="I3266" t="s">
        <v>42</v>
      </c>
      <c r="J3266">
        <v>1</v>
      </c>
      <c r="K3266" t="s">
        <v>43</v>
      </c>
      <c r="L3266">
        <v>9</v>
      </c>
      <c r="M3266" t="s">
        <v>6045</v>
      </c>
      <c r="N3266" t="s">
        <v>6046</v>
      </c>
      <c r="O3266" t="s">
        <v>9648</v>
      </c>
      <c r="P3266" t="s">
        <v>6032</v>
      </c>
      <c r="Q3266" t="s">
        <v>47</v>
      </c>
      <c r="S3266" t="s">
        <v>47</v>
      </c>
      <c r="U3266" t="s">
        <v>6123</v>
      </c>
      <c r="V3266">
        <v>0</v>
      </c>
      <c r="W3266">
        <v>0</v>
      </c>
      <c r="X3266">
        <v>0</v>
      </c>
      <c r="Y3266">
        <v>0</v>
      </c>
      <c r="Z3266">
        <v>1</v>
      </c>
      <c r="AA3266">
        <v>0</v>
      </c>
      <c r="AB3266">
        <v>0</v>
      </c>
      <c r="AC3266">
        <v>0</v>
      </c>
      <c r="AD3266">
        <v>1</v>
      </c>
      <c r="AE3266">
        <v>0</v>
      </c>
      <c r="AF3266">
        <v>0</v>
      </c>
      <c r="AG3266">
        <v>0</v>
      </c>
      <c r="AH3266">
        <v>0</v>
      </c>
      <c r="AI3266">
        <v>0</v>
      </c>
      <c r="AK3266">
        <v>0</v>
      </c>
      <c r="AL3266" t="s">
        <v>65</v>
      </c>
      <c r="AM3266">
        <v>1</v>
      </c>
      <c r="AN3266">
        <v>0</v>
      </c>
      <c r="AO3266">
        <v>1</v>
      </c>
    </row>
    <row r="3267" spans="1:41" x14ac:dyDescent="0.55000000000000004">
      <c r="A3267" t="s">
        <v>6124</v>
      </c>
      <c r="B3267" s="1">
        <v>42379</v>
      </c>
      <c r="C3267">
        <v>1</v>
      </c>
      <c r="D3267">
        <v>1</v>
      </c>
      <c r="E3267" t="s">
        <v>40</v>
      </c>
      <c r="F3267">
        <v>2016</v>
      </c>
      <c r="G3267">
        <v>45</v>
      </c>
      <c r="H3267" t="s">
        <v>52</v>
      </c>
      <c r="I3267" t="s">
        <v>42</v>
      </c>
      <c r="J3267">
        <v>1</v>
      </c>
      <c r="K3267" t="s">
        <v>43</v>
      </c>
      <c r="L3267">
        <v>9</v>
      </c>
      <c r="M3267" t="s">
        <v>6045</v>
      </c>
      <c r="N3267" t="s">
        <v>6046</v>
      </c>
      <c r="O3267" t="s">
        <v>9648</v>
      </c>
      <c r="P3267" t="s">
        <v>6032</v>
      </c>
      <c r="Q3267" t="s">
        <v>83</v>
      </c>
      <c r="S3267" t="s">
        <v>240</v>
      </c>
      <c r="T3267" t="s">
        <v>63</v>
      </c>
      <c r="U3267" t="s">
        <v>6125</v>
      </c>
      <c r="V3267">
        <v>1</v>
      </c>
      <c r="W3267">
        <v>0</v>
      </c>
      <c r="X3267">
        <v>0</v>
      </c>
      <c r="Y3267">
        <v>0</v>
      </c>
      <c r="Z3267">
        <v>0</v>
      </c>
      <c r="AA3267">
        <v>0</v>
      </c>
      <c r="AB3267">
        <v>0</v>
      </c>
      <c r="AC3267">
        <v>0</v>
      </c>
      <c r="AD3267">
        <v>0</v>
      </c>
      <c r="AE3267">
        <v>1</v>
      </c>
      <c r="AF3267">
        <v>0</v>
      </c>
      <c r="AG3267">
        <v>0</v>
      </c>
      <c r="AH3267">
        <v>0</v>
      </c>
      <c r="AI3267">
        <v>0</v>
      </c>
      <c r="AK3267">
        <v>0</v>
      </c>
      <c r="AL3267" t="s">
        <v>65</v>
      </c>
      <c r="AM3267">
        <v>1</v>
      </c>
      <c r="AN3267">
        <v>0</v>
      </c>
      <c r="AO3267">
        <v>1</v>
      </c>
    </row>
    <row r="3268" spans="1:41" x14ac:dyDescent="0.55000000000000004">
      <c r="A3268" t="s">
        <v>6126</v>
      </c>
      <c r="B3268" s="1">
        <v>42453</v>
      </c>
      <c r="C3268">
        <v>12</v>
      </c>
      <c r="D3268">
        <v>3</v>
      </c>
      <c r="E3268" t="s">
        <v>67</v>
      </c>
      <c r="F3268">
        <v>2016</v>
      </c>
      <c r="G3268">
        <v>61</v>
      </c>
      <c r="H3268" t="s">
        <v>115</v>
      </c>
      <c r="I3268" t="s">
        <v>42</v>
      </c>
      <c r="J3268">
        <v>1</v>
      </c>
      <c r="K3268" t="s">
        <v>43</v>
      </c>
      <c r="L3268">
        <v>9</v>
      </c>
      <c r="M3268" t="s">
        <v>6045</v>
      </c>
      <c r="N3268" t="s">
        <v>6046</v>
      </c>
      <c r="O3268" t="s">
        <v>9648</v>
      </c>
      <c r="P3268" t="s">
        <v>6032</v>
      </c>
      <c r="Q3268" t="s">
        <v>33</v>
      </c>
      <c r="R3268" t="s">
        <v>6127</v>
      </c>
      <c r="S3268" t="s">
        <v>455</v>
      </c>
      <c r="T3268" t="s">
        <v>70</v>
      </c>
      <c r="U3268" t="s">
        <v>6128</v>
      </c>
      <c r="V3268">
        <v>1</v>
      </c>
      <c r="W3268">
        <v>0</v>
      </c>
      <c r="X3268">
        <v>1</v>
      </c>
      <c r="Y3268">
        <v>0</v>
      </c>
      <c r="Z3268">
        <v>0</v>
      </c>
      <c r="AA3268">
        <v>0</v>
      </c>
      <c r="AB3268">
        <v>0</v>
      </c>
      <c r="AC3268">
        <v>0</v>
      </c>
      <c r="AD3268">
        <v>0</v>
      </c>
      <c r="AE3268">
        <v>0</v>
      </c>
      <c r="AF3268">
        <v>0</v>
      </c>
      <c r="AG3268">
        <v>1</v>
      </c>
      <c r="AH3268">
        <v>0</v>
      </c>
      <c r="AI3268">
        <v>0</v>
      </c>
      <c r="AK3268">
        <v>0</v>
      </c>
      <c r="AL3268" t="s">
        <v>65</v>
      </c>
      <c r="AM3268">
        <v>0</v>
      </c>
      <c r="AN3268">
        <v>1</v>
      </c>
      <c r="AO3268">
        <v>1</v>
      </c>
    </row>
    <row r="3269" spans="1:41" x14ac:dyDescent="0.55000000000000004">
      <c r="A3269" t="s">
        <v>6129</v>
      </c>
      <c r="B3269" s="1">
        <v>42479</v>
      </c>
      <c r="C3269">
        <v>16</v>
      </c>
      <c r="D3269">
        <v>4</v>
      </c>
      <c r="E3269" t="s">
        <v>91</v>
      </c>
      <c r="F3269">
        <v>2016</v>
      </c>
      <c r="G3269">
        <v>46</v>
      </c>
      <c r="H3269" t="s">
        <v>52</v>
      </c>
      <c r="I3269" t="s">
        <v>42</v>
      </c>
      <c r="J3269">
        <v>1</v>
      </c>
      <c r="K3269" t="s">
        <v>43</v>
      </c>
      <c r="L3269">
        <v>9</v>
      </c>
      <c r="M3269" t="s">
        <v>6045</v>
      </c>
      <c r="N3269" t="s">
        <v>6046</v>
      </c>
      <c r="O3269" t="s">
        <v>9648</v>
      </c>
      <c r="P3269" t="s">
        <v>6032</v>
      </c>
      <c r="Q3269" t="s">
        <v>83</v>
      </c>
      <c r="S3269" t="s">
        <v>47</v>
      </c>
      <c r="T3269" t="s">
        <v>63</v>
      </c>
      <c r="U3269" t="s">
        <v>4918</v>
      </c>
      <c r="V3269">
        <v>1</v>
      </c>
      <c r="W3269">
        <v>0</v>
      </c>
      <c r="X3269">
        <v>1</v>
      </c>
      <c r="Y3269">
        <v>0</v>
      </c>
      <c r="Z3269">
        <v>0</v>
      </c>
      <c r="AA3269">
        <v>0</v>
      </c>
      <c r="AB3269">
        <v>1</v>
      </c>
      <c r="AC3269">
        <v>0</v>
      </c>
      <c r="AD3269">
        <v>0</v>
      </c>
      <c r="AE3269">
        <v>0</v>
      </c>
      <c r="AF3269">
        <v>0</v>
      </c>
      <c r="AG3269">
        <v>0</v>
      </c>
      <c r="AH3269">
        <v>0</v>
      </c>
      <c r="AI3269">
        <v>0</v>
      </c>
      <c r="AK3269">
        <v>0</v>
      </c>
      <c r="AL3269" t="s">
        <v>65</v>
      </c>
      <c r="AM3269">
        <v>0</v>
      </c>
      <c r="AN3269">
        <v>1</v>
      </c>
      <c r="AO3269">
        <v>1</v>
      </c>
    </row>
    <row r="3270" spans="1:41" x14ac:dyDescent="0.55000000000000004">
      <c r="A3270" t="s">
        <v>6130</v>
      </c>
      <c r="B3270" s="1">
        <v>42510</v>
      </c>
      <c r="C3270">
        <v>20</v>
      </c>
      <c r="D3270">
        <v>5</v>
      </c>
      <c r="E3270" t="s">
        <v>76</v>
      </c>
      <c r="F3270">
        <v>2016</v>
      </c>
      <c r="G3270">
        <v>30</v>
      </c>
      <c r="H3270" t="s">
        <v>87</v>
      </c>
      <c r="I3270" t="s">
        <v>42</v>
      </c>
      <c r="J3270">
        <v>1</v>
      </c>
      <c r="K3270" t="s">
        <v>43</v>
      </c>
      <c r="L3270">
        <v>9</v>
      </c>
      <c r="M3270" t="s">
        <v>6045</v>
      </c>
      <c r="N3270" t="s">
        <v>6046</v>
      </c>
      <c r="O3270" t="s">
        <v>9648</v>
      </c>
      <c r="P3270" t="s">
        <v>6032</v>
      </c>
      <c r="Q3270" t="s">
        <v>47</v>
      </c>
      <c r="S3270" t="s">
        <v>69</v>
      </c>
      <c r="T3270" t="s">
        <v>6131</v>
      </c>
      <c r="U3270" t="s">
        <v>64</v>
      </c>
      <c r="V3270">
        <v>0</v>
      </c>
      <c r="W3270">
        <v>0</v>
      </c>
      <c r="X3270">
        <v>1</v>
      </c>
      <c r="Y3270">
        <v>0</v>
      </c>
      <c r="Z3270">
        <v>0</v>
      </c>
      <c r="AA3270">
        <v>0</v>
      </c>
      <c r="AB3270">
        <v>0</v>
      </c>
      <c r="AC3270">
        <v>0</v>
      </c>
      <c r="AD3270">
        <v>0</v>
      </c>
      <c r="AE3270">
        <v>0</v>
      </c>
      <c r="AF3270">
        <v>0</v>
      </c>
      <c r="AG3270">
        <v>0</v>
      </c>
      <c r="AH3270">
        <v>0</v>
      </c>
      <c r="AI3270">
        <v>0</v>
      </c>
      <c r="AK3270">
        <v>0</v>
      </c>
      <c r="AL3270" t="s">
        <v>65</v>
      </c>
      <c r="AM3270">
        <v>0</v>
      </c>
      <c r="AN3270">
        <v>1</v>
      </c>
      <c r="AO3270">
        <v>1</v>
      </c>
    </row>
    <row r="3271" spans="1:41" x14ac:dyDescent="0.55000000000000004">
      <c r="A3271" t="s">
        <v>6132</v>
      </c>
      <c r="B3271" s="1">
        <v>42610</v>
      </c>
      <c r="C3271">
        <v>34</v>
      </c>
      <c r="D3271">
        <v>8</v>
      </c>
      <c r="E3271" t="s">
        <v>109</v>
      </c>
      <c r="F3271">
        <v>2016</v>
      </c>
      <c r="G3271">
        <v>48</v>
      </c>
      <c r="H3271" t="s">
        <v>52</v>
      </c>
      <c r="I3271" t="s">
        <v>53</v>
      </c>
      <c r="J3271">
        <v>0</v>
      </c>
      <c r="K3271" t="s">
        <v>43</v>
      </c>
      <c r="L3271">
        <v>9</v>
      </c>
      <c r="M3271" t="s">
        <v>6045</v>
      </c>
      <c r="N3271" t="s">
        <v>6046</v>
      </c>
      <c r="O3271" t="s">
        <v>9648</v>
      </c>
      <c r="P3271" t="s">
        <v>6032</v>
      </c>
      <c r="Q3271" t="s">
        <v>47</v>
      </c>
      <c r="S3271" t="s">
        <v>47</v>
      </c>
      <c r="T3271" t="s">
        <v>302</v>
      </c>
      <c r="U3271" t="s">
        <v>6133</v>
      </c>
      <c r="V3271">
        <v>0</v>
      </c>
      <c r="W3271">
        <v>0</v>
      </c>
      <c r="X3271">
        <v>0</v>
      </c>
      <c r="Y3271">
        <v>0</v>
      </c>
      <c r="Z3271">
        <v>1</v>
      </c>
      <c r="AA3271">
        <v>0</v>
      </c>
      <c r="AB3271">
        <v>0</v>
      </c>
      <c r="AC3271">
        <v>0</v>
      </c>
      <c r="AD3271">
        <v>1</v>
      </c>
      <c r="AE3271">
        <v>0</v>
      </c>
      <c r="AF3271">
        <v>0</v>
      </c>
      <c r="AG3271">
        <v>0</v>
      </c>
      <c r="AH3271">
        <v>0</v>
      </c>
      <c r="AI3271">
        <v>0</v>
      </c>
      <c r="AK3271">
        <v>0</v>
      </c>
      <c r="AL3271" t="s">
        <v>65</v>
      </c>
      <c r="AM3271">
        <v>1</v>
      </c>
      <c r="AN3271">
        <v>0</v>
      </c>
      <c r="AO3271">
        <v>1</v>
      </c>
    </row>
    <row r="3272" spans="1:41" x14ac:dyDescent="0.55000000000000004">
      <c r="A3272" t="s">
        <v>6134</v>
      </c>
      <c r="B3272" s="1">
        <v>42617</v>
      </c>
      <c r="C3272">
        <v>35</v>
      </c>
      <c r="D3272">
        <v>9</v>
      </c>
      <c r="E3272" t="s">
        <v>51</v>
      </c>
      <c r="F3272">
        <v>2016</v>
      </c>
      <c r="G3272">
        <v>51</v>
      </c>
      <c r="H3272" t="s">
        <v>52</v>
      </c>
      <c r="I3272" t="s">
        <v>53</v>
      </c>
      <c r="J3272">
        <v>0</v>
      </c>
      <c r="K3272" t="s">
        <v>43</v>
      </c>
      <c r="L3272">
        <v>9</v>
      </c>
      <c r="M3272" t="s">
        <v>6045</v>
      </c>
      <c r="N3272" t="s">
        <v>6046</v>
      </c>
      <c r="O3272" t="s">
        <v>9648</v>
      </c>
      <c r="P3272" t="s">
        <v>6032</v>
      </c>
      <c r="Q3272" t="s">
        <v>83</v>
      </c>
      <c r="S3272" t="s">
        <v>47</v>
      </c>
      <c r="T3272" t="s">
        <v>70</v>
      </c>
      <c r="U3272" t="s">
        <v>6135</v>
      </c>
      <c r="V3272">
        <v>0</v>
      </c>
      <c r="W3272">
        <v>0</v>
      </c>
      <c r="X3272">
        <v>0</v>
      </c>
      <c r="Y3272">
        <v>0</v>
      </c>
      <c r="Z3272">
        <v>1</v>
      </c>
      <c r="AA3272">
        <v>0</v>
      </c>
      <c r="AB3272">
        <v>1</v>
      </c>
      <c r="AC3272">
        <v>1</v>
      </c>
      <c r="AD3272">
        <v>0</v>
      </c>
      <c r="AE3272">
        <v>0</v>
      </c>
      <c r="AF3272">
        <v>0</v>
      </c>
      <c r="AG3272">
        <v>0</v>
      </c>
      <c r="AH3272">
        <v>0</v>
      </c>
      <c r="AI3272">
        <v>0</v>
      </c>
      <c r="AK3272">
        <v>0</v>
      </c>
      <c r="AL3272" t="s">
        <v>65</v>
      </c>
      <c r="AM3272">
        <v>1</v>
      </c>
      <c r="AN3272">
        <v>0</v>
      </c>
      <c r="AO3272">
        <v>1</v>
      </c>
    </row>
    <row r="3273" spans="1:41" x14ac:dyDescent="0.55000000000000004">
      <c r="A3273" t="s">
        <v>6136</v>
      </c>
      <c r="B3273" s="1">
        <v>42643</v>
      </c>
      <c r="C3273">
        <v>39</v>
      </c>
      <c r="D3273">
        <v>9</v>
      </c>
      <c r="E3273" t="s">
        <v>51</v>
      </c>
      <c r="F3273">
        <v>2016</v>
      </c>
      <c r="G3273">
        <v>59</v>
      </c>
      <c r="H3273" t="s">
        <v>115</v>
      </c>
      <c r="I3273" t="s">
        <v>53</v>
      </c>
      <c r="J3273">
        <v>0</v>
      </c>
      <c r="K3273" t="s">
        <v>43</v>
      </c>
      <c r="L3273">
        <v>9</v>
      </c>
      <c r="M3273" t="s">
        <v>6045</v>
      </c>
      <c r="N3273" t="s">
        <v>6046</v>
      </c>
      <c r="O3273" t="s">
        <v>9648</v>
      </c>
      <c r="P3273" t="s">
        <v>6032</v>
      </c>
      <c r="Q3273" t="s">
        <v>83</v>
      </c>
      <c r="S3273" t="s">
        <v>47</v>
      </c>
      <c r="T3273" t="s">
        <v>48</v>
      </c>
      <c r="U3273" t="s">
        <v>6137</v>
      </c>
      <c r="V3273">
        <v>0</v>
      </c>
      <c r="W3273">
        <v>1</v>
      </c>
      <c r="X3273">
        <v>1</v>
      </c>
      <c r="Y3273">
        <v>0</v>
      </c>
      <c r="Z3273">
        <v>1</v>
      </c>
      <c r="AA3273">
        <v>0</v>
      </c>
      <c r="AB3273">
        <v>0</v>
      </c>
      <c r="AC3273">
        <v>0</v>
      </c>
      <c r="AD3273">
        <v>1</v>
      </c>
      <c r="AE3273">
        <v>0</v>
      </c>
      <c r="AF3273">
        <v>0</v>
      </c>
      <c r="AG3273">
        <v>0</v>
      </c>
      <c r="AH3273">
        <v>0</v>
      </c>
      <c r="AI3273">
        <v>0</v>
      </c>
      <c r="AK3273">
        <v>0</v>
      </c>
      <c r="AL3273" t="s">
        <v>65</v>
      </c>
      <c r="AM3273">
        <v>1</v>
      </c>
      <c r="AN3273">
        <v>1</v>
      </c>
      <c r="AO3273">
        <v>1</v>
      </c>
    </row>
    <row r="3274" spans="1:41" x14ac:dyDescent="0.55000000000000004">
      <c r="A3274" t="s">
        <v>6138</v>
      </c>
      <c r="B3274" s="1">
        <v>42676</v>
      </c>
      <c r="C3274">
        <v>44</v>
      </c>
      <c r="D3274">
        <v>11</v>
      </c>
      <c r="E3274" t="s">
        <v>119</v>
      </c>
      <c r="F3274">
        <v>2016</v>
      </c>
      <c r="G3274">
        <v>50</v>
      </c>
      <c r="H3274" t="s">
        <v>52</v>
      </c>
      <c r="I3274" t="s">
        <v>42</v>
      </c>
      <c r="J3274">
        <v>1</v>
      </c>
      <c r="K3274" t="s">
        <v>43</v>
      </c>
      <c r="L3274">
        <v>9</v>
      </c>
      <c r="M3274" t="s">
        <v>6045</v>
      </c>
      <c r="N3274" t="s">
        <v>6046</v>
      </c>
      <c r="O3274" t="s">
        <v>9648</v>
      </c>
      <c r="P3274" t="s">
        <v>6032</v>
      </c>
      <c r="Q3274" t="s">
        <v>33</v>
      </c>
      <c r="R3274" t="s">
        <v>6127</v>
      </c>
      <c r="S3274" t="s">
        <v>455</v>
      </c>
      <c r="T3274" t="s">
        <v>63</v>
      </c>
      <c r="U3274" t="s">
        <v>6139</v>
      </c>
      <c r="V3274">
        <v>1</v>
      </c>
      <c r="W3274">
        <v>1</v>
      </c>
      <c r="X3274">
        <v>0</v>
      </c>
      <c r="Y3274">
        <v>0</v>
      </c>
      <c r="Z3274">
        <v>0</v>
      </c>
      <c r="AA3274">
        <v>0</v>
      </c>
      <c r="AB3274">
        <v>0</v>
      </c>
      <c r="AC3274">
        <v>0</v>
      </c>
      <c r="AD3274">
        <v>0</v>
      </c>
      <c r="AE3274">
        <v>0</v>
      </c>
      <c r="AF3274">
        <v>0</v>
      </c>
      <c r="AG3274">
        <v>0</v>
      </c>
      <c r="AH3274">
        <v>0</v>
      </c>
      <c r="AI3274">
        <v>0</v>
      </c>
      <c r="AJ3274" t="s">
        <v>181</v>
      </c>
      <c r="AK3274">
        <v>0</v>
      </c>
      <c r="AL3274" t="s">
        <v>65</v>
      </c>
      <c r="AM3274">
        <v>0</v>
      </c>
      <c r="AN3274">
        <v>0</v>
      </c>
      <c r="AO3274">
        <v>0</v>
      </c>
    </row>
    <row r="3275" spans="1:41" x14ac:dyDescent="0.55000000000000004">
      <c r="A3275" t="s">
        <v>6140</v>
      </c>
      <c r="B3275" s="1">
        <v>42691</v>
      </c>
      <c r="C3275">
        <v>46</v>
      </c>
      <c r="D3275">
        <v>11</v>
      </c>
      <c r="E3275" t="s">
        <v>119</v>
      </c>
      <c r="F3275">
        <v>2016</v>
      </c>
      <c r="G3275">
        <v>28</v>
      </c>
      <c r="H3275" t="s">
        <v>87</v>
      </c>
      <c r="I3275" t="s">
        <v>42</v>
      </c>
      <c r="J3275">
        <v>1</v>
      </c>
      <c r="K3275" t="s">
        <v>43</v>
      </c>
      <c r="L3275">
        <v>9</v>
      </c>
      <c r="M3275" t="s">
        <v>6045</v>
      </c>
      <c r="N3275" t="s">
        <v>6046</v>
      </c>
      <c r="O3275" t="s">
        <v>9648</v>
      </c>
      <c r="P3275" t="s">
        <v>6032</v>
      </c>
      <c r="Q3275" t="s">
        <v>83</v>
      </c>
      <c r="S3275" t="s">
        <v>455</v>
      </c>
      <c r="T3275" t="s">
        <v>63</v>
      </c>
      <c r="U3275" t="s">
        <v>6141</v>
      </c>
      <c r="V3275">
        <v>1</v>
      </c>
      <c r="W3275">
        <v>0</v>
      </c>
      <c r="X3275">
        <v>1</v>
      </c>
      <c r="Y3275">
        <v>0</v>
      </c>
      <c r="Z3275">
        <v>0</v>
      </c>
      <c r="AA3275">
        <v>0</v>
      </c>
      <c r="AB3275">
        <v>0</v>
      </c>
      <c r="AC3275">
        <v>0</v>
      </c>
      <c r="AD3275">
        <v>0</v>
      </c>
      <c r="AE3275">
        <v>0</v>
      </c>
      <c r="AF3275">
        <v>0</v>
      </c>
      <c r="AG3275">
        <v>0</v>
      </c>
      <c r="AH3275">
        <v>0</v>
      </c>
      <c r="AI3275">
        <v>0</v>
      </c>
      <c r="AK3275">
        <v>0</v>
      </c>
      <c r="AL3275" t="s">
        <v>65</v>
      </c>
      <c r="AM3275">
        <v>0</v>
      </c>
      <c r="AN3275">
        <v>1</v>
      </c>
      <c r="AO3275">
        <v>1</v>
      </c>
    </row>
    <row r="3276" spans="1:41" x14ac:dyDescent="0.55000000000000004">
      <c r="A3276" t="s">
        <v>6142</v>
      </c>
      <c r="B3276" s="1">
        <v>42708</v>
      </c>
      <c r="C3276">
        <v>48</v>
      </c>
      <c r="D3276">
        <v>12</v>
      </c>
      <c r="E3276" t="s">
        <v>57</v>
      </c>
      <c r="F3276">
        <v>2016</v>
      </c>
      <c r="G3276">
        <v>18</v>
      </c>
      <c r="H3276" t="s">
        <v>62</v>
      </c>
      <c r="I3276" t="s">
        <v>53</v>
      </c>
      <c r="J3276">
        <v>0</v>
      </c>
      <c r="K3276" t="s">
        <v>43</v>
      </c>
      <c r="L3276">
        <v>9</v>
      </c>
      <c r="M3276" t="s">
        <v>6045</v>
      </c>
      <c r="N3276" t="s">
        <v>6046</v>
      </c>
      <c r="O3276" t="s">
        <v>9648</v>
      </c>
      <c r="P3276" t="s">
        <v>6032</v>
      </c>
      <c r="Q3276" t="s">
        <v>83</v>
      </c>
      <c r="S3276" t="s">
        <v>47</v>
      </c>
      <c r="T3276" t="s">
        <v>48</v>
      </c>
      <c r="U3276" t="s">
        <v>6143</v>
      </c>
      <c r="V3276">
        <v>0</v>
      </c>
      <c r="W3276">
        <v>0</v>
      </c>
      <c r="X3276">
        <v>1</v>
      </c>
      <c r="Y3276">
        <v>0</v>
      </c>
      <c r="Z3276">
        <v>0</v>
      </c>
      <c r="AA3276">
        <v>0</v>
      </c>
      <c r="AB3276">
        <v>0</v>
      </c>
      <c r="AC3276">
        <v>0</v>
      </c>
      <c r="AD3276">
        <v>0</v>
      </c>
      <c r="AE3276">
        <v>0</v>
      </c>
      <c r="AF3276">
        <v>0</v>
      </c>
      <c r="AG3276">
        <v>0</v>
      </c>
      <c r="AH3276">
        <v>0</v>
      </c>
      <c r="AI3276">
        <v>0</v>
      </c>
      <c r="AK3276">
        <v>1</v>
      </c>
      <c r="AL3276" t="s">
        <v>65</v>
      </c>
      <c r="AM3276">
        <v>0</v>
      </c>
      <c r="AN3276">
        <v>1</v>
      </c>
      <c r="AO3276">
        <v>1</v>
      </c>
    </row>
    <row r="3277" spans="1:41" x14ac:dyDescent="0.55000000000000004">
      <c r="A3277" t="s">
        <v>6144</v>
      </c>
      <c r="B3277" s="1">
        <v>42720</v>
      </c>
      <c r="C3277">
        <v>50</v>
      </c>
      <c r="D3277">
        <v>12</v>
      </c>
      <c r="E3277" t="s">
        <v>57</v>
      </c>
      <c r="F3277">
        <v>2016</v>
      </c>
      <c r="G3277">
        <v>28</v>
      </c>
      <c r="H3277" t="s">
        <v>87</v>
      </c>
      <c r="I3277" t="s">
        <v>42</v>
      </c>
      <c r="J3277">
        <v>1</v>
      </c>
      <c r="K3277" t="s">
        <v>43</v>
      </c>
      <c r="L3277">
        <v>9</v>
      </c>
      <c r="M3277" t="s">
        <v>6045</v>
      </c>
      <c r="N3277" t="s">
        <v>6046</v>
      </c>
      <c r="O3277" t="s">
        <v>9648</v>
      </c>
      <c r="P3277" t="s">
        <v>6032</v>
      </c>
      <c r="Q3277" t="s">
        <v>83</v>
      </c>
      <c r="S3277" t="s">
        <v>47</v>
      </c>
      <c r="T3277" t="s">
        <v>48</v>
      </c>
      <c r="U3277" t="s">
        <v>4162</v>
      </c>
      <c r="V3277">
        <v>0</v>
      </c>
      <c r="W3277">
        <v>1</v>
      </c>
      <c r="X3277">
        <v>1</v>
      </c>
      <c r="Y3277">
        <v>0</v>
      </c>
      <c r="Z3277">
        <v>0</v>
      </c>
      <c r="AA3277">
        <v>0</v>
      </c>
      <c r="AB3277">
        <v>1</v>
      </c>
      <c r="AC3277">
        <v>0</v>
      </c>
      <c r="AD3277">
        <v>0</v>
      </c>
      <c r="AE3277">
        <v>0</v>
      </c>
      <c r="AF3277">
        <v>0</v>
      </c>
      <c r="AG3277">
        <v>0</v>
      </c>
      <c r="AH3277">
        <v>0</v>
      </c>
      <c r="AI3277">
        <v>0</v>
      </c>
      <c r="AK3277">
        <v>0</v>
      </c>
      <c r="AL3277" t="s">
        <v>65</v>
      </c>
      <c r="AM3277">
        <v>0</v>
      </c>
      <c r="AN3277">
        <v>1</v>
      </c>
      <c r="AO3277">
        <v>1</v>
      </c>
    </row>
    <row r="3278" spans="1:41" x14ac:dyDescent="0.55000000000000004">
      <c r="A3278" t="s">
        <v>6145</v>
      </c>
      <c r="B3278" s="1">
        <v>42733</v>
      </c>
      <c r="C3278">
        <v>52</v>
      </c>
      <c r="D3278">
        <v>12</v>
      </c>
      <c r="E3278" t="s">
        <v>57</v>
      </c>
      <c r="F3278">
        <v>2016</v>
      </c>
      <c r="G3278">
        <v>29</v>
      </c>
      <c r="H3278" t="s">
        <v>87</v>
      </c>
      <c r="I3278" t="s">
        <v>53</v>
      </c>
      <c r="J3278">
        <v>0</v>
      </c>
      <c r="K3278" t="s">
        <v>43</v>
      </c>
      <c r="L3278">
        <v>9</v>
      </c>
      <c r="M3278" t="s">
        <v>6045</v>
      </c>
      <c r="N3278" t="s">
        <v>6046</v>
      </c>
      <c r="O3278" t="s">
        <v>9648</v>
      </c>
      <c r="P3278" t="s">
        <v>6032</v>
      </c>
      <c r="Q3278" t="s">
        <v>83</v>
      </c>
      <c r="U3278" t="s">
        <v>184</v>
      </c>
      <c r="V3278">
        <v>1</v>
      </c>
      <c r="W3278">
        <v>0</v>
      </c>
      <c r="X3278">
        <v>0</v>
      </c>
      <c r="Y3278">
        <v>0</v>
      </c>
      <c r="Z3278">
        <v>0</v>
      </c>
      <c r="AA3278">
        <v>0</v>
      </c>
      <c r="AB3278">
        <v>0</v>
      </c>
      <c r="AC3278">
        <v>0</v>
      </c>
      <c r="AD3278">
        <v>0</v>
      </c>
      <c r="AE3278">
        <v>0</v>
      </c>
      <c r="AF3278">
        <v>0</v>
      </c>
      <c r="AG3278">
        <v>0</v>
      </c>
      <c r="AH3278">
        <v>0</v>
      </c>
      <c r="AI3278">
        <v>0</v>
      </c>
      <c r="AK3278">
        <v>0</v>
      </c>
      <c r="AL3278" t="s">
        <v>65</v>
      </c>
      <c r="AM3278">
        <v>0</v>
      </c>
      <c r="AN3278">
        <v>0</v>
      </c>
      <c r="AO3278">
        <v>0</v>
      </c>
    </row>
    <row r="3279" spans="1:41" x14ac:dyDescent="0.55000000000000004">
      <c r="A3279" t="s">
        <v>6146</v>
      </c>
      <c r="B3279" s="1">
        <v>42733</v>
      </c>
      <c r="C3279">
        <v>52</v>
      </c>
      <c r="D3279">
        <v>12</v>
      </c>
      <c r="E3279" t="s">
        <v>57</v>
      </c>
      <c r="F3279">
        <v>2016</v>
      </c>
      <c r="G3279">
        <v>21</v>
      </c>
      <c r="H3279" t="s">
        <v>62</v>
      </c>
      <c r="I3279" t="s">
        <v>53</v>
      </c>
      <c r="J3279">
        <v>0</v>
      </c>
      <c r="K3279" t="s">
        <v>43</v>
      </c>
      <c r="L3279">
        <v>9</v>
      </c>
      <c r="M3279" t="s">
        <v>6045</v>
      </c>
      <c r="N3279" t="s">
        <v>6046</v>
      </c>
      <c r="O3279" t="s">
        <v>9648</v>
      </c>
      <c r="P3279" t="s">
        <v>6032</v>
      </c>
      <c r="Q3279" t="s">
        <v>33</v>
      </c>
      <c r="R3279" t="s">
        <v>6147</v>
      </c>
      <c r="S3279" t="s">
        <v>47</v>
      </c>
      <c r="T3279" t="s">
        <v>63</v>
      </c>
      <c r="U3279" t="s">
        <v>184</v>
      </c>
      <c r="V3279">
        <v>1</v>
      </c>
      <c r="W3279">
        <v>0</v>
      </c>
      <c r="X3279">
        <v>0</v>
      </c>
      <c r="Y3279">
        <v>0</v>
      </c>
      <c r="Z3279">
        <v>0</v>
      </c>
      <c r="AA3279">
        <v>0</v>
      </c>
      <c r="AB3279">
        <v>0</v>
      </c>
      <c r="AC3279">
        <v>0</v>
      </c>
      <c r="AD3279">
        <v>0</v>
      </c>
      <c r="AE3279">
        <v>0</v>
      </c>
      <c r="AF3279">
        <v>0</v>
      </c>
      <c r="AG3279">
        <v>0</v>
      </c>
      <c r="AH3279">
        <v>0</v>
      </c>
      <c r="AI3279">
        <v>0</v>
      </c>
      <c r="AK3279">
        <v>0</v>
      </c>
      <c r="AL3279" t="s">
        <v>65</v>
      </c>
      <c r="AM3279">
        <v>0</v>
      </c>
      <c r="AN3279">
        <v>0</v>
      </c>
      <c r="AO3279">
        <v>0</v>
      </c>
    </row>
    <row r="3280" spans="1:41" x14ac:dyDescent="0.55000000000000004">
      <c r="A3280" t="s">
        <v>6148</v>
      </c>
      <c r="B3280" s="1">
        <v>42737</v>
      </c>
      <c r="C3280">
        <v>1</v>
      </c>
      <c r="D3280">
        <v>1</v>
      </c>
      <c r="E3280" t="s">
        <v>40</v>
      </c>
      <c r="F3280">
        <v>2017</v>
      </c>
      <c r="G3280">
        <v>53</v>
      </c>
      <c r="H3280" t="s">
        <v>52</v>
      </c>
      <c r="I3280" t="s">
        <v>42</v>
      </c>
      <c r="J3280">
        <v>1</v>
      </c>
      <c r="K3280" t="s">
        <v>43</v>
      </c>
      <c r="L3280">
        <v>9</v>
      </c>
      <c r="M3280" t="s">
        <v>6045</v>
      </c>
      <c r="N3280" t="s">
        <v>6046</v>
      </c>
      <c r="O3280" t="s">
        <v>9648</v>
      </c>
      <c r="P3280" t="s">
        <v>6032</v>
      </c>
      <c r="Q3280" t="s">
        <v>47</v>
      </c>
      <c r="S3280" t="s">
        <v>47</v>
      </c>
      <c r="T3280" t="s">
        <v>63</v>
      </c>
      <c r="U3280" t="s">
        <v>671</v>
      </c>
      <c r="V3280">
        <v>1</v>
      </c>
      <c r="W3280">
        <v>0</v>
      </c>
      <c r="X3280">
        <v>1</v>
      </c>
      <c r="Y3280">
        <v>0</v>
      </c>
      <c r="Z3280">
        <v>0</v>
      </c>
      <c r="AA3280">
        <v>0</v>
      </c>
      <c r="AB3280">
        <v>0</v>
      </c>
      <c r="AC3280">
        <v>0</v>
      </c>
      <c r="AD3280">
        <v>0</v>
      </c>
      <c r="AE3280">
        <v>0</v>
      </c>
      <c r="AF3280">
        <v>0</v>
      </c>
      <c r="AG3280">
        <v>0</v>
      </c>
      <c r="AH3280">
        <v>0</v>
      </c>
      <c r="AI3280">
        <v>0</v>
      </c>
      <c r="AK3280">
        <v>0</v>
      </c>
      <c r="AM3280">
        <v>0</v>
      </c>
      <c r="AN3280">
        <v>1</v>
      </c>
      <c r="AO3280">
        <v>1</v>
      </c>
    </row>
    <row r="3281" spans="1:41" x14ac:dyDescent="0.55000000000000004">
      <c r="A3281" t="s">
        <v>6149</v>
      </c>
      <c r="B3281" s="1">
        <v>42740</v>
      </c>
      <c r="C3281">
        <v>1</v>
      </c>
      <c r="D3281">
        <v>1</v>
      </c>
      <c r="E3281" t="s">
        <v>40</v>
      </c>
      <c r="F3281">
        <v>2017</v>
      </c>
      <c r="G3281">
        <v>29</v>
      </c>
      <c r="H3281" t="s">
        <v>87</v>
      </c>
      <c r="I3281" t="s">
        <v>42</v>
      </c>
      <c r="J3281">
        <v>1</v>
      </c>
      <c r="K3281" t="s">
        <v>43</v>
      </c>
      <c r="L3281">
        <v>9</v>
      </c>
      <c r="M3281" t="s">
        <v>6045</v>
      </c>
      <c r="N3281" t="s">
        <v>6046</v>
      </c>
      <c r="O3281" t="s">
        <v>9648</v>
      </c>
      <c r="P3281" t="s">
        <v>6032</v>
      </c>
      <c r="Q3281" t="s">
        <v>47</v>
      </c>
      <c r="S3281" t="s">
        <v>47</v>
      </c>
      <c r="T3281" t="s">
        <v>63</v>
      </c>
      <c r="U3281" t="s">
        <v>184</v>
      </c>
      <c r="V3281">
        <v>1</v>
      </c>
      <c r="W3281">
        <v>0</v>
      </c>
      <c r="X3281">
        <v>0</v>
      </c>
      <c r="Y3281">
        <v>0</v>
      </c>
      <c r="Z3281">
        <v>0</v>
      </c>
      <c r="AA3281">
        <v>0</v>
      </c>
      <c r="AB3281">
        <v>0</v>
      </c>
      <c r="AC3281">
        <v>0</v>
      </c>
      <c r="AD3281">
        <v>0</v>
      </c>
      <c r="AE3281">
        <v>0</v>
      </c>
      <c r="AF3281">
        <v>0</v>
      </c>
      <c r="AG3281">
        <v>0</v>
      </c>
      <c r="AH3281">
        <v>0</v>
      </c>
      <c r="AI3281">
        <v>0</v>
      </c>
      <c r="AK3281">
        <v>0</v>
      </c>
      <c r="AM3281">
        <v>0</v>
      </c>
      <c r="AN3281">
        <v>0</v>
      </c>
      <c r="AO3281">
        <v>0</v>
      </c>
    </row>
    <row r="3282" spans="1:41" x14ac:dyDescent="0.55000000000000004">
      <c r="A3282" t="s">
        <v>6150</v>
      </c>
      <c r="B3282" s="1">
        <v>42745</v>
      </c>
      <c r="C3282">
        <v>2</v>
      </c>
      <c r="D3282">
        <v>1</v>
      </c>
      <c r="E3282" t="s">
        <v>40</v>
      </c>
      <c r="F3282">
        <v>2017</v>
      </c>
      <c r="G3282">
        <v>72</v>
      </c>
      <c r="H3282" t="s">
        <v>196</v>
      </c>
      <c r="I3282" t="s">
        <v>42</v>
      </c>
      <c r="J3282">
        <v>1</v>
      </c>
      <c r="K3282" t="s">
        <v>43</v>
      </c>
      <c r="L3282">
        <v>9</v>
      </c>
      <c r="M3282" t="s">
        <v>6045</v>
      </c>
      <c r="N3282" t="s">
        <v>6046</v>
      </c>
      <c r="O3282" t="s">
        <v>9648</v>
      </c>
      <c r="P3282" t="s">
        <v>6032</v>
      </c>
      <c r="S3282" t="s">
        <v>47</v>
      </c>
      <c r="T3282" t="s">
        <v>6151</v>
      </c>
      <c r="U3282" t="s">
        <v>6152</v>
      </c>
      <c r="V3282">
        <v>0</v>
      </c>
      <c r="W3282">
        <v>0</v>
      </c>
      <c r="X3282">
        <v>0</v>
      </c>
      <c r="Y3282">
        <v>0</v>
      </c>
      <c r="Z3282">
        <v>0</v>
      </c>
      <c r="AA3282">
        <v>0</v>
      </c>
      <c r="AB3282">
        <v>0</v>
      </c>
      <c r="AC3282">
        <v>0</v>
      </c>
      <c r="AD3282">
        <v>1</v>
      </c>
      <c r="AE3282">
        <v>0</v>
      </c>
      <c r="AF3282">
        <v>0</v>
      </c>
      <c r="AG3282">
        <v>0</v>
      </c>
      <c r="AH3282">
        <v>0</v>
      </c>
      <c r="AI3282">
        <v>0</v>
      </c>
      <c r="AK3282">
        <v>1</v>
      </c>
      <c r="AM3282">
        <v>0</v>
      </c>
      <c r="AN3282">
        <v>1</v>
      </c>
      <c r="AO3282">
        <v>1</v>
      </c>
    </row>
    <row r="3283" spans="1:41" x14ac:dyDescent="0.55000000000000004">
      <c r="A3283" t="s">
        <v>6153</v>
      </c>
      <c r="B3283" s="1">
        <v>42755</v>
      </c>
      <c r="C3283">
        <v>3</v>
      </c>
      <c r="D3283">
        <v>1</v>
      </c>
      <c r="E3283" t="s">
        <v>40</v>
      </c>
      <c r="F3283">
        <v>2017</v>
      </c>
      <c r="G3283">
        <v>58</v>
      </c>
      <c r="H3283" t="s">
        <v>115</v>
      </c>
      <c r="I3283" t="s">
        <v>42</v>
      </c>
      <c r="J3283">
        <v>1</v>
      </c>
      <c r="K3283" t="s">
        <v>106</v>
      </c>
      <c r="L3283">
        <v>7</v>
      </c>
      <c r="M3283" t="s">
        <v>6045</v>
      </c>
      <c r="N3283" t="s">
        <v>6046</v>
      </c>
      <c r="O3283" t="s">
        <v>9648</v>
      </c>
      <c r="P3283" t="s">
        <v>6032</v>
      </c>
      <c r="Q3283" t="s">
        <v>47</v>
      </c>
      <c r="S3283" t="s">
        <v>47</v>
      </c>
      <c r="T3283" t="s">
        <v>63</v>
      </c>
      <c r="U3283" t="s">
        <v>6154</v>
      </c>
      <c r="V3283">
        <v>1</v>
      </c>
      <c r="W3283">
        <v>0</v>
      </c>
      <c r="X3283">
        <v>0</v>
      </c>
      <c r="Y3283">
        <v>0</v>
      </c>
      <c r="Z3283">
        <v>1</v>
      </c>
      <c r="AA3283">
        <v>0</v>
      </c>
      <c r="AB3283">
        <v>0</v>
      </c>
      <c r="AC3283">
        <v>0</v>
      </c>
      <c r="AD3283">
        <v>1</v>
      </c>
      <c r="AE3283">
        <v>0</v>
      </c>
      <c r="AF3283">
        <v>0</v>
      </c>
      <c r="AG3283">
        <v>0</v>
      </c>
      <c r="AH3283">
        <v>0</v>
      </c>
      <c r="AI3283">
        <v>0</v>
      </c>
      <c r="AK3283">
        <v>0</v>
      </c>
      <c r="AM3283">
        <v>1</v>
      </c>
      <c r="AN3283">
        <v>0</v>
      </c>
      <c r="AO3283">
        <v>1</v>
      </c>
    </row>
    <row r="3284" spans="1:41" x14ac:dyDescent="0.55000000000000004">
      <c r="A3284" t="s">
        <v>6155</v>
      </c>
      <c r="B3284" s="1">
        <v>42775</v>
      </c>
      <c r="C3284">
        <v>6</v>
      </c>
      <c r="D3284">
        <v>2</v>
      </c>
      <c r="E3284" t="s">
        <v>61</v>
      </c>
      <c r="F3284">
        <v>2017</v>
      </c>
      <c r="G3284">
        <v>45</v>
      </c>
      <c r="H3284" t="s">
        <v>52</v>
      </c>
      <c r="I3284" t="s">
        <v>42</v>
      </c>
      <c r="J3284">
        <v>1</v>
      </c>
      <c r="K3284" t="s">
        <v>43</v>
      </c>
      <c r="L3284">
        <v>9</v>
      </c>
      <c r="M3284" t="s">
        <v>6045</v>
      </c>
      <c r="N3284" t="s">
        <v>6046</v>
      </c>
      <c r="O3284" t="s">
        <v>9648</v>
      </c>
      <c r="P3284" t="s">
        <v>6032</v>
      </c>
      <c r="Q3284" t="s">
        <v>47</v>
      </c>
      <c r="S3284" t="s">
        <v>47</v>
      </c>
      <c r="T3284" t="s">
        <v>63</v>
      </c>
      <c r="U3284" t="s">
        <v>3209</v>
      </c>
      <c r="V3284">
        <v>0</v>
      </c>
      <c r="W3284">
        <v>0</v>
      </c>
      <c r="X3284">
        <v>1</v>
      </c>
      <c r="Y3284">
        <v>1</v>
      </c>
      <c r="Z3284">
        <v>0</v>
      </c>
      <c r="AA3284">
        <v>0</v>
      </c>
      <c r="AB3284">
        <v>0</v>
      </c>
      <c r="AC3284">
        <v>0</v>
      </c>
      <c r="AD3284">
        <v>0</v>
      </c>
      <c r="AE3284">
        <v>0</v>
      </c>
      <c r="AF3284">
        <v>0</v>
      </c>
      <c r="AG3284">
        <v>0</v>
      </c>
      <c r="AH3284">
        <v>0</v>
      </c>
      <c r="AI3284">
        <v>0</v>
      </c>
      <c r="AK3284">
        <v>0</v>
      </c>
      <c r="AM3284">
        <v>0</v>
      </c>
      <c r="AN3284">
        <v>1</v>
      </c>
      <c r="AO3284">
        <v>1</v>
      </c>
    </row>
    <row r="3285" spans="1:41" x14ac:dyDescent="0.55000000000000004">
      <c r="A3285" t="s">
        <v>6156</v>
      </c>
      <c r="B3285" s="1">
        <v>42785</v>
      </c>
      <c r="C3285">
        <v>7</v>
      </c>
      <c r="D3285">
        <v>2</v>
      </c>
      <c r="E3285" t="s">
        <v>61</v>
      </c>
      <c r="F3285">
        <v>2017</v>
      </c>
      <c r="G3285">
        <v>53</v>
      </c>
      <c r="H3285" t="s">
        <v>52</v>
      </c>
      <c r="I3285" t="s">
        <v>53</v>
      </c>
      <c r="J3285">
        <v>0</v>
      </c>
      <c r="K3285" t="s">
        <v>43</v>
      </c>
      <c r="L3285">
        <v>9</v>
      </c>
      <c r="M3285" t="s">
        <v>6045</v>
      </c>
      <c r="N3285" t="s">
        <v>6046</v>
      </c>
      <c r="O3285" t="s">
        <v>9648</v>
      </c>
      <c r="P3285" t="s">
        <v>6032</v>
      </c>
      <c r="Q3285" t="s">
        <v>83</v>
      </c>
      <c r="S3285" t="s">
        <v>47</v>
      </c>
      <c r="T3285" t="s">
        <v>48</v>
      </c>
      <c r="U3285" t="s">
        <v>6157</v>
      </c>
      <c r="V3285">
        <v>1</v>
      </c>
      <c r="W3285">
        <v>0</v>
      </c>
      <c r="X3285">
        <v>0</v>
      </c>
      <c r="Y3285">
        <v>0</v>
      </c>
      <c r="Z3285">
        <v>0</v>
      </c>
      <c r="AA3285">
        <v>0</v>
      </c>
      <c r="AB3285">
        <v>0</v>
      </c>
      <c r="AC3285">
        <v>0</v>
      </c>
      <c r="AD3285">
        <v>1</v>
      </c>
      <c r="AE3285">
        <v>0</v>
      </c>
      <c r="AF3285">
        <v>0</v>
      </c>
      <c r="AG3285">
        <v>1</v>
      </c>
      <c r="AH3285">
        <v>0</v>
      </c>
      <c r="AI3285">
        <v>0</v>
      </c>
      <c r="AK3285">
        <v>0</v>
      </c>
      <c r="AM3285">
        <v>0</v>
      </c>
      <c r="AN3285">
        <v>1</v>
      </c>
      <c r="AO3285">
        <v>1</v>
      </c>
    </row>
    <row r="3286" spans="1:41" x14ac:dyDescent="0.55000000000000004">
      <c r="A3286" t="s">
        <v>6158</v>
      </c>
      <c r="B3286" s="1">
        <v>42815</v>
      </c>
      <c r="C3286">
        <v>12</v>
      </c>
      <c r="D3286">
        <v>3</v>
      </c>
      <c r="E3286" t="s">
        <v>67</v>
      </c>
      <c r="F3286">
        <v>2017</v>
      </c>
      <c r="G3286">
        <v>57</v>
      </c>
      <c r="H3286" t="s">
        <v>115</v>
      </c>
      <c r="I3286" t="s">
        <v>42</v>
      </c>
      <c r="J3286">
        <v>1</v>
      </c>
      <c r="K3286" t="s">
        <v>43</v>
      </c>
      <c r="L3286">
        <v>9</v>
      </c>
      <c r="M3286" t="s">
        <v>6045</v>
      </c>
      <c r="N3286" t="s">
        <v>6046</v>
      </c>
      <c r="O3286" t="s">
        <v>9648</v>
      </c>
      <c r="P3286" t="s">
        <v>6032</v>
      </c>
      <c r="Q3286" t="s">
        <v>47</v>
      </c>
      <c r="S3286" t="s">
        <v>47</v>
      </c>
      <c r="T3286" t="s">
        <v>63</v>
      </c>
      <c r="U3286" t="s">
        <v>6159</v>
      </c>
      <c r="V3286">
        <v>1</v>
      </c>
      <c r="W3286">
        <v>1</v>
      </c>
      <c r="X3286">
        <v>0</v>
      </c>
      <c r="Y3286">
        <v>0</v>
      </c>
      <c r="Z3286">
        <v>0</v>
      </c>
      <c r="AA3286">
        <v>0</v>
      </c>
      <c r="AB3286">
        <v>1</v>
      </c>
      <c r="AC3286">
        <v>0</v>
      </c>
      <c r="AD3286">
        <v>0</v>
      </c>
      <c r="AE3286">
        <v>0</v>
      </c>
      <c r="AF3286">
        <v>0</v>
      </c>
      <c r="AG3286">
        <v>0</v>
      </c>
      <c r="AH3286">
        <v>0</v>
      </c>
      <c r="AI3286">
        <v>0</v>
      </c>
      <c r="AK3286">
        <v>0</v>
      </c>
      <c r="AM3286">
        <v>0</v>
      </c>
      <c r="AN3286">
        <v>0</v>
      </c>
      <c r="AO3286">
        <v>0</v>
      </c>
    </row>
    <row r="3287" spans="1:41" x14ac:dyDescent="0.55000000000000004">
      <c r="A3287" t="s">
        <v>6160</v>
      </c>
      <c r="B3287" s="1">
        <v>42852</v>
      </c>
      <c r="C3287">
        <v>17</v>
      </c>
      <c r="D3287">
        <v>4</v>
      </c>
      <c r="E3287" t="s">
        <v>91</v>
      </c>
      <c r="F3287">
        <v>2017</v>
      </c>
      <c r="G3287">
        <v>56</v>
      </c>
      <c r="H3287" t="s">
        <v>115</v>
      </c>
      <c r="I3287" t="s">
        <v>53</v>
      </c>
      <c r="J3287">
        <v>0</v>
      </c>
      <c r="K3287" t="s">
        <v>43</v>
      </c>
      <c r="L3287">
        <v>9</v>
      </c>
      <c r="M3287" t="s">
        <v>6045</v>
      </c>
      <c r="N3287" t="s">
        <v>6046</v>
      </c>
      <c r="O3287" t="s">
        <v>9648</v>
      </c>
      <c r="P3287" t="s">
        <v>6032</v>
      </c>
      <c r="Q3287" t="s">
        <v>33</v>
      </c>
      <c r="R3287" t="s">
        <v>6161</v>
      </c>
      <c r="S3287" t="s">
        <v>455</v>
      </c>
      <c r="T3287" t="s">
        <v>4142</v>
      </c>
      <c r="U3287" t="s">
        <v>6162</v>
      </c>
      <c r="V3287">
        <v>0</v>
      </c>
      <c r="W3287">
        <v>0</v>
      </c>
      <c r="X3287">
        <v>0</v>
      </c>
      <c r="Y3287">
        <v>0</v>
      </c>
      <c r="Z3287">
        <v>0</v>
      </c>
      <c r="AA3287">
        <v>0</v>
      </c>
      <c r="AB3287">
        <v>1</v>
      </c>
      <c r="AC3287">
        <v>0</v>
      </c>
      <c r="AD3287">
        <v>0</v>
      </c>
      <c r="AE3287">
        <v>1</v>
      </c>
      <c r="AF3287">
        <v>0</v>
      </c>
      <c r="AG3287">
        <v>0</v>
      </c>
      <c r="AH3287">
        <v>0</v>
      </c>
      <c r="AI3287">
        <v>0</v>
      </c>
      <c r="AK3287">
        <v>0</v>
      </c>
      <c r="AM3287">
        <v>1</v>
      </c>
      <c r="AN3287">
        <v>0</v>
      </c>
      <c r="AO3287">
        <v>1</v>
      </c>
    </row>
    <row r="3288" spans="1:41" x14ac:dyDescent="0.55000000000000004">
      <c r="A3288" t="s">
        <v>6163</v>
      </c>
      <c r="B3288" s="1">
        <v>42852</v>
      </c>
      <c r="C3288">
        <v>17</v>
      </c>
      <c r="D3288">
        <v>4</v>
      </c>
      <c r="E3288" t="s">
        <v>91</v>
      </c>
      <c r="F3288">
        <v>2017</v>
      </c>
      <c r="G3288">
        <v>43</v>
      </c>
      <c r="H3288" t="s">
        <v>41</v>
      </c>
      <c r="I3288" t="s">
        <v>42</v>
      </c>
      <c r="J3288">
        <v>1</v>
      </c>
      <c r="K3288" t="s">
        <v>106</v>
      </c>
      <c r="L3288">
        <v>7</v>
      </c>
      <c r="M3288" t="s">
        <v>6045</v>
      </c>
      <c r="N3288" t="s">
        <v>6046</v>
      </c>
      <c r="O3288" t="s">
        <v>9648</v>
      </c>
      <c r="P3288" t="s">
        <v>6032</v>
      </c>
      <c r="Q3288" t="s">
        <v>33</v>
      </c>
      <c r="R3288" t="s">
        <v>6164</v>
      </c>
      <c r="S3288" t="s">
        <v>455</v>
      </c>
      <c r="T3288" t="s">
        <v>63</v>
      </c>
      <c r="U3288" t="s">
        <v>1739</v>
      </c>
      <c r="V3288">
        <v>1</v>
      </c>
      <c r="W3288">
        <v>1</v>
      </c>
      <c r="X3288">
        <v>0</v>
      </c>
      <c r="Y3288">
        <v>0</v>
      </c>
      <c r="Z3288">
        <v>0</v>
      </c>
      <c r="AA3288">
        <v>0</v>
      </c>
      <c r="AB3288">
        <v>0</v>
      </c>
      <c r="AC3288">
        <v>0</v>
      </c>
      <c r="AD3288">
        <v>0</v>
      </c>
      <c r="AE3288">
        <v>0</v>
      </c>
      <c r="AF3288">
        <v>0</v>
      </c>
      <c r="AG3288">
        <v>0</v>
      </c>
      <c r="AH3288">
        <v>0</v>
      </c>
      <c r="AI3288">
        <v>0</v>
      </c>
      <c r="AK3288">
        <v>0</v>
      </c>
      <c r="AM3288">
        <v>0</v>
      </c>
      <c r="AN3288">
        <v>0</v>
      </c>
      <c r="AO3288">
        <v>0</v>
      </c>
    </row>
    <row r="3289" spans="1:41" x14ac:dyDescent="0.55000000000000004">
      <c r="A3289" t="s">
        <v>6165</v>
      </c>
      <c r="B3289" s="1">
        <v>42861</v>
      </c>
      <c r="C3289">
        <v>18</v>
      </c>
      <c r="D3289">
        <v>5</v>
      </c>
      <c r="E3289" t="s">
        <v>76</v>
      </c>
      <c r="F3289">
        <v>2017</v>
      </c>
      <c r="G3289">
        <v>37</v>
      </c>
      <c r="H3289" t="s">
        <v>41</v>
      </c>
      <c r="I3289" t="s">
        <v>53</v>
      </c>
      <c r="J3289">
        <v>0</v>
      </c>
      <c r="K3289" t="s">
        <v>43</v>
      </c>
      <c r="L3289">
        <v>9</v>
      </c>
      <c r="M3289" t="s">
        <v>6045</v>
      </c>
      <c r="N3289" t="s">
        <v>6046</v>
      </c>
      <c r="O3289" t="s">
        <v>9648</v>
      </c>
      <c r="P3289" t="s">
        <v>6032</v>
      </c>
      <c r="Q3289" t="s">
        <v>47</v>
      </c>
      <c r="S3289" t="s">
        <v>47</v>
      </c>
      <c r="T3289" t="s">
        <v>63</v>
      </c>
      <c r="U3289" t="s">
        <v>6166</v>
      </c>
      <c r="V3289">
        <v>0</v>
      </c>
      <c r="W3289">
        <v>0</v>
      </c>
      <c r="X3289">
        <v>0</v>
      </c>
      <c r="Y3289">
        <v>0</v>
      </c>
      <c r="Z3289">
        <v>0</v>
      </c>
      <c r="AA3289">
        <v>0</v>
      </c>
      <c r="AB3289">
        <v>0</v>
      </c>
      <c r="AC3289">
        <v>0</v>
      </c>
      <c r="AD3289">
        <v>1</v>
      </c>
      <c r="AE3289">
        <v>1</v>
      </c>
      <c r="AF3289">
        <v>0</v>
      </c>
      <c r="AG3289">
        <v>1</v>
      </c>
      <c r="AH3289">
        <v>0</v>
      </c>
      <c r="AI3289">
        <v>0</v>
      </c>
      <c r="AK3289">
        <v>0</v>
      </c>
      <c r="AM3289">
        <v>1</v>
      </c>
      <c r="AN3289">
        <v>1</v>
      </c>
      <c r="AO3289">
        <v>1</v>
      </c>
    </row>
    <row r="3290" spans="1:41" x14ac:dyDescent="0.55000000000000004">
      <c r="A3290" t="s">
        <v>6167</v>
      </c>
      <c r="B3290" s="1">
        <v>42866</v>
      </c>
      <c r="C3290">
        <v>19</v>
      </c>
      <c r="D3290">
        <v>5</v>
      </c>
      <c r="E3290" t="s">
        <v>76</v>
      </c>
      <c r="F3290">
        <v>2017</v>
      </c>
      <c r="G3290">
        <v>24</v>
      </c>
      <c r="H3290" t="s">
        <v>62</v>
      </c>
      <c r="I3290" t="s">
        <v>42</v>
      </c>
      <c r="J3290">
        <v>1</v>
      </c>
      <c r="K3290" t="s">
        <v>43</v>
      </c>
      <c r="L3290">
        <v>9</v>
      </c>
      <c r="M3290" t="s">
        <v>6045</v>
      </c>
      <c r="N3290" t="s">
        <v>6046</v>
      </c>
      <c r="O3290" t="s">
        <v>9648</v>
      </c>
      <c r="P3290" t="s">
        <v>6032</v>
      </c>
      <c r="Q3290" t="s">
        <v>47</v>
      </c>
      <c r="S3290" t="s">
        <v>678</v>
      </c>
      <c r="T3290" t="s">
        <v>63</v>
      </c>
      <c r="U3290" t="s">
        <v>671</v>
      </c>
      <c r="V3290">
        <v>1</v>
      </c>
      <c r="W3290">
        <v>0</v>
      </c>
      <c r="X3290">
        <v>1</v>
      </c>
      <c r="Y3290">
        <v>0</v>
      </c>
      <c r="Z3290">
        <v>0</v>
      </c>
      <c r="AA3290">
        <v>0</v>
      </c>
      <c r="AB3290">
        <v>0</v>
      </c>
      <c r="AC3290">
        <v>0</v>
      </c>
      <c r="AD3290">
        <v>0</v>
      </c>
      <c r="AE3290">
        <v>0</v>
      </c>
      <c r="AF3290">
        <v>0</v>
      </c>
      <c r="AG3290">
        <v>0</v>
      </c>
      <c r="AH3290">
        <v>0</v>
      </c>
      <c r="AI3290">
        <v>0</v>
      </c>
      <c r="AK3290">
        <v>0</v>
      </c>
      <c r="AM3290">
        <v>0</v>
      </c>
      <c r="AN3290">
        <v>1</v>
      </c>
      <c r="AO3290">
        <v>1</v>
      </c>
    </row>
    <row r="3291" spans="1:41" x14ac:dyDescent="0.55000000000000004">
      <c r="A3291" t="s">
        <v>6168</v>
      </c>
      <c r="B3291" s="1">
        <v>42870</v>
      </c>
      <c r="C3291">
        <v>20</v>
      </c>
      <c r="D3291">
        <v>5</v>
      </c>
      <c r="E3291" t="s">
        <v>76</v>
      </c>
      <c r="F3291">
        <v>2017</v>
      </c>
      <c r="G3291">
        <v>51</v>
      </c>
      <c r="H3291" t="s">
        <v>52</v>
      </c>
      <c r="I3291" t="s">
        <v>42</v>
      </c>
      <c r="J3291">
        <v>1</v>
      </c>
      <c r="K3291" t="s">
        <v>43</v>
      </c>
      <c r="L3291">
        <v>9</v>
      </c>
      <c r="M3291" t="s">
        <v>6045</v>
      </c>
      <c r="N3291" t="s">
        <v>6046</v>
      </c>
      <c r="O3291" t="s">
        <v>9648</v>
      </c>
      <c r="P3291" t="s">
        <v>6032</v>
      </c>
      <c r="Q3291" t="s">
        <v>47</v>
      </c>
      <c r="S3291" t="s">
        <v>47</v>
      </c>
      <c r="T3291" t="s">
        <v>63</v>
      </c>
      <c r="U3291" t="s">
        <v>6169</v>
      </c>
      <c r="V3291">
        <v>1</v>
      </c>
      <c r="W3291">
        <v>0</v>
      </c>
      <c r="X3291">
        <v>1</v>
      </c>
      <c r="Y3291">
        <v>0</v>
      </c>
      <c r="Z3291">
        <v>0</v>
      </c>
      <c r="AA3291">
        <v>0</v>
      </c>
      <c r="AB3291">
        <v>1</v>
      </c>
      <c r="AC3291">
        <v>0</v>
      </c>
      <c r="AD3291">
        <v>0</v>
      </c>
      <c r="AE3291">
        <v>0</v>
      </c>
      <c r="AF3291">
        <v>0</v>
      </c>
      <c r="AG3291">
        <v>0</v>
      </c>
      <c r="AH3291">
        <v>0</v>
      </c>
      <c r="AI3291">
        <v>0</v>
      </c>
      <c r="AK3291">
        <v>0</v>
      </c>
      <c r="AM3291">
        <v>0</v>
      </c>
      <c r="AN3291">
        <v>1</v>
      </c>
      <c r="AO3291">
        <v>1</v>
      </c>
    </row>
    <row r="3292" spans="1:41" x14ac:dyDescent="0.55000000000000004">
      <c r="A3292" t="s">
        <v>6170</v>
      </c>
      <c r="B3292" s="1">
        <v>42877</v>
      </c>
      <c r="C3292">
        <v>21</v>
      </c>
      <c r="D3292">
        <v>5</v>
      </c>
      <c r="E3292" t="s">
        <v>76</v>
      </c>
      <c r="F3292">
        <v>2017</v>
      </c>
      <c r="G3292">
        <v>54</v>
      </c>
      <c r="H3292" t="s">
        <v>52</v>
      </c>
      <c r="I3292" t="s">
        <v>42</v>
      </c>
      <c r="J3292">
        <v>1</v>
      </c>
      <c r="K3292" t="s">
        <v>43</v>
      </c>
      <c r="L3292">
        <v>9</v>
      </c>
      <c r="M3292" t="s">
        <v>6045</v>
      </c>
      <c r="N3292" t="s">
        <v>6046</v>
      </c>
      <c r="O3292" t="s">
        <v>9648</v>
      </c>
      <c r="P3292" t="s">
        <v>6032</v>
      </c>
      <c r="Q3292" t="s">
        <v>47</v>
      </c>
      <c r="S3292" t="s">
        <v>47</v>
      </c>
      <c r="T3292" t="s">
        <v>63</v>
      </c>
      <c r="U3292" t="s">
        <v>6171</v>
      </c>
      <c r="V3292">
        <v>1</v>
      </c>
      <c r="W3292">
        <v>0</v>
      </c>
      <c r="X3292">
        <v>1</v>
      </c>
      <c r="Y3292">
        <v>0</v>
      </c>
      <c r="Z3292">
        <v>0</v>
      </c>
      <c r="AA3292">
        <v>0</v>
      </c>
      <c r="AB3292">
        <v>0</v>
      </c>
      <c r="AC3292">
        <v>0</v>
      </c>
      <c r="AD3292">
        <v>0</v>
      </c>
      <c r="AE3292">
        <v>0</v>
      </c>
      <c r="AF3292">
        <v>0</v>
      </c>
      <c r="AG3292">
        <v>0</v>
      </c>
      <c r="AH3292">
        <v>0</v>
      </c>
      <c r="AI3292">
        <v>0</v>
      </c>
      <c r="AK3292">
        <v>0</v>
      </c>
      <c r="AM3292">
        <v>0</v>
      </c>
      <c r="AN3292">
        <v>1</v>
      </c>
      <c r="AO3292">
        <v>1</v>
      </c>
    </row>
    <row r="3293" spans="1:41" x14ac:dyDescent="0.55000000000000004">
      <c r="A3293" t="s">
        <v>6172</v>
      </c>
      <c r="B3293" s="1">
        <v>42879</v>
      </c>
      <c r="C3293">
        <v>21</v>
      </c>
      <c r="D3293">
        <v>5</v>
      </c>
      <c r="E3293" t="s">
        <v>76</v>
      </c>
      <c r="F3293">
        <v>2017</v>
      </c>
      <c r="G3293">
        <v>44</v>
      </c>
      <c r="H3293" t="s">
        <v>41</v>
      </c>
      <c r="I3293" t="s">
        <v>53</v>
      </c>
      <c r="J3293">
        <v>0</v>
      </c>
      <c r="K3293" t="s">
        <v>43</v>
      </c>
      <c r="L3293">
        <v>9</v>
      </c>
      <c r="M3293" t="s">
        <v>6045</v>
      </c>
      <c r="N3293" t="s">
        <v>6046</v>
      </c>
      <c r="O3293" t="s">
        <v>9648</v>
      </c>
      <c r="P3293" t="s">
        <v>6032</v>
      </c>
      <c r="Q3293" t="s">
        <v>33</v>
      </c>
      <c r="R3293" t="s">
        <v>2825</v>
      </c>
      <c r="S3293" t="s">
        <v>47</v>
      </c>
      <c r="T3293" t="s">
        <v>314</v>
      </c>
      <c r="U3293" t="s">
        <v>6173</v>
      </c>
      <c r="V3293">
        <v>1</v>
      </c>
      <c r="W3293">
        <v>0</v>
      </c>
      <c r="X3293">
        <v>1</v>
      </c>
      <c r="Y3293">
        <v>0</v>
      </c>
      <c r="Z3293">
        <v>0</v>
      </c>
      <c r="AA3293">
        <v>0</v>
      </c>
      <c r="AB3293">
        <v>1</v>
      </c>
      <c r="AC3293">
        <v>0</v>
      </c>
      <c r="AD3293">
        <v>1</v>
      </c>
      <c r="AE3293">
        <v>0</v>
      </c>
      <c r="AF3293">
        <v>0</v>
      </c>
      <c r="AG3293">
        <v>0</v>
      </c>
      <c r="AH3293">
        <v>0</v>
      </c>
      <c r="AI3293">
        <v>0</v>
      </c>
      <c r="AK3293">
        <v>0</v>
      </c>
      <c r="AM3293">
        <v>0</v>
      </c>
      <c r="AN3293">
        <v>1</v>
      </c>
      <c r="AO3293">
        <v>1</v>
      </c>
    </row>
    <row r="3294" spans="1:41" x14ac:dyDescent="0.55000000000000004">
      <c r="A3294" t="s">
        <v>6174</v>
      </c>
      <c r="B3294" s="1">
        <v>42888</v>
      </c>
      <c r="C3294">
        <v>22</v>
      </c>
      <c r="D3294">
        <v>6</v>
      </c>
      <c r="E3294" t="s">
        <v>101</v>
      </c>
      <c r="F3294">
        <v>2017</v>
      </c>
      <c r="G3294">
        <v>26</v>
      </c>
      <c r="H3294" t="s">
        <v>87</v>
      </c>
      <c r="I3294" t="s">
        <v>42</v>
      </c>
      <c r="J3294">
        <v>1</v>
      </c>
      <c r="K3294" t="s">
        <v>43</v>
      </c>
      <c r="L3294">
        <v>9</v>
      </c>
      <c r="M3294" t="s">
        <v>6045</v>
      </c>
      <c r="N3294" t="s">
        <v>6046</v>
      </c>
      <c r="O3294" t="s">
        <v>9648</v>
      </c>
      <c r="P3294" t="s">
        <v>6032</v>
      </c>
      <c r="Q3294" t="s">
        <v>47</v>
      </c>
      <c r="S3294" t="s">
        <v>678</v>
      </c>
      <c r="T3294" t="s">
        <v>77</v>
      </c>
      <c r="U3294" t="s">
        <v>6175</v>
      </c>
      <c r="V3294">
        <v>1</v>
      </c>
      <c r="W3294">
        <v>1</v>
      </c>
      <c r="X3294">
        <v>0</v>
      </c>
      <c r="Y3294">
        <v>0</v>
      </c>
      <c r="Z3294">
        <v>0</v>
      </c>
      <c r="AA3294">
        <v>0</v>
      </c>
      <c r="AB3294">
        <v>0</v>
      </c>
      <c r="AC3294">
        <v>0</v>
      </c>
      <c r="AD3294">
        <v>0</v>
      </c>
      <c r="AE3294">
        <v>0</v>
      </c>
      <c r="AF3294">
        <v>0</v>
      </c>
      <c r="AG3294">
        <v>0</v>
      </c>
      <c r="AH3294">
        <v>0</v>
      </c>
      <c r="AI3294">
        <v>0</v>
      </c>
      <c r="AK3294">
        <v>0</v>
      </c>
      <c r="AM3294">
        <v>0</v>
      </c>
      <c r="AN3294">
        <v>0</v>
      </c>
      <c r="AO3294">
        <v>0</v>
      </c>
    </row>
    <row r="3295" spans="1:41" x14ac:dyDescent="0.55000000000000004">
      <c r="A3295" t="s">
        <v>6176</v>
      </c>
      <c r="B3295" s="1">
        <v>42892</v>
      </c>
      <c r="C3295">
        <v>23</v>
      </c>
      <c r="D3295">
        <v>6</v>
      </c>
      <c r="E3295" t="s">
        <v>101</v>
      </c>
      <c r="F3295">
        <v>2017</v>
      </c>
      <c r="G3295">
        <v>38</v>
      </c>
      <c r="H3295" t="s">
        <v>41</v>
      </c>
      <c r="I3295" t="s">
        <v>42</v>
      </c>
      <c r="J3295">
        <v>1</v>
      </c>
      <c r="K3295" t="s">
        <v>43</v>
      </c>
      <c r="L3295">
        <v>9</v>
      </c>
      <c r="M3295" t="s">
        <v>6045</v>
      </c>
      <c r="N3295" t="s">
        <v>6046</v>
      </c>
      <c r="O3295" t="s">
        <v>9648</v>
      </c>
      <c r="P3295" t="s">
        <v>6032</v>
      </c>
      <c r="Q3295" t="s">
        <v>47</v>
      </c>
      <c r="S3295" t="s">
        <v>47</v>
      </c>
      <c r="T3295" t="s">
        <v>290</v>
      </c>
      <c r="U3295" t="s">
        <v>1177</v>
      </c>
      <c r="V3295">
        <v>1</v>
      </c>
      <c r="W3295">
        <v>0</v>
      </c>
      <c r="X3295">
        <v>1</v>
      </c>
      <c r="Y3295">
        <v>0</v>
      </c>
      <c r="Z3295">
        <v>0</v>
      </c>
      <c r="AA3295">
        <v>0</v>
      </c>
      <c r="AB3295">
        <v>0</v>
      </c>
      <c r="AC3295">
        <v>0</v>
      </c>
      <c r="AD3295">
        <v>0</v>
      </c>
      <c r="AE3295">
        <v>0</v>
      </c>
      <c r="AF3295">
        <v>0</v>
      </c>
      <c r="AG3295">
        <v>0</v>
      </c>
      <c r="AH3295">
        <v>0</v>
      </c>
      <c r="AI3295">
        <v>0</v>
      </c>
      <c r="AK3295">
        <v>0</v>
      </c>
      <c r="AM3295">
        <v>0</v>
      </c>
      <c r="AN3295">
        <v>1</v>
      </c>
      <c r="AO3295">
        <v>1</v>
      </c>
    </row>
    <row r="3296" spans="1:41" x14ac:dyDescent="0.55000000000000004">
      <c r="A3296" t="s">
        <v>6177</v>
      </c>
      <c r="B3296" s="1">
        <v>42895</v>
      </c>
      <c r="C3296">
        <v>23</v>
      </c>
      <c r="D3296">
        <v>6</v>
      </c>
      <c r="E3296" t="s">
        <v>101</v>
      </c>
      <c r="F3296">
        <v>2017</v>
      </c>
      <c r="G3296">
        <v>30</v>
      </c>
      <c r="H3296" t="s">
        <v>87</v>
      </c>
      <c r="I3296" t="s">
        <v>53</v>
      </c>
      <c r="J3296">
        <v>0</v>
      </c>
      <c r="K3296" t="s">
        <v>43</v>
      </c>
      <c r="L3296">
        <v>9</v>
      </c>
      <c r="M3296" t="s">
        <v>6045</v>
      </c>
      <c r="N3296" t="s">
        <v>6046</v>
      </c>
      <c r="O3296" t="s">
        <v>9648</v>
      </c>
      <c r="P3296" t="s">
        <v>6032</v>
      </c>
      <c r="Q3296" t="s">
        <v>83</v>
      </c>
      <c r="S3296" t="s">
        <v>47</v>
      </c>
      <c r="T3296" t="s">
        <v>6178</v>
      </c>
      <c r="U3296" t="s">
        <v>436</v>
      </c>
      <c r="V3296">
        <v>0</v>
      </c>
      <c r="W3296">
        <v>0</v>
      </c>
      <c r="X3296">
        <v>0</v>
      </c>
      <c r="Y3296">
        <v>0</v>
      </c>
      <c r="Z3296">
        <v>1</v>
      </c>
      <c r="AA3296">
        <v>0</v>
      </c>
      <c r="AB3296">
        <v>0</v>
      </c>
      <c r="AC3296">
        <v>0</v>
      </c>
      <c r="AD3296">
        <v>0</v>
      </c>
      <c r="AE3296">
        <v>0</v>
      </c>
      <c r="AF3296">
        <v>0</v>
      </c>
      <c r="AG3296">
        <v>0</v>
      </c>
      <c r="AH3296">
        <v>0</v>
      </c>
      <c r="AI3296">
        <v>0</v>
      </c>
      <c r="AK3296">
        <v>0</v>
      </c>
      <c r="AM3296">
        <v>1</v>
      </c>
      <c r="AN3296">
        <v>0</v>
      </c>
      <c r="AO3296">
        <v>1</v>
      </c>
    </row>
    <row r="3297" spans="1:41" x14ac:dyDescent="0.55000000000000004">
      <c r="A3297" t="s">
        <v>6179</v>
      </c>
      <c r="B3297" s="1">
        <v>43032</v>
      </c>
      <c r="C3297">
        <v>43</v>
      </c>
      <c r="D3297">
        <v>10</v>
      </c>
      <c r="E3297" t="s">
        <v>114</v>
      </c>
      <c r="F3297">
        <v>2017</v>
      </c>
      <c r="G3297">
        <v>30</v>
      </c>
      <c r="H3297" t="s">
        <v>87</v>
      </c>
      <c r="I3297" t="s">
        <v>53</v>
      </c>
      <c r="J3297">
        <v>0</v>
      </c>
      <c r="K3297" t="s">
        <v>43</v>
      </c>
      <c r="L3297">
        <v>9</v>
      </c>
      <c r="M3297" t="s">
        <v>6045</v>
      </c>
      <c r="N3297" t="s">
        <v>6046</v>
      </c>
      <c r="O3297" t="s">
        <v>9648</v>
      </c>
      <c r="P3297" t="s">
        <v>6032</v>
      </c>
      <c r="Q3297" t="s">
        <v>47</v>
      </c>
      <c r="S3297" t="s">
        <v>47</v>
      </c>
      <c r="T3297" t="s">
        <v>77</v>
      </c>
      <c r="U3297" t="s">
        <v>6180</v>
      </c>
      <c r="V3297">
        <v>1</v>
      </c>
      <c r="W3297">
        <v>0</v>
      </c>
      <c r="X3297">
        <v>1</v>
      </c>
      <c r="Y3297">
        <v>0</v>
      </c>
      <c r="Z3297">
        <v>0</v>
      </c>
      <c r="AA3297">
        <v>0</v>
      </c>
      <c r="AB3297">
        <v>1</v>
      </c>
      <c r="AC3297">
        <v>0</v>
      </c>
      <c r="AD3297">
        <v>0</v>
      </c>
      <c r="AE3297">
        <v>0</v>
      </c>
      <c r="AF3297">
        <v>0</v>
      </c>
      <c r="AG3297">
        <v>0</v>
      </c>
      <c r="AH3297">
        <v>0</v>
      </c>
      <c r="AI3297">
        <v>0</v>
      </c>
      <c r="AK3297">
        <v>0</v>
      </c>
      <c r="AM3297">
        <v>0</v>
      </c>
      <c r="AN3297">
        <v>1</v>
      </c>
      <c r="AO3297">
        <v>1</v>
      </c>
    </row>
    <row r="3298" spans="1:41" x14ac:dyDescent="0.55000000000000004">
      <c r="A3298" t="s">
        <v>6181</v>
      </c>
      <c r="B3298" s="1">
        <v>43056</v>
      </c>
      <c r="C3298">
        <v>46</v>
      </c>
      <c r="D3298">
        <v>11</v>
      </c>
      <c r="E3298" t="s">
        <v>119</v>
      </c>
      <c r="F3298">
        <v>2017</v>
      </c>
      <c r="G3298">
        <v>27</v>
      </c>
      <c r="H3298" t="s">
        <v>87</v>
      </c>
      <c r="I3298" t="s">
        <v>42</v>
      </c>
      <c r="J3298">
        <v>1</v>
      </c>
      <c r="K3298" t="s">
        <v>43</v>
      </c>
      <c r="L3298">
        <v>9</v>
      </c>
      <c r="M3298" t="s">
        <v>6045</v>
      </c>
      <c r="N3298" t="s">
        <v>6046</v>
      </c>
      <c r="O3298" t="s">
        <v>9648</v>
      </c>
      <c r="P3298" t="s">
        <v>6032</v>
      </c>
      <c r="Q3298" t="s">
        <v>47</v>
      </c>
      <c r="S3298" t="s">
        <v>47</v>
      </c>
      <c r="T3298" t="s">
        <v>77</v>
      </c>
      <c r="U3298" t="s">
        <v>1912</v>
      </c>
      <c r="V3298">
        <v>1</v>
      </c>
      <c r="W3298">
        <v>0</v>
      </c>
      <c r="X3298">
        <v>1</v>
      </c>
      <c r="Y3298">
        <v>0</v>
      </c>
      <c r="Z3298">
        <v>0</v>
      </c>
      <c r="AA3298">
        <v>0</v>
      </c>
      <c r="AB3298">
        <v>0</v>
      </c>
      <c r="AC3298">
        <v>0</v>
      </c>
      <c r="AD3298">
        <v>0</v>
      </c>
      <c r="AE3298">
        <v>0</v>
      </c>
      <c r="AF3298">
        <v>0</v>
      </c>
      <c r="AG3298">
        <v>0</v>
      </c>
      <c r="AH3298">
        <v>0</v>
      </c>
      <c r="AI3298">
        <v>0</v>
      </c>
      <c r="AK3298">
        <v>0</v>
      </c>
      <c r="AM3298">
        <v>0</v>
      </c>
      <c r="AN3298">
        <v>1</v>
      </c>
      <c r="AO3298">
        <v>1</v>
      </c>
    </row>
    <row r="3299" spans="1:41" x14ac:dyDescent="0.55000000000000004">
      <c r="A3299" t="s">
        <v>6182</v>
      </c>
      <c r="B3299" s="1">
        <v>43092</v>
      </c>
      <c r="C3299">
        <v>51</v>
      </c>
      <c r="D3299">
        <v>12</v>
      </c>
      <c r="E3299" t="s">
        <v>57</v>
      </c>
      <c r="F3299">
        <v>2017</v>
      </c>
      <c r="G3299">
        <v>32</v>
      </c>
      <c r="H3299" t="s">
        <v>87</v>
      </c>
      <c r="I3299" t="s">
        <v>42</v>
      </c>
      <c r="J3299">
        <v>1</v>
      </c>
      <c r="K3299" t="s">
        <v>43</v>
      </c>
      <c r="L3299">
        <v>9</v>
      </c>
      <c r="M3299" t="s">
        <v>6045</v>
      </c>
      <c r="N3299" t="s">
        <v>6046</v>
      </c>
      <c r="O3299" t="s">
        <v>9648</v>
      </c>
      <c r="P3299" t="s">
        <v>6032</v>
      </c>
      <c r="Q3299" t="s">
        <v>47</v>
      </c>
      <c r="S3299" t="s">
        <v>47</v>
      </c>
      <c r="T3299" t="s">
        <v>77</v>
      </c>
      <c r="U3299" t="s">
        <v>6183</v>
      </c>
      <c r="V3299">
        <v>0</v>
      </c>
      <c r="W3299">
        <v>0</v>
      </c>
      <c r="X3299">
        <v>1</v>
      </c>
      <c r="Y3299">
        <v>1</v>
      </c>
      <c r="Z3299">
        <v>0</v>
      </c>
      <c r="AA3299">
        <v>0</v>
      </c>
      <c r="AB3299">
        <v>1</v>
      </c>
      <c r="AC3299">
        <v>0</v>
      </c>
      <c r="AD3299">
        <v>0</v>
      </c>
      <c r="AE3299">
        <v>0</v>
      </c>
      <c r="AF3299">
        <v>0</v>
      </c>
      <c r="AG3299">
        <v>0</v>
      </c>
      <c r="AH3299">
        <v>0</v>
      </c>
      <c r="AI3299">
        <v>0</v>
      </c>
      <c r="AK3299">
        <v>0</v>
      </c>
      <c r="AM3299">
        <v>0</v>
      </c>
      <c r="AN3299">
        <v>1</v>
      </c>
      <c r="AO3299">
        <v>1</v>
      </c>
    </row>
    <row r="3300" spans="1:41" x14ac:dyDescent="0.55000000000000004">
      <c r="A3300" t="s">
        <v>6184</v>
      </c>
      <c r="B3300" s="1">
        <v>43104</v>
      </c>
      <c r="C3300">
        <v>1</v>
      </c>
      <c r="D3300">
        <v>1</v>
      </c>
      <c r="E3300" t="s">
        <v>40</v>
      </c>
      <c r="F3300">
        <v>2018</v>
      </c>
      <c r="G3300">
        <v>49</v>
      </c>
      <c r="H3300" t="s">
        <v>52</v>
      </c>
      <c r="I3300" t="s">
        <v>53</v>
      </c>
      <c r="J3300">
        <v>0</v>
      </c>
      <c r="K3300" t="s">
        <v>43</v>
      </c>
      <c r="L3300">
        <v>9</v>
      </c>
      <c r="M3300" t="s">
        <v>6045</v>
      </c>
      <c r="N3300" t="s">
        <v>6046</v>
      </c>
      <c r="O3300" t="s">
        <v>9648</v>
      </c>
      <c r="P3300" t="s">
        <v>6032</v>
      </c>
      <c r="Q3300" t="s">
        <v>33</v>
      </c>
      <c r="R3300" t="s">
        <v>284</v>
      </c>
      <c r="S3300" t="s">
        <v>47</v>
      </c>
      <c r="T3300" t="s">
        <v>314</v>
      </c>
      <c r="U3300" t="s">
        <v>6185</v>
      </c>
      <c r="V3300">
        <v>1</v>
      </c>
      <c r="W3300">
        <v>0</v>
      </c>
      <c r="X3300">
        <v>1</v>
      </c>
      <c r="Y3300">
        <v>1</v>
      </c>
      <c r="Z3300">
        <v>0</v>
      </c>
      <c r="AA3300">
        <v>0</v>
      </c>
      <c r="AB3300">
        <v>0</v>
      </c>
      <c r="AC3300">
        <v>0</v>
      </c>
      <c r="AD3300">
        <v>0</v>
      </c>
      <c r="AE3300">
        <v>0</v>
      </c>
      <c r="AF3300">
        <v>0</v>
      </c>
      <c r="AG3300">
        <v>0</v>
      </c>
      <c r="AH3300">
        <v>0</v>
      </c>
      <c r="AI3300">
        <v>0</v>
      </c>
      <c r="AK3300">
        <v>0</v>
      </c>
      <c r="AL3300" t="s">
        <v>65</v>
      </c>
      <c r="AM3300">
        <v>0</v>
      </c>
      <c r="AN3300">
        <v>1</v>
      </c>
      <c r="AO3300">
        <v>1</v>
      </c>
    </row>
    <row r="3301" spans="1:41" x14ac:dyDescent="0.55000000000000004">
      <c r="A3301" t="s">
        <v>6186</v>
      </c>
      <c r="B3301" s="1">
        <v>43105</v>
      </c>
      <c r="C3301">
        <v>1</v>
      </c>
      <c r="D3301">
        <v>1</v>
      </c>
      <c r="E3301" t="s">
        <v>40</v>
      </c>
      <c r="F3301">
        <v>2018</v>
      </c>
      <c r="G3301">
        <v>57</v>
      </c>
      <c r="H3301" t="s">
        <v>115</v>
      </c>
      <c r="I3301" t="s">
        <v>53</v>
      </c>
      <c r="J3301">
        <v>0</v>
      </c>
      <c r="K3301" t="s">
        <v>43</v>
      </c>
      <c r="L3301">
        <v>9</v>
      </c>
      <c r="M3301" t="s">
        <v>6045</v>
      </c>
      <c r="N3301" t="s">
        <v>6046</v>
      </c>
      <c r="O3301" t="s">
        <v>9648</v>
      </c>
      <c r="P3301" t="s">
        <v>6032</v>
      </c>
      <c r="Q3301" t="s">
        <v>47</v>
      </c>
      <c r="S3301" t="s">
        <v>47</v>
      </c>
      <c r="T3301" t="s">
        <v>48</v>
      </c>
      <c r="U3301" t="s">
        <v>6187</v>
      </c>
      <c r="V3301">
        <v>1</v>
      </c>
      <c r="W3301">
        <v>1</v>
      </c>
      <c r="X3301">
        <v>1</v>
      </c>
      <c r="Y3301">
        <v>0</v>
      </c>
      <c r="Z3301">
        <v>0</v>
      </c>
      <c r="AA3301">
        <v>0</v>
      </c>
      <c r="AB3301">
        <v>0</v>
      </c>
      <c r="AC3301">
        <v>0</v>
      </c>
      <c r="AD3301">
        <v>1</v>
      </c>
      <c r="AE3301">
        <v>0</v>
      </c>
      <c r="AF3301">
        <v>0</v>
      </c>
      <c r="AG3301">
        <v>0</v>
      </c>
      <c r="AH3301">
        <v>0</v>
      </c>
      <c r="AI3301">
        <v>0</v>
      </c>
      <c r="AK3301">
        <v>0</v>
      </c>
      <c r="AL3301" t="s">
        <v>65</v>
      </c>
      <c r="AM3301">
        <v>0</v>
      </c>
      <c r="AN3301">
        <v>1</v>
      </c>
      <c r="AO3301">
        <v>1</v>
      </c>
    </row>
    <row r="3302" spans="1:41" x14ac:dyDescent="0.55000000000000004">
      <c r="A3302" t="s">
        <v>6188</v>
      </c>
      <c r="B3302" s="1">
        <v>43120</v>
      </c>
      <c r="C3302">
        <v>3</v>
      </c>
      <c r="D3302">
        <v>1</v>
      </c>
      <c r="E3302" t="s">
        <v>40</v>
      </c>
      <c r="F3302">
        <v>2018</v>
      </c>
      <c r="G3302">
        <v>60</v>
      </c>
      <c r="H3302" t="s">
        <v>115</v>
      </c>
      <c r="I3302" t="s">
        <v>42</v>
      </c>
      <c r="J3302">
        <v>1</v>
      </c>
      <c r="K3302" t="s">
        <v>43</v>
      </c>
      <c r="L3302">
        <v>9</v>
      </c>
      <c r="M3302" t="s">
        <v>6045</v>
      </c>
      <c r="N3302" t="s">
        <v>6046</v>
      </c>
      <c r="O3302" t="s">
        <v>9648</v>
      </c>
      <c r="P3302" t="s">
        <v>6032</v>
      </c>
      <c r="Q3302" t="s">
        <v>47</v>
      </c>
      <c r="S3302" t="s">
        <v>47</v>
      </c>
      <c r="T3302" t="s">
        <v>314</v>
      </c>
      <c r="U3302" t="s">
        <v>6189</v>
      </c>
      <c r="V3302">
        <v>0</v>
      </c>
      <c r="W3302">
        <v>0</v>
      </c>
      <c r="X3302">
        <v>1</v>
      </c>
      <c r="Y3302">
        <v>1</v>
      </c>
      <c r="Z3302">
        <v>0</v>
      </c>
      <c r="AA3302">
        <v>0</v>
      </c>
      <c r="AB3302">
        <v>0</v>
      </c>
      <c r="AC3302">
        <v>0</v>
      </c>
      <c r="AD3302">
        <v>0</v>
      </c>
      <c r="AE3302">
        <v>1</v>
      </c>
      <c r="AF3302">
        <v>0</v>
      </c>
      <c r="AG3302">
        <v>0</v>
      </c>
      <c r="AH3302">
        <v>0</v>
      </c>
      <c r="AI3302">
        <v>0</v>
      </c>
      <c r="AK3302">
        <v>0</v>
      </c>
      <c r="AL3302" t="s">
        <v>65</v>
      </c>
      <c r="AM3302">
        <v>1</v>
      </c>
      <c r="AN3302">
        <v>1</v>
      </c>
      <c r="AO3302">
        <v>1</v>
      </c>
    </row>
    <row r="3303" spans="1:41" x14ac:dyDescent="0.55000000000000004">
      <c r="A3303" t="s">
        <v>6190</v>
      </c>
      <c r="B3303" s="1">
        <v>43121</v>
      </c>
      <c r="C3303">
        <v>3</v>
      </c>
      <c r="D3303">
        <v>1</v>
      </c>
      <c r="E3303" t="s">
        <v>40</v>
      </c>
      <c r="F3303">
        <v>2018</v>
      </c>
      <c r="G3303">
        <v>46</v>
      </c>
      <c r="H3303" t="s">
        <v>52</v>
      </c>
      <c r="I3303" t="s">
        <v>42</v>
      </c>
      <c r="J3303">
        <v>1</v>
      </c>
      <c r="K3303" t="s">
        <v>43</v>
      </c>
      <c r="L3303">
        <v>9</v>
      </c>
      <c r="M3303" t="s">
        <v>6045</v>
      </c>
      <c r="N3303" t="s">
        <v>6046</v>
      </c>
      <c r="O3303" t="s">
        <v>9648</v>
      </c>
      <c r="P3303" t="s">
        <v>6032</v>
      </c>
      <c r="Q3303" t="s">
        <v>83</v>
      </c>
      <c r="S3303" t="s">
        <v>47</v>
      </c>
      <c r="T3303" t="s">
        <v>314</v>
      </c>
      <c r="U3303" t="s">
        <v>3259</v>
      </c>
      <c r="V3303">
        <v>1</v>
      </c>
      <c r="W3303">
        <v>1</v>
      </c>
      <c r="X3303">
        <v>1</v>
      </c>
      <c r="Y3303">
        <v>0</v>
      </c>
      <c r="Z3303">
        <v>0</v>
      </c>
      <c r="AA3303">
        <v>0</v>
      </c>
      <c r="AB3303">
        <v>0</v>
      </c>
      <c r="AC3303">
        <v>0</v>
      </c>
      <c r="AD3303">
        <v>0</v>
      </c>
      <c r="AE3303">
        <v>0</v>
      </c>
      <c r="AF3303">
        <v>0</v>
      </c>
      <c r="AG3303">
        <v>0</v>
      </c>
      <c r="AH3303">
        <v>0</v>
      </c>
      <c r="AI3303">
        <v>0</v>
      </c>
      <c r="AK3303">
        <v>0</v>
      </c>
      <c r="AL3303" t="s">
        <v>65</v>
      </c>
      <c r="AM3303">
        <v>0</v>
      </c>
      <c r="AN3303">
        <v>1</v>
      </c>
      <c r="AO3303">
        <v>1</v>
      </c>
    </row>
    <row r="3304" spans="1:41" x14ac:dyDescent="0.55000000000000004">
      <c r="A3304" t="s">
        <v>6191</v>
      </c>
      <c r="B3304" s="1">
        <v>43129</v>
      </c>
      <c r="C3304">
        <v>5</v>
      </c>
      <c r="D3304">
        <v>1</v>
      </c>
      <c r="E3304" t="s">
        <v>40</v>
      </c>
      <c r="F3304">
        <v>2018</v>
      </c>
      <c r="G3304">
        <v>42</v>
      </c>
      <c r="H3304" t="s">
        <v>41</v>
      </c>
      <c r="I3304" t="s">
        <v>42</v>
      </c>
      <c r="J3304">
        <v>1</v>
      </c>
      <c r="K3304" t="s">
        <v>43</v>
      </c>
      <c r="L3304">
        <v>9</v>
      </c>
      <c r="M3304" t="s">
        <v>6045</v>
      </c>
      <c r="N3304" t="s">
        <v>6046</v>
      </c>
      <c r="O3304" t="s">
        <v>9648</v>
      </c>
      <c r="P3304" t="s">
        <v>6032</v>
      </c>
      <c r="Q3304" t="s">
        <v>47</v>
      </c>
      <c r="S3304" t="s">
        <v>47</v>
      </c>
      <c r="T3304" t="s">
        <v>6192</v>
      </c>
      <c r="U3304" t="s">
        <v>6193</v>
      </c>
      <c r="V3304">
        <v>1</v>
      </c>
      <c r="W3304">
        <v>1</v>
      </c>
      <c r="X3304">
        <v>1</v>
      </c>
      <c r="Y3304">
        <v>0</v>
      </c>
      <c r="Z3304">
        <v>0</v>
      </c>
      <c r="AA3304">
        <v>0</v>
      </c>
      <c r="AB3304">
        <v>0</v>
      </c>
      <c r="AC3304">
        <v>0</v>
      </c>
      <c r="AD3304">
        <v>1</v>
      </c>
      <c r="AE3304">
        <v>0</v>
      </c>
      <c r="AF3304">
        <v>0</v>
      </c>
      <c r="AG3304">
        <v>0</v>
      </c>
      <c r="AH3304">
        <v>0</v>
      </c>
      <c r="AI3304">
        <v>0</v>
      </c>
      <c r="AK3304">
        <v>0</v>
      </c>
      <c r="AL3304" t="s">
        <v>65</v>
      </c>
      <c r="AM3304">
        <v>0</v>
      </c>
      <c r="AN3304">
        <v>1</v>
      </c>
      <c r="AO3304">
        <v>1</v>
      </c>
    </row>
    <row r="3305" spans="1:41" x14ac:dyDescent="0.55000000000000004">
      <c r="A3305" t="s">
        <v>6194</v>
      </c>
      <c r="B3305" s="1">
        <v>43149</v>
      </c>
      <c r="C3305">
        <v>7</v>
      </c>
      <c r="D3305">
        <v>2</v>
      </c>
      <c r="E3305" t="s">
        <v>61</v>
      </c>
      <c r="F3305">
        <v>2018</v>
      </c>
      <c r="G3305">
        <v>56</v>
      </c>
      <c r="H3305" t="s">
        <v>115</v>
      </c>
      <c r="I3305" t="s">
        <v>42</v>
      </c>
      <c r="J3305">
        <v>1</v>
      </c>
      <c r="K3305" t="s">
        <v>43</v>
      </c>
      <c r="L3305">
        <v>9</v>
      </c>
      <c r="M3305" t="s">
        <v>6045</v>
      </c>
      <c r="N3305" t="s">
        <v>6046</v>
      </c>
      <c r="O3305" t="s">
        <v>9648</v>
      </c>
      <c r="P3305" t="s">
        <v>6032</v>
      </c>
      <c r="Q3305" t="s">
        <v>47</v>
      </c>
      <c r="S3305" t="s">
        <v>47</v>
      </c>
      <c r="T3305" t="s">
        <v>48</v>
      </c>
      <c r="U3305" t="s">
        <v>6195</v>
      </c>
      <c r="V3305">
        <v>1</v>
      </c>
      <c r="W3305">
        <v>0</v>
      </c>
      <c r="X3305">
        <v>0</v>
      </c>
      <c r="Y3305">
        <v>0</v>
      </c>
      <c r="Z3305">
        <v>0</v>
      </c>
      <c r="AA3305">
        <v>0</v>
      </c>
      <c r="AB3305">
        <v>1</v>
      </c>
      <c r="AC3305">
        <v>0</v>
      </c>
      <c r="AD3305">
        <v>1</v>
      </c>
      <c r="AE3305">
        <v>0</v>
      </c>
      <c r="AF3305">
        <v>0</v>
      </c>
      <c r="AG3305">
        <v>0</v>
      </c>
      <c r="AH3305">
        <v>0</v>
      </c>
      <c r="AI3305">
        <v>0</v>
      </c>
      <c r="AK3305">
        <v>0</v>
      </c>
      <c r="AL3305" t="s">
        <v>65</v>
      </c>
      <c r="AM3305">
        <v>0</v>
      </c>
      <c r="AN3305">
        <v>0</v>
      </c>
      <c r="AO3305">
        <v>0</v>
      </c>
    </row>
    <row r="3306" spans="1:41" x14ac:dyDescent="0.55000000000000004">
      <c r="A3306" t="s">
        <v>6196</v>
      </c>
      <c r="B3306" s="1">
        <v>43168</v>
      </c>
      <c r="C3306">
        <v>10</v>
      </c>
      <c r="D3306">
        <v>3</v>
      </c>
      <c r="E3306" t="s">
        <v>67</v>
      </c>
      <c r="F3306">
        <v>2018</v>
      </c>
      <c r="G3306">
        <v>34</v>
      </c>
      <c r="H3306" t="s">
        <v>87</v>
      </c>
      <c r="I3306" t="s">
        <v>53</v>
      </c>
      <c r="J3306">
        <v>0</v>
      </c>
      <c r="K3306" t="s">
        <v>43</v>
      </c>
      <c r="L3306">
        <v>9</v>
      </c>
      <c r="M3306" t="s">
        <v>6045</v>
      </c>
      <c r="N3306" t="s">
        <v>6046</v>
      </c>
      <c r="O3306" t="s">
        <v>9648</v>
      </c>
      <c r="P3306" t="s">
        <v>6032</v>
      </c>
      <c r="Q3306" t="s">
        <v>83</v>
      </c>
      <c r="S3306" t="s">
        <v>47</v>
      </c>
      <c r="T3306" t="s">
        <v>63</v>
      </c>
      <c r="U3306" t="s">
        <v>6197</v>
      </c>
      <c r="V3306">
        <v>1</v>
      </c>
      <c r="W3306">
        <v>0</v>
      </c>
      <c r="X3306">
        <v>1</v>
      </c>
      <c r="Y3306">
        <v>0</v>
      </c>
      <c r="Z3306">
        <v>0</v>
      </c>
      <c r="AA3306">
        <v>0</v>
      </c>
      <c r="AB3306">
        <v>1</v>
      </c>
      <c r="AC3306">
        <v>0</v>
      </c>
      <c r="AD3306">
        <v>0</v>
      </c>
      <c r="AE3306">
        <v>0</v>
      </c>
      <c r="AF3306">
        <v>0</v>
      </c>
      <c r="AG3306">
        <v>0</v>
      </c>
      <c r="AH3306">
        <v>0</v>
      </c>
      <c r="AI3306">
        <v>0</v>
      </c>
      <c r="AK3306">
        <v>0</v>
      </c>
      <c r="AL3306" t="s">
        <v>65</v>
      </c>
      <c r="AM3306">
        <v>0</v>
      </c>
      <c r="AN3306">
        <v>1</v>
      </c>
      <c r="AO3306">
        <v>1</v>
      </c>
    </row>
    <row r="3307" spans="1:41" x14ac:dyDescent="0.55000000000000004">
      <c r="A3307" t="s">
        <v>6198</v>
      </c>
      <c r="B3307" s="1">
        <v>43179</v>
      </c>
      <c r="C3307">
        <v>12</v>
      </c>
      <c r="D3307">
        <v>3</v>
      </c>
      <c r="E3307" t="s">
        <v>67</v>
      </c>
      <c r="F3307">
        <v>2018</v>
      </c>
      <c r="G3307">
        <v>34</v>
      </c>
      <c r="H3307" t="s">
        <v>87</v>
      </c>
      <c r="I3307" t="s">
        <v>42</v>
      </c>
      <c r="J3307">
        <v>1</v>
      </c>
      <c r="K3307" t="s">
        <v>43</v>
      </c>
      <c r="L3307">
        <v>9</v>
      </c>
      <c r="M3307" t="s">
        <v>6045</v>
      </c>
      <c r="N3307" t="s">
        <v>6046</v>
      </c>
      <c r="O3307" t="s">
        <v>9648</v>
      </c>
      <c r="P3307" t="s">
        <v>6032</v>
      </c>
      <c r="Q3307" t="s">
        <v>83</v>
      </c>
      <c r="S3307" t="s">
        <v>47</v>
      </c>
      <c r="T3307" t="s">
        <v>77</v>
      </c>
      <c r="U3307" t="s">
        <v>6199</v>
      </c>
      <c r="V3307">
        <v>1</v>
      </c>
      <c r="W3307">
        <v>0</v>
      </c>
      <c r="X3307">
        <v>1</v>
      </c>
      <c r="Y3307">
        <v>1</v>
      </c>
      <c r="Z3307">
        <v>0</v>
      </c>
      <c r="AA3307">
        <v>0</v>
      </c>
      <c r="AB3307">
        <v>1</v>
      </c>
      <c r="AC3307">
        <v>0</v>
      </c>
      <c r="AD3307">
        <v>1</v>
      </c>
      <c r="AE3307">
        <v>1</v>
      </c>
      <c r="AF3307">
        <v>0</v>
      </c>
      <c r="AG3307">
        <v>0</v>
      </c>
      <c r="AH3307">
        <v>0</v>
      </c>
      <c r="AI3307">
        <v>0</v>
      </c>
      <c r="AK3307">
        <v>0</v>
      </c>
      <c r="AL3307" t="s">
        <v>65</v>
      </c>
      <c r="AM3307">
        <v>1</v>
      </c>
      <c r="AN3307">
        <v>1</v>
      </c>
      <c r="AO3307">
        <v>1</v>
      </c>
    </row>
    <row r="3308" spans="1:41" x14ac:dyDescent="0.55000000000000004">
      <c r="A3308" t="s">
        <v>6200</v>
      </c>
      <c r="B3308" s="1">
        <v>43206</v>
      </c>
      <c r="C3308">
        <v>16</v>
      </c>
      <c r="D3308">
        <v>4</v>
      </c>
      <c r="E3308" t="s">
        <v>91</v>
      </c>
      <c r="F3308">
        <v>2018</v>
      </c>
      <c r="G3308">
        <v>53</v>
      </c>
      <c r="H3308" t="s">
        <v>52</v>
      </c>
      <c r="I3308" t="s">
        <v>53</v>
      </c>
      <c r="J3308">
        <v>0</v>
      </c>
      <c r="K3308" t="s">
        <v>43</v>
      </c>
      <c r="L3308">
        <v>9</v>
      </c>
      <c r="M3308" t="s">
        <v>6045</v>
      </c>
      <c r="N3308" t="s">
        <v>6046</v>
      </c>
      <c r="O3308" t="s">
        <v>9648</v>
      </c>
      <c r="P3308" t="s">
        <v>6032</v>
      </c>
      <c r="Q3308" t="s">
        <v>47</v>
      </c>
      <c r="S3308" t="s">
        <v>47</v>
      </c>
      <c r="T3308" t="s">
        <v>77</v>
      </c>
      <c r="U3308" t="s">
        <v>225</v>
      </c>
      <c r="V3308">
        <v>1</v>
      </c>
      <c r="W3308">
        <v>0</v>
      </c>
      <c r="X3308">
        <v>1</v>
      </c>
      <c r="Y3308">
        <v>0</v>
      </c>
      <c r="Z3308">
        <v>0</v>
      </c>
      <c r="AA3308">
        <v>0</v>
      </c>
      <c r="AB3308">
        <v>0</v>
      </c>
      <c r="AC3308">
        <v>0</v>
      </c>
      <c r="AD3308">
        <v>0</v>
      </c>
      <c r="AE3308">
        <v>0</v>
      </c>
      <c r="AF3308">
        <v>0</v>
      </c>
      <c r="AG3308">
        <v>0</v>
      </c>
      <c r="AH3308">
        <v>0</v>
      </c>
      <c r="AI3308">
        <v>0</v>
      </c>
      <c r="AK3308">
        <v>0</v>
      </c>
      <c r="AL3308" t="s">
        <v>65</v>
      </c>
      <c r="AM3308">
        <v>0</v>
      </c>
      <c r="AN3308">
        <v>1</v>
      </c>
      <c r="AO3308">
        <v>1</v>
      </c>
    </row>
    <row r="3309" spans="1:41" x14ac:dyDescent="0.55000000000000004">
      <c r="A3309" t="s">
        <v>6201</v>
      </c>
      <c r="B3309" s="1">
        <v>43232</v>
      </c>
      <c r="C3309">
        <v>19</v>
      </c>
      <c r="D3309">
        <v>5</v>
      </c>
      <c r="E3309" t="s">
        <v>76</v>
      </c>
      <c r="F3309">
        <v>2018</v>
      </c>
      <c r="G3309">
        <v>28</v>
      </c>
      <c r="H3309" t="s">
        <v>87</v>
      </c>
      <c r="I3309" t="s">
        <v>42</v>
      </c>
      <c r="J3309">
        <v>1</v>
      </c>
      <c r="K3309" t="s">
        <v>43</v>
      </c>
      <c r="L3309">
        <v>9</v>
      </c>
      <c r="M3309" t="s">
        <v>6045</v>
      </c>
      <c r="N3309" t="s">
        <v>6046</v>
      </c>
      <c r="O3309" t="s">
        <v>9648</v>
      </c>
      <c r="P3309" t="s">
        <v>6032</v>
      </c>
      <c r="Q3309" t="s">
        <v>83</v>
      </c>
      <c r="S3309" t="s">
        <v>47</v>
      </c>
      <c r="T3309" t="s">
        <v>63</v>
      </c>
      <c r="U3309" t="s">
        <v>6202</v>
      </c>
      <c r="V3309">
        <v>0</v>
      </c>
      <c r="W3309">
        <v>1</v>
      </c>
      <c r="X3309">
        <v>1</v>
      </c>
      <c r="Y3309">
        <v>1</v>
      </c>
      <c r="Z3309">
        <v>0</v>
      </c>
      <c r="AA3309">
        <v>0</v>
      </c>
      <c r="AB3309">
        <v>0</v>
      </c>
      <c r="AC3309">
        <v>0</v>
      </c>
      <c r="AD3309">
        <v>0</v>
      </c>
      <c r="AE3309">
        <v>0</v>
      </c>
      <c r="AF3309">
        <v>0</v>
      </c>
      <c r="AG3309">
        <v>0</v>
      </c>
      <c r="AH3309">
        <v>0</v>
      </c>
      <c r="AI3309">
        <v>0</v>
      </c>
      <c r="AK3309">
        <v>0</v>
      </c>
      <c r="AL3309" t="s">
        <v>65</v>
      </c>
      <c r="AM3309">
        <v>0</v>
      </c>
      <c r="AN3309">
        <v>1</v>
      </c>
      <c r="AO3309">
        <v>1</v>
      </c>
    </row>
    <row r="3310" spans="1:41" x14ac:dyDescent="0.55000000000000004">
      <c r="A3310" t="s">
        <v>6203</v>
      </c>
      <c r="B3310" s="1">
        <v>43233</v>
      </c>
      <c r="C3310">
        <v>19</v>
      </c>
      <c r="D3310">
        <v>5</v>
      </c>
      <c r="E3310" t="s">
        <v>76</v>
      </c>
      <c r="F3310">
        <v>2018</v>
      </c>
      <c r="G3310">
        <v>63</v>
      </c>
      <c r="H3310" t="s">
        <v>115</v>
      </c>
      <c r="I3310" t="s">
        <v>42</v>
      </c>
      <c r="J3310">
        <v>1</v>
      </c>
      <c r="K3310" t="s">
        <v>43</v>
      </c>
      <c r="L3310">
        <v>9</v>
      </c>
      <c r="M3310" t="s">
        <v>6045</v>
      </c>
      <c r="N3310" t="s">
        <v>6046</v>
      </c>
      <c r="O3310" t="s">
        <v>9648</v>
      </c>
      <c r="P3310" t="s">
        <v>6032</v>
      </c>
      <c r="Q3310" t="s">
        <v>83</v>
      </c>
      <c r="S3310" t="s">
        <v>47</v>
      </c>
      <c r="T3310" t="s">
        <v>77</v>
      </c>
      <c r="U3310" t="s">
        <v>6204</v>
      </c>
      <c r="V3310">
        <v>0</v>
      </c>
      <c r="W3310">
        <v>0</v>
      </c>
      <c r="X3310">
        <v>1</v>
      </c>
      <c r="Y3310">
        <v>0</v>
      </c>
      <c r="Z3310">
        <v>0</v>
      </c>
      <c r="AA3310">
        <v>0</v>
      </c>
      <c r="AB3310">
        <v>1</v>
      </c>
      <c r="AC3310">
        <v>0</v>
      </c>
      <c r="AD3310">
        <v>1</v>
      </c>
      <c r="AE3310">
        <v>0</v>
      </c>
      <c r="AF3310">
        <v>0</v>
      </c>
      <c r="AG3310">
        <v>0</v>
      </c>
      <c r="AH3310">
        <v>0</v>
      </c>
      <c r="AI3310">
        <v>0</v>
      </c>
      <c r="AK3310">
        <v>0</v>
      </c>
      <c r="AL3310" t="s">
        <v>65</v>
      </c>
      <c r="AM3310">
        <v>0</v>
      </c>
      <c r="AN3310">
        <v>1</v>
      </c>
      <c r="AO3310">
        <v>1</v>
      </c>
    </row>
    <row r="3311" spans="1:41" x14ac:dyDescent="0.55000000000000004">
      <c r="A3311" t="s">
        <v>6205</v>
      </c>
      <c r="B3311" s="1">
        <v>43234</v>
      </c>
      <c r="C3311">
        <v>20</v>
      </c>
      <c r="D3311">
        <v>5</v>
      </c>
      <c r="E3311" t="s">
        <v>76</v>
      </c>
      <c r="F3311">
        <v>2018</v>
      </c>
      <c r="G3311">
        <v>54</v>
      </c>
      <c r="H3311" t="s">
        <v>52</v>
      </c>
      <c r="I3311" t="s">
        <v>53</v>
      </c>
      <c r="J3311">
        <v>0</v>
      </c>
      <c r="K3311" t="s">
        <v>43</v>
      </c>
      <c r="L3311">
        <v>9</v>
      </c>
      <c r="M3311" t="s">
        <v>6045</v>
      </c>
      <c r="N3311" t="s">
        <v>6046</v>
      </c>
      <c r="O3311" t="s">
        <v>9648</v>
      </c>
      <c r="P3311" t="s">
        <v>6032</v>
      </c>
      <c r="Q3311" t="s">
        <v>47</v>
      </c>
      <c r="S3311" t="s">
        <v>47</v>
      </c>
      <c r="T3311" t="s">
        <v>77</v>
      </c>
      <c r="U3311" t="s">
        <v>6206</v>
      </c>
      <c r="V3311">
        <v>0</v>
      </c>
      <c r="W3311">
        <v>0</v>
      </c>
      <c r="X3311">
        <v>0</v>
      </c>
      <c r="Y3311">
        <v>0</v>
      </c>
      <c r="Z3311">
        <v>1</v>
      </c>
      <c r="AA3311">
        <v>0</v>
      </c>
      <c r="AB3311">
        <v>1</v>
      </c>
      <c r="AC3311">
        <v>0</v>
      </c>
      <c r="AD3311">
        <v>0</v>
      </c>
      <c r="AE3311">
        <v>0</v>
      </c>
      <c r="AF3311">
        <v>0</v>
      </c>
      <c r="AG3311">
        <v>0</v>
      </c>
      <c r="AH3311">
        <v>0</v>
      </c>
      <c r="AI3311">
        <v>0</v>
      </c>
      <c r="AK3311">
        <v>1</v>
      </c>
      <c r="AL3311" t="s">
        <v>65</v>
      </c>
      <c r="AM3311">
        <v>1</v>
      </c>
      <c r="AN3311">
        <v>1</v>
      </c>
      <c r="AO3311">
        <v>1</v>
      </c>
    </row>
    <row r="3312" spans="1:41" x14ac:dyDescent="0.55000000000000004">
      <c r="A3312" t="s">
        <v>6207</v>
      </c>
      <c r="B3312" s="1">
        <v>43246</v>
      </c>
      <c r="C3312">
        <v>21</v>
      </c>
      <c r="D3312">
        <v>5</v>
      </c>
      <c r="E3312" t="s">
        <v>76</v>
      </c>
      <c r="F3312">
        <v>2018</v>
      </c>
      <c r="G3312">
        <v>44</v>
      </c>
      <c r="H3312" t="s">
        <v>41</v>
      </c>
      <c r="I3312" t="s">
        <v>42</v>
      </c>
      <c r="J3312">
        <v>1</v>
      </c>
      <c r="K3312" t="s">
        <v>43</v>
      </c>
      <c r="L3312">
        <v>9</v>
      </c>
      <c r="M3312" t="s">
        <v>6045</v>
      </c>
      <c r="N3312" t="s">
        <v>6046</v>
      </c>
      <c r="O3312" t="s">
        <v>9648</v>
      </c>
      <c r="P3312" t="s">
        <v>6032</v>
      </c>
      <c r="Q3312" t="s">
        <v>83</v>
      </c>
      <c r="S3312" t="s">
        <v>47</v>
      </c>
      <c r="T3312" t="s">
        <v>314</v>
      </c>
      <c r="U3312" t="s">
        <v>6208</v>
      </c>
      <c r="V3312">
        <v>1</v>
      </c>
      <c r="W3312">
        <v>0</v>
      </c>
      <c r="X3312">
        <v>1</v>
      </c>
      <c r="Y3312">
        <v>1</v>
      </c>
      <c r="Z3312">
        <v>0</v>
      </c>
      <c r="AA3312">
        <v>0</v>
      </c>
      <c r="AB3312">
        <v>0</v>
      </c>
      <c r="AC3312">
        <v>0</v>
      </c>
      <c r="AD3312">
        <v>0</v>
      </c>
      <c r="AE3312">
        <v>0</v>
      </c>
      <c r="AF3312">
        <v>0</v>
      </c>
      <c r="AG3312">
        <v>0</v>
      </c>
      <c r="AH3312">
        <v>0</v>
      </c>
      <c r="AI3312">
        <v>0</v>
      </c>
      <c r="AK3312">
        <v>0</v>
      </c>
      <c r="AL3312" t="s">
        <v>65</v>
      </c>
      <c r="AM3312">
        <v>0</v>
      </c>
      <c r="AN3312">
        <v>1</v>
      </c>
      <c r="AO3312">
        <v>1</v>
      </c>
    </row>
    <row r="3313" spans="1:41" x14ac:dyDescent="0.55000000000000004">
      <c r="A3313" t="s">
        <v>6209</v>
      </c>
      <c r="B3313" s="1">
        <v>43269</v>
      </c>
      <c r="C3313">
        <v>25</v>
      </c>
      <c r="D3313">
        <v>6</v>
      </c>
      <c r="E3313" t="s">
        <v>101</v>
      </c>
      <c r="F3313">
        <v>2018</v>
      </c>
      <c r="G3313">
        <v>40</v>
      </c>
      <c r="H3313" t="s">
        <v>41</v>
      </c>
      <c r="I3313" t="s">
        <v>53</v>
      </c>
      <c r="J3313">
        <v>0</v>
      </c>
      <c r="K3313" t="s">
        <v>43</v>
      </c>
      <c r="L3313">
        <v>9</v>
      </c>
      <c r="M3313" t="s">
        <v>6045</v>
      </c>
      <c r="N3313" t="s">
        <v>6046</v>
      </c>
      <c r="O3313" t="s">
        <v>9648</v>
      </c>
      <c r="P3313" t="s">
        <v>6032</v>
      </c>
      <c r="Q3313" t="s">
        <v>47</v>
      </c>
      <c r="S3313" t="s">
        <v>47</v>
      </c>
      <c r="T3313" t="s">
        <v>77</v>
      </c>
      <c r="U3313" t="s">
        <v>6210</v>
      </c>
      <c r="V3313">
        <v>1</v>
      </c>
      <c r="W3313">
        <v>1</v>
      </c>
      <c r="X3313">
        <v>1</v>
      </c>
      <c r="Y3313">
        <v>0</v>
      </c>
      <c r="Z3313">
        <v>0</v>
      </c>
      <c r="AA3313">
        <v>0</v>
      </c>
      <c r="AB3313">
        <v>1</v>
      </c>
      <c r="AC3313">
        <v>0</v>
      </c>
      <c r="AD3313">
        <v>0</v>
      </c>
      <c r="AE3313">
        <v>0</v>
      </c>
      <c r="AF3313">
        <v>0</v>
      </c>
      <c r="AG3313">
        <v>0</v>
      </c>
      <c r="AH3313">
        <v>0</v>
      </c>
      <c r="AI3313">
        <v>0</v>
      </c>
      <c r="AK3313">
        <v>0</v>
      </c>
      <c r="AL3313" t="s">
        <v>65</v>
      </c>
      <c r="AM3313">
        <v>0</v>
      </c>
      <c r="AN3313">
        <v>1</v>
      </c>
      <c r="AO3313">
        <v>1</v>
      </c>
    </row>
    <row r="3314" spans="1:41" x14ac:dyDescent="0.55000000000000004">
      <c r="A3314" t="s">
        <v>6211</v>
      </c>
      <c r="B3314" s="1">
        <v>43274</v>
      </c>
      <c r="C3314">
        <v>25</v>
      </c>
      <c r="D3314">
        <v>6</v>
      </c>
      <c r="E3314" t="s">
        <v>101</v>
      </c>
      <c r="F3314">
        <v>2018</v>
      </c>
      <c r="G3314">
        <v>59</v>
      </c>
      <c r="H3314" t="s">
        <v>115</v>
      </c>
      <c r="I3314" t="s">
        <v>42</v>
      </c>
      <c r="J3314">
        <v>1</v>
      </c>
      <c r="K3314" t="s">
        <v>43</v>
      </c>
      <c r="L3314">
        <v>9</v>
      </c>
      <c r="M3314" t="s">
        <v>6045</v>
      </c>
      <c r="N3314" t="s">
        <v>6046</v>
      </c>
      <c r="O3314" t="s">
        <v>9648</v>
      </c>
      <c r="P3314" t="s">
        <v>6032</v>
      </c>
      <c r="Q3314" t="s">
        <v>47</v>
      </c>
      <c r="S3314" t="s">
        <v>455</v>
      </c>
      <c r="T3314" t="s">
        <v>314</v>
      </c>
      <c r="U3314" t="s">
        <v>6212</v>
      </c>
      <c r="V3314">
        <v>0</v>
      </c>
      <c r="W3314">
        <v>0</v>
      </c>
      <c r="X3314">
        <v>1</v>
      </c>
      <c r="Y3314">
        <v>1</v>
      </c>
      <c r="Z3314">
        <v>0</v>
      </c>
      <c r="AA3314">
        <v>0</v>
      </c>
      <c r="AB3314">
        <v>1</v>
      </c>
      <c r="AC3314">
        <v>0</v>
      </c>
      <c r="AD3314">
        <v>0</v>
      </c>
      <c r="AE3314">
        <v>0</v>
      </c>
      <c r="AF3314">
        <v>0</v>
      </c>
      <c r="AG3314">
        <v>0</v>
      </c>
      <c r="AH3314">
        <v>0</v>
      </c>
      <c r="AI3314">
        <v>0</v>
      </c>
      <c r="AK3314">
        <v>0</v>
      </c>
      <c r="AL3314" t="s">
        <v>65</v>
      </c>
      <c r="AM3314">
        <v>0</v>
      </c>
      <c r="AN3314">
        <v>1</v>
      </c>
      <c r="AO3314">
        <v>1</v>
      </c>
    </row>
    <row r="3315" spans="1:41" x14ac:dyDescent="0.55000000000000004">
      <c r="A3315" t="s">
        <v>6213</v>
      </c>
      <c r="B3315" s="1">
        <v>43282</v>
      </c>
      <c r="C3315">
        <v>26</v>
      </c>
      <c r="D3315">
        <v>7</v>
      </c>
      <c r="E3315" t="s">
        <v>105</v>
      </c>
      <c r="F3315">
        <v>2018</v>
      </c>
      <c r="G3315">
        <v>41</v>
      </c>
      <c r="H3315" t="s">
        <v>41</v>
      </c>
      <c r="I3315" t="s">
        <v>42</v>
      </c>
      <c r="J3315">
        <v>1</v>
      </c>
      <c r="K3315" t="s">
        <v>240</v>
      </c>
      <c r="L3315">
        <v>0</v>
      </c>
      <c r="M3315" t="s">
        <v>6045</v>
      </c>
      <c r="N3315" t="s">
        <v>6046</v>
      </c>
      <c r="O3315" t="s">
        <v>9648</v>
      </c>
      <c r="P3315" t="s">
        <v>6032</v>
      </c>
      <c r="Q3315" t="s">
        <v>83</v>
      </c>
      <c r="S3315" t="s">
        <v>240</v>
      </c>
      <c r="T3315" t="s">
        <v>63</v>
      </c>
      <c r="U3315" t="s">
        <v>1063</v>
      </c>
      <c r="V3315">
        <v>1</v>
      </c>
      <c r="W3315">
        <v>1</v>
      </c>
      <c r="X3315">
        <v>1</v>
      </c>
      <c r="Y3315">
        <v>0</v>
      </c>
      <c r="Z3315">
        <v>0</v>
      </c>
      <c r="AA3315">
        <v>0</v>
      </c>
      <c r="AB3315">
        <v>0</v>
      </c>
      <c r="AC3315">
        <v>0</v>
      </c>
      <c r="AD3315">
        <v>0</v>
      </c>
      <c r="AE3315">
        <v>0</v>
      </c>
      <c r="AF3315">
        <v>0</v>
      </c>
      <c r="AG3315">
        <v>0</v>
      </c>
      <c r="AH3315">
        <v>0</v>
      </c>
      <c r="AI3315">
        <v>0</v>
      </c>
      <c r="AK3315">
        <v>0</v>
      </c>
      <c r="AL3315" t="s">
        <v>65</v>
      </c>
      <c r="AM3315">
        <v>0</v>
      </c>
      <c r="AN3315">
        <v>1</v>
      </c>
      <c r="AO3315">
        <v>1</v>
      </c>
    </row>
    <row r="3316" spans="1:41" x14ac:dyDescent="0.55000000000000004">
      <c r="A3316" t="s">
        <v>6214</v>
      </c>
      <c r="B3316" s="1">
        <v>43299</v>
      </c>
      <c r="C3316">
        <v>29</v>
      </c>
      <c r="D3316">
        <v>7</v>
      </c>
      <c r="E3316" t="s">
        <v>105</v>
      </c>
      <c r="F3316">
        <v>2018</v>
      </c>
      <c r="G3316">
        <v>58</v>
      </c>
      <c r="H3316" t="s">
        <v>115</v>
      </c>
      <c r="I3316" t="s">
        <v>42</v>
      </c>
      <c r="J3316">
        <v>1</v>
      </c>
      <c r="K3316" t="s">
        <v>43</v>
      </c>
      <c r="L3316">
        <v>9</v>
      </c>
      <c r="M3316" t="s">
        <v>6045</v>
      </c>
      <c r="N3316" t="s">
        <v>6046</v>
      </c>
      <c r="O3316" t="s">
        <v>9648</v>
      </c>
      <c r="P3316" t="s">
        <v>6032</v>
      </c>
      <c r="Q3316" t="s">
        <v>47</v>
      </c>
      <c r="S3316" t="s">
        <v>47</v>
      </c>
      <c r="T3316" t="s">
        <v>48</v>
      </c>
      <c r="U3316" t="s">
        <v>64</v>
      </c>
      <c r="V3316">
        <v>0</v>
      </c>
      <c r="W3316">
        <v>0</v>
      </c>
      <c r="X3316">
        <v>1</v>
      </c>
      <c r="Y3316">
        <v>0</v>
      </c>
      <c r="Z3316">
        <v>0</v>
      </c>
      <c r="AA3316">
        <v>0</v>
      </c>
      <c r="AB3316">
        <v>0</v>
      </c>
      <c r="AC3316">
        <v>0</v>
      </c>
      <c r="AD3316">
        <v>0</v>
      </c>
      <c r="AE3316">
        <v>0</v>
      </c>
      <c r="AF3316">
        <v>0</v>
      </c>
      <c r="AG3316">
        <v>0</v>
      </c>
      <c r="AH3316">
        <v>0</v>
      </c>
      <c r="AI3316">
        <v>0</v>
      </c>
      <c r="AK3316">
        <v>0</v>
      </c>
      <c r="AL3316" t="s">
        <v>65</v>
      </c>
      <c r="AM3316">
        <v>0</v>
      </c>
      <c r="AN3316">
        <v>1</v>
      </c>
      <c r="AO3316">
        <v>1</v>
      </c>
    </row>
    <row r="3317" spans="1:41" x14ac:dyDescent="0.55000000000000004">
      <c r="A3317" t="s">
        <v>6215</v>
      </c>
      <c r="B3317" s="1">
        <v>43303</v>
      </c>
      <c r="C3317">
        <v>29</v>
      </c>
      <c r="D3317">
        <v>7</v>
      </c>
      <c r="E3317" t="s">
        <v>105</v>
      </c>
      <c r="F3317">
        <v>2018</v>
      </c>
      <c r="G3317">
        <v>51</v>
      </c>
      <c r="H3317" t="s">
        <v>52</v>
      </c>
      <c r="I3317" t="s">
        <v>42</v>
      </c>
      <c r="J3317">
        <v>1</v>
      </c>
      <c r="K3317" t="s">
        <v>43</v>
      </c>
      <c r="L3317">
        <v>9</v>
      </c>
      <c r="M3317" t="s">
        <v>6045</v>
      </c>
      <c r="N3317" t="s">
        <v>6046</v>
      </c>
      <c r="O3317" t="s">
        <v>9648</v>
      </c>
      <c r="P3317" t="s">
        <v>6032</v>
      </c>
      <c r="Q3317" t="s">
        <v>47</v>
      </c>
      <c r="S3317" t="s">
        <v>47</v>
      </c>
      <c r="T3317" t="s">
        <v>48</v>
      </c>
      <c r="U3317" t="s">
        <v>6216</v>
      </c>
      <c r="V3317">
        <v>0</v>
      </c>
      <c r="W3317">
        <v>1</v>
      </c>
      <c r="X3317">
        <v>0</v>
      </c>
      <c r="Y3317">
        <v>0</v>
      </c>
      <c r="Z3317">
        <v>1</v>
      </c>
      <c r="AA3317">
        <v>0</v>
      </c>
      <c r="AB3317">
        <v>0</v>
      </c>
      <c r="AC3317">
        <v>0</v>
      </c>
      <c r="AD3317">
        <v>0</v>
      </c>
      <c r="AE3317">
        <v>0</v>
      </c>
      <c r="AF3317">
        <v>0</v>
      </c>
      <c r="AG3317">
        <v>0</v>
      </c>
      <c r="AH3317">
        <v>0</v>
      </c>
      <c r="AI3317">
        <v>0</v>
      </c>
      <c r="AK3317">
        <v>0</v>
      </c>
      <c r="AL3317" t="s">
        <v>65</v>
      </c>
      <c r="AM3317">
        <v>1</v>
      </c>
      <c r="AN3317">
        <v>0</v>
      </c>
      <c r="AO3317">
        <v>1</v>
      </c>
    </row>
    <row r="3318" spans="1:41" x14ac:dyDescent="0.55000000000000004">
      <c r="A3318" t="s">
        <v>6217</v>
      </c>
      <c r="B3318" s="1">
        <v>43323</v>
      </c>
      <c r="C3318">
        <v>32</v>
      </c>
      <c r="D3318">
        <v>8</v>
      </c>
      <c r="E3318" t="s">
        <v>109</v>
      </c>
      <c r="F3318">
        <v>2018</v>
      </c>
      <c r="G3318">
        <v>49</v>
      </c>
      <c r="H3318" t="s">
        <v>52</v>
      </c>
      <c r="I3318" t="s">
        <v>42</v>
      </c>
      <c r="J3318">
        <v>1</v>
      </c>
      <c r="K3318" t="s">
        <v>43</v>
      </c>
      <c r="L3318">
        <v>9</v>
      </c>
      <c r="M3318" t="s">
        <v>6045</v>
      </c>
      <c r="N3318" t="s">
        <v>6046</v>
      </c>
      <c r="O3318" t="s">
        <v>9648</v>
      </c>
      <c r="P3318" t="s">
        <v>6032</v>
      </c>
      <c r="Q3318" t="s">
        <v>83</v>
      </c>
      <c r="S3318" t="s">
        <v>47</v>
      </c>
      <c r="T3318" t="s">
        <v>77</v>
      </c>
      <c r="U3318" t="s">
        <v>6218</v>
      </c>
      <c r="V3318">
        <v>0</v>
      </c>
      <c r="W3318">
        <v>1</v>
      </c>
      <c r="X3318">
        <v>1</v>
      </c>
      <c r="Y3318">
        <v>0</v>
      </c>
      <c r="Z3318">
        <v>0</v>
      </c>
      <c r="AA3318">
        <v>0</v>
      </c>
      <c r="AB3318">
        <v>0</v>
      </c>
      <c r="AC3318">
        <v>0</v>
      </c>
      <c r="AD3318">
        <v>0</v>
      </c>
      <c r="AE3318">
        <v>0</v>
      </c>
      <c r="AF3318">
        <v>0</v>
      </c>
      <c r="AG3318">
        <v>0</v>
      </c>
      <c r="AH3318">
        <v>0</v>
      </c>
      <c r="AI3318">
        <v>0</v>
      </c>
      <c r="AK3318">
        <v>0</v>
      </c>
      <c r="AL3318" t="s">
        <v>65</v>
      </c>
      <c r="AM3318">
        <v>0</v>
      </c>
      <c r="AN3318">
        <v>1</v>
      </c>
      <c r="AO3318">
        <v>1</v>
      </c>
    </row>
    <row r="3319" spans="1:41" x14ac:dyDescent="0.55000000000000004">
      <c r="A3319" t="s">
        <v>6219</v>
      </c>
      <c r="B3319" s="1">
        <v>43336</v>
      </c>
      <c r="C3319">
        <v>34</v>
      </c>
      <c r="D3319">
        <v>8</v>
      </c>
      <c r="E3319" t="s">
        <v>109</v>
      </c>
      <c r="F3319">
        <v>2018</v>
      </c>
      <c r="G3319">
        <v>40</v>
      </c>
      <c r="H3319" t="s">
        <v>41</v>
      </c>
      <c r="I3319" t="s">
        <v>53</v>
      </c>
      <c r="J3319">
        <v>0</v>
      </c>
      <c r="K3319" t="s">
        <v>106</v>
      </c>
      <c r="L3319">
        <v>7</v>
      </c>
      <c r="M3319" t="s">
        <v>6045</v>
      </c>
      <c r="N3319" t="s">
        <v>6046</v>
      </c>
      <c r="O3319" t="s">
        <v>9648</v>
      </c>
      <c r="P3319" t="s">
        <v>6032</v>
      </c>
      <c r="Q3319" t="s">
        <v>83</v>
      </c>
      <c r="S3319" t="s">
        <v>47</v>
      </c>
      <c r="T3319" t="s">
        <v>63</v>
      </c>
      <c r="U3319" t="s">
        <v>6220</v>
      </c>
      <c r="V3319">
        <v>1</v>
      </c>
      <c r="W3319">
        <v>0</v>
      </c>
      <c r="X3319">
        <v>1</v>
      </c>
      <c r="Y3319">
        <v>0</v>
      </c>
      <c r="Z3319">
        <v>0</v>
      </c>
      <c r="AA3319">
        <v>0</v>
      </c>
      <c r="AB3319">
        <v>0</v>
      </c>
      <c r="AC3319">
        <v>0</v>
      </c>
      <c r="AD3319">
        <v>1</v>
      </c>
      <c r="AE3319">
        <v>0</v>
      </c>
      <c r="AF3319">
        <v>0</v>
      </c>
      <c r="AG3319">
        <v>0</v>
      </c>
      <c r="AH3319">
        <v>0</v>
      </c>
      <c r="AI3319">
        <v>0</v>
      </c>
      <c r="AK3319">
        <v>0</v>
      </c>
      <c r="AL3319" t="s">
        <v>65</v>
      </c>
      <c r="AM3319">
        <v>0</v>
      </c>
      <c r="AN3319">
        <v>1</v>
      </c>
      <c r="AO3319">
        <v>1</v>
      </c>
    </row>
    <row r="3320" spans="1:41" x14ac:dyDescent="0.55000000000000004">
      <c r="A3320" t="s">
        <v>6221</v>
      </c>
      <c r="B3320" s="1">
        <v>43363</v>
      </c>
      <c r="C3320">
        <v>38</v>
      </c>
      <c r="D3320">
        <v>9</v>
      </c>
      <c r="E3320" t="s">
        <v>51</v>
      </c>
      <c r="F3320">
        <v>2018</v>
      </c>
      <c r="G3320">
        <v>50</v>
      </c>
      <c r="H3320" t="s">
        <v>52</v>
      </c>
      <c r="I3320" t="s">
        <v>42</v>
      </c>
      <c r="J3320">
        <v>1</v>
      </c>
      <c r="K3320" t="s">
        <v>43</v>
      </c>
      <c r="L3320">
        <v>9</v>
      </c>
      <c r="M3320" t="s">
        <v>6045</v>
      </c>
      <c r="N3320" t="s">
        <v>6046</v>
      </c>
      <c r="O3320" t="s">
        <v>9648</v>
      </c>
      <c r="P3320" t="s">
        <v>6032</v>
      </c>
      <c r="Q3320" t="s">
        <v>47</v>
      </c>
      <c r="S3320" t="s">
        <v>47</v>
      </c>
      <c r="T3320" t="s">
        <v>77</v>
      </c>
      <c r="U3320" t="s">
        <v>6222</v>
      </c>
      <c r="V3320">
        <v>0</v>
      </c>
      <c r="W3320">
        <v>0</v>
      </c>
      <c r="X3320">
        <v>1</v>
      </c>
      <c r="Y3320">
        <v>1</v>
      </c>
      <c r="Z3320">
        <v>0</v>
      </c>
      <c r="AA3320">
        <v>0</v>
      </c>
      <c r="AB3320">
        <v>0</v>
      </c>
      <c r="AC3320">
        <v>0</v>
      </c>
      <c r="AD3320">
        <v>1</v>
      </c>
      <c r="AE3320">
        <v>0</v>
      </c>
      <c r="AF3320">
        <v>0</v>
      </c>
      <c r="AG3320">
        <v>0</v>
      </c>
      <c r="AH3320">
        <v>0</v>
      </c>
      <c r="AI3320">
        <v>0</v>
      </c>
      <c r="AK3320">
        <v>0</v>
      </c>
      <c r="AL3320" t="s">
        <v>65</v>
      </c>
      <c r="AM3320">
        <v>0</v>
      </c>
      <c r="AN3320">
        <v>1</v>
      </c>
      <c r="AO3320">
        <v>1</v>
      </c>
    </row>
    <row r="3321" spans="1:41" x14ac:dyDescent="0.55000000000000004">
      <c r="A3321" t="s">
        <v>6223</v>
      </c>
      <c r="B3321" s="1">
        <v>43417</v>
      </c>
      <c r="C3321">
        <v>46</v>
      </c>
      <c r="D3321">
        <v>11</v>
      </c>
      <c r="E3321" t="s">
        <v>119</v>
      </c>
      <c r="F3321">
        <v>2018</v>
      </c>
      <c r="G3321">
        <v>64</v>
      </c>
      <c r="H3321" t="s">
        <v>115</v>
      </c>
      <c r="I3321" t="s">
        <v>42</v>
      </c>
      <c r="J3321">
        <v>1</v>
      </c>
      <c r="K3321" t="s">
        <v>43</v>
      </c>
      <c r="L3321">
        <v>9</v>
      </c>
      <c r="M3321" t="s">
        <v>6045</v>
      </c>
      <c r="N3321" t="s">
        <v>6046</v>
      </c>
      <c r="O3321" t="s">
        <v>9648</v>
      </c>
      <c r="P3321" t="s">
        <v>6032</v>
      </c>
      <c r="Q3321" t="s">
        <v>83</v>
      </c>
      <c r="S3321" t="s">
        <v>47</v>
      </c>
      <c r="T3321" t="s">
        <v>63</v>
      </c>
      <c r="U3321" t="s">
        <v>6224</v>
      </c>
      <c r="V3321">
        <v>0</v>
      </c>
      <c r="W3321">
        <v>0</v>
      </c>
      <c r="X3321">
        <v>1</v>
      </c>
      <c r="Y3321">
        <v>1</v>
      </c>
      <c r="Z3321">
        <v>0</v>
      </c>
      <c r="AA3321">
        <v>0</v>
      </c>
      <c r="AB3321">
        <v>1</v>
      </c>
      <c r="AC3321">
        <v>0</v>
      </c>
      <c r="AD3321">
        <v>0</v>
      </c>
      <c r="AE3321">
        <v>0</v>
      </c>
      <c r="AF3321">
        <v>0</v>
      </c>
      <c r="AG3321">
        <v>0</v>
      </c>
      <c r="AH3321">
        <v>0</v>
      </c>
      <c r="AI3321">
        <v>0</v>
      </c>
      <c r="AK3321">
        <v>0</v>
      </c>
      <c r="AL3321" t="s">
        <v>65</v>
      </c>
      <c r="AM3321">
        <v>0</v>
      </c>
      <c r="AN3321">
        <v>1</v>
      </c>
      <c r="AO3321">
        <v>1</v>
      </c>
    </row>
    <row r="3322" spans="1:41" x14ac:dyDescent="0.55000000000000004">
      <c r="A3322" t="s">
        <v>6225</v>
      </c>
      <c r="B3322" s="1">
        <v>43421</v>
      </c>
      <c r="C3322">
        <v>46</v>
      </c>
      <c r="D3322">
        <v>11</v>
      </c>
      <c r="E3322" t="s">
        <v>119</v>
      </c>
      <c r="F3322">
        <v>2018</v>
      </c>
      <c r="G3322">
        <v>45</v>
      </c>
      <c r="H3322" t="s">
        <v>52</v>
      </c>
      <c r="I3322" t="s">
        <v>42</v>
      </c>
      <c r="J3322">
        <v>1</v>
      </c>
      <c r="K3322" t="s">
        <v>43</v>
      </c>
      <c r="L3322">
        <v>9</v>
      </c>
      <c r="M3322" t="s">
        <v>6045</v>
      </c>
      <c r="N3322" t="s">
        <v>6046</v>
      </c>
      <c r="O3322" t="s">
        <v>9648</v>
      </c>
      <c r="P3322" t="s">
        <v>6032</v>
      </c>
      <c r="Q3322" t="s">
        <v>83</v>
      </c>
      <c r="S3322" t="s">
        <v>47</v>
      </c>
      <c r="T3322" t="s">
        <v>77</v>
      </c>
      <c r="U3322" t="s">
        <v>6226</v>
      </c>
      <c r="V3322">
        <v>0</v>
      </c>
      <c r="W3322">
        <v>0</v>
      </c>
      <c r="X3322">
        <v>1</v>
      </c>
      <c r="Y3322">
        <v>1</v>
      </c>
      <c r="Z3322">
        <v>1</v>
      </c>
      <c r="AA3322">
        <v>0</v>
      </c>
      <c r="AB3322">
        <v>0</v>
      </c>
      <c r="AC3322">
        <v>0</v>
      </c>
      <c r="AD3322">
        <v>0</v>
      </c>
      <c r="AE3322">
        <v>0</v>
      </c>
      <c r="AF3322">
        <v>0</v>
      </c>
      <c r="AG3322">
        <v>0</v>
      </c>
      <c r="AH3322">
        <v>0</v>
      </c>
      <c r="AI3322">
        <v>0</v>
      </c>
      <c r="AK3322">
        <v>0</v>
      </c>
      <c r="AL3322" t="s">
        <v>65</v>
      </c>
      <c r="AM3322">
        <v>1</v>
      </c>
      <c r="AN3322">
        <v>1</v>
      </c>
      <c r="AO3322">
        <v>1</v>
      </c>
    </row>
    <row r="3323" spans="1:41" x14ac:dyDescent="0.55000000000000004">
      <c r="A3323" t="s">
        <v>6227</v>
      </c>
      <c r="B3323" s="1">
        <v>43424</v>
      </c>
      <c r="C3323">
        <v>47</v>
      </c>
      <c r="D3323">
        <v>11</v>
      </c>
      <c r="E3323" t="s">
        <v>119</v>
      </c>
      <c r="F3323">
        <v>2018</v>
      </c>
      <c r="G3323">
        <v>44</v>
      </c>
      <c r="H3323" t="s">
        <v>41</v>
      </c>
      <c r="I3323" t="s">
        <v>53</v>
      </c>
      <c r="J3323">
        <v>0</v>
      </c>
      <c r="K3323" t="s">
        <v>43</v>
      </c>
      <c r="L3323">
        <v>9</v>
      </c>
      <c r="M3323" t="s">
        <v>6045</v>
      </c>
      <c r="N3323" t="s">
        <v>6046</v>
      </c>
      <c r="O3323" t="s">
        <v>9648</v>
      </c>
      <c r="P3323" t="s">
        <v>6032</v>
      </c>
      <c r="Q3323" t="s">
        <v>83</v>
      </c>
      <c r="S3323" t="s">
        <v>47</v>
      </c>
      <c r="T3323" t="s">
        <v>48</v>
      </c>
      <c r="U3323" t="s">
        <v>261</v>
      </c>
      <c r="V3323">
        <v>0</v>
      </c>
      <c r="W3323">
        <v>1</v>
      </c>
      <c r="X3323">
        <v>1</v>
      </c>
      <c r="Y3323">
        <v>0</v>
      </c>
      <c r="Z3323">
        <v>0</v>
      </c>
      <c r="AA3323">
        <v>0</v>
      </c>
      <c r="AB3323">
        <v>0</v>
      </c>
      <c r="AC3323">
        <v>0</v>
      </c>
      <c r="AD3323">
        <v>0</v>
      </c>
      <c r="AE3323">
        <v>0</v>
      </c>
      <c r="AF3323">
        <v>0</v>
      </c>
      <c r="AG3323">
        <v>0</v>
      </c>
      <c r="AH3323">
        <v>0</v>
      </c>
      <c r="AI3323">
        <v>0</v>
      </c>
      <c r="AK3323">
        <v>0</v>
      </c>
      <c r="AL3323" t="s">
        <v>65</v>
      </c>
      <c r="AM3323">
        <v>0</v>
      </c>
      <c r="AN3323">
        <v>1</v>
      </c>
      <c r="AO3323">
        <v>1</v>
      </c>
    </row>
    <row r="3324" spans="1:41" x14ac:dyDescent="0.55000000000000004">
      <c r="A3324" t="s">
        <v>6228</v>
      </c>
      <c r="B3324" s="1">
        <v>43430</v>
      </c>
      <c r="C3324">
        <v>48</v>
      </c>
      <c r="D3324">
        <v>11</v>
      </c>
      <c r="E3324" t="s">
        <v>119</v>
      </c>
      <c r="F3324">
        <v>2018</v>
      </c>
      <c r="G3324">
        <v>47</v>
      </c>
      <c r="H3324" t="s">
        <v>52</v>
      </c>
      <c r="I3324" t="s">
        <v>42</v>
      </c>
      <c r="J3324">
        <v>1</v>
      </c>
      <c r="K3324" t="s">
        <v>43</v>
      </c>
      <c r="L3324">
        <v>9</v>
      </c>
      <c r="M3324" t="s">
        <v>6045</v>
      </c>
      <c r="N3324" t="s">
        <v>6046</v>
      </c>
      <c r="O3324" t="s">
        <v>9648</v>
      </c>
      <c r="P3324" t="s">
        <v>6032</v>
      </c>
      <c r="Q3324" t="s">
        <v>47</v>
      </c>
      <c r="S3324" t="s">
        <v>47</v>
      </c>
      <c r="T3324" t="s">
        <v>77</v>
      </c>
      <c r="U3324" t="s">
        <v>6229</v>
      </c>
      <c r="V3324">
        <v>0</v>
      </c>
      <c r="W3324">
        <v>1</v>
      </c>
      <c r="X3324">
        <v>1</v>
      </c>
      <c r="Y3324">
        <v>1</v>
      </c>
      <c r="Z3324">
        <v>0</v>
      </c>
      <c r="AA3324">
        <v>0</v>
      </c>
      <c r="AB3324">
        <v>0</v>
      </c>
      <c r="AC3324">
        <v>0</v>
      </c>
      <c r="AD3324">
        <v>1</v>
      </c>
      <c r="AE3324">
        <v>0</v>
      </c>
      <c r="AF3324">
        <v>0</v>
      </c>
      <c r="AG3324">
        <v>0</v>
      </c>
      <c r="AH3324">
        <v>0</v>
      </c>
      <c r="AI3324">
        <v>0</v>
      </c>
      <c r="AK3324">
        <v>0</v>
      </c>
      <c r="AL3324" t="s">
        <v>65</v>
      </c>
      <c r="AM3324">
        <v>0</v>
      </c>
      <c r="AN3324">
        <v>1</v>
      </c>
      <c r="AO3324">
        <v>1</v>
      </c>
    </row>
    <row r="3325" spans="1:41" x14ac:dyDescent="0.55000000000000004">
      <c r="A3325" t="s">
        <v>6230</v>
      </c>
      <c r="B3325" s="1">
        <v>43441</v>
      </c>
      <c r="C3325">
        <v>49</v>
      </c>
      <c r="D3325">
        <v>12</v>
      </c>
      <c r="E3325" t="s">
        <v>57</v>
      </c>
      <c r="F3325">
        <v>2018</v>
      </c>
      <c r="G3325">
        <v>34</v>
      </c>
      <c r="H3325" t="s">
        <v>87</v>
      </c>
      <c r="I3325" t="s">
        <v>42</v>
      </c>
      <c r="J3325">
        <v>1</v>
      </c>
      <c r="K3325" t="s">
        <v>123</v>
      </c>
      <c r="L3325">
        <v>3</v>
      </c>
      <c r="M3325" t="s">
        <v>6045</v>
      </c>
      <c r="N3325" t="s">
        <v>6046</v>
      </c>
      <c r="O3325" t="s">
        <v>9648</v>
      </c>
      <c r="P3325" t="s">
        <v>6032</v>
      </c>
      <c r="Q3325" t="s">
        <v>33</v>
      </c>
      <c r="S3325" t="s">
        <v>69</v>
      </c>
      <c r="T3325" t="s">
        <v>63</v>
      </c>
      <c r="U3325" t="s">
        <v>6231</v>
      </c>
      <c r="V3325">
        <v>1</v>
      </c>
      <c r="W3325">
        <v>1</v>
      </c>
      <c r="X3325">
        <v>1</v>
      </c>
      <c r="Y3325">
        <v>0</v>
      </c>
      <c r="Z3325">
        <v>0</v>
      </c>
      <c r="AA3325">
        <v>0</v>
      </c>
      <c r="AB3325">
        <v>0</v>
      </c>
      <c r="AC3325">
        <v>0</v>
      </c>
      <c r="AD3325">
        <v>0</v>
      </c>
      <c r="AE3325">
        <v>0</v>
      </c>
      <c r="AF3325">
        <v>0</v>
      </c>
      <c r="AG3325">
        <v>0</v>
      </c>
      <c r="AH3325">
        <v>0</v>
      </c>
      <c r="AI3325">
        <v>0</v>
      </c>
      <c r="AK3325">
        <v>0</v>
      </c>
      <c r="AL3325" t="s">
        <v>65</v>
      </c>
      <c r="AM3325">
        <v>0</v>
      </c>
      <c r="AN3325">
        <v>1</v>
      </c>
      <c r="AO3325">
        <v>1</v>
      </c>
    </row>
    <row r="3326" spans="1:41" x14ac:dyDescent="0.55000000000000004">
      <c r="A3326" t="s">
        <v>6232</v>
      </c>
      <c r="B3326" s="1">
        <v>40964</v>
      </c>
      <c r="C3326">
        <v>8</v>
      </c>
      <c r="D3326">
        <v>2</v>
      </c>
      <c r="E3326" t="s">
        <v>61</v>
      </c>
      <c r="F3326">
        <v>2012</v>
      </c>
      <c r="G3326">
        <v>26</v>
      </c>
      <c r="H3326" t="s">
        <v>87</v>
      </c>
      <c r="I3326" t="s">
        <v>42</v>
      </c>
      <c r="J3326">
        <v>1</v>
      </c>
      <c r="K3326" t="s">
        <v>43</v>
      </c>
      <c r="L3326">
        <v>9</v>
      </c>
      <c r="M3326" t="s">
        <v>6233</v>
      </c>
      <c r="N3326" t="s">
        <v>6234</v>
      </c>
      <c r="O3326" t="s">
        <v>9648</v>
      </c>
      <c r="P3326" t="s">
        <v>2410</v>
      </c>
      <c r="Q3326" t="s">
        <v>47</v>
      </c>
      <c r="R3326" t="s">
        <v>338</v>
      </c>
      <c r="S3326" t="s">
        <v>33</v>
      </c>
      <c r="T3326" t="s">
        <v>102</v>
      </c>
      <c r="U3326" t="s">
        <v>85</v>
      </c>
      <c r="V3326">
        <v>1</v>
      </c>
      <c r="W3326">
        <v>0</v>
      </c>
      <c r="X3326">
        <v>0</v>
      </c>
      <c r="Y3326">
        <v>0</v>
      </c>
      <c r="Z3326">
        <v>0</v>
      </c>
      <c r="AA3326">
        <v>0</v>
      </c>
      <c r="AB3326">
        <v>0</v>
      </c>
      <c r="AC3326">
        <v>0</v>
      </c>
      <c r="AD3326">
        <v>0</v>
      </c>
      <c r="AE3326">
        <v>0</v>
      </c>
      <c r="AF3326">
        <v>0</v>
      </c>
      <c r="AG3326">
        <v>0</v>
      </c>
      <c r="AH3326">
        <v>0</v>
      </c>
      <c r="AI3326">
        <v>0</v>
      </c>
      <c r="AJ3326" t="s">
        <v>485</v>
      </c>
      <c r="AK3326">
        <v>0</v>
      </c>
      <c r="AM3326">
        <v>0</v>
      </c>
      <c r="AN3326">
        <v>0</v>
      </c>
      <c r="AO3326">
        <v>0</v>
      </c>
    </row>
    <row r="3327" spans="1:41" x14ac:dyDescent="0.55000000000000004">
      <c r="A3327" t="s">
        <v>6235</v>
      </c>
      <c r="B3327" s="1">
        <v>41086</v>
      </c>
      <c r="C3327">
        <v>26</v>
      </c>
      <c r="D3327">
        <v>6</v>
      </c>
      <c r="E3327" t="s">
        <v>101</v>
      </c>
      <c r="F3327">
        <v>2012</v>
      </c>
      <c r="G3327">
        <v>29</v>
      </c>
      <c r="H3327" t="s">
        <v>87</v>
      </c>
      <c r="I3327" t="s">
        <v>42</v>
      </c>
      <c r="J3327">
        <v>1</v>
      </c>
      <c r="K3327" t="s">
        <v>43</v>
      </c>
      <c r="L3327">
        <v>9</v>
      </c>
      <c r="M3327" t="s">
        <v>6233</v>
      </c>
      <c r="N3327" t="s">
        <v>6234</v>
      </c>
      <c r="O3327" t="s">
        <v>9648</v>
      </c>
      <c r="P3327" t="s">
        <v>2410</v>
      </c>
      <c r="Q3327" t="s">
        <v>47</v>
      </c>
      <c r="S3327" t="s">
        <v>47</v>
      </c>
      <c r="T3327" t="s">
        <v>48</v>
      </c>
      <c r="U3327" t="s">
        <v>85</v>
      </c>
      <c r="V3327">
        <v>0</v>
      </c>
      <c r="W3327">
        <v>0</v>
      </c>
      <c r="X3327">
        <v>0</v>
      </c>
      <c r="Y3327">
        <v>0</v>
      </c>
      <c r="Z3327">
        <v>1</v>
      </c>
      <c r="AA3327">
        <v>0</v>
      </c>
      <c r="AB3327">
        <v>1</v>
      </c>
      <c r="AC3327">
        <v>0</v>
      </c>
      <c r="AD3327">
        <v>0</v>
      </c>
      <c r="AE3327">
        <v>0</v>
      </c>
      <c r="AF3327">
        <v>0</v>
      </c>
      <c r="AG3327">
        <v>0</v>
      </c>
      <c r="AH3327">
        <v>0</v>
      </c>
      <c r="AI3327">
        <v>0</v>
      </c>
      <c r="AK3327">
        <v>0</v>
      </c>
      <c r="AM3327">
        <v>1</v>
      </c>
      <c r="AN3327">
        <v>0</v>
      </c>
      <c r="AO3327">
        <v>1</v>
      </c>
    </row>
    <row r="3328" spans="1:41" x14ac:dyDescent="0.55000000000000004">
      <c r="A3328" t="s">
        <v>6236</v>
      </c>
      <c r="B3328" s="1">
        <v>41113</v>
      </c>
      <c r="C3328">
        <v>30</v>
      </c>
      <c r="D3328">
        <v>7</v>
      </c>
      <c r="E3328" t="s">
        <v>105</v>
      </c>
      <c r="F3328">
        <v>2012</v>
      </c>
      <c r="G3328">
        <v>36</v>
      </c>
      <c r="H3328" t="s">
        <v>41</v>
      </c>
      <c r="I3328" t="s">
        <v>42</v>
      </c>
      <c r="J3328">
        <v>1</v>
      </c>
      <c r="K3328" t="s">
        <v>106</v>
      </c>
      <c r="L3328">
        <v>7</v>
      </c>
      <c r="M3328" t="s">
        <v>6233</v>
      </c>
      <c r="N3328" t="s">
        <v>6234</v>
      </c>
      <c r="O3328" t="s">
        <v>9648</v>
      </c>
      <c r="P3328" t="s">
        <v>2410</v>
      </c>
      <c r="Q3328" t="s">
        <v>83</v>
      </c>
      <c r="S3328" t="s">
        <v>47</v>
      </c>
      <c r="T3328" t="s">
        <v>48</v>
      </c>
      <c r="U3328" t="s">
        <v>95</v>
      </c>
      <c r="V3328">
        <v>1</v>
      </c>
      <c r="W3328">
        <v>0</v>
      </c>
      <c r="X3328">
        <v>0</v>
      </c>
      <c r="Y3328">
        <v>0</v>
      </c>
      <c r="Z3328">
        <v>0</v>
      </c>
      <c r="AA3328">
        <v>0</v>
      </c>
      <c r="AB3328">
        <v>1</v>
      </c>
      <c r="AC3328">
        <v>0</v>
      </c>
      <c r="AD3328">
        <v>0</v>
      </c>
      <c r="AE3328">
        <v>0</v>
      </c>
      <c r="AF3328">
        <v>0</v>
      </c>
      <c r="AG3328">
        <v>0</v>
      </c>
      <c r="AH3328">
        <v>0</v>
      </c>
      <c r="AI3328">
        <v>0</v>
      </c>
      <c r="AK3328">
        <v>0</v>
      </c>
      <c r="AM3328">
        <v>0</v>
      </c>
      <c r="AN3328">
        <v>0</v>
      </c>
      <c r="AO3328">
        <v>0</v>
      </c>
    </row>
    <row r="3329" spans="1:41" x14ac:dyDescent="0.55000000000000004">
      <c r="A3329" t="s">
        <v>6237</v>
      </c>
      <c r="B3329" s="1">
        <v>41151</v>
      </c>
      <c r="C3329">
        <v>35</v>
      </c>
      <c r="D3329">
        <v>8</v>
      </c>
      <c r="E3329" t="s">
        <v>109</v>
      </c>
      <c r="F3329">
        <v>2012</v>
      </c>
      <c r="G3329">
        <v>25</v>
      </c>
      <c r="H3329" t="s">
        <v>87</v>
      </c>
      <c r="I3329" t="s">
        <v>42</v>
      </c>
      <c r="J3329">
        <v>1</v>
      </c>
      <c r="K3329" t="s">
        <v>43</v>
      </c>
      <c r="L3329">
        <v>9</v>
      </c>
      <c r="M3329" t="s">
        <v>6233</v>
      </c>
      <c r="N3329" t="s">
        <v>6234</v>
      </c>
      <c r="O3329" t="s">
        <v>9648</v>
      </c>
      <c r="P3329" t="s">
        <v>2410</v>
      </c>
      <c r="Q3329" t="s">
        <v>47</v>
      </c>
      <c r="S3329" t="s">
        <v>47</v>
      </c>
      <c r="T3329" t="s">
        <v>102</v>
      </c>
      <c r="U3329" t="s">
        <v>422</v>
      </c>
      <c r="V3329">
        <v>1</v>
      </c>
      <c r="W3329">
        <v>0</v>
      </c>
      <c r="X3329">
        <v>0</v>
      </c>
      <c r="Y3329">
        <v>0</v>
      </c>
      <c r="Z3329">
        <v>0</v>
      </c>
      <c r="AA3329">
        <v>0</v>
      </c>
      <c r="AB3329">
        <v>0</v>
      </c>
      <c r="AC3329">
        <v>0</v>
      </c>
      <c r="AD3329">
        <v>0</v>
      </c>
      <c r="AE3329">
        <v>0</v>
      </c>
      <c r="AF3329">
        <v>0</v>
      </c>
      <c r="AG3329">
        <v>0</v>
      </c>
      <c r="AH3329">
        <v>0</v>
      </c>
      <c r="AI3329">
        <v>0</v>
      </c>
      <c r="AK3329">
        <v>0</v>
      </c>
      <c r="AM3329">
        <v>0</v>
      </c>
      <c r="AN3329">
        <v>0</v>
      </c>
      <c r="AO3329">
        <v>0</v>
      </c>
    </row>
    <row r="3330" spans="1:41" x14ac:dyDescent="0.55000000000000004">
      <c r="A3330" t="s">
        <v>6238</v>
      </c>
      <c r="B3330" s="1">
        <v>41204</v>
      </c>
      <c r="C3330">
        <v>43</v>
      </c>
      <c r="D3330">
        <v>10</v>
      </c>
      <c r="E3330" t="s">
        <v>114</v>
      </c>
      <c r="F3330">
        <v>2012</v>
      </c>
      <c r="G3330">
        <v>28</v>
      </c>
      <c r="H3330" t="s">
        <v>87</v>
      </c>
      <c r="I3330" t="s">
        <v>42</v>
      </c>
      <c r="J3330">
        <v>1</v>
      </c>
      <c r="K3330" t="s">
        <v>43</v>
      </c>
      <c r="L3330">
        <v>9</v>
      </c>
      <c r="M3330" t="s">
        <v>6233</v>
      </c>
      <c r="N3330" t="s">
        <v>6234</v>
      </c>
      <c r="O3330" t="s">
        <v>9648</v>
      </c>
      <c r="P3330" t="s">
        <v>2410</v>
      </c>
      <c r="Q3330" t="s">
        <v>33</v>
      </c>
      <c r="R3330" t="s">
        <v>6239</v>
      </c>
      <c r="S3330" t="s">
        <v>397</v>
      </c>
      <c r="T3330" t="s">
        <v>6240</v>
      </c>
      <c r="U3330" t="s">
        <v>6241</v>
      </c>
      <c r="V3330">
        <v>1</v>
      </c>
      <c r="W3330">
        <v>1</v>
      </c>
      <c r="X3330">
        <v>0</v>
      </c>
      <c r="Y3330">
        <v>0</v>
      </c>
      <c r="Z3330">
        <v>0</v>
      </c>
      <c r="AA3330">
        <v>0</v>
      </c>
      <c r="AB3330">
        <v>0</v>
      </c>
      <c r="AC3330">
        <v>0</v>
      </c>
      <c r="AD3330">
        <v>0</v>
      </c>
      <c r="AE3330">
        <v>0</v>
      </c>
      <c r="AF3330">
        <v>0</v>
      </c>
      <c r="AG3330">
        <v>0</v>
      </c>
      <c r="AH3330">
        <v>0</v>
      </c>
      <c r="AI3330">
        <v>0</v>
      </c>
      <c r="AK3330">
        <v>0</v>
      </c>
      <c r="AM3330">
        <v>0</v>
      </c>
      <c r="AN3330">
        <v>0</v>
      </c>
      <c r="AO3330">
        <v>0</v>
      </c>
    </row>
    <row r="3331" spans="1:41" x14ac:dyDescent="0.55000000000000004">
      <c r="A3331" t="s">
        <v>6242</v>
      </c>
      <c r="B3331" s="1">
        <v>41296</v>
      </c>
      <c r="C3331">
        <v>4</v>
      </c>
      <c r="D3331">
        <v>1</v>
      </c>
      <c r="E3331" t="s">
        <v>40</v>
      </c>
      <c r="F3331">
        <v>2013</v>
      </c>
      <c r="G3331">
        <v>41</v>
      </c>
      <c r="H3331" t="s">
        <v>41</v>
      </c>
      <c r="I3331" t="s">
        <v>42</v>
      </c>
      <c r="J3331">
        <v>1</v>
      </c>
      <c r="K3331" t="s">
        <v>43</v>
      </c>
      <c r="L3331">
        <v>9</v>
      </c>
      <c r="M3331" t="s">
        <v>6233</v>
      </c>
      <c r="N3331" t="s">
        <v>6234</v>
      </c>
      <c r="O3331" t="s">
        <v>9648</v>
      </c>
      <c r="P3331" t="s">
        <v>2410</v>
      </c>
      <c r="Q3331" t="s">
        <v>47</v>
      </c>
      <c r="S3331" t="s">
        <v>47</v>
      </c>
      <c r="T3331" t="s">
        <v>63</v>
      </c>
      <c r="U3331" t="s">
        <v>1099</v>
      </c>
      <c r="V3331">
        <v>0</v>
      </c>
      <c r="W3331">
        <v>0</v>
      </c>
      <c r="X3331">
        <v>0</v>
      </c>
      <c r="Y3331">
        <v>0</v>
      </c>
      <c r="Z3331">
        <v>0</v>
      </c>
      <c r="AA3331">
        <v>0</v>
      </c>
      <c r="AB3331">
        <v>0</v>
      </c>
      <c r="AC3331">
        <v>0</v>
      </c>
      <c r="AD3331">
        <v>0</v>
      </c>
      <c r="AE3331">
        <v>0</v>
      </c>
      <c r="AF3331">
        <v>0</v>
      </c>
      <c r="AG3331">
        <v>0</v>
      </c>
      <c r="AH3331">
        <v>0</v>
      </c>
      <c r="AI3331">
        <v>0</v>
      </c>
      <c r="AK3331">
        <v>0</v>
      </c>
      <c r="AM3331">
        <v>0</v>
      </c>
      <c r="AN3331">
        <v>0</v>
      </c>
      <c r="AO3331">
        <v>0</v>
      </c>
    </row>
    <row r="3332" spans="1:41" x14ac:dyDescent="0.55000000000000004">
      <c r="A3332" t="s">
        <v>6243</v>
      </c>
      <c r="B3332" s="1">
        <v>41307</v>
      </c>
      <c r="C3332">
        <v>5</v>
      </c>
      <c r="D3332">
        <v>2</v>
      </c>
      <c r="E3332" t="s">
        <v>61</v>
      </c>
      <c r="F3332">
        <v>2013</v>
      </c>
      <c r="G3332">
        <v>46</v>
      </c>
      <c r="H3332" t="s">
        <v>52</v>
      </c>
      <c r="I3332" t="s">
        <v>42</v>
      </c>
      <c r="J3332">
        <v>1</v>
      </c>
      <c r="K3332" t="s">
        <v>43</v>
      </c>
      <c r="L3332">
        <v>9</v>
      </c>
      <c r="M3332" t="s">
        <v>6233</v>
      </c>
      <c r="N3332" t="s">
        <v>6234</v>
      </c>
      <c r="O3332" t="s">
        <v>9648</v>
      </c>
      <c r="P3332" t="s">
        <v>2410</v>
      </c>
      <c r="Q3332" t="s">
        <v>83</v>
      </c>
      <c r="S3332" t="s">
        <v>47</v>
      </c>
      <c r="T3332" t="s">
        <v>63</v>
      </c>
      <c r="U3332" t="s">
        <v>55</v>
      </c>
      <c r="V3332">
        <v>1</v>
      </c>
      <c r="W3332">
        <v>0</v>
      </c>
      <c r="X3332">
        <v>0</v>
      </c>
      <c r="Y3332">
        <v>0</v>
      </c>
      <c r="Z3332">
        <v>0</v>
      </c>
      <c r="AA3332">
        <v>0</v>
      </c>
      <c r="AB3332">
        <v>0</v>
      </c>
      <c r="AC3332">
        <v>0</v>
      </c>
      <c r="AD3332">
        <v>0</v>
      </c>
      <c r="AE3332">
        <v>0</v>
      </c>
      <c r="AF3332">
        <v>0</v>
      </c>
      <c r="AG3332">
        <v>0</v>
      </c>
      <c r="AH3332">
        <v>0</v>
      </c>
      <c r="AI3332">
        <v>0</v>
      </c>
      <c r="AK3332">
        <v>0</v>
      </c>
      <c r="AM3332">
        <v>0</v>
      </c>
      <c r="AN3332">
        <v>0</v>
      </c>
      <c r="AO3332">
        <v>0</v>
      </c>
    </row>
    <row r="3333" spans="1:41" x14ac:dyDescent="0.55000000000000004">
      <c r="A3333" t="s">
        <v>6244</v>
      </c>
      <c r="B3333" s="1">
        <v>41341</v>
      </c>
      <c r="C3333">
        <v>10</v>
      </c>
      <c r="D3333">
        <v>3</v>
      </c>
      <c r="E3333" t="s">
        <v>67</v>
      </c>
      <c r="F3333">
        <v>2013</v>
      </c>
      <c r="G3333">
        <v>45</v>
      </c>
      <c r="H3333" t="s">
        <v>52</v>
      </c>
      <c r="I3333" t="s">
        <v>42</v>
      </c>
      <c r="J3333">
        <v>1</v>
      </c>
      <c r="K3333" t="s">
        <v>43</v>
      </c>
      <c r="L3333">
        <v>9</v>
      </c>
      <c r="M3333" t="s">
        <v>6233</v>
      </c>
      <c r="N3333" t="s">
        <v>6234</v>
      </c>
      <c r="O3333" t="s">
        <v>9648</v>
      </c>
      <c r="P3333" t="s">
        <v>2410</v>
      </c>
      <c r="Q3333" t="s">
        <v>33</v>
      </c>
      <c r="R3333" t="s">
        <v>6245</v>
      </c>
      <c r="S3333" t="s">
        <v>455</v>
      </c>
      <c r="T3333" t="s">
        <v>84</v>
      </c>
      <c r="U3333" t="s">
        <v>823</v>
      </c>
      <c r="V3333">
        <v>0</v>
      </c>
      <c r="W3333">
        <v>0</v>
      </c>
      <c r="X3333">
        <v>0</v>
      </c>
      <c r="Y3333">
        <v>0</v>
      </c>
      <c r="Z3333">
        <v>1</v>
      </c>
      <c r="AA3333">
        <v>1</v>
      </c>
      <c r="AB3333">
        <v>0</v>
      </c>
      <c r="AC3333">
        <v>0</v>
      </c>
      <c r="AD3333">
        <v>0</v>
      </c>
      <c r="AE3333">
        <v>0</v>
      </c>
      <c r="AF3333">
        <v>0</v>
      </c>
      <c r="AG3333">
        <v>0</v>
      </c>
      <c r="AH3333">
        <v>0</v>
      </c>
      <c r="AI3333">
        <v>0</v>
      </c>
      <c r="AK3333">
        <v>0</v>
      </c>
      <c r="AM3333">
        <v>1</v>
      </c>
      <c r="AN3333">
        <v>0</v>
      </c>
      <c r="AO3333">
        <v>1</v>
      </c>
    </row>
    <row r="3334" spans="1:41" x14ac:dyDescent="0.55000000000000004">
      <c r="A3334" t="s">
        <v>6246</v>
      </c>
      <c r="B3334" s="1">
        <v>41440</v>
      </c>
      <c r="C3334">
        <v>24</v>
      </c>
      <c r="D3334">
        <v>6</v>
      </c>
      <c r="E3334" t="s">
        <v>101</v>
      </c>
      <c r="F3334">
        <v>2013</v>
      </c>
      <c r="G3334">
        <v>61</v>
      </c>
      <c r="H3334" t="s">
        <v>115</v>
      </c>
      <c r="I3334" t="s">
        <v>53</v>
      </c>
      <c r="J3334">
        <v>0</v>
      </c>
      <c r="K3334" t="s">
        <v>123</v>
      </c>
      <c r="L3334">
        <v>3</v>
      </c>
      <c r="M3334" t="s">
        <v>6233</v>
      </c>
      <c r="N3334" t="s">
        <v>6234</v>
      </c>
      <c r="O3334" t="s">
        <v>9648</v>
      </c>
      <c r="P3334" t="s">
        <v>2410</v>
      </c>
      <c r="Q3334" t="s">
        <v>83</v>
      </c>
      <c r="S3334" t="s">
        <v>47</v>
      </c>
      <c r="T3334" t="s">
        <v>84</v>
      </c>
      <c r="U3334" t="s">
        <v>6247</v>
      </c>
      <c r="V3334">
        <v>0</v>
      </c>
      <c r="W3334">
        <v>0</v>
      </c>
      <c r="X3334">
        <v>0</v>
      </c>
      <c r="Y3334">
        <v>0</v>
      </c>
      <c r="Z3334">
        <v>0</v>
      </c>
      <c r="AA3334">
        <v>0</v>
      </c>
      <c r="AB3334">
        <v>0</v>
      </c>
      <c r="AC3334">
        <v>0</v>
      </c>
      <c r="AD3334">
        <v>1</v>
      </c>
      <c r="AE3334">
        <v>0</v>
      </c>
      <c r="AF3334">
        <v>0</v>
      </c>
      <c r="AG3334">
        <v>0</v>
      </c>
      <c r="AH3334">
        <v>0</v>
      </c>
      <c r="AI3334">
        <v>0</v>
      </c>
      <c r="AJ3334" t="s">
        <v>462</v>
      </c>
      <c r="AK3334">
        <v>0</v>
      </c>
      <c r="AM3334">
        <v>0</v>
      </c>
      <c r="AN3334">
        <v>0</v>
      </c>
      <c r="AO3334">
        <v>0</v>
      </c>
    </row>
    <row r="3335" spans="1:41" x14ac:dyDescent="0.55000000000000004">
      <c r="A3335" t="s">
        <v>6248</v>
      </c>
      <c r="B3335" s="1">
        <v>41466</v>
      </c>
      <c r="C3335">
        <v>28</v>
      </c>
      <c r="D3335">
        <v>7</v>
      </c>
      <c r="E3335" t="s">
        <v>105</v>
      </c>
      <c r="F3335">
        <v>2013</v>
      </c>
      <c r="G3335">
        <v>26</v>
      </c>
      <c r="H3335" t="s">
        <v>87</v>
      </c>
      <c r="I3335" t="s">
        <v>42</v>
      </c>
      <c r="J3335">
        <v>1</v>
      </c>
      <c r="K3335" t="s">
        <v>43</v>
      </c>
      <c r="L3335">
        <v>9</v>
      </c>
      <c r="M3335" t="s">
        <v>6233</v>
      </c>
      <c r="N3335" t="s">
        <v>6234</v>
      </c>
      <c r="O3335" t="s">
        <v>9648</v>
      </c>
      <c r="P3335" t="s">
        <v>2410</v>
      </c>
      <c r="Q3335" t="s">
        <v>83</v>
      </c>
      <c r="S3335" t="s">
        <v>47</v>
      </c>
      <c r="T3335" t="s">
        <v>63</v>
      </c>
      <c r="U3335" t="s">
        <v>140</v>
      </c>
      <c r="V3335">
        <v>1</v>
      </c>
      <c r="W3335">
        <v>0</v>
      </c>
      <c r="X3335">
        <v>0</v>
      </c>
      <c r="Y3335">
        <v>0</v>
      </c>
      <c r="Z3335">
        <v>0</v>
      </c>
      <c r="AA3335">
        <v>0</v>
      </c>
      <c r="AB3335">
        <v>0</v>
      </c>
      <c r="AC3335">
        <v>0</v>
      </c>
      <c r="AD3335">
        <v>0</v>
      </c>
      <c r="AE3335">
        <v>0</v>
      </c>
      <c r="AF3335">
        <v>0</v>
      </c>
      <c r="AG3335">
        <v>0</v>
      </c>
      <c r="AH3335">
        <v>0</v>
      </c>
      <c r="AI3335">
        <v>0</v>
      </c>
      <c r="AK3335">
        <v>0</v>
      </c>
      <c r="AM3335">
        <v>0</v>
      </c>
      <c r="AN3335">
        <v>0</v>
      </c>
      <c r="AO3335">
        <v>0</v>
      </c>
    </row>
    <row r="3336" spans="1:41" x14ac:dyDescent="0.55000000000000004">
      <c r="A3336" t="s">
        <v>6249</v>
      </c>
      <c r="B3336" s="1">
        <v>41506</v>
      </c>
      <c r="C3336">
        <v>34</v>
      </c>
      <c r="D3336">
        <v>8</v>
      </c>
      <c r="E3336" t="s">
        <v>109</v>
      </c>
      <c r="F3336">
        <v>2013</v>
      </c>
      <c r="G3336">
        <v>42</v>
      </c>
      <c r="H3336" t="s">
        <v>41</v>
      </c>
      <c r="I3336" t="s">
        <v>53</v>
      </c>
      <c r="J3336">
        <v>0</v>
      </c>
      <c r="K3336" t="s">
        <v>43</v>
      </c>
      <c r="L3336">
        <v>9</v>
      </c>
      <c r="M3336" t="s">
        <v>6233</v>
      </c>
      <c r="N3336" t="s">
        <v>6234</v>
      </c>
      <c r="O3336" t="s">
        <v>9648</v>
      </c>
      <c r="P3336" t="s">
        <v>2410</v>
      </c>
      <c r="Q3336" t="s">
        <v>47</v>
      </c>
      <c r="S3336" t="s">
        <v>47</v>
      </c>
      <c r="T3336" t="s">
        <v>84</v>
      </c>
      <c r="U3336" t="s">
        <v>1430</v>
      </c>
      <c r="V3336">
        <v>0</v>
      </c>
      <c r="W3336">
        <v>0</v>
      </c>
      <c r="X3336">
        <v>0</v>
      </c>
      <c r="Y3336">
        <v>0</v>
      </c>
      <c r="Z3336">
        <v>1</v>
      </c>
      <c r="AA3336">
        <v>0</v>
      </c>
      <c r="AB3336">
        <v>0</v>
      </c>
      <c r="AC3336">
        <v>0</v>
      </c>
      <c r="AD3336">
        <v>0</v>
      </c>
      <c r="AE3336">
        <v>0</v>
      </c>
      <c r="AF3336">
        <v>0</v>
      </c>
      <c r="AG3336">
        <v>0</v>
      </c>
      <c r="AH3336">
        <v>0</v>
      </c>
      <c r="AI3336">
        <v>0</v>
      </c>
      <c r="AK3336">
        <v>0</v>
      </c>
      <c r="AM3336">
        <v>1</v>
      </c>
      <c r="AN3336">
        <v>0</v>
      </c>
      <c r="AO3336">
        <v>1</v>
      </c>
    </row>
    <row r="3337" spans="1:41" x14ac:dyDescent="0.55000000000000004">
      <c r="A3337" t="s">
        <v>6250</v>
      </c>
      <c r="B3337" s="1">
        <v>41538</v>
      </c>
      <c r="C3337">
        <v>38</v>
      </c>
      <c r="D3337">
        <v>9</v>
      </c>
      <c r="E3337" t="s">
        <v>51</v>
      </c>
      <c r="F3337">
        <v>2013</v>
      </c>
      <c r="G3337">
        <v>25</v>
      </c>
      <c r="H3337" t="s">
        <v>87</v>
      </c>
      <c r="I3337" t="s">
        <v>42</v>
      </c>
      <c r="J3337">
        <v>1</v>
      </c>
      <c r="K3337" t="s">
        <v>43</v>
      </c>
      <c r="L3337">
        <v>9</v>
      </c>
      <c r="M3337" t="s">
        <v>6233</v>
      </c>
      <c r="N3337" t="s">
        <v>6234</v>
      </c>
      <c r="O3337" t="s">
        <v>9648</v>
      </c>
      <c r="P3337" t="s">
        <v>2410</v>
      </c>
      <c r="Q3337" t="s">
        <v>83</v>
      </c>
      <c r="S3337" t="s">
        <v>240</v>
      </c>
      <c r="T3337" t="s">
        <v>63</v>
      </c>
      <c r="U3337" t="s">
        <v>828</v>
      </c>
      <c r="V3337">
        <v>1</v>
      </c>
      <c r="W3337">
        <v>0</v>
      </c>
      <c r="X3337">
        <v>0</v>
      </c>
      <c r="Y3337">
        <v>0</v>
      </c>
      <c r="Z3337">
        <v>0</v>
      </c>
      <c r="AA3337">
        <v>0</v>
      </c>
      <c r="AB3337">
        <v>1</v>
      </c>
      <c r="AC3337">
        <v>0</v>
      </c>
      <c r="AD3337">
        <v>0</v>
      </c>
      <c r="AE3337">
        <v>0</v>
      </c>
      <c r="AF3337">
        <v>0</v>
      </c>
      <c r="AG3337">
        <v>0</v>
      </c>
      <c r="AH3337">
        <v>0</v>
      </c>
      <c r="AI3337">
        <v>0</v>
      </c>
      <c r="AK3337">
        <v>0</v>
      </c>
      <c r="AM3337">
        <v>0</v>
      </c>
      <c r="AN3337">
        <v>0</v>
      </c>
      <c r="AO3337">
        <v>0</v>
      </c>
    </row>
    <row r="3338" spans="1:41" x14ac:dyDescent="0.55000000000000004">
      <c r="A3338" t="s">
        <v>6251</v>
      </c>
      <c r="B3338" s="1">
        <v>41570</v>
      </c>
      <c r="C3338">
        <v>43</v>
      </c>
      <c r="D3338">
        <v>10</v>
      </c>
      <c r="E3338" t="s">
        <v>114</v>
      </c>
      <c r="F3338">
        <v>2013</v>
      </c>
      <c r="G3338">
        <v>49</v>
      </c>
      <c r="H3338" t="s">
        <v>52</v>
      </c>
      <c r="I3338" t="s">
        <v>42</v>
      </c>
      <c r="J3338">
        <v>1</v>
      </c>
      <c r="K3338" t="s">
        <v>43</v>
      </c>
      <c r="L3338">
        <v>9</v>
      </c>
      <c r="M3338" t="s">
        <v>6233</v>
      </c>
      <c r="N3338" t="s">
        <v>6234</v>
      </c>
      <c r="O3338" t="s">
        <v>9648</v>
      </c>
      <c r="P3338" t="s">
        <v>2410</v>
      </c>
      <c r="Q3338" t="s">
        <v>47</v>
      </c>
      <c r="S3338" t="s">
        <v>47</v>
      </c>
      <c r="T3338" t="s">
        <v>63</v>
      </c>
      <c r="U3338" t="s">
        <v>451</v>
      </c>
      <c r="V3338">
        <v>1</v>
      </c>
      <c r="W3338">
        <v>1</v>
      </c>
      <c r="X3338">
        <v>0</v>
      </c>
      <c r="Y3338">
        <v>0</v>
      </c>
      <c r="Z3338">
        <v>0</v>
      </c>
      <c r="AA3338">
        <v>0</v>
      </c>
      <c r="AB3338">
        <v>1</v>
      </c>
      <c r="AC3338">
        <v>0</v>
      </c>
      <c r="AD3338">
        <v>0</v>
      </c>
      <c r="AE3338">
        <v>0</v>
      </c>
      <c r="AF3338">
        <v>0</v>
      </c>
      <c r="AG3338">
        <v>0</v>
      </c>
      <c r="AH3338">
        <v>0</v>
      </c>
      <c r="AI3338">
        <v>0</v>
      </c>
      <c r="AK3338">
        <v>0</v>
      </c>
      <c r="AM3338">
        <v>0</v>
      </c>
      <c r="AN3338">
        <v>0</v>
      </c>
      <c r="AO3338">
        <v>0</v>
      </c>
    </row>
    <row r="3339" spans="1:41" x14ac:dyDescent="0.55000000000000004">
      <c r="A3339" t="s">
        <v>6252</v>
      </c>
      <c r="B3339" s="1">
        <v>41571</v>
      </c>
      <c r="C3339">
        <v>43</v>
      </c>
      <c r="D3339">
        <v>10</v>
      </c>
      <c r="E3339" t="s">
        <v>114</v>
      </c>
      <c r="F3339">
        <v>2013</v>
      </c>
      <c r="G3339">
        <v>32</v>
      </c>
      <c r="H3339" t="s">
        <v>87</v>
      </c>
      <c r="I3339" t="s">
        <v>42</v>
      </c>
      <c r="J3339">
        <v>1</v>
      </c>
      <c r="K3339" t="s">
        <v>43</v>
      </c>
      <c r="L3339">
        <v>9</v>
      </c>
      <c r="M3339" t="s">
        <v>6233</v>
      </c>
      <c r="N3339" t="s">
        <v>6234</v>
      </c>
      <c r="O3339" t="s">
        <v>9648</v>
      </c>
      <c r="P3339" t="s">
        <v>2410</v>
      </c>
      <c r="Q3339" t="s">
        <v>83</v>
      </c>
      <c r="S3339" t="s">
        <v>47</v>
      </c>
      <c r="T3339" t="s">
        <v>63</v>
      </c>
      <c r="U3339" t="s">
        <v>4709</v>
      </c>
      <c r="V3339">
        <v>1</v>
      </c>
      <c r="W3339">
        <v>1</v>
      </c>
      <c r="X3339">
        <v>0</v>
      </c>
      <c r="Y3339">
        <v>0</v>
      </c>
      <c r="Z3339">
        <v>0</v>
      </c>
      <c r="AA3339">
        <v>0</v>
      </c>
      <c r="AB3339">
        <v>0</v>
      </c>
      <c r="AC3339">
        <v>0</v>
      </c>
      <c r="AD3339">
        <v>0</v>
      </c>
      <c r="AE3339">
        <v>1</v>
      </c>
      <c r="AF3339">
        <v>0</v>
      </c>
      <c r="AG3339">
        <v>0</v>
      </c>
      <c r="AH3339">
        <v>0</v>
      </c>
      <c r="AI3339">
        <v>0</v>
      </c>
      <c r="AK3339">
        <v>0</v>
      </c>
      <c r="AM3339">
        <v>1</v>
      </c>
      <c r="AN3339">
        <v>0</v>
      </c>
      <c r="AO3339">
        <v>1</v>
      </c>
    </row>
    <row r="3340" spans="1:41" x14ac:dyDescent="0.55000000000000004">
      <c r="A3340" t="s">
        <v>6253</v>
      </c>
      <c r="B3340" s="1">
        <v>41585</v>
      </c>
      <c r="C3340">
        <v>45</v>
      </c>
      <c r="D3340">
        <v>11</v>
      </c>
      <c r="E3340" t="s">
        <v>119</v>
      </c>
      <c r="F3340">
        <v>2013</v>
      </c>
      <c r="G3340">
        <v>25</v>
      </c>
      <c r="H3340" t="s">
        <v>87</v>
      </c>
      <c r="I3340" t="s">
        <v>53</v>
      </c>
      <c r="J3340">
        <v>0</v>
      </c>
      <c r="K3340" t="s">
        <v>43</v>
      </c>
      <c r="L3340">
        <v>9</v>
      </c>
      <c r="M3340" t="s">
        <v>6233</v>
      </c>
      <c r="N3340" t="s">
        <v>6234</v>
      </c>
      <c r="O3340" t="s">
        <v>9648</v>
      </c>
      <c r="P3340" t="s">
        <v>2410</v>
      </c>
      <c r="Q3340" t="s">
        <v>83</v>
      </c>
      <c r="S3340" t="s">
        <v>47</v>
      </c>
      <c r="T3340" t="s">
        <v>63</v>
      </c>
      <c r="U3340" t="s">
        <v>140</v>
      </c>
      <c r="V3340">
        <v>1</v>
      </c>
      <c r="W3340">
        <v>0</v>
      </c>
      <c r="X3340">
        <v>0</v>
      </c>
      <c r="Y3340">
        <v>0</v>
      </c>
      <c r="Z3340">
        <v>0</v>
      </c>
      <c r="AA3340">
        <v>0</v>
      </c>
      <c r="AB3340">
        <v>0</v>
      </c>
      <c r="AC3340">
        <v>0</v>
      </c>
      <c r="AD3340">
        <v>0</v>
      </c>
      <c r="AE3340">
        <v>0</v>
      </c>
      <c r="AF3340">
        <v>0</v>
      </c>
      <c r="AG3340">
        <v>0</v>
      </c>
      <c r="AH3340">
        <v>0</v>
      </c>
      <c r="AI3340">
        <v>0</v>
      </c>
      <c r="AK3340">
        <v>0</v>
      </c>
      <c r="AM3340">
        <v>0</v>
      </c>
      <c r="AN3340">
        <v>0</v>
      </c>
      <c r="AO3340">
        <v>0</v>
      </c>
    </row>
    <row r="3341" spans="1:41" x14ac:dyDescent="0.55000000000000004">
      <c r="A3341" t="s">
        <v>6254</v>
      </c>
      <c r="B3341" s="1">
        <v>41622</v>
      </c>
      <c r="C3341">
        <v>50</v>
      </c>
      <c r="D3341">
        <v>12</v>
      </c>
      <c r="E3341" t="s">
        <v>57</v>
      </c>
      <c r="F3341">
        <v>2013</v>
      </c>
      <c r="G3341">
        <v>60</v>
      </c>
      <c r="H3341" t="s">
        <v>115</v>
      </c>
      <c r="I3341" t="s">
        <v>42</v>
      </c>
      <c r="J3341">
        <v>1</v>
      </c>
      <c r="K3341" t="s">
        <v>43</v>
      </c>
      <c r="L3341">
        <v>9</v>
      </c>
      <c r="M3341" t="s">
        <v>6233</v>
      </c>
      <c r="N3341" t="s">
        <v>6234</v>
      </c>
      <c r="O3341" t="s">
        <v>9648</v>
      </c>
      <c r="P3341" t="s">
        <v>2410</v>
      </c>
      <c r="Q3341" t="s">
        <v>47</v>
      </c>
      <c r="S3341" t="s">
        <v>47</v>
      </c>
      <c r="T3341" t="s">
        <v>84</v>
      </c>
      <c r="U3341" t="s">
        <v>6255</v>
      </c>
      <c r="V3341">
        <v>0</v>
      </c>
      <c r="W3341">
        <v>0</v>
      </c>
      <c r="X3341">
        <v>0</v>
      </c>
      <c r="Y3341">
        <v>0</v>
      </c>
      <c r="Z3341">
        <v>1</v>
      </c>
      <c r="AA3341">
        <v>1</v>
      </c>
      <c r="AB3341">
        <v>0</v>
      </c>
      <c r="AC3341">
        <v>0</v>
      </c>
      <c r="AD3341">
        <v>1</v>
      </c>
      <c r="AE3341">
        <v>0</v>
      </c>
      <c r="AF3341">
        <v>0</v>
      </c>
      <c r="AG3341">
        <v>0</v>
      </c>
      <c r="AH3341">
        <v>0</v>
      </c>
      <c r="AI3341">
        <v>0</v>
      </c>
      <c r="AK3341">
        <v>0</v>
      </c>
      <c r="AM3341">
        <v>1</v>
      </c>
      <c r="AN3341">
        <v>0</v>
      </c>
      <c r="AO3341">
        <v>1</v>
      </c>
    </row>
    <row r="3342" spans="1:41" x14ac:dyDescent="0.55000000000000004">
      <c r="A3342" t="s">
        <v>6256</v>
      </c>
      <c r="B3342" s="1">
        <v>41710</v>
      </c>
      <c r="C3342">
        <v>11</v>
      </c>
      <c r="D3342">
        <v>3</v>
      </c>
      <c r="E3342" t="s">
        <v>67</v>
      </c>
      <c r="F3342">
        <v>2014</v>
      </c>
      <c r="G3342">
        <v>26</v>
      </c>
      <c r="H3342" t="s">
        <v>87</v>
      </c>
      <c r="I3342" t="s">
        <v>42</v>
      </c>
      <c r="J3342">
        <v>1</v>
      </c>
      <c r="K3342" t="s">
        <v>43</v>
      </c>
      <c r="L3342">
        <v>9</v>
      </c>
      <c r="M3342" t="s">
        <v>6233</v>
      </c>
      <c r="N3342" t="s">
        <v>6234</v>
      </c>
      <c r="O3342" t="s">
        <v>9648</v>
      </c>
      <c r="P3342" t="s">
        <v>2410</v>
      </c>
      <c r="Q3342" t="s">
        <v>47</v>
      </c>
      <c r="S3342" t="s">
        <v>47</v>
      </c>
      <c r="T3342" t="s">
        <v>63</v>
      </c>
      <c r="U3342" t="s">
        <v>140</v>
      </c>
      <c r="V3342">
        <v>1</v>
      </c>
      <c r="W3342">
        <v>0</v>
      </c>
      <c r="X3342">
        <v>0</v>
      </c>
      <c r="Y3342">
        <v>0</v>
      </c>
      <c r="Z3342">
        <v>0</v>
      </c>
      <c r="AA3342">
        <v>0</v>
      </c>
      <c r="AB3342">
        <v>0</v>
      </c>
      <c r="AC3342">
        <v>0</v>
      </c>
      <c r="AD3342">
        <v>0</v>
      </c>
      <c r="AE3342">
        <v>0</v>
      </c>
      <c r="AF3342">
        <v>0</v>
      </c>
      <c r="AG3342">
        <v>0</v>
      </c>
      <c r="AH3342">
        <v>0</v>
      </c>
      <c r="AI3342">
        <v>0</v>
      </c>
      <c r="AK3342">
        <v>0</v>
      </c>
      <c r="AM3342">
        <v>0</v>
      </c>
      <c r="AN3342">
        <v>0</v>
      </c>
      <c r="AO3342">
        <v>0</v>
      </c>
    </row>
    <row r="3343" spans="1:41" x14ac:dyDescent="0.55000000000000004">
      <c r="A3343" t="s">
        <v>6257</v>
      </c>
      <c r="B3343" s="1">
        <v>41728</v>
      </c>
      <c r="C3343">
        <v>13</v>
      </c>
      <c r="D3343">
        <v>3</v>
      </c>
      <c r="E3343" t="s">
        <v>67</v>
      </c>
      <c r="F3343">
        <v>2014</v>
      </c>
      <c r="G3343">
        <v>51</v>
      </c>
      <c r="H3343" t="s">
        <v>52</v>
      </c>
      <c r="I3343" t="s">
        <v>53</v>
      </c>
      <c r="J3343">
        <v>0</v>
      </c>
      <c r="K3343" t="s">
        <v>43</v>
      </c>
      <c r="L3343">
        <v>9</v>
      </c>
      <c r="M3343" t="s">
        <v>6233</v>
      </c>
      <c r="N3343" t="s">
        <v>6234</v>
      </c>
      <c r="O3343" t="s">
        <v>9648</v>
      </c>
      <c r="P3343" t="s">
        <v>2410</v>
      </c>
      <c r="Q3343" t="s">
        <v>47</v>
      </c>
      <c r="S3343" t="s">
        <v>47</v>
      </c>
      <c r="T3343" t="s">
        <v>84</v>
      </c>
      <c r="U3343" t="s">
        <v>6258</v>
      </c>
      <c r="V3343">
        <v>0</v>
      </c>
      <c r="W3343">
        <v>0</v>
      </c>
      <c r="X3343">
        <v>0</v>
      </c>
      <c r="Y3343">
        <v>0</v>
      </c>
      <c r="Z3343">
        <v>1</v>
      </c>
      <c r="AA3343">
        <v>0</v>
      </c>
      <c r="AB3343">
        <v>0</v>
      </c>
      <c r="AC3343">
        <v>0</v>
      </c>
      <c r="AD3343">
        <v>1</v>
      </c>
      <c r="AE3343">
        <v>0</v>
      </c>
      <c r="AF3343">
        <v>0</v>
      </c>
      <c r="AG3343">
        <v>0</v>
      </c>
      <c r="AH3343">
        <v>0</v>
      </c>
      <c r="AI3343">
        <v>0</v>
      </c>
      <c r="AK3343">
        <v>0</v>
      </c>
      <c r="AM3343">
        <v>1</v>
      </c>
      <c r="AN3343">
        <v>0</v>
      </c>
      <c r="AO3343">
        <v>1</v>
      </c>
    </row>
    <row r="3344" spans="1:41" x14ac:dyDescent="0.55000000000000004">
      <c r="A3344" t="s">
        <v>6259</v>
      </c>
      <c r="B3344" s="1">
        <v>41824</v>
      </c>
      <c r="C3344">
        <v>27</v>
      </c>
      <c r="D3344">
        <v>7</v>
      </c>
      <c r="E3344" t="s">
        <v>105</v>
      </c>
      <c r="F3344">
        <v>2014</v>
      </c>
      <c r="G3344">
        <v>28</v>
      </c>
      <c r="H3344" t="s">
        <v>87</v>
      </c>
      <c r="I3344" t="s">
        <v>42</v>
      </c>
      <c r="J3344">
        <v>1</v>
      </c>
      <c r="K3344" t="s">
        <v>43</v>
      </c>
      <c r="L3344">
        <v>9</v>
      </c>
      <c r="M3344" t="s">
        <v>6233</v>
      </c>
      <c r="N3344" t="s">
        <v>6234</v>
      </c>
      <c r="O3344" t="s">
        <v>9648</v>
      </c>
      <c r="P3344" t="s">
        <v>2410</v>
      </c>
      <c r="Q3344" t="s">
        <v>47</v>
      </c>
      <c r="S3344" t="s">
        <v>47</v>
      </c>
      <c r="T3344" t="s">
        <v>48</v>
      </c>
      <c r="U3344" t="s">
        <v>6260</v>
      </c>
      <c r="V3344">
        <v>1</v>
      </c>
      <c r="W3344">
        <v>1</v>
      </c>
      <c r="X3344">
        <v>0</v>
      </c>
      <c r="Y3344">
        <v>0</v>
      </c>
      <c r="Z3344">
        <v>0</v>
      </c>
      <c r="AA3344">
        <v>0</v>
      </c>
      <c r="AB3344">
        <v>0</v>
      </c>
      <c r="AC3344">
        <v>0</v>
      </c>
      <c r="AD3344">
        <v>1</v>
      </c>
      <c r="AE3344">
        <v>0</v>
      </c>
      <c r="AF3344">
        <v>0</v>
      </c>
      <c r="AG3344">
        <v>0</v>
      </c>
      <c r="AH3344">
        <v>0</v>
      </c>
      <c r="AI3344">
        <v>0</v>
      </c>
      <c r="AK3344">
        <v>0</v>
      </c>
      <c r="AM3344">
        <v>0</v>
      </c>
      <c r="AN3344">
        <v>0</v>
      </c>
      <c r="AO3344">
        <v>0</v>
      </c>
    </row>
    <row r="3345" spans="1:41" x14ac:dyDescent="0.55000000000000004">
      <c r="A3345" t="s">
        <v>6261</v>
      </c>
      <c r="B3345" s="1">
        <v>41828</v>
      </c>
      <c r="C3345">
        <v>28</v>
      </c>
      <c r="D3345">
        <v>7</v>
      </c>
      <c r="E3345" t="s">
        <v>105</v>
      </c>
      <c r="F3345">
        <v>2014</v>
      </c>
      <c r="G3345">
        <v>43</v>
      </c>
      <c r="H3345" t="s">
        <v>41</v>
      </c>
      <c r="I3345" t="s">
        <v>53</v>
      </c>
      <c r="J3345">
        <v>0</v>
      </c>
      <c r="K3345" t="s">
        <v>43</v>
      </c>
      <c r="L3345">
        <v>9</v>
      </c>
      <c r="M3345" t="s">
        <v>6233</v>
      </c>
      <c r="N3345" t="s">
        <v>6234</v>
      </c>
      <c r="O3345" t="s">
        <v>9648</v>
      </c>
      <c r="P3345" t="s">
        <v>2410</v>
      </c>
      <c r="Q3345" t="s">
        <v>47</v>
      </c>
      <c r="S3345" t="s">
        <v>47</v>
      </c>
      <c r="T3345" t="s">
        <v>54</v>
      </c>
      <c r="U3345" t="s">
        <v>158</v>
      </c>
      <c r="V3345">
        <v>0</v>
      </c>
      <c r="W3345">
        <v>1</v>
      </c>
      <c r="X3345">
        <v>0</v>
      </c>
      <c r="Y3345">
        <v>0</v>
      </c>
      <c r="Z3345">
        <v>1</v>
      </c>
      <c r="AA3345">
        <v>0</v>
      </c>
      <c r="AB3345">
        <v>0</v>
      </c>
      <c r="AC3345">
        <v>0</v>
      </c>
      <c r="AD3345">
        <v>0</v>
      </c>
      <c r="AE3345">
        <v>0</v>
      </c>
      <c r="AF3345">
        <v>0</v>
      </c>
      <c r="AG3345">
        <v>0</v>
      </c>
      <c r="AH3345">
        <v>0</v>
      </c>
      <c r="AI3345">
        <v>0</v>
      </c>
      <c r="AK3345">
        <v>0</v>
      </c>
      <c r="AM3345">
        <v>1</v>
      </c>
      <c r="AN3345">
        <v>0</v>
      </c>
      <c r="AO3345">
        <v>1</v>
      </c>
    </row>
    <row r="3346" spans="1:41" x14ac:dyDescent="0.55000000000000004">
      <c r="A3346" t="s">
        <v>6262</v>
      </c>
      <c r="B3346" s="1">
        <v>41852</v>
      </c>
      <c r="C3346">
        <v>31</v>
      </c>
      <c r="D3346">
        <v>8</v>
      </c>
      <c r="E3346" t="s">
        <v>109</v>
      </c>
      <c r="F3346">
        <v>2014</v>
      </c>
      <c r="G3346">
        <v>27</v>
      </c>
      <c r="H3346" t="s">
        <v>87</v>
      </c>
      <c r="I3346" t="s">
        <v>42</v>
      </c>
      <c r="J3346">
        <v>1</v>
      </c>
      <c r="K3346" t="s">
        <v>43</v>
      </c>
      <c r="L3346">
        <v>9</v>
      </c>
      <c r="M3346" t="s">
        <v>6233</v>
      </c>
      <c r="N3346" t="s">
        <v>6234</v>
      </c>
      <c r="O3346" t="s">
        <v>9648</v>
      </c>
      <c r="P3346" t="s">
        <v>2410</v>
      </c>
      <c r="Q3346" t="s">
        <v>47</v>
      </c>
      <c r="S3346" t="s">
        <v>47</v>
      </c>
      <c r="T3346" t="s">
        <v>70</v>
      </c>
      <c r="U3346" t="s">
        <v>6263</v>
      </c>
      <c r="V3346">
        <v>1</v>
      </c>
      <c r="W3346">
        <v>0</v>
      </c>
      <c r="X3346">
        <v>1</v>
      </c>
      <c r="Y3346">
        <v>0</v>
      </c>
      <c r="Z3346">
        <v>0</v>
      </c>
      <c r="AA3346">
        <v>0</v>
      </c>
      <c r="AB3346">
        <v>0</v>
      </c>
      <c r="AC3346">
        <v>0</v>
      </c>
      <c r="AD3346">
        <v>0</v>
      </c>
      <c r="AE3346">
        <v>0</v>
      </c>
      <c r="AF3346">
        <v>0</v>
      </c>
      <c r="AG3346">
        <v>0</v>
      </c>
      <c r="AH3346">
        <v>0</v>
      </c>
      <c r="AI3346">
        <v>0</v>
      </c>
      <c r="AK3346">
        <v>0</v>
      </c>
      <c r="AM3346">
        <v>0</v>
      </c>
      <c r="AN3346">
        <v>1</v>
      </c>
      <c r="AO3346">
        <v>1</v>
      </c>
    </row>
    <row r="3347" spans="1:41" x14ac:dyDescent="0.55000000000000004">
      <c r="A3347" t="s">
        <v>6264</v>
      </c>
      <c r="B3347" s="1">
        <v>41911</v>
      </c>
      <c r="C3347">
        <v>40</v>
      </c>
      <c r="D3347">
        <v>9</v>
      </c>
      <c r="E3347" t="s">
        <v>51</v>
      </c>
      <c r="F3347">
        <v>2014</v>
      </c>
      <c r="G3347">
        <v>28</v>
      </c>
      <c r="H3347" t="s">
        <v>87</v>
      </c>
      <c r="I3347" t="s">
        <v>42</v>
      </c>
      <c r="J3347">
        <v>1</v>
      </c>
      <c r="K3347" t="s">
        <v>106</v>
      </c>
      <c r="L3347">
        <v>7</v>
      </c>
      <c r="M3347" t="s">
        <v>6233</v>
      </c>
      <c r="N3347" t="s">
        <v>6234</v>
      </c>
      <c r="O3347" t="s">
        <v>9648</v>
      </c>
      <c r="P3347" t="s">
        <v>2410</v>
      </c>
      <c r="Q3347" t="s">
        <v>33</v>
      </c>
      <c r="R3347" t="s">
        <v>6265</v>
      </c>
      <c r="S3347" t="s">
        <v>455</v>
      </c>
      <c r="T3347" t="s">
        <v>102</v>
      </c>
      <c r="U3347" t="s">
        <v>514</v>
      </c>
      <c r="V3347">
        <v>1</v>
      </c>
      <c r="W3347">
        <v>1</v>
      </c>
      <c r="X3347">
        <v>0</v>
      </c>
      <c r="Y3347">
        <v>0</v>
      </c>
      <c r="Z3347">
        <v>0</v>
      </c>
      <c r="AA3347">
        <v>0</v>
      </c>
      <c r="AB3347">
        <v>0</v>
      </c>
      <c r="AC3347">
        <v>0</v>
      </c>
      <c r="AD3347">
        <v>0</v>
      </c>
      <c r="AE3347">
        <v>0</v>
      </c>
      <c r="AF3347">
        <v>0</v>
      </c>
      <c r="AG3347">
        <v>0</v>
      </c>
      <c r="AH3347">
        <v>0</v>
      </c>
      <c r="AI3347">
        <v>0</v>
      </c>
      <c r="AK3347">
        <v>0</v>
      </c>
      <c r="AM3347">
        <v>0</v>
      </c>
      <c r="AN3347">
        <v>0</v>
      </c>
      <c r="AO3347">
        <v>0</v>
      </c>
    </row>
    <row r="3348" spans="1:41" x14ac:dyDescent="0.55000000000000004">
      <c r="A3348" t="s">
        <v>6266</v>
      </c>
      <c r="B3348" s="1">
        <v>41940</v>
      </c>
      <c r="C3348">
        <v>44</v>
      </c>
      <c r="D3348">
        <v>10</v>
      </c>
      <c r="E3348" t="s">
        <v>114</v>
      </c>
      <c r="F3348">
        <v>2014</v>
      </c>
      <c r="G3348">
        <v>40</v>
      </c>
      <c r="H3348" t="s">
        <v>41</v>
      </c>
      <c r="I3348" t="s">
        <v>42</v>
      </c>
      <c r="J3348">
        <v>1</v>
      </c>
      <c r="K3348" t="s">
        <v>43</v>
      </c>
      <c r="L3348">
        <v>9</v>
      </c>
      <c r="M3348" t="s">
        <v>6233</v>
      </c>
      <c r="N3348" t="s">
        <v>6234</v>
      </c>
      <c r="O3348" t="s">
        <v>9648</v>
      </c>
      <c r="P3348" t="s">
        <v>2410</v>
      </c>
      <c r="Q3348" t="s">
        <v>47</v>
      </c>
      <c r="S3348" t="s">
        <v>47</v>
      </c>
      <c r="T3348" t="s">
        <v>6267</v>
      </c>
      <c r="U3348" t="s">
        <v>6267</v>
      </c>
      <c r="V3348">
        <v>0</v>
      </c>
      <c r="W3348">
        <v>0</v>
      </c>
      <c r="X3348">
        <v>0</v>
      </c>
      <c r="Y3348">
        <v>0</v>
      </c>
      <c r="Z3348">
        <v>0</v>
      </c>
      <c r="AA3348">
        <v>0</v>
      </c>
      <c r="AB3348">
        <v>0</v>
      </c>
      <c r="AC3348">
        <v>0</v>
      </c>
      <c r="AD3348">
        <v>1</v>
      </c>
      <c r="AE3348">
        <v>1</v>
      </c>
      <c r="AF3348">
        <v>0</v>
      </c>
      <c r="AG3348">
        <v>0</v>
      </c>
      <c r="AH3348">
        <v>0</v>
      </c>
      <c r="AI3348">
        <v>0</v>
      </c>
      <c r="AK3348">
        <v>0</v>
      </c>
      <c r="AM3348">
        <v>1</v>
      </c>
      <c r="AN3348">
        <v>0</v>
      </c>
      <c r="AO3348">
        <v>1</v>
      </c>
    </row>
    <row r="3349" spans="1:41" x14ac:dyDescent="0.55000000000000004">
      <c r="A3349" t="s">
        <v>6268</v>
      </c>
      <c r="B3349" s="1">
        <v>41964</v>
      </c>
      <c r="C3349">
        <v>47</v>
      </c>
      <c r="D3349">
        <v>11</v>
      </c>
      <c r="E3349" t="s">
        <v>119</v>
      </c>
      <c r="F3349">
        <v>2014</v>
      </c>
      <c r="G3349">
        <v>54</v>
      </c>
      <c r="H3349" t="s">
        <v>52</v>
      </c>
      <c r="I3349" t="s">
        <v>42</v>
      </c>
      <c r="J3349">
        <v>1</v>
      </c>
      <c r="K3349" t="s">
        <v>43</v>
      </c>
      <c r="L3349">
        <v>9</v>
      </c>
      <c r="M3349" t="s">
        <v>6233</v>
      </c>
      <c r="N3349" t="s">
        <v>6234</v>
      </c>
      <c r="O3349" t="s">
        <v>9648</v>
      </c>
      <c r="P3349" t="s">
        <v>2410</v>
      </c>
      <c r="Q3349" t="s">
        <v>33</v>
      </c>
      <c r="R3349" t="s">
        <v>284</v>
      </c>
      <c r="S3349" t="s">
        <v>33</v>
      </c>
      <c r="T3349" t="s">
        <v>48</v>
      </c>
      <c r="U3349" t="s">
        <v>6269</v>
      </c>
      <c r="V3349">
        <v>0</v>
      </c>
      <c r="W3349">
        <v>0</v>
      </c>
      <c r="X3349">
        <v>1</v>
      </c>
      <c r="Y3349">
        <v>0</v>
      </c>
      <c r="Z3349">
        <v>0</v>
      </c>
      <c r="AA3349">
        <v>0</v>
      </c>
      <c r="AB3349">
        <v>0</v>
      </c>
      <c r="AC3349">
        <v>0</v>
      </c>
      <c r="AD3349">
        <v>1</v>
      </c>
      <c r="AE3349">
        <v>0</v>
      </c>
      <c r="AF3349">
        <v>0</v>
      </c>
      <c r="AG3349">
        <v>0</v>
      </c>
      <c r="AH3349">
        <v>0</v>
      </c>
      <c r="AI3349">
        <v>0</v>
      </c>
      <c r="AK3349">
        <v>0</v>
      </c>
      <c r="AM3349">
        <v>0</v>
      </c>
      <c r="AN3349">
        <v>1</v>
      </c>
      <c r="AO3349">
        <v>1</v>
      </c>
    </row>
    <row r="3350" spans="1:41" x14ac:dyDescent="0.55000000000000004">
      <c r="A3350" t="s">
        <v>6270</v>
      </c>
      <c r="B3350" s="1">
        <v>42008</v>
      </c>
      <c r="C3350">
        <v>1</v>
      </c>
      <c r="D3350">
        <v>1</v>
      </c>
      <c r="E3350" t="s">
        <v>40</v>
      </c>
      <c r="F3350">
        <v>2015</v>
      </c>
      <c r="G3350">
        <v>28</v>
      </c>
      <c r="H3350" t="s">
        <v>87</v>
      </c>
      <c r="I3350" t="s">
        <v>42</v>
      </c>
      <c r="J3350">
        <v>1</v>
      </c>
      <c r="K3350" t="s">
        <v>43</v>
      </c>
      <c r="L3350">
        <v>9</v>
      </c>
      <c r="M3350" t="s">
        <v>6233</v>
      </c>
      <c r="N3350" t="s">
        <v>6234</v>
      </c>
      <c r="O3350" t="s">
        <v>9648</v>
      </c>
      <c r="P3350" t="s">
        <v>2410</v>
      </c>
      <c r="Q3350" t="s">
        <v>47</v>
      </c>
      <c r="S3350" t="s">
        <v>47</v>
      </c>
      <c r="U3350" t="s">
        <v>6271</v>
      </c>
      <c r="V3350">
        <v>1</v>
      </c>
      <c r="W3350">
        <v>0</v>
      </c>
      <c r="X3350">
        <v>0</v>
      </c>
      <c r="Y3350">
        <v>0</v>
      </c>
      <c r="Z3350">
        <v>0</v>
      </c>
      <c r="AA3350">
        <v>0</v>
      </c>
      <c r="AB3350">
        <v>0</v>
      </c>
      <c r="AC3350">
        <v>1</v>
      </c>
      <c r="AD3350">
        <v>1</v>
      </c>
      <c r="AE3350">
        <v>0</v>
      </c>
      <c r="AF3350">
        <v>0</v>
      </c>
      <c r="AG3350">
        <v>0</v>
      </c>
      <c r="AH3350">
        <v>0</v>
      </c>
      <c r="AI3350">
        <v>0</v>
      </c>
      <c r="AK3350">
        <v>0</v>
      </c>
      <c r="AL3350" t="s">
        <v>65</v>
      </c>
      <c r="AM3350">
        <v>1</v>
      </c>
      <c r="AN3350">
        <v>0</v>
      </c>
      <c r="AO3350">
        <v>1</v>
      </c>
    </row>
    <row r="3351" spans="1:41" x14ac:dyDescent="0.55000000000000004">
      <c r="A3351" t="s">
        <v>6272</v>
      </c>
      <c r="B3351" s="1">
        <v>42016</v>
      </c>
      <c r="C3351">
        <v>3</v>
      </c>
      <c r="D3351">
        <v>1</v>
      </c>
      <c r="E3351" t="s">
        <v>40</v>
      </c>
      <c r="F3351">
        <v>2015</v>
      </c>
      <c r="G3351">
        <v>39</v>
      </c>
      <c r="H3351" t="s">
        <v>41</v>
      </c>
      <c r="I3351" t="s">
        <v>42</v>
      </c>
      <c r="J3351">
        <v>1</v>
      </c>
      <c r="K3351" t="s">
        <v>43</v>
      </c>
      <c r="L3351">
        <v>9</v>
      </c>
      <c r="M3351" t="s">
        <v>6233</v>
      </c>
      <c r="N3351" t="s">
        <v>6234</v>
      </c>
      <c r="O3351" t="s">
        <v>9648</v>
      </c>
      <c r="P3351" t="s">
        <v>2410</v>
      </c>
      <c r="Q3351" t="s">
        <v>47</v>
      </c>
      <c r="S3351" t="s">
        <v>47</v>
      </c>
      <c r="U3351" t="s">
        <v>140</v>
      </c>
      <c r="V3351">
        <v>1</v>
      </c>
      <c r="W3351">
        <v>0</v>
      </c>
      <c r="X3351">
        <v>0</v>
      </c>
      <c r="Y3351">
        <v>0</v>
      </c>
      <c r="Z3351">
        <v>0</v>
      </c>
      <c r="AA3351">
        <v>0</v>
      </c>
      <c r="AB3351">
        <v>0</v>
      </c>
      <c r="AC3351">
        <v>0</v>
      </c>
      <c r="AD3351">
        <v>0</v>
      </c>
      <c r="AE3351">
        <v>0</v>
      </c>
      <c r="AF3351">
        <v>0</v>
      </c>
      <c r="AG3351">
        <v>0</v>
      </c>
      <c r="AH3351">
        <v>0</v>
      </c>
      <c r="AI3351">
        <v>0</v>
      </c>
      <c r="AK3351">
        <v>0</v>
      </c>
      <c r="AL3351" t="s">
        <v>65</v>
      </c>
      <c r="AM3351">
        <v>0</v>
      </c>
      <c r="AN3351">
        <v>0</v>
      </c>
      <c r="AO3351">
        <v>0</v>
      </c>
    </row>
    <row r="3352" spans="1:41" x14ac:dyDescent="0.55000000000000004">
      <c r="A3352" t="s">
        <v>6273</v>
      </c>
      <c r="B3352" s="1">
        <v>42071</v>
      </c>
      <c r="C3352">
        <v>10</v>
      </c>
      <c r="D3352">
        <v>3</v>
      </c>
      <c r="E3352" t="s">
        <v>67</v>
      </c>
      <c r="F3352">
        <v>2015</v>
      </c>
      <c r="G3352">
        <v>26</v>
      </c>
      <c r="H3352" t="s">
        <v>87</v>
      </c>
      <c r="I3352" t="s">
        <v>42</v>
      </c>
      <c r="J3352">
        <v>1</v>
      </c>
      <c r="K3352" t="s">
        <v>43</v>
      </c>
      <c r="L3352">
        <v>9</v>
      </c>
      <c r="M3352" t="s">
        <v>6233</v>
      </c>
      <c r="N3352" t="s">
        <v>6234</v>
      </c>
      <c r="O3352" t="s">
        <v>9648</v>
      </c>
      <c r="P3352" t="s">
        <v>2410</v>
      </c>
      <c r="Q3352" t="s">
        <v>83</v>
      </c>
      <c r="S3352" t="s">
        <v>500</v>
      </c>
      <c r="U3352" t="s">
        <v>6274</v>
      </c>
      <c r="V3352">
        <v>1</v>
      </c>
      <c r="W3352">
        <v>1</v>
      </c>
      <c r="X3352">
        <v>0</v>
      </c>
      <c r="Y3352">
        <v>0</v>
      </c>
      <c r="Z3352">
        <v>0</v>
      </c>
      <c r="AA3352">
        <v>0</v>
      </c>
      <c r="AB3352">
        <v>0</v>
      </c>
      <c r="AC3352">
        <v>0</v>
      </c>
      <c r="AD3352">
        <v>1</v>
      </c>
      <c r="AE3352">
        <v>0</v>
      </c>
      <c r="AF3352">
        <v>0</v>
      </c>
      <c r="AG3352">
        <v>0</v>
      </c>
      <c r="AH3352">
        <v>0</v>
      </c>
      <c r="AI3352">
        <v>0</v>
      </c>
      <c r="AK3352">
        <v>0</v>
      </c>
      <c r="AL3352" t="s">
        <v>65</v>
      </c>
      <c r="AM3352">
        <v>0</v>
      </c>
      <c r="AN3352">
        <v>0</v>
      </c>
      <c r="AO3352">
        <v>0</v>
      </c>
    </row>
    <row r="3353" spans="1:41" x14ac:dyDescent="0.55000000000000004">
      <c r="A3353" t="s">
        <v>6275</v>
      </c>
      <c r="B3353" s="1">
        <v>42152</v>
      </c>
      <c r="C3353">
        <v>22</v>
      </c>
      <c r="D3353">
        <v>5</v>
      </c>
      <c r="E3353" t="s">
        <v>76</v>
      </c>
      <c r="F3353">
        <v>2015</v>
      </c>
      <c r="G3353">
        <v>59</v>
      </c>
      <c r="H3353" t="s">
        <v>115</v>
      </c>
      <c r="I3353" t="s">
        <v>53</v>
      </c>
      <c r="J3353">
        <v>0</v>
      </c>
      <c r="K3353" t="s">
        <v>43</v>
      </c>
      <c r="L3353">
        <v>9</v>
      </c>
      <c r="M3353" t="s">
        <v>6233</v>
      </c>
      <c r="N3353" t="s">
        <v>6234</v>
      </c>
      <c r="O3353" t="s">
        <v>9648</v>
      </c>
      <c r="P3353" t="s">
        <v>2410</v>
      </c>
      <c r="Q3353" t="s">
        <v>47</v>
      </c>
      <c r="S3353" t="s">
        <v>47</v>
      </c>
      <c r="U3353" t="s">
        <v>1528</v>
      </c>
      <c r="V3353">
        <v>1</v>
      </c>
      <c r="W3353">
        <v>0</v>
      </c>
      <c r="X3353">
        <v>1</v>
      </c>
      <c r="Y3353">
        <v>0</v>
      </c>
      <c r="Z3353">
        <v>0</v>
      </c>
      <c r="AA3353">
        <v>0</v>
      </c>
      <c r="AB3353">
        <v>0</v>
      </c>
      <c r="AC3353">
        <v>0</v>
      </c>
      <c r="AD3353">
        <v>0</v>
      </c>
      <c r="AE3353">
        <v>0</v>
      </c>
      <c r="AF3353">
        <v>0</v>
      </c>
      <c r="AG3353">
        <v>0</v>
      </c>
      <c r="AH3353">
        <v>0</v>
      </c>
      <c r="AI3353">
        <v>0</v>
      </c>
      <c r="AK3353">
        <v>0</v>
      </c>
      <c r="AL3353" t="s">
        <v>65</v>
      </c>
      <c r="AM3353">
        <v>0</v>
      </c>
      <c r="AN3353">
        <v>1</v>
      </c>
      <c r="AO3353">
        <v>1</v>
      </c>
    </row>
    <row r="3354" spans="1:41" x14ac:dyDescent="0.55000000000000004">
      <c r="A3354" t="s">
        <v>6276</v>
      </c>
      <c r="B3354" s="1">
        <v>42159</v>
      </c>
      <c r="C3354">
        <v>23</v>
      </c>
      <c r="D3354">
        <v>6</v>
      </c>
      <c r="E3354" t="s">
        <v>101</v>
      </c>
      <c r="F3354">
        <v>2015</v>
      </c>
      <c r="G3354">
        <v>63</v>
      </c>
      <c r="H3354" t="s">
        <v>115</v>
      </c>
      <c r="I3354" t="s">
        <v>42</v>
      </c>
      <c r="J3354">
        <v>1</v>
      </c>
      <c r="K3354" t="s">
        <v>43</v>
      </c>
      <c r="L3354">
        <v>9</v>
      </c>
      <c r="M3354" t="s">
        <v>6233</v>
      </c>
      <c r="N3354" t="s">
        <v>6234</v>
      </c>
      <c r="O3354" t="s">
        <v>9648</v>
      </c>
      <c r="P3354" t="s">
        <v>2410</v>
      </c>
      <c r="Q3354" t="s">
        <v>47</v>
      </c>
      <c r="S3354" t="s">
        <v>47</v>
      </c>
      <c r="U3354" t="s">
        <v>6277</v>
      </c>
      <c r="V3354">
        <v>0</v>
      </c>
      <c r="W3354">
        <v>0</v>
      </c>
      <c r="X3354">
        <v>0</v>
      </c>
      <c r="Y3354">
        <v>0</v>
      </c>
      <c r="Z3354">
        <v>1</v>
      </c>
      <c r="AA3354">
        <v>0</v>
      </c>
      <c r="AB3354">
        <v>0</v>
      </c>
      <c r="AC3354">
        <v>0</v>
      </c>
      <c r="AD3354">
        <v>1</v>
      </c>
      <c r="AE3354">
        <v>0</v>
      </c>
      <c r="AF3354">
        <v>0</v>
      </c>
      <c r="AG3354">
        <v>0</v>
      </c>
      <c r="AH3354">
        <v>0</v>
      </c>
      <c r="AI3354">
        <v>0</v>
      </c>
      <c r="AK3354">
        <v>0</v>
      </c>
      <c r="AL3354" t="s">
        <v>65</v>
      </c>
      <c r="AM3354">
        <v>1</v>
      </c>
      <c r="AN3354">
        <v>0</v>
      </c>
      <c r="AO3354">
        <v>1</v>
      </c>
    </row>
    <row r="3355" spans="1:41" x14ac:dyDescent="0.55000000000000004">
      <c r="A3355" t="s">
        <v>6278</v>
      </c>
      <c r="B3355" s="1">
        <v>42193</v>
      </c>
      <c r="C3355">
        <v>28</v>
      </c>
      <c r="D3355">
        <v>7</v>
      </c>
      <c r="E3355" t="s">
        <v>105</v>
      </c>
      <c r="F3355">
        <v>2015</v>
      </c>
      <c r="G3355">
        <v>64</v>
      </c>
      <c r="H3355" t="s">
        <v>115</v>
      </c>
      <c r="I3355" t="s">
        <v>42</v>
      </c>
      <c r="J3355">
        <v>1</v>
      </c>
      <c r="K3355" t="s">
        <v>43</v>
      </c>
      <c r="L3355">
        <v>9</v>
      </c>
      <c r="M3355" t="s">
        <v>6233</v>
      </c>
      <c r="N3355" t="s">
        <v>6234</v>
      </c>
      <c r="O3355" t="s">
        <v>9648</v>
      </c>
      <c r="P3355" t="s">
        <v>2410</v>
      </c>
      <c r="Q3355" t="s">
        <v>47</v>
      </c>
      <c r="S3355" t="s">
        <v>47</v>
      </c>
      <c r="U3355" t="s">
        <v>6279</v>
      </c>
      <c r="V3355">
        <v>0</v>
      </c>
      <c r="W3355">
        <v>0</v>
      </c>
      <c r="X3355">
        <v>0</v>
      </c>
      <c r="Y3355">
        <v>0</v>
      </c>
      <c r="Z3355">
        <v>0</v>
      </c>
      <c r="AA3355">
        <v>0</v>
      </c>
      <c r="AB3355">
        <v>0</v>
      </c>
      <c r="AC3355">
        <v>0</v>
      </c>
      <c r="AD3355">
        <v>1</v>
      </c>
      <c r="AE3355">
        <v>1</v>
      </c>
      <c r="AF3355">
        <v>0</v>
      </c>
      <c r="AG3355">
        <v>0</v>
      </c>
      <c r="AH3355">
        <v>0</v>
      </c>
      <c r="AI3355">
        <v>0</v>
      </c>
      <c r="AK3355">
        <v>0</v>
      </c>
      <c r="AL3355" t="s">
        <v>65</v>
      </c>
      <c r="AM3355">
        <v>1</v>
      </c>
      <c r="AN3355">
        <v>0</v>
      </c>
      <c r="AO3355">
        <v>1</v>
      </c>
    </row>
    <row r="3356" spans="1:41" x14ac:dyDescent="0.55000000000000004">
      <c r="A3356" t="s">
        <v>6280</v>
      </c>
      <c r="B3356" s="1">
        <v>42298</v>
      </c>
      <c r="C3356">
        <v>43</v>
      </c>
      <c r="D3356">
        <v>10</v>
      </c>
      <c r="E3356" t="s">
        <v>114</v>
      </c>
      <c r="F3356">
        <v>2015</v>
      </c>
      <c r="G3356">
        <v>51</v>
      </c>
      <c r="H3356" t="s">
        <v>52</v>
      </c>
      <c r="I3356" t="s">
        <v>42</v>
      </c>
      <c r="J3356">
        <v>1</v>
      </c>
      <c r="K3356" t="s">
        <v>43</v>
      </c>
      <c r="L3356">
        <v>9</v>
      </c>
      <c r="M3356" t="s">
        <v>6233</v>
      </c>
      <c r="N3356" t="s">
        <v>6234</v>
      </c>
      <c r="O3356" t="s">
        <v>9648</v>
      </c>
      <c r="P3356" t="s">
        <v>2410</v>
      </c>
      <c r="Q3356" t="s">
        <v>33</v>
      </c>
      <c r="S3356" t="s">
        <v>354</v>
      </c>
      <c r="U3356" t="s">
        <v>6281</v>
      </c>
      <c r="V3356">
        <v>0</v>
      </c>
      <c r="W3356">
        <v>0</v>
      </c>
      <c r="X3356">
        <v>0</v>
      </c>
      <c r="Y3356">
        <v>0</v>
      </c>
      <c r="Z3356">
        <v>0</v>
      </c>
      <c r="AA3356">
        <v>0</v>
      </c>
      <c r="AB3356">
        <v>1</v>
      </c>
      <c r="AC3356">
        <v>0</v>
      </c>
      <c r="AD3356">
        <v>1</v>
      </c>
      <c r="AE3356">
        <v>0</v>
      </c>
      <c r="AF3356">
        <v>0</v>
      </c>
      <c r="AG3356">
        <v>0</v>
      </c>
      <c r="AH3356">
        <v>0</v>
      </c>
      <c r="AI3356">
        <v>0</v>
      </c>
      <c r="AK3356">
        <v>0</v>
      </c>
      <c r="AL3356" t="s">
        <v>202</v>
      </c>
      <c r="AM3356">
        <v>0</v>
      </c>
      <c r="AN3356">
        <v>0</v>
      </c>
      <c r="AO3356">
        <v>0</v>
      </c>
    </row>
    <row r="3357" spans="1:41" x14ac:dyDescent="0.55000000000000004">
      <c r="A3357" t="s">
        <v>6282</v>
      </c>
      <c r="B3357" s="1">
        <v>42300</v>
      </c>
      <c r="C3357">
        <v>43</v>
      </c>
      <c r="D3357">
        <v>10</v>
      </c>
      <c r="E3357" t="s">
        <v>114</v>
      </c>
      <c r="F3357">
        <v>2015</v>
      </c>
      <c r="G3357">
        <v>32</v>
      </c>
      <c r="H3357" t="s">
        <v>87</v>
      </c>
      <c r="I3357" t="s">
        <v>42</v>
      </c>
      <c r="J3357">
        <v>1</v>
      </c>
      <c r="K3357" t="s">
        <v>43</v>
      </c>
      <c r="L3357">
        <v>9</v>
      </c>
      <c r="M3357" t="s">
        <v>6233</v>
      </c>
      <c r="N3357" t="s">
        <v>6234</v>
      </c>
      <c r="O3357" t="s">
        <v>9648</v>
      </c>
      <c r="P3357" t="s">
        <v>2410</v>
      </c>
      <c r="Q3357" t="s">
        <v>47</v>
      </c>
      <c r="S3357" t="s">
        <v>33</v>
      </c>
      <c r="U3357" t="s">
        <v>6283</v>
      </c>
      <c r="V3357">
        <v>0</v>
      </c>
      <c r="W3357">
        <v>1</v>
      </c>
      <c r="X3357">
        <v>1</v>
      </c>
      <c r="Y3357">
        <v>0</v>
      </c>
      <c r="Z3357">
        <v>1</v>
      </c>
      <c r="AA3357">
        <v>0</v>
      </c>
      <c r="AB3357">
        <v>0</v>
      </c>
      <c r="AC3357">
        <v>0</v>
      </c>
      <c r="AD3357">
        <v>0</v>
      </c>
      <c r="AE3357">
        <v>0</v>
      </c>
      <c r="AF3357">
        <v>0</v>
      </c>
      <c r="AG3357">
        <v>0</v>
      </c>
      <c r="AH3357">
        <v>0</v>
      </c>
      <c r="AI3357">
        <v>0</v>
      </c>
      <c r="AK3357">
        <v>0</v>
      </c>
      <c r="AL3357" t="s">
        <v>65</v>
      </c>
      <c r="AM3357">
        <v>1</v>
      </c>
      <c r="AN3357">
        <v>1</v>
      </c>
      <c r="AO3357">
        <v>1</v>
      </c>
    </row>
    <row r="3358" spans="1:41" x14ac:dyDescent="0.55000000000000004">
      <c r="A3358" t="s">
        <v>6284</v>
      </c>
      <c r="B3358" s="1">
        <v>42324</v>
      </c>
      <c r="C3358">
        <v>47</v>
      </c>
      <c r="D3358">
        <v>11</v>
      </c>
      <c r="E3358" t="s">
        <v>119</v>
      </c>
      <c r="F3358">
        <v>2015</v>
      </c>
      <c r="G3358">
        <v>28</v>
      </c>
      <c r="H3358" t="s">
        <v>87</v>
      </c>
      <c r="I3358" t="s">
        <v>42</v>
      </c>
      <c r="J3358">
        <v>1</v>
      </c>
      <c r="K3358" t="s">
        <v>43</v>
      </c>
      <c r="L3358">
        <v>9</v>
      </c>
      <c r="M3358" t="s">
        <v>6233</v>
      </c>
      <c r="N3358" t="s">
        <v>6234</v>
      </c>
      <c r="O3358" t="s">
        <v>9648</v>
      </c>
      <c r="P3358" t="s">
        <v>2410</v>
      </c>
      <c r="Q3358" t="s">
        <v>83</v>
      </c>
      <c r="S3358" t="s">
        <v>47</v>
      </c>
      <c r="U3358" t="s">
        <v>64</v>
      </c>
      <c r="V3358">
        <v>0</v>
      </c>
      <c r="W3358">
        <v>0</v>
      </c>
      <c r="X3358">
        <v>1</v>
      </c>
      <c r="Y3358">
        <v>0</v>
      </c>
      <c r="Z3358">
        <v>0</v>
      </c>
      <c r="AA3358">
        <v>0</v>
      </c>
      <c r="AB3358">
        <v>0</v>
      </c>
      <c r="AC3358">
        <v>0</v>
      </c>
      <c r="AD3358">
        <v>0</v>
      </c>
      <c r="AE3358">
        <v>0</v>
      </c>
      <c r="AF3358">
        <v>0</v>
      </c>
      <c r="AG3358">
        <v>0</v>
      </c>
      <c r="AH3358">
        <v>0</v>
      </c>
      <c r="AI3358">
        <v>0</v>
      </c>
      <c r="AK3358">
        <v>0</v>
      </c>
      <c r="AL3358" t="s">
        <v>65</v>
      </c>
      <c r="AM3358">
        <v>0</v>
      </c>
      <c r="AN3358">
        <v>1</v>
      </c>
      <c r="AO3358">
        <v>1</v>
      </c>
    </row>
    <row r="3359" spans="1:41" x14ac:dyDescent="0.55000000000000004">
      <c r="A3359" t="s">
        <v>6285</v>
      </c>
      <c r="B3359" s="1">
        <v>42377</v>
      </c>
      <c r="C3359">
        <v>1</v>
      </c>
      <c r="D3359">
        <v>1</v>
      </c>
      <c r="E3359" t="s">
        <v>40</v>
      </c>
      <c r="F3359">
        <v>2016</v>
      </c>
      <c r="G3359">
        <v>68</v>
      </c>
      <c r="H3359" t="s">
        <v>196</v>
      </c>
      <c r="I3359" t="s">
        <v>42</v>
      </c>
      <c r="J3359">
        <v>1</v>
      </c>
      <c r="K3359" t="s">
        <v>43</v>
      </c>
      <c r="L3359">
        <v>9</v>
      </c>
      <c r="M3359" t="s">
        <v>6233</v>
      </c>
      <c r="N3359" t="s">
        <v>6234</v>
      </c>
      <c r="O3359" t="s">
        <v>9648</v>
      </c>
      <c r="P3359" t="s">
        <v>2410</v>
      </c>
      <c r="Q3359" t="s">
        <v>47</v>
      </c>
      <c r="S3359" t="s">
        <v>47</v>
      </c>
      <c r="T3359" t="s">
        <v>63</v>
      </c>
      <c r="U3359" t="s">
        <v>6286</v>
      </c>
      <c r="V3359">
        <v>1</v>
      </c>
      <c r="W3359">
        <v>0</v>
      </c>
      <c r="X3359">
        <v>0</v>
      </c>
      <c r="Y3359">
        <v>0</v>
      </c>
      <c r="Z3359">
        <v>0</v>
      </c>
      <c r="AA3359">
        <v>0</v>
      </c>
      <c r="AB3359">
        <v>1</v>
      </c>
      <c r="AC3359">
        <v>0</v>
      </c>
      <c r="AD3359">
        <v>0</v>
      </c>
      <c r="AE3359">
        <v>0</v>
      </c>
      <c r="AF3359">
        <v>0</v>
      </c>
      <c r="AG3359">
        <v>0</v>
      </c>
      <c r="AH3359">
        <v>0</v>
      </c>
      <c r="AI3359">
        <v>0</v>
      </c>
      <c r="AK3359">
        <v>0</v>
      </c>
      <c r="AL3359" t="s">
        <v>65</v>
      </c>
      <c r="AM3359">
        <v>0</v>
      </c>
      <c r="AN3359">
        <v>0</v>
      </c>
      <c r="AO3359">
        <v>0</v>
      </c>
    </row>
    <row r="3360" spans="1:41" x14ac:dyDescent="0.55000000000000004">
      <c r="A3360" t="s">
        <v>6287</v>
      </c>
      <c r="B3360" s="1">
        <v>42401</v>
      </c>
      <c r="C3360">
        <v>5</v>
      </c>
      <c r="D3360">
        <v>2</v>
      </c>
      <c r="E3360" t="s">
        <v>61</v>
      </c>
      <c r="F3360">
        <v>2016</v>
      </c>
      <c r="G3360">
        <v>28</v>
      </c>
      <c r="H3360" t="s">
        <v>87</v>
      </c>
      <c r="I3360" t="s">
        <v>42</v>
      </c>
      <c r="J3360">
        <v>1</v>
      </c>
      <c r="K3360" t="s">
        <v>43</v>
      </c>
      <c r="L3360">
        <v>9</v>
      </c>
      <c r="M3360" t="s">
        <v>6233</v>
      </c>
      <c r="N3360" t="s">
        <v>6234</v>
      </c>
      <c r="O3360" t="s">
        <v>9648</v>
      </c>
      <c r="P3360" t="s">
        <v>2410</v>
      </c>
      <c r="Q3360" t="s">
        <v>33</v>
      </c>
      <c r="R3360" t="s">
        <v>6288</v>
      </c>
      <c r="S3360" t="s">
        <v>47</v>
      </c>
      <c r="T3360" t="s">
        <v>63</v>
      </c>
      <c r="U3360" t="s">
        <v>6289</v>
      </c>
      <c r="V3360">
        <v>1</v>
      </c>
      <c r="W3360">
        <v>1</v>
      </c>
      <c r="X3360">
        <v>1</v>
      </c>
      <c r="Y3360">
        <v>0</v>
      </c>
      <c r="Z3360">
        <v>0</v>
      </c>
      <c r="AA3360">
        <v>0</v>
      </c>
      <c r="AB3360">
        <v>1</v>
      </c>
      <c r="AC3360">
        <v>0</v>
      </c>
      <c r="AD3360">
        <v>1</v>
      </c>
      <c r="AE3360">
        <v>0</v>
      </c>
      <c r="AF3360">
        <v>0</v>
      </c>
      <c r="AG3360">
        <v>0</v>
      </c>
      <c r="AH3360">
        <v>0</v>
      </c>
      <c r="AI3360">
        <v>0</v>
      </c>
      <c r="AK3360">
        <v>0</v>
      </c>
      <c r="AL3360" t="s">
        <v>65</v>
      </c>
      <c r="AM3360">
        <v>0</v>
      </c>
      <c r="AN3360">
        <v>1</v>
      </c>
      <c r="AO3360">
        <v>1</v>
      </c>
    </row>
    <row r="3361" spans="1:41" x14ac:dyDescent="0.55000000000000004">
      <c r="A3361" t="s">
        <v>6290</v>
      </c>
      <c r="B3361" s="1">
        <v>42427</v>
      </c>
      <c r="C3361">
        <v>8</v>
      </c>
      <c r="D3361">
        <v>2</v>
      </c>
      <c r="E3361" t="s">
        <v>61</v>
      </c>
      <c r="F3361">
        <v>2016</v>
      </c>
      <c r="G3361">
        <v>64</v>
      </c>
      <c r="H3361" t="s">
        <v>115</v>
      </c>
      <c r="I3361" t="s">
        <v>42</v>
      </c>
      <c r="J3361">
        <v>1</v>
      </c>
      <c r="K3361" t="s">
        <v>43</v>
      </c>
      <c r="L3361">
        <v>9</v>
      </c>
      <c r="M3361" t="s">
        <v>6233</v>
      </c>
      <c r="N3361" t="s">
        <v>6234</v>
      </c>
      <c r="O3361" t="s">
        <v>9648</v>
      </c>
      <c r="P3361" t="s">
        <v>2410</v>
      </c>
      <c r="Q3361" t="s">
        <v>33</v>
      </c>
      <c r="R3361" t="s">
        <v>130</v>
      </c>
      <c r="S3361" t="s">
        <v>130</v>
      </c>
      <c r="T3361" t="s">
        <v>70</v>
      </c>
      <c r="U3361" t="s">
        <v>6291</v>
      </c>
      <c r="V3361">
        <v>1</v>
      </c>
      <c r="W3361">
        <v>1</v>
      </c>
      <c r="X3361">
        <v>0</v>
      </c>
      <c r="Y3361">
        <v>0</v>
      </c>
      <c r="Z3361">
        <v>0</v>
      </c>
      <c r="AA3361">
        <v>0</v>
      </c>
      <c r="AB3361">
        <v>1</v>
      </c>
      <c r="AC3361">
        <v>0</v>
      </c>
      <c r="AD3361">
        <v>0</v>
      </c>
      <c r="AE3361">
        <v>0</v>
      </c>
      <c r="AF3361">
        <v>0</v>
      </c>
      <c r="AG3361">
        <v>0</v>
      </c>
      <c r="AH3361">
        <v>0</v>
      </c>
      <c r="AI3361">
        <v>0</v>
      </c>
      <c r="AK3361">
        <v>0</v>
      </c>
      <c r="AL3361" t="s">
        <v>65</v>
      </c>
      <c r="AM3361">
        <v>0</v>
      </c>
      <c r="AN3361">
        <v>0</v>
      </c>
      <c r="AO3361">
        <v>0</v>
      </c>
    </row>
    <row r="3362" spans="1:41" x14ac:dyDescent="0.55000000000000004">
      <c r="A3362" t="s">
        <v>6292</v>
      </c>
      <c r="B3362" s="1">
        <v>42440</v>
      </c>
      <c r="C3362">
        <v>10</v>
      </c>
      <c r="D3362">
        <v>3</v>
      </c>
      <c r="E3362" t="s">
        <v>67</v>
      </c>
      <c r="F3362">
        <v>2016</v>
      </c>
      <c r="G3362">
        <v>42</v>
      </c>
      <c r="H3362" t="s">
        <v>41</v>
      </c>
      <c r="I3362" t="s">
        <v>42</v>
      </c>
      <c r="J3362">
        <v>1</v>
      </c>
      <c r="K3362" t="s">
        <v>43</v>
      </c>
      <c r="L3362">
        <v>9</v>
      </c>
      <c r="M3362" t="s">
        <v>6233</v>
      </c>
      <c r="N3362" t="s">
        <v>6234</v>
      </c>
      <c r="O3362" t="s">
        <v>9648</v>
      </c>
      <c r="P3362" t="s">
        <v>2410</v>
      </c>
      <c r="Q3362" t="s">
        <v>83</v>
      </c>
      <c r="S3362" t="s">
        <v>47</v>
      </c>
      <c r="T3362" t="s">
        <v>258</v>
      </c>
      <c r="U3362" t="s">
        <v>6293</v>
      </c>
      <c r="V3362">
        <v>1</v>
      </c>
      <c r="W3362">
        <v>1</v>
      </c>
      <c r="X3362">
        <v>0</v>
      </c>
      <c r="Y3362">
        <v>0</v>
      </c>
      <c r="Z3362">
        <v>0</v>
      </c>
      <c r="AA3362">
        <v>0</v>
      </c>
      <c r="AB3362">
        <v>0</v>
      </c>
      <c r="AC3362">
        <v>0</v>
      </c>
      <c r="AD3362">
        <v>0</v>
      </c>
      <c r="AE3362">
        <v>0</v>
      </c>
      <c r="AF3362">
        <v>0</v>
      </c>
      <c r="AG3362">
        <v>0</v>
      </c>
      <c r="AH3362">
        <v>0</v>
      </c>
      <c r="AI3362">
        <v>0</v>
      </c>
      <c r="AK3362">
        <v>0</v>
      </c>
      <c r="AL3362" t="s">
        <v>65</v>
      </c>
      <c r="AM3362">
        <v>0</v>
      </c>
      <c r="AN3362">
        <v>0</v>
      </c>
      <c r="AO3362">
        <v>0</v>
      </c>
    </row>
    <row r="3363" spans="1:41" x14ac:dyDescent="0.55000000000000004">
      <c r="A3363" t="s">
        <v>6294</v>
      </c>
      <c r="B3363" s="1">
        <v>42440</v>
      </c>
      <c r="C3363">
        <v>10</v>
      </c>
      <c r="D3363">
        <v>3</v>
      </c>
      <c r="E3363" t="s">
        <v>67</v>
      </c>
      <c r="F3363">
        <v>2016</v>
      </c>
      <c r="G3363">
        <v>38</v>
      </c>
      <c r="H3363" t="s">
        <v>41</v>
      </c>
      <c r="I3363" t="s">
        <v>42</v>
      </c>
      <c r="J3363">
        <v>1</v>
      </c>
      <c r="K3363" t="s">
        <v>106</v>
      </c>
      <c r="L3363">
        <v>7</v>
      </c>
      <c r="M3363" t="s">
        <v>6233</v>
      </c>
      <c r="N3363" t="s">
        <v>6234</v>
      </c>
      <c r="O3363" t="s">
        <v>9648</v>
      </c>
      <c r="P3363" t="s">
        <v>2410</v>
      </c>
      <c r="Q3363" t="s">
        <v>47</v>
      </c>
      <c r="S3363" t="s">
        <v>47</v>
      </c>
      <c r="T3363" t="s">
        <v>70</v>
      </c>
      <c r="U3363" t="s">
        <v>6295</v>
      </c>
      <c r="V3363">
        <v>0</v>
      </c>
      <c r="W3363">
        <v>0</v>
      </c>
      <c r="X3363">
        <v>1</v>
      </c>
      <c r="Y3363">
        <v>0</v>
      </c>
      <c r="Z3363">
        <v>0</v>
      </c>
      <c r="AA3363">
        <v>0</v>
      </c>
      <c r="AB3363">
        <v>0</v>
      </c>
      <c r="AC3363">
        <v>0</v>
      </c>
      <c r="AD3363">
        <v>1</v>
      </c>
      <c r="AE3363">
        <v>0</v>
      </c>
      <c r="AF3363">
        <v>1</v>
      </c>
      <c r="AG3363">
        <v>0</v>
      </c>
      <c r="AH3363">
        <v>0</v>
      </c>
      <c r="AI3363">
        <v>0</v>
      </c>
      <c r="AK3363">
        <v>0</v>
      </c>
      <c r="AL3363" t="s">
        <v>65</v>
      </c>
      <c r="AM3363">
        <v>0</v>
      </c>
      <c r="AN3363">
        <v>1</v>
      </c>
      <c r="AO3363">
        <v>1</v>
      </c>
    </row>
    <row r="3364" spans="1:41" x14ac:dyDescent="0.55000000000000004">
      <c r="A3364" t="s">
        <v>6296</v>
      </c>
      <c r="B3364" s="1">
        <v>42448</v>
      </c>
      <c r="C3364">
        <v>11</v>
      </c>
      <c r="D3364">
        <v>3</v>
      </c>
      <c r="E3364" t="s">
        <v>67</v>
      </c>
      <c r="F3364">
        <v>2016</v>
      </c>
      <c r="G3364">
        <v>51</v>
      </c>
      <c r="H3364" t="s">
        <v>52</v>
      </c>
      <c r="I3364" t="s">
        <v>42</v>
      </c>
      <c r="J3364">
        <v>1</v>
      </c>
      <c r="K3364" t="s">
        <v>106</v>
      </c>
      <c r="L3364">
        <v>7</v>
      </c>
      <c r="M3364" t="s">
        <v>6233</v>
      </c>
      <c r="N3364" t="s">
        <v>6234</v>
      </c>
      <c r="O3364" t="s">
        <v>9648</v>
      </c>
      <c r="P3364" t="s">
        <v>2410</v>
      </c>
      <c r="Q3364" t="s">
        <v>47</v>
      </c>
      <c r="S3364" t="s">
        <v>69</v>
      </c>
      <c r="T3364" t="s">
        <v>70</v>
      </c>
      <c r="U3364" t="s">
        <v>6297</v>
      </c>
      <c r="V3364">
        <v>0</v>
      </c>
      <c r="W3364">
        <v>0</v>
      </c>
      <c r="X3364">
        <v>0</v>
      </c>
      <c r="Y3364">
        <v>0</v>
      </c>
      <c r="Z3364">
        <v>0</v>
      </c>
      <c r="AA3364">
        <v>0</v>
      </c>
      <c r="AB3364">
        <v>0</v>
      </c>
      <c r="AC3364">
        <v>0</v>
      </c>
      <c r="AD3364">
        <v>1</v>
      </c>
      <c r="AE3364">
        <v>0</v>
      </c>
      <c r="AF3364">
        <v>0</v>
      </c>
      <c r="AG3364">
        <v>0</v>
      </c>
      <c r="AH3364">
        <v>0</v>
      </c>
      <c r="AI3364">
        <v>0</v>
      </c>
      <c r="AJ3364" t="s">
        <v>181</v>
      </c>
      <c r="AK3364">
        <v>0</v>
      </c>
      <c r="AL3364" t="s">
        <v>65</v>
      </c>
      <c r="AM3364">
        <v>0</v>
      </c>
      <c r="AN3364">
        <v>0</v>
      </c>
      <c r="AO3364">
        <v>0</v>
      </c>
    </row>
    <row r="3365" spans="1:41" x14ac:dyDescent="0.55000000000000004">
      <c r="A3365" t="s">
        <v>6298</v>
      </c>
      <c r="B3365" s="1">
        <v>42510</v>
      </c>
      <c r="C3365">
        <v>20</v>
      </c>
      <c r="D3365">
        <v>5</v>
      </c>
      <c r="E3365" t="s">
        <v>76</v>
      </c>
      <c r="F3365">
        <v>2016</v>
      </c>
      <c r="G3365">
        <v>25</v>
      </c>
      <c r="H3365" t="s">
        <v>87</v>
      </c>
      <c r="I3365" t="s">
        <v>42</v>
      </c>
      <c r="J3365">
        <v>1</v>
      </c>
      <c r="K3365" t="s">
        <v>33</v>
      </c>
      <c r="L3365">
        <v>0</v>
      </c>
      <c r="M3365" t="s">
        <v>6233</v>
      </c>
      <c r="N3365" t="s">
        <v>6234</v>
      </c>
      <c r="O3365" t="s">
        <v>9648</v>
      </c>
      <c r="P3365" t="s">
        <v>2410</v>
      </c>
      <c r="Q3365" t="s">
        <v>33</v>
      </c>
      <c r="R3365" t="s">
        <v>6299</v>
      </c>
      <c r="S3365" t="s">
        <v>455</v>
      </c>
      <c r="T3365" t="s">
        <v>70</v>
      </c>
      <c r="U3365" t="s">
        <v>6300</v>
      </c>
      <c r="V3365">
        <v>1</v>
      </c>
      <c r="W3365">
        <v>1</v>
      </c>
      <c r="X3365">
        <v>0</v>
      </c>
      <c r="Y3365">
        <v>0</v>
      </c>
      <c r="Z3365">
        <v>0</v>
      </c>
      <c r="AA3365">
        <v>0</v>
      </c>
      <c r="AB3365">
        <v>1</v>
      </c>
      <c r="AC3365">
        <v>0</v>
      </c>
      <c r="AD3365">
        <v>1</v>
      </c>
      <c r="AE3365">
        <v>0</v>
      </c>
      <c r="AF3365">
        <v>0</v>
      </c>
      <c r="AG3365">
        <v>0</v>
      </c>
      <c r="AH3365">
        <v>0</v>
      </c>
      <c r="AI3365">
        <v>0</v>
      </c>
      <c r="AK3365">
        <v>0</v>
      </c>
      <c r="AL3365" t="s">
        <v>65</v>
      </c>
      <c r="AM3365">
        <v>0</v>
      </c>
      <c r="AN3365">
        <v>0</v>
      </c>
      <c r="AO3365">
        <v>0</v>
      </c>
    </row>
    <row r="3366" spans="1:41" x14ac:dyDescent="0.55000000000000004">
      <c r="A3366" t="s">
        <v>6301</v>
      </c>
      <c r="B3366" s="1">
        <v>42512</v>
      </c>
      <c r="C3366">
        <v>20</v>
      </c>
      <c r="D3366">
        <v>5</v>
      </c>
      <c r="E3366" t="s">
        <v>76</v>
      </c>
      <c r="F3366">
        <v>2016</v>
      </c>
      <c r="G3366">
        <v>38</v>
      </c>
      <c r="H3366" t="s">
        <v>41</v>
      </c>
      <c r="I3366" t="s">
        <v>42</v>
      </c>
      <c r="J3366">
        <v>1</v>
      </c>
      <c r="K3366" t="s">
        <v>43</v>
      </c>
      <c r="L3366">
        <v>9</v>
      </c>
      <c r="M3366" t="s">
        <v>6233</v>
      </c>
      <c r="N3366" t="s">
        <v>6234</v>
      </c>
      <c r="O3366" t="s">
        <v>9648</v>
      </c>
      <c r="P3366" t="s">
        <v>2410</v>
      </c>
      <c r="Q3366" t="s">
        <v>47</v>
      </c>
      <c r="S3366" t="s">
        <v>47</v>
      </c>
      <c r="T3366" t="s">
        <v>63</v>
      </c>
      <c r="U3366" t="s">
        <v>6302</v>
      </c>
      <c r="V3366">
        <v>0</v>
      </c>
      <c r="W3366">
        <v>0</v>
      </c>
      <c r="X3366">
        <v>1</v>
      </c>
      <c r="Y3366">
        <v>0</v>
      </c>
      <c r="Z3366">
        <v>0</v>
      </c>
      <c r="AA3366">
        <v>0</v>
      </c>
      <c r="AB3366">
        <v>1</v>
      </c>
      <c r="AC3366">
        <v>0</v>
      </c>
      <c r="AD3366">
        <v>1</v>
      </c>
      <c r="AE3366">
        <v>0</v>
      </c>
      <c r="AF3366">
        <v>0</v>
      </c>
      <c r="AG3366">
        <v>0</v>
      </c>
      <c r="AH3366">
        <v>0</v>
      </c>
      <c r="AI3366">
        <v>0</v>
      </c>
      <c r="AK3366">
        <v>0</v>
      </c>
      <c r="AL3366" t="s">
        <v>65</v>
      </c>
      <c r="AM3366">
        <v>0</v>
      </c>
      <c r="AN3366">
        <v>1</v>
      </c>
      <c r="AO3366">
        <v>1</v>
      </c>
    </row>
    <row r="3367" spans="1:41" x14ac:dyDescent="0.55000000000000004">
      <c r="A3367" t="s">
        <v>6303</v>
      </c>
      <c r="B3367" s="1">
        <v>42602</v>
      </c>
      <c r="C3367">
        <v>33</v>
      </c>
      <c r="D3367">
        <v>8</v>
      </c>
      <c r="E3367" t="s">
        <v>109</v>
      </c>
      <c r="F3367">
        <v>2016</v>
      </c>
      <c r="G3367">
        <v>63</v>
      </c>
      <c r="H3367" t="s">
        <v>115</v>
      </c>
      <c r="I3367" t="s">
        <v>53</v>
      </c>
      <c r="J3367">
        <v>0</v>
      </c>
      <c r="K3367" t="s">
        <v>123</v>
      </c>
      <c r="L3367">
        <v>3</v>
      </c>
      <c r="M3367" t="s">
        <v>6233</v>
      </c>
      <c r="N3367" t="s">
        <v>6234</v>
      </c>
      <c r="O3367" t="s">
        <v>9648</v>
      </c>
      <c r="P3367" t="s">
        <v>2410</v>
      </c>
      <c r="Q3367" t="s">
        <v>83</v>
      </c>
      <c r="S3367" t="s">
        <v>964</v>
      </c>
      <c r="T3367" t="s">
        <v>70</v>
      </c>
      <c r="U3367" t="s">
        <v>6304</v>
      </c>
      <c r="V3367">
        <v>0</v>
      </c>
      <c r="W3367">
        <v>1</v>
      </c>
      <c r="X3367">
        <v>0</v>
      </c>
      <c r="Y3367">
        <v>0</v>
      </c>
      <c r="Z3367">
        <v>0</v>
      </c>
      <c r="AA3367">
        <v>0</v>
      </c>
      <c r="AB3367">
        <v>1</v>
      </c>
      <c r="AC3367">
        <v>0</v>
      </c>
      <c r="AD3367">
        <v>0</v>
      </c>
      <c r="AE3367">
        <v>1</v>
      </c>
      <c r="AF3367">
        <v>0</v>
      </c>
      <c r="AG3367">
        <v>0</v>
      </c>
      <c r="AH3367">
        <v>0</v>
      </c>
      <c r="AI3367">
        <v>0</v>
      </c>
      <c r="AK3367">
        <v>0</v>
      </c>
      <c r="AL3367" t="s">
        <v>65</v>
      </c>
      <c r="AM3367">
        <v>1</v>
      </c>
      <c r="AN3367">
        <v>0</v>
      </c>
      <c r="AO3367">
        <v>1</v>
      </c>
    </row>
    <row r="3368" spans="1:41" x14ac:dyDescent="0.55000000000000004">
      <c r="A3368" t="s">
        <v>6305</v>
      </c>
      <c r="B3368" s="1">
        <v>42631</v>
      </c>
      <c r="C3368">
        <v>37</v>
      </c>
      <c r="D3368">
        <v>9</v>
      </c>
      <c r="E3368" t="s">
        <v>51</v>
      </c>
      <c r="F3368">
        <v>2016</v>
      </c>
      <c r="G3368">
        <v>42</v>
      </c>
      <c r="H3368" t="s">
        <v>41</v>
      </c>
      <c r="I3368" t="s">
        <v>42</v>
      </c>
      <c r="J3368">
        <v>1</v>
      </c>
      <c r="K3368" t="s">
        <v>43</v>
      </c>
      <c r="L3368">
        <v>9</v>
      </c>
      <c r="M3368" t="s">
        <v>6233</v>
      </c>
      <c r="N3368" t="s">
        <v>6234</v>
      </c>
      <c r="O3368" t="s">
        <v>9648</v>
      </c>
      <c r="P3368" t="s">
        <v>2410</v>
      </c>
      <c r="Q3368" t="s">
        <v>33</v>
      </c>
      <c r="R3368" t="s">
        <v>6306</v>
      </c>
      <c r="S3368" t="s">
        <v>69</v>
      </c>
      <c r="T3368" t="s">
        <v>63</v>
      </c>
      <c r="U3368" t="s">
        <v>6307</v>
      </c>
      <c r="V3368">
        <v>0</v>
      </c>
      <c r="W3368">
        <v>0</v>
      </c>
      <c r="X3368">
        <v>0</v>
      </c>
      <c r="Y3368">
        <v>0</v>
      </c>
      <c r="Z3368">
        <v>1</v>
      </c>
      <c r="AA3368">
        <v>0</v>
      </c>
      <c r="AB3368">
        <v>1</v>
      </c>
      <c r="AC3368">
        <v>0</v>
      </c>
      <c r="AD3368">
        <v>0</v>
      </c>
      <c r="AE3368">
        <v>0</v>
      </c>
      <c r="AF3368">
        <v>0</v>
      </c>
      <c r="AG3368">
        <v>0</v>
      </c>
      <c r="AH3368">
        <v>0</v>
      </c>
      <c r="AI3368">
        <v>0</v>
      </c>
      <c r="AK3368">
        <v>0</v>
      </c>
      <c r="AL3368" t="s">
        <v>65</v>
      </c>
      <c r="AM3368">
        <v>1</v>
      </c>
      <c r="AN3368">
        <v>0</v>
      </c>
      <c r="AO3368">
        <v>1</v>
      </c>
    </row>
    <row r="3369" spans="1:41" x14ac:dyDescent="0.55000000000000004">
      <c r="A3369" t="s">
        <v>6308</v>
      </c>
      <c r="B3369" s="1">
        <v>42644</v>
      </c>
      <c r="C3369">
        <v>39</v>
      </c>
      <c r="D3369">
        <v>10</v>
      </c>
      <c r="E3369" t="s">
        <v>114</v>
      </c>
      <c r="F3369">
        <v>2016</v>
      </c>
      <c r="G3369">
        <v>51</v>
      </c>
      <c r="H3369" t="s">
        <v>52</v>
      </c>
      <c r="I3369" t="s">
        <v>42</v>
      </c>
      <c r="J3369">
        <v>1</v>
      </c>
      <c r="K3369" t="s">
        <v>43</v>
      </c>
      <c r="L3369">
        <v>9</v>
      </c>
      <c r="M3369" t="s">
        <v>6233</v>
      </c>
      <c r="N3369" t="s">
        <v>6234</v>
      </c>
      <c r="O3369" t="s">
        <v>9648</v>
      </c>
      <c r="P3369" t="s">
        <v>2410</v>
      </c>
      <c r="Q3369" t="s">
        <v>47</v>
      </c>
      <c r="S3369" t="s">
        <v>354</v>
      </c>
      <c r="T3369" t="s">
        <v>63</v>
      </c>
      <c r="U3369" t="s">
        <v>6309</v>
      </c>
      <c r="V3369">
        <v>1</v>
      </c>
      <c r="W3369">
        <v>0</v>
      </c>
      <c r="X3369">
        <v>1</v>
      </c>
      <c r="Y3369">
        <v>0</v>
      </c>
      <c r="Z3369">
        <v>0</v>
      </c>
      <c r="AA3369">
        <v>0</v>
      </c>
      <c r="AB3369">
        <v>0</v>
      </c>
      <c r="AC3369">
        <v>0</v>
      </c>
      <c r="AD3369">
        <v>0</v>
      </c>
      <c r="AE3369">
        <v>0</v>
      </c>
      <c r="AF3369">
        <v>0</v>
      </c>
      <c r="AG3369">
        <v>0</v>
      </c>
      <c r="AH3369">
        <v>0</v>
      </c>
      <c r="AI3369">
        <v>0</v>
      </c>
      <c r="AK3369">
        <v>0</v>
      </c>
      <c r="AL3369" t="s">
        <v>65</v>
      </c>
      <c r="AM3369">
        <v>0</v>
      </c>
      <c r="AN3369">
        <v>1</v>
      </c>
      <c r="AO3369">
        <v>1</v>
      </c>
    </row>
    <row r="3370" spans="1:41" x14ac:dyDescent="0.55000000000000004">
      <c r="A3370" t="s">
        <v>6310</v>
      </c>
      <c r="B3370" s="1">
        <v>42646</v>
      </c>
      <c r="C3370">
        <v>40</v>
      </c>
      <c r="D3370">
        <v>10</v>
      </c>
      <c r="E3370" t="s">
        <v>114</v>
      </c>
      <c r="F3370">
        <v>2016</v>
      </c>
      <c r="G3370">
        <v>51</v>
      </c>
      <c r="H3370" t="s">
        <v>52</v>
      </c>
      <c r="I3370" t="s">
        <v>42</v>
      </c>
      <c r="J3370">
        <v>1</v>
      </c>
      <c r="K3370" t="s">
        <v>43</v>
      </c>
      <c r="L3370">
        <v>9</v>
      </c>
      <c r="M3370" t="s">
        <v>6233</v>
      </c>
      <c r="N3370" t="s">
        <v>6234</v>
      </c>
      <c r="O3370" t="s">
        <v>9648</v>
      </c>
      <c r="P3370" t="s">
        <v>2410</v>
      </c>
      <c r="Q3370" t="s">
        <v>47</v>
      </c>
      <c r="S3370" t="s">
        <v>47</v>
      </c>
      <c r="T3370" t="s">
        <v>63</v>
      </c>
      <c r="U3370" t="s">
        <v>184</v>
      </c>
      <c r="V3370">
        <v>1</v>
      </c>
      <c r="W3370">
        <v>0</v>
      </c>
      <c r="X3370">
        <v>0</v>
      </c>
      <c r="Y3370">
        <v>0</v>
      </c>
      <c r="Z3370">
        <v>0</v>
      </c>
      <c r="AA3370">
        <v>0</v>
      </c>
      <c r="AB3370">
        <v>0</v>
      </c>
      <c r="AC3370">
        <v>0</v>
      </c>
      <c r="AD3370">
        <v>0</v>
      </c>
      <c r="AE3370">
        <v>0</v>
      </c>
      <c r="AF3370">
        <v>0</v>
      </c>
      <c r="AG3370">
        <v>0</v>
      </c>
      <c r="AH3370">
        <v>0</v>
      </c>
      <c r="AI3370">
        <v>0</v>
      </c>
      <c r="AK3370">
        <v>0</v>
      </c>
      <c r="AL3370" t="s">
        <v>65</v>
      </c>
      <c r="AM3370">
        <v>0</v>
      </c>
      <c r="AN3370">
        <v>0</v>
      </c>
      <c r="AO3370">
        <v>0</v>
      </c>
    </row>
    <row r="3371" spans="1:41" x14ac:dyDescent="0.55000000000000004">
      <c r="A3371" t="s">
        <v>6311</v>
      </c>
      <c r="B3371" s="1">
        <v>42654</v>
      </c>
      <c r="C3371">
        <v>41</v>
      </c>
      <c r="D3371">
        <v>10</v>
      </c>
      <c r="E3371" t="s">
        <v>114</v>
      </c>
      <c r="F3371">
        <v>2016</v>
      </c>
      <c r="G3371">
        <v>50</v>
      </c>
      <c r="H3371" t="s">
        <v>52</v>
      </c>
      <c r="I3371" t="s">
        <v>42</v>
      </c>
      <c r="J3371">
        <v>1</v>
      </c>
      <c r="K3371" t="s">
        <v>43</v>
      </c>
      <c r="L3371">
        <v>9</v>
      </c>
      <c r="M3371" t="s">
        <v>6233</v>
      </c>
      <c r="N3371" t="s">
        <v>6234</v>
      </c>
      <c r="O3371" t="s">
        <v>9648</v>
      </c>
      <c r="P3371" t="s">
        <v>2410</v>
      </c>
      <c r="Q3371" t="s">
        <v>47</v>
      </c>
      <c r="S3371" t="s">
        <v>47</v>
      </c>
      <c r="T3371" t="s">
        <v>48</v>
      </c>
      <c r="U3371" t="s">
        <v>6312</v>
      </c>
      <c r="V3371">
        <v>0</v>
      </c>
      <c r="W3371">
        <v>0</v>
      </c>
      <c r="X3371">
        <v>1</v>
      </c>
      <c r="Y3371">
        <v>0</v>
      </c>
      <c r="Z3371">
        <v>1</v>
      </c>
      <c r="AA3371">
        <v>0</v>
      </c>
      <c r="AB3371">
        <v>0</v>
      </c>
      <c r="AC3371">
        <v>0</v>
      </c>
      <c r="AD3371">
        <v>1</v>
      </c>
      <c r="AE3371">
        <v>0</v>
      </c>
      <c r="AF3371">
        <v>0</v>
      </c>
      <c r="AG3371">
        <v>0</v>
      </c>
      <c r="AH3371">
        <v>0</v>
      </c>
      <c r="AI3371">
        <v>0</v>
      </c>
      <c r="AK3371">
        <v>0</v>
      </c>
      <c r="AL3371" t="s">
        <v>65</v>
      </c>
      <c r="AM3371">
        <v>1</v>
      </c>
      <c r="AN3371">
        <v>1</v>
      </c>
      <c r="AO3371">
        <v>1</v>
      </c>
    </row>
    <row r="3372" spans="1:41" x14ac:dyDescent="0.55000000000000004">
      <c r="A3372" t="s">
        <v>6313</v>
      </c>
      <c r="B3372" s="1">
        <v>42670</v>
      </c>
      <c r="C3372">
        <v>43</v>
      </c>
      <c r="D3372">
        <v>10</v>
      </c>
      <c r="E3372" t="s">
        <v>114</v>
      </c>
      <c r="F3372">
        <v>2016</v>
      </c>
      <c r="G3372">
        <v>37</v>
      </c>
      <c r="H3372" t="s">
        <v>41</v>
      </c>
      <c r="I3372" t="s">
        <v>42</v>
      </c>
      <c r="J3372">
        <v>1</v>
      </c>
      <c r="K3372" t="s">
        <v>43</v>
      </c>
      <c r="L3372">
        <v>9</v>
      </c>
      <c r="M3372" t="s">
        <v>6233</v>
      </c>
      <c r="N3372" t="s">
        <v>6234</v>
      </c>
      <c r="O3372" t="s">
        <v>9648</v>
      </c>
      <c r="P3372" t="s">
        <v>2410</v>
      </c>
      <c r="Q3372" t="s">
        <v>47</v>
      </c>
      <c r="S3372" t="s">
        <v>47</v>
      </c>
      <c r="T3372" t="s">
        <v>70</v>
      </c>
      <c r="U3372" t="s">
        <v>6314</v>
      </c>
      <c r="V3372">
        <v>1</v>
      </c>
      <c r="W3372">
        <v>0</v>
      </c>
      <c r="X3372">
        <v>1</v>
      </c>
      <c r="Y3372">
        <v>0</v>
      </c>
      <c r="Z3372">
        <v>0</v>
      </c>
      <c r="AA3372">
        <v>0</v>
      </c>
      <c r="AB3372">
        <v>1</v>
      </c>
      <c r="AC3372">
        <v>0</v>
      </c>
      <c r="AD3372">
        <v>0</v>
      </c>
      <c r="AE3372">
        <v>1</v>
      </c>
      <c r="AF3372">
        <v>0</v>
      </c>
      <c r="AG3372">
        <v>0</v>
      </c>
      <c r="AH3372">
        <v>0</v>
      </c>
      <c r="AI3372">
        <v>0</v>
      </c>
      <c r="AK3372">
        <v>0</v>
      </c>
      <c r="AL3372" t="s">
        <v>65</v>
      </c>
      <c r="AM3372">
        <v>1</v>
      </c>
      <c r="AN3372">
        <v>1</v>
      </c>
      <c r="AO3372">
        <v>1</v>
      </c>
    </row>
    <row r="3373" spans="1:41" x14ac:dyDescent="0.55000000000000004">
      <c r="A3373" t="s">
        <v>6315</v>
      </c>
      <c r="B3373" s="1">
        <v>42715</v>
      </c>
      <c r="C3373">
        <v>49</v>
      </c>
      <c r="D3373">
        <v>12</v>
      </c>
      <c r="E3373" t="s">
        <v>57</v>
      </c>
      <c r="F3373">
        <v>2016</v>
      </c>
      <c r="G3373">
        <v>31</v>
      </c>
      <c r="H3373" t="s">
        <v>87</v>
      </c>
      <c r="I3373" t="s">
        <v>42</v>
      </c>
      <c r="J3373">
        <v>1</v>
      </c>
      <c r="K3373" t="s">
        <v>123</v>
      </c>
      <c r="L3373">
        <v>3</v>
      </c>
      <c r="M3373" t="s">
        <v>6233</v>
      </c>
      <c r="N3373" t="s">
        <v>6234</v>
      </c>
      <c r="O3373" t="s">
        <v>9648</v>
      </c>
      <c r="P3373" t="s">
        <v>2410</v>
      </c>
      <c r="Q3373" t="s">
        <v>83</v>
      </c>
      <c r="S3373" t="s">
        <v>47</v>
      </c>
      <c r="T3373" t="s">
        <v>63</v>
      </c>
      <c r="U3373" t="s">
        <v>1910</v>
      </c>
      <c r="V3373">
        <v>1</v>
      </c>
      <c r="W3373">
        <v>0</v>
      </c>
      <c r="X3373">
        <v>0</v>
      </c>
      <c r="Y3373">
        <v>0</v>
      </c>
      <c r="Z3373">
        <v>0</v>
      </c>
      <c r="AA3373">
        <v>0</v>
      </c>
      <c r="AB3373">
        <v>0</v>
      </c>
      <c r="AC3373">
        <v>0</v>
      </c>
      <c r="AD3373">
        <v>0</v>
      </c>
      <c r="AE3373">
        <v>0</v>
      </c>
      <c r="AF3373">
        <v>0</v>
      </c>
      <c r="AG3373">
        <v>0</v>
      </c>
      <c r="AH3373">
        <v>0</v>
      </c>
      <c r="AI3373">
        <v>0</v>
      </c>
      <c r="AK3373">
        <v>0</v>
      </c>
      <c r="AL3373" t="s">
        <v>65</v>
      </c>
      <c r="AM3373">
        <v>0</v>
      </c>
      <c r="AN3373">
        <v>0</v>
      </c>
      <c r="AO3373">
        <v>0</v>
      </c>
    </row>
    <row r="3374" spans="1:41" x14ac:dyDescent="0.55000000000000004">
      <c r="A3374" t="s">
        <v>6316</v>
      </c>
      <c r="B3374" s="1">
        <v>42750</v>
      </c>
      <c r="C3374">
        <v>2</v>
      </c>
      <c r="D3374">
        <v>1</v>
      </c>
      <c r="E3374" t="s">
        <v>40</v>
      </c>
      <c r="F3374">
        <v>2017</v>
      </c>
      <c r="G3374">
        <v>41</v>
      </c>
      <c r="H3374" t="s">
        <v>41</v>
      </c>
      <c r="I3374" t="s">
        <v>53</v>
      </c>
      <c r="J3374">
        <v>0</v>
      </c>
      <c r="K3374" t="s">
        <v>43</v>
      </c>
      <c r="L3374">
        <v>9</v>
      </c>
      <c r="M3374" t="s">
        <v>6233</v>
      </c>
      <c r="N3374" t="s">
        <v>6234</v>
      </c>
      <c r="O3374" t="s">
        <v>9648</v>
      </c>
      <c r="P3374" t="s">
        <v>2410</v>
      </c>
      <c r="Q3374" t="s">
        <v>83</v>
      </c>
      <c r="S3374" t="s">
        <v>47</v>
      </c>
      <c r="T3374" t="s">
        <v>63</v>
      </c>
      <c r="U3374" t="s">
        <v>6317</v>
      </c>
      <c r="V3374">
        <v>0</v>
      </c>
      <c r="W3374">
        <v>0</v>
      </c>
      <c r="X3374">
        <v>1</v>
      </c>
      <c r="Y3374">
        <v>0</v>
      </c>
      <c r="Z3374">
        <v>0</v>
      </c>
      <c r="AA3374">
        <v>0</v>
      </c>
      <c r="AB3374">
        <v>0</v>
      </c>
      <c r="AC3374">
        <v>0</v>
      </c>
      <c r="AD3374">
        <v>0</v>
      </c>
      <c r="AE3374">
        <v>0</v>
      </c>
      <c r="AF3374">
        <v>0</v>
      </c>
      <c r="AG3374">
        <v>0</v>
      </c>
      <c r="AH3374">
        <v>0</v>
      </c>
      <c r="AI3374">
        <v>1</v>
      </c>
      <c r="AK3374">
        <v>0</v>
      </c>
      <c r="AM3374">
        <v>1</v>
      </c>
      <c r="AN3374">
        <v>1</v>
      </c>
      <c r="AO3374">
        <v>1</v>
      </c>
    </row>
    <row r="3375" spans="1:41" x14ac:dyDescent="0.55000000000000004">
      <c r="A3375" t="s">
        <v>6318</v>
      </c>
      <c r="B3375" s="1">
        <v>42759</v>
      </c>
      <c r="C3375">
        <v>4</v>
      </c>
      <c r="D3375">
        <v>1</v>
      </c>
      <c r="E3375" t="s">
        <v>40</v>
      </c>
      <c r="F3375">
        <v>2017</v>
      </c>
      <c r="G3375">
        <v>35</v>
      </c>
      <c r="H3375" t="s">
        <v>41</v>
      </c>
      <c r="I3375" t="s">
        <v>53</v>
      </c>
      <c r="J3375">
        <v>0</v>
      </c>
      <c r="K3375" t="s">
        <v>43</v>
      </c>
      <c r="L3375">
        <v>9</v>
      </c>
      <c r="M3375" t="s">
        <v>6233</v>
      </c>
      <c r="N3375" t="s">
        <v>6234</v>
      </c>
      <c r="O3375" t="s">
        <v>9648</v>
      </c>
      <c r="P3375" t="s">
        <v>2410</v>
      </c>
      <c r="Q3375" t="s">
        <v>47</v>
      </c>
      <c r="S3375" t="s">
        <v>47</v>
      </c>
      <c r="T3375" t="s">
        <v>63</v>
      </c>
      <c r="U3375" t="s">
        <v>64</v>
      </c>
      <c r="V3375">
        <v>0</v>
      </c>
      <c r="W3375">
        <v>0</v>
      </c>
      <c r="X3375">
        <v>1</v>
      </c>
      <c r="Y3375">
        <v>0</v>
      </c>
      <c r="Z3375">
        <v>0</v>
      </c>
      <c r="AA3375">
        <v>0</v>
      </c>
      <c r="AB3375">
        <v>0</v>
      </c>
      <c r="AC3375">
        <v>0</v>
      </c>
      <c r="AD3375">
        <v>0</v>
      </c>
      <c r="AE3375">
        <v>0</v>
      </c>
      <c r="AF3375">
        <v>0</v>
      </c>
      <c r="AG3375">
        <v>0</v>
      </c>
      <c r="AH3375">
        <v>0</v>
      </c>
      <c r="AI3375">
        <v>0</v>
      </c>
      <c r="AK3375">
        <v>0</v>
      </c>
      <c r="AM3375">
        <v>0</v>
      </c>
      <c r="AN3375">
        <v>1</v>
      </c>
      <c r="AO3375">
        <v>1</v>
      </c>
    </row>
    <row r="3376" spans="1:41" x14ac:dyDescent="0.55000000000000004">
      <c r="A3376" t="s">
        <v>6319</v>
      </c>
      <c r="B3376" s="1">
        <v>42768</v>
      </c>
      <c r="C3376">
        <v>5</v>
      </c>
      <c r="D3376">
        <v>2</v>
      </c>
      <c r="E3376" t="s">
        <v>61</v>
      </c>
      <c r="F3376">
        <v>2017</v>
      </c>
      <c r="G3376">
        <v>64</v>
      </c>
      <c r="H3376" t="s">
        <v>115</v>
      </c>
      <c r="I3376" t="s">
        <v>42</v>
      </c>
      <c r="J3376">
        <v>1</v>
      </c>
      <c r="K3376" t="s">
        <v>43</v>
      </c>
      <c r="L3376">
        <v>9</v>
      </c>
      <c r="M3376" t="s">
        <v>6233</v>
      </c>
      <c r="N3376" t="s">
        <v>6234</v>
      </c>
      <c r="O3376" t="s">
        <v>9648</v>
      </c>
      <c r="P3376" t="s">
        <v>2410</v>
      </c>
      <c r="Q3376" t="s">
        <v>47</v>
      </c>
      <c r="S3376" t="s">
        <v>47</v>
      </c>
      <c r="T3376" t="s">
        <v>84</v>
      </c>
      <c r="U3376" t="s">
        <v>241</v>
      </c>
      <c r="V3376">
        <v>0</v>
      </c>
      <c r="W3376">
        <v>0</v>
      </c>
      <c r="X3376">
        <v>0</v>
      </c>
      <c r="Y3376">
        <v>0</v>
      </c>
      <c r="Z3376">
        <v>1</v>
      </c>
      <c r="AA3376">
        <v>0</v>
      </c>
      <c r="AB3376">
        <v>0</v>
      </c>
      <c r="AC3376">
        <v>0</v>
      </c>
      <c r="AD3376">
        <v>0</v>
      </c>
      <c r="AE3376">
        <v>0</v>
      </c>
      <c r="AF3376">
        <v>0</v>
      </c>
      <c r="AG3376">
        <v>0</v>
      </c>
      <c r="AH3376">
        <v>0</v>
      </c>
      <c r="AI3376">
        <v>0</v>
      </c>
      <c r="AK3376">
        <v>0</v>
      </c>
      <c r="AM3376">
        <v>1</v>
      </c>
      <c r="AN3376">
        <v>0</v>
      </c>
      <c r="AO3376">
        <v>1</v>
      </c>
    </row>
    <row r="3377" spans="1:41" x14ac:dyDescent="0.55000000000000004">
      <c r="A3377" t="s">
        <v>6320</v>
      </c>
      <c r="B3377" s="1">
        <v>42786</v>
      </c>
      <c r="C3377">
        <v>8</v>
      </c>
      <c r="D3377">
        <v>2</v>
      </c>
      <c r="E3377" t="s">
        <v>61</v>
      </c>
      <c r="F3377">
        <v>2017</v>
      </c>
      <c r="G3377">
        <v>39</v>
      </c>
      <c r="H3377" t="s">
        <v>41</v>
      </c>
      <c r="I3377" t="s">
        <v>53</v>
      </c>
      <c r="J3377">
        <v>0</v>
      </c>
      <c r="K3377" t="s">
        <v>43</v>
      </c>
      <c r="L3377">
        <v>9</v>
      </c>
      <c r="M3377" t="s">
        <v>6233</v>
      </c>
      <c r="N3377" t="s">
        <v>6234</v>
      </c>
      <c r="O3377" t="s">
        <v>9648</v>
      </c>
      <c r="P3377" t="s">
        <v>2410</v>
      </c>
      <c r="Q3377" t="s">
        <v>47</v>
      </c>
      <c r="S3377" t="s">
        <v>69</v>
      </c>
      <c r="T3377" t="s">
        <v>6321</v>
      </c>
      <c r="U3377" t="s">
        <v>6322</v>
      </c>
      <c r="V3377">
        <v>0</v>
      </c>
      <c r="W3377">
        <v>0</v>
      </c>
      <c r="X3377">
        <v>0</v>
      </c>
      <c r="Y3377">
        <v>0</v>
      </c>
      <c r="Z3377">
        <v>0</v>
      </c>
      <c r="AA3377">
        <v>0</v>
      </c>
      <c r="AB3377">
        <v>1</v>
      </c>
      <c r="AC3377">
        <v>0</v>
      </c>
      <c r="AD3377">
        <v>1</v>
      </c>
      <c r="AE3377">
        <v>1</v>
      </c>
      <c r="AF3377">
        <v>0</v>
      </c>
      <c r="AG3377">
        <v>0</v>
      </c>
      <c r="AH3377">
        <v>0</v>
      </c>
      <c r="AI3377">
        <v>0</v>
      </c>
      <c r="AK3377">
        <v>0</v>
      </c>
      <c r="AM3377">
        <v>1</v>
      </c>
      <c r="AN3377">
        <v>0</v>
      </c>
      <c r="AO3377">
        <v>1</v>
      </c>
    </row>
    <row r="3378" spans="1:41" x14ac:dyDescent="0.55000000000000004">
      <c r="A3378" t="s">
        <v>6323</v>
      </c>
      <c r="B3378" s="1">
        <v>42827</v>
      </c>
      <c r="C3378">
        <v>13</v>
      </c>
      <c r="D3378">
        <v>4</v>
      </c>
      <c r="E3378" t="s">
        <v>91</v>
      </c>
      <c r="F3378">
        <v>2017</v>
      </c>
      <c r="G3378">
        <v>41</v>
      </c>
      <c r="H3378" t="s">
        <v>41</v>
      </c>
      <c r="I3378" t="s">
        <v>53</v>
      </c>
      <c r="J3378">
        <v>0</v>
      </c>
      <c r="K3378" t="s">
        <v>969</v>
      </c>
      <c r="L3378">
        <v>2</v>
      </c>
      <c r="M3378" t="s">
        <v>6233</v>
      </c>
      <c r="N3378" t="s">
        <v>6234</v>
      </c>
      <c r="O3378" t="s">
        <v>9648</v>
      </c>
      <c r="P3378" t="s">
        <v>2410</v>
      </c>
      <c r="Q3378" t="s">
        <v>47</v>
      </c>
      <c r="S3378" t="s">
        <v>47</v>
      </c>
      <c r="T3378" t="s">
        <v>302</v>
      </c>
      <c r="U3378" t="s">
        <v>6324</v>
      </c>
      <c r="V3378">
        <v>0</v>
      </c>
      <c r="W3378">
        <v>0</v>
      </c>
      <c r="X3378">
        <v>0</v>
      </c>
      <c r="Y3378">
        <v>0</v>
      </c>
      <c r="Z3378">
        <v>0</v>
      </c>
      <c r="AA3378">
        <v>0</v>
      </c>
      <c r="AB3378">
        <v>0</v>
      </c>
      <c r="AC3378">
        <v>0</v>
      </c>
      <c r="AD3378">
        <v>1</v>
      </c>
      <c r="AE3378">
        <v>0</v>
      </c>
      <c r="AF3378">
        <v>0</v>
      </c>
      <c r="AG3378">
        <v>0</v>
      </c>
      <c r="AH3378">
        <v>0</v>
      </c>
      <c r="AI3378">
        <v>0</v>
      </c>
      <c r="AK3378">
        <v>0</v>
      </c>
      <c r="AM3378">
        <v>0</v>
      </c>
      <c r="AN3378">
        <v>0</v>
      </c>
      <c r="AO3378">
        <v>0</v>
      </c>
    </row>
    <row r="3379" spans="1:41" x14ac:dyDescent="0.55000000000000004">
      <c r="A3379" t="s">
        <v>6325</v>
      </c>
      <c r="B3379" s="1">
        <v>42846</v>
      </c>
      <c r="C3379">
        <v>16</v>
      </c>
      <c r="D3379">
        <v>4</v>
      </c>
      <c r="E3379" t="s">
        <v>91</v>
      </c>
      <c r="F3379">
        <v>2017</v>
      </c>
      <c r="G3379">
        <v>55</v>
      </c>
      <c r="H3379" t="s">
        <v>115</v>
      </c>
      <c r="I3379" t="s">
        <v>53</v>
      </c>
      <c r="J3379">
        <v>0</v>
      </c>
      <c r="K3379" t="s">
        <v>43</v>
      </c>
      <c r="L3379">
        <v>9</v>
      </c>
      <c r="M3379" t="s">
        <v>6233</v>
      </c>
      <c r="N3379" t="s">
        <v>6234</v>
      </c>
      <c r="O3379" t="s">
        <v>9648</v>
      </c>
      <c r="P3379" t="s">
        <v>2410</v>
      </c>
      <c r="Q3379" t="s">
        <v>47</v>
      </c>
      <c r="S3379" t="s">
        <v>47</v>
      </c>
      <c r="T3379" t="s">
        <v>6326</v>
      </c>
      <c r="U3379" t="s">
        <v>6327</v>
      </c>
      <c r="V3379">
        <v>0</v>
      </c>
      <c r="W3379">
        <v>0</v>
      </c>
      <c r="X3379">
        <v>0</v>
      </c>
      <c r="Y3379">
        <v>0</v>
      </c>
      <c r="Z3379">
        <v>0</v>
      </c>
      <c r="AA3379">
        <v>0</v>
      </c>
      <c r="AB3379">
        <v>1</v>
      </c>
      <c r="AC3379">
        <v>0</v>
      </c>
      <c r="AD3379">
        <v>0</v>
      </c>
      <c r="AE3379">
        <v>0</v>
      </c>
      <c r="AF3379">
        <v>0</v>
      </c>
      <c r="AG3379">
        <v>0</v>
      </c>
      <c r="AH3379">
        <v>1</v>
      </c>
      <c r="AI3379">
        <v>1</v>
      </c>
      <c r="AK3379">
        <v>0</v>
      </c>
      <c r="AM3379">
        <v>1</v>
      </c>
      <c r="AN3379">
        <v>0</v>
      </c>
      <c r="AO3379">
        <v>1</v>
      </c>
    </row>
    <row r="3380" spans="1:41" x14ac:dyDescent="0.55000000000000004">
      <c r="A3380" t="s">
        <v>6328</v>
      </c>
      <c r="B3380" s="1">
        <v>42876</v>
      </c>
      <c r="C3380">
        <v>20</v>
      </c>
      <c r="D3380">
        <v>5</v>
      </c>
      <c r="E3380" t="s">
        <v>76</v>
      </c>
      <c r="F3380">
        <v>2017</v>
      </c>
      <c r="G3380">
        <v>38</v>
      </c>
      <c r="H3380" t="s">
        <v>41</v>
      </c>
      <c r="I3380" t="s">
        <v>53</v>
      </c>
      <c r="J3380">
        <v>0</v>
      </c>
      <c r="K3380" t="s">
        <v>43</v>
      </c>
      <c r="L3380">
        <v>9</v>
      </c>
      <c r="M3380" t="s">
        <v>6233</v>
      </c>
      <c r="N3380" t="s">
        <v>6234</v>
      </c>
      <c r="O3380" t="s">
        <v>9648</v>
      </c>
      <c r="P3380" t="s">
        <v>2410</v>
      </c>
      <c r="Q3380" t="s">
        <v>83</v>
      </c>
      <c r="S3380" t="s">
        <v>455</v>
      </c>
      <c r="T3380" t="s">
        <v>77</v>
      </c>
      <c r="U3380" t="s">
        <v>6329</v>
      </c>
      <c r="V3380">
        <v>1</v>
      </c>
      <c r="W3380">
        <v>0</v>
      </c>
      <c r="X3380">
        <v>0</v>
      </c>
      <c r="Y3380">
        <v>0</v>
      </c>
      <c r="Z3380">
        <v>0</v>
      </c>
      <c r="AA3380">
        <v>0</v>
      </c>
      <c r="AB3380">
        <v>1</v>
      </c>
      <c r="AC3380">
        <v>0</v>
      </c>
      <c r="AD3380">
        <v>1</v>
      </c>
      <c r="AE3380">
        <v>0</v>
      </c>
      <c r="AF3380">
        <v>0</v>
      </c>
      <c r="AG3380">
        <v>0</v>
      </c>
      <c r="AH3380">
        <v>0</v>
      </c>
      <c r="AI3380">
        <v>0</v>
      </c>
      <c r="AK3380">
        <v>0</v>
      </c>
      <c r="AM3380">
        <v>0</v>
      </c>
      <c r="AN3380">
        <v>0</v>
      </c>
      <c r="AO3380">
        <v>0</v>
      </c>
    </row>
    <row r="3381" spans="1:41" x14ac:dyDescent="0.55000000000000004">
      <c r="A3381" t="s">
        <v>6330</v>
      </c>
      <c r="B3381" s="1">
        <v>42915</v>
      </c>
      <c r="C3381">
        <v>26</v>
      </c>
      <c r="D3381">
        <v>6</v>
      </c>
      <c r="E3381" t="s">
        <v>101</v>
      </c>
      <c r="F3381">
        <v>2017</v>
      </c>
      <c r="G3381">
        <v>58</v>
      </c>
      <c r="H3381" t="s">
        <v>115</v>
      </c>
      <c r="I3381" t="s">
        <v>42</v>
      </c>
      <c r="J3381">
        <v>1</v>
      </c>
      <c r="K3381" t="s">
        <v>43</v>
      </c>
      <c r="L3381">
        <v>9</v>
      </c>
      <c r="M3381" t="s">
        <v>6233</v>
      </c>
      <c r="N3381" t="s">
        <v>6234</v>
      </c>
      <c r="O3381" t="s">
        <v>9648</v>
      </c>
      <c r="P3381" t="s">
        <v>2410</v>
      </c>
      <c r="Q3381" t="s">
        <v>47</v>
      </c>
      <c r="R3381" t="s">
        <v>6331</v>
      </c>
      <c r="S3381" t="s">
        <v>455</v>
      </c>
      <c r="T3381" t="s">
        <v>77</v>
      </c>
      <c r="U3381" t="s">
        <v>6332</v>
      </c>
      <c r="V3381">
        <v>1</v>
      </c>
      <c r="W3381">
        <v>0</v>
      </c>
      <c r="X3381">
        <v>1</v>
      </c>
      <c r="Y3381">
        <v>0</v>
      </c>
      <c r="Z3381">
        <v>0</v>
      </c>
      <c r="AA3381">
        <v>0</v>
      </c>
      <c r="AB3381">
        <v>0</v>
      </c>
      <c r="AC3381">
        <v>0</v>
      </c>
      <c r="AD3381">
        <v>1</v>
      </c>
      <c r="AE3381">
        <v>0</v>
      </c>
      <c r="AF3381">
        <v>1</v>
      </c>
      <c r="AG3381">
        <v>0</v>
      </c>
      <c r="AH3381">
        <v>0</v>
      </c>
      <c r="AI3381">
        <v>0</v>
      </c>
      <c r="AK3381">
        <v>0</v>
      </c>
      <c r="AM3381">
        <v>0</v>
      </c>
      <c r="AN3381">
        <v>1</v>
      </c>
      <c r="AO3381">
        <v>1</v>
      </c>
    </row>
    <row r="3382" spans="1:41" x14ac:dyDescent="0.55000000000000004">
      <c r="A3382" t="s">
        <v>6333</v>
      </c>
      <c r="B3382" s="1">
        <v>42964</v>
      </c>
      <c r="C3382">
        <v>33</v>
      </c>
      <c r="D3382">
        <v>8</v>
      </c>
      <c r="E3382" t="s">
        <v>109</v>
      </c>
      <c r="F3382">
        <v>2017</v>
      </c>
      <c r="G3382">
        <v>53</v>
      </c>
      <c r="H3382" t="s">
        <v>52</v>
      </c>
      <c r="I3382" t="s">
        <v>53</v>
      </c>
      <c r="J3382">
        <v>0</v>
      </c>
      <c r="K3382" t="s">
        <v>43</v>
      </c>
      <c r="L3382">
        <v>9</v>
      </c>
      <c r="M3382" t="s">
        <v>6233</v>
      </c>
      <c r="N3382" t="s">
        <v>6234</v>
      </c>
      <c r="O3382" t="s">
        <v>9648</v>
      </c>
      <c r="P3382" t="s">
        <v>2410</v>
      </c>
      <c r="Q3382" t="s">
        <v>47</v>
      </c>
      <c r="S3382" t="s">
        <v>47</v>
      </c>
      <c r="T3382" t="s">
        <v>63</v>
      </c>
      <c r="U3382" t="s">
        <v>6334</v>
      </c>
      <c r="V3382">
        <v>0</v>
      </c>
      <c r="W3382">
        <v>0</v>
      </c>
      <c r="X3382">
        <v>0</v>
      </c>
      <c r="Y3382">
        <v>0</v>
      </c>
      <c r="Z3382">
        <v>0</v>
      </c>
      <c r="AA3382">
        <v>0</v>
      </c>
      <c r="AB3382">
        <v>0</v>
      </c>
      <c r="AC3382">
        <v>0</v>
      </c>
      <c r="AD3382">
        <v>0</v>
      </c>
      <c r="AE3382">
        <v>0</v>
      </c>
      <c r="AF3382">
        <v>0</v>
      </c>
      <c r="AG3382">
        <v>0</v>
      </c>
      <c r="AH3382">
        <v>1</v>
      </c>
      <c r="AI3382">
        <v>0</v>
      </c>
      <c r="AK3382">
        <v>0</v>
      </c>
      <c r="AM3382">
        <v>1</v>
      </c>
      <c r="AN3382">
        <v>0</v>
      </c>
      <c r="AO3382">
        <v>1</v>
      </c>
    </row>
    <row r="3383" spans="1:41" x14ac:dyDescent="0.55000000000000004">
      <c r="A3383" t="s">
        <v>6335</v>
      </c>
      <c r="B3383" s="1">
        <v>42968</v>
      </c>
      <c r="C3383">
        <v>34</v>
      </c>
      <c r="D3383">
        <v>8</v>
      </c>
      <c r="E3383" t="s">
        <v>109</v>
      </c>
      <c r="F3383">
        <v>2017</v>
      </c>
      <c r="G3383">
        <v>41</v>
      </c>
      <c r="H3383" t="s">
        <v>41</v>
      </c>
      <c r="I3383" t="s">
        <v>42</v>
      </c>
      <c r="J3383">
        <v>1</v>
      </c>
      <c r="K3383" t="s">
        <v>43</v>
      </c>
      <c r="L3383">
        <v>9</v>
      </c>
      <c r="M3383" t="s">
        <v>6233</v>
      </c>
      <c r="N3383" t="s">
        <v>6234</v>
      </c>
      <c r="O3383" t="s">
        <v>9648</v>
      </c>
      <c r="P3383" t="s">
        <v>2410</v>
      </c>
      <c r="Q3383" t="s">
        <v>83</v>
      </c>
      <c r="S3383" t="s">
        <v>47</v>
      </c>
      <c r="T3383" t="s">
        <v>348</v>
      </c>
      <c r="U3383" t="s">
        <v>6336</v>
      </c>
      <c r="V3383">
        <v>1</v>
      </c>
      <c r="W3383">
        <v>1</v>
      </c>
      <c r="X3383">
        <v>1</v>
      </c>
      <c r="Y3383">
        <v>0</v>
      </c>
      <c r="Z3383">
        <v>0</v>
      </c>
      <c r="AA3383">
        <v>0</v>
      </c>
      <c r="AB3383">
        <v>1</v>
      </c>
      <c r="AC3383">
        <v>0</v>
      </c>
      <c r="AD3383">
        <v>0</v>
      </c>
      <c r="AE3383">
        <v>1</v>
      </c>
      <c r="AF3383">
        <v>0</v>
      </c>
      <c r="AG3383">
        <v>0</v>
      </c>
      <c r="AH3383">
        <v>0</v>
      </c>
      <c r="AI3383">
        <v>0</v>
      </c>
      <c r="AK3383">
        <v>0</v>
      </c>
      <c r="AM3383">
        <v>1</v>
      </c>
      <c r="AN3383">
        <v>1</v>
      </c>
      <c r="AO3383">
        <v>1</v>
      </c>
    </row>
    <row r="3384" spans="1:41" x14ac:dyDescent="0.55000000000000004">
      <c r="A3384" t="s">
        <v>6337</v>
      </c>
      <c r="B3384" s="1">
        <v>43031</v>
      </c>
      <c r="C3384">
        <v>43</v>
      </c>
      <c r="D3384">
        <v>10</v>
      </c>
      <c r="E3384" t="s">
        <v>114</v>
      </c>
      <c r="F3384">
        <v>2017</v>
      </c>
      <c r="G3384">
        <v>36</v>
      </c>
      <c r="H3384" t="s">
        <v>41</v>
      </c>
      <c r="I3384" t="s">
        <v>42</v>
      </c>
      <c r="J3384">
        <v>1</v>
      </c>
      <c r="K3384" t="s">
        <v>43</v>
      </c>
      <c r="L3384">
        <v>9</v>
      </c>
      <c r="M3384" t="s">
        <v>6233</v>
      </c>
      <c r="N3384" t="s">
        <v>6234</v>
      </c>
      <c r="O3384" t="s">
        <v>9648</v>
      </c>
      <c r="P3384" t="s">
        <v>2410</v>
      </c>
      <c r="Q3384" t="s">
        <v>83</v>
      </c>
      <c r="S3384" t="s">
        <v>455</v>
      </c>
      <c r="T3384" t="s">
        <v>73</v>
      </c>
      <c r="U3384" t="s">
        <v>6338</v>
      </c>
      <c r="V3384">
        <v>0</v>
      </c>
      <c r="W3384">
        <v>1</v>
      </c>
      <c r="X3384">
        <v>1</v>
      </c>
      <c r="Y3384">
        <v>0</v>
      </c>
      <c r="Z3384">
        <v>0</v>
      </c>
      <c r="AA3384">
        <v>0</v>
      </c>
      <c r="AB3384">
        <v>1</v>
      </c>
      <c r="AC3384">
        <v>0</v>
      </c>
      <c r="AD3384">
        <v>0</v>
      </c>
      <c r="AE3384">
        <v>0</v>
      </c>
      <c r="AF3384">
        <v>0</v>
      </c>
      <c r="AG3384">
        <v>0</v>
      </c>
      <c r="AH3384">
        <v>0</v>
      </c>
      <c r="AI3384">
        <v>0</v>
      </c>
      <c r="AK3384">
        <v>0</v>
      </c>
      <c r="AM3384">
        <v>0</v>
      </c>
      <c r="AN3384">
        <v>1</v>
      </c>
      <c r="AO3384">
        <v>1</v>
      </c>
    </row>
    <row r="3385" spans="1:41" x14ac:dyDescent="0.55000000000000004">
      <c r="A3385" t="s">
        <v>6339</v>
      </c>
      <c r="B3385" s="1">
        <v>43104</v>
      </c>
      <c r="C3385">
        <v>1</v>
      </c>
      <c r="D3385">
        <v>1</v>
      </c>
      <c r="E3385" t="s">
        <v>40</v>
      </c>
      <c r="F3385">
        <v>2018</v>
      </c>
      <c r="G3385">
        <v>54</v>
      </c>
      <c r="H3385" t="s">
        <v>52</v>
      </c>
      <c r="I3385" t="s">
        <v>42</v>
      </c>
      <c r="J3385">
        <v>1</v>
      </c>
      <c r="K3385" t="s">
        <v>43</v>
      </c>
      <c r="L3385">
        <v>9</v>
      </c>
      <c r="M3385" t="s">
        <v>6233</v>
      </c>
      <c r="N3385" t="s">
        <v>6234</v>
      </c>
      <c r="O3385" t="s">
        <v>9648</v>
      </c>
      <c r="P3385" t="s">
        <v>2410</v>
      </c>
      <c r="Q3385" t="s">
        <v>47</v>
      </c>
      <c r="S3385" t="s">
        <v>47</v>
      </c>
      <c r="T3385" t="s">
        <v>314</v>
      </c>
      <c r="U3385" t="s">
        <v>6340</v>
      </c>
      <c r="V3385">
        <v>1</v>
      </c>
      <c r="W3385">
        <v>1</v>
      </c>
      <c r="X3385">
        <v>1</v>
      </c>
      <c r="Y3385">
        <v>0</v>
      </c>
      <c r="Z3385">
        <v>0</v>
      </c>
      <c r="AA3385">
        <v>0</v>
      </c>
      <c r="AB3385">
        <v>1</v>
      </c>
      <c r="AC3385">
        <v>0</v>
      </c>
      <c r="AD3385">
        <v>0</v>
      </c>
      <c r="AE3385">
        <v>0</v>
      </c>
      <c r="AF3385">
        <v>0</v>
      </c>
      <c r="AG3385">
        <v>0</v>
      </c>
      <c r="AH3385">
        <v>0</v>
      </c>
      <c r="AI3385">
        <v>0</v>
      </c>
      <c r="AK3385">
        <v>0</v>
      </c>
      <c r="AL3385" t="s">
        <v>65</v>
      </c>
      <c r="AM3385">
        <v>0</v>
      </c>
      <c r="AN3385">
        <v>1</v>
      </c>
      <c r="AO3385">
        <v>1</v>
      </c>
    </row>
    <row r="3386" spans="1:41" x14ac:dyDescent="0.55000000000000004">
      <c r="A3386" t="s">
        <v>6341</v>
      </c>
      <c r="B3386" s="1">
        <v>43136</v>
      </c>
      <c r="C3386">
        <v>6</v>
      </c>
      <c r="D3386">
        <v>2</v>
      </c>
      <c r="E3386" t="s">
        <v>61</v>
      </c>
      <c r="F3386">
        <v>2018</v>
      </c>
      <c r="G3386">
        <v>43</v>
      </c>
      <c r="H3386" t="s">
        <v>41</v>
      </c>
      <c r="I3386" t="s">
        <v>42</v>
      </c>
      <c r="J3386">
        <v>1</v>
      </c>
      <c r="K3386" t="s">
        <v>43</v>
      </c>
      <c r="L3386">
        <v>9</v>
      </c>
      <c r="M3386" t="s">
        <v>6233</v>
      </c>
      <c r="N3386" t="s">
        <v>6234</v>
      </c>
      <c r="O3386" t="s">
        <v>9648</v>
      </c>
      <c r="P3386" t="s">
        <v>2410</v>
      </c>
      <c r="Q3386" t="s">
        <v>83</v>
      </c>
      <c r="S3386" t="s">
        <v>455</v>
      </c>
      <c r="T3386" t="s">
        <v>63</v>
      </c>
      <c r="U3386" t="s">
        <v>400</v>
      </c>
      <c r="V3386">
        <v>0</v>
      </c>
      <c r="W3386">
        <v>0</v>
      </c>
      <c r="X3386">
        <v>0</v>
      </c>
      <c r="Y3386">
        <v>0</v>
      </c>
      <c r="Z3386">
        <v>0</v>
      </c>
      <c r="AA3386">
        <v>0</v>
      </c>
      <c r="AB3386">
        <v>0</v>
      </c>
      <c r="AC3386">
        <v>0</v>
      </c>
      <c r="AD3386">
        <v>0</v>
      </c>
      <c r="AE3386">
        <v>1</v>
      </c>
      <c r="AF3386">
        <v>0</v>
      </c>
      <c r="AG3386">
        <v>0</v>
      </c>
      <c r="AH3386">
        <v>0</v>
      </c>
      <c r="AI3386">
        <v>0</v>
      </c>
      <c r="AJ3386" t="s">
        <v>6342</v>
      </c>
      <c r="AK3386">
        <v>0</v>
      </c>
      <c r="AL3386" t="s">
        <v>65</v>
      </c>
      <c r="AM3386">
        <v>1</v>
      </c>
      <c r="AN3386">
        <v>0</v>
      </c>
      <c r="AO3386">
        <v>1</v>
      </c>
    </row>
    <row r="3387" spans="1:41" x14ac:dyDescent="0.55000000000000004">
      <c r="A3387" t="s">
        <v>6343</v>
      </c>
      <c r="B3387" s="1">
        <v>43188</v>
      </c>
      <c r="C3387">
        <v>13</v>
      </c>
      <c r="D3387">
        <v>3</v>
      </c>
      <c r="E3387" t="s">
        <v>67</v>
      </c>
      <c r="F3387">
        <v>2018</v>
      </c>
      <c r="G3387">
        <v>27</v>
      </c>
      <c r="H3387" t="s">
        <v>87</v>
      </c>
      <c r="I3387" t="s">
        <v>42</v>
      </c>
      <c r="J3387">
        <v>1</v>
      </c>
      <c r="K3387" t="s">
        <v>43</v>
      </c>
      <c r="L3387">
        <v>9</v>
      </c>
      <c r="M3387" t="s">
        <v>6233</v>
      </c>
      <c r="N3387" t="s">
        <v>6234</v>
      </c>
      <c r="O3387" t="s">
        <v>9648</v>
      </c>
      <c r="P3387" t="s">
        <v>2410</v>
      </c>
      <c r="Q3387" t="s">
        <v>47</v>
      </c>
      <c r="S3387" t="s">
        <v>47</v>
      </c>
      <c r="T3387" t="s">
        <v>63</v>
      </c>
      <c r="U3387" t="s">
        <v>184</v>
      </c>
      <c r="V3387">
        <v>1</v>
      </c>
      <c r="W3387">
        <v>0</v>
      </c>
      <c r="X3387">
        <v>0</v>
      </c>
      <c r="Y3387">
        <v>0</v>
      </c>
      <c r="Z3387">
        <v>0</v>
      </c>
      <c r="AA3387">
        <v>0</v>
      </c>
      <c r="AB3387">
        <v>0</v>
      </c>
      <c r="AC3387">
        <v>0</v>
      </c>
      <c r="AD3387">
        <v>0</v>
      </c>
      <c r="AE3387">
        <v>0</v>
      </c>
      <c r="AF3387">
        <v>0</v>
      </c>
      <c r="AG3387">
        <v>0</v>
      </c>
      <c r="AH3387">
        <v>0</v>
      </c>
      <c r="AI3387">
        <v>0</v>
      </c>
      <c r="AK3387">
        <v>0</v>
      </c>
      <c r="AL3387" t="s">
        <v>65</v>
      </c>
      <c r="AM3387">
        <v>0</v>
      </c>
      <c r="AN3387">
        <v>0</v>
      </c>
      <c r="AO3387">
        <v>0</v>
      </c>
    </row>
    <row r="3388" spans="1:41" x14ac:dyDescent="0.55000000000000004">
      <c r="A3388" t="s">
        <v>6344</v>
      </c>
      <c r="B3388" s="1">
        <v>43195</v>
      </c>
      <c r="C3388">
        <v>14</v>
      </c>
      <c r="D3388">
        <v>4</v>
      </c>
      <c r="E3388" t="s">
        <v>91</v>
      </c>
      <c r="F3388">
        <v>2018</v>
      </c>
      <c r="G3388">
        <v>33</v>
      </c>
      <c r="H3388" t="s">
        <v>87</v>
      </c>
      <c r="I3388" t="s">
        <v>42</v>
      </c>
      <c r="J3388">
        <v>1</v>
      </c>
      <c r="K3388" t="s">
        <v>43</v>
      </c>
      <c r="L3388">
        <v>9</v>
      </c>
      <c r="M3388" t="s">
        <v>6233</v>
      </c>
      <c r="N3388" t="s">
        <v>6234</v>
      </c>
      <c r="O3388" t="s">
        <v>9648</v>
      </c>
      <c r="P3388" t="s">
        <v>2410</v>
      </c>
      <c r="Q3388" t="s">
        <v>33</v>
      </c>
      <c r="R3388" t="s">
        <v>6345</v>
      </c>
      <c r="S3388" t="s">
        <v>1125</v>
      </c>
      <c r="T3388" t="s">
        <v>77</v>
      </c>
      <c r="U3388" t="s">
        <v>6346</v>
      </c>
      <c r="V3388">
        <v>0</v>
      </c>
      <c r="W3388">
        <v>1</v>
      </c>
      <c r="X3388">
        <v>1</v>
      </c>
      <c r="Y3388">
        <v>0</v>
      </c>
      <c r="Z3388">
        <v>0</v>
      </c>
      <c r="AA3388">
        <v>0</v>
      </c>
      <c r="AB3388">
        <v>1</v>
      </c>
      <c r="AC3388">
        <v>0</v>
      </c>
      <c r="AD3388">
        <v>0</v>
      </c>
      <c r="AE3388">
        <v>0</v>
      </c>
      <c r="AF3388">
        <v>0</v>
      </c>
      <c r="AG3388">
        <v>0</v>
      </c>
      <c r="AH3388">
        <v>0</v>
      </c>
      <c r="AI3388">
        <v>0</v>
      </c>
      <c r="AK3388">
        <v>0</v>
      </c>
      <c r="AL3388" t="s">
        <v>65</v>
      </c>
      <c r="AM3388">
        <v>0</v>
      </c>
      <c r="AN3388">
        <v>1</v>
      </c>
      <c r="AO3388">
        <v>1</v>
      </c>
    </row>
    <row r="3389" spans="1:41" x14ac:dyDescent="0.55000000000000004">
      <c r="A3389" t="s">
        <v>6347</v>
      </c>
      <c r="B3389" s="1">
        <v>43268</v>
      </c>
      <c r="C3389">
        <v>24</v>
      </c>
      <c r="D3389">
        <v>6</v>
      </c>
      <c r="E3389" t="s">
        <v>101</v>
      </c>
      <c r="F3389">
        <v>2018</v>
      </c>
      <c r="G3389">
        <v>24</v>
      </c>
      <c r="H3389" t="s">
        <v>62</v>
      </c>
      <c r="I3389" t="s">
        <v>42</v>
      </c>
      <c r="J3389">
        <v>1</v>
      </c>
      <c r="K3389" t="s">
        <v>43</v>
      </c>
      <c r="L3389">
        <v>9</v>
      </c>
      <c r="M3389" t="s">
        <v>6233</v>
      </c>
      <c r="N3389" t="s">
        <v>6234</v>
      </c>
      <c r="O3389" t="s">
        <v>9648</v>
      </c>
      <c r="P3389" t="s">
        <v>2410</v>
      </c>
      <c r="Q3389" t="s">
        <v>47</v>
      </c>
      <c r="S3389" t="s">
        <v>47</v>
      </c>
      <c r="T3389" t="s">
        <v>314</v>
      </c>
      <c r="U3389" t="s">
        <v>6348</v>
      </c>
      <c r="V3389">
        <v>0</v>
      </c>
      <c r="W3389">
        <v>1</v>
      </c>
      <c r="X3389">
        <v>0</v>
      </c>
      <c r="Y3389">
        <v>0</v>
      </c>
      <c r="Z3389">
        <v>0</v>
      </c>
      <c r="AA3389">
        <v>0</v>
      </c>
      <c r="AB3389">
        <v>0</v>
      </c>
      <c r="AC3389">
        <v>0</v>
      </c>
      <c r="AD3389">
        <v>0</v>
      </c>
      <c r="AE3389">
        <v>1</v>
      </c>
      <c r="AF3389">
        <v>0</v>
      </c>
      <c r="AG3389">
        <v>0</v>
      </c>
      <c r="AH3389">
        <v>0</v>
      </c>
      <c r="AI3389">
        <v>0</v>
      </c>
      <c r="AK3389">
        <v>0</v>
      </c>
      <c r="AL3389" t="s">
        <v>65</v>
      </c>
      <c r="AM3389">
        <v>1</v>
      </c>
      <c r="AN3389">
        <v>0</v>
      </c>
      <c r="AO3389">
        <v>1</v>
      </c>
    </row>
    <row r="3390" spans="1:41" x14ac:dyDescent="0.55000000000000004">
      <c r="A3390" t="s">
        <v>6349</v>
      </c>
      <c r="B3390" s="1">
        <v>43272</v>
      </c>
      <c r="C3390">
        <v>25</v>
      </c>
      <c r="D3390">
        <v>6</v>
      </c>
      <c r="E3390" t="s">
        <v>101</v>
      </c>
      <c r="F3390">
        <v>2018</v>
      </c>
      <c r="G3390">
        <v>25</v>
      </c>
      <c r="H3390" t="s">
        <v>87</v>
      </c>
      <c r="I3390" t="s">
        <v>42</v>
      </c>
      <c r="J3390">
        <v>1</v>
      </c>
      <c r="K3390" t="s">
        <v>106</v>
      </c>
      <c r="L3390">
        <v>7</v>
      </c>
      <c r="M3390" t="s">
        <v>6233</v>
      </c>
      <c r="N3390" t="s">
        <v>6234</v>
      </c>
      <c r="O3390" t="s">
        <v>9648</v>
      </c>
      <c r="P3390" t="s">
        <v>2410</v>
      </c>
      <c r="Q3390" t="s">
        <v>83</v>
      </c>
      <c r="S3390" t="s">
        <v>1772</v>
      </c>
      <c r="T3390" t="s">
        <v>348</v>
      </c>
      <c r="U3390" t="s">
        <v>6350</v>
      </c>
      <c r="V3390">
        <v>0</v>
      </c>
      <c r="W3390">
        <v>0</v>
      </c>
      <c r="X3390">
        <v>1</v>
      </c>
      <c r="Y3390">
        <v>0</v>
      </c>
      <c r="Z3390">
        <v>0</v>
      </c>
      <c r="AA3390">
        <v>0</v>
      </c>
      <c r="AB3390">
        <v>1</v>
      </c>
      <c r="AC3390">
        <v>0</v>
      </c>
      <c r="AD3390">
        <v>1</v>
      </c>
      <c r="AE3390">
        <v>0</v>
      </c>
      <c r="AF3390">
        <v>0</v>
      </c>
      <c r="AG3390">
        <v>0</v>
      </c>
      <c r="AH3390">
        <v>0</v>
      </c>
      <c r="AI3390">
        <v>0</v>
      </c>
      <c r="AK3390">
        <v>0</v>
      </c>
      <c r="AL3390" t="s">
        <v>65</v>
      </c>
      <c r="AM3390">
        <v>0</v>
      </c>
      <c r="AN3390">
        <v>1</v>
      </c>
      <c r="AO3390">
        <v>1</v>
      </c>
    </row>
    <row r="3391" spans="1:41" x14ac:dyDescent="0.55000000000000004">
      <c r="A3391" t="s">
        <v>6351</v>
      </c>
      <c r="B3391" s="1">
        <v>43285</v>
      </c>
      <c r="C3391">
        <v>27</v>
      </c>
      <c r="D3391">
        <v>7</v>
      </c>
      <c r="E3391" t="s">
        <v>105</v>
      </c>
      <c r="F3391">
        <v>2018</v>
      </c>
      <c r="G3391">
        <v>66</v>
      </c>
      <c r="H3391" t="s">
        <v>196</v>
      </c>
      <c r="I3391" t="s">
        <v>42</v>
      </c>
      <c r="J3391">
        <v>1</v>
      </c>
      <c r="K3391" t="s">
        <v>123</v>
      </c>
      <c r="L3391">
        <v>3</v>
      </c>
      <c r="M3391" t="s">
        <v>6233</v>
      </c>
      <c r="N3391" t="s">
        <v>6234</v>
      </c>
      <c r="O3391" t="s">
        <v>9648</v>
      </c>
      <c r="P3391" t="s">
        <v>2410</v>
      </c>
      <c r="Q3391" t="s">
        <v>33</v>
      </c>
      <c r="S3391" t="s">
        <v>455</v>
      </c>
      <c r="T3391" t="s">
        <v>63</v>
      </c>
      <c r="U3391" t="s">
        <v>6352</v>
      </c>
      <c r="V3391">
        <v>1</v>
      </c>
      <c r="W3391">
        <v>1</v>
      </c>
      <c r="X3391">
        <v>1</v>
      </c>
      <c r="Y3391">
        <v>1</v>
      </c>
      <c r="Z3391">
        <v>0</v>
      </c>
      <c r="AA3391">
        <v>0</v>
      </c>
      <c r="AB3391">
        <v>1</v>
      </c>
      <c r="AC3391">
        <v>0</v>
      </c>
      <c r="AD3391">
        <v>0</v>
      </c>
      <c r="AE3391">
        <v>0</v>
      </c>
      <c r="AF3391">
        <v>0</v>
      </c>
      <c r="AG3391">
        <v>0</v>
      </c>
      <c r="AH3391">
        <v>0</v>
      </c>
      <c r="AI3391">
        <v>0</v>
      </c>
      <c r="AK3391">
        <v>0</v>
      </c>
      <c r="AL3391" t="s">
        <v>65</v>
      </c>
      <c r="AM3391">
        <v>0</v>
      </c>
      <c r="AN3391">
        <v>1</v>
      </c>
      <c r="AO3391">
        <v>1</v>
      </c>
    </row>
    <row r="3392" spans="1:41" x14ac:dyDescent="0.55000000000000004">
      <c r="A3392" t="s">
        <v>6353</v>
      </c>
      <c r="B3392" s="1">
        <v>43333</v>
      </c>
      <c r="C3392">
        <v>34</v>
      </c>
      <c r="D3392">
        <v>8</v>
      </c>
      <c r="E3392" t="s">
        <v>109</v>
      </c>
      <c r="F3392">
        <v>2018</v>
      </c>
      <c r="G3392">
        <v>41</v>
      </c>
      <c r="H3392" t="s">
        <v>41</v>
      </c>
      <c r="I3392" t="s">
        <v>42</v>
      </c>
      <c r="J3392">
        <v>1</v>
      </c>
      <c r="K3392" t="s">
        <v>43</v>
      </c>
      <c r="L3392">
        <v>9</v>
      </c>
      <c r="M3392" t="s">
        <v>6233</v>
      </c>
      <c r="N3392" t="s">
        <v>6234</v>
      </c>
      <c r="O3392" t="s">
        <v>9648</v>
      </c>
      <c r="P3392" t="s">
        <v>2410</v>
      </c>
      <c r="Q3392" t="s">
        <v>47</v>
      </c>
      <c r="S3392" t="s">
        <v>47</v>
      </c>
      <c r="T3392" t="s">
        <v>48</v>
      </c>
      <c r="U3392" t="s">
        <v>6354</v>
      </c>
      <c r="V3392">
        <v>0</v>
      </c>
      <c r="W3392">
        <v>0</v>
      </c>
      <c r="X3392">
        <v>1</v>
      </c>
      <c r="Y3392">
        <v>0</v>
      </c>
      <c r="Z3392">
        <v>0</v>
      </c>
      <c r="AA3392">
        <v>0</v>
      </c>
      <c r="AB3392">
        <v>1</v>
      </c>
      <c r="AC3392">
        <v>0</v>
      </c>
      <c r="AD3392">
        <v>1</v>
      </c>
      <c r="AE3392">
        <v>0</v>
      </c>
      <c r="AF3392">
        <v>0</v>
      </c>
      <c r="AG3392">
        <v>0</v>
      </c>
      <c r="AH3392">
        <v>0</v>
      </c>
      <c r="AI3392">
        <v>0</v>
      </c>
      <c r="AK3392">
        <v>0</v>
      </c>
      <c r="AL3392" t="s">
        <v>65</v>
      </c>
      <c r="AM3392">
        <v>0</v>
      </c>
      <c r="AN3392">
        <v>1</v>
      </c>
      <c r="AO3392">
        <v>1</v>
      </c>
    </row>
    <row r="3393" spans="1:41" x14ac:dyDescent="0.55000000000000004">
      <c r="A3393" t="s">
        <v>6355</v>
      </c>
      <c r="B3393" s="1">
        <v>43372</v>
      </c>
      <c r="C3393">
        <v>39</v>
      </c>
      <c r="D3393">
        <v>9</v>
      </c>
      <c r="E3393" t="s">
        <v>51</v>
      </c>
      <c r="F3393">
        <v>2018</v>
      </c>
      <c r="G3393">
        <v>43</v>
      </c>
      <c r="H3393" t="s">
        <v>41</v>
      </c>
      <c r="I3393" t="s">
        <v>42</v>
      </c>
      <c r="J3393">
        <v>1</v>
      </c>
      <c r="K3393" t="s">
        <v>106</v>
      </c>
      <c r="L3393">
        <v>7</v>
      </c>
      <c r="M3393" t="s">
        <v>6233</v>
      </c>
      <c r="N3393" t="s">
        <v>6234</v>
      </c>
      <c r="O3393" t="s">
        <v>9648</v>
      </c>
      <c r="P3393" t="s">
        <v>2410</v>
      </c>
      <c r="Q3393" t="s">
        <v>83</v>
      </c>
      <c r="S3393" t="s">
        <v>240</v>
      </c>
      <c r="T3393" t="s">
        <v>77</v>
      </c>
      <c r="U3393" t="s">
        <v>6356</v>
      </c>
      <c r="V3393">
        <v>1</v>
      </c>
      <c r="W3393">
        <v>0</v>
      </c>
      <c r="X3393">
        <v>1</v>
      </c>
      <c r="Y3393">
        <v>1</v>
      </c>
      <c r="Z3393">
        <v>0</v>
      </c>
      <c r="AA3393">
        <v>0</v>
      </c>
      <c r="AB3393">
        <v>1</v>
      </c>
      <c r="AC3393">
        <v>0</v>
      </c>
      <c r="AD3393">
        <v>0</v>
      </c>
      <c r="AE3393">
        <v>0</v>
      </c>
      <c r="AF3393">
        <v>0</v>
      </c>
      <c r="AG3393">
        <v>0</v>
      </c>
      <c r="AH3393">
        <v>0</v>
      </c>
      <c r="AI3393">
        <v>0</v>
      </c>
      <c r="AK3393">
        <v>0</v>
      </c>
      <c r="AL3393" t="s">
        <v>65</v>
      </c>
      <c r="AM3393">
        <v>0</v>
      </c>
      <c r="AN3393">
        <v>1</v>
      </c>
      <c r="AO3393">
        <v>1</v>
      </c>
    </row>
    <row r="3394" spans="1:41" x14ac:dyDescent="0.55000000000000004">
      <c r="A3394" t="s">
        <v>6357</v>
      </c>
      <c r="B3394" s="1">
        <v>43399</v>
      </c>
      <c r="C3394">
        <v>43</v>
      </c>
      <c r="D3394">
        <v>10</v>
      </c>
      <c r="E3394" t="s">
        <v>114</v>
      </c>
      <c r="F3394">
        <v>2018</v>
      </c>
      <c r="G3394">
        <v>57</v>
      </c>
      <c r="H3394" t="s">
        <v>115</v>
      </c>
      <c r="I3394" t="s">
        <v>42</v>
      </c>
      <c r="J3394">
        <v>1</v>
      </c>
      <c r="K3394" t="s">
        <v>43</v>
      </c>
      <c r="L3394">
        <v>9</v>
      </c>
      <c r="M3394" t="s">
        <v>6233</v>
      </c>
      <c r="N3394" t="s">
        <v>6234</v>
      </c>
      <c r="O3394" t="s">
        <v>9648</v>
      </c>
      <c r="P3394" t="s">
        <v>2410</v>
      </c>
      <c r="Q3394" t="s">
        <v>33</v>
      </c>
      <c r="S3394" t="s">
        <v>47</v>
      </c>
      <c r="T3394" t="s">
        <v>84</v>
      </c>
      <c r="U3394" t="s">
        <v>6358</v>
      </c>
      <c r="V3394">
        <v>0</v>
      </c>
      <c r="W3394">
        <v>0</v>
      </c>
      <c r="X3394">
        <v>0</v>
      </c>
      <c r="Y3394">
        <v>0</v>
      </c>
      <c r="Z3394">
        <v>0</v>
      </c>
      <c r="AA3394">
        <v>0</v>
      </c>
      <c r="AB3394">
        <v>0</v>
      </c>
      <c r="AC3394">
        <v>0</v>
      </c>
      <c r="AD3394">
        <v>1</v>
      </c>
      <c r="AE3394">
        <v>1</v>
      </c>
      <c r="AF3394">
        <v>0</v>
      </c>
      <c r="AG3394">
        <v>0</v>
      </c>
      <c r="AH3394">
        <v>0</v>
      </c>
      <c r="AI3394">
        <v>0</v>
      </c>
      <c r="AK3394">
        <v>0</v>
      </c>
      <c r="AL3394" t="s">
        <v>65</v>
      </c>
      <c r="AM3394">
        <v>1</v>
      </c>
      <c r="AN3394">
        <v>0</v>
      </c>
      <c r="AO3394">
        <v>1</v>
      </c>
    </row>
    <row r="3395" spans="1:41" x14ac:dyDescent="0.55000000000000004">
      <c r="A3395" t="s">
        <v>6359</v>
      </c>
      <c r="B3395" s="1">
        <v>43443</v>
      </c>
      <c r="C3395">
        <v>49</v>
      </c>
      <c r="D3395">
        <v>12</v>
      </c>
      <c r="E3395" t="s">
        <v>57</v>
      </c>
      <c r="F3395">
        <v>2018</v>
      </c>
      <c r="G3395">
        <v>39</v>
      </c>
      <c r="H3395" t="s">
        <v>41</v>
      </c>
      <c r="I3395" t="s">
        <v>42</v>
      </c>
      <c r="J3395">
        <v>1</v>
      </c>
      <c r="K3395" t="s">
        <v>43</v>
      </c>
      <c r="L3395">
        <v>9</v>
      </c>
      <c r="M3395" t="s">
        <v>6233</v>
      </c>
      <c r="N3395" t="s">
        <v>6234</v>
      </c>
      <c r="O3395" t="s">
        <v>9648</v>
      </c>
      <c r="P3395" t="s">
        <v>2410</v>
      </c>
      <c r="Q3395" t="s">
        <v>47</v>
      </c>
      <c r="S3395" t="s">
        <v>47</v>
      </c>
      <c r="T3395" t="s">
        <v>84</v>
      </c>
      <c r="U3395" t="s">
        <v>6360</v>
      </c>
      <c r="V3395">
        <v>0</v>
      </c>
      <c r="W3395">
        <v>0</v>
      </c>
      <c r="X3395">
        <v>0</v>
      </c>
      <c r="Y3395">
        <v>0</v>
      </c>
      <c r="Z3395">
        <v>0</v>
      </c>
      <c r="AA3395">
        <v>0</v>
      </c>
      <c r="AB3395">
        <v>1</v>
      </c>
      <c r="AC3395">
        <v>0</v>
      </c>
      <c r="AD3395">
        <v>0</v>
      </c>
      <c r="AE3395">
        <v>0</v>
      </c>
      <c r="AF3395">
        <v>0</v>
      </c>
      <c r="AG3395">
        <v>1</v>
      </c>
      <c r="AH3395">
        <v>0</v>
      </c>
      <c r="AI3395">
        <v>0</v>
      </c>
      <c r="AK3395">
        <v>0</v>
      </c>
      <c r="AL3395" t="s">
        <v>65</v>
      </c>
      <c r="AM3395">
        <v>0</v>
      </c>
      <c r="AN3395">
        <v>1</v>
      </c>
      <c r="AO3395">
        <v>1</v>
      </c>
    </row>
    <row r="3396" spans="1:41" x14ac:dyDescent="0.55000000000000004">
      <c r="A3396" t="s">
        <v>6361</v>
      </c>
      <c r="B3396" s="1">
        <v>40964</v>
      </c>
      <c r="C3396">
        <v>8</v>
      </c>
      <c r="D3396">
        <v>2</v>
      </c>
      <c r="E3396" t="s">
        <v>61</v>
      </c>
      <c r="F3396">
        <v>2012</v>
      </c>
      <c r="G3396">
        <v>26</v>
      </c>
      <c r="H3396" t="s">
        <v>87</v>
      </c>
      <c r="I3396" t="s">
        <v>42</v>
      </c>
      <c r="J3396">
        <v>1</v>
      </c>
      <c r="K3396" t="s">
        <v>43</v>
      </c>
      <c r="L3396">
        <v>9</v>
      </c>
      <c r="M3396" t="s">
        <v>6362</v>
      </c>
      <c r="N3396" t="s">
        <v>6363</v>
      </c>
      <c r="O3396" t="s">
        <v>9648</v>
      </c>
      <c r="P3396" t="s">
        <v>46</v>
      </c>
      <c r="Q3396" t="s">
        <v>47</v>
      </c>
      <c r="S3396" t="s">
        <v>47</v>
      </c>
      <c r="T3396" t="s">
        <v>754</v>
      </c>
      <c r="U3396" t="s">
        <v>85</v>
      </c>
      <c r="V3396">
        <v>0</v>
      </c>
      <c r="W3396">
        <v>1</v>
      </c>
      <c r="X3396">
        <v>0</v>
      </c>
      <c r="Y3396">
        <v>0</v>
      </c>
      <c r="Z3396">
        <v>1</v>
      </c>
      <c r="AA3396">
        <v>1</v>
      </c>
      <c r="AB3396">
        <v>0</v>
      </c>
      <c r="AC3396">
        <v>0</v>
      </c>
      <c r="AD3396">
        <v>0</v>
      </c>
      <c r="AE3396">
        <v>0</v>
      </c>
      <c r="AF3396">
        <v>0</v>
      </c>
      <c r="AG3396">
        <v>0</v>
      </c>
      <c r="AH3396">
        <v>0</v>
      </c>
      <c r="AI3396">
        <v>0</v>
      </c>
      <c r="AK3396">
        <v>0</v>
      </c>
      <c r="AM3396">
        <v>1</v>
      </c>
      <c r="AN3396">
        <v>0</v>
      </c>
      <c r="AO3396">
        <v>1</v>
      </c>
    </row>
    <row r="3397" spans="1:41" x14ac:dyDescent="0.55000000000000004">
      <c r="A3397" t="s">
        <v>6364</v>
      </c>
      <c r="B3397" s="1">
        <v>41574</v>
      </c>
      <c r="C3397">
        <v>43</v>
      </c>
      <c r="D3397">
        <v>10</v>
      </c>
      <c r="E3397" t="s">
        <v>114</v>
      </c>
      <c r="F3397">
        <v>2013</v>
      </c>
      <c r="G3397">
        <v>30</v>
      </c>
      <c r="H3397" t="s">
        <v>87</v>
      </c>
      <c r="I3397" t="s">
        <v>42</v>
      </c>
      <c r="J3397">
        <v>1</v>
      </c>
      <c r="K3397" t="s">
        <v>43</v>
      </c>
      <c r="L3397">
        <v>9</v>
      </c>
      <c r="M3397" t="s">
        <v>6362</v>
      </c>
      <c r="N3397" t="s">
        <v>6363</v>
      </c>
      <c r="O3397" t="s">
        <v>9648</v>
      </c>
      <c r="P3397" t="s">
        <v>46</v>
      </c>
      <c r="Q3397" t="s">
        <v>33</v>
      </c>
      <c r="R3397" t="s">
        <v>414</v>
      </c>
      <c r="S3397" t="s">
        <v>33</v>
      </c>
      <c r="T3397" t="s">
        <v>102</v>
      </c>
      <c r="U3397" t="s">
        <v>1505</v>
      </c>
      <c r="V3397">
        <v>1</v>
      </c>
      <c r="W3397">
        <v>0</v>
      </c>
      <c r="X3397">
        <v>0</v>
      </c>
      <c r="Y3397">
        <v>0</v>
      </c>
      <c r="Z3397">
        <v>1</v>
      </c>
      <c r="AA3397">
        <v>0</v>
      </c>
      <c r="AB3397">
        <v>0</v>
      </c>
      <c r="AC3397">
        <v>0</v>
      </c>
      <c r="AD3397">
        <v>0</v>
      </c>
      <c r="AE3397">
        <v>0</v>
      </c>
      <c r="AF3397">
        <v>0</v>
      </c>
      <c r="AG3397">
        <v>0</v>
      </c>
      <c r="AH3397">
        <v>0</v>
      </c>
      <c r="AI3397">
        <v>0</v>
      </c>
      <c r="AK3397">
        <v>0</v>
      </c>
      <c r="AM3397">
        <v>1</v>
      </c>
      <c r="AN3397">
        <v>0</v>
      </c>
      <c r="AO3397">
        <v>1</v>
      </c>
    </row>
    <row r="3398" spans="1:41" x14ac:dyDescent="0.55000000000000004">
      <c r="A3398" t="s">
        <v>6365</v>
      </c>
      <c r="B3398" s="1">
        <v>42861</v>
      </c>
      <c r="C3398">
        <v>18</v>
      </c>
      <c r="D3398">
        <v>5</v>
      </c>
      <c r="E3398" t="s">
        <v>76</v>
      </c>
      <c r="F3398">
        <v>2017</v>
      </c>
      <c r="G3398">
        <v>45</v>
      </c>
      <c r="H3398" t="s">
        <v>52</v>
      </c>
      <c r="I3398" t="s">
        <v>42</v>
      </c>
      <c r="J3398">
        <v>1</v>
      </c>
      <c r="K3398" t="s">
        <v>43</v>
      </c>
      <c r="L3398">
        <v>9</v>
      </c>
      <c r="M3398" t="s">
        <v>6362</v>
      </c>
      <c r="N3398" t="s">
        <v>6363</v>
      </c>
      <c r="O3398" t="s">
        <v>9648</v>
      </c>
      <c r="P3398" t="s">
        <v>46</v>
      </c>
      <c r="Q3398" t="s">
        <v>47</v>
      </c>
      <c r="S3398" t="s">
        <v>47</v>
      </c>
      <c r="T3398" t="s">
        <v>77</v>
      </c>
      <c r="U3398" t="s">
        <v>6366</v>
      </c>
      <c r="V3398">
        <v>1</v>
      </c>
      <c r="W3398">
        <v>0</v>
      </c>
      <c r="X3398">
        <v>1</v>
      </c>
      <c r="Y3398">
        <v>0</v>
      </c>
      <c r="Z3398">
        <v>0</v>
      </c>
      <c r="AA3398">
        <v>0</v>
      </c>
      <c r="AB3398">
        <v>0</v>
      </c>
      <c r="AC3398">
        <v>0</v>
      </c>
      <c r="AD3398">
        <v>0</v>
      </c>
      <c r="AE3398">
        <v>0</v>
      </c>
      <c r="AF3398">
        <v>0</v>
      </c>
      <c r="AG3398">
        <v>0</v>
      </c>
      <c r="AH3398">
        <v>0</v>
      </c>
      <c r="AI3398">
        <v>0</v>
      </c>
      <c r="AK3398">
        <v>0</v>
      </c>
      <c r="AM3398">
        <v>0</v>
      </c>
      <c r="AN3398">
        <v>1</v>
      </c>
      <c r="AO3398">
        <v>1</v>
      </c>
    </row>
    <row r="3399" spans="1:41" x14ac:dyDescent="0.55000000000000004">
      <c r="A3399" t="s">
        <v>6367</v>
      </c>
      <c r="B3399" s="1">
        <v>43301</v>
      </c>
      <c r="C3399">
        <v>29</v>
      </c>
      <c r="D3399">
        <v>7</v>
      </c>
      <c r="E3399" t="s">
        <v>105</v>
      </c>
      <c r="F3399">
        <v>2018</v>
      </c>
      <c r="G3399">
        <v>49</v>
      </c>
      <c r="H3399" t="s">
        <v>52</v>
      </c>
      <c r="I3399" t="s">
        <v>42</v>
      </c>
      <c r="J3399">
        <v>1</v>
      </c>
      <c r="K3399" t="s">
        <v>43</v>
      </c>
      <c r="L3399">
        <v>9</v>
      </c>
      <c r="M3399" t="s">
        <v>6362</v>
      </c>
      <c r="N3399" t="s">
        <v>6363</v>
      </c>
      <c r="O3399" t="s">
        <v>9648</v>
      </c>
      <c r="P3399" t="s">
        <v>46</v>
      </c>
      <c r="Q3399" t="s">
        <v>47</v>
      </c>
      <c r="S3399" t="s">
        <v>47</v>
      </c>
      <c r="T3399" t="s">
        <v>314</v>
      </c>
      <c r="U3399" t="s">
        <v>1184</v>
      </c>
      <c r="V3399">
        <v>0</v>
      </c>
      <c r="W3399">
        <v>0</v>
      </c>
      <c r="X3399">
        <v>1</v>
      </c>
      <c r="Y3399">
        <v>0</v>
      </c>
      <c r="Z3399">
        <v>0</v>
      </c>
      <c r="AA3399">
        <v>0</v>
      </c>
      <c r="AB3399">
        <v>1</v>
      </c>
      <c r="AC3399">
        <v>0</v>
      </c>
      <c r="AD3399">
        <v>0</v>
      </c>
      <c r="AE3399">
        <v>0</v>
      </c>
      <c r="AF3399">
        <v>0</v>
      </c>
      <c r="AG3399">
        <v>0</v>
      </c>
      <c r="AH3399">
        <v>0</v>
      </c>
      <c r="AI3399">
        <v>0</v>
      </c>
      <c r="AK3399">
        <v>0</v>
      </c>
      <c r="AL3399" t="s">
        <v>65</v>
      </c>
      <c r="AM3399">
        <v>0</v>
      </c>
      <c r="AN3399">
        <v>1</v>
      </c>
      <c r="AO3399">
        <v>1</v>
      </c>
    </row>
    <row r="3400" spans="1:41" x14ac:dyDescent="0.55000000000000004">
      <c r="A3400" t="s">
        <v>6368</v>
      </c>
      <c r="B3400" s="1">
        <v>43438</v>
      </c>
      <c r="C3400">
        <v>49</v>
      </c>
      <c r="D3400">
        <v>12</v>
      </c>
      <c r="E3400" t="s">
        <v>57</v>
      </c>
      <c r="F3400">
        <v>2018</v>
      </c>
      <c r="G3400">
        <v>52</v>
      </c>
      <c r="H3400" t="s">
        <v>52</v>
      </c>
      <c r="I3400" t="s">
        <v>53</v>
      </c>
      <c r="J3400">
        <v>0</v>
      </c>
      <c r="K3400" t="s">
        <v>43</v>
      </c>
      <c r="L3400">
        <v>9</v>
      </c>
      <c r="M3400" t="s">
        <v>6362</v>
      </c>
      <c r="N3400" t="s">
        <v>6363</v>
      </c>
      <c r="O3400" t="s">
        <v>9648</v>
      </c>
      <c r="P3400" t="s">
        <v>46</v>
      </c>
      <c r="Q3400" t="s">
        <v>47</v>
      </c>
      <c r="S3400" t="s">
        <v>47</v>
      </c>
      <c r="T3400" t="s">
        <v>63</v>
      </c>
      <c r="U3400" t="s">
        <v>5307</v>
      </c>
      <c r="V3400">
        <v>0</v>
      </c>
      <c r="W3400">
        <v>1</v>
      </c>
      <c r="X3400">
        <v>1</v>
      </c>
      <c r="Y3400">
        <v>0</v>
      </c>
      <c r="Z3400">
        <v>0</v>
      </c>
      <c r="AA3400">
        <v>0</v>
      </c>
      <c r="AB3400">
        <v>0</v>
      </c>
      <c r="AC3400">
        <v>0</v>
      </c>
      <c r="AD3400">
        <v>0</v>
      </c>
      <c r="AE3400">
        <v>0</v>
      </c>
      <c r="AF3400">
        <v>0</v>
      </c>
      <c r="AG3400">
        <v>0</v>
      </c>
      <c r="AH3400">
        <v>0</v>
      </c>
      <c r="AI3400">
        <v>0</v>
      </c>
      <c r="AK3400">
        <v>0</v>
      </c>
      <c r="AL3400" t="s">
        <v>65</v>
      </c>
      <c r="AM3400">
        <v>0</v>
      </c>
      <c r="AN3400">
        <v>1</v>
      </c>
      <c r="AO3400">
        <v>1</v>
      </c>
    </row>
    <row r="3401" spans="1:41" x14ac:dyDescent="0.55000000000000004">
      <c r="A3401" t="s">
        <v>6369</v>
      </c>
      <c r="B3401" s="1">
        <v>40964</v>
      </c>
      <c r="C3401">
        <v>8</v>
      </c>
      <c r="D3401">
        <v>2</v>
      </c>
      <c r="E3401" t="s">
        <v>61</v>
      </c>
      <c r="F3401">
        <v>2012</v>
      </c>
      <c r="G3401">
        <v>48</v>
      </c>
      <c r="H3401" t="s">
        <v>52</v>
      </c>
      <c r="I3401" t="s">
        <v>53</v>
      </c>
      <c r="J3401">
        <v>0</v>
      </c>
      <c r="K3401" t="s">
        <v>43</v>
      </c>
      <c r="L3401">
        <v>9</v>
      </c>
      <c r="M3401" t="s">
        <v>6370</v>
      </c>
      <c r="N3401" t="s">
        <v>6371</v>
      </c>
      <c r="O3401" t="s">
        <v>9648</v>
      </c>
      <c r="P3401" t="s">
        <v>82</v>
      </c>
      <c r="Q3401" t="s">
        <v>47</v>
      </c>
      <c r="S3401" t="s">
        <v>47</v>
      </c>
      <c r="T3401" t="s">
        <v>84</v>
      </c>
      <c r="U3401" t="s">
        <v>85</v>
      </c>
      <c r="V3401">
        <v>0</v>
      </c>
      <c r="W3401">
        <v>0</v>
      </c>
      <c r="X3401">
        <v>0</v>
      </c>
      <c r="Y3401">
        <v>0</v>
      </c>
      <c r="Z3401">
        <v>1</v>
      </c>
      <c r="AA3401">
        <v>0</v>
      </c>
      <c r="AB3401">
        <v>1</v>
      </c>
      <c r="AC3401">
        <v>0</v>
      </c>
      <c r="AD3401">
        <v>1</v>
      </c>
      <c r="AE3401">
        <v>0</v>
      </c>
      <c r="AF3401">
        <v>0</v>
      </c>
      <c r="AG3401">
        <v>0</v>
      </c>
      <c r="AH3401">
        <v>0</v>
      </c>
      <c r="AI3401">
        <v>0</v>
      </c>
      <c r="AK3401">
        <v>0</v>
      </c>
      <c r="AM3401">
        <v>1</v>
      </c>
      <c r="AN3401">
        <v>0</v>
      </c>
      <c r="AO3401">
        <v>1</v>
      </c>
    </row>
    <row r="3402" spans="1:41" x14ac:dyDescent="0.55000000000000004">
      <c r="A3402" t="s">
        <v>6372</v>
      </c>
      <c r="B3402" s="1">
        <v>41027</v>
      </c>
      <c r="C3402">
        <v>17</v>
      </c>
      <c r="D3402">
        <v>4</v>
      </c>
      <c r="E3402" t="s">
        <v>91</v>
      </c>
      <c r="F3402">
        <v>2012</v>
      </c>
      <c r="G3402">
        <v>48</v>
      </c>
      <c r="H3402" t="s">
        <v>52</v>
      </c>
      <c r="I3402" t="s">
        <v>53</v>
      </c>
      <c r="J3402">
        <v>0</v>
      </c>
      <c r="K3402" t="s">
        <v>43</v>
      </c>
      <c r="L3402">
        <v>9</v>
      </c>
      <c r="M3402" t="s">
        <v>6370</v>
      </c>
      <c r="N3402" t="s">
        <v>6371</v>
      </c>
      <c r="O3402" t="s">
        <v>9648</v>
      </c>
      <c r="P3402" t="s">
        <v>82</v>
      </c>
      <c r="Q3402" t="s">
        <v>47</v>
      </c>
      <c r="S3402" t="s">
        <v>47</v>
      </c>
      <c r="T3402" t="s">
        <v>48</v>
      </c>
      <c r="U3402" t="s">
        <v>85</v>
      </c>
      <c r="V3402">
        <v>1</v>
      </c>
      <c r="W3402">
        <v>1</v>
      </c>
      <c r="X3402">
        <v>0</v>
      </c>
      <c r="Y3402">
        <v>0</v>
      </c>
      <c r="Z3402">
        <v>0</v>
      </c>
      <c r="AA3402">
        <v>0</v>
      </c>
      <c r="AB3402">
        <v>0</v>
      </c>
      <c r="AC3402">
        <v>0</v>
      </c>
      <c r="AD3402">
        <v>0</v>
      </c>
      <c r="AE3402">
        <v>0</v>
      </c>
      <c r="AF3402">
        <v>0</v>
      </c>
      <c r="AG3402">
        <v>0</v>
      </c>
      <c r="AH3402">
        <v>0</v>
      </c>
      <c r="AI3402">
        <v>0</v>
      </c>
      <c r="AK3402">
        <v>0</v>
      </c>
      <c r="AM3402">
        <v>0</v>
      </c>
      <c r="AN3402">
        <v>0</v>
      </c>
      <c r="AO3402">
        <v>0</v>
      </c>
    </row>
    <row r="3403" spans="1:41" x14ac:dyDescent="0.55000000000000004">
      <c r="A3403" t="s">
        <v>6373</v>
      </c>
      <c r="B3403" s="1">
        <v>41135</v>
      </c>
      <c r="C3403">
        <v>33</v>
      </c>
      <c r="D3403">
        <v>8</v>
      </c>
      <c r="E3403" t="s">
        <v>109</v>
      </c>
      <c r="F3403">
        <v>2012</v>
      </c>
      <c r="G3403">
        <v>21</v>
      </c>
      <c r="H3403" t="s">
        <v>62</v>
      </c>
      <c r="I3403" t="s">
        <v>42</v>
      </c>
      <c r="J3403">
        <v>1</v>
      </c>
      <c r="K3403" t="s">
        <v>43</v>
      </c>
      <c r="L3403">
        <v>9</v>
      </c>
      <c r="M3403" t="s">
        <v>6370</v>
      </c>
      <c r="N3403" t="s">
        <v>6371</v>
      </c>
      <c r="O3403" t="s">
        <v>9648</v>
      </c>
      <c r="P3403" t="s">
        <v>82</v>
      </c>
      <c r="Q3403" t="s">
        <v>47</v>
      </c>
      <c r="S3403" t="s">
        <v>47</v>
      </c>
      <c r="T3403" t="s">
        <v>102</v>
      </c>
      <c r="U3403" t="s">
        <v>85</v>
      </c>
      <c r="V3403">
        <v>1</v>
      </c>
      <c r="W3403">
        <v>0</v>
      </c>
      <c r="X3403">
        <v>0</v>
      </c>
      <c r="Y3403">
        <v>0</v>
      </c>
      <c r="Z3403">
        <v>0</v>
      </c>
      <c r="AA3403">
        <v>0</v>
      </c>
      <c r="AB3403">
        <v>0</v>
      </c>
      <c r="AC3403">
        <v>0</v>
      </c>
      <c r="AD3403">
        <v>0</v>
      </c>
      <c r="AE3403">
        <v>0</v>
      </c>
      <c r="AF3403">
        <v>0</v>
      </c>
      <c r="AG3403">
        <v>0</v>
      </c>
      <c r="AH3403">
        <v>0</v>
      </c>
      <c r="AI3403">
        <v>0</v>
      </c>
      <c r="AK3403">
        <v>0</v>
      </c>
      <c r="AM3403">
        <v>0</v>
      </c>
      <c r="AN3403">
        <v>0</v>
      </c>
      <c r="AO3403">
        <v>0</v>
      </c>
    </row>
    <row r="3404" spans="1:41" x14ac:dyDescent="0.55000000000000004">
      <c r="A3404" t="s">
        <v>6374</v>
      </c>
      <c r="B3404" s="1">
        <v>41147</v>
      </c>
      <c r="C3404">
        <v>34</v>
      </c>
      <c r="D3404">
        <v>8</v>
      </c>
      <c r="E3404" t="s">
        <v>109</v>
      </c>
      <c r="F3404">
        <v>2012</v>
      </c>
      <c r="G3404">
        <v>17</v>
      </c>
      <c r="H3404" t="s">
        <v>62</v>
      </c>
      <c r="I3404" t="s">
        <v>42</v>
      </c>
      <c r="J3404">
        <v>1</v>
      </c>
      <c r="K3404" t="s">
        <v>43</v>
      </c>
      <c r="L3404">
        <v>9</v>
      </c>
      <c r="M3404" t="s">
        <v>6370</v>
      </c>
      <c r="N3404" t="s">
        <v>6371</v>
      </c>
      <c r="O3404" t="s">
        <v>9648</v>
      </c>
      <c r="P3404" t="s">
        <v>82</v>
      </c>
      <c r="Q3404" t="s">
        <v>47</v>
      </c>
      <c r="S3404" t="s">
        <v>47</v>
      </c>
      <c r="T3404" t="s">
        <v>84</v>
      </c>
      <c r="U3404" t="s">
        <v>4688</v>
      </c>
      <c r="V3404">
        <v>0</v>
      </c>
      <c r="W3404">
        <v>0</v>
      </c>
      <c r="X3404">
        <v>0</v>
      </c>
      <c r="Y3404">
        <v>0</v>
      </c>
      <c r="Z3404">
        <v>1</v>
      </c>
      <c r="AA3404">
        <v>1</v>
      </c>
      <c r="AB3404">
        <v>0</v>
      </c>
      <c r="AC3404">
        <v>0</v>
      </c>
      <c r="AD3404">
        <v>1</v>
      </c>
      <c r="AE3404">
        <v>0</v>
      </c>
      <c r="AF3404">
        <v>0</v>
      </c>
      <c r="AG3404">
        <v>0</v>
      </c>
      <c r="AH3404">
        <v>0</v>
      </c>
      <c r="AI3404">
        <v>0</v>
      </c>
      <c r="AK3404">
        <v>0</v>
      </c>
      <c r="AM3404">
        <v>1</v>
      </c>
      <c r="AN3404">
        <v>0</v>
      </c>
      <c r="AO3404">
        <v>1</v>
      </c>
    </row>
    <row r="3405" spans="1:41" x14ac:dyDescent="0.55000000000000004">
      <c r="A3405" t="s">
        <v>6375</v>
      </c>
      <c r="B3405" s="1">
        <v>41247</v>
      </c>
      <c r="C3405">
        <v>49</v>
      </c>
      <c r="D3405">
        <v>12</v>
      </c>
      <c r="E3405" t="s">
        <v>57</v>
      </c>
      <c r="F3405">
        <v>2012</v>
      </c>
      <c r="G3405">
        <v>54</v>
      </c>
      <c r="H3405" t="s">
        <v>52</v>
      </c>
      <c r="I3405" t="s">
        <v>42</v>
      </c>
      <c r="J3405">
        <v>1</v>
      </c>
      <c r="K3405" t="s">
        <v>43</v>
      </c>
      <c r="L3405">
        <v>9</v>
      </c>
      <c r="M3405" t="s">
        <v>6370</v>
      </c>
      <c r="N3405" t="s">
        <v>6371</v>
      </c>
      <c r="O3405" t="s">
        <v>9648</v>
      </c>
      <c r="P3405" t="s">
        <v>82</v>
      </c>
      <c r="Q3405" t="s">
        <v>47</v>
      </c>
      <c r="S3405" t="s">
        <v>47</v>
      </c>
      <c r="T3405" t="s">
        <v>48</v>
      </c>
      <c r="U3405" t="s">
        <v>85</v>
      </c>
      <c r="V3405">
        <v>1</v>
      </c>
      <c r="W3405">
        <v>1</v>
      </c>
      <c r="X3405">
        <v>0</v>
      </c>
      <c r="Y3405">
        <v>0</v>
      </c>
      <c r="Z3405">
        <v>0</v>
      </c>
      <c r="AA3405">
        <v>0</v>
      </c>
      <c r="AB3405">
        <v>0</v>
      </c>
      <c r="AC3405">
        <v>0</v>
      </c>
      <c r="AD3405">
        <v>0</v>
      </c>
      <c r="AE3405">
        <v>1</v>
      </c>
      <c r="AF3405">
        <v>0</v>
      </c>
      <c r="AG3405">
        <v>0</v>
      </c>
      <c r="AH3405">
        <v>0</v>
      </c>
      <c r="AI3405">
        <v>0</v>
      </c>
      <c r="AK3405">
        <v>0</v>
      </c>
      <c r="AM3405">
        <v>1</v>
      </c>
      <c r="AN3405">
        <v>0</v>
      </c>
      <c r="AO3405">
        <v>1</v>
      </c>
    </row>
    <row r="3406" spans="1:41" x14ac:dyDescent="0.55000000000000004">
      <c r="A3406" t="s">
        <v>6376</v>
      </c>
      <c r="B3406" s="1">
        <v>41356</v>
      </c>
      <c r="C3406">
        <v>12</v>
      </c>
      <c r="D3406">
        <v>3</v>
      </c>
      <c r="E3406" t="s">
        <v>67</v>
      </c>
      <c r="F3406">
        <v>2013</v>
      </c>
      <c r="G3406">
        <v>48</v>
      </c>
      <c r="H3406" t="s">
        <v>52</v>
      </c>
      <c r="I3406" t="s">
        <v>42</v>
      </c>
      <c r="J3406">
        <v>1</v>
      </c>
      <c r="K3406" t="s">
        <v>123</v>
      </c>
      <c r="L3406">
        <v>3</v>
      </c>
      <c r="M3406" t="s">
        <v>6370</v>
      </c>
      <c r="N3406" t="s">
        <v>6371</v>
      </c>
      <c r="O3406" t="s">
        <v>9648</v>
      </c>
      <c r="P3406" t="s">
        <v>82</v>
      </c>
      <c r="Q3406" t="s">
        <v>33</v>
      </c>
      <c r="R3406" t="s">
        <v>6377</v>
      </c>
      <c r="S3406" t="s">
        <v>455</v>
      </c>
      <c r="T3406" t="s">
        <v>63</v>
      </c>
      <c r="U3406" t="s">
        <v>201</v>
      </c>
      <c r="V3406">
        <v>0</v>
      </c>
      <c r="W3406">
        <v>1</v>
      </c>
      <c r="X3406">
        <v>0</v>
      </c>
      <c r="Y3406">
        <v>0</v>
      </c>
      <c r="Z3406">
        <v>0</v>
      </c>
      <c r="AA3406">
        <v>0</v>
      </c>
      <c r="AB3406">
        <v>0</v>
      </c>
      <c r="AC3406">
        <v>0</v>
      </c>
      <c r="AD3406">
        <v>0</v>
      </c>
      <c r="AE3406">
        <v>0</v>
      </c>
      <c r="AF3406">
        <v>0</v>
      </c>
      <c r="AG3406">
        <v>0</v>
      </c>
      <c r="AH3406">
        <v>0</v>
      </c>
      <c r="AI3406">
        <v>0</v>
      </c>
      <c r="AK3406">
        <v>0</v>
      </c>
      <c r="AM3406">
        <v>0</v>
      </c>
      <c r="AN3406">
        <v>0</v>
      </c>
      <c r="AO3406">
        <v>0</v>
      </c>
    </row>
    <row r="3407" spans="1:41" x14ac:dyDescent="0.55000000000000004">
      <c r="A3407" t="s">
        <v>6378</v>
      </c>
      <c r="B3407" s="1">
        <v>41428</v>
      </c>
      <c r="C3407">
        <v>23</v>
      </c>
      <c r="D3407">
        <v>6</v>
      </c>
      <c r="E3407" t="s">
        <v>101</v>
      </c>
      <c r="F3407">
        <v>2013</v>
      </c>
      <c r="G3407">
        <v>32</v>
      </c>
      <c r="H3407" t="s">
        <v>87</v>
      </c>
      <c r="I3407" t="s">
        <v>42</v>
      </c>
      <c r="J3407">
        <v>1</v>
      </c>
      <c r="K3407" t="s">
        <v>106</v>
      </c>
      <c r="L3407">
        <v>7</v>
      </c>
      <c r="M3407" t="s">
        <v>6370</v>
      </c>
      <c r="N3407" t="s">
        <v>6371</v>
      </c>
      <c r="O3407" t="s">
        <v>9648</v>
      </c>
      <c r="P3407" t="s">
        <v>82</v>
      </c>
      <c r="Q3407" t="s">
        <v>47</v>
      </c>
      <c r="S3407" t="s">
        <v>47</v>
      </c>
      <c r="T3407" t="s">
        <v>54</v>
      </c>
      <c r="U3407" t="s">
        <v>422</v>
      </c>
      <c r="V3407">
        <v>1</v>
      </c>
      <c r="W3407">
        <v>0</v>
      </c>
      <c r="X3407">
        <v>0</v>
      </c>
      <c r="Y3407">
        <v>0</v>
      </c>
      <c r="Z3407">
        <v>0</v>
      </c>
      <c r="AA3407">
        <v>0</v>
      </c>
      <c r="AB3407">
        <v>0</v>
      </c>
      <c r="AC3407">
        <v>0</v>
      </c>
      <c r="AD3407">
        <v>0</v>
      </c>
      <c r="AE3407">
        <v>0</v>
      </c>
      <c r="AF3407">
        <v>0</v>
      </c>
      <c r="AG3407">
        <v>0</v>
      </c>
      <c r="AH3407">
        <v>0</v>
      </c>
      <c r="AI3407">
        <v>0</v>
      </c>
      <c r="AK3407">
        <v>0</v>
      </c>
      <c r="AM3407">
        <v>0</v>
      </c>
      <c r="AN3407">
        <v>0</v>
      </c>
      <c r="AO3407">
        <v>0</v>
      </c>
    </row>
    <row r="3408" spans="1:41" x14ac:dyDescent="0.55000000000000004">
      <c r="A3408" t="s">
        <v>6379</v>
      </c>
      <c r="B3408" s="1">
        <v>41475</v>
      </c>
      <c r="C3408">
        <v>29</v>
      </c>
      <c r="D3408">
        <v>7</v>
      </c>
      <c r="E3408" t="s">
        <v>105</v>
      </c>
      <c r="F3408">
        <v>2013</v>
      </c>
      <c r="G3408">
        <v>58</v>
      </c>
      <c r="H3408" t="s">
        <v>115</v>
      </c>
      <c r="I3408" t="s">
        <v>53</v>
      </c>
      <c r="J3408">
        <v>0</v>
      </c>
      <c r="K3408" t="s">
        <v>43</v>
      </c>
      <c r="L3408">
        <v>9</v>
      </c>
      <c r="M3408" t="s">
        <v>6370</v>
      </c>
      <c r="N3408" t="s">
        <v>6371</v>
      </c>
      <c r="O3408" t="s">
        <v>9648</v>
      </c>
      <c r="P3408" t="s">
        <v>82</v>
      </c>
      <c r="Q3408" t="s">
        <v>47</v>
      </c>
      <c r="S3408" t="s">
        <v>47</v>
      </c>
      <c r="T3408" t="s">
        <v>54</v>
      </c>
      <c r="U3408" t="s">
        <v>55</v>
      </c>
      <c r="V3408">
        <v>1</v>
      </c>
      <c r="W3408">
        <v>0</v>
      </c>
      <c r="X3408">
        <v>0</v>
      </c>
      <c r="Y3408">
        <v>0</v>
      </c>
      <c r="Z3408">
        <v>0</v>
      </c>
      <c r="AA3408">
        <v>0</v>
      </c>
      <c r="AB3408">
        <v>0</v>
      </c>
      <c r="AC3408">
        <v>0</v>
      </c>
      <c r="AD3408">
        <v>0</v>
      </c>
      <c r="AE3408">
        <v>0</v>
      </c>
      <c r="AF3408">
        <v>0</v>
      </c>
      <c r="AG3408">
        <v>0</v>
      </c>
      <c r="AH3408">
        <v>0</v>
      </c>
      <c r="AI3408">
        <v>0</v>
      </c>
      <c r="AK3408">
        <v>0</v>
      </c>
      <c r="AM3408">
        <v>0</v>
      </c>
      <c r="AN3408">
        <v>0</v>
      </c>
      <c r="AO3408">
        <v>0</v>
      </c>
    </row>
    <row r="3409" spans="1:41" x14ac:dyDescent="0.55000000000000004">
      <c r="A3409" t="s">
        <v>6380</v>
      </c>
      <c r="B3409" s="1">
        <v>41561</v>
      </c>
      <c r="C3409">
        <v>42</v>
      </c>
      <c r="D3409">
        <v>10</v>
      </c>
      <c r="E3409" t="s">
        <v>114</v>
      </c>
      <c r="F3409">
        <v>2013</v>
      </c>
      <c r="G3409">
        <v>43</v>
      </c>
      <c r="H3409" t="s">
        <v>41</v>
      </c>
      <c r="I3409" t="s">
        <v>42</v>
      </c>
      <c r="J3409">
        <v>1</v>
      </c>
      <c r="K3409" t="s">
        <v>43</v>
      </c>
      <c r="L3409">
        <v>9</v>
      </c>
      <c r="M3409" t="s">
        <v>6370</v>
      </c>
      <c r="N3409" t="s">
        <v>6371</v>
      </c>
      <c r="O3409" t="s">
        <v>9648</v>
      </c>
      <c r="P3409" t="s">
        <v>82</v>
      </c>
      <c r="Q3409" t="s">
        <v>47</v>
      </c>
      <c r="S3409" t="s">
        <v>47</v>
      </c>
      <c r="T3409" t="s">
        <v>4318</v>
      </c>
      <c r="U3409" t="s">
        <v>6381</v>
      </c>
      <c r="V3409">
        <v>0</v>
      </c>
      <c r="W3409">
        <v>0</v>
      </c>
      <c r="X3409">
        <v>0</v>
      </c>
      <c r="Y3409">
        <v>0</v>
      </c>
      <c r="Z3409">
        <v>0</v>
      </c>
      <c r="AA3409">
        <v>0</v>
      </c>
      <c r="AB3409">
        <v>1</v>
      </c>
      <c r="AC3409">
        <v>0</v>
      </c>
      <c r="AD3409">
        <v>1</v>
      </c>
      <c r="AE3409">
        <v>0</v>
      </c>
      <c r="AF3409">
        <v>0</v>
      </c>
      <c r="AG3409">
        <v>0</v>
      </c>
      <c r="AH3409">
        <v>0</v>
      </c>
      <c r="AI3409">
        <v>0</v>
      </c>
      <c r="AK3409">
        <v>0</v>
      </c>
      <c r="AM3409">
        <v>0</v>
      </c>
      <c r="AN3409">
        <v>0</v>
      </c>
      <c r="AO3409">
        <v>0</v>
      </c>
    </row>
    <row r="3410" spans="1:41" x14ac:dyDescent="0.55000000000000004">
      <c r="A3410" t="s">
        <v>6382</v>
      </c>
      <c r="B3410" s="1">
        <v>41568</v>
      </c>
      <c r="C3410">
        <v>43</v>
      </c>
      <c r="D3410">
        <v>10</v>
      </c>
      <c r="E3410" t="s">
        <v>114</v>
      </c>
      <c r="F3410">
        <v>2013</v>
      </c>
      <c r="G3410">
        <v>63</v>
      </c>
      <c r="H3410" t="s">
        <v>115</v>
      </c>
      <c r="I3410" t="s">
        <v>53</v>
      </c>
      <c r="J3410">
        <v>0</v>
      </c>
      <c r="K3410" t="s">
        <v>43</v>
      </c>
      <c r="L3410">
        <v>9</v>
      </c>
      <c r="M3410" t="s">
        <v>6370</v>
      </c>
      <c r="N3410" t="s">
        <v>6371</v>
      </c>
      <c r="O3410" t="s">
        <v>9648</v>
      </c>
      <c r="P3410" t="s">
        <v>82</v>
      </c>
      <c r="Q3410" t="s">
        <v>47</v>
      </c>
      <c r="S3410" t="s">
        <v>47</v>
      </c>
      <c r="T3410" t="s">
        <v>84</v>
      </c>
      <c r="U3410" t="s">
        <v>6383</v>
      </c>
      <c r="V3410">
        <v>0</v>
      </c>
      <c r="W3410">
        <v>0</v>
      </c>
      <c r="X3410">
        <v>0</v>
      </c>
      <c r="Y3410">
        <v>0</v>
      </c>
      <c r="Z3410">
        <v>0</v>
      </c>
      <c r="AA3410">
        <v>0</v>
      </c>
      <c r="AB3410">
        <v>0</v>
      </c>
      <c r="AC3410">
        <v>0</v>
      </c>
      <c r="AD3410">
        <v>0</v>
      </c>
      <c r="AE3410">
        <v>0</v>
      </c>
      <c r="AF3410">
        <v>0</v>
      </c>
      <c r="AG3410">
        <v>0</v>
      </c>
      <c r="AH3410">
        <v>0</v>
      </c>
      <c r="AI3410">
        <v>0</v>
      </c>
      <c r="AJ3410" t="s">
        <v>6384</v>
      </c>
      <c r="AK3410">
        <v>0</v>
      </c>
      <c r="AM3410">
        <v>0</v>
      </c>
      <c r="AN3410">
        <v>0</v>
      </c>
      <c r="AO3410">
        <v>0</v>
      </c>
    </row>
    <row r="3411" spans="1:41" x14ac:dyDescent="0.55000000000000004">
      <c r="A3411" t="s">
        <v>6385</v>
      </c>
      <c r="B3411" s="1">
        <v>41581</v>
      </c>
      <c r="C3411">
        <v>44</v>
      </c>
      <c r="D3411">
        <v>11</v>
      </c>
      <c r="E3411" t="s">
        <v>119</v>
      </c>
      <c r="F3411">
        <v>2013</v>
      </c>
      <c r="G3411">
        <v>36</v>
      </c>
      <c r="H3411" t="s">
        <v>41</v>
      </c>
      <c r="I3411" t="s">
        <v>42</v>
      </c>
      <c r="J3411">
        <v>1</v>
      </c>
      <c r="K3411" t="s">
        <v>43</v>
      </c>
      <c r="L3411">
        <v>9</v>
      </c>
      <c r="M3411" t="s">
        <v>6370</v>
      </c>
      <c r="N3411" t="s">
        <v>6371</v>
      </c>
      <c r="O3411" t="s">
        <v>9648</v>
      </c>
      <c r="P3411" t="s">
        <v>82</v>
      </c>
      <c r="Q3411" t="s">
        <v>47</v>
      </c>
      <c r="S3411" t="s">
        <v>47</v>
      </c>
      <c r="T3411" t="s">
        <v>63</v>
      </c>
      <c r="U3411" t="s">
        <v>140</v>
      </c>
      <c r="V3411">
        <v>1</v>
      </c>
      <c r="W3411">
        <v>0</v>
      </c>
      <c r="X3411">
        <v>0</v>
      </c>
      <c r="Y3411">
        <v>0</v>
      </c>
      <c r="Z3411">
        <v>0</v>
      </c>
      <c r="AA3411">
        <v>0</v>
      </c>
      <c r="AB3411">
        <v>0</v>
      </c>
      <c r="AC3411">
        <v>0</v>
      </c>
      <c r="AD3411">
        <v>0</v>
      </c>
      <c r="AE3411">
        <v>0</v>
      </c>
      <c r="AF3411">
        <v>0</v>
      </c>
      <c r="AG3411">
        <v>0</v>
      </c>
      <c r="AH3411">
        <v>0</v>
      </c>
      <c r="AI3411">
        <v>0</v>
      </c>
      <c r="AK3411">
        <v>0</v>
      </c>
      <c r="AM3411">
        <v>0</v>
      </c>
      <c r="AN3411">
        <v>0</v>
      </c>
      <c r="AO3411">
        <v>0</v>
      </c>
    </row>
    <row r="3412" spans="1:41" x14ac:dyDescent="0.55000000000000004">
      <c r="A3412" t="s">
        <v>6386</v>
      </c>
      <c r="B3412" s="1">
        <v>41622</v>
      </c>
      <c r="C3412">
        <v>50</v>
      </c>
      <c r="D3412">
        <v>12</v>
      </c>
      <c r="E3412" t="s">
        <v>57</v>
      </c>
      <c r="F3412">
        <v>2013</v>
      </c>
      <c r="G3412">
        <v>42</v>
      </c>
      <c r="H3412" t="s">
        <v>41</v>
      </c>
      <c r="I3412" t="s">
        <v>53</v>
      </c>
      <c r="J3412">
        <v>0</v>
      </c>
      <c r="K3412" t="s">
        <v>43</v>
      </c>
      <c r="L3412">
        <v>9</v>
      </c>
      <c r="M3412" t="s">
        <v>6370</v>
      </c>
      <c r="N3412" t="s">
        <v>6371</v>
      </c>
      <c r="O3412" t="s">
        <v>9648</v>
      </c>
      <c r="P3412" t="s">
        <v>82</v>
      </c>
      <c r="Q3412" t="s">
        <v>47</v>
      </c>
      <c r="S3412" t="s">
        <v>47</v>
      </c>
      <c r="T3412" t="s">
        <v>84</v>
      </c>
      <c r="U3412" t="s">
        <v>773</v>
      </c>
      <c r="V3412">
        <v>0</v>
      </c>
      <c r="W3412">
        <v>0</v>
      </c>
      <c r="X3412">
        <v>0</v>
      </c>
      <c r="Y3412">
        <v>0</v>
      </c>
      <c r="Z3412">
        <v>0</v>
      </c>
      <c r="AA3412">
        <v>0</v>
      </c>
      <c r="AB3412">
        <v>0</v>
      </c>
      <c r="AC3412">
        <v>0</v>
      </c>
      <c r="AD3412">
        <v>0</v>
      </c>
      <c r="AE3412">
        <v>1</v>
      </c>
      <c r="AF3412">
        <v>0</v>
      </c>
      <c r="AG3412">
        <v>0</v>
      </c>
      <c r="AH3412">
        <v>0</v>
      </c>
      <c r="AI3412">
        <v>0</v>
      </c>
      <c r="AK3412">
        <v>0</v>
      </c>
      <c r="AM3412">
        <v>1</v>
      </c>
      <c r="AN3412">
        <v>0</v>
      </c>
      <c r="AO3412">
        <v>1</v>
      </c>
    </row>
    <row r="3413" spans="1:41" x14ac:dyDescent="0.55000000000000004">
      <c r="A3413" t="s">
        <v>6387</v>
      </c>
      <c r="B3413" s="1">
        <v>41688</v>
      </c>
      <c r="C3413">
        <v>8</v>
      </c>
      <c r="D3413">
        <v>2</v>
      </c>
      <c r="E3413" t="s">
        <v>61</v>
      </c>
      <c r="F3413">
        <v>2014</v>
      </c>
      <c r="G3413">
        <v>42</v>
      </c>
      <c r="H3413" t="s">
        <v>41</v>
      </c>
      <c r="I3413" t="s">
        <v>42</v>
      </c>
      <c r="J3413">
        <v>1</v>
      </c>
      <c r="K3413" t="s">
        <v>43</v>
      </c>
      <c r="L3413">
        <v>9</v>
      </c>
      <c r="M3413" t="s">
        <v>6370</v>
      </c>
      <c r="N3413" t="s">
        <v>6371</v>
      </c>
      <c r="O3413" t="s">
        <v>9648</v>
      </c>
      <c r="P3413" t="s">
        <v>82</v>
      </c>
      <c r="Q3413" t="s">
        <v>47</v>
      </c>
      <c r="S3413" t="s">
        <v>47</v>
      </c>
      <c r="T3413" t="s">
        <v>63</v>
      </c>
      <c r="U3413" t="s">
        <v>6388</v>
      </c>
      <c r="V3413">
        <v>1</v>
      </c>
      <c r="W3413">
        <v>0</v>
      </c>
      <c r="X3413">
        <v>0</v>
      </c>
      <c r="Y3413">
        <v>0</v>
      </c>
      <c r="Z3413">
        <v>0</v>
      </c>
      <c r="AA3413">
        <v>0</v>
      </c>
      <c r="AB3413">
        <v>1</v>
      </c>
      <c r="AC3413">
        <v>1</v>
      </c>
      <c r="AD3413">
        <v>0</v>
      </c>
      <c r="AE3413">
        <v>0</v>
      </c>
      <c r="AF3413">
        <v>0</v>
      </c>
      <c r="AG3413">
        <v>0</v>
      </c>
      <c r="AH3413">
        <v>0</v>
      </c>
      <c r="AI3413">
        <v>0</v>
      </c>
      <c r="AK3413">
        <v>0</v>
      </c>
      <c r="AM3413">
        <v>1</v>
      </c>
      <c r="AN3413">
        <v>0</v>
      </c>
      <c r="AO3413">
        <v>1</v>
      </c>
    </row>
    <row r="3414" spans="1:41" x14ac:dyDescent="0.55000000000000004">
      <c r="A3414" t="s">
        <v>6389</v>
      </c>
      <c r="B3414" s="1">
        <v>41688</v>
      </c>
      <c r="C3414">
        <v>8</v>
      </c>
      <c r="D3414">
        <v>2</v>
      </c>
      <c r="E3414" t="s">
        <v>61</v>
      </c>
      <c r="F3414">
        <v>2014</v>
      </c>
      <c r="G3414">
        <v>43</v>
      </c>
      <c r="H3414" t="s">
        <v>41</v>
      </c>
      <c r="I3414" t="s">
        <v>42</v>
      </c>
      <c r="J3414">
        <v>1</v>
      </c>
      <c r="K3414" t="s">
        <v>43</v>
      </c>
      <c r="L3414">
        <v>9</v>
      </c>
      <c r="M3414" t="s">
        <v>6370</v>
      </c>
      <c r="N3414" t="s">
        <v>6371</v>
      </c>
      <c r="O3414" t="s">
        <v>9648</v>
      </c>
      <c r="P3414" t="s">
        <v>82</v>
      </c>
      <c r="Q3414" t="s">
        <v>47</v>
      </c>
      <c r="S3414" t="s">
        <v>47</v>
      </c>
      <c r="T3414" t="s">
        <v>84</v>
      </c>
      <c r="U3414" t="s">
        <v>6390</v>
      </c>
      <c r="V3414">
        <v>0</v>
      </c>
      <c r="W3414">
        <v>0</v>
      </c>
      <c r="X3414">
        <v>0</v>
      </c>
      <c r="Y3414">
        <v>0</v>
      </c>
      <c r="Z3414">
        <v>0</v>
      </c>
      <c r="AA3414">
        <v>0</v>
      </c>
      <c r="AB3414">
        <v>1</v>
      </c>
      <c r="AC3414">
        <v>0</v>
      </c>
      <c r="AD3414">
        <v>1</v>
      </c>
      <c r="AE3414">
        <v>0</v>
      </c>
      <c r="AF3414">
        <v>0</v>
      </c>
      <c r="AG3414">
        <v>0</v>
      </c>
      <c r="AH3414">
        <v>0</v>
      </c>
      <c r="AI3414">
        <v>0</v>
      </c>
      <c r="AK3414">
        <v>0</v>
      </c>
      <c r="AM3414">
        <v>0</v>
      </c>
      <c r="AN3414">
        <v>0</v>
      </c>
      <c r="AO3414">
        <v>0</v>
      </c>
    </row>
    <row r="3415" spans="1:41" x14ac:dyDescent="0.55000000000000004">
      <c r="A3415" t="s">
        <v>6391</v>
      </c>
      <c r="B3415" s="1">
        <v>41698</v>
      </c>
      <c r="C3415">
        <v>9</v>
      </c>
      <c r="D3415">
        <v>2</v>
      </c>
      <c r="E3415" t="s">
        <v>61</v>
      </c>
      <c r="F3415">
        <v>2014</v>
      </c>
      <c r="G3415">
        <v>56</v>
      </c>
      <c r="H3415" t="s">
        <v>115</v>
      </c>
      <c r="I3415" t="s">
        <v>42</v>
      </c>
      <c r="J3415">
        <v>1</v>
      </c>
      <c r="K3415" t="s">
        <v>43</v>
      </c>
      <c r="L3415">
        <v>9</v>
      </c>
      <c r="M3415" t="s">
        <v>6370</v>
      </c>
      <c r="N3415" t="s">
        <v>6371</v>
      </c>
      <c r="O3415" t="s">
        <v>9648</v>
      </c>
      <c r="P3415" t="s">
        <v>82</v>
      </c>
      <c r="Q3415" t="s">
        <v>47</v>
      </c>
      <c r="S3415" t="s">
        <v>47</v>
      </c>
      <c r="T3415" t="s">
        <v>6392</v>
      </c>
      <c r="U3415" t="s">
        <v>6393</v>
      </c>
      <c r="V3415">
        <v>0</v>
      </c>
      <c r="W3415">
        <v>0</v>
      </c>
      <c r="X3415">
        <v>0</v>
      </c>
      <c r="Y3415">
        <v>0</v>
      </c>
      <c r="Z3415">
        <v>1</v>
      </c>
      <c r="AA3415">
        <v>0</v>
      </c>
      <c r="AB3415">
        <v>1</v>
      </c>
      <c r="AC3415">
        <v>0</v>
      </c>
      <c r="AD3415">
        <v>1</v>
      </c>
      <c r="AE3415">
        <v>0</v>
      </c>
      <c r="AF3415">
        <v>0</v>
      </c>
      <c r="AG3415">
        <v>0</v>
      </c>
      <c r="AH3415">
        <v>0</v>
      </c>
      <c r="AI3415">
        <v>0</v>
      </c>
      <c r="AJ3415" t="s">
        <v>1525</v>
      </c>
      <c r="AK3415">
        <v>0</v>
      </c>
      <c r="AM3415">
        <v>1</v>
      </c>
      <c r="AN3415">
        <v>0</v>
      </c>
      <c r="AO3415">
        <v>1</v>
      </c>
    </row>
    <row r="3416" spans="1:41" x14ac:dyDescent="0.55000000000000004">
      <c r="A3416" t="s">
        <v>6394</v>
      </c>
      <c r="B3416" s="1">
        <v>41741</v>
      </c>
      <c r="C3416">
        <v>15</v>
      </c>
      <c r="D3416">
        <v>4</v>
      </c>
      <c r="E3416" t="s">
        <v>91</v>
      </c>
      <c r="F3416">
        <v>2014</v>
      </c>
      <c r="G3416">
        <v>27</v>
      </c>
      <c r="H3416" t="s">
        <v>87</v>
      </c>
      <c r="I3416" t="s">
        <v>42</v>
      </c>
      <c r="J3416">
        <v>1</v>
      </c>
      <c r="K3416" t="s">
        <v>43</v>
      </c>
      <c r="L3416">
        <v>9</v>
      </c>
      <c r="M3416" t="s">
        <v>6370</v>
      </c>
      <c r="N3416" t="s">
        <v>6371</v>
      </c>
      <c r="O3416" t="s">
        <v>9648</v>
      </c>
      <c r="P3416" t="s">
        <v>82</v>
      </c>
      <c r="Q3416" t="s">
        <v>47</v>
      </c>
      <c r="S3416" t="s">
        <v>47</v>
      </c>
      <c r="T3416" t="s">
        <v>84</v>
      </c>
      <c r="U3416" t="s">
        <v>6395</v>
      </c>
      <c r="V3416">
        <v>0</v>
      </c>
      <c r="W3416">
        <v>0</v>
      </c>
      <c r="X3416">
        <v>0</v>
      </c>
      <c r="Y3416">
        <v>0</v>
      </c>
      <c r="Z3416">
        <v>1</v>
      </c>
      <c r="AA3416">
        <v>0</v>
      </c>
      <c r="AB3416">
        <v>0</v>
      </c>
      <c r="AC3416">
        <v>0</v>
      </c>
      <c r="AD3416">
        <v>1</v>
      </c>
      <c r="AE3416">
        <v>0</v>
      </c>
      <c r="AF3416">
        <v>0</v>
      </c>
      <c r="AG3416">
        <v>0</v>
      </c>
      <c r="AH3416">
        <v>0</v>
      </c>
      <c r="AI3416">
        <v>0</v>
      </c>
      <c r="AJ3416" t="s">
        <v>6396</v>
      </c>
      <c r="AK3416">
        <v>0</v>
      </c>
      <c r="AM3416">
        <v>1</v>
      </c>
      <c r="AN3416">
        <v>0</v>
      </c>
      <c r="AO3416">
        <v>1</v>
      </c>
    </row>
    <row r="3417" spans="1:41" x14ac:dyDescent="0.55000000000000004">
      <c r="A3417" t="s">
        <v>6397</v>
      </c>
      <c r="B3417" s="1">
        <v>41746</v>
      </c>
      <c r="C3417">
        <v>16</v>
      </c>
      <c r="D3417">
        <v>4</v>
      </c>
      <c r="E3417" t="s">
        <v>91</v>
      </c>
      <c r="F3417">
        <v>2014</v>
      </c>
      <c r="G3417">
        <v>46</v>
      </c>
      <c r="H3417" t="s">
        <v>52</v>
      </c>
      <c r="I3417" t="s">
        <v>42</v>
      </c>
      <c r="J3417">
        <v>1</v>
      </c>
      <c r="K3417" t="s">
        <v>43</v>
      </c>
      <c r="L3417">
        <v>9</v>
      </c>
      <c r="M3417" t="s">
        <v>6370</v>
      </c>
      <c r="N3417" t="s">
        <v>6371</v>
      </c>
      <c r="O3417" t="s">
        <v>9648</v>
      </c>
      <c r="P3417" t="s">
        <v>82</v>
      </c>
      <c r="Q3417" t="s">
        <v>47</v>
      </c>
      <c r="S3417" t="s">
        <v>47</v>
      </c>
      <c r="T3417" t="s">
        <v>84</v>
      </c>
      <c r="U3417" t="s">
        <v>6398</v>
      </c>
      <c r="V3417">
        <v>0</v>
      </c>
      <c r="W3417">
        <v>0</v>
      </c>
      <c r="X3417">
        <v>0</v>
      </c>
      <c r="Y3417">
        <v>0</v>
      </c>
      <c r="Z3417">
        <v>1</v>
      </c>
      <c r="AA3417">
        <v>1</v>
      </c>
      <c r="AB3417">
        <v>0</v>
      </c>
      <c r="AC3417">
        <v>0</v>
      </c>
      <c r="AD3417">
        <v>0</v>
      </c>
      <c r="AE3417">
        <v>1</v>
      </c>
      <c r="AF3417">
        <v>0</v>
      </c>
      <c r="AG3417">
        <v>0</v>
      </c>
      <c r="AH3417">
        <v>0</v>
      </c>
      <c r="AI3417">
        <v>0</v>
      </c>
      <c r="AK3417">
        <v>0</v>
      </c>
      <c r="AM3417">
        <v>1</v>
      </c>
      <c r="AN3417">
        <v>0</v>
      </c>
      <c r="AO3417">
        <v>1</v>
      </c>
    </row>
    <row r="3418" spans="1:41" x14ac:dyDescent="0.55000000000000004">
      <c r="A3418" t="s">
        <v>6399</v>
      </c>
      <c r="B3418" s="1">
        <v>41794</v>
      </c>
      <c r="C3418">
        <v>23</v>
      </c>
      <c r="D3418">
        <v>6</v>
      </c>
      <c r="E3418" t="s">
        <v>101</v>
      </c>
      <c r="F3418">
        <v>2014</v>
      </c>
      <c r="G3418">
        <v>53</v>
      </c>
      <c r="H3418" t="s">
        <v>52</v>
      </c>
      <c r="I3418" t="s">
        <v>42</v>
      </c>
      <c r="J3418">
        <v>1</v>
      </c>
      <c r="K3418" t="s">
        <v>43</v>
      </c>
      <c r="L3418">
        <v>9</v>
      </c>
      <c r="M3418" t="s">
        <v>6370</v>
      </c>
      <c r="N3418" t="s">
        <v>6371</v>
      </c>
      <c r="O3418" t="s">
        <v>9648</v>
      </c>
      <c r="P3418" t="s">
        <v>82</v>
      </c>
      <c r="Q3418" t="s">
        <v>47</v>
      </c>
      <c r="S3418" t="s">
        <v>47</v>
      </c>
      <c r="T3418" t="s">
        <v>63</v>
      </c>
      <c r="U3418" t="s">
        <v>6400</v>
      </c>
      <c r="V3418">
        <v>0</v>
      </c>
      <c r="W3418">
        <v>1</v>
      </c>
      <c r="X3418">
        <v>0</v>
      </c>
      <c r="Y3418">
        <v>0</v>
      </c>
      <c r="Z3418">
        <v>0</v>
      </c>
      <c r="AA3418">
        <v>0</v>
      </c>
      <c r="AB3418">
        <v>1</v>
      </c>
      <c r="AC3418">
        <v>0</v>
      </c>
      <c r="AD3418">
        <v>1</v>
      </c>
      <c r="AE3418">
        <v>0</v>
      </c>
      <c r="AF3418">
        <v>0</v>
      </c>
      <c r="AG3418">
        <v>0</v>
      </c>
      <c r="AH3418">
        <v>0</v>
      </c>
      <c r="AI3418">
        <v>0</v>
      </c>
      <c r="AK3418">
        <v>0</v>
      </c>
      <c r="AM3418">
        <v>0</v>
      </c>
      <c r="AN3418">
        <v>0</v>
      </c>
      <c r="AO3418">
        <v>0</v>
      </c>
    </row>
    <row r="3419" spans="1:41" x14ac:dyDescent="0.55000000000000004">
      <c r="A3419" t="s">
        <v>6401</v>
      </c>
      <c r="B3419" s="1">
        <v>41811</v>
      </c>
      <c r="C3419">
        <v>25</v>
      </c>
      <c r="D3419">
        <v>6</v>
      </c>
      <c r="E3419" t="s">
        <v>101</v>
      </c>
      <c r="F3419">
        <v>2014</v>
      </c>
      <c r="G3419">
        <v>41</v>
      </c>
      <c r="H3419" t="s">
        <v>41</v>
      </c>
      <c r="I3419" t="s">
        <v>42</v>
      </c>
      <c r="J3419">
        <v>1</v>
      </c>
      <c r="K3419" t="s">
        <v>43</v>
      </c>
      <c r="L3419">
        <v>9</v>
      </c>
      <c r="M3419" t="s">
        <v>6370</v>
      </c>
      <c r="N3419" t="s">
        <v>6371</v>
      </c>
      <c r="O3419" t="s">
        <v>9648</v>
      </c>
      <c r="P3419" t="s">
        <v>82</v>
      </c>
      <c r="Q3419" t="s">
        <v>47</v>
      </c>
      <c r="S3419" t="s">
        <v>47</v>
      </c>
      <c r="T3419" t="s">
        <v>63</v>
      </c>
      <c r="U3419" t="s">
        <v>140</v>
      </c>
      <c r="V3419">
        <v>1</v>
      </c>
      <c r="W3419">
        <v>0</v>
      </c>
      <c r="X3419">
        <v>0</v>
      </c>
      <c r="Y3419">
        <v>0</v>
      </c>
      <c r="Z3419">
        <v>0</v>
      </c>
      <c r="AA3419">
        <v>0</v>
      </c>
      <c r="AB3419">
        <v>0</v>
      </c>
      <c r="AC3419">
        <v>0</v>
      </c>
      <c r="AD3419">
        <v>0</v>
      </c>
      <c r="AE3419">
        <v>0</v>
      </c>
      <c r="AF3419">
        <v>0</v>
      </c>
      <c r="AG3419">
        <v>0</v>
      </c>
      <c r="AH3419">
        <v>0</v>
      </c>
      <c r="AI3419">
        <v>0</v>
      </c>
      <c r="AK3419">
        <v>0</v>
      </c>
      <c r="AM3419">
        <v>0</v>
      </c>
      <c r="AN3419">
        <v>0</v>
      </c>
      <c r="AO3419">
        <v>0</v>
      </c>
    </row>
    <row r="3420" spans="1:41" x14ac:dyDescent="0.55000000000000004">
      <c r="A3420" t="s">
        <v>6402</v>
      </c>
      <c r="B3420" s="1">
        <v>41856</v>
      </c>
      <c r="C3420">
        <v>32</v>
      </c>
      <c r="D3420">
        <v>8</v>
      </c>
      <c r="E3420" t="s">
        <v>109</v>
      </c>
      <c r="F3420">
        <v>2014</v>
      </c>
      <c r="G3420">
        <v>48</v>
      </c>
      <c r="H3420" t="s">
        <v>52</v>
      </c>
      <c r="I3420" t="s">
        <v>42</v>
      </c>
      <c r="J3420">
        <v>1</v>
      </c>
      <c r="K3420" t="s">
        <v>43</v>
      </c>
      <c r="L3420">
        <v>9</v>
      </c>
      <c r="M3420" t="s">
        <v>6370</v>
      </c>
      <c r="N3420" t="s">
        <v>6371</v>
      </c>
      <c r="O3420" t="s">
        <v>9648</v>
      </c>
      <c r="P3420" t="s">
        <v>82</v>
      </c>
      <c r="Q3420" t="s">
        <v>33</v>
      </c>
      <c r="R3420" t="s">
        <v>6377</v>
      </c>
      <c r="S3420" t="s">
        <v>455</v>
      </c>
      <c r="T3420" t="s">
        <v>84</v>
      </c>
      <c r="U3420" t="s">
        <v>1430</v>
      </c>
      <c r="V3420">
        <v>0</v>
      </c>
      <c r="W3420">
        <v>0</v>
      </c>
      <c r="X3420">
        <v>0</v>
      </c>
      <c r="Y3420">
        <v>0</v>
      </c>
      <c r="Z3420">
        <v>1</v>
      </c>
      <c r="AA3420">
        <v>0</v>
      </c>
      <c r="AB3420">
        <v>0</v>
      </c>
      <c r="AC3420">
        <v>0</v>
      </c>
      <c r="AD3420">
        <v>0</v>
      </c>
      <c r="AE3420">
        <v>0</v>
      </c>
      <c r="AF3420">
        <v>0</v>
      </c>
      <c r="AG3420">
        <v>0</v>
      </c>
      <c r="AH3420">
        <v>0</v>
      </c>
      <c r="AI3420">
        <v>0</v>
      </c>
      <c r="AK3420">
        <v>0</v>
      </c>
      <c r="AM3420">
        <v>1</v>
      </c>
      <c r="AN3420">
        <v>0</v>
      </c>
      <c r="AO3420">
        <v>1</v>
      </c>
    </row>
    <row r="3421" spans="1:41" x14ac:dyDescent="0.55000000000000004">
      <c r="A3421" t="s">
        <v>6403</v>
      </c>
      <c r="B3421" s="1">
        <v>41867</v>
      </c>
      <c r="C3421">
        <v>33</v>
      </c>
      <c r="D3421">
        <v>8</v>
      </c>
      <c r="E3421" t="s">
        <v>109</v>
      </c>
      <c r="F3421">
        <v>2014</v>
      </c>
      <c r="G3421">
        <v>41</v>
      </c>
      <c r="H3421" t="s">
        <v>41</v>
      </c>
      <c r="I3421" t="s">
        <v>42</v>
      </c>
      <c r="J3421">
        <v>1</v>
      </c>
      <c r="K3421" t="s">
        <v>43</v>
      </c>
      <c r="L3421">
        <v>9</v>
      </c>
      <c r="M3421" t="s">
        <v>6370</v>
      </c>
      <c r="N3421" t="s">
        <v>6371</v>
      </c>
      <c r="O3421" t="s">
        <v>9648</v>
      </c>
      <c r="P3421" t="s">
        <v>82</v>
      </c>
      <c r="Q3421" t="s">
        <v>47</v>
      </c>
      <c r="S3421" t="s">
        <v>47</v>
      </c>
      <c r="T3421" t="s">
        <v>48</v>
      </c>
      <c r="U3421" t="s">
        <v>487</v>
      </c>
      <c r="V3421">
        <v>1</v>
      </c>
      <c r="W3421">
        <v>0</v>
      </c>
      <c r="X3421">
        <v>0</v>
      </c>
      <c r="Y3421">
        <v>0</v>
      </c>
      <c r="Z3421">
        <v>0</v>
      </c>
      <c r="AA3421">
        <v>0</v>
      </c>
      <c r="AB3421">
        <v>1</v>
      </c>
      <c r="AC3421">
        <v>0</v>
      </c>
      <c r="AD3421">
        <v>0</v>
      </c>
      <c r="AE3421">
        <v>0</v>
      </c>
      <c r="AF3421">
        <v>0</v>
      </c>
      <c r="AG3421">
        <v>0</v>
      </c>
      <c r="AH3421">
        <v>0</v>
      </c>
      <c r="AI3421">
        <v>0</v>
      </c>
      <c r="AK3421">
        <v>0</v>
      </c>
      <c r="AM3421">
        <v>0</v>
      </c>
      <c r="AN3421">
        <v>0</v>
      </c>
      <c r="AO3421">
        <v>0</v>
      </c>
    </row>
    <row r="3422" spans="1:41" x14ac:dyDescent="0.55000000000000004">
      <c r="A3422" t="s">
        <v>6404</v>
      </c>
      <c r="B3422" s="1">
        <v>41931</v>
      </c>
      <c r="C3422">
        <v>42</v>
      </c>
      <c r="D3422">
        <v>10</v>
      </c>
      <c r="E3422" t="s">
        <v>114</v>
      </c>
      <c r="F3422">
        <v>2014</v>
      </c>
      <c r="G3422">
        <v>35</v>
      </c>
      <c r="H3422" t="s">
        <v>41</v>
      </c>
      <c r="I3422" t="s">
        <v>53</v>
      </c>
      <c r="J3422">
        <v>0</v>
      </c>
      <c r="K3422" t="s">
        <v>43</v>
      </c>
      <c r="L3422">
        <v>9</v>
      </c>
      <c r="M3422" t="s">
        <v>6370</v>
      </c>
      <c r="N3422" t="s">
        <v>6371</v>
      </c>
      <c r="O3422" t="s">
        <v>9648</v>
      </c>
      <c r="P3422" t="s">
        <v>82</v>
      </c>
      <c r="Q3422" t="s">
        <v>33</v>
      </c>
      <c r="R3422" t="s">
        <v>139</v>
      </c>
      <c r="S3422" t="s">
        <v>33</v>
      </c>
      <c r="T3422" t="s">
        <v>63</v>
      </c>
      <c r="U3422" t="s">
        <v>6405</v>
      </c>
      <c r="V3422">
        <v>1</v>
      </c>
      <c r="W3422">
        <v>0</v>
      </c>
      <c r="X3422">
        <v>0</v>
      </c>
      <c r="Y3422">
        <v>0</v>
      </c>
      <c r="Z3422">
        <v>0</v>
      </c>
      <c r="AA3422">
        <v>0</v>
      </c>
      <c r="AB3422">
        <v>1</v>
      </c>
      <c r="AC3422">
        <v>0</v>
      </c>
      <c r="AD3422">
        <v>0</v>
      </c>
      <c r="AE3422">
        <v>0</v>
      </c>
      <c r="AF3422">
        <v>0</v>
      </c>
      <c r="AG3422">
        <v>0</v>
      </c>
      <c r="AH3422">
        <v>0</v>
      </c>
      <c r="AI3422">
        <v>0</v>
      </c>
      <c r="AK3422">
        <v>0</v>
      </c>
      <c r="AM3422">
        <v>0</v>
      </c>
      <c r="AN3422">
        <v>0</v>
      </c>
      <c r="AO3422">
        <v>0</v>
      </c>
    </row>
    <row r="3423" spans="1:41" x14ac:dyDescent="0.55000000000000004">
      <c r="A3423" t="s">
        <v>6406</v>
      </c>
      <c r="B3423" s="1">
        <v>41955</v>
      </c>
      <c r="C3423">
        <v>46</v>
      </c>
      <c r="D3423">
        <v>11</v>
      </c>
      <c r="E3423" t="s">
        <v>119</v>
      </c>
      <c r="F3423">
        <v>2014</v>
      </c>
      <c r="G3423">
        <v>43</v>
      </c>
      <c r="H3423" t="s">
        <v>41</v>
      </c>
      <c r="I3423" t="s">
        <v>42</v>
      </c>
      <c r="J3423">
        <v>1</v>
      </c>
      <c r="K3423" t="s">
        <v>43</v>
      </c>
      <c r="L3423">
        <v>9</v>
      </c>
      <c r="M3423" t="s">
        <v>6370</v>
      </c>
      <c r="N3423" t="s">
        <v>6371</v>
      </c>
      <c r="O3423" t="s">
        <v>9648</v>
      </c>
      <c r="P3423" t="s">
        <v>82</v>
      </c>
      <c r="Q3423" t="s">
        <v>47</v>
      </c>
      <c r="S3423" t="s">
        <v>47</v>
      </c>
      <c r="T3423" t="s">
        <v>54</v>
      </c>
      <c r="U3423" t="s">
        <v>6407</v>
      </c>
      <c r="V3423">
        <v>0</v>
      </c>
      <c r="W3423">
        <v>0</v>
      </c>
      <c r="X3423">
        <v>0</v>
      </c>
      <c r="Y3423">
        <v>0</v>
      </c>
      <c r="Z3423">
        <v>1</v>
      </c>
      <c r="AA3423">
        <v>0</v>
      </c>
      <c r="AB3423">
        <v>0</v>
      </c>
      <c r="AC3423">
        <v>0</v>
      </c>
      <c r="AD3423">
        <v>1</v>
      </c>
      <c r="AE3423">
        <v>0</v>
      </c>
      <c r="AF3423">
        <v>0</v>
      </c>
      <c r="AG3423">
        <v>0</v>
      </c>
      <c r="AH3423">
        <v>0</v>
      </c>
      <c r="AI3423">
        <v>0</v>
      </c>
      <c r="AK3423">
        <v>0</v>
      </c>
      <c r="AM3423">
        <v>1</v>
      </c>
      <c r="AN3423">
        <v>0</v>
      </c>
      <c r="AO3423">
        <v>1</v>
      </c>
    </row>
    <row r="3424" spans="1:41" x14ac:dyDescent="0.55000000000000004">
      <c r="A3424" t="s">
        <v>6408</v>
      </c>
      <c r="B3424" s="1">
        <v>42063</v>
      </c>
      <c r="C3424">
        <v>9</v>
      </c>
      <c r="D3424">
        <v>2</v>
      </c>
      <c r="E3424" t="s">
        <v>61</v>
      </c>
      <c r="F3424">
        <v>2015</v>
      </c>
      <c r="G3424">
        <v>32</v>
      </c>
      <c r="H3424" t="s">
        <v>87</v>
      </c>
      <c r="I3424" t="s">
        <v>42</v>
      </c>
      <c r="J3424">
        <v>1</v>
      </c>
      <c r="K3424" t="s">
        <v>43</v>
      </c>
      <c r="L3424">
        <v>9</v>
      </c>
      <c r="M3424" t="s">
        <v>6370</v>
      </c>
      <c r="N3424" t="s">
        <v>6371</v>
      </c>
      <c r="O3424" t="s">
        <v>9648</v>
      </c>
      <c r="P3424" t="s">
        <v>82</v>
      </c>
      <c r="Q3424" t="s">
        <v>47</v>
      </c>
      <c r="S3424" t="s">
        <v>47</v>
      </c>
      <c r="U3424" t="s">
        <v>2473</v>
      </c>
      <c r="V3424">
        <v>1</v>
      </c>
      <c r="W3424">
        <v>1</v>
      </c>
      <c r="X3424">
        <v>0</v>
      </c>
      <c r="Y3424">
        <v>0</v>
      </c>
      <c r="Z3424">
        <v>0</v>
      </c>
      <c r="AA3424">
        <v>0</v>
      </c>
      <c r="AB3424">
        <v>0</v>
      </c>
      <c r="AC3424">
        <v>0</v>
      </c>
      <c r="AD3424">
        <v>0</v>
      </c>
      <c r="AE3424">
        <v>0</v>
      </c>
      <c r="AF3424">
        <v>0</v>
      </c>
      <c r="AG3424">
        <v>0</v>
      </c>
      <c r="AH3424">
        <v>0</v>
      </c>
      <c r="AI3424">
        <v>0</v>
      </c>
      <c r="AK3424">
        <v>0</v>
      </c>
      <c r="AL3424" t="s">
        <v>65</v>
      </c>
      <c r="AM3424">
        <v>0</v>
      </c>
      <c r="AN3424">
        <v>0</v>
      </c>
      <c r="AO3424">
        <v>0</v>
      </c>
    </row>
    <row r="3425" spans="1:41" x14ac:dyDescent="0.55000000000000004">
      <c r="A3425" t="s">
        <v>6409</v>
      </c>
      <c r="B3425" s="1">
        <v>42105</v>
      </c>
      <c r="C3425">
        <v>15</v>
      </c>
      <c r="D3425">
        <v>4</v>
      </c>
      <c r="E3425" t="s">
        <v>91</v>
      </c>
      <c r="F3425">
        <v>2015</v>
      </c>
      <c r="G3425">
        <v>35</v>
      </c>
      <c r="H3425" t="s">
        <v>41</v>
      </c>
      <c r="I3425" t="s">
        <v>42</v>
      </c>
      <c r="J3425">
        <v>1</v>
      </c>
      <c r="K3425" t="s">
        <v>43</v>
      </c>
      <c r="L3425">
        <v>9</v>
      </c>
      <c r="M3425" t="s">
        <v>6370</v>
      </c>
      <c r="N3425" t="s">
        <v>6371</v>
      </c>
      <c r="O3425" t="s">
        <v>9648</v>
      </c>
      <c r="P3425" t="s">
        <v>82</v>
      </c>
      <c r="Q3425" t="s">
        <v>47</v>
      </c>
      <c r="S3425" t="s">
        <v>47</v>
      </c>
      <c r="U3425" t="s">
        <v>6410</v>
      </c>
      <c r="V3425">
        <v>0</v>
      </c>
      <c r="W3425">
        <v>1</v>
      </c>
      <c r="X3425">
        <v>1</v>
      </c>
      <c r="Y3425">
        <v>0</v>
      </c>
      <c r="Z3425">
        <v>0</v>
      </c>
      <c r="AA3425">
        <v>0</v>
      </c>
      <c r="AB3425">
        <v>0</v>
      </c>
      <c r="AC3425">
        <v>0</v>
      </c>
      <c r="AD3425">
        <v>1</v>
      </c>
      <c r="AE3425">
        <v>0</v>
      </c>
      <c r="AF3425">
        <v>1</v>
      </c>
      <c r="AG3425">
        <v>0</v>
      </c>
      <c r="AH3425">
        <v>0</v>
      </c>
      <c r="AI3425">
        <v>0</v>
      </c>
      <c r="AJ3425" t="s">
        <v>181</v>
      </c>
      <c r="AK3425">
        <v>0</v>
      </c>
      <c r="AL3425" t="s">
        <v>65</v>
      </c>
      <c r="AM3425">
        <v>0</v>
      </c>
      <c r="AN3425">
        <v>1</v>
      </c>
      <c r="AO3425">
        <v>1</v>
      </c>
    </row>
    <row r="3426" spans="1:41" x14ac:dyDescent="0.55000000000000004">
      <c r="A3426" t="s">
        <v>6411</v>
      </c>
      <c r="B3426" s="1">
        <v>42106</v>
      </c>
      <c r="C3426">
        <v>15</v>
      </c>
      <c r="D3426">
        <v>4</v>
      </c>
      <c r="E3426" t="s">
        <v>91</v>
      </c>
      <c r="F3426">
        <v>2015</v>
      </c>
      <c r="G3426">
        <v>45</v>
      </c>
      <c r="H3426" t="s">
        <v>52</v>
      </c>
      <c r="I3426" t="s">
        <v>42</v>
      </c>
      <c r="J3426">
        <v>1</v>
      </c>
      <c r="K3426" t="s">
        <v>43</v>
      </c>
      <c r="L3426">
        <v>9</v>
      </c>
      <c r="M3426" t="s">
        <v>6370</v>
      </c>
      <c r="N3426" t="s">
        <v>6371</v>
      </c>
      <c r="O3426" t="s">
        <v>9648</v>
      </c>
      <c r="P3426" t="s">
        <v>82</v>
      </c>
      <c r="Q3426" t="s">
        <v>47</v>
      </c>
      <c r="S3426" t="s">
        <v>47</v>
      </c>
      <c r="U3426" t="s">
        <v>140</v>
      </c>
      <c r="V3426">
        <v>1</v>
      </c>
      <c r="W3426">
        <v>0</v>
      </c>
      <c r="X3426">
        <v>0</v>
      </c>
      <c r="Y3426">
        <v>0</v>
      </c>
      <c r="Z3426">
        <v>0</v>
      </c>
      <c r="AA3426">
        <v>0</v>
      </c>
      <c r="AB3426">
        <v>0</v>
      </c>
      <c r="AC3426">
        <v>0</v>
      </c>
      <c r="AD3426">
        <v>0</v>
      </c>
      <c r="AE3426">
        <v>0</v>
      </c>
      <c r="AF3426">
        <v>0</v>
      </c>
      <c r="AG3426">
        <v>0</v>
      </c>
      <c r="AH3426">
        <v>0</v>
      </c>
      <c r="AI3426">
        <v>0</v>
      </c>
      <c r="AK3426">
        <v>0</v>
      </c>
      <c r="AL3426" t="s">
        <v>65</v>
      </c>
      <c r="AM3426">
        <v>0</v>
      </c>
      <c r="AN3426">
        <v>0</v>
      </c>
      <c r="AO3426">
        <v>0</v>
      </c>
    </row>
    <row r="3427" spans="1:41" x14ac:dyDescent="0.55000000000000004">
      <c r="A3427" t="s">
        <v>6412</v>
      </c>
      <c r="B3427" s="1">
        <v>42111</v>
      </c>
      <c r="C3427">
        <v>16</v>
      </c>
      <c r="D3427">
        <v>4</v>
      </c>
      <c r="E3427" t="s">
        <v>91</v>
      </c>
      <c r="F3427">
        <v>2015</v>
      </c>
      <c r="G3427">
        <v>32</v>
      </c>
      <c r="H3427" t="s">
        <v>87</v>
      </c>
      <c r="I3427" t="s">
        <v>42</v>
      </c>
      <c r="J3427">
        <v>1</v>
      </c>
      <c r="K3427" t="s">
        <v>43</v>
      </c>
      <c r="L3427">
        <v>9</v>
      </c>
      <c r="M3427" t="s">
        <v>6370</v>
      </c>
      <c r="N3427" t="s">
        <v>6371</v>
      </c>
      <c r="O3427" t="s">
        <v>9648</v>
      </c>
      <c r="P3427" t="s">
        <v>82</v>
      </c>
      <c r="Q3427" t="s">
        <v>47</v>
      </c>
      <c r="S3427" t="s">
        <v>47</v>
      </c>
      <c r="U3427" t="s">
        <v>1528</v>
      </c>
      <c r="V3427">
        <v>1</v>
      </c>
      <c r="W3427">
        <v>0</v>
      </c>
      <c r="X3427">
        <v>1</v>
      </c>
      <c r="Y3427">
        <v>0</v>
      </c>
      <c r="Z3427">
        <v>0</v>
      </c>
      <c r="AA3427">
        <v>0</v>
      </c>
      <c r="AB3427">
        <v>0</v>
      </c>
      <c r="AC3427">
        <v>0</v>
      </c>
      <c r="AD3427">
        <v>0</v>
      </c>
      <c r="AE3427">
        <v>0</v>
      </c>
      <c r="AF3427">
        <v>0</v>
      </c>
      <c r="AG3427">
        <v>0</v>
      </c>
      <c r="AH3427">
        <v>0</v>
      </c>
      <c r="AI3427">
        <v>0</v>
      </c>
      <c r="AK3427">
        <v>0</v>
      </c>
      <c r="AL3427" t="s">
        <v>65</v>
      </c>
      <c r="AM3427">
        <v>0</v>
      </c>
      <c r="AN3427">
        <v>1</v>
      </c>
      <c r="AO3427">
        <v>1</v>
      </c>
    </row>
    <row r="3428" spans="1:41" x14ac:dyDescent="0.55000000000000004">
      <c r="A3428" t="s">
        <v>6413</v>
      </c>
      <c r="B3428" s="1">
        <v>42149</v>
      </c>
      <c r="C3428">
        <v>22</v>
      </c>
      <c r="D3428">
        <v>5</v>
      </c>
      <c r="E3428" t="s">
        <v>76</v>
      </c>
      <c r="F3428">
        <v>2015</v>
      </c>
      <c r="G3428">
        <v>36</v>
      </c>
      <c r="H3428" t="s">
        <v>41</v>
      </c>
      <c r="I3428" t="s">
        <v>42</v>
      </c>
      <c r="J3428">
        <v>1</v>
      </c>
      <c r="K3428" t="s">
        <v>106</v>
      </c>
      <c r="L3428">
        <v>7</v>
      </c>
      <c r="M3428" t="s">
        <v>6370</v>
      </c>
      <c r="N3428" t="s">
        <v>6371</v>
      </c>
      <c r="O3428" t="s">
        <v>9648</v>
      </c>
      <c r="P3428" t="s">
        <v>82</v>
      </c>
      <c r="Q3428" t="s">
        <v>47</v>
      </c>
      <c r="S3428" t="s">
        <v>47</v>
      </c>
      <c r="U3428" t="s">
        <v>6414</v>
      </c>
      <c r="V3428">
        <v>1</v>
      </c>
      <c r="W3428">
        <v>1</v>
      </c>
      <c r="X3428">
        <v>0</v>
      </c>
      <c r="Y3428">
        <v>0</v>
      </c>
      <c r="Z3428">
        <v>0</v>
      </c>
      <c r="AA3428">
        <v>0</v>
      </c>
      <c r="AB3428">
        <v>0</v>
      </c>
      <c r="AC3428">
        <v>0</v>
      </c>
      <c r="AD3428">
        <v>0</v>
      </c>
      <c r="AE3428">
        <v>0</v>
      </c>
      <c r="AF3428">
        <v>0</v>
      </c>
      <c r="AG3428">
        <v>0</v>
      </c>
      <c r="AH3428">
        <v>0</v>
      </c>
      <c r="AI3428">
        <v>0</v>
      </c>
      <c r="AK3428">
        <v>0</v>
      </c>
      <c r="AL3428" t="s">
        <v>65</v>
      </c>
      <c r="AM3428">
        <v>0</v>
      </c>
      <c r="AN3428">
        <v>0</v>
      </c>
      <c r="AO3428">
        <v>0</v>
      </c>
    </row>
    <row r="3429" spans="1:41" x14ac:dyDescent="0.55000000000000004">
      <c r="A3429" t="s">
        <v>6415</v>
      </c>
      <c r="B3429" s="1">
        <v>42157</v>
      </c>
      <c r="C3429">
        <v>23</v>
      </c>
      <c r="D3429">
        <v>6</v>
      </c>
      <c r="E3429" t="s">
        <v>101</v>
      </c>
      <c r="F3429">
        <v>2015</v>
      </c>
      <c r="G3429">
        <v>31</v>
      </c>
      <c r="H3429" t="s">
        <v>87</v>
      </c>
      <c r="I3429" t="s">
        <v>42</v>
      </c>
      <c r="J3429">
        <v>1</v>
      </c>
      <c r="K3429" t="s">
        <v>106</v>
      </c>
      <c r="L3429">
        <v>7</v>
      </c>
      <c r="M3429" t="s">
        <v>6370</v>
      </c>
      <c r="N3429" t="s">
        <v>6371</v>
      </c>
      <c r="O3429" t="s">
        <v>9648</v>
      </c>
      <c r="P3429" t="s">
        <v>82</v>
      </c>
      <c r="Q3429" t="s">
        <v>33</v>
      </c>
      <c r="S3429" t="s">
        <v>455</v>
      </c>
      <c r="U3429" t="s">
        <v>733</v>
      </c>
      <c r="V3429">
        <v>1</v>
      </c>
      <c r="W3429">
        <v>1</v>
      </c>
      <c r="X3429">
        <v>0</v>
      </c>
      <c r="Y3429">
        <v>0</v>
      </c>
      <c r="Z3429">
        <v>0</v>
      </c>
      <c r="AA3429">
        <v>0</v>
      </c>
      <c r="AB3429">
        <v>0</v>
      </c>
      <c r="AC3429">
        <v>0</v>
      </c>
      <c r="AD3429">
        <v>0</v>
      </c>
      <c r="AE3429">
        <v>0</v>
      </c>
      <c r="AF3429">
        <v>0</v>
      </c>
      <c r="AG3429">
        <v>0</v>
      </c>
      <c r="AH3429">
        <v>0</v>
      </c>
      <c r="AI3429">
        <v>0</v>
      </c>
      <c r="AK3429">
        <v>0</v>
      </c>
      <c r="AL3429" t="s">
        <v>65</v>
      </c>
      <c r="AM3429">
        <v>0</v>
      </c>
      <c r="AN3429">
        <v>0</v>
      </c>
      <c r="AO3429">
        <v>0</v>
      </c>
    </row>
    <row r="3430" spans="1:41" x14ac:dyDescent="0.55000000000000004">
      <c r="A3430" t="s">
        <v>6416</v>
      </c>
      <c r="B3430" s="1">
        <v>42164</v>
      </c>
      <c r="C3430">
        <v>24</v>
      </c>
      <c r="D3430">
        <v>6</v>
      </c>
      <c r="E3430" t="s">
        <v>101</v>
      </c>
      <c r="F3430">
        <v>2015</v>
      </c>
      <c r="G3430">
        <v>38</v>
      </c>
      <c r="H3430" t="s">
        <v>41</v>
      </c>
      <c r="I3430" t="s">
        <v>42</v>
      </c>
      <c r="J3430">
        <v>1</v>
      </c>
      <c r="K3430" t="s">
        <v>43</v>
      </c>
      <c r="L3430">
        <v>9</v>
      </c>
      <c r="M3430" t="s">
        <v>6370</v>
      </c>
      <c r="N3430" t="s">
        <v>6371</v>
      </c>
      <c r="O3430" t="s">
        <v>9648</v>
      </c>
      <c r="P3430" t="s">
        <v>82</v>
      </c>
      <c r="Q3430" t="s">
        <v>33</v>
      </c>
      <c r="S3430" t="s">
        <v>33</v>
      </c>
      <c r="U3430" t="s">
        <v>6417</v>
      </c>
      <c r="V3430">
        <v>0</v>
      </c>
      <c r="W3430">
        <v>1</v>
      </c>
      <c r="X3430">
        <v>0</v>
      </c>
      <c r="Y3430">
        <v>0</v>
      </c>
      <c r="Z3430">
        <v>0</v>
      </c>
      <c r="AA3430">
        <v>0</v>
      </c>
      <c r="AB3430">
        <v>1</v>
      </c>
      <c r="AC3430">
        <v>0</v>
      </c>
      <c r="AD3430">
        <v>0</v>
      </c>
      <c r="AE3430">
        <v>0</v>
      </c>
      <c r="AF3430">
        <v>0</v>
      </c>
      <c r="AG3430">
        <v>0</v>
      </c>
      <c r="AH3430">
        <v>0</v>
      </c>
      <c r="AI3430">
        <v>0</v>
      </c>
      <c r="AJ3430" t="s">
        <v>181</v>
      </c>
      <c r="AK3430">
        <v>0</v>
      </c>
      <c r="AL3430" t="s">
        <v>65</v>
      </c>
      <c r="AM3430">
        <v>0</v>
      </c>
      <c r="AN3430">
        <v>0</v>
      </c>
      <c r="AO3430">
        <v>0</v>
      </c>
    </row>
    <row r="3431" spans="1:41" x14ac:dyDescent="0.55000000000000004">
      <c r="A3431" t="s">
        <v>6418</v>
      </c>
      <c r="B3431" s="1">
        <v>42212</v>
      </c>
      <c r="C3431">
        <v>31</v>
      </c>
      <c r="D3431">
        <v>7</v>
      </c>
      <c r="E3431" t="s">
        <v>105</v>
      </c>
      <c r="F3431">
        <v>2015</v>
      </c>
      <c r="G3431">
        <v>19</v>
      </c>
      <c r="H3431" t="s">
        <v>62</v>
      </c>
      <c r="I3431" t="s">
        <v>53</v>
      </c>
      <c r="J3431">
        <v>0</v>
      </c>
      <c r="K3431" t="s">
        <v>43</v>
      </c>
      <c r="L3431">
        <v>9</v>
      </c>
      <c r="M3431" t="s">
        <v>6370</v>
      </c>
      <c r="N3431" t="s">
        <v>6371</v>
      </c>
      <c r="O3431" t="s">
        <v>9648</v>
      </c>
      <c r="P3431" t="s">
        <v>82</v>
      </c>
      <c r="Q3431" t="s">
        <v>47</v>
      </c>
      <c r="S3431" t="s">
        <v>47</v>
      </c>
      <c r="U3431" t="s">
        <v>6419</v>
      </c>
      <c r="V3431">
        <v>0</v>
      </c>
      <c r="W3431">
        <v>0</v>
      </c>
      <c r="X3431">
        <v>1</v>
      </c>
      <c r="Y3431">
        <v>0</v>
      </c>
      <c r="Z3431">
        <v>0</v>
      </c>
      <c r="AA3431">
        <v>0</v>
      </c>
      <c r="AB3431">
        <v>1</v>
      </c>
      <c r="AC3431">
        <v>0</v>
      </c>
      <c r="AD3431">
        <v>0</v>
      </c>
      <c r="AE3431">
        <v>0</v>
      </c>
      <c r="AF3431">
        <v>0</v>
      </c>
      <c r="AG3431">
        <v>0</v>
      </c>
      <c r="AH3431">
        <v>0</v>
      </c>
      <c r="AI3431">
        <v>0</v>
      </c>
      <c r="AK3431">
        <v>0</v>
      </c>
      <c r="AL3431" t="s">
        <v>65</v>
      </c>
      <c r="AM3431">
        <v>0</v>
      </c>
      <c r="AN3431">
        <v>1</v>
      </c>
      <c r="AO3431">
        <v>1</v>
      </c>
    </row>
    <row r="3432" spans="1:41" x14ac:dyDescent="0.55000000000000004">
      <c r="A3432" t="s">
        <v>6420</v>
      </c>
      <c r="B3432" s="1">
        <v>42266</v>
      </c>
      <c r="C3432">
        <v>38</v>
      </c>
      <c r="D3432">
        <v>9</v>
      </c>
      <c r="E3432" t="s">
        <v>51</v>
      </c>
      <c r="F3432">
        <v>2015</v>
      </c>
      <c r="G3432">
        <v>29</v>
      </c>
      <c r="H3432" t="s">
        <v>87</v>
      </c>
      <c r="I3432" t="s">
        <v>42</v>
      </c>
      <c r="J3432">
        <v>1</v>
      </c>
      <c r="K3432" t="s">
        <v>43</v>
      </c>
      <c r="L3432">
        <v>9</v>
      </c>
      <c r="M3432" t="s">
        <v>6370</v>
      </c>
      <c r="N3432" t="s">
        <v>6371</v>
      </c>
      <c r="O3432" t="s">
        <v>9648</v>
      </c>
      <c r="P3432" t="s">
        <v>82</v>
      </c>
      <c r="Q3432" t="s">
        <v>47</v>
      </c>
      <c r="S3432" t="s">
        <v>47</v>
      </c>
      <c r="U3432" t="s">
        <v>6421</v>
      </c>
      <c r="V3432">
        <v>1</v>
      </c>
      <c r="W3432">
        <v>0</v>
      </c>
      <c r="X3432">
        <v>1</v>
      </c>
      <c r="Y3432">
        <v>0</v>
      </c>
      <c r="Z3432">
        <v>0</v>
      </c>
      <c r="AA3432">
        <v>0</v>
      </c>
      <c r="AB3432">
        <v>0</v>
      </c>
      <c r="AC3432">
        <v>0</v>
      </c>
      <c r="AD3432">
        <v>0</v>
      </c>
      <c r="AE3432">
        <v>0</v>
      </c>
      <c r="AF3432">
        <v>0</v>
      </c>
      <c r="AG3432">
        <v>0</v>
      </c>
      <c r="AH3432">
        <v>0</v>
      </c>
      <c r="AI3432">
        <v>0</v>
      </c>
      <c r="AK3432">
        <v>0</v>
      </c>
      <c r="AL3432" t="s">
        <v>65</v>
      </c>
      <c r="AM3432">
        <v>0</v>
      </c>
      <c r="AN3432">
        <v>1</v>
      </c>
      <c r="AO3432">
        <v>1</v>
      </c>
    </row>
    <row r="3433" spans="1:41" x14ac:dyDescent="0.55000000000000004">
      <c r="A3433" t="s">
        <v>6422</v>
      </c>
      <c r="B3433" s="1">
        <v>42283</v>
      </c>
      <c r="C3433">
        <v>41</v>
      </c>
      <c r="D3433">
        <v>10</v>
      </c>
      <c r="E3433" t="s">
        <v>114</v>
      </c>
      <c r="F3433">
        <v>2015</v>
      </c>
      <c r="G3433">
        <v>30</v>
      </c>
      <c r="H3433" t="s">
        <v>87</v>
      </c>
      <c r="I3433" t="s">
        <v>42</v>
      </c>
      <c r="J3433">
        <v>1</v>
      </c>
      <c r="K3433" t="s">
        <v>43</v>
      </c>
      <c r="L3433">
        <v>9</v>
      </c>
      <c r="M3433" t="s">
        <v>6370</v>
      </c>
      <c r="N3433" t="s">
        <v>6371</v>
      </c>
      <c r="O3433" t="s">
        <v>9648</v>
      </c>
      <c r="P3433" t="s">
        <v>82</v>
      </c>
      <c r="Q3433" t="s">
        <v>47</v>
      </c>
      <c r="S3433" t="s">
        <v>47</v>
      </c>
      <c r="U3433" t="s">
        <v>64</v>
      </c>
      <c r="V3433">
        <v>0</v>
      </c>
      <c r="W3433">
        <v>0</v>
      </c>
      <c r="X3433">
        <v>1</v>
      </c>
      <c r="Y3433">
        <v>0</v>
      </c>
      <c r="Z3433">
        <v>0</v>
      </c>
      <c r="AA3433">
        <v>0</v>
      </c>
      <c r="AB3433">
        <v>0</v>
      </c>
      <c r="AC3433">
        <v>0</v>
      </c>
      <c r="AD3433">
        <v>0</v>
      </c>
      <c r="AE3433">
        <v>0</v>
      </c>
      <c r="AF3433">
        <v>0</v>
      </c>
      <c r="AG3433">
        <v>0</v>
      </c>
      <c r="AH3433">
        <v>0</v>
      </c>
      <c r="AI3433">
        <v>0</v>
      </c>
      <c r="AK3433">
        <v>0</v>
      </c>
      <c r="AL3433" t="s">
        <v>65</v>
      </c>
      <c r="AM3433">
        <v>0</v>
      </c>
      <c r="AN3433">
        <v>1</v>
      </c>
      <c r="AO3433">
        <v>1</v>
      </c>
    </row>
    <row r="3434" spans="1:41" x14ac:dyDescent="0.55000000000000004">
      <c r="A3434" t="s">
        <v>6423</v>
      </c>
      <c r="B3434" s="1">
        <v>42292</v>
      </c>
      <c r="C3434">
        <v>42</v>
      </c>
      <c r="D3434">
        <v>10</v>
      </c>
      <c r="E3434" t="s">
        <v>114</v>
      </c>
      <c r="F3434">
        <v>2015</v>
      </c>
      <c r="G3434">
        <v>42</v>
      </c>
      <c r="H3434" t="s">
        <v>41</v>
      </c>
      <c r="I3434" t="s">
        <v>53</v>
      </c>
      <c r="J3434">
        <v>0</v>
      </c>
      <c r="K3434" t="s">
        <v>43</v>
      </c>
      <c r="L3434">
        <v>9</v>
      </c>
      <c r="M3434" t="s">
        <v>6370</v>
      </c>
      <c r="N3434" t="s">
        <v>6371</v>
      </c>
      <c r="O3434" t="s">
        <v>9648</v>
      </c>
      <c r="P3434" t="s">
        <v>82</v>
      </c>
      <c r="Q3434" t="s">
        <v>47</v>
      </c>
      <c r="S3434" t="s">
        <v>47</v>
      </c>
      <c r="U3434" t="s">
        <v>6424</v>
      </c>
      <c r="V3434">
        <v>1</v>
      </c>
      <c r="W3434">
        <v>0</v>
      </c>
      <c r="X3434">
        <v>0</v>
      </c>
      <c r="Y3434">
        <v>0</v>
      </c>
      <c r="Z3434">
        <v>0</v>
      </c>
      <c r="AA3434">
        <v>0</v>
      </c>
      <c r="AB3434">
        <v>0</v>
      </c>
      <c r="AC3434">
        <v>0</v>
      </c>
      <c r="AD3434">
        <v>1</v>
      </c>
      <c r="AE3434">
        <v>0</v>
      </c>
      <c r="AF3434">
        <v>0</v>
      </c>
      <c r="AG3434">
        <v>0</v>
      </c>
      <c r="AH3434">
        <v>0</v>
      </c>
      <c r="AI3434">
        <v>0</v>
      </c>
      <c r="AK3434">
        <v>0</v>
      </c>
      <c r="AL3434" t="s">
        <v>65</v>
      </c>
      <c r="AM3434">
        <v>0</v>
      </c>
      <c r="AN3434">
        <v>0</v>
      </c>
      <c r="AO3434">
        <v>0</v>
      </c>
    </row>
    <row r="3435" spans="1:41" x14ac:dyDescent="0.55000000000000004">
      <c r="A3435" t="s">
        <v>6425</v>
      </c>
      <c r="B3435" s="1">
        <v>42294</v>
      </c>
      <c r="C3435">
        <v>42</v>
      </c>
      <c r="D3435">
        <v>10</v>
      </c>
      <c r="E3435" t="s">
        <v>114</v>
      </c>
      <c r="F3435">
        <v>2015</v>
      </c>
      <c r="G3435">
        <v>49</v>
      </c>
      <c r="H3435" t="s">
        <v>52</v>
      </c>
      <c r="I3435" t="s">
        <v>42</v>
      </c>
      <c r="J3435">
        <v>1</v>
      </c>
      <c r="K3435" t="s">
        <v>43</v>
      </c>
      <c r="L3435">
        <v>9</v>
      </c>
      <c r="M3435" t="s">
        <v>6370</v>
      </c>
      <c r="N3435" t="s">
        <v>6371</v>
      </c>
      <c r="O3435" t="s">
        <v>9648</v>
      </c>
      <c r="P3435" t="s">
        <v>82</v>
      </c>
      <c r="Q3435" t="s">
        <v>47</v>
      </c>
      <c r="S3435" t="s">
        <v>47</v>
      </c>
      <c r="U3435" t="s">
        <v>6426</v>
      </c>
      <c r="V3435">
        <v>0</v>
      </c>
      <c r="W3435">
        <v>0</v>
      </c>
      <c r="X3435">
        <v>0</v>
      </c>
      <c r="Y3435">
        <v>0</v>
      </c>
      <c r="Z3435">
        <v>1</v>
      </c>
      <c r="AA3435">
        <v>1</v>
      </c>
      <c r="AB3435">
        <v>0</v>
      </c>
      <c r="AC3435">
        <v>0</v>
      </c>
      <c r="AD3435">
        <v>1</v>
      </c>
      <c r="AE3435">
        <v>0</v>
      </c>
      <c r="AF3435">
        <v>0</v>
      </c>
      <c r="AG3435">
        <v>0</v>
      </c>
      <c r="AH3435">
        <v>0</v>
      </c>
      <c r="AI3435">
        <v>0</v>
      </c>
      <c r="AK3435">
        <v>0</v>
      </c>
      <c r="AL3435" t="s">
        <v>65</v>
      </c>
      <c r="AM3435">
        <v>1</v>
      </c>
      <c r="AN3435">
        <v>0</v>
      </c>
      <c r="AO3435">
        <v>1</v>
      </c>
    </row>
    <row r="3436" spans="1:41" x14ac:dyDescent="0.55000000000000004">
      <c r="A3436" t="s">
        <v>6427</v>
      </c>
      <c r="B3436" s="1">
        <v>42367</v>
      </c>
      <c r="C3436">
        <v>53</v>
      </c>
      <c r="D3436">
        <v>12</v>
      </c>
      <c r="E3436" t="s">
        <v>57</v>
      </c>
      <c r="F3436">
        <v>2015</v>
      </c>
      <c r="G3436">
        <v>28</v>
      </c>
      <c r="H3436" t="s">
        <v>87</v>
      </c>
      <c r="I3436" t="s">
        <v>42</v>
      </c>
      <c r="J3436">
        <v>1</v>
      </c>
      <c r="K3436" t="s">
        <v>43</v>
      </c>
      <c r="L3436">
        <v>9</v>
      </c>
      <c r="M3436" t="s">
        <v>6370</v>
      </c>
      <c r="N3436" t="s">
        <v>6371</v>
      </c>
      <c r="O3436" t="s">
        <v>9648</v>
      </c>
      <c r="P3436" t="s">
        <v>82</v>
      </c>
      <c r="Q3436" t="s">
        <v>47</v>
      </c>
      <c r="S3436" t="s">
        <v>47</v>
      </c>
      <c r="U3436" t="s">
        <v>140</v>
      </c>
      <c r="V3436">
        <v>1</v>
      </c>
      <c r="W3436">
        <v>0</v>
      </c>
      <c r="X3436">
        <v>0</v>
      </c>
      <c r="Y3436">
        <v>0</v>
      </c>
      <c r="Z3436">
        <v>0</v>
      </c>
      <c r="AA3436">
        <v>0</v>
      </c>
      <c r="AB3436">
        <v>0</v>
      </c>
      <c r="AC3436">
        <v>0</v>
      </c>
      <c r="AD3436">
        <v>0</v>
      </c>
      <c r="AE3436">
        <v>0</v>
      </c>
      <c r="AF3436">
        <v>0</v>
      </c>
      <c r="AG3436">
        <v>0</v>
      </c>
      <c r="AH3436">
        <v>0</v>
      </c>
      <c r="AI3436">
        <v>0</v>
      </c>
      <c r="AK3436">
        <v>0</v>
      </c>
      <c r="AL3436" t="s">
        <v>65</v>
      </c>
      <c r="AM3436">
        <v>0</v>
      </c>
      <c r="AN3436">
        <v>0</v>
      </c>
      <c r="AO3436">
        <v>0</v>
      </c>
    </row>
    <row r="3437" spans="1:41" x14ac:dyDescent="0.55000000000000004">
      <c r="A3437" t="s">
        <v>6428</v>
      </c>
      <c r="B3437" s="1">
        <v>42373</v>
      </c>
      <c r="C3437">
        <v>1</v>
      </c>
      <c r="D3437">
        <v>1</v>
      </c>
      <c r="E3437" t="s">
        <v>40</v>
      </c>
      <c r="F3437">
        <v>2016</v>
      </c>
      <c r="G3437">
        <v>28</v>
      </c>
      <c r="H3437" t="s">
        <v>87</v>
      </c>
      <c r="I3437" t="s">
        <v>42</v>
      </c>
      <c r="J3437">
        <v>1</v>
      </c>
      <c r="K3437" t="s">
        <v>43</v>
      </c>
      <c r="L3437">
        <v>9</v>
      </c>
      <c r="M3437" t="s">
        <v>6370</v>
      </c>
      <c r="N3437" t="s">
        <v>6371</v>
      </c>
      <c r="O3437" t="s">
        <v>9648</v>
      </c>
      <c r="P3437" t="s">
        <v>82</v>
      </c>
      <c r="Q3437" t="s">
        <v>47</v>
      </c>
      <c r="S3437" t="s">
        <v>47</v>
      </c>
      <c r="T3437" t="s">
        <v>63</v>
      </c>
      <c r="U3437" t="s">
        <v>6429</v>
      </c>
      <c r="V3437">
        <v>1</v>
      </c>
      <c r="W3437">
        <v>1</v>
      </c>
      <c r="X3437">
        <v>1</v>
      </c>
      <c r="Y3437">
        <v>0</v>
      </c>
      <c r="Z3437">
        <v>0</v>
      </c>
      <c r="AA3437">
        <v>0</v>
      </c>
      <c r="AB3437">
        <v>0</v>
      </c>
      <c r="AC3437">
        <v>0</v>
      </c>
      <c r="AD3437">
        <v>0</v>
      </c>
      <c r="AE3437">
        <v>0</v>
      </c>
      <c r="AF3437">
        <v>0</v>
      </c>
      <c r="AG3437">
        <v>0</v>
      </c>
      <c r="AH3437">
        <v>0</v>
      </c>
      <c r="AI3437">
        <v>0</v>
      </c>
      <c r="AK3437">
        <v>0</v>
      </c>
      <c r="AL3437" t="s">
        <v>65</v>
      </c>
      <c r="AM3437">
        <v>0</v>
      </c>
      <c r="AN3437">
        <v>1</v>
      </c>
      <c r="AO3437">
        <v>1</v>
      </c>
    </row>
    <row r="3438" spans="1:41" x14ac:dyDescent="0.55000000000000004">
      <c r="A3438" t="s">
        <v>6430</v>
      </c>
      <c r="B3438" s="1">
        <v>42463</v>
      </c>
      <c r="C3438">
        <v>13</v>
      </c>
      <c r="D3438">
        <v>4</v>
      </c>
      <c r="E3438" t="s">
        <v>91</v>
      </c>
      <c r="F3438">
        <v>2016</v>
      </c>
      <c r="G3438">
        <v>30</v>
      </c>
      <c r="H3438" t="s">
        <v>87</v>
      </c>
      <c r="I3438" t="s">
        <v>53</v>
      </c>
      <c r="J3438">
        <v>0</v>
      </c>
      <c r="K3438" t="s">
        <v>43</v>
      </c>
      <c r="L3438">
        <v>9</v>
      </c>
      <c r="M3438" t="s">
        <v>6370</v>
      </c>
      <c r="N3438" t="s">
        <v>6371</v>
      </c>
      <c r="O3438" t="s">
        <v>9648</v>
      </c>
      <c r="P3438" t="s">
        <v>82</v>
      </c>
      <c r="Q3438" t="s">
        <v>47</v>
      </c>
      <c r="S3438" t="s">
        <v>47</v>
      </c>
      <c r="T3438" t="s">
        <v>70</v>
      </c>
      <c r="U3438" t="s">
        <v>3647</v>
      </c>
      <c r="V3438">
        <v>1</v>
      </c>
      <c r="W3438">
        <v>0</v>
      </c>
      <c r="X3438">
        <v>0</v>
      </c>
      <c r="Y3438">
        <v>0</v>
      </c>
      <c r="Z3438">
        <v>0</v>
      </c>
      <c r="AA3438">
        <v>0</v>
      </c>
      <c r="AB3438">
        <v>0</v>
      </c>
      <c r="AC3438">
        <v>0</v>
      </c>
      <c r="AD3438">
        <v>1</v>
      </c>
      <c r="AE3438">
        <v>0</v>
      </c>
      <c r="AF3438">
        <v>0</v>
      </c>
      <c r="AG3438">
        <v>0</v>
      </c>
      <c r="AH3438">
        <v>0</v>
      </c>
      <c r="AI3438">
        <v>0</v>
      </c>
      <c r="AK3438">
        <v>0</v>
      </c>
      <c r="AL3438" t="s">
        <v>65</v>
      </c>
      <c r="AM3438">
        <v>0</v>
      </c>
      <c r="AN3438">
        <v>0</v>
      </c>
      <c r="AO3438">
        <v>0</v>
      </c>
    </row>
    <row r="3439" spans="1:41" x14ac:dyDescent="0.55000000000000004">
      <c r="A3439" t="s">
        <v>6431</v>
      </c>
      <c r="B3439" s="1">
        <v>42497</v>
      </c>
      <c r="C3439">
        <v>18</v>
      </c>
      <c r="D3439">
        <v>5</v>
      </c>
      <c r="E3439" t="s">
        <v>76</v>
      </c>
      <c r="F3439">
        <v>2016</v>
      </c>
      <c r="G3439">
        <v>31</v>
      </c>
      <c r="H3439" t="s">
        <v>87</v>
      </c>
      <c r="I3439" t="s">
        <v>42</v>
      </c>
      <c r="J3439">
        <v>1</v>
      </c>
      <c r="K3439" t="s">
        <v>43</v>
      </c>
      <c r="L3439">
        <v>9</v>
      </c>
      <c r="M3439" t="s">
        <v>6370</v>
      </c>
      <c r="N3439" t="s">
        <v>6371</v>
      </c>
      <c r="O3439" t="s">
        <v>9648</v>
      </c>
      <c r="P3439" t="s">
        <v>82</v>
      </c>
      <c r="Q3439" t="s">
        <v>47</v>
      </c>
      <c r="S3439" t="s">
        <v>47</v>
      </c>
      <c r="T3439" t="s">
        <v>63</v>
      </c>
      <c r="U3439" t="s">
        <v>573</v>
      </c>
      <c r="V3439">
        <v>1</v>
      </c>
      <c r="W3439">
        <v>0</v>
      </c>
      <c r="X3439">
        <v>1</v>
      </c>
      <c r="Y3439">
        <v>0</v>
      </c>
      <c r="Z3439">
        <v>0</v>
      </c>
      <c r="AA3439">
        <v>0</v>
      </c>
      <c r="AB3439">
        <v>0</v>
      </c>
      <c r="AC3439">
        <v>0</v>
      </c>
      <c r="AD3439">
        <v>0</v>
      </c>
      <c r="AE3439">
        <v>0</v>
      </c>
      <c r="AF3439">
        <v>0</v>
      </c>
      <c r="AG3439">
        <v>0</v>
      </c>
      <c r="AH3439">
        <v>0</v>
      </c>
      <c r="AI3439">
        <v>0</v>
      </c>
      <c r="AK3439">
        <v>0</v>
      </c>
      <c r="AL3439" t="s">
        <v>65</v>
      </c>
      <c r="AM3439">
        <v>0</v>
      </c>
      <c r="AN3439">
        <v>1</v>
      </c>
      <c r="AO3439">
        <v>1</v>
      </c>
    </row>
    <row r="3440" spans="1:41" x14ac:dyDescent="0.55000000000000004">
      <c r="A3440" t="s">
        <v>6432</v>
      </c>
      <c r="B3440" s="1">
        <v>42500</v>
      </c>
      <c r="C3440">
        <v>19</v>
      </c>
      <c r="D3440">
        <v>5</v>
      </c>
      <c r="E3440" t="s">
        <v>76</v>
      </c>
      <c r="F3440">
        <v>2016</v>
      </c>
      <c r="G3440">
        <v>43</v>
      </c>
      <c r="H3440" t="s">
        <v>41</v>
      </c>
      <c r="I3440" t="s">
        <v>42</v>
      </c>
      <c r="J3440">
        <v>1</v>
      </c>
      <c r="K3440" t="s">
        <v>43</v>
      </c>
      <c r="L3440">
        <v>9</v>
      </c>
      <c r="M3440" t="s">
        <v>6370</v>
      </c>
      <c r="N3440" t="s">
        <v>6371</v>
      </c>
      <c r="O3440" t="s">
        <v>9648</v>
      </c>
      <c r="P3440" t="s">
        <v>82</v>
      </c>
      <c r="Q3440" t="s">
        <v>33</v>
      </c>
      <c r="R3440" t="s">
        <v>6433</v>
      </c>
      <c r="S3440" t="s">
        <v>455</v>
      </c>
      <c r="T3440" t="s">
        <v>70</v>
      </c>
      <c r="U3440" t="s">
        <v>6434</v>
      </c>
      <c r="V3440">
        <v>1</v>
      </c>
      <c r="W3440">
        <v>1</v>
      </c>
      <c r="X3440">
        <v>1</v>
      </c>
      <c r="Y3440">
        <v>0</v>
      </c>
      <c r="Z3440">
        <v>0</v>
      </c>
      <c r="AA3440">
        <v>0</v>
      </c>
      <c r="AB3440">
        <v>1</v>
      </c>
      <c r="AC3440">
        <v>0</v>
      </c>
      <c r="AD3440">
        <v>1</v>
      </c>
      <c r="AE3440">
        <v>0</v>
      </c>
      <c r="AF3440">
        <v>0</v>
      </c>
      <c r="AG3440">
        <v>0</v>
      </c>
      <c r="AH3440">
        <v>0</v>
      </c>
      <c r="AI3440">
        <v>0</v>
      </c>
      <c r="AK3440">
        <v>0</v>
      </c>
      <c r="AL3440" t="s">
        <v>65</v>
      </c>
      <c r="AM3440">
        <v>0</v>
      </c>
      <c r="AN3440">
        <v>1</v>
      </c>
      <c r="AO3440">
        <v>1</v>
      </c>
    </row>
    <row r="3441" spans="1:41" x14ac:dyDescent="0.55000000000000004">
      <c r="A3441" t="s">
        <v>6435</v>
      </c>
      <c r="B3441" s="1">
        <v>42517</v>
      </c>
      <c r="C3441">
        <v>21</v>
      </c>
      <c r="D3441">
        <v>5</v>
      </c>
      <c r="E3441" t="s">
        <v>76</v>
      </c>
      <c r="F3441">
        <v>2016</v>
      </c>
      <c r="G3441">
        <v>30</v>
      </c>
      <c r="H3441" t="s">
        <v>87</v>
      </c>
      <c r="I3441" t="s">
        <v>42</v>
      </c>
      <c r="J3441">
        <v>1</v>
      </c>
      <c r="K3441" t="s">
        <v>43</v>
      </c>
      <c r="L3441">
        <v>9</v>
      </c>
      <c r="M3441" t="s">
        <v>6370</v>
      </c>
      <c r="N3441" t="s">
        <v>6371</v>
      </c>
      <c r="O3441" t="s">
        <v>9648</v>
      </c>
      <c r="P3441" t="s">
        <v>82</v>
      </c>
      <c r="Q3441" t="s">
        <v>47</v>
      </c>
      <c r="S3441" t="s">
        <v>47</v>
      </c>
      <c r="T3441" t="s">
        <v>70</v>
      </c>
      <c r="U3441" t="s">
        <v>6436</v>
      </c>
      <c r="V3441">
        <v>1</v>
      </c>
      <c r="W3441">
        <v>0</v>
      </c>
      <c r="X3441">
        <v>1</v>
      </c>
      <c r="Y3441">
        <v>0</v>
      </c>
      <c r="Z3441">
        <v>0</v>
      </c>
      <c r="AA3441">
        <v>0</v>
      </c>
      <c r="AB3441">
        <v>0</v>
      </c>
      <c r="AC3441">
        <v>0</v>
      </c>
      <c r="AD3441">
        <v>0</v>
      </c>
      <c r="AE3441">
        <v>0</v>
      </c>
      <c r="AF3441">
        <v>0</v>
      </c>
      <c r="AG3441">
        <v>0</v>
      </c>
      <c r="AH3441">
        <v>0</v>
      </c>
      <c r="AI3441">
        <v>0</v>
      </c>
      <c r="AJ3441" t="s">
        <v>272</v>
      </c>
      <c r="AK3441">
        <v>0</v>
      </c>
      <c r="AL3441" t="s">
        <v>65</v>
      </c>
      <c r="AM3441">
        <v>0</v>
      </c>
      <c r="AN3441">
        <v>1</v>
      </c>
      <c r="AO3441">
        <v>1</v>
      </c>
    </row>
    <row r="3442" spans="1:41" x14ac:dyDescent="0.55000000000000004">
      <c r="A3442" t="s">
        <v>6437</v>
      </c>
      <c r="B3442" s="1">
        <v>42566</v>
      </c>
      <c r="C3442">
        <v>28</v>
      </c>
      <c r="D3442">
        <v>7</v>
      </c>
      <c r="E3442" t="s">
        <v>105</v>
      </c>
      <c r="F3442">
        <v>2016</v>
      </c>
      <c r="G3442">
        <v>51</v>
      </c>
      <c r="H3442" t="s">
        <v>52</v>
      </c>
      <c r="I3442" t="s">
        <v>53</v>
      </c>
      <c r="J3442">
        <v>0</v>
      </c>
      <c r="K3442" t="s">
        <v>43</v>
      </c>
      <c r="L3442">
        <v>9</v>
      </c>
      <c r="M3442" t="s">
        <v>6370</v>
      </c>
      <c r="N3442" t="s">
        <v>6371</v>
      </c>
      <c r="O3442" t="s">
        <v>9648</v>
      </c>
      <c r="P3442" t="s">
        <v>82</v>
      </c>
      <c r="Q3442" t="s">
        <v>47</v>
      </c>
      <c r="S3442" t="s">
        <v>47</v>
      </c>
      <c r="T3442" t="s">
        <v>70</v>
      </c>
      <c r="U3442" t="s">
        <v>6438</v>
      </c>
      <c r="V3442">
        <v>1</v>
      </c>
      <c r="W3442">
        <v>0</v>
      </c>
      <c r="X3442">
        <v>1</v>
      </c>
      <c r="Y3442">
        <v>0</v>
      </c>
      <c r="Z3442">
        <v>0</v>
      </c>
      <c r="AA3442">
        <v>0</v>
      </c>
      <c r="AB3442">
        <v>0</v>
      </c>
      <c r="AC3442">
        <v>0</v>
      </c>
      <c r="AD3442">
        <v>0</v>
      </c>
      <c r="AE3442">
        <v>0</v>
      </c>
      <c r="AF3442">
        <v>0</v>
      </c>
      <c r="AG3442">
        <v>0</v>
      </c>
      <c r="AH3442">
        <v>0</v>
      </c>
      <c r="AI3442">
        <v>0</v>
      </c>
      <c r="AK3442">
        <v>0</v>
      </c>
      <c r="AL3442" t="s">
        <v>65</v>
      </c>
      <c r="AM3442">
        <v>0</v>
      </c>
      <c r="AN3442">
        <v>1</v>
      </c>
      <c r="AO3442">
        <v>1</v>
      </c>
    </row>
    <row r="3443" spans="1:41" x14ac:dyDescent="0.55000000000000004">
      <c r="A3443" t="s">
        <v>6439</v>
      </c>
      <c r="B3443" s="1">
        <v>42608</v>
      </c>
      <c r="C3443">
        <v>34</v>
      </c>
      <c r="D3443">
        <v>8</v>
      </c>
      <c r="E3443" t="s">
        <v>109</v>
      </c>
      <c r="F3443">
        <v>2016</v>
      </c>
      <c r="G3443">
        <v>31</v>
      </c>
      <c r="H3443" t="s">
        <v>87</v>
      </c>
      <c r="I3443" t="s">
        <v>42</v>
      </c>
      <c r="J3443">
        <v>1</v>
      </c>
      <c r="K3443" t="s">
        <v>43</v>
      </c>
      <c r="L3443">
        <v>9</v>
      </c>
      <c r="M3443" t="s">
        <v>6370</v>
      </c>
      <c r="N3443" t="s">
        <v>6371</v>
      </c>
      <c r="O3443" t="s">
        <v>9648</v>
      </c>
      <c r="P3443" t="s">
        <v>82</v>
      </c>
      <c r="Q3443" t="s">
        <v>47</v>
      </c>
      <c r="S3443" t="s">
        <v>47</v>
      </c>
      <c r="T3443" t="s">
        <v>70</v>
      </c>
      <c r="U3443" t="s">
        <v>1818</v>
      </c>
      <c r="V3443">
        <v>0</v>
      </c>
      <c r="W3443">
        <v>0</v>
      </c>
      <c r="X3443">
        <v>1</v>
      </c>
      <c r="Y3443">
        <v>0</v>
      </c>
      <c r="Z3443">
        <v>0</v>
      </c>
      <c r="AA3443">
        <v>0</v>
      </c>
      <c r="AB3443">
        <v>1</v>
      </c>
      <c r="AC3443">
        <v>0</v>
      </c>
      <c r="AD3443">
        <v>0</v>
      </c>
      <c r="AE3443">
        <v>0</v>
      </c>
      <c r="AF3443">
        <v>0</v>
      </c>
      <c r="AG3443">
        <v>0</v>
      </c>
      <c r="AH3443">
        <v>0</v>
      </c>
      <c r="AI3443">
        <v>0</v>
      </c>
      <c r="AK3443">
        <v>0</v>
      </c>
      <c r="AL3443" t="s">
        <v>65</v>
      </c>
      <c r="AM3443">
        <v>0</v>
      </c>
      <c r="AN3443">
        <v>1</v>
      </c>
      <c r="AO3443">
        <v>1</v>
      </c>
    </row>
    <row r="3444" spans="1:41" x14ac:dyDescent="0.55000000000000004">
      <c r="A3444" t="s">
        <v>6440</v>
      </c>
      <c r="B3444" s="1">
        <v>42619</v>
      </c>
      <c r="C3444">
        <v>36</v>
      </c>
      <c r="D3444">
        <v>9</v>
      </c>
      <c r="E3444" t="s">
        <v>51</v>
      </c>
      <c r="F3444">
        <v>2016</v>
      </c>
      <c r="G3444">
        <v>30</v>
      </c>
      <c r="H3444" t="s">
        <v>87</v>
      </c>
      <c r="I3444" t="s">
        <v>42</v>
      </c>
      <c r="J3444">
        <v>1</v>
      </c>
      <c r="K3444" t="s">
        <v>43</v>
      </c>
      <c r="L3444">
        <v>9</v>
      </c>
      <c r="M3444" t="s">
        <v>6370</v>
      </c>
      <c r="N3444" t="s">
        <v>6371</v>
      </c>
      <c r="O3444" t="s">
        <v>9648</v>
      </c>
      <c r="P3444" t="s">
        <v>82</v>
      </c>
      <c r="Q3444" t="s">
        <v>33</v>
      </c>
      <c r="R3444" t="s">
        <v>6441</v>
      </c>
      <c r="S3444" t="s">
        <v>69</v>
      </c>
      <c r="T3444" t="s">
        <v>258</v>
      </c>
      <c r="U3444" t="s">
        <v>6442</v>
      </c>
      <c r="V3444">
        <v>1</v>
      </c>
      <c r="W3444">
        <v>1</v>
      </c>
      <c r="X3444">
        <v>1</v>
      </c>
      <c r="Y3444">
        <v>0</v>
      </c>
      <c r="Z3444">
        <v>0</v>
      </c>
      <c r="AA3444">
        <v>0</v>
      </c>
      <c r="AB3444">
        <v>1</v>
      </c>
      <c r="AC3444">
        <v>1</v>
      </c>
      <c r="AD3444">
        <v>0</v>
      </c>
      <c r="AE3444">
        <v>0</v>
      </c>
      <c r="AF3444">
        <v>0</v>
      </c>
      <c r="AG3444">
        <v>0</v>
      </c>
      <c r="AH3444">
        <v>0</v>
      </c>
      <c r="AI3444">
        <v>0</v>
      </c>
      <c r="AK3444">
        <v>0</v>
      </c>
      <c r="AL3444" t="s">
        <v>65</v>
      </c>
      <c r="AM3444">
        <v>1</v>
      </c>
      <c r="AN3444">
        <v>1</v>
      </c>
      <c r="AO3444">
        <v>1</v>
      </c>
    </row>
    <row r="3445" spans="1:41" x14ac:dyDescent="0.55000000000000004">
      <c r="A3445" t="s">
        <v>6443</v>
      </c>
      <c r="B3445" s="1">
        <v>42620</v>
      </c>
      <c r="C3445">
        <v>36</v>
      </c>
      <c r="D3445">
        <v>9</v>
      </c>
      <c r="E3445" t="s">
        <v>51</v>
      </c>
      <c r="F3445">
        <v>2016</v>
      </c>
      <c r="G3445">
        <v>53</v>
      </c>
      <c r="H3445" t="s">
        <v>52</v>
      </c>
      <c r="I3445" t="s">
        <v>42</v>
      </c>
      <c r="J3445">
        <v>1</v>
      </c>
      <c r="K3445" t="s">
        <v>43</v>
      </c>
      <c r="L3445">
        <v>9</v>
      </c>
      <c r="M3445" t="s">
        <v>6370</v>
      </c>
      <c r="N3445" t="s">
        <v>6371</v>
      </c>
      <c r="O3445" t="s">
        <v>9648</v>
      </c>
      <c r="P3445" t="s">
        <v>82</v>
      </c>
      <c r="Q3445" t="s">
        <v>47</v>
      </c>
      <c r="S3445" t="s">
        <v>47</v>
      </c>
      <c r="T3445" t="s">
        <v>63</v>
      </c>
      <c r="U3445" t="s">
        <v>6444</v>
      </c>
      <c r="V3445">
        <v>0</v>
      </c>
      <c r="W3445">
        <v>1</v>
      </c>
      <c r="X3445">
        <v>0</v>
      </c>
      <c r="Y3445">
        <v>0</v>
      </c>
      <c r="Z3445">
        <v>0</v>
      </c>
      <c r="AA3445">
        <v>0</v>
      </c>
      <c r="AB3445">
        <v>0</v>
      </c>
      <c r="AC3445">
        <v>0</v>
      </c>
      <c r="AD3445">
        <v>0</v>
      </c>
      <c r="AE3445">
        <v>0</v>
      </c>
      <c r="AF3445">
        <v>0</v>
      </c>
      <c r="AG3445">
        <v>0</v>
      </c>
      <c r="AH3445">
        <v>0</v>
      </c>
      <c r="AI3445">
        <v>0</v>
      </c>
      <c r="AK3445">
        <v>0</v>
      </c>
      <c r="AM3445">
        <v>0</v>
      </c>
      <c r="AN3445">
        <v>0</v>
      </c>
      <c r="AO3445">
        <v>0</v>
      </c>
    </row>
    <row r="3446" spans="1:41" x14ac:dyDescent="0.55000000000000004">
      <c r="A3446" t="s">
        <v>6445</v>
      </c>
      <c r="B3446" s="1">
        <v>42643</v>
      </c>
      <c r="C3446">
        <v>39</v>
      </c>
      <c r="D3446">
        <v>9</v>
      </c>
      <c r="E3446" t="s">
        <v>51</v>
      </c>
      <c r="F3446">
        <v>2016</v>
      </c>
      <c r="G3446">
        <v>24</v>
      </c>
      <c r="H3446" t="s">
        <v>62</v>
      </c>
      <c r="I3446" t="s">
        <v>42</v>
      </c>
      <c r="J3446">
        <v>1</v>
      </c>
      <c r="K3446" t="s">
        <v>43</v>
      </c>
      <c r="L3446">
        <v>9</v>
      </c>
      <c r="M3446" t="s">
        <v>6370</v>
      </c>
      <c r="N3446" t="s">
        <v>6371</v>
      </c>
      <c r="O3446" t="s">
        <v>9648</v>
      </c>
      <c r="P3446" t="s">
        <v>82</v>
      </c>
      <c r="Q3446" t="s">
        <v>47</v>
      </c>
      <c r="S3446" t="s">
        <v>47</v>
      </c>
      <c r="T3446" t="s">
        <v>70</v>
      </c>
      <c r="U3446" t="s">
        <v>6446</v>
      </c>
      <c r="V3446">
        <v>0</v>
      </c>
      <c r="W3446">
        <v>0</v>
      </c>
      <c r="X3446">
        <v>1</v>
      </c>
      <c r="Y3446">
        <v>0</v>
      </c>
      <c r="Z3446">
        <v>0</v>
      </c>
      <c r="AA3446">
        <v>0</v>
      </c>
      <c r="AB3446">
        <v>0</v>
      </c>
      <c r="AC3446">
        <v>0</v>
      </c>
      <c r="AD3446">
        <v>0</v>
      </c>
      <c r="AE3446">
        <v>0</v>
      </c>
      <c r="AF3446">
        <v>0</v>
      </c>
      <c r="AG3446">
        <v>0</v>
      </c>
      <c r="AH3446">
        <v>0</v>
      </c>
      <c r="AI3446">
        <v>0</v>
      </c>
      <c r="AK3446">
        <v>0</v>
      </c>
      <c r="AL3446" t="s">
        <v>65</v>
      </c>
      <c r="AM3446">
        <v>0</v>
      </c>
      <c r="AN3446">
        <v>1</v>
      </c>
      <c r="AO3446">
        <v>1</v>
      </c>
    </row>
    <row r="3447" spans="1:41" x14ac:dyDescent="0.55000000000000004">
      <c r="A3447" t="s">
        <v>6447</v>
      </c>
      <c r="B3447" s="1">
        <v>42646</v>
      </c>
      <c r="C3447">
        <v>40</v>
      </c>
      <c r="D3447">
        <v>10</v>
      </c>
      <c r="E3447" t="s">
        <v>114</v>
      </c>
      <c r="F3447">
        <v>2016</v>
      </c>
      <c r="G3447">
        <v>38</v>
      </c>
      <c r="H3447" t="s">
        <v>41</v>
      </c>
      <c r="I3447" t="s">
        <v>42</v>
      </c>
      <c r="J3447">
        <v>1</v>
      </c>
      <c r="K3447" t="s">
        <v>43</v>
      </c>
      <c r="L3447">
        <v>9</v>
      </c>
      <c r="M3447" t="s">
        <v>6370</v>
      </c>
      <c r="N3447" t="s">
        <v>6371</v>
      </c>
      <c r="O3447" t="s">
        <v>9648</v>
      </c>
      <c r="P3447" t="s">
        <v>82</v>
      </c>
      <c r="Q3447" t="s">
        <v>33</v>
      </c>
      <c r="R3447" t="s">
        <v>1191</v>
      </c>
      <c r="S3447" t="s">
        <v>69</v>
      </c>
      <c r="T3447" t="s">
        <v>63</v>
      </c>
      <c r="U3447" t="s">
        <v>6448</v>
      </c>
      <c r="V3447">
        <v>1</v>
      </c>
      <c r="W3447">
        <v>1</v>
      </c>
      <c r="X3447">
        <v>1</v>
      </c>
      <c r="Y3447">
        <v>0</v>
      </c>
      <c r="Z3447">
        <v>1</v>
      </c>
      <c r="AA3447">
        <v>0</v>
      </c>
      <c r="AB3447">
        <v>0</v>
      </c>
      <c r="AC3447">
        <v>0</v>
      </c>
      <c r="AD3447">
        <v>0</v>
      </c>
      <c r="AE3447">
        <v>1</v>
      </c>
      <c r="AF3447">
        <v>0</v>
      </c>
      <c r="AG3447">
        <v>0</v>
      </c>
      <c r="AH3447">
        <v>0</v>
      </c>
      <c r="AI3447">
        <v>0</v>
      </c>
      <c r="AK3447">
        <v>0</v>
      </c>
      <c r="AL3447" t="s">
        <v>65</v>
      </c>
      <c r="AM3447">
        <v>1</v>
      </c>
      <c r="AN3447">
        <v>1</v>
      </c>
      <c r="AO3447">
        <v>1</v>
      </c>
    </row>
    <row r="3448" spans="1:41" x14ac:dyDescent="0.55000000000000004">
      <c r="A3448" t="s">
        <v>6449</v>
      </c>
      <c r="B3448" s="1">
        <v>42661</v>
      </c>
      <c r="C3448">
        <v>42</v>
      </c>
      <c r="D3448">
        <v>10</v>
      </c>
      <c r="E3448" t="s">
        <v>114</v>
      </c>
      <c r="F3448">
        <v>2016</v>
      </c>
      <c r="G3448">
        <v>22</v>
      </c>
      <c r="H3448" t="s">
        <v>62</v>
      </c>
      <c r="I3448" t="s">
        <v>42</v>
      </c>
      <c r="J3448">
        <v>1</v>
      </c>
      <c r="K3448" t="s">
        <v>43</v>
      </c>
      <c r="L3448">
        <v>9</v>
      </c>
      <c r="M3448" t="s">
        <v>6370</v>
      </c>
      <c r="N3448" t="s">
        <v>6371</v>
      </c>
      <c r="O3448" t="s">
        <v>9648</v>
      </c>
      <c r="P3448" t="s">
        <v>82</v>
      </c>
      <c r="Q3448" t="s">
        <v>47</v>
      </c>
      <c r="S3448" t="s">
        <v>47</v>
      </c>
      <c r="T3448" t="s">
        <v>48</v>
      </c>
      <c r="U3448" t="s">
        <v>6450</v>
      </c>
      <c r="V3448">
        <v>1</v>
      </c>
      <c r="W3448">
        <v>1</v>
      </c>
      <c r="X3448">
        <v>1</v>
      </c>
      <c r="Y3448">
        <v>0</v>
      </c>
      <c r="Z3448">
        <v>0</v>
      </c>
      <c r="AA3448">
        <v>0</v>
      </c>
      <c r="AB3448">
        <v>0</v>
      </c>
      <c r="AC3448">
        <v>0</v>
      </c>
      <c r="AD3448">
        <v>0</v>
      </c>
      <c r="AE3448">
        <v>0</v>
      </c>
      <c r="AF3448">
        <v>0</v>
      </c>
      <c r="AG3448">
        <v>0</v>
      </c>
      <c r="AH3448">
        <v>0</v>
      </c>
      <c r="AI3448">
        <v>0</v>
      </c>
      <c r="AK3448">
        <v>0</v>
      </c>
      <c r="AL3448" t="s">
        <v>65</v>
      </c>
      <c r="AM3448">
        <v>0</v>
      </c>
      <c r="AN3448">
        <v>1</v>
      </c>
      <c r="AO3448">
        <v>1</v>
      </c>
    </row>
    <row r="3449" spans="1:41" x14ac:dyDescent="0.55000000000000004">
      <c r="A3449" t="s">
        <v>6451</v>
      </c>
      <c r="B3449" s="1">
        <v>42757</v>
      </c>
      <c r="C3449">
        <v>3</v>
      </c>
      <c r="D3449">
        <v>1</v>
      </c>
      <c r="E3449" t="s">
        <v>40</v>
      </c>
      <c r="F3449">
        <v>2017</v>
      </c>
      <c r="G3449">
        <v>35</v>
      </c>
      <c r="H3449" t="s">
        <v>41</v>
      </c>
      <c r="I3449" t="s">
        <v>42</v>
      </c>
      <c r="J3449">
        <v>1</v>
      </c>
      <c r="K3449" t="s">
        <v>43</v>
      </c>
      <c r="L3449">
        <v>9</v>
      </c>
      <c r="M3449" t="s">
        <v>6370</v>
      </c>
      <c r="N3449" t="s">
        <v>6371</v>
      </c>
      <c r="O3449" t="s">
        <v>9648</v>
      </c>
      <c r="P3449" t="s">
        <v>82</v>
      </c>
      <c r="Q3449" t="s">
        <v>47</v>
      </c>
      <c r="S3449" t="s">
        <v>47</v>
      </c>
      <c r="T3449" t="s">
        <v>63</v>
      </c>
      <c r="U3449" t="s">
        <v>2105</v>
      </c>
      <c r="V3449">
        <v>1</v>
      </c>
      <c r="W3449">
        <v>1</v>
      </c>
      <c r="X3449">
        <v>0</v>
      </c>
      <c r="Y3449">
        <v>0</v>
      </c>
      <c r="Z3449">
        <v>0</v>
      </c>
      <c r="AA3449">
        <v>0</v>
      </c>
      <c r="AB3449">
        <v>1</v>
      </c>
      <c r="AC3449">
        <v>0</v>
      </c>
      <c r="AD3449">
        <v>0</v>
      </c>
      <c r="AE3449">
        <v>0</v>
      </c>
      <c r="AF3449">
        <v>0</v>
      </c>
      <c r="AG3449">
        <v>0</v>
      </c>
      <c r="AH3449">
        <v>0</v>
      </c>
      <c r="AI3449">
        <v>0</v>
      </c>
      <c r="AK3449">
        <v>0</v>
      </c>
      <c r="AM3449">
        <v>0</v>
      </c>
      <c r="AN3449">
        <v>0</v>
      </c>
      <c r="AO3449">
        <v>0</v>
      </c>
    </row>
    <row r="3450" spans="1:41" x14ac:dyDescent="0.55000000000000004">
      <c r="A3450" t="s">
        <v>6452</v>
      </c>
      <c r="B3450" s="1">
        <v>42770</v>
      </c>
      <c r="C3450">
        <v>5</v>
      </c>
      <c r="D3450">
        <v>2</v>
      </c>
      <c r="E3450" t="s">
        <v>61</v>
      </c>
      <c r="F3450">
        <v>2017</v>
      </c>
      <c r="G3450">
        <v>50</v>
      </c>
      <c r="H3450" t="s">
        <v>52</v>
      </c>
      <c r="I3450" t="s">
        <v>42</v>
      </c>
      <c r="J3450">
        <v>1</v>
      </c>
      <c r="K3450" t="s">
        <v>43</v>
      </c>
      <c r="L3450">
        <v>9</v>
      </c>
      <c r="M3450" t="s">
        <v>6370</v>
      </c>
      <c r="N3450" t="s">
        <v>6371</v>
      </c>
      <c r="O3450" t="s">
        <v>9648</v>
      </c>
      <c r="P3450" t="s">
        <v>82</v>
      </c>
      <c r="Q3450" t="s">
        <v>33</v>
      </c>
      <c r="R3450" t="s">
        <v>2123</v>
      </c>
      <c r="S3450" t="s">
        <v>33</v>
      </c>
      <c r="T3450" t="s">
        <v>63</v>
      </c>
      <c r="U3450" t="s">
        <v>6453</v>
      </c>
      <c r="V3450">
        <v>1</v>
      </c>
      <c r="W3450">
        <v>1</v>
      </c>
      <c r="X3450">
        <v>1</v>
      </c>
      <c r="Y3450">
        <v>0</v>
      </c>
      <c r="Z3450">
        <v>0</v>
      </c>
      <c r="AA3450">
        <v>0</v>
      </c>
      <c r="AB3450">
        <v>0</v>
      </c>
      <c r="AC3450">
        <v>0</v>
      </c>
      <c r="AD3450">
        <v>0</v>
      </c>
      <c r="AE3450">
        <v>0</v>
      </c>
      <c r="AF3450">
        <v>0</v>
      </c>
      <c r="AG3450">
        <v>0</v>
      </c>
      <c r="AH3450">
        <v>0</v>
      </c>
      <c r="AI3450">
        <v>0</v>
      </c>
      <c r="AK3450">
        <v>0</v>
      </c>
      <c r="AM3450">
        <v>0</v>
      </c>
      <c r="AN3450">
        <v>1</v>
      </c>
      <c r="AO3450">
        <v>1</v>
      </c>
    </row>
    <row r="3451" spans="1:41" x14ac:dyDescent="0.55000000000000004">
      <c r="A3451" t="s">
        <v>6454</v>
      </c>
      <c r="B3451" s="1">
        <v>42770</v>
      </c>
      <c r="C3451">
        <v>5</v>
      </c>
      <c r="D3451">
        <v>2</v>
      </c>
      <c r="E3451" t="s">
        <v>61</v>
      </c>
      <c r="F3451">
        <v>2017</v>
      </c>
      <c r="G3451">
        <v>56</v>
      </c>
      <c r="H3451" t="s">
        <v>115</v>
      </c>
      <c r="I3451" t="s">
        <v>42</v>
      </c>
      <c r="J3451">
        <v>1</v>
      </c>
      <c r="K3451" t="s">
        <v>43</v>
      </c>
      <c r="L3451">
        <v>9</v>
      </c>
      <c r="M3451" t="s">
        <v>6370</v>
      </c>
      <c r="N3451" t="s">
        <v>6371</v>
      </c>
      <c r="O3451" t="s">
        <v>9648</v>
      </c>
      <c r="P3451" t="s">
        <v>82</v>
      </c>
      <c r="Q3451" t="s">
        <v>33</v>
      </c>
      <c r="R3451" t="s">
        <v>2123</v>
      </c>
      <c r="S3451" t="s">
        <v>33</v>
      </c>
      <c r="T3451" t="s">
        <v>63</v>
      </c>
      <c r="U3451" t="s">
        <v>6455</v>
      </c>
      <c r="V3451">
        <v>1</v>
      </c>
      <c r="W3451">
        <v>1</v>
      </c>
      <c r="X3451">
        <v>1</v>
      </c>
      <c r="Y3451">
        <v>0</v>
      </c>
      <c r="Z3451">
        <v>0</v>
      </c>
      <c r="AA3451">
        <v>0</v>
      </c>
      <c r="AB3451">
        <v>0</v>
      </c>
      <c r="AC3451">
        <v>0</v>
      </c>
      <c r="AD3451">
        <v>1</v>
      </c>
      <c r="AE3451">
        <v>0</v>
      </c>
      <c r="AF3451">
        <v>0</v>
      </c>
      <c r="AG3451">
        <v>0</v>
      </c>
      <c r="AH3451">
        <v>0</v>
      </c>
      <c r="AI3451">
        <v>0</v>
      </c>
      <c r="AK3451">
        <v>0</v>
      </c>
      <c r="AM3451">
        <v>0</v>
      </c>
      <c r="AN3451">
        <v>1</v>
      </c>
      <c r="AO3451">
        <v>1</v>
      </c>
    </row>
    <row r="3452" spans="1:41" x14ac:dyDescent="0.55000000000000004">
      <c r="A3452" t="s">
        <v>6456</v>
      </c>
      <c r="B3452" s="1">
        <v>42781</v>
      </c>
      <c r="C3452">
        <v>7</v>
      </c>
      <c r="D3452">
        <v>2</v>
      </c>
      <c r="E3452" t="s">
        <v>61</v>
      </c>
      <c r="F3452">
        <v>2017</v>
      </c>
      <c r="G3452">
        <v>23</v>
      </c>
      <c r="H3452" t="s">
        <v>62</v>
      </c>
      <c r="I3452" t="s">
        <v>53</v>
      </c>
      <c r="J3452">
        <v>0</v>
      </c>
      <c r="K3452" t="s">
        <v>43</v>
      </c>
      <c r="L3452">
        <v>9</v>
      </c>
      <c r="M3452" t="s">
        <v>6370</v>
      </c>
      <c r="N3452" t="s">
        <v>6371</v>
      </c>
      <c r="O3452" t="s">
        <v>9648</v>
      </c>
      <c r="P3452" t="s">
        <v>82</v>
      </c>
      <c r="Q3452" t="s">
        <v>33</v>
      </c>
      <c r="R3452" t="s">
        <v>6457</v>
      </c>
      <c r="S3452" t="s">
        <v>455</v>
      </c>
      <c r="T3452" t="s">
        <v>63</v>
      </c>
      <c r="U3452" t="s">
        <v>6458</v>
      </c>
      <c r="V3452">
        <v>0</v>
      </c>
      <c r="W3452">
        <v>0</v>
      </c>
      <c r="X3452">
        <v>1</v>
      </c>
      <c r="Y3452">
        <v>0</v>
      </c>
      <c r="Z3452">
        <v>0</v>
      </c>
      <c r="AA3452">
        <v>0</v>
      </c>
      <c r="AB3452">
        <v>0</v>
      </c>
      <c r="AC3452">
        <v>0</v>
      </c>
      <c r="AD3452">
        <v>0</v>
      </c>
      <c r="AE3452">
        <v>0</v>
      </c>
      <c r="AF3452">
        <v>0</v>
      </c>
      <c r="AG3452">
        <v>0</v>
      </c>
      <c r="AH3452">
        <v>0</v>
      </c>
      <c r="AI3452">
        <v>0</v>
      </c>
      <c r="AK3452">
        <v>0</v>
      </c>
      <c r="AM3452">
        <v>0</v>
      </c>
      <c r="AN3452">
        <v>1</v>
      </c>
      <c r="AO3452">
        <v>1</v>
      </c>
    </row>
    <row r="3453" spans="1:41" x14ac:dyDescent="0.55000000000000004">
      <c r="A3453" t="s">
        <v>6459</v>
      </c>
      <c r="B3453" s="1">
        <v>42815</v>
      </c>
      <c r="C3453">
        <v>12</v>
      </c>
      <c r="D3453">
        <v>3</v>
      </c>
      <c r="E3453" t="s">
        <v>67</v>
      </c>
      <c r="F3453">
        <v>2017</v>
      </c>
      <c r="G3453">
        <v>29</v>
      </c>
      <c r="H3453" t="s">
        <v>87</v>
      </c>
      <c r="I3453" t="s">
        <v>42</v>
      </c>
      <c r="J3453">
        <v>1</v>
      </c>
      <c r="K3453" t="s">
        <v>43</v>
      </c>
      <c r="L3453">
        <v>9</v>
      </c>
      <c r="M3453" t="s">
        <v>6370</v>
      </c>
      <c r="N3453" t="s">
        <v>6371</v>
      </c>
      <c r="O3453" t="s">
        <v>9648</v>
      </c>
      <c r="P3453" t="s">
        <v>82</v>
      </c>
      <c r="Q3453" t="s">
        <v>47</v>
      </c>
      <c r="S3453" t="s">
        <v>47</v>
      </c>
      <c r="T3453" t="s">
        <v>63</v>
      </c>
      <c r="U3453" t="s">
        <v>4138</v>
      </c>
      <c r="V3453">
        <v>1</v>
      </c>
      <c r="W3453">
        <v>0</v>
      </c>
      <c r="X3453">
        <v>1</v>
      </c>
      <c r="Y3453">
        <v>0</v>
      </c>
      <c r="Z3453">
        <v>0</v>
      </c>
      <c r="AA3453">
        <v>0</v>
      </c>
      <c r="AB3453">
        <v>0</v>
      </c>
      <c r="AC3453">
        <v>0</v>
      </c>
      <c r="AD3453">
        <v>1</v>
      </c>
      <c r="AE3453">
        <v>0</v>
      </c>
      <c r="AF3453">
        <v>0</v>
      </c>
      <c r="AG3453">
        <v>0</v>
      </c>
      <c r="AH3453">
        <v>0</v>
      </c>
      <c r="AI3453">
        <v>0</v>
      </c>
      <c r="AK3453">
        <v>0</v>
      </c>
      <c r="AM3453">
        <v>0</v>
      </c>
      <c r="AN3453">
        <v>1</v>
      </c>
      <c r="AO3453">
        <v>1</v>
      </c>
    </row>
    <row r="3454" spans="1:41" x14ac:dyDescent="0.55000000000000004">
      <c r="A3454" t="s">
        <v>6460</v>
      </c>
      <c r="B3454" s="1">
        <v>42832</v>
      </c>
      <c r="C3454">
        <v>14</v>
      </c>
      <c r="D3454">
        <v>4</v>
      </c>
      <c r="E3454" t="s">
        <v>91</v>
      </c>
      <c r="F3454">
        <v>2017</v>
      </c>
      <c r="G3454">
        <v>41</v>
      </c>
      <c r="H3454" t="s">
        <v>41</v>
      </c>
      <c r="I3454" t="s">
        <v>42</v>
      </c>
      <c r="J3454">
        <v>1</v>
      </c>
      <c r="K3454" t="s">
        <v>43</v>
      </c>
      <c r="L3454">
        <v>9</v>
      </c>
      <c r="M3454" t="s">
        <v>6370</v>
      </c>
      <c r="N3454" t="s">
        <v>6371</v>
      </c>
      <c r="O3454" t="s">
        <v>9648</v>
      </c>
      <c r="P3454" t="s">
        <v>82</v>
      </c>
      <c r="Q3454" t="s">
        <v>47</v>
      </c>
      <c r="S3454" t="s">
        <v>47</v>
      </c>
      <c r="T3454" t="s">
        <v>63</v>
      </c>
      <c r="U3454" t="s">
        <v>1739</v>
      </c>
      <c r="V3454">
        <v>1</v>
      </c>
      <c r="W3454">
        <v>1</v>
      </c>
      <c r="X3454">
        <v>0</v>
      </c>
      <c r="Y3454">
        <v>0</v>
      </c>
      <c r="Z3454">
        <v>0</v>
      </c>
      <c r="AA3454">
        <v>0</v>
      </c>
      <c r="AB3454">
        <v>0</v>
      </c>
      <c r="AC3454">
        <v>0</v>
      </c>
      <c r="AD3454">
        <v>0</v>
      </c>
      <c r="AE3454">
        <v>0</v>
      </c>
      <c r="AF3454">
        <v>0</v>
      </c>
      <c r="AG3454">
        <v>0</v>
      </c>
      <c r="AH3454">
        <v>0</v>
      </c>
      <c r="AI3454">
        <v>0</v>
      </c>
      <c r="AK3454">
        <v>0</v>
      </c>
      <c r="AM3454">
        <v>0</v>
      </c>
      <c r="AN3454">
        <v>0</v>
      </c>
      <c r="AO3454">
        <v>0</v>
      </c>
    </row>
    <row r="3455" spans="1:41" x14ac:dyDescent="0.55000000000000004">
      <c r="A3455" t="s">
        <v>6461</v>
      </c>
      <c r="B3455" s="1">
        <v>42840</v>
      </c>
      <c r="C3455">
        <v>15</v>
      </c>
      <c r="D3455">
        <v>4</v>
      </c>
      <c r="E3455" t="s">
        <v>91</v>
      </c>
      <c r="F3455">
        <v>2017</v>
      </c>
      <c r="G3455">
        <v>19</v>
      </c>
      <c r="H3455" t="s">
        <v>62</v>
      </c>
      <c r="I3455" t="s">
        <v>53</v>
      </c>
      <c r="J3455">
        <v>0</v>
      </c>
      <c r="K3455" t="s">
        <v>43</v>
      </c>
      <c r="L3455">
        <v>9</v>
      </c>
      <c r="M3455" t="s">
        <v>6370</v>
      </c>
      <c r="N3455" t="s">
        <v>6371</v>
      </c>
      <c r="O3455" t="s">
        <v>9648</v>
      </c>
      <c r="P3455" t="s">
        <v>82</v>
      </c>
      <c r="Q3455" t="s">
        <v>47</v>
      </c>
      <c r="S3455" t="s">
        <v>47</v>
      </c>
      <c r="T3455" t="s">
        <v>48</v>
      </c>
      <c r="U3455" t="s">
        <v>6462</v>
      </c>
      <c r="V3455">
        <v>0</v>
      </c>
      <c r="W3455">
        <v>0</v>
      </c>
      <c r="X3455">
        <v>1</v>
      </c>
      <c r="Y3455">
        <v>0</v>
      </c>
      <c r="Z3455">
        <v>0</v>
      </c>
      <c r="AA3455">
        <v>0</v>
      </c>
      <c r="AB3455">
        <v>0</v>
      </c>
      <c r="AC3455">
        <v>0</v>
      </c>
      <c r="AD3455">
        <v>0</v>
      </c>
      <c r="AE3455">
        <v>0</v>
      </c>
      <c r="AF3455">
        <v>0</v>
      </c>
      <c r="AG3455">
        <v>0</v>
      </c>
      <c r="AH3455">
        <v>0</v>
      </c>
      <c r="AI3455">
        <v>0</v>
      </c>
      <c r="AK3455">
        <v>0</v>
      </c>
      <c r="AM3455">
        <v>0</v>
      </c>
      <c r="AN3455">
        <v>1</v>
      </c>
      <c r="AO3455">
        <v>1</v>
      </c>
    </row>
    <row r="3456" spans="1:41" x14ac:dyDescent="0.55000000000000004">
      <c r="A3456" t="s">
        <v>6463</v>
      </c>
      <c r="B3456" s="1">
        <v>42849</v>
      </c>
      <c r="C3456">
        <v>17</v>
      </c>
      <c r="D3456">
        <v>4</v>
      </c>
      <c r="E3456" t="s">
        <v>91</v>
      </c>
      <c r="F3456">
        <v>2017</v>
      </c>
      <c r="G3456">
        <v>42</v>
      </c>
      <c r="H3456" t="s">
        <v>41</v>
      </c>
      <c r="I3456" t="s">
        <v>53</v>
      </c>
      <c r="J3456">
        <v>0</v>
      </c>
      <c r="K3456" t="s">
        <v>43</v>
      </c>
      <c r="L3456">
        <v>9</v>
      </c>
      <c r="M3456" t="s">
        <v>6370</v>
      </c>
      <c r="N3456" t="s">
        <v>6371</v>
      </c>
      <c r="O3456" t="s">
        <v>9648</v>
      </c>
      <c r="P3456" t="s">
        <v>82</v>
      </c>
      <c r="Q3456" t="s">
        <v>47</v>
      </c>
      <c r="S3456" t="s">
        <v>47</v>
      </c>
      <c r="T3456" t="s">
        <v>77</v>
      </c>
      <c r="U3456" t="s">
        <v>6464</v>
      </c>
      <c r="V3456">
        <v>0</v>
      </c>
      <c r="W3456">
        <v>1</v>
      </c>
      <c r="X3456">
        <v>1</v>
      </c>
      <c r="Y3456">
        <v>0</v>
      </c>
      <c r="Z3456">
        <v>0</v>
      </c>
      <c r="AA3456">
        <v>0</v>
      </c>
      <c r="AB3456">
        <v>0</v>
      </c>
      <c r="AC3456">
        <v>0</v>
      </c>
      <c r="AD3456">
        <v>0</v>
      </c>
      <c r="AE3456">
        <v>0</v>
      </c>
      <c r="AF3456">
        <v>0</v>
      </c>
      <c r="AG3456">
        <v>0</v>
      </c>
      <c r="AH3456">
        <v>0</v>
      </c>
      <c r="AI3456">
        <v>0</v>
      </c>
      <c r="AK3456">
        <v>0</v>
      </c>
      <c r="AM3456">
        <v>0</v>
      </c>
      <c r="AN3456">
        <v>1</v>
      </c>
      <c r="AO3456">
        <v>1</v>
      </c>
    </row>
    <row r="3457" spans="1:41" x14ac:dyDescent="0.55000000000000004">
      <c r="A3457" t="s">
        <v>6465</v>
      </c>
      <c r="B3457" s="1">
        <v>42868</v>
      </c>
      <c r="C3457">
        <v>19</v>
      </c>
      <c r="D3457">
        <v>5</v>
      </c>
      <c r="E3457" t="s">
        <v>76</v>
      </c>
      <c r="F3457">
        <v>2017</v>
      </c>
      <c r="G3457">
        <v>30</v>
      </c>
      <c r="H3457" t="s">
        <v>87</v>
      </c>
      <c r="I3457" t="s">
        <v>42</v>
      </c>
      <c r="J3457">
        <v>1</v>
      </c>
      <c r="K3457" t="s">
        <v>43</v>
      </c>
      <c r="L3457">
        <v>9</v>
      </c>
      <c r="M3457" t="s">
        <v>6370</v>
      </c>
      <c r="N3457" t="s">
        <v>6371</v>
      </c>
      <c r="O3457" t="s">
        <v>9648</v>
      </c>
      <c r="P3457" t="s">
        <v>82</v>
      </c>
      <c r="Q3457" t="s">
        <v>47</v>
      </c>
      <c r="S3457" t="s">
        <v>47</v>
      </c>
      <c r="T3457" t="s">
        <v>48</v>
      </c>
      <c r="U3457" t="s">
        <v>6466</v>
      </c>
      <c r="V3457">
        <v>1</v>
      </c>
      <c r="W3457">
        <v>0</v>
      </c>
      <c r="X3457">
        <v>0</v>
      </c>
      <c r="Y3457">
        <v>0</v>
      </c>
      <c r="Z3457">
        <v>0</v>
      </c>
      <c r="AA3457">
        <v>0</v>
      </c>
      <c r="AB3457">
        <v>1</v>
      </c>
      <c r="AC3457">
        <v>0</v>
      </c>
      <c r="AD3457">
        <v>0</v>
      </c>
      <c r="AE3457">
        <v>0</v>
      </c>
      <c r="AF3457">
        <v>0</v>
      </c>
      <c r="AG3457">
        <v>0</v>
      </c>
      <c r="AH3457">
        <v>0</v>
      </c>
      <c r="AI3457">
        <v>0</v>
      </c>
      <c r="AK3457">
        <v>0</v>
      </c>
      <c r="AM3457">
        <v>0</v>
      </c>
      <c r="AN3457">
        <v>0</v>
      </c>
      <c r="AO3457">
        <v>0</v>
      </c>
    </row>
    <row r="3458" spans="1:41" x14ac:dyDescent="0.55000000000000004">
      <c r="A3458" t="s">
        <v>6467</v>
      </c>
      <c r="B3458" s="1">
        <v>42884</v>
      </c>
      <c r="C3458">
        <v>22</v>
      </c>
      <c r="D3458">
        <v>5</v>
      </c>
      <c r="E3458" t="s">
        <v>76</v>
      </c>
      <c r="F3458">
        <v>2017</v>
      </c>
      <c r="G3458">
        <v>54</v>
      </c>
      <c r="H3458" t="s">
        <v>52</v>
      </c>
      <c r="I3458" t="s">
        <v>42</v>
      </c>
      <c r="J3458">
        <v>1</v>
      </c>
      <c r="K3458" t="s">
        <v>43</v>
      </c>
      <c r="L3458">
        <v>9</v>
      </c>
      <c r="M3458" t="s">
        <v>6370</v>
      </c>
      <c r="N3458" t="s">
        <v>6371</v>
      </c>
      <c r="O3458" t="s">
        <v>9648</v>
      </c>
      <c r="P3458" t="s">
        <v>82</v>
      </c>
      <c r="Q3458" t="s">
        <v>47</v>
      </c>
      <c r="S3458" t="s">
        <v>47</v>
      </c>
      <c r="T3458" t="s">
        <v>77</v>
      </c>
      <c r="U3458" t="s">
        <v>6468</v>
      </c>
      <c r="V3458">
        <v>0</v>
      </c>
      <c r="W3458">
        <v>0</v>
      </c>
      <c r="X3458">
        <v>0</v>
      </c>
      <c r="Y3458">
        <v>0</v>
      </c>
      <c r="Z3458">
        <v>0</v>
      </c>
      <c r="AA3458">
        <v>0</v>
      </c>
      <c r="AB3458">
        <v>1</v>
      </c>
      <c r="AC3458">
        <v>0</v>
      </c>
      <c r="AD3458">
        <v>0</v>
      </c>
      <c r="AE3458">
        <v>1</v>
      </c>
      <c r="AF3458">
        <v>0</v>
      </c>
      <c r="AG3458">
        <v>0</v>
      </c>
      <c r="AH3458">
        <v>0</v>
      </c>
      <c r="AI3458">
        <v>0</v>
      </c>
      <c r="AK3458">
        <v>0</v>
      </c>
      <c r="AM3458">
        <v>1</v>
      </c>
      <c r="AN3458">
        <v>0</v>
      </c>
      <c r="AO3458">
        <v>1</v>
      </c>
    </row>
    <row r="3459" spans="1:41" x14ac:dyDescent="0.55000000000000004">
      <c r="A3459" t="s">
        <v>6469</v>
      </c>
      <c r="B3459" s="1">
        <v>42899</v>
      </c>
      <c r="C3459">
        <v>24</v>
      </c>
      <c r="D3459">
        <v>6</v>
      </c>
      <c r="E3459" t="s">
        <v>101</v>
      </c>
      <c r="F3459">
        <v>2017</v>
      </c>
      <c r="G3459">
        <v>57</v>
      </c>
      <c r="H3459" t="s">
        <v>115</v>
      </c>
      <c r="I3459" t="s">
        <v>42</v>
      </c>
      <c r="J3459">
        <v>1</v>
      </c>
      <c r="K3459" t="s">
        <v>43</v>
      </c>
      <c r="L3459">
        <v>9</v>
      </c>
      <c r="M3459" t="s">
        <v>6370</v>
      </c>
      <c r="N3459" t="s">
        <v>6371</v>
      </c>
      <c r="O3459" t="s">
        <v>9648</v>
      </c>
      <c r="P3459" t="s">
        <v>82</v>
      </c>
      <c r="Q3459" t="s">
        <v>33</v>
      </c>
      <c r="R3459" t="s">
        <v>6470</v>
      </c>
      <c r="S3459" t="s">
        <v>354</v>
      </c>
      <c r="T3459" t="s">
        <v>314</v>
      </c>
      <c r="U3459" t="s">
        <v>6471</v>
      </c>
      <c r="V3459">
        <v>0</v>
      </c>
      <c r="W3459">
        <v>1</v>
      </c>
      <c r="X3459">
        <v>0</v>
      </c>
      <c r="Y3459">
        <v>0</v>
      </c>
      <c r="Z3459">
        <v>0</v>
      </c>
      <c r="AA3459">
        <v>0</v>
      </c>
      <c r="AB3459">
        <v>0</v>
      </c>
      <c r="AC3459">
        <v>0</v>
      </c>
      <c r="AD3459">
        <v>0</v>
      </c>
      <c r="AE3459">
        <v>0</v>
      </c>
      <c r="AF3459">
        <v>0</v>
      </c>
      <c r="AG3459">
        <v>0</v>
      </c>
      <c r="AH3459">
        <v>0</v>
      </c>
      <c r="AI3459">
        <v>0</v>
      </c>
      <c r="AK3459">
        <v>0</v>
      </c>
      <c r="AM3459">
        <v>0</v>
      </c>
      <c r="AN3459">
        <v>0</v>
      </c>
      <c r="AO3459">
        <v>0</v>
      </c>
    </row>
    <row r="3460" spans="1:41" x14ac:dyDescent="0.55000000000000004">
      <c r="A3460" t="s">
        <v>6472</v>
      </c>
      <c r="B3460" s="1">
        <v>42957</v>
      </c>
      <c r="C3460">
        <v>32</v>
      </c>
      <c r="D3460">
        <v>8</v>
      </c>
      <c r="E3460" t="s">
        <v>109</v>
      </c>
      <c r="F3460">
        <v>2017</v>
      </c>
      <c r="G3460">
        <v>34</v>
      </c>
      <c r="H3460" t="s">
        <v>87</v>
      </c>
      <c r="I3460" t="s">
        <v>53</v>
      </c>
      <c r="J3460">
        <v>0</v>
      </c>
      <c r="K3460" t="s">
        <v>43</v>
      </c>
      <c r="L3460">
        <v>9</v>
      </c>
      <c r="M3460" t="s">
        <v>6370</v>
      </c>
      <c r="N3460" t="s">
        <v>6371</v>
      </c>
      <c r="O3460" t="s">
        <v>9648</v>
      </c>
      <c r="P3460" t="s">
        <v>82</v>
      </c>
      <c r="Q3460" t="s">
        <v>47</v>
      </c>
      <c r="S3460" t="s">
        <v>47</v>
      </c>
      <c r="T3460" t="s">
        <v>4142</v>
      </c>
      <c r="U3460" t="s">
        <v>6473</v>
      </c>
      <c r="V3460">
        <v>0</v>
      </c>
      <c r="W3460">
        <v>0</v>
      </c>
      <c r="X3460">
        <v>0</v>
      </c>
      <c r="Y3460">
        <v>0</v>
      </c>
      <c r="Z3460">
        <v>0</v>
      </c>
      <c r="AA3460">
        <v>0</v>
      </c>
      <c r="AB3460">
        <v>1</v>
      </c>
      <c r="AC3460">
        <v>0</v>
      </c>
      <c r="AD3460">
        <v>0</v>
      </c>
      <c r="AE3460">
        <v>1</v>
      </c>
      <c r="AF3460">
        <v>0</v>
      </c>
      <c r="AG3460">
        <v>0</v>
      </c>
      <c r="AH3460">
        <v>0</v>
      </c>
      <c r="AI3460">
        <v>0</v>
      </c>
      <c r="AK3460">
        <v>0</v>
      </c>
      <c r="AM3460">
        <v>1</v>
      </c>
      <c r="AN3460">
        <v>0</v>
      </c>
      <c r="AO3460">
        <v>1</v>
      </c>
    </row>
    <row r="3461" spans="1:41" x14ac:dyDescent="0.55000000000000004">
      <c r="A3461" t="s">
        <v>6474</v>
      </c>
      <c r="B3461" s="1">
        <v>42965</v>
      </c>
      <c r="C3461">
        <v>33</v>
      </c>
      <c r="D3461">
        <v>8</v>
      </c>
      <c r="E3461" t="s">
        <v>109</v>
      </c>
      <c r="F3461">
        <v>2017</v>
      </c>
      <c r="G3461">
        <v>49</v>
      </c>
      <c r="H3461" t="s">
        <v>52</v>
      </c>
      <c r="I3461" t="s">
        <v>42</v>
      </c>
      <c r="J3461">
        <v>1</v>
      </c>
      <c r="K3461" t="s">
        <v>43</v>
      </c>
      <c r="L3461">
        <v>9</v>
      </c>
      <c r="M3461" t="s">
        <v>6370</v>
      </c>
      <c r="N3461" t="s">
        <v>6371</v>
      </c>
      <c r="O3461" t="s">
        <v>9648</v>
      </c>
      <c r="P3461" t="s">
        <v>82</v>
      </c>
      <c r="Q3461" t="s">
        <v>33</v>
      </c>
      <c r="R3461" t="s">
        <v>6377</v>
      </c>
      <c r="S3461" t="s">
        <v>455</v>
      </c>
      <c r="T3461" t="s">
        <v>48</v>
      </c>
      <c r="U3461" t="s">
        <v>6475</v>
      </c>
      <c r="V3461">
        <v>1</v>
      </c>
      <c r="W3461">
        <v>0</v>
      </c>
      <c r="X3461">
        <v>0</v>
      </c>
      <c r="Y3461">
        <v>0</v>
      </c>
      <c r="Z3461">
        <v>0</v>
      </c>
      <c r="AA3461">
        <v>0</v>
      </c>
      <c r="AB3461">
        <v>1</v>
      </c>
      <c r="AC3461">
        <v>0</v>
      </c>
      <c r="AD3461">
        <v>1</v>
      </c>
      <c r="AE3461">
        <v>0</v>
      </c>
      <c r="AF3461">
        <v>0</v>
      </c>
      <c r="AG3461">
        <v>0</v>
      </c>
      <c r="AH3461">
        <v>0</v>
      </c>
      <c r="AI3461">
        <v>0</v>
      </c>
      <c r="AK3461">
        <v>0</v>
      </c>
      <c r="AM3461">
        <v>0</v>
      </c>
      <c r="AN3461">
        <v>0</v>
      </c>
      <c r="AO3461">
        <v>0</v>
      </c>
    </row>
    <row r="3462" spans="1:41" x14ac:dyDescent="0.55000000000000004">
      <c r="A3462" t="s">
        <v>6476</v>
      </c>
      <c r="B3462" s="1">
        <v>42982</v>
      </c>
      <c r="C3462">
        <v>36</v>
      </c>
      <c r="D3462">
        <v>9</v>
      </c>
      <c r="E3462" t="s">
        <v>51</v>
      </c>
      <c r="F3462">
        <v>2017</v>
      </c>
      <c r="G3462">
        <v>33</v>
      </c>
      <c r="H3462" t="s">
        <v>87</v>
      </c>
      <c r="I3462" t="s">
        <v>42</v>
      </c>
      <c r="J3462">
        <v>1</v>
      </c>
      <c r="K3462" t="s">
        <v>43</v>
      </c>
      <c r="L3462">
        <v>9</v>
      </c>
      <c r="M3462" t="s">
        <v>6370</v>
      </c>
      <c r="N3462" t="s">
        <v>6371</v>
      </c>
      <c r="O3462" t="s">
        <v>9648</v>
      </c>
      <c r="P3462" t="s">
        <v>82</v>
      </c>
      <c r="Q3462" t="s">
        <v>33</v>
      </c>
      <c r="R3462" t="s">
        <v>425</v>
      </c>
      <c r="S3462" t="s">
        <v>240</v>
      </c>
      <c r="T3462" t="s">
        <v>63</v>
      </c>
      <c r="U3462" t="s">
        <v>671</v>
      </c>
      <c r="V3462">
        <v>1</v>
      </c>
      <c r="W3462">
        <v>0</v>
      </c>
      <c r="X3462">
        <v>1</v>
      </c>
      <c r="Y3462">
        <v>0</v>
      </c>
      <c r="Z3462">
        <v>0</v>
      </c>
      <c r="AA3462">
        <v>0</v>
      </c>
      <c r="AB3462">
        <v>0</v>
      </c>
      <c r="AC3462">
        <v>0</v>
      </c>
      <c r="AD3462">
        <v>0</v>
      </c>
      <c r="AE3462">
        <v>0</v>
      </c>
      <c r="AF3462">
        <v>0</v>
      </c>
      <c r="AG3462">
        <v>0</v>
      </c>
      <c r="AH3462">
        <v>0</v>
      </c>
      <c r="AI3462">
        <v>0</v>
      </c>
      <c r="AK3462">
        <v>0</v>
      </c>
      <c r="AM3462">
        <v>0</v>
      </c>
      <c r="AN3462">
        <v>1</v>
      </c>
      <c r="AO3462">
        <v>1</v>
      </c>
    </row>
    <row r="3463" spans="1:41" x14ac:dyDescent="0.55000000000000004">
      <c r="A3463" t="s">
        <v>6477</v>
      </c>
      <c r="B3463" s="1">
        <v>42994</v>
      </c>
      <c r="C3463">
        <v>37</v>
      </c>
      <c r="D3463">
        <v>9</v>
      </c>
      <c r="E3463" t="s">
        <v>51</v>
      </c>
      <c r="F3463">
        <v>2017</v>
      </c>
      <c r="G3463">
        <v>30</v>
      </c>
      <c r="H3463" t="s">
        <v>87</v>
      </c>
      <c r="I3463" t="s">
        <v>42</v>
      </c>
      <c r="J3463">
        <v>1</v>
      </c>
      <c r="K3463" t="s">
        <v>43</v>
      </c>
      <c r="L3463">
        <v>9</v>
      </c>
      <c r="M3463" t="s">
        <v>6370</v>
      </c>
      <c r="N3463" t="s">
        <v>6371</v>
      </c>
      <c r="O3463" t="s">
        <v>9648</v>
      </c>
      <c r="P3463" t="s">
        <v>82</v>
      </c>
      <c r="Q3463" t="s">
        <v>33</v>
      </c>
      <c r="R3463" t="s">
        <v>284</v>
      </c>
      <c r="S3463" t="s">
        <v>69</v>
      </c>
      <c r="T3463" t="s">
        <v>63</v>
      </c>
      <c r="U3463" t="s">
        <v>6478</v>
      </c>
      <c r="V3463">
        <v>1</v>
      </c>
      <c r="W3463">
        <v>0</v>
      </c>
      <c r="X3463">
        <v>1</v>
      </c>
      <c r="Y3463">
        <v>1</v>
      </c>
      <c r="Z3463">
        <v>0</v>
      </c>
      <c r="AA3463">
        <v>0</v>
      </c>
      <c r="AB3463">
        <v>0</v>
      </c>
      <c r="AC3463">
        <v>0</v>
      </c>
      <c r="AD3463">
        <v>0</v>
      </c>
      <c r="AE3463">
        <v>0</v>
      </c>
      <c r="AF3463">
        <v>0</v>
      </c>
      <c r="AG3463">
        <v>0</v>
      </c>
      <c r="AH3463">
        <v>0</v>
      </c>
      <c r="AI3463">
        <v>0</v>
      </c>
      <c r="AK3463">
        <v>0</v>
      </c>
      <c r="AM3463">
        <v>0</v>
      </c>
      <c r="AN3463">
        <v>1</v>
      </c>
      <c r="AO3463">
        <v>1</v>
      </c>
    </row>
    <row r="3464" spans="1:41" x14ac:dyDescent="0.55000000000000004">
      <c r="A3464" t="s">
        <v>6479</v>
      </c>
      <c r="B3464" s="1">
        <v>43016</v>
      </c>
      <c r="C3464">
        <v>40</v>
      </c>
      <c r="D3464">
        <v>10</v>
      </c>
      <c r="E3464" t="s">
        <v>114</v>
      </c>
      <c r="F3464">
        <v>2017</v>
      </c>
      <c r="G3464">
        <v>24</v>
      </c>
      <c r="H3464" t="s">
        <v>62</v>
      </c>
      <c r="I3464" t="s">
        <v>42</v>
      </c>
      <c r="J3464">
        <v>1</v>
      </c>
      <c r="K3464" t="s">
        <v>43</v>
      </c>
      <c r="L3464">
        <v>9</v>
      </c>
      <c r="M3464" t="s">
        <v>6370</v>
      </c>
      <c r="N3464" t="s">
        <v>6371</v>
      </c>
      <c r="O3464" t="s">
        <v>9648</v>
      </c>
      <c r="P3464" t="s">
        <v>82</v>
      </c>
      <c r="Q3464" t="s">
        <v>33</v>
      </c>
      <c r="R3464" t="s">
        <v>6480</v>
      </c>
      <c r="S3464" t="s">
        <v>47</v>
      </c>
      <c r="T3464" t="s">
        <v>314</v>
      </c>
      <c r="U3464" t="s">
        <v>6481</v>
      </c>
      <c r="V3464">
        <v>0</v>
      </c>
      <c r="W3464">
        <v>0</v>
      </c>
      <c r="X3464">
        <v>1</v>
      </c>
      <c r="Y3464">
        <v>0</v>
      </c>
      <c r="Z3464">
        <v>0</v>
      </c>
      <c r="AA3464">
        <v>0</v>
      </c>
      <c r="AB3464">
        <v>0</v>
      </c>
      <c r="AC3464">
        <v>0</v>
      </c>
      <c r="AD3464">
        <v>1</v>
      </c>
      <c r="AE3464">
        <v>0</v>
      </c>
      <c r="AF3464">
        <v>0</v>
      </c>
      <c r="AG3464">
        <v>0</v>
      </c>
      <c r="AH3464">
        <v>0</v>
      </c>
      <c r="AI3464">
        <v>0</v>
      </c>
      <c r="AK3464">
        <v>0</v>
      </c>
      <c r="AM3464">
        <v>0</v>
      </c>
      <c r="AN3464">
        <v>1</v>
      </c>
      <c r="AO3464">
        <v>1</v>
      </c>
    </row>
    <row r="3465" spans="1:41" x14ac:dyDescent="0.55000000000000004">
      <c r="A3465" t="s">
        <v>6482</v>
      </c>
      <c r="B3465" s="1">
        <v>43019</v>
      </c>
      <c r="C3465">
        <v>41</v>
      </c>
      <c r="D3465">
        <v>10</v>
      </c>
      <c r="E3465" t="s">
        <v>114</v>
      </c>
      <c r="F3465">
        <v>2017</v>
      </c>
      <c r="G3465">
        <v>28</v>
      </c>
      <c r="H3465" t="s">
        <v>87</v>
      </c>
      <c r="I3465" t="s">
        <v>42</v>
      </c>
      <c r="J3465">
        <v>1</v>
      </c>
      <c r="K3465" t="s">
        <v>106</v>
      </c>
      <c r="L3465">
        <v>7</v>
      </c>
      <c r="M3465" t="s">
        <v>6370</v>
      </c>
      <c r="N3465" t="s">
        <v>6371</v>
      </c>
      <c r="O3465" t="s">
        <v>9648</v>
      </c>
      <c r="P3465" t="s">
        <v>82</v>
      </c>
      <c r="Q3465" t="s">
        <v>33</v>
      </c>
      <c r="R3465" t="s">
        <v>139</v>
      </c>
      <c r="S3465" t="s">
        <v>33</v>
      </c>
      <c r="T3465" t="s">
        <v>63</v>
      </c>
      <c r="U3465" t="s">
        <v>6483</v>
      </c>
      <c r="V3465">
        <v>1</v>
      </c>
      <c r="W3465">
        <v>1</v>
      </c>
      <c r="X3465">
        <v>0</v>
      </c>
      <c r="Y3465">
        <v>0</v>
      </c>
      <c r="Z3465">
        <v>0</v>
      </c>
      <c r="AA3465">
        <v>0</v>
      </c>
      <c r="AB3465">
        <v>1</v>
      </c>
      <c r="AC3465">
        <v>0</v>
      </c>
      <c r="AD3465">
        <v>0</v>
      </c>
      <c r="AE3465">
        <v>0</v>
      </c>
      <c r="AF3465">
        <v>0</v>
      </c>
      <c r="AG3465">
        <v>0</v>
      </c>
      <c r="AH3465">
        <v>0</v>
      </c>
      <c r="AI3465">
        <v>0</v>
      </c>
      <c r="AK3465">
        <v>0</v>
      </c>
      <c r="AM3465">
        <v>0</v>
      </c>
      <c r="AN3465">
        <v>0</v>
      </c>
      <c r="AO3465">
        <v>0</v>
      </c>
    </row>
    <row r="3466" spans="1:41" x14ac:dyDescent="0.55000000000000004">
      <c r="A3466" t="s">
        <v>6484</v>
      </c>
      <c r="B3466" s="1">
        <v>43022</v>
      </c>
      <c r="C3466">
        <v>41</v>
      </c>
      <c r="D3466">
        <v>10</v>
      </c>
      <c r="E3466" t="s">
        <v>114</v>
      </c>
      <c r="F3466">
        <v>2017</v>
      </c>
      <c r="G3466">
        <v>57</v>
      </c>
      <c r="H3466" t="s">
        <v>115</v>
      </c>
      <c r="I3466" t="s">
        <v>42</v>
      </c>
      <c r="J3466">
        <v>1</v>
      </c>
      <c r="K3466" t="s">
        <v>43</v>
      </c>
      <c r="L3466">
        <v>9</v>
      </c>
      <c r="M3466" t="s">
        <v>6370</v>
      </c>
      <c r="N3466" t="s">
        <v>6371</v>
      </c>
      <c r="O3466" t="s">
        <v>9648</v>
      </c>
      <c r="P3466" t="s">
        <v>82</v>
      </c>
      <c r="Q3466" t="s">
        <v>47</v>
      </c>
      <c r="S3466" t="s">
        <v>47</v>
      </c>
      <c r="T3466" t="s">
        <v>73</v>
      </c>
      <c r="U3466" t="s">
        <v>6485</v>
      </c>
      <c r="V3466">
        <v>0</v>
      </c>
      <c r="W3466">
        <v>0</v>
      </c>
      <c r="X3466">
        <v>1</v>
      </c>
      <c r="Y3466">
        <v>0</v>
      </c>
      <c r="Z3466">
        <v>0</v>
      </c>
      <c r="AA3466">
        <v>0</v>
      </c>
      <c r="AB3466">
        <v>1</v>
      </c>
      <c r="AC3466">
        <v>0</v>
      </c>
      <c r="AD3466">
        <v>0</v>
      </c>
      <c r="AE3466">
        <v>0</v>
      </c>
      <c r="AF3466">
        <v>0</v>
      </c>
      <c r="AG3466">
        <v>0</v>
      </c>
      <c r="AH3466">
        <v>0</v>
      </c>
      <c r="AI3466">
        <v>0</v>
      </c>
      <c r="AK3466">
        <v>0</v>
      </c>
      <c r="AM3466">
        <v>0</v>
      </c>
      <c r="AN3466">
        <v>1</v>
      </c>
      <c r="AO3466">
        <v>1</v>
      </c>
    </row>
    <row r="3467" spans="1:41" x14ac:dyDescent="0.55000000000000004">
      <c r="A3467" t="s">
        <v>6486</v>
      </c>
      <c r="B3467" s="1">
        <v>43060</v>
      </c>
      <c r="C3467">
        <v>47</v>
      </c>
      <c r="D3467">
        <v>11</v>
      </c>
      <c r="E3467" t="s">
        <v>119</v>
      </c>
      <c r="F3467">
        <v>2017</v>
      </c>
      <c r="G3467">
        <v>31</v>
      </c>
      <c r="H3467" t="s">
        <v>87</v>
      </c>
      <c r="I3467" t="s">
        <v>42</v>
      </c>
      <c r="J3467">
        <v>1</v>
      </c>
      <c r="K3467" t="s">
        <v>43</v>
      </c>
      <c r="L3467">
        <v>9</v>
      </c>
      <c r="M3467" t="s">
        <v>6370</v>
      </c>
      <c r="N3467" t="s">
        <v>6371</v>
      </c>
      <c r="O3467" t="s">
        <v>9648</v>
      </c>
      <c r="P3467" t="s">
        <v>82</v>
      </c>
      <c r="Q3467" t="s">
        <v>47</v>
      </c>
      <c r="S3467" t="s">
        <v>47</v>
      </c>
      <c r="T3467" t="s">
        <v>314</v>
      </c>
      <c r="U3467" t="s">
        <v>6481</v>
      </c>
      <c r="V3467">
        <v>0</v>
      </c>
      <c r="W3467">
        <v>0</v>
      </c>
      <c r="X3467">
        <v>1</v>
      </c>
      <c r="Y3467">
        <v>0</v>
      </c>
      <c r="Z3467">
        <v>0</v>
      </c>
      <c r="AA3467">
        <v>0</v>
      </c>
      <c r="AB3467">
        <v>0</v>
      </c>
      <c r="AC3467">
        <v>0</v>
      </c>
      <c r="AD3467">
        <v>1</v>
      </c>
      <c r="AE3467">
        <v>0</v>
      </c>
      <c r="AF3467">
        <v>0</v>
      </c>
      <c r="AG3467">
        <v>0</v>
      </c>
      <c r="AH3467">
        <v>0</v>
      </c>
      <c r="AI3467">
        <v>0</v>
      </c>
      <c r="AK3467">
        <v>0</v>
      </c>
      <c r="AM3467">
        <v>0</v>
      </c>
      <c r="AN3467">
        <v>1</v>
      </c>
      <c r="AO3467">
        <v>1</v>
      </c>
    </row>
    <row r="3468" spans="1:41" x14ac:dyDescent="0.55000000000000004">
      <c r="A3468" t="s">
        <v>6487</v>
      </c>
      <c r="B3468" s="1">
        <v>43076</v>
      </c>
      <c r="C3468">
        <v>49</v>
      </c>
      <c r="D3468">
        <v>12</v>
      </c>
      <c r="E3468" t="s">
        <v>57</v>
      </c>
      <c r="F3468">
        <v>2017</v>
      </c>
      <c r="G3468">
        <v>36</v>
      </c>
      <c r="H3468" t="s">
        <v>41</v>
      </c>
      <c r="I3468" t="s">
        <v>42</v>
      </c>
      <c r="J3468">
        <v>1</v>
      </c>
      <c r="K3468" t="s">
        <v>43</v>
      </c>
      <c r="L3468">
        <v>9</v>
      </c>
      <c r="M3468" t="s">
        <v>6370</v>
      </c>
      <c r="N3468" t="s">
        <v>6371</v>
      </c>
      <c r="O3468" t="s">
        <v>9648</v>
      </c>
      <c r="P3468" t="s">
        <v>82</v>
      </c>
      <c r="Q3468" t="s">
        <v>47</v>
      </c>
      <c r="S3468" t="s">
        <v>47</v>
      </c>
      <c r="T3468" t="s">
        <v>63</v>
      </c>
      <c r="U3468" t="s">
        <v>64</v>
      </c>
      <c r="V3468">
        <v>0</v>
      </c>
      <c r="W3468">
        <v>0</v>
      </c>
      <c r="X3468">
        <v>1</v>
      </c>
      <c r="Y3468">
        <v>0</v>
      </c>
      <c r="Z3468">
        <v>0</v>
      </c>
      <c r="AA3468">
        <v>0</v>
      </c>
      <c r="AB3468">
        <v>0</v>
      </c>
      <c r="AC3468">
        <v>0</v>
      </c>
      <c r="AD3468">
        <v>0</v>
      </c>
      <c r="AE3468">
        <v>0</v>
      </c>
      <c r="AF3468">
        <v>0</v>
      </c>
      <c r="AG3468">
        <v>0</v>
      </c>
      <c r="AH3468">
        <v>0</v>
      </c>
      <c r="AI3468">
        <v>0</v>
      </c>
      <c r="AK3468">
        <v>0</v>
      </c>
      <c r="AM3468">
        <v>0</v>
      </c>
      <c r="AN3468">
        <v>1</v>
      </c>
      <c r="AO3468">
        <v>1</v>
      </c>
    </row>
    <row r="3469" spans="1:41" x14ac:dyDescent="0.55000000000000004">
      <c r="A3469" t="s">
        <v>6488</v>
      </c>
      <c r="B3469" s="1">
        <v>43118</v>
      </c>
      <c r="C3469">
        <v>3</v>
      </c>
      <c r="D3469">
        <v>1</v>
      </c>
      <c r="E3469" t="s">
        <v>40</v>
      </c>
      <c r="F3469">
        <v>2018</v>
      </c>
      <c r="G3469">
        <v>35</v>
      </c>
      <c r="H3469" t="s">
        <v>41</v>
      </c>
      <c r="I3469" t="s">
        <v>42</v>
      </c>
      <c r="J3469">
        <v>1</v>
      </c>
      <c r="K3469" t="s">
        <v>43</v>
      </c>
      <c r="L3469">
        <v>9</v>
      </c>
      <c r="M3469" t="s">
        <v>6370</v>
      </c>
      <c r="N3469" t="s">
        <v>6371</v>
      </c>
      <c r="O3469" t="s">
        <v>9648</v>
      </c>
      <c r="P3469" t="s">
        <v>82</v>
      </c>
      <c r="Q3469" t="s">
        <v>33</v>
      </c>
      <c r="R3469" t="s">
        <v>69</v>
      </c>
      <c r="S3469" t="s">
        <v>678</v>
      </c>
      <c r="T3469" t="s">
        <v>63</v>
      </c>
      <c r="U3469" t="s">
        <v>2200</v>
      </c>
      <c r="V3469">
        <v>0</v>
      </c>
      <c r="W3469">
        <v>0</v>
      </c>
      <c r="X3469">
        <v>1</v>
      </c>
      <c r="Y3469">
        <v>1</v>
      </c>
      <c r="Z3469">
        <v>0</v>
      </c>
      <c r="AA3469">
        <v>0</v>
      </c>
      <c r="AB3469">
        <v>0</v>
      </c>
      <c r="AC3469">
        <v>0</v>
      </c>
      <c r="AD3469">
        <v>0</v>
      </c>
      <c r="AE3469">
        <v>0</v>
      </c>
      <c r="AF3469">
        <v>0</v>
      </c>
      <c r="AG3469">
        <v>0</v>
      </c>
      <c r="AH3469">
        <v>0</v>
      </c>
      <c r="AI3469">
        <v>0</v>
      </c>
      <c r="AK3469">
        <v>0</v>
      </c>
      <c r="AL3469" t="s">
        <v>65</v>
      </c>
      <c r="AM3469">
        <v>0</v>
      </c>
      <c r="AN3469">
        <v>1</v>
      </c>
      <c r="AO3469">
        <v>1</v>
      </c>
    </row>
    <row r="3470" spans="1:41" x14ac:dyDescent="0.55000000000000004">
      <c r="A3470" t="s">
        <v>6489</v>
      </c>
      <c r="B3470" s="1">
        <v>43173</v>
      </c>
      <c r="C3470">
        <v>11</v>
      </c>
      <c r="D3470">
        <v>3</v>
      </c>
      <c r="E3470" t="s">
        <v>67</v>
      </c>
      <c r="F3470">
        <v>2018</v>
      </c>
      <c r="G3470">
        <v>20</v>
      </c>
      <c r="H3470" t="s">
        <v>62</v>
      </c>
      <c r="I3470" t="s">
        <v>42</v>
      </c>
      <c r="J3470">
        <v>1</v>
      </c>
      <c r="K3470" t="s">
        <v>43</v>
      </c>
      <c r="L3470">
        <v>9</v>
      </c>
      <c r="M3470" t="s">
        <v>6370</v>
      </c>
      <c r="N3470" t="s">
        <v>6371</v>
      </c>
      <c r="O3470" t="s">
        <v>9648</v>
      </c>
      <c r="P3470" t="s">
        <v>82</v>
      </c>
      <c r="Q3470" t="s">
        <v>47</v>
      </c>
      <c r="S3470" t="s">
        <v>47</v>
      </c>
      <c r="T3470" t="s">
        <v>63</v>
      </c>
      <c r="U3470" t="s">
        <v>1201</v>
      </c>
      <c r="V3470">
        <v>0</v>
      </c>
      <c r="W3470">
        <v>0</v>
      </c>
      <c r="X3470">
        <v>1</v>
      </c>
      <c r="Y3470">
        <v>0</v>
      </c>
      <c r="Z3470">
        <v>0</v>
      </c>
      <c r="AA3470">
        <v>0</v>
      </c>
      <c r="AB3470">
        <v>0</v>
      </c>
      <c r="AC3470">
        <v>0</v>
      </c>
      <c r="AD3470">
        <v>1</v>
      </c>
      <c r="AE3470">
        <v>0</v>
      </c>
      <c r="AF3470">
        <v>0</v>
      </c>
      <c r="AG3470">
        <v>0</v>
      </c>
      <c r="AH3470">
        <v>0</v>
      </c>
      <c r="AI3470">
        <v>0</v>
      </c>
      <c r="AK3470">
        <v>0</v>
      </c>
      <c r="AL3470" t="s">
        <v>65</v>
      </c>
      <c r="AM3470">
        <v>0</v>
      </c>
      <c r="AN3470">
        <v>1</v>
      </c>
      <c r="AO3470">
        <v>1</v>
      </c>
    </row>
    <row r="3471" spans="1:41" x14ac:dyDescent="0.55000000000000004">
      <c r="A3471" t="s">
        <v>6490</v>
      </c>
      <c r="B3471" s="1">
        <v>43232</v>
      </c>
      <c r="C3471">
        <v>19</v>
      </c>
      <c r="D3471">
        <v>5</v>
      </c>
      <c r="E3471" t="s">
        <v>76</v>
      </c>
      <c r="F3471">
        <v>2018</v>
      </c>
      <c r="G3471">
        <v>36</v>
      </c>
      <c r="H3471" t="s">
        <v>41</v>
      </c>
      <c r="I3471" t="s">
        <v>53</v>
      </c>
      <c r="J3471">
        <v>0</v>
      </c>
      <c r="K3471" t="s">
        <v>43</v>
      </c>
      <c r="L3471">
        <v>9</v>
      </c>
      <c r="M3471" t="s">
        <v>6370</v>
      </c>
      <c r="N3471" t="s">
        <v>6371</v>
      </c>
      <c r="O3471" t="s">
        <v>9648</v>
      </c>
      <c r="P3471" t="s">
        <v>82</v>
      </c>
      <c r="Q3471" t="s">
        <v>47</v>
      </c>
      <c r="S3471" t="s">
        <v>47</v>
      </c>
      <c r="T3471" t="s">
        <v>63</v>
      </c>
      <c r="U3471" t="s">
        <v>6491</v>
      </c>
      <c r="V3471">
        <v>0</v>
      </c>
      <c r="W3471">
        <v>1</v>
      </c>
      <c r="X3471">
        <v>1</v>
      </c>
      <c r="Y3471">
        <v>0</v>
      </c>
      <c r="Z3471">
        <v>0</v>
      </c>
      <c r="AA3471">
        <v>0</v>
      </c>
      <c r="AB3471">
        <v>0</v>
      </c>
      <c r="AC3471">
        <v>0</v>
      </c>
      <c r="AD3471">
        <v>1</v>
      </c>
      <c r="AE3471">
        <v>0</v>
      </c>
      <c r="AF3471">
        <v>0</v>
      </c>
      <c r="AG3471">
        <v>0</v>
      </c>
      <c r="AH3471">
        <v>0</v>
      </c>
      <c r="AI3471">
        <v>0</v>
      </c>
      <c r="AK3471">
        <v>0</v>
      </c>
      <c r="AL3471" t="s">
        <v>65</v>
      </c>
      <c r="AM3471">
        <v>0</v>
      </c>
      <c r="AN3471">
        <v>1</v>
      </c>
      <c r="AO3471">
        <v>1</v>
      </c>
    </row>
    <row r="3472" spans="1:41" x14ac:dyDescent="0.55000000000000004">
      <c r="A3472" t="s">
        <v>6492</v>
      </c>
      <c r="B3472" s="1">
        <v>43232</v>
      </c>
      <c r="C3472">
        <v>19</v>
      </c>
      <c r="D3472">
        <v>5</v>
      </c>
      <c r="E3472" t="s">
        <v>76</v>
      </c>
      <c r="F3472">
        <v>2018</v>
      </c>
      <c r="G3472">
        <v>46</v>
      </c>
      <c r="H3472" t="s">
        <v>52</v>
      </c>
      <c r="I3472" t="s">
        <v>53</v>
      </c>
      <c r="J3472">
        <v>0</v>
      </c>
      <c r="K3472" t="s">
        <v>43</v>
      </c>
      <c r="L3472">
        <v>9</v>
      </c>
      <c r="M3472" t="s">
        <v>6370</v>
      </c>
      <c r="N3472" t="s">
        <v>6371</v>
      </c>
      <c r="O3472" t="s">
        <v>9648</v>
      </c>
      <c r="P3472" t="s">
        <v>82</v>
      </c>
      <c r="Q3472" t="s">
        <v>47</v>
      </c>
      <c r="S3472" t="s">
        <v>47</v>
      </c>
      <c r="T3472" t="s">
        <v>63</v>
      </c>
      <c r="U3472" t="s">
        <v>6493</v>
      </c>
      <c r="V3472">
        <v>0</v>
      </c>
      <c r="W3472">
        <v>1</v>
      </c>
      <c r="X3472">
        <v>1</v>
      </c>
      <c r="Y3472">
        <v>0</v>
      </c>
      <c r="Z3472">
        <v>0</v>
      </c>
      <c r="AA3472">
        <v>0</v>
      </c>
      <c r="AB3472">
        <v>0</v>
      </c>
      <c r="AC3472">
        <v>0</v>
      </c>
      <c r="AD3472">
        <v>1</v>
      </c>
      <c r="AE3472">
        <v>0</v>
      </c>
      <c r="AF3472">
        <v>0</v>
      </c>
      <c r="AG3472">
        <v>0</v>
      </c>
      <c r="AH3472">
        <v>0</v>
      </c>
      <c r="AI3472">
        <v>0</v>
      </c>
      <c r="AJ3472" t="s">
        <v>6494</v>
      </c>
      <c r="AK3472">
        <v>0</v>
      </c>
      <c r="AL3472" t="s">
        <v>65</v>
      </c>
      <c r="AM3472">
        <v>0</v>
      </c>
      <c r="AN3472">
        <v>1</v>
      </c>
      <c r="AO3472">
        <v>1</v>
      </c>
    </row>
    <row r="3473" spans="1:41" x14ac:dyDescent="0.55000000000000004">
      <c r="A3473" t="s">
        <v>6495</v>
      </c>
      <c r="B3473" s="1">
        <v>43244</v>
      </c>
      <c r="C3473">
        <v>21</v>
      </c>
      <c r="D3473">
        <v>5</v>
      </c>
      <c r="E3473" t="s">
        <v>76</v>
      </c>
      <c r="F3473">
        <v>2018</v>
      </c>
      <c r="G3473">
        <v>28</v>
      </c>
      <c r="H3473" t="s">
        <v>87</v>
      </c>
      <c r="I3473" t="s">
        <v>53</v>
      </c>
      <c r="J3473">
        <v>0</v>
      </c>
      <c r="K3473" t="s">
        <v>43</v>
      </c>
      <c r="L3473">
        <v>9</v>
      </c>
      <c r="M3473" t="s">
        <v>6370</v>
      </c>
      <c r="N3473" t="s">
        <v>6371</v>
      </c>
      <c r="O3473" t="s">
        <v>9648</v>
      </c>
      <c r="P3473" t="s">
        <v>82</v>
      </c>
      <c r="Q3473" t="s">
        <v>47</v>
      </c>
      <c r="S3473" t="s">
        <v>47</v>
      </c>
      <c r="T3473" t="s">
        <v>314</v>
      </c>
      <c r="U3473" t="s">
        <v>6496</v>
      </c>
      <c r="V3473">
        <v>0</v>
      </c>
      <c r="W3473">
        <v>0</v>
      </c>
      <c r="X3473">
        <v>1</v>
      </c>
      <c r="Y3473">
        <v>0</v>
      </c>
      <c r="Z3473">
        <v>0</v>
      </c>
      <c r="AA3473">
        <v>0</v>
      </c>
      <c r="AB3473">
        <v>0</v>
      </c>
      <c r="AC3473">
        <v>0</v>
      </c>
      <c r="AD3473">
        <v>0</v>
      </c>
      <c r="AE3473">
        <v>0</v>
      </c>
      <c r="AF3473">
        <v>0</v>
      </c>
      <c r="AG3473">
        <v>0</v>
      </c>
      <c r="AH3473">
        <v>0</v>
      </c>
      <c r="AI3473">
        <v>0</v>
      </c>
      <c r="AJ3473" t="s">
        <v>221</v>
      </c>
      <c r="AK3473">
        <v>0</v>
      </c>
      <c r="AL3473" t="s">
        <v>65</v>
      </c>
      <c r="AM3473">
        <v>0</v>
      </c>
      <c r="AN3473">
        <v>1</v>
      </c>
      <c r="AO3473">
        <v>1</v>
      </c>
    </row>
    <row r="3474" spans="1:41" x14ac:dyDescent="0.55000000000000004">
      <c r="A3474" t="s">
        <v>6497</v>
      </c>
      <c r="B3474" s="1">
        <v>43253</v>
      </c>
      <c r="C3474">
        <v>22</v>
      </c>
      <c r="D3474">
        <v>6</v>
      </c>
      <c r="E3474" t="s">
        <v>101</v>
      </c>
      <c r="F3474">
        <v>2018</v>
      </c>
      <c r="G3474">
        <v>38</v>
      </c>
      <c r="H3474" t="s">
        <v>41</v>
      </c>
      <c r="I3474" t="s">
        <v>42</v>
      </c>
      <c r="J3474">
        <v>1</v>
      </c>
      <c r="K3474" t="s">
        <v>43</v>
      </c>
      <c r="L3474">
        <v>9</v>
      </c>
      <c r="M3474" t="s">
        <v>6370</v>
      </c>
      <c r="N3474" t="s">
        <v>6371</v>
      </c>
      <c r="O3474" t="s">
        <v>9648</v>
      </c>
      <c r="P3474" t="s">
        <v>82</v>
      </c>
      <c r="Q3474" t="s">
        <v>33</v>
      </c>
      <c r="S3474" t="s">
        <v>47</v>
      </c>
      <c r="T3474" t="s">
        <v>48</v>
      </c>
      <c r="U3474" t="s">
        <v>2979</v>
      </c>
      <c r="V3474">
        <v>1</v>
      </c>
      <c r="W3474">
        <v>1</v>
      </c>
      <c r="X3474">
        <v>1</v>
      </c>
      <c r="Y3474">
        <v>1</v>
      </c>
      <c r="Z3474">
        <v>0</v>
      </c>
      <c r="AA3474">
        <v>0</v>
      </c>
      <c r="AB3474">
        <v>0</v>
      </c>
      <c r="AC3474">
        <v>0</v>
      </c>
      <c r="AD3474">
        <v>0</v>
      </c>
      <c r="AE3474">
        <v>0</v>
      </c>
      <c r="AF3474">
        <v>0</v>
      </c>
      <c r="AG3474">
        <v>0</v>
      </c>
      <c r="AH3474">
        <v>0</v>
      </c>
      <c r="AI3474">
        <v>0</v>
      </c>
      <c r="AK3474">
        <v>0</v>
      </c>
      <c r="AL3474" t="s">
        <v>65</v>
      </c>
      <c r="AM3474">
        <v>0</v>
      </c>
      <c r="AN3474">
        <v>1</v>
      </c>
      <c r="AO3474">
        <v>1</v>
      </c>
    </row>
    <row r="3475" spans="1:41" x14ac:dyDescent="0.55000000000000004">
      <c r="A3475" t="s">
        <v>6498</v>
      </c>
      <c r="B3475" s="1">
        <v>43257</v>
      </c>
      <c r="C3475">
        <v>23</v>
      </c>
      <c r="D3475">
        <v>6</v>
      </c>
      <c r="E3475" t="s">
        <v>101</v>
      </c>
      <c r="F3475">
        <v>2018</v>
      </c>
      <c r="G3475">
        <v>30</v>
      </c>
      <c r="H3475" t="s">
        <v>87</v>
      </c>
      <c r="I3475" t="s">
        <v>42</v>
      </c>
      <c r="J3475">
        <v>1</v>
      </c>
      <c r="K3475" t="s">
        <v>43</v>
      </c>
      <c r="L3475">
        <v>9</v>
      </c>
      <c r="M3475" t="s">
        <v>6370</v>
      </c>
      <c r="N3475" t="s">
        <v>6371</v>
      </c>
      <c r="O3475" t="s">
        <v>9648</v>
      </c>
      <c r="P3475" t="s">
        <v>82</v>
      </c>
      <c r="Q3475" t="s">
        <v>47</v>
      </c>
      <c r="S3475" t="s">
        <v>47</v>
      </c>
      <c r="T3475" t="s">
        <v>77</v>
      </c>
      <c r="U3475" t="s">
        <v>6499</v>
      </c>
      <c r="V3475">
        <v>1</v>
      </c>
      <c r="W3475">
        <v>0</v>
      </c>
      <c r="X3475">
        <v>1</v>
      </c>
      <c r="Y3475">
        <v>0</v>
      </c>
      <c r="Z3475">
        <v>0</v>
      </c>
      <c r="AA3475">
        <v>0</v>
      </c>
      <c r="AB3475">
        <v>0</v>
      </c>
      <c r="AC3475">
        <v>0</v>
      </c>
      <c r="AD3475">
        <v>0</v>
      </c>
      <c r="AE3475">
        <v>0</v>
      </c>
      <c r="AF3475">
        <v>0</v>
      </c>
      <c r="AG3475">
        <v>0</v>
      </c>
      <c r="AH3475">
        <v>0</v>
      </c>
      <c r="AI3475">
        <v>0</v>
      </c>
      <c r="AK3475">
        <v>0</v>
      </c>
      <c r="AL3475" t="s">
        <v>65</v>
      </c>
      <c r="AM3475">
        <v>0</v>
      </c>
      <c r="AN3475">
        <v>1</v>
      </c>
      <c r="AO3475">
        <v>1</v>
      </c>
    </row>
    <row r="3476" spans="1:41" x14ac:dyDescent="0.55000000000000004">
      <c r="A3476" t="s">
        <v>6500</v>
      </c>
      <c r="B3476" s="1">
        <v>43268</v>
      </c>
      <c r="C3476">
        <v>24</v>
      </c>
      <c r="D3476">
        <v>6</v>
      </c>
      <c r="E3476" t="s">
        <v>101</v>
      </c>
      <c r="F3476">
        <v>2018</v>
      </c>
      <c r="G3476">
        <v>25</v>
      </c>
      <c r="H3476" t="s">
        <v>87</v>
      </c>
      <c r="I3476" t="s">
        <v>42</v>
      </c>
      <c r="J3476">
        <v>1</v>
      </c>
      <c r="K3476" t="s">
        <v>43</v>
      </c>
      <c r="L3476">
        <v>9</v>
      </c>
      <c r="M3476" t="s">
        <v>6370</v>
      </c>
      <c r="N3476" t="s">
        <v>6371</v>
      </c>
      <c r="O3476" t="s">
        <v>9648</v>
      </c>
      <c r="P3476" t="s">
        <v>82</v>
      </c>
      <c r="Q3476" t="s">
        <v>47</v>
      </c>
      <c r="S3476" t="s">
        <v>47</v>
      </c>
      <c r="T3476" t="s">
        <v>63</v>
      </c>
      <c r="U3476" t="s">
        <v>6501</v>
      </c>
      <c r="V3476">
        <v>0</v>
      </c>
      <c r="W3476">
        <v>1</v>
      </c>
      <c r="X3476">
        <v>1</v>
      </c>
      <c r="Y3476">
        <v>0</v>
      </c>
      <c r="Z3476">
        <v>0</v>
      </c>
      <c r="AA3476">
        <v>0</v>
      </c>
      <c r="AB3476">
        <v>0</v>
      </c>
      <c r="AC3476">
        <v>0</v>
      </c>
      <c r="AD3476">
        <v>0</v>
      </c>
      <c r="AE3476">
        <v>0</v>
      </c>
      <c r="AF3476">
        <v>0</v>
      </c>
      <c r="AG3476">
        <v>0</v>
      </c>
      <c r="AH3476">
        <v>0</v>
      </c>
      <c r="AI3476">
        <v>0</v>
      </c>
      <c r="AK3476">
        <v>0</v>
      </c>
      <c r="AL3476" t="s">
        <v>65</v>
      </c>
      <c r="AM3476">
        <v>0</v>
      </c>
      <c r="AN3476">
        <v>1</v>
      </c>
      <c r="AO3476">
        <v>1</v>
      </c>
    </row>
    <row r="3477" spans="1:41" x14ac:dyDescent="0.55000000000000004">
      <c r="A3477" t="s">
        <v>6502</v>
      </c>
      <c r="B3477" s="1">
        <v>43338</v>
      </c>
      <c r="C3477">
        <v>34</v>
      </c>
      <c r="D3477">
        <v>8</v>
      </c>
      <c r="E3477" t="s">
        <v>109</v>
      </c>
      <c r="F3477">
        <v>2018</v>
      </c>
      <c r="G3477">
        <v>64</v>
      </c>
      <c r="H3477" t="s">
        <v>115</v>
      </c>
      <c r="I3477" t="s">
        <v>42</v>
      </c>
      <c r="J3477">
        <v>1</v>
      </c>
      <c r="K3477" t="s">
        <v>43</v>
      </c>
      <c r="L3477">
        <v>9</v>
      </c>
      <c r="M3477" t="s">
        <v>6370</v>
      </c>
      <c r="N3477" t="s">
        <v>6371</v>
      </c>
      <c r="O3477" t="s">
        <v>9648</v>
      </c>
      <c r="P3477" t="s">
        <v>82</v>
      </c>
      <c r="Q3477" t="s">
        <v>47</v>
      </c>
      <c r="S3477" t="s">
        <v>47</v>
      </c>
      <c r="T3477" t="s">
        <v>48</v>
      </c>
      <c r="U3477" t="s">
        <v>64</v>
      </c>
      <c r="V3477">
        <v>0</v>
      </c>
      <c r="W3477">
        <v>0</v>
      </c>
      <c r="X3477">
        <v>1</v>
      </c>
      <c r="Y3477">
        <v>0</v>
      </c>
      <c r="Z3477">
        <v>0</v>
      </c>
      <c r="AA3477">
        <v>0</v>
      </c>
      <c r="AB3477">
        <v>0</v>
      </c>
      <c r="AC3477">
        <v>0</v>
      </c>
      <c r="AD3477">
        <v>0</v>
      </c>
      <c r="AE3477">
        <v>0</v>
      </c>
      <c r="AF3477">
        <v>0</v>
      </c>
      <c r="AG3477">
        <v>0</v>
      </c>
      <c r="AH3477">
        <v>0</v>
      </c>
      <c r="AI3477">
        <v>0</v>
      </c>
      <c r="AK3477">
        <v>0</v>
      </c>
      <c r="AL3477" t="s">
        <v>65</v>
      </c>
      <c r="AM3477">
        <v>0</v>
      </c>
      <c r="AN3477">
        <v>1</v>
      </c>
      <c r="AO3477">
        <v>1</v>
      </c>
    </row>
    <row r="3478" spans="1:41" x14ac:dyDescent="0.55000000000000004">
      <c r="A3478" t="s">
        <v>6503</v>
      </c>
      <c r="B3478" s="1">
        <v>43365</v>
      </c>
      <c r="C3478">
        <v>38</v>
      </c>
      <c r="D3478">
        <v>9</v>
      </c>
      <c r="E3478" t="s">
        <v>51</v>
      </c>
      <c r="F3478">
        <v>2018</v>
      </c>
      <c r="G3478">
        <v>35</v>
      </c>
      <c r="H3478" t="s">
        <v>41</v>
      </c>
      <c r="I3478" t="s">
        <v>42</v>
      </c>
      <c r="J3478">
        <v>1</v>
      </c>
      <c r="K3478" t="s">
        <v>43</v>
      </c>
      <c r="L3478">
        <v>9</v>
      </c>
      <c r="M3478" t="s">
        <v>6370</v>
      </c>
      <c r="N3478" t="s">
        <v>6371</v>
      </c>
      <c r="O3478" t="s">
        <v>9648</v>
      </c>
      <c r="P3478" t="s">
        <v>82</v>
      </c>
      <c r="Q3478" t="s">
        <v>47</v>
      </c>
      <c r="S3478" t="s">
        <v>47</v>
      </c>
      <c r="T3478" t="s">
        <v>63</v>
      </c>
      <c r="U3478" t="s">
        <v>6504</v>
      </c>
      <c r="V3478">
        <v>0</v>
      </c>
      <c r="W3478">
        <v>0</v>
      </c>
      <c r="X3478">
        <v>1</v>
      </c>
      <c r="Y3478">
        <v>1</v>
      </c>
      <c r="Z3478">
        <v>0</v>
      </c>
      <c r="AA3478">
        <v>0</v>
      </c>
      <c r="AB3478">
        <v>0</v>
      </c>
      <c r="AC3478">
        <v>0</v>
      </c>
      <c r="AD3478">
        <v>1</v>
      </c>
      <c r="AE3478">
        <v>1</v>
      </c>
      <c r="AF3478">
        <v>0</v>
      </c>
      <c r="AG3478">
        <v>0</v>
      </c>
      <c r="AH3478">
        <v>0</v>
      </c>
      <c r="AI3478">
        <v>0</v>
      </c>
      <c r="AK3478">
        <v>0</v>
      </c>
      <c r="AL3478" t="s">
        <v>65</v>
      </c>
      <c r="AM3478">
        <v>1</v>
      </c>
      <c r="AN3478">
        <v>1</v>
      </c>
      <c r="AO3478">
        <v>1</v>
      </c>
    </row>
    <row r="3479" spans="1:41" x14ac:dyDescent="0.55000000000000004">
      <c r="A3479" t="s">
        <v>6505</v>
      </c>
      <c r="B3479" s="1">
        <v>43378</v>
      </c>
      <c r="C3479">
        <v>40</v>
      </c>
      <c r="D3479">
        <v>10</v>
      </c>
      <c r="E3479" t="s">
        <v>114</v>
      </c>
      <c r="F3479">
        <v>2018</v>
      </c>
      <c r="G3479">
        <v>30</v>
      </c>
      <c r="H3479" t="s">
        <v>87</v>
      </c>
      <c r="I3479" t="s">
        <v>42</v>
      </c>
      <c r="J3479">
        <v>1</v>
      </c>
      <c r="K3479" t="s">
        <v>106</v>
      </c>
      <c r="L3479">
        <v>7</v>
      </c>
      <c r="M3479" t="s">
        <v>6370</v>
      </c>
      <c r="N3479" t="s">
        <v>6371</v>
      </c>
      <c r="O3479" t="s">
        <v>9648</v>
      </c>
      <c r="P3479" t="s">
        <v>82</v>
      </c>
      <c r="Q3479" t="s">
        <v>33</v>
      </c>
      <c r="S3479" t="s">
        <v>47</v>
      </c>
      <c r="T3479" t="s">
        <v>63</v>
      </c>
      <c r="U3479" t="s">
        <v>5143</v>
      </c>
      <c r="V3479">
        <v>0</v>
      </c>
      <c r="W3479">
        <v>1</v>
      </c>
      <c r="X3479">
        <v>1</v>
      </c>
      <c r="Y3479">
        <v>1</v>
      </c>
      <c r="Z3479">
        <v>0</v>
      </c>
      <c r="AA3479">
        <v>0</v>
      </c>
      <c r="AB3479">
        <v>0</v>
      </c>
      <c r="AC3479">
        <v>0</v>
      </c>
      <c r="AD3479">
        <v>0</v>
      </c>
      <c r="AE3479">
        <v>0</v>
      </c>
      <c r="AF3479">
        <v>0</v>
      </c>
      <c r="AG3479">
        <v>0</v>
      </c>
      <c r="AH3479">
        <v>0</v>
      </c>
      <c r="AI3479">
        <v>0</v>
      </c>
      <c r="AK3479">
        <v>0</v>
      </c>
      <c r="AL3479" t="s">
        <v>65</v>
      </c>
      <c r="AM3479">
        <v>0</v>
      </c>
      <c r="AN3479">
        <v>1</v>
      </c>
      <c r="AO3479">
        <v>1</v>
      </c>
    </row>
    <row r="3480" spans="1:41" x14ac:dyDescent="0.55000000000000004">
      <c r="A3480" t="s">
        <v>6506</v>
      </c>
      <c r="B3480" s="1">
        <v>43415</v>
      </c>
      <c r="C3480">
        <v>45</v>
      </c>
      <c r="D3480">
        <v>11</v>
      </c>
      <c r="E3480" t="s">
        <v>119</v>
      </c>
      <c r="F3480">
        <v>2018</v>
      </c>
      <c r="G3480">
        <v>32</v>
      </c>
      <c r="H3480" t="s">
        <v>87</v>
      </c>
      <c r="I3480" t="s">
        <v>42</v>
      </c>
      <c r="J3480">
        <v>1</v>
      </c>
      <c r="K3480" t="s">
        <v>43</v>
      </c>
      <c r="L3480">
        <v>9</v>
      </c>
      <c r="M3480" t="s">
        <v>6370</v>
      </c>
      <c r="N3480" t="s">
        <v>6371</v>
      </c>
      <c r="O3480" t="s">
        <v>9648</v>
      </c>
      <c r="P3480" t="s">
        <v>82</v>
      </c>
      <c r="Q3480" t="s">
        <v>47</v>
      </c>
      <c r="S3480" t="s">
        <v>47</v>
      </c>
      <c r="T3480" t="s">
        <v>63</v>
      </c>
      <c r="U3480" t="s">
        <v>64</v>
      </c>
      <c r="V3480">
        <v>0</v>
      </c>
      <c r="W3480">
        <v>0</v>
      </c>
      <c r="X3480">
        <v>1</v>
      </c>
      <c r="Y3480">
        <v>0</v>
      </c>
      <c r="Z3480">
        <v>0</v>
      </c>
      <c r="AA3480">
        <v>0</v>
      </c>
      <c r="AB3480">
        <v>0</v>
      </c>
      <c r="AC3480">
        <v>0</v>
      </c>
      <c r="AD3480">
        <v>0</v>
      </c>
      <c r="AE3480">
        <v>0</v>
      </c>
      <c r="AF3480">
        <v>0</v>
      </c>
      <c r="AG3480">
        <v>0</v>
      </c>
      <c r="AH3480">
        <v>0</v>
      </c>
      <c r="AI3480">
        <v>0</v>
      </c>
      <c r="AK3480">
        <v>0</v>
      </c>
      <c r="AL3480" t="s">
        <v>65</v>
      </c>
      <c r="AM3480">
        <v>0</v>
      </c>
      <c r="AN3480">
        <v>1</v>
      </c>
      <c r="AO3480">
        <v>1</v>
      </c>
    </row>
    <row r="3481" spans="1:41" x14ac:dyDescent="0.55000000000000004">
      <c r="A3481" t="s">
        <v>6507</v>
      </c>
      <c r="B3481" s="1">
        <v>43432</v>
      </c>
      <c r="C3481">
        <v>48</v>
      </c>
      <c r="D3481">
        <v>11</v>
      </c>
      <c r="E3481" t="s">
        <v>119</v>
      </c>
      <c r="F3481">
        <v>2018</v>
      </c>
      <c r="G3481">
        <v>26</v>
      </c>
      <c r="H3481" t="s">
        <v>87</v>
      </c>
      <c r="I3481" t="s">
        <v>42</v>
      </c>
      <c r="J3481">
        <v>1</v>
      </c>
      <c r="K3481" t="s">
        <v>123</v>
      </c>
      <c r="L3481">
        <v>3</v>
      </c>
      <c r="M3481" t="s">
        <v>6370</v>
      </c>
      <c r="N3481" t="s">
        <v>6371</v>
      </c>
      <c r="O3481" t="s">
        <v>9648</v>
      </c>
      <c r="P3481" t="s">
        <v>82</v>
      </c>
      <c r="Q3481" t="s">
        <v>47</v>
      </c>
      <c r="S3481" t="s">
        <v>47</v>
      </c>
      <c r="T3481" t="s">
        <v>63</v>
      </c>
      <c r="U3481" t="s">
        <v>64</v>
      </c>
      <c r="V3481">
        <v>0</v>
      </c>
      <c r="W3481">
        <v>0</v>
      </c>
      <c r="X3481">
        <v>1</v>
      </c>
      <c r="Y3481">
        <v>0</v>
      </c>
      <c r="Z3481">
        <v>0</v>
      </c>
      <c r="AA3481">
        <v>0</v>
      </c>
      <c r="AB3481">
        <v>0</v>
      </c>
      <c r="AC3481">
        <v>0</v>
      </c>
      <c r="AD3481">
        <v>0</v>
      </c>
      <c r="AE3481">
        <v>0</v>
      </c>
      <c r="AF3481">
        <v>0</v>
      </c>
      <c r="AG3481">
        <v>0</v>
      </c>
      <c r="AH3481">
        <v>0</v>
      </c>
      <c r="AI3481">
        <v>0</v>
      </c>
      <c r="AK3481">
        <v>0</v>
      </c>
      <c r="AL3481" t="s">
        <v>65</v>
      </c>
      <c r="AM3481">
        <v>0</v>
      </c>
      <c r="AN3481">
        <v>1</v>
      </c>
      <c r="AO3481">
        <v>1</v>
      </c>
    </row>
    <row r="3482" spans="1:41" x14ac:dyDescent="0.55000000000000004">
      <c r="A3482" t="s">
        <v>6508</v>
      </c>
      <c r="B3482" s="1">
        <v>40964</v>
      </c>
      <c r="C3482">
        <v>8</v>
      </c>
      <c r="D3482">
        <v>2</v>
      </c>
      <c r="E3482" t="s">
        <v>61</v>
      </c>
      <c r="F3482">
        <v>2012</v>
      </c>
      <c r="G3482">
        <v>48</v>
      </c>
      <c r="H3482" t="s">
        <v>52</v>
      </c>
      <c r="I3482" t="s">
        <v>53</v>
      </c>
      <c r="J3482">
        <v>0</v>
      </c>
      <c r="K3482" t="s">
        <v>43</v>
      </c>
      <c r="L3482">
        <v>9</v>
      </c>
      <c r="M3482" t="s">
        <v>6509</v>
      </c>
      <c r="N3482" t="s">
        <v>6510</v>
      </c>
      <c r="O3482" t="s">
        <v>9648</v>
      </c>
      <c r="P3482" t="s">
        <v>6032</v>
      </c>
      <c r="Q3482" t="s">
        <v>83</v>
      </c>
      <c r="S3482" t="s">
        <v>47</v>
      </c>
      <c r="T3482" t="s">
        <v>84</v>
      </c>
      <c r="U3482" t="s">
        <v>85</v>
      </c>
      <c r="V3482">
        <v>0</v>
      </c>
      <c r="W3482">
        <v>0</v>
      </c>
      <c r="X3482">
        <v>0</v>
      </c>
      <c r="Y3482">
        <v>0</v>
      </c>
      <c r="Z3482">
        <v>0</v>
      </c>
      <c r="AA3482">
        <v>0</v>
      </c>
      <c r="AB3482">
        <v>0</v>
      </c>
      <c r="AC3482">
        <v>0</v>
      </c>
      <c r="AD3482">
        <v>0</v>
      </c>
      <c r="AE3482">
        <v>0</v>
      </c>
      <c r="AF3482">
        <v>0</v>
      </c>
      <c r="AG3482">
        <v>0</v>
      </c>
      <c r="AH3482">
        <v>0</v>
      </c>
      <c r="AI3482">
        <v>0</v>
      </c>
      <c r="AK3482">
        <v>0</v>
      </c>
      <c r="AM3482">
        <v>0</v>
      </c>
      <c r="AN3482">
        <v>0</v>
      </c>
      <c r="AO3482">
        <v>0</v>
      </c>
    </row>
    <row r="3483" spans="1:41" x14ac:dyDescent="0.55000000000000004">
      <c r="A3483" t="s">
        <v>6511</v>
      </c>
      <c r="B3483" s="1">
        <v>40972</v>
      </c>
      <c r="C3483">
        <v>9</v>
      </c>
      <c r="D3483">
        <v>3</v>
      </c>
      <c r="E3483" t="s">
        <v>67</v>
      </c>
      <c r="F3483">
        <v>2012</v>
      </c>
      <c r="G3483">
        <v>52</v>
      </c>
      <c r="H3483" t="s">
        <v>52</v>
      </c>
      <c r="I3483" t="s">
        <v>53</v>
      </c>
      <c r="J3483">
        <v>0</v>
      </c>
      <c r="K3483" t="s">
        <v>43</v>
      </c>
      <c r="L3483">
        <v>9</v>
      </c>
      <c r="M3483" t="s">
        <v>6509</v>
      </c>
      <c r="N3483" t="s">
        <v>6510</v>
      </c>
      <c r="O3483" t="s">
        <v>9648</v>
      </c>
      <c r="P3483" t="s">
        <v>6032</v>
      </c>
      <c r="Q3483" t="s">
        <v>33</v>
      </c>
      <c r="R3483" t="s">
        <v>6512</v>
      </c>
      <c r="S3483" t="s">
        <v>1669</v>
      </c>
      <c r="T3483" t="s">
        <v>84</v>
      </c>
      <c r="U3483" t="s">
        <v>85</v>
      </c>
      <c r="V3483">
        <v>0</v>
      </c>
      <c r="W3483">
        <v>0</v>
      </c>
      <c r="X3483">
        <v>0</v>
      </c>
      <c r="Y3483">
        <v>0</v>
      </c>
      <c r="Z3483">
        <v>1</v>
      </c>
      <c r="AA3483">
        <v>0</v>
      </c>
      <c r="AB3483">
        <v>0</v>
      </c>
      <c r="AC3483">
        <v>0</v>
      </c>
      <c r="AD3483">
        <v>0</v>
      </c>
      <c r="AE3483">
        <v>0</v>
      </c>
      <c r="AF3483">
        <v>0</v>
      </c>
      <c r="AG3483">
        <v>1</v>
      </c>
      <c r="AH3483">
        <v>0</v>
      </c>
      <c r="AI3483">
        <v>0</v>
      </c>
      <c r="AJ3483" t="s">
        <v>2726</v>
      </c>
      <c r="AK3483">
        <v>0</v>
      </c>
      <c r="AM3483">
        <v>1</v>
      </c>
      <c r="AN3483">
        <v>1</v>
      </c>
      <c r="AO3483">
        <v>1</v>
      </c>
    </row>
    <row r="3484" spans="1:41" x14ac:dyDescent="0.55000000000000004">
      <c r="A3484" t="s">
        <v>6513</v>
      </c>
      <c r="B3484" s="1">
        <v>41091</v>
      </c>
      <c r="C3484">
        <v>26</v>
      </c>
      <c r="D3484">
        <v>7</v>
      </c>
      <c r="E3484" t="s">
        <v>105</v>
      </c>
      <c r="F3484">
        <v>2012</v>
      </c>
      <c r="G3484">
        <v>26</v>
      </c>
      <c r="H3484" t="s">
        <v>87</v>
      </c>
      <c r="I3484" t="s">
        <v>42</v>
      </c>
      <c r="J3484">
        <v>1</v>
      </c>
      <c r="K3484" t="s">
        <v>43</v>
      </c>
      <c r="L3484">
        <v>9</v>
      </c>
      <c r="M3484" t="s">
        <v>6509</v>
      </c>
      <c r="N3484" t="s">
        <v>6510</v>
      </c>
      <c r="O3484" t="s">
        <v>9648</v>
      </c>
      <c r="P3484" t="s">
        <v>6032</v>
      </c>
      <c r="Q3484" t="s">
        <v>83</v>
      </c>
      <c r="S3484" t="s">
        <v>47</v>
      </c>
      <c r="T3484" t="s">
        <v>84</v>
      </c>
      <c r="U3484" t="s">
        <v>85</v>
      </c>
      <c r="V3484">
        <v>0</v>
      </c>
      <c r="W3484">
        <v>0</v>
      </c>
      <c r="X3484">
        <v>0</v>
      </c>
      <c r="Y3484">
        <v>0</v>
      </c>
      <c r="Z3484">
        <v>0</v>
      </c>
      <c r="AA3484">
        <v>0</v>
      </c>
      <c r="AB3484">
        <v>0</v>
      </c>
      <c r="AC3484">
        <v>0</v>
      </c>
      <c r="AD3484">
        <v>0</v>
      </c>
      <c r="AE3484">
        <v>1</v>
      </c>
      <c r="AF3484">
        <v>0</v>
      </c>
      <c r="AG3484">
        <v>1</v>
      </c>
      <c r="AH3484">
        <v>0</v>
      </c>
      <c r="AI3484">
        <v>0</v>
      </c>
      <c r="AK3484">
        <v>0</v>
      </c>
      <c r="AM3484">
        <v>1</v>
      </c>
      <c r="AN3484">
        <v>1</v>
      </c>
      <c r="AO3484">
        <v>1</v>
      </c>
    </row>
    <row r="3485" spans="1:41" x14ac:dyDescent="0.55000000000000004">
      <c r="A3485" t="s">
        <v>6514</v>
      </c>
      <c r="B3485" s="1">
        <v>41436</v>
      </c>
      <c r="C3485">
        <v>24</v>
      </c>
      <c r="D3485">
        <v>6</v>
      </c>
      <c r="E3485" t="s">
        <v>101</v>
      </c>
      <c r="F3485">
        <v>2013</v>
      </c>
      <c r="G3485">
        <v>41</v>
      </c>
      <c r="H3485" t="s">
        <v>41</v>
      </c>
      <c r="I3485" t="s">
        <v>53</v>
      </c>
      <c r="J3485">
        <v>0</v>
      </c>
      <c r="K3485" t="s">
        <v>43</v>
      </c>
      <c r="L3485">
        <v>9</v>
      </c>
      <c r="M3485" t="s">
        <v>6509</v>
      </c>
      <c r="N3485" t="s">
        <v>6510</v>
      </c>
      <c r="O3485" t="s">
        <v>9648</v>
      </c>
      <c r="P3485" t="s">
        <v>6032</v>
      </c>
      <c r="Q3485" t="s">
        <v>83</v>
      </c>
      <c r="S3485" t="s">
        <v>47</v>
      </c>
      <c r="T3485" t="s">
        <v>84</v>
      </c>
      <c r="U3485" t="s">
        <v>6515</v>
      </c>
      <c r="V3485">
        <v>0</v>
      </c>
      <c r="W3485">
        <v>0</v>
      </c>
      <c r="X3485">
        <v>0</v>
      </c>
      <c r="Y3485">
        <v>0</v>
      </c>
      <c r="Z3485">
        <v>0</v>
      </c>
      <c r="AA3485">
        <v>0</v>
      </c>
      <c r="AB3485">
        <v>0</v>
      </c>
      <c r="AC3485">
        <v>1</v>
      </c>
      <c r="AD3485">
        <v>0</v>
      </c>
      <c r="AE3485">
        <v>0</v>
      </c>
      <c r="AF3485">
        <v>0</v>
      </c>
      <c r="AG3485">
        <v>0</v>
      </c>
      <c r="AH3485">
        <v>0</v>
      </c>
      <c r="AI3485">
        <v>0</v>
      </c>
      <c r="AK3485">
        <v>0</v>
      </c>
      <c r="AM3485">
        <v>1</v>
      </c>
      <c r="AN3485">
        <v>0</v>
      </c>
      <c r="AO3485">
        <v>1</v>
      </c>
    </row>
    <row r="3486" spans="1:41" x14ac:dyDescent="0.55000000000000004">
      <c r="A3486" t="s">
        <v>6516</v>
      </c>
      <c r="B3486" s="1">
        <v>41530</v>
      </c>
      <c r="C3486">
        <v>37</v>
      </c>
      <c r="D3486">
        <v>9</v>
      </c>
      <c r="E3486" t="s">
        <v>51</v>
      </c>
      <c r="F3486">
        <v>2013</v>
      </c>
      <c r="G3486">
        <v>46</v>
      </c>
      <c r="H3486" t="s">
        <v>52</v>
      </c>
      <c r="I3486" t="s">
        <v>42</v>
      </c>
      <c r="J3486">
        <v>1</v>
      </c>
      <c r="K3486" t="s">
        <v>43</v>
      </c>
      <c r="L3486">
        <v>9</v>
      </c>
      <c r="M3486" t="s">
        <v>6509</v>
      </c>
      <c r="N3486" t="s">
        <v>6510</v>
      </c>
      <c r="O3486" t="s">
        <v>9648</v>
      </c>
      <c r="P3486" t="s">
        <v>6032</v>
      </c>
      <c r="S3486" t="s">
        <v>47</v>
      </c>
      <c r="T3486" t="s">
        <v>63</v>
      </c>
      <c r="U3486" t="s">
        <v>6517</v>
      </c>
      <c r="V3486">
        <v>0</v>
      </c>
      <c r="W3486">
        <v>0</v>
      </c>
      <c r="X3486">
        <v>0</v>
      </c>
      <c r="Y3486">
        <v>0</v>
      </c>
      <c r="Z3486">
        <v>0</v>
      </c>
      <c r="AA3486">
        <v>0</v>
      </c>
      <c r="AB3486">
        <v>0</v>
      </c>
      <c r="AC3486">
        <v>0</v>
      </c>
      <c r="AD3486">
        <v>0</v>
      </c>
      <c r="AE3486">
        <v>0</v>
      </c>
      <c r="AF3486">
        <v>0</v>
      </c>
      <c r="AG3486">
        <v>0</v>
      </c>
      <c r="AH3486">
        <v>0</v>
      </c>
      <c r="AI3486">
        <v>0</v>
      </c>
      <c r="AK3486">
        <v>0</v>
      </c>
      <c r="AM3486">
        <v>0</v>
      </c>
      <c r="AN3486">
        <v>0</v>
      </c>
      <c r="AO3486">
        <v>0</v>
      </c>
    </row>
    <row r="3487" spans="1:41" x14ac:dyDescent="0.55000000000000004">
      <c r="A3487" t="s">
        <v>6518</v>
      </c>
      <c r="B3487" s="1">
        <v>41782</v>
      </c>
      <c r="C3487">
        <v>21</v>
      </c>
      <c r="D3487">
        <v>5</v>
      </c>
      <c r="E3487" t="s">
        <v>76</v>
      </c>
      <c r="F3487">
        <v>2014</v>
      </c>
      <c r="G3487">
        <v>26</v>
      </c>
      <c r="H3487" t="s">
        <v>87</v>
      </c>
      <c r="I3487" t="s">
        <v>42</v>
      </c>
      <c r="J3487">
        <v>1</v>
      </c>
      <c r="K3487" t="s">
        <v>43</v>
      </c>
      <c r="L3487">
        <v>9</v>
      </c>
      <c r="M3487" t="s">
        <v>6509</v>
      </c>
      <c r="N3487" t="s">
        <v>6510</v>
      </c>
      <c r="O3487" t="s">
        <v>9648</v>
      </c>
      <c r="P3487" t="s">
        <v>6032</v>
      </c>
      <c r="Q3487" t="s">
        <v>83</v>
      </c>
      <c r="S3487" t="s">
        <v>47</v>
      </c>
      <c r="T3487" t="s">
        <v>54</v>
      </c>
      <c r="U3487" t="s">
        <v>55</v>
      </c>
      <c r="V3487">
        <v>1</v>
      </c>
      <c r="W3487">
        <v>0</v>
      </c>
      <c r="X3487">
        <v>0</v>
      </c>
      <c r="Y3487">
        <v>0</v>
      </c>
      <c r="Z3487">
        <v>0</v>
      </c>
      <c r="AA3487">
        <v>0</v>
      </c>
      <c r="AB3487">
        <v>0</v>
      </c>
      <c r="AC3487">
        <v>0</v>
      </c>
      <c r="AD3487">
        <v>0</v>
      </c>
      <c r="AE3487">
        <v>0</v>
      </c>
      <c r="AF3487">
        <v>0</v>
      </c>
      <c r="AG3487">
        <v>0</v>
      </c>
      <c r="AH3487">
        <v>0</v>
      </c>
      <c r="AI3487">
        <v>0</v>
      </c>
      <c r="AK3487">
        <v>0</v>
      </c>
      <c r="AM3487">
        <v>0</v>
      </c>
      <c r="AN3487">
        <v>0</v>
      </c>
      <c r="AO3487">
        <v>0</v>
      </c>
    </row>
    <row r="3488" spans="1:41" x14ac:dyDescent="0.55000000000000004">
      <c r="A3488" t="s">
        <v>6519</v>
      </c>
      <c r="B3488" s="1">
        <v>42138</v>
      </c>
      <c r="C3488">
        <v>20</v>
      </c>
      <c r="D3488">
        <v>5</v>
      </c>
      <c r="E3488" t="s">
        <v>76</v>
      </c>
      <c r="F3488">
        <v>2015</v>
      </c>
      <c r="G3488">
        <v>58</v>
      </c>
      <c r="H3488" t="s">
        <v>115</v>
      </c>
      <c r="I3488" t="s">
        <v>53</v>
      </c>
      <c r="J3488">
        <v>0</v>
      </c>
      <c r="K3488" t="s">
        <v>43</v>
      </c>
      <c r="L3488">
        <v>9</v>
      </c>
      <c r="M3488" t="s">
        <v>6509</v>
      </c>
      <c r="N3488" t="s">
        <v>6510</v>
      </c>
      <c r="O3488" t="s">
        <v>9648</v>
      </c>
      <c r="P3488" t="s">
        <v>6032</v>
      </c>
      <c r="Q3488" t="s">
        <v>83</v>
      </c>
      <c r="S3488" t="s">
        <v>47</v>
      </c>
      <c r="U3488" t="s">
        <v>4455</v>
      </c>
      <c r="V3488">
        <v>0</v>
      </c>
      <c r="W3488">
        <v>0</v>
      </c>
      <c r="X3488">
        <v>1</v>
      </c>
      <c r="Y3488">
        <v>0</v>
      </c>
      <c r="Z3488">
        <v>1</v>
      </c>
      <c r="AA3488">
        <v>0</v>
      </c>
      <c r="AB3488">
        <v>0</v>
      </c>
      <c r="AC3488">
        <v>0</v>
      </c>
      <c r="AD3488">
        <v>0</v>
      </c>
      <c r="AE3488">
        <v>0</v>
      </c>
      <c r="AF3488">
        <v>0</v>
      </c>
      <c r="AG3488">
        <v>0</v>
      </c>
      <c r="AH3488">
        <v>0</v>
      </c>
      <c r="AI3488">
        <v>0</v>
      </c>
      <c r="AK3488">
        <v>0</v>
      </c>
      <c r="AL3488" t="s">
        <v>65</v>
      </c>
      <c r="AM3488">
        <v>1</v>
      </c>
      <c r="AN3488">
        <v>1</v>
      </c>
      <c r="AO3488">
        <v>1</v>
      </c>
    </row>
    <row r="3489" spans="1:41" x14ac:dyDescent="0.55000000000000004">
      <c r="A3489" t="s">
        <v>6520</v>
      </c>
      <c r="B3489" s="1">
        <v>42148</v>
      </c>
      <c r="C3489">
        <v>21</v>
      </c>
      <c r="D3489">
        <v>5</v>
      </c>
      <c r="E3489" t="s">
        <v>76</v>
      </c>
      <c r="F3489">
        <v>2015</v>
      </c>
      <c r="G3489">
        <v>38</v>
      </c>
      <c r="H3489" t="s">
        <v>41</v>
      </c>
      <c r="I3489" t="s">
        <v>42</v>
      </c>
      <c r="J3489">
        <v>1</v>
      </c>
      <c r="K3489" t="s">
        <v>43</v>
      </c>
      <c r="L3489">
        <v>9</v>
      </c>
      <c r="M3489" t="s">
        <v>6509</v>
      </c>
      <c r="N3489" t="s">
        <v>6510</v>
      </c>
      <c r="O3489" t="s">
        <v>9648</v>
      </c>
      <c r="P3489" t="s">
        <v>6032</v>
      </c>
      <c r="Q3489" t="s">
        <v>83</v>
      </c>
      <c r="S3489" t="s">
        <v>47</v>
      </c>
      <c r="U3489" t="s">
        <v>6521</v>
      </c>
      <c r="V3489">
        <v>1</v>
      </c>
      <c r="W3489">
        <v>0</v>
      </c>
      <c r="X3489">
        <v>0</v>
      </c>
      <c r="Y3489">
        <v>0</v>
      </c>
      <c r="Z3489">
        <v>0</v>
      </c>
      <c r="AA3489">
        <v>0</v>
      </c>
      <c r="AB3489">
        <v>0</v>
      </c>
      <c r="AC3489">
        <v>0</v>
      </c>
      <c r="AD3489">
        <v>1</v>
      </c>
      <c r="AE3489">
        <v>0</v>
      </c>
      <c r="AF3489">
        <v>0</v>
      </c>
      <c r="AG3489">
        <v>0</v>
      </c>
      <c r="AH3489">
        <v>0</v>
      </c>
      <c r="AI3489">
        <v>0</v>
      </c>
      <c r="AK3489">
        <v>0</v>
      </c>
      <c r="AL3489" t="s">
        <v>65</v>
      </c>
      <c r="AM3489">
        <v>0</v>
      </c>
      <c r="AN3489">
        <v>0</v>
      </c>
      <c r="AO3489">
        <v>0</v>
      </c>
    </row>
    <row r="3490" spans="1:41" x14ac:dyDescent="0.55000000000000004">
      <c r="A3490" t="s">
        <v>6522</v>
      </c>
      <c r="B3490" s="1">
        <v>42243</v>
      </c>
      <c r="C3490">
        <v>35</v>
      </c>
      <c r="D3490">
        <v>8</v>
      </c>
      <c r="E3490" t="s">
        <v>109</v>
      </c>
      <c r="F3490">
        <v>2015</v>
      </c>
      <c r="G3490">
        <v>21</v>
      </c>
      <c r="H3490" t="s">
        <v>62</v>
      </c>
      <c r="I3490" t="s">
        <v>42</v>
      </c>
      <c r="J3490">
        <v>1</v>
      </c>
      <c r="K3490" t="s">
        <v>43</v>
      </c>
      <c r="L3490">
        <v>9</v>
      </c>
      <c r="M3490" t="s">
        <v>6509</v>
      </c>
      <c r="N3490" t="s">
        <v>6510</v>
      </c>
      <c r="O3490" t="s">
        <v>9648</v>
      </c>
      <c r="P3490" t="s">
        <v>6032</v>
      </c>
      <c r="Q3490" t="s">
        <v>47</v>
      </c>
      <c r="S3490" t="s">
        <v>47</v>
      </c>
      <c r="U3490" t="s">
        <v>898</v>
      </c>
      <c r="V3490">
        <v>1</v>
      </c>
      <c r="W3490">
        <v>0</v>
      </c>
      <c r="X3490">
        <v>0</v>
      </c>
      <c r="Y3490">
        <v>0</v>
      </c>
      <c r="Z3490">
        <v>0</v>
      </c>
      <c r="AA3490">
        <v>0</v>
      </c>
      <c r="AB3490">
        <v>0</v>
      </c>
      <c r="AC3490">
        <v>0</v>
      </c>
      <c r="AD3490">
        <v>0</v>
      </c>
      <c r="AE3490">
        <v>0</v>
      </c>
      <c r="AF3490">
        <v>0</v>
      </c>
      <c r="AG3490">
        <v>0</v>
      </c>
      <c r="AH3490">
        <v>0</v>
      </c>
      <c r="AI3490">
        <v>0</v>
      </c>
      <c r="AK3490">
        <v>0</v>
      </c>
      <c r="AL3490" t="s">
        <v>65</v>
      </c>
      <c r="AM3490">
        <v>0</v>
      </c>
      <c r="AN3490">
        <v>0</v>
      </c>
      <c r="AO3490">
        <v>0</v>
      </c>
    </row>
    <row r="3491" spans="1:41" x14ac:dyDescent="0.55000000000000004">
      <c r="A3491" t="s">
        <v>6523</v>
      </c>
      <c r="B3491" s="1">
        <v>42280</v>
      </c>
      <c r="C3491">
        <v>40</v>
      </c>
      <c r="D3491">
        <v>10</v>
      </c>
      <c r="E3491" t="s">
        <v>114</v>
      </c>
      <c r="F3491">
        <v>2015</v>
      </c>
      <c r="G3491">
        <v>28</v>
      </c>
      <c r="H3491" t="s">
        <v>87</v>
      </c>
      <c r="I3491" t="s">
        <v>42</v>
      </c>
      <c r="J3491">
        <v>1</v>
      </c>
      <c r="K3491" t="s">
        <v>43</v>
      </c>
      <c r="L3491">
        <v>9</v>
      </c>
      <c r="M3491" t="s">
        <v>6509</v>
      </c>
      <c r="N3491" t="s">
        <v>6510</v>
      </c>
      <c r="O3491" t="s">
        <v>9648</v>
      </c>
      <c r="P3491" t="s">
        <v>6032</v>
      </c>
      <c r="Q3491" t="s">
        <v>83</v>
      </c>
      <c r="S3491" t="s">
        <v>69</v>
      </c>
      <c r="U3491" t="s">
        <v>184</v>
      </c>
      <c r="V3491">
        <v>1</v>
      </c>
      <c r="W3491">
        <v>0</v>
      </c>
      <c r="X3491">
        <v>0</v>
      </c>
      <c r="Y3491">
        <v>0</v>
      </c>
      <c r="Z3491">
        <v>0</v>
      </c>
      <c r="AA3491">
        <v>0</v>
      </c>
      <c r="AB3491">
        <v>0</v>
      </c>
      <c r="AC3491">
        <v>0</v>
      </c>
      <c r="AD3491">
        <v>0</v>
      </c>
      <c r="AE3491">
        <v>0</v>
      </c>
      <c r="AF3491">
        <v>0</v>
      </c>
      <c r="AG3491">
        <v>0</v>
      </c>
      <c r="AH3491">
        <v>0</v>
      </c>
      <c r="AI3491">
        <v>0</v>
      </c>
      <c r="AK3491">
        <v>0</v>
      </c>
      <c r="AL3491" t="s">
        <v>65</v>
      </c>
      <c r="AM3491">
        <v>0</v>
      </c>
      <c r="AN3491">
        <v>0</v>
      </c>
      <c r="AO3491">
        <v>0</v>
      </c>
    </row>
    <row r="3492" spans="1:41" x14ac:dyDescent="0.55000000000000004">
      <c r="A3492" t="s">
        <v>6524</v>
      </c>
      <c r="B3492" s="1">
        <v>42499</v>
      </c>
      <c r="C3492">
        <v>19</v>
      </c>
      <c r="D3492">
        <v>5</v>
      </c>
      <c r="E3492" t="s">
        <v>76</v>
      </c>
      <c r="F3492">
        <v>2016</v>
      </c>
      <c r="G3492">
        <v>57</v>
      </c>
      <c r="H3492" t="s">
        <v>115</v>
      </c>
      <c r="I3492" t="s">
        <v>42</v>
      </c>
      <c r="J3492">
        <v>1</v>
      </c>
      <c r="K3492" t="s">
        <v>43</v>
      </c>
      <c r="L3492">
        <v>9</v>
      </c>
      <c r="M3492" t="s">
        <v>6509</v>
      </c>
      <c r="N3492" t="s">
        <v>6510</v>
      </c>
      <c r="O3492" t="s">
        <v>9648</v>
      </c>
      <c r="P3492" t="s">
        <v>6032</v>
      </c>
      <c r="Q3492" t="s">
        <v>83</v>
      </c>
      <c r="S3492" t="s">
        <v>455</v>
      </c>
      <c r="T3492" t="s">
        <v>258</v>
      </c>
      <c r="U3492" t="s">
        <v>6525</v>
      </c>
      <c r="V3492">
        <v>1</v>
      </c>
      <c r="W3492">
        <v>0</v>
      </c>
      <c r="X3492">
        <v>0</v>
      </c>
      <c r="Y3492">
        <v>0</v>
      </c>
      <c r="Z3492">
        <v>0</v>
      </c>
      <c r="AA3492">
        <v>0</v>
      </c>
      <c r="AB3492">
        <v>0</v>
      </c>
      <c r="AC3492">
        <v>0</v>
      </c>
      <c r="AD3492">
        <v>0</v>
      </c>
      <c r="AE3492">
        <v>0</v>
      </c>
      <c r="AF3492">
        <v>0</v>
      </c>
      <c r="AG3492">
        <v>0</v>
      </c>
      <c r="AH3492">
        <v>0</v>
      </c>
      <c r="AI3492">
        <v>0</v>
      </c>
      <c r="AK3492">
        <v>0</v>
      </c>
      <c r="AL3492" t="s">
        <v>65</v>
      </c>
      <c r="AM3492">
        <v>0</v>
      </c>
      <c r="AN3492">
        <v>0</v>
      </c>
      <c r="AO3492">
        <v>0</v>
      </c>
    </row>
    <row r="3493" spans="1:41" x14ac:dyDescent="0.55000000000000004">
      <c r="A3493" t="s">
        <v>6526</v>
      </c>
      <c r="B3493" s="1">
        <v>42574</v>
      </c>
      <c r="C3493">
        <v>29</v>
      </c>
      <c r="D3493">
        <v>7</v>
      </c>
      <c r="E3493" t="s">
        <v>105</v>
      </c>
      <c r="F3493">
        <v>2016</v>
      </c>
      <c r="G3493">
        <v>26</v>
      </c>
      <c r="H3493" t="s">
        <v>87</v>
      </c>
      <c r="I3493" t="s">
        <v>42</v>
      </c>
      <c r="J3493">
        <v>1</v>
      </c>
      <c r="K3493" t="s">
        <v>43</v>
      </c>
      <c r="L3493">
        <v>9</v>
      </c>
      <c r="M3493" t="s">
        <v>6509</v>
      </c>
      <c r="N3493" t="s">
        <v>6510</v>
      </c>
      <c r="O3493" t="s">
        <v>9648</v>
      </c>
      <c r="P3493" t="s">
        <v>6032</v>
      </c>
      <c r="Q3493" t="s">
        <v>83</v>
      </c>
      <c r="S3493" t="s">
        <v>69</v>
      </c>
      <c r="T3493" t="s">
        <v>63</v>
      </c>
      <c r="U3493" t="s">
        <v>6527</v>
      </c>
      <c r="V3493">
        <v>1</v>
      </c>
      <c r="W3493">
        <v>1</v>
      </c>
      <c r="X3493">
        <v>0</v>
      </c>
      <c r="Y3493">
        <v>0</v>
      </c>
      <c r="Z3493">
        <v>0</v>
      </c>
      <c r="AA3493">
        <v>0</v>
      </c>
      <c r="AB3493">
        <v>0</v>
      </c>
      <c r="AC3493">
        <v>0</v>
      </c>
      <c r="AD3493">
        <v>0</v>
      </c>
      <c r="AE3493">
        <v>0</v>
      </c>
      <c r="AF3493">
        <v>0</v>
      </c>
      <c r="AG3493">
        <v>0</v>
      </c>
      <c r="AH3493">
        <v>0</v>
      </c>
      <c r="AI3493">
        <v>0</v>
      </c>
      <c r="AK3493">
        <v>0</v>
      </c>
      <c r="AL3493" t="s">
        <v>65</v>
      </c>
      <c r="AM3493">
        <v>0</v>
      </c>
      <c r="AN3493">
        <v>0</v>
      </c>
      <c r="AO3493">
        <v>0</v>
      </c>
    </row>
    <row r="3494" spans="1:41" x14ac:dyDescent="0.55000000000000004">
      <c r="A3494" t="s">
        <v>6528</v>
      </c>
      <c r="B3494" s="1">
        <v>42894</v>
      </c>
      <c r="C3494">
        <v>23</v>
      </c>
      <c r="D3494">
        <v>6</v>
      </c>
      <c r="E3494" t="s">
        <v>101</v>
      </c>
      <c r="F3494">
        <v>2017</v>
      </c>
      <c r="G3494">
        <v>59</v>
      </c>
      <c r="H3494" t="s">
        <v>115</v>
      </c>
      <c r="I3494" t="s">
        <v>53</v>
      </c>
      <c r="J3494">
        <v>0</v>
      </c>
      <c r="K3494" t="s">
        <v>43</v>
      </c>
      <c r="L3494">
        <v>9</v>
      </c>
      <c r="M3494" t="s">
        <v>6509</v>
      </c>
      <c r="N3494" t="s">
        <v>6510</v>
      </c>
      <c r="O3494" t="s">
        <v>9648</v>
      </c>
      <c r="P3494" t="s">
        <v>6032</v>
      </c>
      <c r="Q3494" t="s">
        <v>47</v>
      </c>
      <c r="S3494" t="s">
        <v>47</v>
      </c>
      <c r="T3494" t="s">
        <v>302</v>
      </c>
      <c r="U3494" t="s">
        <v>6529</v>
      </c>
      <c r="V3494">
        <v>0</v>
      </c>
      <c r="W3494">
        <v>0</v>
      </c>
      <c r="X3494">
        <v>0</v>
      </c>
      <c r="Y3494">
        <v>0</v>
      </c>
      <c r="Z3494">
        <v>1</v>
      </c>
      <c r="AA3494">
        <v>0</v>
      </c>
      <c r="AB3494">
        <v>0</v>
      </c>
      <c r="AC3494">
        <v>0</v>
      </c>
      <c r="AD3494">
        <v>1</v>
      </c>
      <c r="AE3494">
        <v>0</v>
      </c>
      <c r="AF3494">
        <v>0</v>
      </c>
      <c r="AG3494">
        <v>0</v>
      </c>
      <c r="AH3494">
        <v>1</v>
      </c>
      <c r="AI3494">
        <v>0</v>
      </c>
      <c r="AJ3494" t="s">
        <v>926</v>
      </c>
      <c r="AK3494">
        <v>0</v>
      </c>
      <c r="AM3494">
        <v>1</v>
      </c>
      <c r="AN3494">
        <v>0</v>
      </c>
      <c r="AO3494">
        <v>1</v>
      </c>
    </row>
    <row r="3495" spans="1:41" x14ac:dyDescent="0.55000000000000004">
      <c r="A3495" t="s">
        <v>6530</v>
      </c>
      <c r="B3495" s="1">
        <v>43292</v>
      </c>
      <c r="C3495">
        <v>28</v>
      </c>
      <c r="D3495">
        <v>7</v>
      </c>
      <c r="E3495" t="s">
        <v>105</v>
      </c>
      <c r="F3495">
        <v>2018</v>
      </c>
      <c r="G3495">
        <v>31</v>
      </c>
      <c r="H3495" t="s">
        <v>87</v>
      </c>
      <c r="I3495" t="s">
        <v>42</v>
      </c>
      <c r="J3495">
        <v>1</v>
      </c>
      <c r="K3495" t="s">
        <v>43</v>
      </c>
      <c r="L3495">
        <v>9</v>
      </c>
      <c r="M3495" t="s">
        <v>6509</v>
      </c>
      <c r="N3495" t="s">
        <v>6510</v>
      </c>
      <c r="O3495" t="s">
        <v>9648</v>
      </c>
      <c r="P3495" t="s">
        <v>6032</v>
      </c>
      <c r="Q3495" t="s">
        <v>33</v>
      </c>
      <c r="S3495" t="s">
        <v>1002</v>
      </c>
      <c r="T3495" t="s">
        <v>77</v>
      </c>
      <c r="U3495" t="s">
        <v>370</v>
      </c>
      <c r="V3495">
        <v>0</v>
      </c>
      <c r="W3495">
        <v>1</v>
      </c>
      <c r="X3495">
        <v>1</v>
      </c>
      <c r="Y3495">
        <v>0</v>
      </c>
      <c r="Z3495">
        <v>0</v>
      </c>
      <c r="AA3495">
        <v>0</v>
      </c>
      <c r="AB3495">
        <v>0</v>
      </c>
      <c r="AC3495">
        <v>0</v>
      </c>
      <c r="AD3495">
        <v>0</v>
      </c>
      <c r="AE3495">
        <v>0</v>
      </c>
      <c r="AF3495">
        <v>0</v>
      </c>
      <c r="AG3495">
        <v>0</v>
      </c>
      <c r="AH3495">
        <v>0</v>
      </c>
      <c r="AI3495">
        <v>0</v>
      </c>
      <c r="AK3495">
        <v>0</v>
      </c>
      <c r="AL3495" t="s">
        <v>65</v>
      </c>
      <c r="AM3495">
        <v>0</v>
      </c>
      <c r="AN3495">
        <v>1</v>
      </c>
      <c r="AO3495">
        <v>1</v>
      </c>
    </row>
    <row r="3496" spans="1:41" x14ac:dyDescent="0.55000000000000004">
      <c r="A3496" t="s">
        <v>6531</v>
      </c>
      <c r="B3496" s="1">
        <v>40970</v>
      </c>
      <c r="C3496">
        <v>9</v>
      </c>
      <c r="D3496">
        <v>3</v>
      </c>
      <c r="E3496" t="s">
        <v>67</v>
      </c>
      <c r="F3496">
        <v>2012</v>
      </c>
      <c r="G3496">
        <v>42</v>
      </c>
      <c r="H3496" t="s">
        <v>41</v>
      </c>
      <c r="I3496" t="s">
        <v>42</v>
      </c>
      <c r="J3496">
        <v>1</v>
      </c>
      <c r="K3496" t="s">
        <v>43</v>
      </c>
      <c r="L3496">
        <v>9</v>
      </c>
      <c r="M3496" t="s">
        <v>6532</v>
      </c>
      <c r="N3496" t="s">
        <v>6533</v>
      </c>
      <c r="O3496" t="s">
        <v>9648</v>
      </c>
      <c r="P3496" t="s">
        <v>2410</v>
      </c>
      <c r="Q3496" t="s">
        <v>47</v>
      </c>
      <c r="S3496" t="s">
        <v>47</v>
      </c>
      <c r="T3496" t="s">
        <v>84</v>
      </c>
      <c r="U3496" t="s">
        <v>6534</v>
      </c>
      <c r="V3496">
        <v>0</v>
      </c>
      <c r="W3496">
        <v>0</v>
      </c>
      <c r="X3496">
        <v>0</v>
      </c>
      <c r="Y3496">
        <v>0</v>
      </c>
      <c r="Z3496">
        <v>0</v>
      </c>
      <c r="AA3496">
        <v>1</v>
      </c>
      <c r="AB3496">
        <v>1</v>
      </c>
      <c r="AC3496">
        <v>0</v>
      </c>
      <c r="AD3496">
        <v>0</v>
      </c>
      <c r="AE3496">
        <v>0</v>
      </c>
      <c r="AF3496">
        <v>0</v>
      </c>
      <c r="AG3496">
        <v>0</v>
      </c>
      <c r="AH3496">
        <v>0</v>
      </c>
      <c r="AI3496">
        <v>0</v>
      </c>
      <c r="AK3496">
        <v>0</v>
      </c>
      <c r="AM3496">
        <v>1</v>
      </c>
      <c r="AN3496">
        <v>0</v>
      </c>
      <c r="AO3496">
        <v>1</v>
      </c>
    </row>
    <row r="3497" spans="1:41" x14ac:dyDescent="0.55000000000000004">
      <c r="A3497" t="s">
        <v>6535</v>
      </c>
      <c r="B3497" s="1">
        <v>41224</v>
      </c>
      <c r="C3497">
        <v>45</v>
      </c>
      <c r="D3497">
        <v>11</v>
      </c>
      <c r="E3497" t="s">
        <v>119</v>
      </c>
      <c r="F3497">
        <v>2012</v>
      </c>
      <c r="G3497">
        <v>40</v>
      </c>
      <c r="H3497" t="s">
        <v>41</v>
      </c>
      <c r="I3497" t="s">
        <v>42</v>
      </c>
      <c r="J3497">
        <v>1</v>
      </c>
      <c r="K3497" t="s">
        <v>43</v>
      </c>
      <c r="L3497">
        <v>9</v>
      </c>
      <c r="M3497" t="s">
        <v>6532</v>
      </c>
      <c r="N3497" t="s">
        <v>6533</v>
      </c>
      <c r="O3497" t="s">
        <v>9648</v>
      </c>
      <c r="P3497" t="s">
        <v>2410</v>
      </c>
      <c r="Q3497" t="s">
        <v>33</v>
      </c>
      <c r="R3497" t="s">
        <v>1413</v>
      </c>
      <c r="S3497" t="s">
        <v>69</v>
      </c>
      <c r="T3497" t="s">
        <v>84</v>
      </c>
      <c r="U3497" t="s">
        <v>107</v>
      </c>
      <c r="V3497">
        <v>0</v>
      </c>
      <c r="W3497">
        <v>0</v>
      </c>
      <c r="X3497">
        <v>0</v>
      </c>
      <c r="Y3497">
        <v>0</v>
      </c>
      <c r="Z3497">
        <v>0</v>
      </c>
      <c r="AA3497">
        <v>0</v>
      </c>
      <c r="AB3497">
        <v>1</v>
      </c>
      <c r="AC3497">
        <v>0</v>
      </c>
      <c r="AD3497">
        <v>0</v>
      </c>
      <c r="AE3497">
        <v>0</v>
      </c>
      <c r="AF3497">
        <v>0</v>
      </c>
      <c r="AG3497">
        <v>0</v>
      </c>
      <c r="AH3497">
        <v>0</v>
      </c>
      <c r="AI3497">
        <v>0</v>
      </c>
      <c r="AJ3497" t="s">
        <v>926</v>
      </c>
      <c r="AK3497">
        <v>0</v>
      </c>
      <c r="AM3497">
        <v>0</v>
      </c>
      <c r="AN3497">
        <v>0</v>
      </c>
      <c r="AO3497">
        <v>0</v>
      </c>
    </row>
    <row r="3498" spans="1:41" x14ac:dyDescent="0.55000000000000004">
      <c r="A3498" t="s">
        <v>6536</v>
      </c>
      <c r="B3498" s="1">
        <v>41237</v>
      </c>
      <c r="C3498">
        <v>47</v>
      </c>
      <c r="D3498">
        <v>11</v>
      </c>
      <c r="E3498" t="s">
        <v>119</v>
      </c>
      <c r="F3498">
        <v>2012</v>
      </c>
      <c r="G3498">
        <v>20</v>
      </c>
      <c r="H3498" t="s">
        <v>62</v>
      </c>
      <c r="I3498" t="s">
        <v>42</v>
      </c>
      <c r="J3498">
        <v>1</v>
      </c>
      <c r="K3498" t="s">
        <v>43</v>
      </c>
      <c r="L3498">
        <v>9</v>
      </c>
      <c r="M3498" t="s">
        <v>6532</v>
      </c>
      <c r="N3498" t="s">
        <v>6533</v>
      </c>
      <c r="O3498" t="s">
        <v>9648</v>
      </c>
      <c r="P3498" t="s">
        <v>2410</v>
      </c>
      <c r="Q3498" t="s">
        <v>47</v>
      </c>
      <c r="S3498" t="s">
        <v>47</v>
      </c>
      <c r="T3498" t="s">
        <v>120</v>
      </c>
      <c r="U3498" t="s">
        <v>3386</v>
      </c>
      <c r="V3498">
        <v>1</v>
      </c>
      <c r="W3498">
        <v>1</v>
      </c>
      <c r="X3498">
        <v>0</v>
      </c>
      <c r="Y3498">
        <v>0</v>
      </c>
      <c r="Z3498">
        <v>0</v>
      </c>
      <c r="AA3498">
        <v>0</v>
      </c>
      <c r="AB3498">
        <v>0</v>
      </c>
      <c r="AC3498">
        <v>0</v>
      </c>
      <c r="AD3498">
        <v>0</v>
      </c>
      <c r="AE3498">
        <v>0</v>
      </c>
      <c r="AF3498">
        <v>0</v>
      </c>
      <c r="AG3498">
        <v>0</v>
      </c>
      <c r="AH3498">
        <v>0</v>
      </c>
      <c r="AI3498">
        <v>0</v>
      </c>
      <c r="AK3498">
        <v>0</v>
      </c>
      <c r="AM3498">
        <v>0</v>
      </c>
      <c r="AN3498">
        <v>0</v>
      </c>
      <c r="AO3498">
        <v>0</v>
      </c>
    </row>
    <row r="3499" spans="1:41" x14ac:dyDescent="0.55000000000000004">
      <c r="A3499" t="s">
        <v>6537</v>
      </c>
      <c r="B3499" s="1">
        <v>41250</v>
      </c>
      <c r="C3499">
        <v>49</v>
      </c>
      <c r="D3499">
        <v>12</v>
      </c>
      <c r="E3499" t="s">
        <v>57</v>
      </c>
      <c r="F3499">
        <v>2012</v>
      </c>
      <c r="G3499">
        <v>26</v>
      </c>
      <c r="H3499" t="s">
        <v>87</v>
      </c>
      <c r="I3499" t="s">
        <v>53</v>
      </c>
      <c r="J3499">
        <v>0</v>
      </c>
      <c r="K3499" t="s">
        <v>43</v>
      </c>
      <c r="L3499">
        <v>9</v>
      </c>
      <c r="M3499" t="s">
        <v>6532</v>
      </c>
      <c r="N3499" t="s">
        <v>6533</v>
      </c>
      <c r="O3499" t="s">
        <v>9648</v>
      </c>
      <c r="P3499" t="s">
        <v>2410</v>
      </c>
      <c r="Q3499" t="s">
        <v>47</v>
      </c>
      <c r="S3499" t="s">
        <v>47</v>
      </c>
      <c r="T3499" t="s">
        <v>102</v>
      </c>
      <c r="U3499" t="s">
        <v>422</v>
      </c>
      <c r="V3499">
        <v>1</v>
      </c>
      <c r="W3499">
        <v>0</v>
      </c>
      <c r="X3499">
        <v>0</v>
      </c>
      <c r="Y3499">
        <v>0</v>
      </c>
      <c r="Z3499">
        <v>0</v>
      </c>
      <c r="AA3499">
        <v>0</v>
      </c>
      <c r="AB3499">
        <v>0</v>
      </c>
      <c r="AC3499">
        <v>0</v>
      </c>
      <c r="AD3499">
        <v>0</v>
      </c>
      <c r="AE3499">
        <v>0</v>
      </c>
      <c r="AF3499">
        <v>0</v>
      </c>
      <c r="AG3499">
        <v>0</v>
      </c>
      <c r="AH3499">
        <v>0</v>
      </c>
      <c r="AI3499">
        <v>0</v>
      </c>
      <c r="AK3499">
        <v>0</v>
      </c>
      <c r="AM3499">
        <v>0</v>
      </c>
      <c r="AN3499">
        <v>0</v>
      </c>
      <c r="AO3499">
        <v>0</v>
      </c>
    </row>
    <row r="3500" spans="1:41" x14ac:dyDescent="0.55000000000000004">
      <c r="A3500" t="s">
        <v>6538</v>
      </c>
      <c r="B3500" s="1">
        <v>41410</v>
      </c>
      <c r="C3500">
        <v>20</v>
      </c>
      <c r="D3500">
        <v>5</v>
      </c>
      <c r="E3500" t="s">
        <v>76</v>
      </c>
      <c r="F3500">
        <v>2013</v>
      </c>
      <c r="G3500">
        <v>49</v>
      </c>
      <c r="H3500" t="s">
        <v>52</v>
      </c>
      <c r="I3500" t="s">
        <v>53</v>
      </c>
      <c r="J3500">
        <v>0</v>
      </c>
      <c r="K3500" t="s">
        <v>106</v>
      </c>
      <c r="L3500">
        <v>7</v>
      </c>
      <c r="M3500" t="s">
        <v>6532</v>
      </c>
      <c r="N3500" t="s">
        <v>6533</v>
      </c>
      <c r="O3500" t="s">
        <v>9648</v>
      </c>
      <c r="P3500" t="s">
        <v>2410</v>
      </c>
      <c r="Q3500" t="s">
        <v>47</v>
      </c>
      <c r="S3500" t="s">
        <v>47</v>
      </c>
      <c r="T3500" t="s">
        <v>63</v>
      </c>
      <c r="U3500" t="s">
        <v>6539</v>
      </c>
      <c r="V3500">
        <v>0</v>
      </c>
      <c r="W3500">
        <v>1</v>
      </c>
      <c r="X3500">
        <v>1</v>
      </c>
      <c r="Y3500">
        <v>0</v>
      </c>
      <c r="Z3500">
        <v>0</v>
      </c>
      <c r="AA3500">
        <v>0</v>
      </c>
      <c r="AB3500">
        <v>0</v>
      </c>
      <c r="AC3500">
        <v>0</v>
      </c>
      <c r="AD3500">
        <v>1</v>
      </c>
      <c r="AE3500">
        <v>0</v>
      </c>
      <c r="AF3500">
        <v>0</v>
      </c>
      <c r="AG3500">
        <v>0</v>
      </c>
      <c r="AH3500">
        <v>0</v>
      </c>
      <c r="AI3500">
        <v>0</v>
      </c>
      <c r="AK3500">
        <v>0</v>
      </c>
      <c r="AM3500">
        <v>0</v>
      </c>
      <c r="AN3500">
        <v>1</v>
      </c>
      <c r="AO3500">
        <v>1</v>
      </c>
    </row>
    <row r="3501" spans="1:41" x14ac:dyDescent="0.55000000000000004">
      <c r="A3501" t="s">
        <v>6540</v>
      </c>
      <c r="B3501" s="1">
        <v>41552</v>
      </c>
      <c r="C3501">
        <v>40</v>
      </c>
      <c r="D3501">
        <v>10</v>
      </c>
      <c r="E3501" t="s">
        <v>114</v>
      </c>
      <c r="F3501">
        <v>2013</v>
      </c>
      <c r="G3501">
        <v>47</v>
      </c>
      <c r="H3501" t="s">
        <v>52</v>
      </c>
      <c r="I3501" t="s">
        <v>42</v>
      </c>
      <c r="J3501">
        <v>1</v>
      </c>
      <c r="K3501" t="s">
        <v>43</v>
      </c>
      <c r="L3501">
        <v>9</v>
      </c>
      <c r="M3501" t="s">
        <v>6532</v>
      </c>
      <c r="N3501" t="s">
        <v>6533</v>
      </c>
      <c r="O3501" t="s">
        <v>9648</v>
      </c>
      <c r="P3501" t="s">
        <v>2410</v>
      </c>
      <c r="Q3501" t="s">
        <v>47</v>
      </c>
      <c r="S3501" t="s">
        <v>47</v>
      </c>
      <c r="T3501" t="s">
        <v>63</v>
      </c>
      <c r="U3501" t="s">
        <v>6541</v>
      </c>
      <c r="V3501">
        <v>0</v>
      </c>
      <c r="W3501">
        <v>0</v>
      </c>
      <c r="X3501">
        <v>0</v>
      </c>
      <c r="Y3501">
        <v>0</v>
      </c>
      <c r="Z3501">
        <v>0</v>
      </c>
      <c r="AA3501">
        <v>0</v>
      </c>
      <c r="AB3501">
        <v>1</v>
      </c>
      <c r="AC3501">
        <v>1</v>
      </c>
      <c r="AD3501">
        <v>0</v>
      </c>
      <c r="AE3501">
        <v>0</v>
      </c>
      <c r="AF3501">
        <v>0</v>
      </c>
      <c r="AG3501">
        <v>0</v>
      </c>
      <c r="AH3501">
        <v>0</v>
      </c>
      <c r="AI3501">
        <v>0</v>
      </c>
      <c r="AK3501">
        <v>0</v>
      </c>
      <c r="AM3501">
        <v>1</v>
      </c>
      <c r="AN3501">
        <v>0</v>
      </c>
      <c r="AO3501">
        <v>1</v>
      </c>
    </row>
    <row r="3502" spans="1:41" x14ac:dyDescent="0.55000000000000004">
      <c r="A3502" t="s">
        <v>6542</v>
      </c>
      <c r="B3502" s="1">
        <v>41722</v>
      </c>
      <c r="C3502">
        <v>13</v>
      </c>
      <c r="D3502">
        <v>3</v>
      </c>
      <c r="E3502" t="s">
        <v>67</v>
      </c>
      <c r="F3502">
        <v>2014</v>
      </c>
      <c r="G3502">
        <v>26</v>
      </c>
      <c r="H3502" t="s">
        <v>87</v>
      </c>
      <c r="I3502" t="s">
        <v>53</v>
      </c>
      <c r="J3502">
        <v>0</v>
      </c>
      <c r="K3502" t="s">
        <v>43</v>
      </c>
      <c r="L3502">
        <v>9</v>
      </c>
      <c r="M3502" t="s">
        <v>6532</v>
      </c>
      <c r="N3502" t="s">
        <v>6533</v>
      </c>
      <c r="O3502" t="s">
        <v>9648</v>
      </c>
      <c r="P3502" t="s">
        <v>2410</v>
      </c>
      <c r="Q3502" t="s">
        <v>33</v>
      </c>
      <c r="R3502" t="s">
        <v>700</v>
      </c>
      <c r="S3502" t="s">
        <v>33</v>
      </c>
      <c r="T3502" t="s">
        <v>102</v>
      </c>
      <c r="U3502" t="s">
        <v>6543</v>
      </c>
      <c r="V3502">
        <v>1</v>
      </c>
      <c r="W3502">
        <v>1</v>
      </c>
      <c r="X3502">
        <v>0</v>
      </c>
      <c r="Y3502">
        <v>0</v>
      </c>
      <c r="Z3502">
        <v>0</v>
      </c>
      <c r="AA3502">
        <v>0</v>
      </c>
      <c r="AB3502">
        <v>0</v>
      </c>
      <c r="AC3502">
        <v>0</v>
      </c>
      <c r="AD3502">
        <v>0</v>
      </c>
      <c r="AE3502">
        <v>0</v>
      </c>
      <c r="AF3502">
        <v>0</v>
      </c>
      <c r="AG3502">
        <v>0</v>
      </c>
      <c r="AH3502">
        <v>0</v>
      </c>
      <c r="AI3502">
        <v>0</v>
      </c>
      <c r="AK3502">
        <v>0</v>
      </c>
      <c r="AM3502">
        <v>0</v>
      </c>
      <c r="AN3502">
        <v>0</v>
      </c>
      <c r="AO3502">
        <v>0</v>
      </c>
    </row>
    <row r="3503" spans="1:41" x14ac:dyDescent="0.55000000000000004">
      <c r="A3503" t="s">
        <v>6544</v>
      </c>
      <c r="B3503" s="1">
        <v>41837</v>
      </c>
      <c r="C3503">
        <v>29</v>
      </c>
      <c r="D3503">
        <v>7</v>
      </c>
      <c r="E3503" t="s">
        <v>105</v>
      </c>
      <c r="F3503">
        <v>2014</v>
      </c>
      <c r="G3503">
        <v>56</v>
      </c>
      <c r="H3503" t="s">
        <v>115</v>
      </c>
      <c r="I3503" t="s">
        <v>42</v>
      </c>
      <c r="J3503">
        <v>1</v>
      </c>
      <c r="K3503" t="s">
        <v>43</v>
      </c>
      <c r="L3503">
        <v>9</v>
      </c>
      <c r="M3503" t="s">
        <v>6532</v>
      </c>
      <c r="N3503" t="s">
        <v>6533</v>
      </c>
      <c r="O3503" t="s">
        <v>9648</v>
      </c>
      <c r="P3503" t="s">
        <v>2410</v>
      </c>
      <c r="Q3503" t="s">
        <v>47</v>
      </c>
      <c r="S3503" t="s">
        <v>47</v>
      </c>
      <c r="T3503" t="s">
        <v>70</v>
      </c>
      <c r="U3503" t="s">
        <v>855</v>
      </c>
      <c r="V3503">
        <v>1</v>
      </c>
      <c r="W3503">
        <v>1</v>
      </c>
      <c r="X3503">
        <v>0</v>
      </c>
      <c r="Y3503">
        <v>0</v>
      </c>
      <c r="Z3503">
        <v>0</v>
      </c>
      <c r="AA3503">
        <v>0</v>
      </c>
      <c r="AB3503">
        <v>0</v>
      </c>
      <c r="AC3503">
        <v>0</v>
      </c>
      <c r="AD3503">
        <v>0</v>
      </c>
      <c r="AE3503">
        <v>0</v>
      </c>
      <c r="AF3503">
        <v>0</v>
      </c>
      <c r="AG3503">
        <v>0</v>
      </c>
      <c r="AH3503">
        <v>0</v>
      </c>
      <c r="AI3503">
        <v>0</v>
      </c>
      <c r="AK3503">
        <v>0</v>
      </c>
      <c r="AM3503">
        <v>0</v>
      </c>
      <c r="AN3503">
        <v>0</v>
      </c>
      <c r="AO3503">
        <v>0</v>
      </c>
    </row>
    <row r="3504" spans="1:41" x14ac:dyDescent="0.55000000000000004">
      <c r="A3504" t="s">
        <v>6545</v>
      </c>
      <c r="B3504" s="1">
        <v>41852</v>
      </c>
      <c r="C3504">
        <v>31</v>
      </c>
      <c r="D3504">
        <v>8</v>
      </c>
      <c r="E3504" t="s">
        <v>109</v>
      </c>
      <c r="F3504">
        <v>2014</v>
      </c>
      <c r="G3504">
        <v>68</v>
      </c>
      <c r="H3504" t="s">
        <v>196</v>
      </c>
      <c r="I3504" t="s">
        <v>42</v>
      </c>
      <c r="J3504">
        <v>1</v>
      </c>
      <c r="K3504" t="s">
        <v>43</v>
      </c>
      <c r="L3504">
        <v>9</v>
      </c>
      <c r="M3504" t="s">
        <v>6532</v>
      </c>
      <c r="N3504" t="s">
        <v>6533</v>
      </c>
      <c r="O3504" t="s">
        <v>9648</v>
      </c>
      <c r="P3504" t="s">
        <v>2410</v>
      </c>
      <c r="Q3504" t="s">
        <v>47</v>
      </c>
      <c r="S3504" t="s">
        <v>47</v>
      </c>
      <c r="T3504" t="s">
        <v>70</v>
      </c>
      <c r="U3504" t="s">
        <v>6546</v>
      </c>
      <c r="V3504">
        <v>0</v>
      </c>
      <c r="W3504">
        <v>1</v>
      </c>
      <c r="X3504">
        <v>0</v>
      </c>
      <c r="Y3504">
        <v>0</v>
      </c>
      <c r="Z3504">
        <v>1</v>
      </c>
      <c r="AA3504">
        <v>0</v>
      </c>
      <c r="AB3504">
        <v>0</v>
      </c>
      <c r="AC3504">
        <v>0</v>
      </c>
      <c r="AD3504">
        <v>0</v>
      </c>
      <c r="AE3504">
        <v>0</v>
      </c>
      <c r="AF3504">
        <v>0</v>
      </c>
      <c r="AG3504">
        <v>0</v>
      </c>
      <c r="AH3504">
        <v>0</v>
      </c>
      <c r="AI3504">
        <v>0</v>
      </c>
      <c r="AJ3504" t="s">
        <v>462</v>
      </c>
      <c r="AK3504">
        <v>0</v>
      </c>
      <c r="AM3504">
        <v>1</v>
      </c>
      <c r="AN3504">
        <v>0</v>
      </c>
      <c r="AO3504">
        <v>1</v>
      </c>
    </row>
    <row r="3505" spans="1:41" x14ac:dyDescent="0.55000000000000004">
      <c r="A3505" t="s">
        <v>6547</v>
      </c>
      <c r="B3505" s="1">
        <v>41889</v>
      </c>
      <c r="C3505">
        <v>36</v>
      </c>
      <c r="D3505">
        <v>9</v>
      </c>
      <c r="E3505" t="s">
        <v>51</v>
      </c>
      <c r="F3505">
        <v>2014</v>
      </c>
      <c r="G3505">
        <v>24</v>
      </c>
      <c r="H3505" t="s">
        <v>62</v>
      </c>
      <c r="I3505" t="s">
        <v>53</v>
      </c>
      <c r="J3505">
        <v>0</v>
      </c>
      <c r="K3505" t="s">
        <v>43</v>
      </c>
      <c r="L3505">
        <v>9</v>
      </c>
      <c r="M3505" t="s">
        <v>6532</v>
      </c>
      <c r="N3505" t="s">
        <v>6533</v>
      </c>
      <c r="O3505" t="s">
        <v>9648</v>
      </c>
      <c r="P3505" t="s">
        <v>2410</v>
      </c>
      <c r="Q3505" t="s">
        <v>47</v>
      </c>
      <c r="S3505" t="s">
        <v>47</v>
      </c>
      <c r="T3505" t="s">
        <v>102</v>
      </c>
      <c r="U3505" t="s">
        <v>1528</v>
      </c>
      <c r="V3505">
        <v>1</v>
      </c>
      <c r="W3505">
        <v>0</v>
      </c>
      <c r="X3505">
        <v>1</v>
      </c>
      <c r="Y3505">
        <v>0</v>
      </c>
      <c r="Z3505">
        <v>0</v>
      </c>
      <c r="AA3505">
        <v>0</v>
      </c>
      <c r="AB3505">
        <v>0</v>
      </c>
      <c r="AC3505">
        <v>0</v>
      </c>
      <c r="AD3505">
        <v>0</v>
      </c>
      <c r="AE3505">
        <v>0</v>
      </c>
      <c r="AF3505">
        <v>0</v>
      </c>
      <c r="AG3505">
        <v>0</v>
      </c>
      <c r="AH3505">
        <v>0</v>
      </c>
      <c r="AI3505">
        <v>0</v>
      </c>
      <c r="AK3505">
        <v>0</v>
      </c>
      <c r="AM3505">
        <v>0</v>
      </c>
      <c r="AN3505">
        <v>1</v>
      </c>
      <c r="AO3505">
        <v>1</v>
      </c>
    </row>
    <row r="3506" spans="1:41" x14ac:dyDescent="0.55000000000000004">
      <c r="A3506" t="s">
        <v>6548</v>
      </c>
      <c r="B3506" s="1">
        <v>41962</v>
      </c>
      <c r="C3506">
        <v>47</v>
      </c>
      <c r="D3506">
        <v>11</v>
      </c>
      <c r="E3506" t="s">
        <v>119</v>
      </c>
      <c r="F3506">
        <v>2014</v>
      </c>
      <c r="G3506">
        <v>61</v>
      </c>
      <c r="H3506" t="s">
        <v>115</v>
      </c>
      <c r="I3506" t="s">
        <v>42</v>
      </c>
      <c r="J3506">
        <v>1</v>
      </c>
      <c r="K3506" t="s">
        <v>43</v>
      </c>
      <c r="L3506">
        <v>9</v>
      </c>
      <c r="M3506" t="s">
        <v>6532</v>
      </c>
      <c r="N3506" t="s">
        <v>6533</v>
      </c>
      <c r="O3506" t="s">
        <v>9648</v>
      </c>
      <c r="P3506" t="s">
        <v>2410</v>
      </c>
      <c r="Q3506" t="s">
        <v>47</v>
      </c>
      <c r="S3506" t="s">
        <v>47</v>
      </c>
      <c r="T3506" t="s">
        <v>48</v>
      </c>
      <c r="U3506" t="s">
        <v>6549</v>
      </c>
      <c r="V3506">
        <v>0</v>
      </c>
      <c r="W3506">
        <v>0</v>
      </c>
      <c r="X3506">
        <v>0</v>
      </c>
      <c r="Y3506">
        <v>0</v>
      </c>
      <c r="Z3506">
        <v>1</v>
      </c>
      <c r="AA3506">
        <v>1</v>
      </c>
      <c r="AB3506">
        <v>1</v>
      </c>
      <c r="AC3506">
        <v>0</v>
      </c>
      <c r="AD3506">
        <v>0</v>
      </c>
      <c r="AE3506">
        <v>0</v>
      </c>
      <c r="AF3506">
        <v>0</v>
      </c>
      <c r="AG3506">
        <v>1</v>
      </c>
      <c r="AH3506">
        <v>0</v>
      </c>
      <c r="AI3506">
        <v>0</v>
      </c>
      <c r="AK3506">
        <v>0</v>
      </c>
      <c r="AM3506">
        <v>1</v>
      </c>
      <c r="AN3506">
        <v>1</v>
      </c>
      <c r="AO3506">
        <v>1</v>
      </c>
    </row>
    <row r="3507" spans="1:41" x14ac:dyDescent="0.55000000000000004">
      <c r="A3507" t="s">
        <v>6550</v>
      </c>
      <c r="B3507" s="1">
        <v>41971</v>
      </c>
      <c r="C3507">
        <v>48</v>
      </c>
      <c r="D3507">
        <v>11</v>
      </c>
      <c r="E3507" t="s">
        <v>119</v>
      </c>
      <c r="F3507">
        <v>2014</v>
      </c>
      <c r="G3507">
        <v>40</v>
      </c>
      <c r="H3507" t="s">
        <v>41</v>
      </c>
      <c r="I3507" t="s">
        <v>42</v>
      </c>
      <c r="J3507">
        <v>1</v>
      </c>
      <c r="K3507" t="s">
        <v>43</v>
      </c>
      <c r="L3507">
        <v>9</v>
      </c>
      <c r="M3507" t="s">
        <v>6532</v>
      </c>
      <c r="N3507" t="s">
        <v>6533</v>
      </c>
      <c r="O3507" t="s">
        <v>9648</v>
      </c>
      <c r="P3507" t="s">
        <v>2410</v>
      </c>
      <c r="Q3507" t="s">
        <v>47</v>
      </c>
      <c r="S3507" t="s">
        <v>47</v>
      </c>
      <c r="T3507" t="s">
        <v>102</v>
      </c>
      <c r="U3507" t="s">
        <v>55</v>
      </c>
      <c r="V3507">
        <v>1</v>
      </c>
      <c r="W3507">
        <v>0</v>
      </c>
      <c r="X3507">
        <v>0</v>
      </c>
      <c r="Y3507">
        <v>0</v>
      </c>
      <c r="Z3507">
        <v>0</v>
      </c>
      <c r="AA3507">
        <v>0</v>
      </c>
      <c r="AB3507">
        <v>0</v>
      </c>
      <c r="AC3507">
        <v>0</v>
      </c>
      <c r="AD3507">
        <v>0</v>
      </c>
      <c r="AE3507">
        <v>0</v>
      </c>
      <c r="AF3507">
        <v>0</v>
      </c>
      <c r="AG3507">
        <v>0</v>
      </c>
      <c r="AH3507">
        <v>0</v>
      </c>
      <c r="AI3507">
        <v>0</v>
      </c>
      <c r="AK3507">
        <v>0</v>
      </c>
      <c r="AM3507">
        <v>0</v>
      </c>
      <c r="AN3507">
        <v>0</v>
      </c>
      <c r="AO3507">
        <v>0</v>
      </c>
    </row>
    <row r="3508" spans="1:41" x14ac:dyDescent="0.55000000000000004">
      <c r="A3508" t="s">
        <v>6551</v>
      </c>
      <c r="B3508" s="1">
        <v>42069</v>
      </c>
      <c r="C3508">
        <v>10</v>
      </c>
      <c r="D3508">
        <v>3</v>
      </c>
      <c r="E3508" t="s">
        <v>67</v>
      </c>
      <c r="F3508">
        <v>2015</v>
      </c>
      <c r="G3508">
        <v>50</v>
      </c>
      <c r="H3508" t="s">
        <v>52</v>
      </c>
      <c r="I3508" t="s">
        <v>42</v>
      </c>
      <c r="J3508">
        <v>1</v>
      </c>
      <c r="K3508" t="s">
        <v>43</v>
      </c>
      <c r="L3508">
        <v>9</v>
      </c>
      <c r="M3508" t="s">
        <v>6532</v>
      </c>
      <c r="N3508" t="s">
        <v>6533</v>
      </c>
      <c r="O3508" t="s">
        <v>9648</v>
      </c>
      <c r="P3508" t="s">
        <v>2410</v>
      </c>
      <c r="Q3508" t="s">
        <v>47</v>
      </c>
      <c r="S3508" t="s">
        <v>47</v>
      </c>
      <c r="U3508" t="s">
        <v>6552</v>
      </c>
      <c r="V3508">
        <v>0</v>
      </c>
      <c r="W3508">
        <v>0</v>
      </c>
      <c r="X3508">
        <v>0</v>
      </c>
      <c r="Y3508">
        <v>0</v>
      </c>
      <c r="Z3508">
        <v>1</v>
      </c>
      <c r="AA3508">
        <v>0</v>
      </c>
      <c r="AB3508">
        <v>1</v>
      </c>
      <c r="AC3508">
        <v>0</v>
      </c>
      <c r="AD3508">
        <v>0</v>
      </c>
      <c r="AE3508">
        <v>0</v>
      </c>
      <c r="AF3508">
        <v>0</v>
      </c>
      <c r="AG3508">
        <v>0</v>
      </c>
      <c r="AH3508">
        <v>0</v>
      </c>
      <c r="AI3508">
        <v>0</v>
      </c>
      <c r="AK3508">
        <v>0</v>
      </c>
      <c r="AL3508" t="s">
        <v>65</v>
      </c>
      <c r="AM3508">
        <v>1</v>
      </c>
      <c r="AN3508">
        <v>0</v>
      </c>
      <c r="AO3508">
        <v>1</v>
      </c>
    </row>
    <row r="3509" spans="1:41" x14ac:dyDescent="0.55000000000000004">
      <c r="A3509" t="s">
        <v>6553</v>
      </c>
      <c r="B3509" s="1">
        <v>42092</v>
      </c>
      <c r="C3509">
        <v>13</v>
      </c>
      <c r="D3509">
        <v>3</v>
      </c>
      <c r="E3509" t="s">
        <v>67</v>
      </c>
      <c r="F3509">
        <v>2015</v>
      </c>
      <c r="G3509">
        <v>25</v>
      </c>
      <c r="H3509" t="s">
        <v>87</v>
      </c>
      <c r="I3509" t="s">
        <v>42</v>
      </c>
      <c r="J3509">
        <v>1</v>
      </c>
      <c r="K3509" t="s">
        <v>43</v>
      </c>
      <c r="L3509">
        <v>9</v>
      </c>
      <c r="M3509" t="s">
        <v>6532</v>
      </c>
      <c r="N3509" t="s">
        <v>6533</v>
      </c>
      <c r="O3509" t="s">
        <v>9648</v>
      </c>
      <c r="P3509" t="s">
        <v>2410</v>
      </c>
      <c r="Q3509" t="s">
        <v>47</v>
      </c>
      <c r="S3509" t="s">
        <v>240</v>
      </c>
      <c r="U3509" t="s">
        <v>6554</v>
      </c>
      <c r="V3509">
        <v>0</v>
      </c>
      <c r="W3509">
        <v>0</v>
      </c>
      <c r="X3509">
        <v>0</v>
      </c>
      <c r="Y3509">
        <v>0</v>
      </c>
      <c r="Z3509">
        <v>0</v>
      </c>
      <c r="AA3509">
        <v>0</v>
      </c>
      <c r="AB3509">
        <v>1</v>
      </c>
      <c r="AC3509">
        <v>0</v>
      </c>
      <c r="AD3509">
        <v>1</v>
      </c>
      <c r="AE3509">
        <v>0</v>
      </c>
      <c r="AF3509">
        <v>0</v>
      </c>
      <c r="AG3509">
        <v>0</v>
      </c>
      <c r="AH3509">
        <v>0</v>
      </c>
      <c r="AI3509">
        <v>0</v>
      </c>
      <c r="AK3509">
        <v>0</v>
      </c>
      <c r="AM3509">
        <v>0</v>
      </c>
      <c r="AN3509">
        <v>0</v>
      </c>
      <c r="AO3509">
        <v>0</v>
      </c>
    </row>
    <row r="3510" spans="1:41" x14ac:dyDescent="0.55000000000000004">
      <c r="A3510" t="s">
        <v>6555</v>
      </c>
      <c r="B3510" s="1">
        <v>42171</v>
      </c>
      <c r="C3510">
        <v>25</v>
      </c>
      <c r="D3510">
        <v>6</v>
      </c>
      <c r="E3510" t="s">
        <v>101</v>
      </c>
      <c r="F3510">
        <v>2015</v>
      </c>
      <c r="G3510">
        <v>61</v>
      </c>
      <c r="H3510" t="s">
        <v>115</v>
      </c>
      <c r="I3510" t="s">
        <v>42</v>
      </c>
      <c r="J3510">
        <v>1</v>
      </c>
      <c r="K3510" t="s">
        <v>43</v>
      </c>
      <c r="L3510">
        <v>9</v>
      </c>
      <c r="M3510" t="s">
        <v>6532</v>
      </c>
      <c r="N3510" t="s">
        <v>6533</v>
      </c>
      <c r="O3510" t="s">
        <v>9648</v>
      </c>
      <c r="P3510" t="s">
        <v>2410</v>
      </c>
      <c r="Q3510" t="s">
        <v>47</v>
      </c>
      <c r="S3510" t="s">
        <v>240</v>
      </c>
      <c r="U3510" t="s">
        <v>6556</v>
      </c>
      <c r="V3510">
        <v>0</v>
      </c>
      <c r="W3510">
        <v>0</v>
      </c>
      <c r="X3510">
        <v>0</v>
      </c>
      <c r="Y3510">
        <v>0</v>
      </c>
      <c r="Z3510">
        <v>1</v>
      </c>
      <c r="AA3510">
        <v>0</v>
      </c>
      <c r="AB3510">
        <v>0</v>
      </c>
      <c r="AC3510">
        <v>0</v>
      </c>
      <c r="AD3510">
        <v>1</v>
      </c>
      <c r="AE3510">
        <v>0</v>
      </c>
      <c r="AF3510">
        <v>0</v>
      </c>
      <c r="AG3510">
        <v>0</v>
      </c>
      <c r="AH3510">
        <v>1</v>
      </c>
      <c r="AI3510">
        <v>0</v>
      </c>
      <c r="AJ3510" t="s">
        <v>2588</v>
      </c>
      <c r="AK3510">
        <v>1</v>
      </c>
      <c r="AL3510" t="s">
        <v>65</v>
      </c>
      <c r="AM3510">
        <v>1</v>
      </c>
      <c r="AN3510">
        <v>1</v>
      </c>
      <c r="AO3510">
        <v>1</v>
      </c>
    </row>
    <row r="3511" spans="1:41" x14ac:dyDescent="0.55000000000000004">
      <c r="A3511" t="s">
        <v>6557</v>
      </c>
      <c r="B3511" s="1">
        <v>42190</v>
      </c>
      <c r="C3511">
        <v>27</v>
      </c>
      <c r="D3511">
        <v>7</v>
      </c>
      <c r="E3511" t="s">
        <v>105</v>
      </c>
      <c r="F3511">
        <v>2015</v>
      </c>
      <c r="G3511">
        <v>32</v>
      </c>
      <c r="H3511" t="s">
        <v>87</v>
      </c>
      <c r="I3511" t="s">
        <v>42</v>
      </c>
      <c r="J3511">
        <v>1</v>
      </c>
      <c r="K3511" t="s">
        <v>43</v>
      </c>
      <c r="L3511">
        <v>9</v>
      </c>
      <c r="M3511" t="s">
        <v>6532</v>
      </c>
      <c r="N3511" t="s">
        <v>6533</v>
      </c>
      <c r="O3511" t="s">
        <v>9648</v>
      </c>
      <c r="P3511" t="s">
        <v>2410</v>
      </c>
      <c r="Q3511" t="s">
        <v>47</v>
      </c>
      <c r="S3511" t="s">
        <v>47</v>
      </c>
      <c r="U3511" t="s">
        <v>6558</v>
      </c>
      <c r="V3511">
        <v>0</v>
      </c>
      <c r="W3511">
        <v>0</v>
      </c>
      <c r="X3511">
        <v>0</v>
      </c>
      <c r="Y3511">
        <v>0</v>
      </c>
      <c r="Z3511">
        <v>1</v>
      </c>
      <c r="AA3511">
        <v>0</v>
      </c>
      <c r="AB3511">
        <v>0</v>
      </c>
      <c r="AC3511">
        <v>0</v>
      </c>
      <c r="AD3511">
        <v>1</v>
      </c>
      <c r="AE3511">
        <v>1</v>
      </c>
      <c r="AF3511">
        <v>0</v>
      </c>
      <c r="AG3511">
        <v>0</v>
      </c>
      <c r="AH3511">
        <v>0</v>
      </c>
      <c r="AI3511">
        <v>0</v>
      </c>
      <c r="AK3511">
        <v>0</v>
      </c>
      <c r="AL3511" t="s">
        <v>65</v>
      </c>
      <c r="AM3511">
        <v>1</v>
      </c>
      <c r="AN3511">
        <v>0</v>
      </c>
      <c r="AO3511">
        <v>1</v>
      </c>
    </row>
    <row r="3512" spans="1:41" x14ac:dyDescent="0.55000000000000004">
      <c r="A3512" t="s">
        <v>6559</v>
      </c>
      <c r="B3512" s="1">
        <v>42335</v>
      </c>
      <c r="C3512">
        <v>48</v>
      </c>
      <c r="D3512">
        <v>11</v>
      </c>
      <c r="E3512" t="s">
        <v>119</v>
      </c>
      <c r="F3512">
        <v>2015</v>
      </c>
      <c r="G3512">
        <v>55</v>
      </c>
      <c r="H3512" t="s">
        <v>115</v>
      </c>
      <c r="I3512" t="s">
        <v>42</v>
      </c>
      <c r="J3512">
        <v>1</v>
      </c>
      <c r="K3512" t="s">
        <v>43</v>
      </c>
      <c r="L3512">
        <v>9</v>
      </c>
      <c r="M3512" t="s">
        <v>6532</v>
      </c>
      <c r="N3512" t="s">
        <v>6533</v>
      </c>
      <c r="O3512" t="s">
        <v>9648</v>
      </c>
      <c r="P3512" t="s">
        <v>2410</v>
      </c>
      <c r="Q3512" t="s">
        <v>1707</v>
      </c>
      <c r="S3512" t="s">
        <v>47</v>
      </c>
      <c r="U3512" t="s">
        <v>6560</v>
      </c>
      <c r="V3512">
        <v>1</v>
      </c>
      <c r="W3512">
        <v>0</v>
      </c>
      <c r="X3512">
        <v>0</v>
      </c>
      <c r="Y3512">
        <v>0</v>
      </c>
      <c r="Z3512">
        <v>0</v>
      </c>
      <c r="AA3512">
        <v>0</v>
      </c>
      <c r="AB3512">
        <v>1</v>
      </c>
      <c r="AC3512">
        <v>0</v>
      </c>
      <c r="AD3512">
        <v>1</v>
      </c>
      <c r="AE3512">
        <v>0</v>
      </c>
      <c r="AF3512">
        <v>0</v>
      </c>
      <c r="AG3512">
        <v>0</v>
      </c>
      <c r="AH3512">
        <v>0</v>
      </c>
      <c r="AI3512">
        <v>0</v>
      </c>
      <c r="AK3512">
        <v>0</v>
      </c>
      <c r="AL3512" t="s">
        <v>65</v>
      </c>
      <c r="AM3512">
        <v>0</v>
      </c>
      <c r="AN3512">
        <v>0</v>
      </c>
      <c r="AO3512">
        <v>0</v>
      </c>
    </row>
    <row r="3513" spans="1:41" x14ac:dyDescent="0.55000000000000004">
      <c r="A3513" t="s">
        <v>6561</v>
      </c>
      <c r="B3513" s="1">
        <v>42383</v>
      </c>
      <c r="C3513">
        <v>2</v>
      </c>
      <c r="D3513">
        <v>1</v>
      </c>
      <c r="E3513" t="s">
        <v>40</v>
      </c>
      <c r="F3513">
        <v>2016</v>
      </c>
      <c r="G3513">
        <v>33</v>
      </c>
      <c r="H3513" t="s">
        <v>87</v>
      </c>
      <c r="I3513" t="s">
        <v>42</v>
      </c>
      <c r="J3513">
        <v>1</v>
      </c>
      <c r="K3513" t="s">
        <v>43</v>
      </c>
      <c r="L3513">
        <v>9</v>
      </c>
      <c r="M3513" t="s">
        <v>6532</v>
      </c>
      <c r="N3513" t="s">
        <v>6533</v>
      </c>
      <c r="O3513" t="s">
        <v>9648</v>
      </c>
      <c r="P3513" t="s">
        <v>2410</v>
      </c>
      <c r="Q3513" t="s">
        <v>47</v>
      </c>
      <c r="S3513" t="s">
        <v>47</v>
      </c>
      <c r="T3513" t="s">
        <v>63</v>
      </c>
      <c r="U3513" t="s">
        <v>6562</v>
      </c>
      <c r="V3513">
        <v>0</v>
      </c>
      <c r="W3513">
        <v>0</v>
      </c>
      <c r="X3513">
        <v>1</v>
      </c>
      <c r="Y3513">
        <v>0</v>
      </c>
      <c r="Z3513">
        <v>0</v>
      </c>
      <c r="AA3513">
        <v>0</v>
      </c>
      <c r="AB3513">
        <v>1</v>
      </c>
      <c r="AC3513">
        <v>0</v>
      </c>
      <c r="AD3513">
        <v>0</v>
      </c>
      <c r="AE3513">
        <v>0</v>
      </c>
      <c r="AF3513">
        <v>0</v>
      </c>
      <c r="AG3513">
        <v>0</v>
      </c>
      <c r="AH3513">
        <v>0</v>
      </c>
      <c r="AI3513">
        <v>0</v>
      </c>
      <c r="AJ3513" t="s">
        <v>181</v>
      </c>
      <c r="AK3513">
        <v>0</v>
      </c>
      <c r="AL3513" t="s">
        <v>65</v>
      </c>
      <c r="AM3513">
        <v>0</v>
      </c>
      <c r="AN3513">
        <v>1</v>
      </c>
      <c r="AO3513">
        <v>1</v>
      </c>
    </row>
    <row r="3514" spans="1:41" x14ac:dyDescent="0.55000000000000004">
      <c r="A3514" t="s">
        <v>6563</v>
      </c>
      <c r="B3514" s="1">
        <v>42414</v>
      </c>
      <c r="C3514">
        <v>6</v>
      </c>
      <c r="D3514">
        <v>2</v>
      </c>
      <c r="E3514" t="s">
        <v>61</v>
      </c>
      <c r="F3514">
        <v>2016</v>
      </c>
      <c r="G3514">
        <v>36</v>
      </c>
      <c r="H3514" t="s">
        <v>41</v>
      </c>
      <c r="I3514" t="s">
        <v>42</v>
      </c>
      <c r="J3514">
        <v>1</v>
      </c>
      <c r="K3514" t="s">
        <v>43</v>
      </c>
      <c r="L3514">
        <v>9</v>
      </c>
      <c r="M3514" t="s">
        <v>6532</v>
      </c>
      <c r="N3514" t="s">
        <v>6533</v>
      </c>
      <c r="O3514" t="s">
        <v>9648</v>
      </c>
      <c r="P3514" t="s">
        <v>2410</v>
      </c>
      <c r="Q3514" t="s">
        <v>47</v>
      </c>
      <c r="S3514" t="s">
        <v>47</v>
      </c>
      <c r="T3514" t="s">
        <v>70</v>
      </c>
      <c r="U3514" t="s">
        <v>6564</v>
      </c>
      <c r="V3514">
        <v>1</v>
      </c>
      <c r="W3514">
        <v>0</v>
      </c>
      <c r="X3514">
        <v>0</v>
      </c>
      <c r="Y3514">
        <v>0</v>
      </c>
      <c r="Z3514">
        <v>0</v>
      </c>
      <c r="AA3514">
        <v>0</v>
      </c>
      <c r="AB3514">
        <v>0</v>
      </c>
      <c r="AC3514">
        <v>0</v>
      </c>
      <c r="AD3514">
        <v>1</v>
      </c>
      <c r="AE3514">
        <v>0</v>
      </c>
      <c r="AF3514">
        <v>0</v>
      </c>
      <c r="AG3514">
        <v>0</v>
      </c>
      <c r="AH3514">
        <v>0</v>
      </c>
      <c r="AI3514">
        <v>0</v>
      </c>
      <c r="AJ3514" t="s">
        <v>181</v>
      </c>
      <c r="AK3514">
        <v>0</v>
      </c>
      <c r="AL3514" t="s">
        <v>65</v>
      </c>
      <c r="AM3514">
        <v>0</v>
      </c>
      <c r="AN3514">
        <v>0</v>
      </c>
      <c r="AO3514">
        <v>0</v>
      </c>
    </row>
    <row r="3515" spans="1:41" x14ac:dyDescent="0.55000000000000004">
      <c r="A3515" t="s">
        <v>6565</v>
      </c>
      <c r="B3515" s="1">
        <v>42414</v>
      </c>
      <c r="C3515">
        <v>6</v>
      </c>
      <c r="D3515">
        <v>2</v>
      </c>
      <c r="E3515" t="s">
        <v>61</v>
      </c>
      <c r="F3515">
        <v>2016</v>
      </c>
      <c r="G3515">
        <v>46</v>
      </c>
      <c r="H3515" t="s">
        <v>52</v>
      </c>
      <c r="I3515" t="s">
        <v>53</v>
      </c>
      <c r="J3515">
        <v>0</v>
      </c>
      <c r="K3515" t="s">
        <v>43</v>
      </c>
      <c r="L3515">
        <v>9</v>
      </c>
      <c r="M3515" t="s">
        <v>6532</v>
      </c>
      <c r="N3515" t="s">
        <v>6533</v>
      </c>
      <c r="O3515" t="s">
        <v>9648</v>
      </c>
      <c r="P3515" t="s">
        <v>2410</v>
      </c>
      <c r="Q3515" t="s">
        <v>47</v>
      </c>
      <c r="S3515" t="s">
        <v>47</v>
      </c>
      <c r="T3515" t="s">
        <v>63</v>
      </c>
      <c r="U3515" t="s">
        <v>6566</v>
      </c>
      <c r="V3515">
        <v>1</v>
      </c>
      <c r="W3515">
        <v>1</v>
      </c>
      <c r="X3515">
        <v>0</v>
      </c>
      <c r="Y3515">
        <v>0</v>
      </c>
      <c r="Z3515">
        <v>0</v>
      </c>
      <c r="AA3515">
        <v>0</v>
      </c>
      <c r="AB3515">
        <v>0</v>
      </c>
      <c r="AC3515">
        <v>0</v>
      </c>
      <c r="AD3515">
        <v>0</v>
      </c>
      <c r="AE3515">
        <v>0</v>
      </c>
      <c r="AF3515">
        <v>0</v>
      </c>
      <c r="AG3515">
        <v>0</v>
      </c>
      <c r="AH3515">
        <v>0</v>
      </c>
      <c r="AI3515">
        <v>0</v>
      </c>
      <c r="AJ3515" t="s">
        <v>181</v>
      </c>
      <c r="AK3515">
        <v>0</v>
      </c>
      <c r="AL3515" t="s">
        <v>65</v>
      </c>
      <c r="AM3515">
        <v>0</v>
      </c>
      <c r="AN3515">
        <v>0</v>
      </c>
      <c r="AO3515">
        <v>0</v>
      </c>
    </row>
    <row r="3516" spans="1:41" x14ac:dyDescent="0.55000000000000004">
      <c r="A3516" t="s">
        <v>6567</v>
      </c>
      <c r="B3516" s="1">
        <v>42559</v>
      </c>
      <c r="C3516">
        <v>27</v>
      </c>
      <c r="D3516">
        <v>7</v>
      </c>
      <c r="E3516" t="s">
        <v>105</v>
      </c>
      <c r="F3516">
        <v>2016</v>
      </c>
      <c r="G3516">
        <v>34</v>
      </c>
      <c r="H3516" t="s">
        <v>87</v>
      </c>
      <c r="I3516" t="s">
        <v>42</v>
      </c>
      <c r="J3516">
        <v>1</v>
      </c>
      <c r="K3516" t="s">
        <v>43</v>
      </c>
      <c r="L3516">
        <v>9</v>
      </c>
      <c r="M3516" t="s">
        <v>6532</v>
      </c>
      <c r="N3516" t="s">
        <v>6533</v>
      </c>
      <c r="O3516" t="s">
        <v>9648</v>
      </c>
      <c r="P3516" t="s">
        <v>2410</v>
      </c>
      <c r="Q3516" t="s">
        <v>47</v>
      </c>
      <c r="S3516" t="s">
        <v>47</v>
      </c>
      <c r="T3516" t="s">
        <v>63</v>
      </c>
      <c r="U3516" t="s">
        <v>184</v>
      </c>
      <c r="V3516">
        <v>1</v>
      </c>
      <c r="W3516">
        <v>0</v>
      </c>
      <c r="X3516">
        <v>0</v>
      </c>
      <c r="Y3516">
        <v>0</v>
      </c>
      <c r="Z3516">
        <v>0</v>
      </c>
      <c r="AA3516">
        <v>0</v>
      </c>
      <c r="AB3516">
        <v>0</v>
      </c>
      <c r="AC3516">
        <v>0</v>
      </c>
      <c r="AD3516">
        <v>0</v>
      </c>
      <c r="AE3516">
        <v>0</v>
      </c>
      <c r="AF3516">
        <v>0</v>
      </c>
      <c r="AG3516">
        <v>0</v>
      </c>
      <c r="AH3516">
        <v>0</v>
      </c>
      <c r="AI3516">
        <v>0</v>
      </c>
      <c r="AK3516">
        <v>0</v>
      </c>
      <c r="AL3516" t="s">
        <v>65</v>
      </c>
      <c r="AM3516">
        <v>0</v>
      </c>
      <c r="AN3516">
        <v>0</v>
      </c>
      <c r="AO3516">
        <v>0</v>
      </c>
    </row>
    <row r="3517" spans="1:41" x14ac:dyDescent="0.55000000000000004">
      <c r="A3517" t="s">
        <v>6568</v>
      </c>
      <c r="B3517" s="1">
        <v>42613</v>
      </c>
      <c r="C3517">
        <v>35</v>
      </c>
      <c r="D3517">
        <v>8</v>
      </c>
      <c r="E3517" t="s">
        <v>109</v>
      </c>
      <c r="F3517">
        <v>2016</v>
      </c>
      <c r="G3517">
        <v>30</v>
      </c>
      <c r="H3517" t="s">
        <v>87</v>
      </c>
      <c r="I3517" t="s">
        <v>42</v>
      </c>
      <c r="J3517">
        <v>1</v>
      </c>
      <c r="K3517" t="s">
        <v>43</v>
      </c>
      <c r="L3517">
        <v>9</v>
      </c>
      <c r="M3517" t="s">
        <v>6532</v>
      </c>
      <c r="N3517" t="s">
        <v>6533</v>
      </c>
      <c r="O3517" t="s">
        <v>9648</v>
      </c>
      <c r="P3517" t="s">
        <v>2410</v>
      </c>
      <c r="Q3517" t="s">
        <v>47</v>
      </c>
      <c r="S3517" t="s">
        <v>47</v>
      </c>
      <c r="T3517" t="s">
        <v>63</v>
      </c>
      <c r="U3517" t="s">
        <v>2152</v>
      </c>
      <c r="V3517">
        <v>0</v>
      </c>
      <c r="W3517">
        <v>0</v>
      </c>
      <c r="X3517">
        <v>1</v>
      </c>
      <c r="Y3517">
        <v>0</v>
      </c>
      <c r="Z3517">
        <v>0</v>
      </c>
      <c r="AA3517">
        <v>0</v>
      </c>
      <c r="AB3517">
        <v>1</v>
      </c>
      <c r="AC3517">
        <v>0</v>
      </c>
      <c r="AD3517">
        <v>0</v>
      </c>
      <c r="AE3517">
        <v>0</v>
      </c>
      <c r="AF3517">
        <v>0</v>
      </c>
      <c r="AG3517">
        <v>0</v>
      </c>
      <c r="AH3517">
        <v>0</v>
      </c>
      <c r="AI3517">
        <v>0</v>
      </c>
      <c r="AK3517">
        <v>0</v>
      </c>
      <c r="AL3517" t="s">
        <v>65</v>
      </c>
      <c r="AM3517">
        <v>0</v>
      </c>
      <c r="AN3517">
        <v>1</v>
      </c>
      <c r="AO3517">
        <v>1</v>
      </c>
    </row>
    <row r="3518" spans="1:41" x14ac:dyDescent="0.55000000000000004">
      <c r="A3518" t="s">
        <v>6569</v>
      </c>
      <c r="B3518" s="1">
        <v>42659</v>
      </c>
      <c r="C3518">
        <v>41</v>
      </c>
      <c r="D3518">
        <v>10</v>
      </c>
      <c r="E3518" t="s">
        <v>114</v>
      </c>
      <c r="F3518">
        <v>2016</v>
      </c>
      <c r="G3518">
        <v>43</v>
      </c>
      <c r="H3518" t="s">
        <v>41</v>
      </c>
      <c r="I3518" t="s">
        <v>42</v>
      </c>
      <c r="J3518">
        <v>1</v>
      </c>
      <c r="K3518" t="s">
        <v>43</v>
      </c>
      <c r="L3518">
        <v>9</v>
      </c>
      <c r="M3518" t="s">
        <v>6532</v>
      </c>
      <c r="N3518" t="s">
        <v>6533</v>
      </c>
      <c r="O3518" t="s">
        <v>9648</v>
      </c>
      <c r="P3518" t="s">
        <v>2410</v>
      </c>
      <c r="Q3518" t="s">
        <v>47</v>
      </c>
      <c r="S3518" t="s">
        <v>47</v>
      </c>
      <c r="T3518" t="s">
        <v>70</v>
      </c>
      <c r="U3518" t="s">
        <v>6570</v>
      </c>
      <c r="V3518">
        <v>0</v>
      </c>
      <c r="W3518">
        <v>0</v>
      </c>
      <c r="X3518">
        <v>0</v>
      </c>
      <c r="Y3518">
        <v>0</v>
      </c>
      <c r="Z3518">
        <v>0</v>
      </c>
      <c r="AA3518">
        <v>0</v>
      </c>
      <c r="AB3518">
        <v>0</v>
      </c>
      <c r="AC3518">
        <v>0</v>
      </c>
      <c r="AD3518">
        <v>1</v>
      </c>
      <c r="AE3518">
        <v>1</v>
      </c>
      <c r="AF3518">
        <v>0</v>
      </c>
      <c r="AG3518">
        <v>0</v>
      </c>
      <c r="AH3518">
        <v>0</v>
      </c>
      <c r="AI3518">
        <v>0</v>
      </c>
      <c r="AK3518">
        <v>0</v>
      </c>
      <c r="AL3518" t="s">
        <v>65</v>
      </c>
      <c r="AM3518">
        <v>1</v>
      </c>
      <c r="AN3518">
        <v>0</v>
      </c>
      <c r="AO3518">
        <v>1</v>
      </c>
    </row>
    <row r="3519" spans="1:41" x14ac:dyDescent="0.55000000000000004">
      <c r="A3519" t="s">
        <v>6571</v>
      </c>
      <c r="B3519" s="1">
        <v>42672</v>
      </c>
      <c r="C3519">
        <v>43</v>
      </c>
      <c r="D3519">
        <v>10</v>
      </c>
      <c r="E3519" t="s">
        <v>114</v>
      </c>
      <c r="F3519">
        <v>2016</v>
      </c>
      <c r="G3519">
        <v>50</v>
      </c>
      <c r="H3519" t="s">
        <v>52</v>
      </c>
      <c r="I3519" t="s">
        <v>53</v>
      </c>
      <c r="J3519">
        <v>0</v>
      </c>
      <c r="K3519" t="s">
        <v>43</v>
      </c>
      <c r="L3519">
        <v>9</v>
      </c>
      <c r="M3519" t="s">
        <v>6532</v>
      </c>
      <c r="N3519" t="s">
        <v>6533</v>
      </c>
      <c r="O3519" t="s">
        <v>9648</v>
      </c>
      <c r="P3519" t="s">
        <v>2410</v>
      </c>
      <c r="Q3519" t="s">
        <v>47</v>
      </c>
      <c r="S3519" t="s">
        <v>47</v>
      </c>
      <c r="T3519" t="s">
        <v>63</v>
      </c>
      <c r="U3519" t="s">
        <v>6572</v>
      </c>
      <c r="V3519">
        <v>1</v>
      </c>
      <c r="W3519">
        <v>0</v>
      </c>
      <c r="X3519">
        <v>0</v>
      </c>
      <c r="Y3519">
        <v>0</v>
      </c>
      <c r="Z3519">
        <v>0</v>
      </c>
      <c r="AA3519">
        <v>0</v>
      </c>
      <c r="AB3519">
        <v>0</v>
      </c>
      <c r="AC3519">
        <v>0</v>
      </c>
      <c r="AD3519">
        <v>1</v>
      </c>
      <c r="AE3519">
        <v>0</v>
      </c>
      <c r="AF3519">
        <v>0</v>
      </c>
      <c r="AG3519">
        <v>0</v>
      </c>
      <c r="AH3519">
        <v>0</v>
      </c>
      <c r="AI3519">
        <v>0</v>
      </c>
      <c r="AK3519">
        <v>0</v>
      </c>
      <c r="AL3519" t="s">
        <v>65</v>
      </c>
      <c r="AM3519">
        <v>0</v>
      </c>
      <c r="AN3519">
        <v>0</v>
      </c>
      <c r="AO3519">
        <v>0</v>
      </c>
    </row>
    <row r="3520" spans="1:41" x14ac:dyDescent="0.55000000000000004">
      <c r="A3520" t="s">
        <v>6573</v>
      </c>
      <c r="B3520" s="1">
        <v>42685</v>
      </c>
      <c r="C3520">
        <v>45</v>
      </c>
      <c r="D3520">
        <v>11</v>
      </c>
      <c r="E3520" t="s">
        <v>119</v>
      </c>
      <c r="F3520">
        <v>2016</v>
      </c>
      <c r="G3520">
        <v>40</v>
      </c>
      <c r="H3520" t="s">
        <v>41</v>
      </c>
      <c r="I3520" t="s">
        <v>42</v>
      </c>
      <c r="J3520">
        <v>1</v>
      </c>
      <c r="K3520" t="s">
        <v>43</v>
      </c>
      <c r="L3520">
        <v>9</v>
      </c>
      <c r="M3520" t="s">
        <v>6532</v>
      </c>
      <c r="N3520" t="s">
        <v>6533</v>
      </c>
      <c r="O3520" t="s">
        <v>9648</v>
      </c>
      <c r="P3520" t="s">
        <v>2410</v>
      </c>
      <c r="Q3520" t="s">
        <v>47</v>
      </c>
      <c r="S3520" t="s">
        <v>47</v>
      </c>
      <c r="T3520" t="s">
        <v>73</v>
      </c>
      <c r="U3520" t="s">
        <v>2038</v>
      </c>
      <c r="V3520">
        <v>0</v>
      </c>
      <c r="W3520">
        <v>1</v>
      </c>
      <c r="X3520">
        <v>1</v>
      </c>
      <c r="Y3520">
        <v>0</v>
      </c>
      <c r="Z3520">
        <v>0</v>
      </c>
      <c r="AA3520">
        <v>0</v>
      </c>
      <c r="AB3520">
        <v>0</v>
      </c>
      <c r="AC3520">
        <v>0</v>
      </c>
      <c r="AD3520">
        <v>0</v>
      </c>
      <c r="AE3520">
        <v>0</v>
      </c>
      <c r="AF3520">
        <v>0</v>
      </c>
      <c r="AG3520">
        <v>0</v>
      </c>
      <c r="AH3520">
        <v>0</v>
      </c>
      <c r="AI3520">
        <v>0</v>
      </c>
      <c r="AK3520">
        <v>0</v>
      </c>
      <c r="AL3520" t="s">
        <v>65</v>
      </c>
      <c r="AM3520">
        <v>0</v>
      </c>
      <c r="AN3520">
        <v>1</v>
      </c>
      <c r="AO3520">
        <v>1</v>
      </c>
    </row>
    <row r="3521" spans="1:41" x14ac:dyDescent="0.55000000000000004">
      <c r="A3521" t="s">
        <v>6574</v>
      </c>
      <c r="B3521" s="1">
        <v>42699</v>
      </c>
      <c r="C3521">
        <v>47</v>
      </c>
      <c r="D3521">
        <v>11</v>
      </c>
      <c r="E3521" t="s">
        <v>119</v>
      </c>
      <c r="F3521">
        <v>2016</v>
      </c>
      <c r="G3521">
        <v>34</v>
      </c>
      <c r="H3521" t="s">
        <v>87</v>
      </c>
      <c r="I3521" t="s">
        <v>42</v>
      </c>
      <c r="J3521">
        <v>1</v>
      </c>
      <c r="K3521" t="s">
        <v>43</v>
      </c>
      <c r="L3521">
        <v>9</v>
      </c>
      <c r="M3521" t="s">
        <v>6532</v>
      </c>
      <c r="N3521" t="s">
        <v>6533</v>
      </c>
      <c r="O3521" t="s">
        <v>9648</v>
      </c>
      <c r="P3521" t="s">
        <v>2410</v>
      </c>
      <c r="Q3521" t="s">
        <v>47</v>
      </c>
      <c r="S3521" t="s">
        <v>47</v>
      </c>
      <c r="T3521" t="s">
        <v>48</v>
      </c>
      <c r="U3521" t="s">
        <v>6575</v>
      </c>
      <c r="V3521">
        <v>1</v>
      </c>
      <c r="W3521">
        <v>0</v>
      </c>
      <c r="X3521">
        <v>0</v>
      </c>
      <c r="Y3521">
        <v>0</v>
      </c>
      <c r="Z3521">
        <v>0</v>
      </c>
      <c r="AA3521">
        <v>0</v>
      </c>
      <c r="AB3521">
        <v>1</v>
      </c>
      <c r="AC3521">
        <v>0</v>
      </c>
      <c r="AD3521">
        <v>0</v>
      </c>
      <c r="AE3521">
        <v>0</v>
      </c>
      <c r="AF3521">
        <v>0</v>
      </c>
      <c r="AG3521">
        <v>0</v>
      </c>
      <c r="AH3521">
        <v>0</v>
      </c>
      <c r="AI3521">
        <v>0</v>
      </c>
      <c r="AK3521">
        <v>0</v>
      </c>
      <c r="AL3521" t="s">
        <v>65</v>
      </c>
      <c r="AM3521">
        <v>0</v>
      </c>
      <c r="AN3521">
        <v>0</v>
      </c>
      <c r="AO3521">
        <v>0</v>
      </c>
    </row>
    <row r="3522" spans="1:41" x14ac:dyDescent="0.55000000000000004">
      <c r="A3522" t="s">
        <v>6576</v>
      </c>
      <c r="B3522" s="1">
        <v>42700</v>
      </c>
      <c r="C3522">
        <v>47</v>
      </c>
      <c r="D3522">
        <v>11</v>
      </c>
      <c r="E3522" t="s">
        <v>119</v>
      </c>
      <c r="F3522">
        <v>2016</v>
      </c>
      <c r="G3522">
        <v>35</v>
      </c>
      <c r="H3522" t="s">
        <v>41</v>
      </c>
      <c r="I3522" t="s">
        <v>42</v>
      </c>
      <c r="J3522">
        <v>1</v>
      </c>
      <c r="K3522" t="s">
        <v>43</v>
      </c>
      <c r="L3522">
        <v>9</v>
      </c>
      <c r="M3522" t="s">
        <v>6532</v>
      </c>
      <c r="N3522" t="s">
        <v>6533</v>
      </c>
      <c r="O3522" t="s">
        <v>9648</v>
      </c>
      <c r="P3522" t="s">
        <v>2410</v>
      </c>
      <c r="Q3522" t="s">
        <v>33</v>
      </c>
      <c r="R3522" t="s">
        <v>6577</v>
      </c>
      <c r="S3522" t="s">
        <v>47</v>
      </c>
      <c r="T3522" t="s">
        <v>48</v>
      </c>
      <c r="U3522" t="s">
        <v>6578</v>
      </c>
      <c r="V3522">
        <v>0</v>
      </c>
      <c r="W3522">
        <v>0</v>
      </c>
      <c r="X3522">
        <v>0</v>
      </c>
      <c r="Y3522">
        <v>0</v>
      </c>
      <c r="Z3522">
        <v>0</v>
      </c>
      <c r="AA3522">
        <v>0</v>
      </c>
      <c r="AB3522">
        <v>1</v>
      </c>
      <c r="AC3522">
        <v>0</v>
      </c>
      <c r="AD3522">
        <v>0</v>
      </c>
      <c r="AE3522">
        <v>0</v>
      </c>
      <c r="AF3522">
        <v>0</v>
      </c>
      <c r="AG3522">
        <v>0</v>
      </c>
      <c r="AH3522">
        <v>0</v>
      </c>
      <c r="AI3522">
        <v>0</v>
      </c>
      <c r="AK3522">
        <v>1</v>
      </c>
      <c r="AL3522" t="s">
        <v>65</v>
      </c>
      <c r="AM3522">
        <v>0</v>
      </c>
      <c r="AN3522">
        <v>1</v>
      </c>
      <c r="AO3522">
        <v>1</v>
      </c>
    </row>
    <row r="3523" spans="1:41" x14ac:dyDescent="0.55000000000000004">
      <c r="A3523" t="s">
        <v>6579</v>
      </c>
      <c r="B3523" s="1">
        <v>42743</v>
      </c>
      <c r="C3523">
        <v>1</v>
      </c>
      <c r="D3523">
        <v>1</v>
      </c>
      <c r="E3523" t="s">
        <v>40</v>
      </c>
      <c r="F3523">
        <v>2017</v>
      </c>
      <c r="G3523">
        <v>54</v>
      </c>
      <c r="H3523" t="s">
        <v>52</v>
      </c>
      <c r="I3523" t="s">
        <v>42</v>
      </c>
      <c r="J3523">
        <v>1</v>
      </c>
      <c r="K3523" t="s">
        <v>43</v>
      </c>
      <c r="L3523">
        <v>9</v>
      </c>
      <c r="M3523" t="s">
        <v>6532</v>
      </c>
      <c r="N3523" t="s">
        <v>6533</v>
      </c>
      <c r="O3523" t="s">
        <v>9648</v>
      </c>
      <c r="P3523" t="s">
        <v>2410</v>
      </c>
      <c r="Q3523" t="s">
        <v>47</v>
      </c>
      <c r="S3523" t="s">
        <v>47</v>
      </c>
      <c r="T3523" t="s">
        <v>4177</v>
      </c>
      <c r="U3523" t="s">
        <v>6580</v>
      </c>
      <c r="V3523">
        <v>0</v>
      </c>
      <c r="W3523">
        <v>0</v>
      </c>
      <c r="X3523">
        <v>0</v>
      </c>
      <c r="Y3523">
        <v>0</v>
      </c>
      <c r="Z3523">
        <v>0</v>
      </c>
      <c r="AA3523">
        <v>0</v>
      </c>
      <c r="AB3523">
        <v>0</v>
      </c>
      <c r="AC3523">
        <v>0</v>
      </c>
      <c r="AD3523">
        <v>1</v>
      </c>
      <c r="AE3523">
        <v>0</v>
      </c>
      <c r="AF3523">
        <v>0</v>
      </c>
      <c r="AG3523">
        <v>0</v>
      </c>
      <c r="AH3523">
        <v>0</v>
      </c>
      <c r="AI3523">
        <v>0</v>
      </c>
      <c r="AK3523">
        <v>0</v>
      </c>
      <c r="AM3523">
        <v>0</v>
      </c>
      <c r="AN3523">
        <v>0</v>
      </c>
      <c r="AO3523">
        <v>0</v>
      </c>
    </row>
    <row r="3524" spans="1:41" x14ac:dyDescent="0.55000000000000004">
      <c r="A3524" t="s">
        <v>6581</v>
      </c>
      <c r="B3524" s="1">
        <v>42839</v>
      </c>
      <c r="C3524">
        <v>15</v>
      </c>
      <c r="D3524">
        <v>4</v>
      </c>
      <c r="E3524" t="s">
        <v>91</v>
      </c>
      <c r="F3524">
        <v>2017</v>
      </c>
      <c r="G3524">
        <v>33</v>
      </c>
      <c r="H3524" t="s">
        <v>87</v>
      </c>
      <c r="I3524" t="s">
        <v>42</v>
      </c>
      <c r="J3524">
        <v>1</v>
      </c>
      <c r="K3524" t="s">
        <v>43</v>
      </c>
      <c r="L3524">
        <v>9</v>
      </c>
      <c r="M3524" t="s">
        <v>6532</v>
      </c>
      <c r="N3524" t="s">
        <v>6533</v>
      </c>
      <c r="O3524" t="s">
        <v>9648</v>
      </c>
      <c r="P3524" t="s">
        <v>2410</v>
      </c>
      <c r="Q3524" t="s">
        <v>47</v>
      </c>
      <c r="S3524" t="s">
        <v>47</v>
      </c>
      <c r="T3524" t="s">
        <v>48</v>
      </c>
      <c r="U3524" t="s">
        <v>6582</v>
      </c>
      <c r="V3524">
        <v>1</v>
      </c>
      <c r="W3524">
        <v>1</v>
      </c>
      <c r="X3524">
        <v>1</v>
      </c>
      <c r="Y3524">
        <v>1</v>
      </c>
      <c r="Z3524">
        <v>0</v>
      </c>
      <c r="AA3524">
        <v>0</v>
      </c>
      <c r="AB3524">
        <v>0</v>
      </c>
      <c r="AC3524">
        <v>0</v>
      </c>
      <c r="AD3524">
        <v>0</v>
      </c>
      <c r="AE3524">
        <v>0</v>
      </c>
      <c r="AF3524">
        <v>0</v>
      </c>
      <c r="AG3524">
        <v>0</v>
      </c>
      <c r="AH3524">
        <v>0</v>
      </c>
      <c r="AI3524">
        <v>0</v>
      </c>
      <c r="AK3524">
        <v>0</v>
      </c>
      <c r="AM3524">
        <v>0</v>
      </c>
      <c r="AN3524">
        <v>1</v>
      </c>
      <c r="AO3524">
        <v>1</v>
      </c>
    </row>
    <row r="3525" spans="1:41" x14ac:dyDescent="0.55000000000000004">
      <c r="A3525" t="s">
        <v>6583</v>
      </c>
      <c r="B3525" s="1">
        <v>43051</v>
      </c>
      <c r="C3525">
        <v>45</v>
      </c>
      <c r="D3525">
        <v>11</v>
      </c>
      <c r="E3525" t="s">
        <v>119</v>
      </c>
      <c r="F3525">
        <v>2017</v>
      </c>
      <c r="G3525">
        <v>24</v>
      </c>
      <c r="H3525" t="s">
        <v>62</v>
      </c>
      <c r="I3525" t="s">
        <v>42</v>
      </c>
      <c r="J3525">
        <v>1</v>
      </c>
      <c r="K3525" t="s">
        <v>43</v>
      </c>
      <c r="L3525">
        <v>9</v>
      </c>
      <c r="M3525" t="s">
        <v>6532</v>
      </c>
      <c r="N3525" t="s">
        <v>6533</v>
      </c>
      <c r="O3525" t="s">
        <v>9648</v>
      </c>
      <c r="P3525" t="s">
        <v>2410</v>
      </c>
      <c r="Q3525" t="s">
        <v>47</v>
      </c>
      <c r="S3525" t="s">
        <v>47</v>
      </c>
      <c r="T3525" t="s">
        <v>77</v>
      </c>
      <c r="U3525" t="s">
        <v>6584</v>
      </c>
      <c r="V3525">
        <v>0</v>
      </c>
      <c r="W3525">
        <v>1</v>
      </c>
      <c r="X3525">
        <v>0</v>
      </c>
      <c r="Y3525">
        <v>0</v>
      </c>
      <c r="Z3525">
        <v>0</v>
      </c>
      <c r="AA3525">
        <v>0</v>
      </c>
      <c r="AB3525">
        <v>0</v>
      </c>
      <c r="AC3525">
        <v>0</v>
      </c>
      <c r="AD3525">
        <v>0</v>
      </c>
      <c r="AE3525">
        <v>1</v>
      </c>
      <c r="AF3525">
        <v>0</v>
      </c>
      <c r="AG3525">
        <v>0</v>
      </c>
      <c r="AH3525">
        <v>0</v>
      </c>
      <c r="AI3525">
        <v>0</v>
      </c>
      <c r="AK3525">
        <v>0</v>
      </c>
      <c r="AM3525">
        <v>1</v>
      </c>
      <c r="AN3525">
        <v>0</v>
      </c>
      <c r="AO3525">
        <v>1</v>
      </c>
    </row>
    <row r="3526" spans="1:41" x14ac:dyDescent="0.55000000000000004">
      <c r="A3526" t="s">
        <v>6585</v>
      </c>
      <c r="B3526" s="1">
        <v>43085</v>
      </c>
      <c r="C3526">
        <v>50</v>
      </c>
      <c r="D3526">
        <v>12</v>
      </c>
      <c r="E3526" t="s">
        <v>57</v>
      </c>
      <c r="F3526">
        <v>2017</v>
      </c>
      <c r="G3526">
        <v>38</v>
      </c>
      <c r="H3526" t="s">
        <v>41</v>
      </c>
      <c r="I3526" t="s">
        <v>42</v>
      </c>
      <c r="J3526">
        <v>1</v>
      </c>
      <c r="K3526" t="s">
        <v>43</v>
      </c>
      <c r="L3526">
        <v>9</v>
      </c>
      <c r="M3526" t="s">
        <v>6532</v>
      </c>
      <c r="N3526" t="s">
        <v>6533</v>
      </c>
      <c r="O3526" t="s">
        <v>9648</v>
      </c>
      <c r="P3526" t="s">
        <v>2410</v>
      </c>
      <c r="Q3526" t="s">
        <v>47</v>
      </c>
      <c r="S3526" t="s">
        <v>47</v>
      </c>
      <c r="T3526" t="s">
        <v>77</v>
      </c>
      <c r="U3526" t="s">
        <v>6586</v>
      </c>
      <c r="V3526">
        <v>1</v>
      </c>
      <c r="W3526">
        <v>0</v>
      </c>
      <c r="X3526">
        <v>1</v>
      </c>
      <c r="Y3526">
        <v>0</v>
      </c>
      <c r="Z3526">
        <v>1</v>
      </c>
      <c r="AA3526">
        <v>0</v>
      </c>
      <c r="AB3526">
        <v>1</v>
      </c>
      <c r="AC3526">
        <v>0</v>
      </c>
      <c r="AD3526">
        <v>1</v>
      </c>
      <c r="AE3526">
        <v>0</v>
      </c>
      <c r="AF3526">
        <v>1</v>
      </c>
      <c r="AG3526">
        <v>0</v>
      </c>
      <c r="AH3526">
        <v>0</v>
      </c>
      <c r="AI3526">
        <v>0</v>
      </c>
      <c r="AK3526">
        <v>0</v>
      </c>
      <c r="AM3526">
        <v>1</v>
      </c>
      <c r="AN3526">
        <v>1</v>
      </c>
      <c r="AO3526">
        <v>1</v>
      </c>
    </row>
    <row r="3527" spans="1:41" x14ac:dyDescent="0.55000000000000004">
      <c r="A3527" t="s">
        <v>6587</v>
      </c>
      <c r="B3527" s="1">
        <v>43161</v>
      </c>
      <c r="C3527">
        <v>9</v>
      </c>
      <c r="D3527">
        <v>3</v>
      </c>
      <c r="E3527" t="s">
        <v>67</v>
      </c>
      <c r="F3527">
        <v>2018</v>
      </c>
      <c r="G3527">
        <v>33</v>
      </c>
      <c r="H3527" t="s">
        <v>87</v>
      </c>
      <c r="I3527" t="s">
        <v>53</v>
      </c>
      <c r="J3527">
        <v>0</v>
      </c>
      <c r="K3527" t="s">
        <v>43</v>
      </c>
      <c r="L3527">
        <v>9</v>
      </c>
      <c r="M3527" t="s">
        <v>6532</v>
      </c>
      <c r="N3527" t="s">
        <v>6533</v>
      </c>
      <c r="O3527" t="s">
        <v>9648</v>
      </c>
      <c r="P3527" t="s">
        <v>2410</v>
      </c>
      <c r="Q3527" t="s">
        <v>47</v>
      </c>
      <c r="S3527" t="s">
        <v>47</v>
      </c>
      <c r="T3527" t="s">
        <v>63</v>
      </c>
      <c r="U3527" t="s">
        <v>6588</v>
      </c>
      <c r="V3527">
        <v>1</v>
      </c>
      <c r="W3527">
        <v>0</v>
      </c>
      <c r="X3527">
        <v>1</v>
      </c>
      <c r="Y3527">
        <v>0</v>
      </c>
      <c r="Z3527">
        <v>0</v>
      </c>
      <c r="AA3527">
        <v>0</v>
      </c>
      <c r="AB3527">
        <v>0</v>
      </c>
      <c r="AC3527">
        <v>0</v>
      </c>
      <c r="AD3527">
        <v>1</v>
      </c>
      <c r="AE3527">
        <v>0</v>
      </c>
      <c r="AF3527">
        <v>0</v>
      </c>
      <c r="AG3527">
        <v>0</v>
      </c>
      <c r="AH3527">
        <v>0</v>
      </c>
      <c r="AI3527">
        <v>0</v>
      </c>
      <c r="AK3527">
        <v>0</v>
      </c>
      <c r="AL3527" t="s">
        <v>65</v>
      </c>
      <c r="AM3527">
        <v>0</v>
      </c>
      <c r="AN3527">
        <v>1</v>
      </c>
      <c r="AO3527">
        <v>1</v>
      </c>
    </row>
    <row r="3528" spans="1:41" x14ac:dyDescent="0.55000000000000004">
      <c r="A3528" t="s">
        <v>6589</v>
      </c>
      <c r="B3528" s="1">
        <v>43178</v>
      </c>
      <c r="C3528">
        <v>12</v>
      </c>
      <c r="D3528">
        <v>3</v>
      </c>
      <c r="E3528" t="s">
        <v>67</v>
      </c>
      <c r="F3528">
        <v>2018</v>
      </c>
      <c r="G3528">
        <v>63</v>
      </c>
      <c r="H3528" t="s">
        <v>115</v>
      </c>
      <c r="I3528" t="s">
        <v>53</v>
      </c>
      <c r="J3528">
        <v>0</v>
      </c>
      <c r="K3528" t="s">
        <v>43</v>
      </c>
      <c r="L3528">
        <v>9</v>
      </c>
      <c r="M3528" t="s">
        <v>6532</v>
      </c>
      <c r="N3528" t="s">
        <v>6533</v>
      </c>
      <c r="O3528" t="s">
        <v>9648</v>
      </c>
      <c r="P3528" t="s">
        <v>2410</v>
      </c>
      <c r="Q3528" t="s">
        <v>47</v>
      </c>
      <c r="S3528" t="s">
        <v>47</v>
      </c>
      <c r="T3528" t="s">
        <v>63</v>
      </c>
      <c r="U3528" t="s">
        <v>6590</v>
      </c>
      <c r="V3528">
        <v>0</v>
      </c>
      <c r="W3528">
        <v>1</v>
      </c>
      <c r="X3528">
        <v>0</v>
      </c>
      <c r="Y3528">
        <v>0</v>
      </c>
      <c r="Z3528">
        <v>0</v>
      </c>
      <c r="AA3528">
        <v>0</v>
      </c>
      <c r="AB3528">
        <v>1</v>
      </c>
      <c r="AC3528">
        <v>0</v>
      </c>
      <c r="AD3528">
        <v>1</v>
      </c>
      <c r="AE3528">
        <v>0</v>
      </c>
      <c r="AF3528">
        <v>0</v>
      </c>
      <c r="AG3528">
        <v>0</v>
      </c>
      <c r="AH3528">
        <v>0</v>
      </c>
      <c r="AI3528">
        <v>0</v>
      </c>
      <c r="AK3528">
        <v>0</v>
      </c>
      <c r="AM3528">
        <v>0</v>
      </c>
      <c r="AN3528">
        <v>0</v>
      </c>
      <c r="AO3528">
        <v>0</v>
      </c>
    </row>
    <row r="3529" spans="1:41" x14ac:dyDescent="0.55000000000000004">
      <c r="A3529" t="s">
        <v>6591</v>
      </c>
      <c r="B3529" s="1">
        <v>43185</v>
      </c>
      <c r="C3529">
        <v>13</v>
      </c>
      <c r="D3529">
        <v>3</v>
      </c>
      <c r="E3529" t="s">
        <v>67</v>
      </c>
      <c r="F3529">
        <v>2018</v>
      </c>
      <c r="G3529">
        <v>42</v>
      </c>
      <c r="H3529" t="s">
        <v>41</v>
      </c>
      <c r="I3529" t="s">
        <v>42</v>
      </c>
      <c r="J3529">
        <v>1</v>
      </c>
      <c r="K3529" t="s">
        <v>43</v>
      </c>
      <c r="L3529">
        <v>9</v>
      </c>
      <c r="M3529" t="s">
        <v>6532</v>
      </c>
      <c r="N3529" t="s">
        <v>6533</v>
      </c>
      <c r="O3529" t="s">
        <v>9648</v>
      </c>
      <c r="P3529" t="s">
        <v>2410</v>
      </c>
      <c r="Q3529" t="s">
        <v>47</v>
      </c>
      <c r="S3529" t="s">
        <v>47</v>
      </c>
      <c r="T3529" t="s">
        <v>63</v>
      </c>
      <c r="U3529" t="s">
        <v>6592</v>
      </c>
      <c r="V3529">
        <v>0</v>
      </c>
      <c r="W3529">
        <v>0</v>
      </c>
      <c r="X3529">
        <v>0</v>
      </c>
      <c r="Y3529">
        <v>0</v>
      </c>
      <c r="Z3529">
        <v>0</v>
      </c>
      <c r="AA3529">
        <v>0</v>
      </c>
      <c r="AB3529">
        <v>0</v>
      </c>
      <c r="AC3529">
        <v>0</v>
      </c>
      <c r="AD3529">
        <v>1</v>
      </c>
      <c r="AE3529">
        <v>1</v>
      </c>
      <c r="AF3529">
        <v>0</v>
      </c>
      <c r="AG3529">
        <v>0</v>
      </c>
      <c r="AH3529">
        <v>0</v>
      </c>
      <c r="AI3529">
        <v>0</v>
      </c>
      <c r="AK3529">
        <v>0</v>
      </c>
      <c r="AL3529" t="s">
        <v>65</v>
      </c>
      <c r="AM3529">
        <v>1</v>
      </c>
      <c r="AN3529">
        <v>0</v>
      </c>
      <c r="AO3529">
        <v>1</v>
      </c>
    </row>
    <row r="3530" spans="1:41" x14ac:dyDescent="0.55000000000000004">
      <c r="A3530" t="s">
        <v>6593</v>
      </c>
      <c r="B3530" s="1">
        <v>43284</v>
      </c>
      <c r="C3530">
        <v>27</v>
      </c>
      <c r="D3530">
        <v>7</v>
      </c>
      <c r="E3530" t="s">
        <v>105</v>
      </c>
      <c r="F3530">
        <v>2018</v>
      </c>
      <c r="G3530">
        <v>47</v>
      </c>
      <c r="H3530" t="s">
        <v>52</v>
      </c>
      <c r="I3530" t="s">
        <v>42</v>
      </c>
      <c r="J3530">
        <v>1</v>
      </c>
      <c r="K3530" t="s">
        <v>43</v>
      </c>
      <c r="L3530">
        <v>9</v>
      </c>
      <c r="M3530" t="s">
        <v>6532</v>
      </c>
      <c r="N3530" t="s">
        <v>6533</v>
      </c>
      <c r="O3530" t="s">
        <v>9648</v>
      </c>
      <c r="P3530" t="s">
        <v>2410</v>
      </c>
      <c r="Q3530" t="s">
        <v>47</v>
      </c>
      <c r="S3530" t="s">
        <v>47</v>
      </c>
      <c r="T3530" t="s">
        <v>77</v>
      </c>
      <c r="U3530" t="s">
        <v>6594</v>
      </c>
      <c r="V3530">
        <v>1</v>
      </c>
      <c r="W3530">
        <v>0</v>
      </c>
      <c r="X3530">
        <v>1</v>
      </c>
      <c r="Y3530">
        <v>0</v>
      </c>
      <c r="Z3530">
        <v>0</v>
      </c>
      <c r="AA3530">
        <v>0</v>
      </c>
      <c r="AB3530">
        <v>1</v>
      </c>
      <c r="AC3530">
        <v>0</v>
      </c>
      <c r="AD3530">
        <v>0</v>
      </c>
      <c r="AE3530">
        <v>0</v>
      </c>
      <c r="AF3530">
        <v>0</v>
      </c>
      <c r="AG3530">
        <v>0</v>
      </c>
      <c r="AH3530">
        <v>0</v>
      </c>
      <c r="AI3530">
        <v>0</v>
      </c>
      <c r="AJ3530" t="s">
        <v>1703</v>
      </c>
      <c r="AK3530">
        <v>0</v>
      </c>
      <c r="AL3530" t="s">
        <v>65</v>
      </c>
      <c r="AM3530">
        <v>0</v>
      </c>
      <c r="AN3530">
        <v>1</v>
      </c>
      <c r="AO3530">
        <v>1</v>
      </c>
    </row>
    <row r="3531" spans="1:41" x14ac:dyDescent="0.55000000000000004">
      <c r="A3531" t="s">
        <v>6595</v>
      </c>
      <c r="B3531" s="1">
        <v>43420</v>
      </c>
      <c r="C3531">
        <v>46</v>
      </c>
      <c r="D3531">
        <v>11</v>
      </c>
      <c r="E3531" t="s">
        <v>119</v>
      </c>
      <c r="F3531">
        <v>2018</v>
      </c>
      <c r="G3531">
        <v>42</v>
      </c>
      <c r="H3531" t="s">
        <v>41</v>
      </c>
      <c r="I3531" t="s">
        <v>42</v>
      </c>
      <c r="J3531">
        <v>1</v>
      </c>
      <c r="K3531" t="s">
        <v>43</v>
      </c>
      <c r="L3531">
        <v>9</v>
      </c>
      <c r="M3531" t="s">
        <v>6532</v>
      </c>
      <c r="N3531" t="s">
        <v>6533</v>
      </c>
      <c r="O3531" t="s">
        <v>9648</v>
      </c>
      <c r="P3531" t="s">
        <v>2410</v>
      </c>
      <c r="Q3531" t="s">
        <v>47</v>
      </c>
      <c r="S3531" t="s">
        <v>47</v>
      </c>
      <c r="T3531" t="s">
        <v>63</v>
      </c>
      <c r="U3531" t="s">
        <v>6596</v>
      </c>
      <c r="V3531">
        <v>1</v>
      </c>
      <c r="W3531">
        <v>1</v>
      </c>
      <c r="X3531">
        <v>1</v>
      </c>
      <c r="Y3531">
        <v>0</v>
      </c>
      <c r="Z3531">
        <v>0</v>
      </c>
      <c r="AA3531">
        <v>0</v>
      </c>
      <c r="AB3531">
        <v>0</v>
      </c>
      <c r="AC3531">
        <v>0</v>
      </c>
      <c r="AD3531">
        <v>0</v>
      </c>
      <c r="AE3531">
        <v>0</v>
      </c>
      <c r="AF3531">
        <v>0</v>
      </c>
      <c r="AG3531">
        <v>0</v>
      </c>
      <c r="AH3531">
        <v>0</v>
      </c>
      <c r="AI3531">
        <v>0</v>
      </c>
      <c r="AK3531">
        <v>0</v>
      </c>
      <c r="AL3531" t="s">
        <v>65</v>
      </c>
      <c r="AM3531">
        <v>0</v>
      </c>
      <c r="AN3531">
        <v>1</v>
      </c>
      <c r="AO3531">
        <v>1</v>
      </c>
    </row>
    <row r="3532" spans="1:41" x14ac:dyDescent="0.55000000000000004">
      <c r="A3532" t="s">
        <v>6597</v>
      </c>
      <c r="B3532" s="1">
        <v>40971</v>
      </c>
      <c r="C3532">
        <v>9</v>
      </c>
      <c r="D3532">
        <v>3</v>
      </c>
      <c r="E3532" t="s">
        <v>67</v>
      </c>
      <c r="F3532">
        <v>2012</v>
      </c>
      <c r="G3532">
        <v>58</v>
      </c>
      <c r="H3532" t="s">
        <v>115</v>
      </c>
      <c r="I3532" t="s">
        <v>53</v>
      </c>
      <c r="J3532">
        <v>0</v>
      </c>
      <c r="K3532" t="s">
        <v>43</v>
      </c>
      <c r="L3532">
        <v>9</v>
      </c>
      <c r="M3532" t="s">
        <v>6598</v>
      </c>
      <c r="N3532" t="s">
        <v>6599</v>
      </c>
      <c r="O3532" t="s">
        <v>9648</v>
      </c>
      <c r="P3532" t="s">
        <v>2410</v>
      </c>
      <c r="Q3532" t="s">
        <v>33</v>
      </c>
      <c r="R3532" t="s">
        <v>1946</v>
      </c>
      <c r="S3532" t="s">
        <v>33</v>
      </c>
      <c r="T3532" t="s">
        <v>48</v>
      </c>
      <c r="U3532" t="s">
        <v>416</v>
      </c>
      <c r="V3532">
        <v>0</v>
      </c>
      <c r="W3532">
        <v>1</v>
      </c>
      <c r="X3532">
        <v>0</v>
      </c>
      <c r="Y3532">
        <v>0</v>
      </c>
      <c r="Z3532">
        <v>0</v>
      </c>
      <c r="AA3532">
        <v>0</v>
      </c>
      <c r="AB3532">
        <v>0</v>
      </c>
      <c r="AC3532">
        <v>0</v>
      </c>
      <c r="AD3532">
        <v>0</v>
      </c>
      <c r="AE3532">
        <v>0</v>
      </c>
      <c r="AF3532">
        <v>0</v>
      </c>
      <c r="AG3532">
        <v>0</v>
      </c>
      <c r="AH3532">
        <v>0</v>
      </c>
      <c r="AI3532">
        <v>0</v>
      </c>
      <c r="AK3532">
        <v>0</v>
      </c>
      <c r="AM3532">
        <v>0</v>
      </c>
      <c r="AN3532">
        <v>0</v>
      </c>
      <c r="AO3532">
        <v>0</v>
      </c>
    </row>
    <row r="3533" spans="1:41" x14ac:dyDescent="0.55000000000000004">
      <c r="A3533" t="s">
        <v>6600</v>
      </c>
      <c r="B3533" s="1">
        <v>42239</v>
      </c>
      <c r="C3533">
        <v>34</v>
      </c>
      <c r="D3533">
        <v>8</v>
      </c>
      <c r="E3533" t="s">
        <v>109</v>
      </c>
      <c r="F3533">
        <v>2015</v>
      </c>
      <c r="G3533">
        <v>21</v>
      </c>
      <c r="H3533" t="s">
        <v>62</v>
      </c>
      <c r="I3533" t="s">
        <v>42</v>
      </c>
      <c r="J3533">
        <v>1</v>
      </c>
      <c r="K3533" t="s">
        <v>43</v>
      </c>
      <c r="L3533">
        <v>9</v>
      </c>
      <c r="M3533" t="s">
        <v>6598</v>
      </c>
      <c r="N3533" t="s">
        <v>6599</v>
      </c>
      <c r="O3533" t="s">
        <v>9648</v>
      </c>
      <c r="P3533" t="s">
        <v>2410</v>
      </c>
      <c r="Q3533" t="s">
        <v>47</v>
      </c>
      <c r="S3533" t="s">
        <v>240</v>
      </c>
      <c r="U3533" t="s">
        <v>184</v>
      </c>
      <c r="V3533">
        <v>1</v>
      </c>
      <c r="W3533">
        <v>0</v>
      </c>
      <c r="X3533">
        <v>0</v>
      </c>
      <c r="Y3533">
        <v>0</v>
      </c>
      <c r="Z3533">
        <v>0</v>
      </c>
      <c r="AA3533">
        <v>0</v>
      </c>
      <c r="AB3533">
        <v>0</v>
      </c>
      <c r="AC3533">
        <v>0</v>
      </c>
      <c r="AD3533">
        <v>0</v>
      </c>
      <c r="AE3533">
        <v>0</v>
      </c>
      <c r="AF3533">
        <v>0</v>
      </c>
      <c r="AG3533">
        <v>0</v>
      </c>
      <c r="AH3533">
        <v>0</v>
      </c>
      <c r="AI3533">
        <v>0</v>
      </c>
      <c r="AK3533">
        <v>0</v>
      </c>
      <c r="AL3533" t="s">
        <v>65</v>
      </c>
      <c r="AM3533">
        <v>0</v>
      </c>
      <c r="AN3533">
        <v>0</v>
      </c>
      <c r="AO3533">
        <v>0</v>
      </c>
    </row>
    <row r="3534" spans="1:41" x14ac:dyDescent="0.55000000000000004">
      <c r="A3534" t="s">
        <v>6601</v>
      </c>
      <c r="B3534" s="1">
        <v>42785</v>
      </c>
      <c r="C3534">
        <v>7</v>
      </c>
      <c r="D3534">
        <v>2</v>
      </c>
      <c r="E3534" t="s">
        <v>61</v>
      </c>
      <c r="F3534">
        <v>2017</v>
      </c>
      <c r="G3534">
        <v>36</v>
      </c>
      <c r="H3534" t="s">
        <v>41</v>
      </c>
      <c r="I3534" t="s">
        <v>53</v>
      </c>
      <c r="J3534">
        <v>0</v>
      </c>
      <c r="K3534" t="s">
        <v>43</v>
      </c>
      <c r="L3534">
        <v>9</v>
      </c>
      <c r="M3534" t="s">
        <v>6598</v>
      </c>
      <c r="N3534" t="s">
        <v>6599</v>
      </c>
      <c r="O3534" t="s">
        <v>9648</v>
      </c>
      <c r="P3534" t="s">
        <v>2410</v>
      </c>
      <c r="Q3534" t="s">
        <v>47</v>
      </c>
      <c r="S3534" t="s">
        <v>47</v>
      </c>
      <c r="T3534" t="s">
        <v>6602</v>
      </c>
      <c r="U3534" t="s">
        <v>6603</v>
      </c>
      <c r="V3534">
        <v>0</v>
      </c>
      <c r="W3534">
        <v>0</v>
      </c>
      <c r="X3534">
        <v>0</v>
      </c>
      <c r="Y3534">
        <v>0</v>
      </c>
      <c r="Z3534">
        <v>0</v>
      </c>
      <c r="AA3534">
        <v>0</v>
      </c>
      <c r="AB3534">
        <v>0</v>
      </c>
      <c r="AC3534">
        <v>1</v>
      </c>
      <c r="AD3534">
        <v>0</v>
      </c>
      <c r="AE3534">
        <v>0</v>
      </c>
      <c r="AF3534">
        <v>0</v>
      </c>
      <c r="AG3534">
        <v>0</v>
      </c>
      <c r="AH3534">
        <v>0</v>
      </c>
      <c r="AI3534">
        <v>1</v>
      </c>
      <c r="AK3534">
        <v>0</v>
      </c>
      <c r="AM3534">
        <v>1</v>
      </c>
      <c r="AN3534">
        <v>0</v>
      </c>
      <c r="AO3534">
        <v>1</v>
      </c>
    </row>
    <row r="3535" spans="1:41" x14ac:dyDescent="0.55000000000000004">
      <c r="A3535" t="s">
        <v>6604</v>
      </c>
      <c r="B3535" s="1">
        <v>42953</v>
      </c>
      <c r="C3535">
        <v>31</v>
      </c>
      <c r="D3535">
        <v>8</v>
      </c>
      <c r="E3535" t="s">
        <v>109</v>
      </c>
      <c r="F3535">
        <v>2017</v>
      </c>
      <c r="G3535">
        <v>24</v>
      </c>
      <c r="H3535" t="s">
        <v>62</v>
      </c>
      <c r="I3535" t="s">
        <v>42</v>
      </c>
      <c r="J3535">
        <v>1</v>
      </c>
      <c r="K3535" t="s">
        <v>43</v>
      </c>
      <c r="L3535">
        <v>9</v>
      </c>
      <c r="M3535" t="s">
        <v>6598</v>
      </c>
      <c r="N3535" t="s">
        <v>6599</v>
      </c>
      <c r="O3535" t="s">
        <v>9648</v>
      </c>
      <c r="P3535" t="s">
        <v>2410</v>
      </c>
      <c r="Q3535" t="s">
        <v>33</v>
      </c>
      <c r="R3535" t="s">
        <v>6605</v>
      </c>
      <c r="S3535" t="s">
        <v>264</v>
      </c>
      <c r="T3535" t="s">
        <v>77</v>
      </c>
      <c r="U3535" t="s">
        <v>6606</v>
      </c>
      <c r="V3535">
        <v>1</v>
      </c>
      <c r="W3535">
        <v>0</v>
      </c>
      <c r="X3535">
        <v>0</v>
      </c>
      <c r="Y3535">
        <v>0</v>
      </c>
      <c r="Z3535">
        <v>0</v>
      </c>
      <c r="AA3535">
        <v>0</v>
      </c>
      <c r="AB3535">
        <v>0</v>
      </c>
      <c r="AC3535">
        <v>0</v>
      </c>
      <c r="AD3535">
        <v>0</v>
      </c>
      <c r="AE3535">
        <v>0</v>
      </c>
      <c r="AF3535">
        <v>0</v>
      </c>
      <c r="AG3535">
        <v>0</v>
      </c>
      <c r="AH3535">
        <v>0</v>
      </c>
      <c r="AI3535">
        <v>0</v>
      </c>
      <c r="AK3535">
        <v>0</v>
      </c>
      <c r="AM3535">
        <v>0</v>
      </c>
      <c r="AN3535">
        <v>0</v>
      </c>
      <c r="AO3535">
        <v>0</v>
      </c>
    </row>
    <row r="3536" spans="1:41" x14ac:dyDescent="0.55000000000000004">
      <c r="A3536" t="s">
        <v>6607</v>
      </c>
      <c r="B3536" s="1">
        <v>42957</v>
      </c>
      <c r="C3536">
        <v>32</v>
      </c>
      <c r="D3536">
        <v>8</v>
      </c>
      <c r="E3536" t="s">
        <v>109</v>
      </c>
      <c r="F3536">
        <v>2017</v>
      </c>
      <c r="G3536">
        <v>21</v>
      </c>
      <c r="H3536" t="s">
        <v>62</v>
      </c>
      <c r="I3536" t="s">
        <v>42</v>
      </c>
      <c r="J3536">
        <v>1</v>
      </c>
      <c r="K3536" t="s">
        <v>616</v>
      </c>
      <c r="L3536">
        <v>1</v>
      </c>
      <c r="M3536" t="s">
        <v>6598</v>
      </c>
      <c r="N3536" t="s">
        <v>6599</v>
      </c>
      <c r="O3536" t="s">
        <v>9648</v>
      </c>
      <c r="P3536" t="s">
        <v>2410</v>
      </c>
      <c r="Q3536" t="s">
        <v>47</v>
      </c>
      <c r="S3536" t="s">
        <v>47</v>
      </c>
      <c r="T3536" t="s">
        <v>63</v>
      </c>
      <c r="U3536" t="s">
        <v>6608</v>
      </c>
      <c r="V3536">
        <v>1</v>
      </c>
      <c r="W3536">
        <v>1</v>
      </c>
      <c r="X3536">
        <v>1</v>
      </c>
      <c r="Y3536">
        <v>0</v>
      </c>
      <c r="Z3536">
        <v>0</v>
      </c>
      <c r="AA3536">
        <v>0</v>
      </c>
      <c r="AB3536">
        <v>1</v>
      </c>
      <c r="AC3536">
        <v>0</v>
      </c>
      <c r="AD3536">
        <v>0</v>
      </c>
      <c r="AE3536">
        <v>0</v>
      </c>
      <c r="AF3536">
        <v>0</v>
      </c>
      <c r="AG3536">
        <v>0</v>
      </c>
      <c r="AH3536">
        <v>0</v>
      </c>
      <c r="AI3536">
        <v>0</v>
      </c>
      <c r="AK3536">
        <v>0</v>
      </c>
      <c r="AM3536">
        <v>0</v>
      </c>
      <c r="AN3536">
        <v>1</v>
      </c>
      <c r="AO3536">
        <v>1</v>
      </c>
    </row>
    <row r="3537" spans="1:41" x14ac:dyDescent="0.55000000000000004">
      <c r="A3537" t="s">
        <v>6609</v>
      </c>
      <c r="B3537" s="1">
        <v>40977</v>
      </c>
      <c r="C3537">
        <v>10</v>
      </c>
      <c r="D3537">
        <v>3</v>
      </c>
      <c r="E3537" t="s">
        <v>67</v>
      </c>
      <c r="F3537">
        <v>2012</v>
      </c>
      <c r="G3537">
        <v>50</v>
      </c>
      <c r="H3537" t="s">
        <v>52</v>
      </c>
      <c r="I3537" t="s">
        <v>53</v>
      </c>
      <c r="J3537">
        <v>0</v>
      </c>
      <c r="K3537" t="s">
        <v>43</v>
      </c>
      <c r="L3537">
        <v>9</v>
      </c>
      <c r="M3537" t="s">
        <v>6610</v>
      </c>
      <c r="N3537" t="s">
        <v>6611</v>
      </c>
      <c r="O3537" t="s">
        <v>9648</v>
      </c>
      <c r="P3537" t="s">
        <v>2410</v>
      </c>
      <c r="Q3537" t="s">
        <v>47</v>
      </c>
      <c r="S3537" t="s">
        <v>47</v>
      </c>
      <c r="T3537" t="s">
        <v>84</v>
      </c>
      <c r="U3537" t="s">
        <v>103</v>
      </c>
      <c r="V3537">
        <v>0</v>
      </c>
      <c r="W3537">
        <v>0</v>
      </c>
      <c r="X3537">
        <v>0</v>
      </c>
      <c r="Y3537">
        <v>0</v>
      </c>
      <c r="Z3537">
        <v>1</v>
      </c>
      <c r="AA3537">
        <v>1</v>
      </c>
      <c r="AB3537">
        <v>0</v>
      </c>
      <c r="AC3537">
        <v>0</v>
      </c>
      <c r="AD3537">
        <v>0</v>
      </c>
      <c r="AE3537">
        <v>0</v>
      </c>
      <c r="AF3537">
        <v>0</v>
      </c>
      <c r="AG3537">
        <v>0</v>
      </c>
      <c r="AH3537">
        <v>0</v>
      </c>
      <c r="AI3537">
        <v>0</v>
      </c>
      <c r="AK3537">
        <v>0</v>
      </c>
      <c r="AM3537">
        <v>1</v>
      </c>
      <c r="AN3537">
        <v>0</v>
      </c>
      <c r="AO3537">
        <v>1</v>
      </c>
    </row>
    <row r="3538" spans="1:41" x14ac:dyDescent="0.55000000000000004">
      <c r="A3538" t="s">
        <v>6612</v>
      </c>
      <c r="B3538" s="1">
        <v>41011</v>
      </c>
      <c r="C3538">
        <v>15</v>
      </c>
      <c r="D3538">
        <v>4</v>
      </c>
      <c r="E3538" t="s">
        <v>91</v>
      </c>
      <c r="F3538">
        <v>2012</v>
      </c>
      <c r="G3538">
        <v>38</v>
      </c>
      <c r="H3538" t="s">
        <v>41</v>
      </c>
      <c r="I3538" t="s">
        <v>53</v>
      </c>
      <c r="J3538">
        <v>0</v>
      </c>
      <c r="K3538" t="s">
        <v>43</v>
      </c>
      <c r="L3538">
        <v>9</v>
      </c>
      <c r="M3538" t="s">
        <v>6610</v>
      </c>
      <c r="N3538" t="s">
        <v>6611</v>
      </c>
      <c r="O3538" t="s">
        <v>9648</v>
      </c>
      <c r="P3538" t="s">
        <v>2410</v>
      </c>
      <c r="Q3538" t="s">
        <v>83</v>
      </c>
      <c r="S3538" t="s">
        <v>47</v>
      </c>
      <c r="T3538" t="s">
        <v>48</v>
      </c>
      <c r="U3538" t="s">
        <v>49</v>
      </c>
      <c r="V3538">
        <v>1</v>
      </c>
      <c r="W3538">
        <v>1</v>
      </c>
      <c r="X3538">
        <v>0</v>
      </c>
      <c r="Y3538">
        <v>0</v>
      </c>
      <c r="Z3538">
        <v>0</v>
      </c>
      <c r="AA3538">
        <v>0</v>
      </c>
      <c r="AB3538">
        <v>0</v>
      </c>
      <c r="AC3538">
        <v>0</v>
      </c>
      <c r="AD3538">
        <v>0</v>
      </c>
      <c r="AE3538">
        <v>0</v>
      </c>
      <c r="AF3538">
        <v>0</v>
      </c>
      <c r="AG3538">
        <v>0</v>
      </c>
      <c r="AH3538">
        <v>0</v>
      </c>
      <c r="AI3538">
        <v>0</v>
      </c>
      <c r="AK3538">
        <v>0</v>
      </c>
      <c r="AM3538">
        <v>0</v>
      </c>
      <c r="AN3538">
        <v>0</v>
      </c>
      <c r="AO3538">
        <v>0</v>
      </c>
    </row>
    <row r="3539" spans="1:41" x14ac:dyDescent="0.55000000000000004">
      <c r="A3539" t="s">
        <v>6613</v>
      </c>
      <c r="B3539" s="1">
        <v>41020</v>
      </c>
      <c r="C3539">
        <v>16</v>
      </c>
      <c r="D3539">
        <v>4</v>
      </c>
      <c r="E3539" t="s">
        <v>91</v>
      </c>
      <c r="F3539">
        <v>2012</v>
      </c>
      <c r="G3539">
        <v>48</v>
      </c>
      <c r="H3539" t="s">
        <v>52</v>
      </c>
      <c r="I3539" t="s">
        <v>42</v>
      </c>
      <c r="J3539">
        <v>1</v>
      </c>
      <c r="K3539" t="s">
        <v>106</v>
      </c>
      <c r="L3539">
        <v>7</v>
      </c>
      <c r="M3539" t="s">
        <v>6610</v>
      </c>
      <c r="N3539" t="s">
        <v>6611</v>
      </c>
      <c r="O3539" t="s">
        <v>9648</v>
      </c>
      <c r="P3539" t="s">
        <v>2410</v>
      </c>
      <c r="Q3539" t="s">
        <v>83</v>
      </c>
      <c r="S3539" t="s">
        <v>47</v>
      </c>
      <c r="T3539" t="s">
        <v>716</v>
      </c>
      <c r="U3539" t="s">
        <v>416</v>
      </c>
      <c r="V3539">
        <v>0</v>
      </c>
      <c r="W3539">
        <v>1</v>
      </c>
      <c r="X3539">
        <v>0</v>
      </c>
      <c r="Y3539">
        <v>0</v>
      </c>
      <c r="Z3539">
        <v>0</v>
      </c>
      <c r="AA3539">
        <v>0</v>
      </c>
      <c r="AB3539">
        <v>0</v>
      </c>
      <c r="AC3539">
        <v>0</v>
      </c>
      <c r="AD3539">
        <v>0</v>
      </c>
      <c r="AE3539">
        <v>0</v>
      </c>
      <c r="AF3539">
        <v>0</v>
      </c>
      <c r="AG3539">
        <v>0</v>
      </c>
      <c r="AH3539">
        <v>0</v>
      </c>
      <c r="AI3539">
        <v>0</v>
      </c>
      <c r="AK3539">
        <v>0</v>
      </c>
      <c r="AM3539">
        <v>0</v>
      </c>
      <c r="AN3539">
        <v>0</v>
      </c>
      <c r="AO3539">
        <v>0</v>
      </c>
    </row>
    <row r="3540" spans="1:41" x14ac:dyDescent="0.55000000000000004">
      <c r="A3540" t="s">
        <v>6614</v>
      </c>
      <c r="B3540" s="1">
        <v>41083</v>
      </c>
      <c r="C3540">
        <v>25</v>
      </c>
      <c r="D3540">
        <v>6</v>
      </c>
      <c r="E3540" t="s">
        <v>101</v>
      </c>
      <c r="F3540">
        <v>2012</v>
      </c>
      <c r="G3540">
        <v>19</v>
      </c>
      <c r="H3540" t="s">
        <v>62</v>
      </c>
      <c r="I3540" t="s">
        <v>42</v>
      </c>
      <c r="J3540">
        <v>1</v>
      </c>
      <c r="K3540" t="s">
        <v>43</v>
      </c>
      <c r="L3540">
        <v>9</v>
      </c>
      <c r="M3540" t="s">
        <v>6610</v>
      </c>
      <c r="N3540" t="s">
        <v>6611</v>
      </c>
      <c r="O3540" t="s">
        <v>9648</v>
      </c>
      <c r="P3540" t="s">
        <v>2410</v>
      </c>
      <c r="Q3540" t="s">
        <v>83</v>
      </c>
      <c r="S3540" t="s">
        <v>47</v>
      </c>
      <c r="T3540" t="s">
        <v>3636</v>
      </c>
      <c r="U3540" t="s">
        <v>85</v>
      </c>
      <c r="V3540">
        <v>0</v>
      </c>
      <c r="W3540">
        <v>1</v>
      </c>
      <c r="X3540">
        <v>0</v>
      </c>
      <c r="Y3540">
        <v>0</v>
      </c>
      <c r="Z3540">
        <v>1</v>
      </c>
      <c r="AA3540">
        <v>0</v>
      </c>
      <c r="AB3540">
        <v>0</v>
      </c>
      <c r="AC3540">
        <v>0</v>
      </c>
      <c r="AD3540">
        <v>0</v>
      </c>
      <c r="AE3540">
        <v>0</v>
      </c>
      <c r="AF3540">
        <v>0</v>
      </c>
      <c r="AG3540">
        <v>0</v>
      </c>
      <c r="AH3540">
        <v>0</v>
      </c>
      <c r="AI3540">
        <v>0</v>
      </c>
      <c r="AK3540">
        <v>0</v>
      </c>
      <c r="AM3540">
        <v>1</v>
      </c>
      <c r="AN3540">
        <v>0</v>
      </c>
      <c r="AO3540">
        <v>1</v>
      </c>
    </row>
    <row r="3541" spans="1:41" x14ac:dyDescent="0.55000000000000004">
      <c r="A3541" t="s">
        <v>6615</v>
      </c>
      <c r="B3541" s="1">
        <v>41101</v>
      </c>
      <c r="C3541">
        <v>28</v>
      </c>
      <c r="D3541">
        <v>7</v>
      </c>
      <c r="E3541" t="s">
        <v>105</v>
      </c>
      <c r="F3541">
        <v>2012</v>
      </c>
      <c r="G3541">
        <v>44</v>
      </c>
      <c r="H3541" t="s">
        <v>41</v>
      </c>
      <c r="I3541" t="s">
        <v>42</v>
      </c>
      <c r="J3541">
        <v>1</v>
      </c>
      <c r="K3541" t="s">
        <v>106</v>
      </c>
      <c r="L3541">
        <v>7</v>
      </c>
      <c r="M3541" t="s">
        <v>6610</v>
      </c>
      <c r="N3541" t="s">
        <v>6611</v>
      </c>
      <c r="O3541" t="s">
        <v>9648</v>
      </c>
      <c r="P3541" t="s">
        <v>2410</v>
      </c>
      <c r="Q3541" t="s">
        <v>83</v>
      </c>
      <c r="S3541" t="s">
        <v>495</v>
      </c>
      <c r="T3541" t="s">
        <v>48</v>
      </c>
      <c r="U3541" t="s">
        <v>1424</v>
      </c>
      <c r="V3541">
        <v>1</v>
      </c>
      <c r="W3541">
        <v>1</v>
      </c>
      <c r="X3541">
        <v>0</v>
      </c>
      <c r="Y3541">
        <v>0</v>
      </c>
      <c r="Z3541">
        <v>0</v>
      </c>
      <c r="AA3541">
        <v>0</v>
      </c>
      <c r="AB3541">
        <v>0</v>
      </c>
      <c r="AC3541">
        <v>0</v>
      </c>
      <c r="AD3541">
        <v>0</v>
      </c>
      <c r="AE3541">
        <v>0</v>
      </c>
      <c r="AF3541">
        <v>0</v>
      </c>
      <c r="AG3541">
        <v>0</v>
      </c>
      <c r="AH3541">
        <v>0</v>
      </c>
      <c r="AI3541">
        <v>0</v>
      </c>
      <c r="AK3541">
        <v>0</v>
      </c>
      <c r="AM3541">
        <v>0</v>
      </c>
      <c r="AN3541">
        <v>0</v>
      </c>
      <c r="AO3541">
        <v>0</v>
      </c>
    </row>
    <row r="3542" spans="1:41" x14ac:dyDescent="0.55000000000000004">
      <c r="A3542" t="s">
        <v>6616</v>
      </c>
      <c r="B3542" s="1">
        <v>41117</v>
      </c>
      <c r="C3542">
        <v>30</v>
      </c>
      <c r="D3542">
        <v>7</v>
      </c>
      <c r="E3542" t="s">
        <v>105</v>
      </c>
      <c r="F3542">
        <v>2012</v>
      </c>
      <c r="G3542">
        <v>31</v>
      </c>
      <c r="H3542" t="s">
        <v>87</v>
      </c>
      <c r="I3542" t="s">
        <v>42</v>
      </c>
      <c r="J3542">
        <v>1</v>
      </c>
      <c r="K3542" t="s">
        <v>43</v>
      </c>
      <c r="L3542">
        <v>9</v>
      </c>
      <c r="M3542" t="s">
        <v>6610</v>
      </c>
      <c r="N3542" t="s">
        <v>6611</v>
      </c>
      <c r="O3542" t="s">
        <v>9648</v>
      </c>
      <c r="P3542" t="s">
        <v>2410</v>
      </c>
      <c r="Q3542" t="s">
        <v>83</v>
      </c>
      <c r="S3542" t="s">
        <v>47</v>
      </c>
      <c r="T3542" t="s">
        <v>84</v>
      </c>
      <c r="U3542" t="s">
        <v>85</v>
      </c>
      <c r="V3542">
        <v>0</v>
      </c>
      <c r="W3542">
        <v>0</v>
      </c>
      <c r="X3542">
        <v>0</v>
      </c>
      <c r="Y3542">
        <v>0</v>
      </c>
      <c r="Z3542">
        <v>1</v>
      </c>
      <c r="AA3542">
        <v>0</v>
      </c>
      <c r="AB3542">
        <v>1</v>
      </c>
      <c r="AC3542">
        <v>0</v>
      </c>
      <c r="AD3542">
        <v>0</v>
      </c>
      <c r="AE3542">
        <v>0</v>
      </c>
      <c r="AF3542">
        <v>0</v>
      </c>
      <c r="AG3542">
        <v>0</v>
      </c>
      <c r="AH3542">
        <v>0</v>
      </c>
      <c r="AI3542">
        <v>0</v>
      </c>
      <c r="AK3542">
        <v>0</v>
      </c>
      <c r="AM3542">
        <v>1</v>
      </c>
      <c r="AN3542">
        <v>0</v>
      </c>
      <c r="AO3542">
        <v>1</v>
      </c>
    </row>
    <row r="3543" spans="1:41" x14ac:dyDescent="0.55000000000000004">
      <c r="A3543" t="s">
        <v>6617</v>
      </c>
      <c r="B3543" s="1">
        <v>41175</v>
      </c>
      <c r="C3543">
        <v>38</v>
      </c>
      <c r="D3543">
        <v>9</v>
      </c>
      <c r="E3543" t="s">
        <v>51</v>
      </c>
      <c r="F3543">
        <v>2012</v>
      </c>
      <c r="G3543">
        <v>45</v>
      </c>
      <c r="H3543" t="s">
        <v>52</v>
      </c>
      <c r="I3543" t="s">
        <v>42</v>
      </c>
      <c r="J3543">
        <v>1</v>
      </c>
      <c r="K3543" t="s">
        <v>106</v>
      </c>
      <c r="L3543">
        <v>7</v>
      </c>
      <c r="M3543" t="s">
        <v>6610</v>
      </c>
      <c r="N3543" t="s">
        <v>6611</v>
      </c>
      <c r="O3543" t="s">
        <v>9648</v>
      </c>
      <c r="P3543" t="s">
        <v>2410</v>
      </c>
      <c r="Q3543" t="s">
        <v>83</v>
      </c>
      <c r="S3543" t="s">
        <v>47</v>
      </c>
      <c r="T3543" t="s">
        <v>6618</v>
      </c>
      <c r="U3543" t="s">
        <v>85</v>
      </c>
      <c r="V3543">
        <v>0</v>
      </c>
      <c r="W3543">
        <v>1</v>
      </c>
      <c r="X3543">
        <v>0</v>
      </c>
      <c r="Y3543">
        <v>0</v>
      </c>
      <c r="Z3543">
        <v>0</v>
      </c>
      <c r="AA3543">
        <v>0</v>
      </c>
      <c r="AB3543">
        <v>0</v>
      </c>
      <c r="AC3543">
        <v>0</v>
      </c>
      <c r="AD3543">
        <v>0</v>
      </c>
      <c r="AE3543">
        <v>0</v>
      </c>
      <c r="AF3543">
        <v>0</v>
      </c>
      <c r="AG3543">
        <v>0</v>
      </c>
      <c r="AH3543">
        <v>0</v>
      </c>
      <c r="AI3543">
        <v>0</v>
      </c>
      <c r="AJ3543" t="s">
        <v>1379</v>
      </c>
      <c r="AK3543">
        <v>0</v>
      </c>
      <c r="AM3543">
        <v>0</v>
      </c>
      <c r="AN3543">
        <v>0</v>
      </c>
      <c r="AO3543">
        <v>0</v>
      </c>
    </row>
    <row r="3544" spans="1:41" x14ac:dyDescent="0.55000000000000004">
      <c r="A3544" t="s">
        <v>6619</v>
      </c>
      <c r="B3544" s="1">
        <v>41264</v>
      </c>
      <c r="C3544">
        <v>51</v>
      </c>
      <c r="D3544">
        <v>12</v>
      </c>
      <c r="E3544" t="s">
        <v>57</v>
      </c>
      <c r="F3544">
        <v>2012</v>
      </c>
      <c r="G3544">
        <v>54</v>
      </c>
      <c r="H3544" t="s">
        <v>52</v>
      </c>
      <c r="I3544" t="s">
        <v>53</v>
      </c>
      <c r="J3544">
        <v>0</v>
      </c>
      <c r="K3544" t="s">
        <v>43</v>
      </c>
      <c r="L3544">
        <v>9</v>
      </c>
      <c r="M3544" t="s">
        <v>6610</v>
      </c>
      <c r="N3544" t="s">
        <v>6611</v>
      </c>
      <c r="O3544" t="s">
        <v>9648</v>
      </c>
      <c r="P3544" t="s">
        <v>2410</v>
      </c>
      <c r="Q3544" t="s">
        <v>47</v>
      </c>
      <c r="S3544" t="s">
        <v>47</v>
      </c>
      <c r="T3544" t="s">
        <v>84</v>
      </c>
      <c r="U3544" t="s">
        <v>85</v>
      </c>
      <c r="V3544">
        <v>0</v>
      </c>
      <c r="W3544">
        <v>0</v>
      </c>
      <c r="X3544">
        <v>0</v>
      </c>
      <c r="Y3544">
        <v>0</v>
      </c>
      <c r="Z3544">
        <v>1</v>
      </c>
      <c r="AA3544">
        <v>1</v>
      </c>
      <c r="AB3544">
        <v>0</v>
      </c>
      <c r="AC3544">
        <v>0</v>
      </c>
      <c r="AD3544">
        <v>1</v>
      </c>
      <c r="AE3544">
        <v>0</v>
      </c>
      <c r="AF3544">
        <v>0</v>
      </c>
      <c r="AG3544">
        <v>0</v>
      </c>
      <c r="AH3544">
        <v>0</v>
      </c>
      <c r="AI3544">
        <v>0</v>
      </c>
      <c r="AK3544">
        <v>0</v>
      </c>
      <c r="AM3544">
        <v>1</v>
      </c>
      <c r="AN3544">
        <v>0</v>
      </c>
      <c r="AO3544">
        <v>1</v>
      </c>
    </row>
    <row r="3545" spans="1:41" x14ac:dyDescent="0.55000000000000004">
      <c r="A3545" t="s">
        <v>6620</v>
      </c>
      <c r="B3545" s="1">
        <v>41290</v>
      </c>
      <c r="C3545">
        <v>3</v>
      </c>
      <c r="D3545">
        <v>1</v>
      </c>
      <c r="E3545" t="s">
        <v>40</v>
      </c>
      <c r="F3545">
        <v>2013</v>
      </c>
      <c r="G3545">
        <v>20</v>
      </c>
      <c r="H3545" t="s">
        <v>62</v>
      </c>
      <c r="I3545" t="s">
        <v>53</v>
      </c>
      <c r="J3545">
        <v>0</v>
      </c>
      <c r="K3545" t="s">
        <v>43</v>
      </c>
      <c r="L3545">
        <v>9</v>
      </c>
      <c r="M3545" t="s">
        <v>6610</v>
      </c>
      <c r="N3545" t="s">
        <v>6611</v>
      </c>
      <c r="O3545" t="s">
        <v>9648</v>
      </c>
      <c r="P3545" t="s">
        <v>2410</v>
      </c>
      <c r="Q3545" t="s">
        <v>83</v>
      </c>
      <c r="S3545" t="s">
        <v>33</v>
      </c>
      <c r="T3545" t="s">
        <v>54</v>
      </c>
      <c r="U3545" t="s">
        <v>85</v>
      </c>
      <c r="V3545">
        <v>1</v>
      </c>
      <c r="W3545">
        <v>0</v>
      </c>
      <c r="X3545">
        <v>0</v>
      </c>
      <c r="Y3545">
        <v>0</v>
      </c>
      <c r="Z3545">
        <v>0</v>
      </c>
      <c r="AA3545">
        <v>0</v>
      </c>
      <c r="AB3545">
        <v>1</v>
      </c>
      <c r="AC3545">
        <v>0</v>
      </c>
      <c r="AD3545">
        <v>0</v>
      </c>
      <c r="AE3545">
        <v>0</v>
      </c>
      <c r="AF3545">
        <v>0</v>
      </c>
      <c r="AG3545">
        <v>0</v>
      </c>
      <c r="AH3545">
        <v>0</v>
      </c>
      <c r="AI3545">
        <v>0</v>
      </c>
      <c r="AK3545">
        <v>0</v>
      </c>
      <c r="AM3545">
        <v>0</v>
      </c>
      <c r="AN3545">
        <v>0</v>
      </c>
      <c r="AO3545">
        <v>0</v>
      </c>
    </row>
    <row r="3546" spans="1:41" x14ac:dyDescent="0.55000000000000004">
      <c r="A3546" t="s">
        <v>6621</v>
      </c>
      <c r="B3546" s="1">
        <v>41315</v>
      </c>
      <c r="C3546">
        <v>6</v>
      </c>
      <c r="D3546">
        <v>2</v>
      </c>
      <c r="E3546" t="s">
        <v>61</v>
      </c>
      <c r="F3546">
        <v>2013</v>
      </c>
      <c r="G3546">
        <v>23</v>
      </c>
      <c r="H3546" t="s">
        <v>62</v>
      </c>
      <c r="I3546" t="s">
        <v>53</v>
      </c>
      <c r="J3546">
        <v>0</v>
      </c>
      <c r="K3546" t="s">
        <v>43</v>
      </c>
      <c r="L3546">
        <v>9</v>
      </c>
      <c r="M3546" t="s">
        <v>6610</v>
      </c>
      <c r="N3546" t="s">
        <v>6611</v>
      </c>
      <c r="O3546" t="s">
        <v>9648</v>
      </c>
      <c r="P3546" t="s">
        <v>2410</v>
      </c>
      <c r="S3546" t="s">
        <v>47</v>
      </c>
      <c r="T3546" t="s">
        <v>84</v>
      </c>
      <c r="U3546" t="s">
        <v>773</v>
      </c>
      <c r="V3546">
        <v>0</v>
      </c>
      <c r="W3546">
        <v>0</v>
      </c>
      <c r="X3546">
        <v>0</v>
      </c>
      <c r="Y3546">
        <v>0</v>
      </c>
      <c r="Z3546">
        <v>0</v>
      </c>
      <c r="AA3546">
        <v>0</v>
      </c>
      <c r="AB3546">
        <v>0</v>
      </c>
      <c r="AC3546">
        <v>0</v>
      </c>
      <c r="AD3546">
        <v>0</v>
      </c>
      <c r="AE3546">
        <v>1</v>
      </c>
      <c r="AF3546">
        <v>0</v>
      </c>
      <c r="AG3546">
        <v>0</v>
      </c>
      <c r="AH3546">
        <v>0</v>
      </c>
      <c r="AI3546">
        <v>0</v>
      </c>
      <c r="AK3546">
        <v>0</v>
      </c>
      <c r="AM3546">
        <v>1</v>
      </c>
      <c r="AN3546">
        <v>0</v>
      </c>
      <c r="AO3546">
        <v>1</v>
      </c>
    </row>
    <row r="3547" spans="1:41" x14ac:dyDescent="0.55000000000000004">
      <c r="A3547" t="s">
        <v>6622</v>
      </c>
      <c r="B3547" s="1">
        <v>41323</v>
      </c>
      <c r="C3547">
        <v>8</v>
      </c>
      <c r="D3547">
        <v>2</v>
      </c>
      <c r="E3547" t="s">
        <v>61</v>
      </c>
      <c r="F3547">
        <v>2013</v>
      </c>
      <c r="G3547">
        <v>22</v>
      </c>
      <c r="H3547" t="s">
        <v>62</v>
      </c>
      <c r="I3547" t="s">
        <v>42</v>
      </c>
      <c r="J3547">
        <v>1</v>
      </c>
      <c r="K3547" t="s">
        <v>43</v>
      </c>
      <c r="L3547">
        <v>9</v>
      </c>
      <c r="M3547" t="s">
        <v>6610</v>
      </c>
      <c r="N3547" t="s">
        <v>6611</v>
      </c>
      <c r="O3547" t="s">
        <v>9648</v>
      </c>
      <c r="P3547" t="s">
        <v>2410</v>
      </c>
      <c r="Q3547" t="s">
        <v>33</v>
      </c>
      <c r="R3547" t="s">
        <v>6623</v>
      </c>
      <c r="S3547" t="s">
        <v>33</v>
      </c>
      <c r="T3547" t="s">
        <v>63</v>
      </c>
      <c r="U3547" t="s">
        <v>6624</v>
      </c>
      <c r="V3547">
        <v>0</v>
      </c>
      <c r="W3547">
        <v>1</v>
      </c>
      <c r="X3547">
        <v>0</v>
      </c>
      <c r="Y3547">
        <v>0</v>
      </c>
      <c r="Z3547">
        <v>0</v>
      </c>
      <c r="AA3547">
        <v>0</v>
      </c>
      <c r="AB3547">
        <v>0</v>
      </c>
      <c r="AC3547">
        <v>0</v>
      </c>
      <c r="AD3547">
        <v>0</v>
      </c>
      <c r="AE3547">
        <v>1</v>
      </c>
      <c r="AF3547">
        <v>0</v>
      </c>
      <c r="AG3547">
        <v>0</v>
      </c>
      <c r="AH3547">
        <v>0</v>
      </c>
      <c r="AI3547">
        <v>0</v>
      </c>
      <c r="AK3547">
        <v>0</v>
      </c>
      <c r="AM3547">
        <v>1</v>
      </c>
      <c r="AN3547">
        <v>0</v>
      </c>
      <c r="AO3547">
        <v>1</v>
      </c>
    </row>
    <row r="3548" spans="1:41" x14ac:dyDescent="0.55000000000000004">
      <c r="A3548" t="s">
        <v>6625</v>
      </c>
      <c r="B3548" s="1">
        <v>41325</v>
      </c>
      <c r="C3548">
        <v>8</v>
      </c>
      <c r="D3548">
        <v>2</v>
      </c>
      <c r="E3548" t="s">
        <v>61</v>
      </c>
      <c r="F3548">
        <v>2013</v>
      </c>
      <c r="G3548">
        <v>37</v>
      </c>
      <c r="H3548" t="s">
        <v>41</v>
      </c>
      <c r="I3548" t="s">
        <v>42</v>
      </c>
      <c r="J3548">
        <v>1</v>
      </c>
      <c r="K3548" t="s">
        <v>106</v>
      </c>
      <c r="L3548">
        <v>7</v>
      </c>
      <c r="M3548" t="s">
        <v>6610</v>
      </c>
      <c r="N3548" t="s">
        <v>6611</v>
      </c>
      <c r="O3548" t="s">
        <v>9648</v>
      </c>
      <c r="P3548" t="s">
        <v>2410</v>
      </c>
      <c r="Q3548" t="s">
        <v>83</v>
      </c>
      <c r="S3548" t="s">
        <v>47</v>
      </c>
      <c r="T3548" t="s">
        <v>63</v>
      </c>
      <c r="U3548" t="s">
        <v>6626</v>
      </c>
      <c r="V3548">
        <v>1</v>
      </c>
      <c r="W3548">
        <v>1</v>
      </c>
      <c r="X3548">
        <v>0</v>
      </c>
      <c r="Y3548">
        <v>0</v>
      </c>
      <c r="Z3548">
        <v>0</v>
      </c>
      <c r="AA3548">
        <v>0</v>
      </c>
      <c r="AB3548">
        <v>0</v>
      </c>
      <c r="AC3548">
        <v>0</v>
      </c>
      <c r="AD3548">
        <v>0</v>
      </c>
      <c r="AE3548">
        <v>0</v>
      </c>
      <c r="AF3548">
        <v>0</v>
      </c>
      <c r="AG3548">
        <v>0</v>
      </c>
      <c r="AH3548">
        <v>0</v>
      </c>
      <c r="AI3548">
        <v>0</v>
      </c>
      <c r="AJ3548" t="s">
        <v>221</v>
      </c>
      <c r="AK3548">
        <v>0</v>
      </c>
      <c r="AM3548">
        <v>0</v>
      </c>
      <c r="AN3548">
        <v>0</v>
      </c>
      <c r="AO3548">
        <v>0</v>
      </c>
    </row>
    <row r="3549" spans="1:41" x14ac:dyDescent="0.55000000000000004">
      <c r="A3549" t="s">
        <v>6627</v>
      </c>
      <c r="B3549" s="1">
        <v>41366</v>
      </c>
      <c r="C3549">
        <v>14</v>
      </c>
      <c r="D3549">
        <v>4</v>
      </c>
      <c r="E3549" t="s">
        <v>91</v>
      </c>
      <c r="F3549">
        <v>2013</v>
      </c>
      <c r="G3549">
        <v>48</v>
      </c>
      <c r="H3549" t="s">
        <v>52</v>
      </c>
      <c r="I3549" t="s">
        <v>53</v>
      </c>
      <c r="J3549">
        <v>0</v>
      </c>
      <c r="K3549" t="s">
        <v>123</v>
      </c>
      <c r="L3549">
        <v>3</v>
      </c>
      <c r="M3549" t="s">
        <v>6610</v>
      </c>
      <c r="N3549" t="s">
        <v>6611</v>
      </c>
      <c r="O3549" t="s">
        <v>9648</v>
      </c>
      <c r="P3549" t="s">
        <v>2410</v>
      </c>
      <c r="Q3549" t="s">
        <v>83</v>
      </c>
      <c r="S3549" t="s">
        <v>47</v>
      </c>
      <c r="T3549" t="s">
        <v>63</v>
      </c>
      <c r="U3549" t="s">
        <v>451</v>
      </c>
      <c r="V3549">
        <v>1</v>
      </c>
      <c r="W3549">
        <v>1</v>
      </c>
      <c r="X3549">
        <v>0</v>
      </c>
      <c r="Y3549">
        <v>0</v>
      </c>
      <c r="Z3549">
        <v>0</v>
      </c>
      <c r="AA3549">
        <v>0</v>
      </c>
      <c r="AB3549">
        <v>1</v>
      </c>
      <c r="AC3549">
        <v>0</v>
      </c>
      <c r="AD3549">
        <v>0</v>
      </c>
      <c r="AE3549">
        <v>0</v>
      </c>
      <c r="AF3549">
        <v>0</v>
      </c>
      <c r="AG3549">
        <v>0</v>
      </c>
      <c r="AH3549">
        <v>0</v>
      </c>
      <c r="AI3549">
        <v>0</v>
      </c>
      <c r="AK3549">
        <v>0</v>
      </c>
      <c r="AM3549">
        <v>0</v>
      </c>
      <c r="AN3549">
        <v>0</v>
      </c>
      <c r="AO3549">
        <v>0</v>
      </c>
    </row>
    <row r="3550" spans="1:41" x14ac:dyDescent="0.55000000000000004">
      <c r="A3550" t="s">
        <v>6628</v>
      </c>
      <c r="B3550" s="1">
        <v>41426</v>
      </c>
      <c r="C3550">
        <v>22</v>
      </c>
      <c r="D3550">
        <v>6</v>
      </c>
      <c r="E3550" t="s">
        <v>101</v>
      </c>
      <c r="F3550">
        <v>2013</v>
      </c>
      <c r="G3550">
        <v>50</v>
      </c>
      <c r="H3550" t="s">
        <v>52</v>
      </c>
      <c r="I3550" t="s">
        <v>42</v>
      </c>
      <c r="J3550">
        <v>1</v>
      </c>
      <c r="K3550" t="s">
        <v>43</v>
      </c>
      <c r="L3550">
        <v>9</v>
      </c>
      <c r="M3550" t="s">
        <v>6610</v>
      </c>
      <c r="N3550" t="s">
        <v>6611</v>
      </c>
      <c r="O3550" t="s">
        <v>9648</v>
      </c>
      <c r="P3550" t="s">
        <v>2410</v>
      </c>
      <c r="Q3550" t="s">
        <v>33</v>
      </c>
      <c r="R3550" t="s">
        <v>6629</v>
      </c>
      <c r="S3550" t="s">
        <v>33</v>
      </c>
      <c r="T3550" t="s">
        <v>63</v>
      </c>
      <c r="U3550" t="s">
        <v>140</v>
      </c>
      <c r="V3550">
        <v>1</v>
      </c>
      <c r="W3550">
        <v>0</v>
      </c>
      <c r="X3550">
        <v>0</v>
      </c>
      <c r="Y3550">
        <v>0</v>
      </c>
      <c r="Z3550">
        <v>0</v>
      </c>
      <c r="AA3550">
        <v>0</v>
      </c>
      <c r="AB3550">
        <v>0</v>
      </c>
      <c r="AC3550">
        <v>0</v>
      </c>
      <c r="AD3550">
        <v>0</v>
      </c>
      <c r="AE3550">
        <v>0</v>
      </c>
      <c r="AF3550">
        <v>0</v>
      </c>
      <c r="AG3550">
        <v>0</v>
      </c>
      <c r="AH3550">
        <v>0</v>
      </c>
      <c r="AI3550">
        <v>0</v>
      </c>
      <c r="AK3550">
        <v>0</v>
      </c>
      <c r="AM3550">
        <v>0</v>
      </c>
      <c r="AN3550">
        <v>0</v>
      </c>
      <c r="AO3550">
        <v>0</v>
      </c>
    </row>
    <row r="3551" spans="1:41" x14ac:dyDescent="0.55000000000000004">
      <c r="A3551" t="s">
        <v>6630</v>
      </c>
      <c r="B3551" s="1">
        <v>41433</v>
      </c>
      <c r="C3551">
        <v>23</v>
      </c>
      <c r="D3551">
        <v>6</v>
      </c>
      <c r="E3551" t="s">
        <v>101</v>
      </c>
      <c r="F3551">
        <v>2013</v>
      </c>
      <c r="G3551">
        <v>35</v>
      </c>
      <c r="H3551" t="s">
        <v>41</v>
      </c>
      <c r="I3551" t="s">
        <v>42</v>
      </c>
      <c r="J3551">
        <v>1</v>
      </c>
      <c r="K3551" t="s">
        <v>43</v>
      </c>
      <c r="L3551">
        <v>9</v>
      </c>
      <c r="M3551" t="s">
        <v>6610</v>
      </c>
      <c r="N3551" t="s">
        <v>6611</v>
      </c>
      <c r="O3551" t="s">
        <v>9648</v>
      </c>
      <c r="P3551" t="s">
        <v>2410</v>
      </c>
      <c r="Q3551" t="s">
        <v>47</v>
      </c>
      <c r="S3551" t="s">
        <v>47</v>
      </c>
      <c r="T3551" t="s">
        <v>84</v>
      </c>
      <c r="U3551" t="s">
        <v>99</v>
      </c>
      <c r="V3551">
        <v>0</v>
      </c>
      <c r="W3551">
        <v>0</v>
      </c>
      <c r="X3551">
        <v>0</v>
      </c>
      <c r="Y3551">
        <v>0</v>
      </c>
      <c r="Z3551">
        <v>0</v>
      </c>
      <c r="AA3551">
        <v>0</v>
      </c>
      <c r="AB3551">
        <v>0</v>
      </c>
      <c r="AC3551">
        <v>0</v>
      </c>
      <c r="AD3551">
        <v>0</v>
      </c>
      <c r="AE3551">
        <v>1</v>
      </c>
      <c r="AF3551">
        <v>0</v>
      </c>
      <c r="AG3551">
        <v>0</v>
      </c>
      <c r="AH3551">
        <v>0</v>
      </c>
      <c r="AI3551">
        <v>0</v>
      </c>
      <c r="AK3551">
        <v>0</v>
      </c>
      <c r="AM3551">
        <v>1</v>
      </c>
      <c r="AN3551">
        <v>0</v>
      </c>
      <c r="AO3551">
        <v>1</v>
      </c>
    </row>
    <row r="3552" spans="1:41" x14ac:dyDescent="0.55000000000000004">
      <c r="A3552" t="s">
        <v>6631</v>
      </c>
      <c r="B3552" s="1">
        <v>41434</v>
      </c>
      <c r="C3552">
        <v>23</v>
      </c>
      <c r="D3552">
        <v>6</v>
      </c>
      <c r="E3552" t="s">
        <v>101</v>
      </c>
      <c r="F3552">
        <v>2013</v>
      </c>
      <c r="G3552">
        <v>43</v>
      </c>
      <c r="H3552" t="s">
        <v>41</v>
      </c>
      <c r="I3552" t="s">
        <v>42</v>
      </c>
      <c r="J3552">
        <v>1</v>
      </c>
      <c r="K3552" t="s">
        <v>43</v>
      </c>
      <c r="L3552">
        <v>9</v>
      </c>
      <c r="M3552" t="s">
        <v>6610</v>
      </c>
      <c r="N3552" t="s">
        <v>6611</v>
      </c>
      <c r="O3552" t="s">
        <v>9648</v>
      </c>
      <c r="P3552" t="s">
        <v>2410</v>
      </c>
      <c r="Q3552" t="s">
        <v>83</v>
      </c>
      <c r="S3552" t="s">
        <v>240</v>
      </c>
      <c r="T3552" t="s">
        <v>6632</v>
      </c>
      <c r="U3552" t="s">
        <v>416</v>
      </c>
      <c r="V3552">
        <v>0</v>
      </c>
      <c r="W3552">
        <v>1</v>
      </c>
      <c r="X3552">
        <v>0</v>
      </c>
      <c r="Y3552">
        <v>0</v>
      </c>
      <c r="Z3552">
        <v>0</v>
      </c>
      <c r="AA3552">
        <v>0</v>
      </c>
      <c r="AB3552">
        <v>0</v>
      </c>
      <c r="AC3552">
        <v>0</v>
      </c>
      <c r="AD3552">
        <v>0</v>
      </c>
      <c r="AE3552">
        <v>0</v>
      </c>
      <c r="AF3552">
        <v>0</v>
      </c>
      <c r="AG3552">
        <v>0</v>
      </c>
      <c r="AH3552">
        <v>0</v>
      </c>
      <c r="AI3552">
        <v>0</v>
      </c>
      <c r="AK3552">
        <v>0</v>
      </c>
      <c r="AM3552">
        <v>0</v>
      </c>
      <c r="AN3552">
        <v>0</v>
      </c>
      <c r="AO3552">
        <v>0</v>
      </c>
    </row>
    <row r="3553" spans="1:41" x14ac:dyDescent="0.55000000000000004">
      <c r="A3553" t="s">
        <v>6633</v>
      </c>
      <c r="B3553" s="1">
        <v>41440</v>
      </c>
      <c r="C3553">
        <v>24</v>
      </c>
      <c r="D3553">
        <v>6</v>
      </c>
      <c r="E3553" t="s">
        <v>101</v>
      </c>
      <c r="F3553">
        <v>2013</v>
      </c>
      <c r="G3553">
        <v>34</v>
      </c>
      <c r="H3553" t="s">
        <v>87</v>
      </c>
      <c r="I3553" t="s">
        <v>42</v>
      </c>
      <c r="J3553">
        <v>1</v>
      </c>
      <c r="K3553" t="s">
        <v>43</v>
      </c>
      <c r="L3553">
        <v>9</v>
      </c>
      <c r="M3553" t="s">
        <v>6610</v>
      </c>
      <c r="N3553" t="s">
        <v>6611</v>
      </c>
      <c r="O3553" t="s">
        <v>9648</v>
      </c>
      <c r="P3553" t="s">
        <v>2410</v>
      </c>
      <c r="Q3553" t="s">
        <v>83</v>
      </c>
      <c r="S3553" t="s">
        <v>33</v>
      </c>
      <c r="T3553" t="s">
        <v>102</v>
      </c>
      <c r="U3553" t="s">
        <v>837</v>
      </c>
      <c r="V3553">
        <v>1</v>
      </c>
      <c r="W3553">
        <v>1</v>
      </c>
      <c r="X3553">
        <v>0</v>
      </c>
      <c r="Y3553">
        <v>0</v>
      </c>
      <c r="Z3553">
        <v>0</v>
      </c>
      <c r="AA3553">
        <v>0</v>
      </c>
      <c r="AB3553">
        <v>0</v>
      </c>
      <c r="AC3553">
        <v>0</v>
      </c>
      <c r="AD3553">
        <v>0</v>
      </c>
      <c r="AE3553">
        <v>0</v>
      </c>
      <c r="AF3553">
        <v>0</v>
      </c>
      <c r="AG3553">
        <v>0</v>
      </c>
      <c r="AH3553">
        <v>0</v>
      </c>
      <c r="AI3553">
        <v>0</v>
      </c>
      <c r="AK3553">
        <v>0</v>
      </c>
      <c r="AM3553">
        <v>0</v>
      </c>
      <c r="AN3553">
        <v>0</v>
      </c>
      <c r="AO3553">
        <v>0</v>
      </c>
    </row>
    <row r="3554" spans="1:41" x14ac:dyDescent="0.55000000000000004">
      <c r="A3554" t="s">
        <v>6634</v>
      </c>
      <c r="B3554" s="1">
        <v>41511</v>
      </c>
      <c r="C3554">
        <v>34</v>
      </c>
      <c r="D3554">
        <v>8</v>
      </c>
      <c r="E3554" t="s">
        <v>109</v>
      </c>
      <c r="F3554">
        <v>2013</v>
      </c>
      <c r="G3554">
        <v>44</v>
      </c>
      <c r="H3554" t="s">
        <v>41</v>
      </c>
      <c r="I3554" t="s">
        <v>42</v>
      </c>
      <c r="J3554">
        <v>1</v>
      </c>
      <c r="K3554" t="s">
        <v>43</v>
      </c>
      <c r="L3554">
        <v>9</v>
      </c>
      <c r="M3554" t="s">
        <v>6610</v>
      </c>
      <c r="N3554" t="s">
        <v>6611</v>
      </c>
      <c r="O3554" t="s">
        <v>9648</v>
      </c>
      <c r="P3554" t="s">
        <v>2410</v>
      </c>
      <c r="Q3554" t="s">
        <v>33</v>
      </c>
      <c r="R3554" t="s">
        <v>4736</v>
      </c>
      <c r="S3554" t="s">
        <v>33</v>
      </c>
      <c r="T3554" t="s">
        <v>102</v>
      </c>
      <c r="U3554" t="s">
        <v>55</v>
      </c>
      <c r="V3554">
        <v>1</v>
      </c>
      <c r="W3554">
        <v>0</v>
      </c>
      <c r="X3554">
        <v>0</v>
      </c>
      <c r="Y3554">
        <v>0</v>
      </c>
      <c r="Z3554">
        <v>0</v>
      </c>
      <c r="AA3554">
        <v>0</v>
      </c>
      <c r="AB3554">
        <v>0</v>
      </c>
      <c r="AC3554">
        <v>0</v>
      </c>
      <c r="AD3554">
        <v>0</v>
      </c>
      <c r="AE3554">
        <v>0</v>
      </c>
      <c r="AF3554">
        <v>0</v>
      </c>
      <c r="AG3554">
        <v>0</v>
      </c>
      <c r="AH3554">
        <v>0</v>
      </c>
      <c r="AI3554">
        <v>0</v>
      </c>
      <c r="AK3554">
        <v>0</v>
      </c>
      <c r="AM3554">
        <v>0</v>
      </c>
      <c r="AN3554">
        <v>0</v>
      </c>
      <c r="AO3554">
        <v>0</v>
      </c>
    </row>
    <row r="3555" spans="1:41" x14ac:dyDescent="0.55000000000000004">
      <c r="A3555" t="s">
        <v>6635</v>
      </c>
      <c r="B3555" s="1">
        <v>41513</v>
      </c>
      <c r="C3555">
        <v>35</v>
      </c>
      <c r="D3555">
        <v>8</v>
      </c>
      <c r="E3555" t="s">
        <v>109</v>
      </c>
      <c r="F3555">
        <v>2013</v>
      </c>
      <c r="G3555">
        <v>30</v>
      </c>
      <c r="H3555" t="s">
        <v>87</v>
      </c>
      <c r="I3555" t="s">
        <v>42</v>
      </c>
      <c r="J3555">
        <v>1</v>
      </c>
      <c r="K3555" t="s">
        <v>106</v>
      </c>
      <c r="L3555">
        <v>7</v>
      </c>
      <c r="M3555" t="s">
        <v>6610</v>
      </c>
      <c r="N3555" t="s">
        <v>6611</v>
      </c>
      <c r="O3555" t="s">
        <v>9648</v>
      </c>
      <c r="P3555" t="s">
        <v>2410</v>
      </c>
      <c r="Q3555" t="s">
        <v>47</v>
      </c>
      <c r="S3555" t="s">
        <v>47</v>
      </c>
      <c r="T3555" t="s">
        <v>2453</v>
      </c>
      <c r="U3555" t="s">
        <v>6636</v>
      </c>
      <c r="V3555">
        <v>1</v>
      </c>
      <c r="W3555">
        <v>0</v>
      </c>
      <c r="X3555">
        <v>0</v>
      </c>
      <c r="Y3555">
        <v>0</v>
      </c>
      <c r="Z3555">
        <v>0</v>
      </c>
      <c r="AA3555">
        <v>0</v>
      </c>
      <c r="AB3555">
        <v>1</v>
      </c>
      <c r="AC3555">
        <v>0</v>
      </c>
      <c r="AD3555">
        <v>0</v>
      </c>
      <c r="AE3555">
        <v>0</v>
      </c>
      <c r="AF3555">
        <v>0</v>
      </c>
      <c r="AG3555">
        <v>0</v>
      </c>
      <c r="AH3555">
        <v>0</v>
      </c>
      <c r="AI3555">
        <v>0</v>
      </c>
      <c r="AK3555">
        <v>0</v>
      </c>
      <c r="AM3555">
        <v>0</v>
      </c>
      <c r="AN3555">
        <v>0</v>
      </c>
      <c r="AO3555">
        <v>0</v>
      </c>
    </row>
    <row r="3556" spans="1:41" x14ac:dyDescent="0.55000000000000004">
      <c r="A3556" t="s">
        <v>6637</v>
      </c>
      <c r="B3556" s="1">
        <v>41617</v>
      </c>
      <c r="C3556">
        <v>50</v>
      </c>
      <c r="D3556">
        <v>12</v>
      </c>
      <c r="E3556" t="s">
        <v>57</v>
      </c>
      <c r="F3556">
        <v>2013</v>
      </c>
      <c r="G3556">
        <v>50</v>
      </c>
      <c r="H3556" t="s">
        <v>52</v>
      </c>
      <c r="I3556" t="s">
        <v>42</v>
      </c>
      <c r="J3556">
        <v>1</v>
      </c>
      <c r="K3556" t="s">
        <v>123</v>
      </c>
      <c r="L3556">
        <v>3</v>
      </c>
      <c r="M3556" t="s">
        <v>6610</v>
      </c>
      <c r="N3556" t="s">
        <v>6611</v>
      </c>
      <c r="O3556" t="s">
        <v>9648</v>
      </c>
      <c r="P3556" t="s">
        <v>2410</v>
      </c>
      <c r="Q3556" t="s">
        <v>47</v>
      </c>
      <c r="S3556" t="s">
        <v>47</v>
      </c>
      <c r="T3556" t="s">
        <v>54</v>
      </c>
      <c r="U3556" t="s">
        <v>133</v>
      </c>
      <c r="V3556">
        <v>0</v>
      </c>
      <c r="W3556">
        <v>1</v>
      </c>
      <c r="X3556">
        <v>0</v>
      </c>
      <c r="Y3556">
        <v>0</v>
      </c>
      <c r="Z3556">
        <v>0</v>
      </c>
      <c r="AA3556">
        <v>0</v>
      </c>
      <c r="AB3556">
        <v>0</v>
      </c>
      <c r="AC3556">
        <v>0</v>
      </c>
      <c r="AD3556">
        <v>0</v>
      </c>
      <c r="AE3556">
        <v>0</v>
      </c>
      <c r="AF3556">
        <v>0</v>
      </c>
      <c r="AG3556">
        <v>0</v>
      </c>
      <c r="AH3556">
        <v>0</v>
      </c>
      <c r="AI3556">
        <v>0</v>
      </c>
      <c r="AK3556">
        <v>0</v>
      </c>
      <c r="AM3556">
        <v>0</v>
      </c>
      <c r="AN3556">
        <v>0</v>
      </c>
      <c r="AO3556">
        <v>0</v>
      </c>
    </row>
    <row r="3557" spans="1:41" x14ac:dyDescent="0.55000000000000004">
      <c r="A3557" t="s">
        <v>6638</v>
      </c>
      <c r="B3557" s="1">
        <v>41637</v>
      </c>
      <c r="C3557">
        <v>52</v>
      </c>
      <c r="D3557">
        <v>12</v>
      </c>
      <c r="E3557" t="s">
        <v>57</v>
      </c>
      <c r="F3557">
        <v>2013</v>
      </c>
      <c r="G3557">
        <v>34</v>
      </c>
      <c r="H3557" t="s">
        <v>87</v>
      </c>
      <c r="I3557" t="s">
        <v>42</v>
      </c>
      <c r="J3557">
        <v>1</v>
      </c>
      <c r="K3557" t="s">
        <v>43</v>
      </c>
      <c r="L3557">
        <v>9</v>
      </c>
      <c r="M3557" t="s">
        <v>6610</v>
      </c>
      <c r="N3557" t="s">
        <v>6611</v>
      </c>
      <c r="O3557" t="s">
        <v>9648</v>
      </c>
      <c r="P3557" t="s">
        <v>2410</v>
      </c>
      <c r="Q3557" t="s">
        <v>47</v>
      </c>
      <c r="S3557" t="s">
        <v>47</v>
      </c>
      <c r="T3557" t="s">
        <v>168</v>
      </c>
      <c r="U3557" t="s">
        <v>528</v>
      </c>
      <c r="V3557">
        <v>1</v>
      </c>
      <c r="W3557">
        <v>0</v>
      </c>
      <c r="X3557">
        <v>0</v>
      </c>
      <c r="Y3557">
        <v>0</v>
      </c>
      <c r="Z3557">
        <v>0</v>
      </c>
      <c r="AA3557">
        <v>0</v>
      </c>
      <c r="AB3557">
        <v>1</v>
      </c>
      <c r="AC3557">
        <v>0</v>
      </c>
      <c r="AD3557">
        <v>0</v>
      </c>
      <c r="AE3557">
        <v>0</v>
      </c>
      <c r="AF3557">
        <v>0</v>
      </c>
      <c r="AG3557">
        <v>0</v>
      </c>
      <c r="AH3557">
        <v>0</v>
      </c>
      <c r="AI3557">
        <v>0</v>
      </c>
      <c r="AK3557">
        <v>0</v>
      </c>
      <c r="AM3557">
        <v>0</v>
      </c>
      <c r="AN3557">
        <v>0</v>
      </c>
      <c r="AO3557">
        <v>0</v>
      </c>
    </row>
    <row r="3558" spans="1:41" x14ac:dyDescent="0.55000000000000004">
      <c r="A3558" t="s">
        <v>6639</v>
      </c>
      <c r="B3558" s="1">
        <v>41642</v>
      </c>
      <c r="C3558">
        <v>1</v>
      </c>
      <c r="D3558">
        <v>1</v>
      </c>
      <c r="E3558" t="s">
        <v>40</v>
      </c>
      <c r="F3558">
        <v>2014</v>
      </c>
      <c r="G3558">
        <v>41</v>
      </c>
      <c r="H3558" t="s">
        <v>41</v>
      </c>
      <c r="I3558" t="s">
        <v>53</v>
      </c>
      <c r="J3558">
        <v>0</v>
      </c>
      <c r="K3558" t="s">
        <v>43</v>
      </c>
      <c r="L3558">
        <v>9</v>
      </c>
      <c r="M3558" t="s">
        <v>6610</v>
      </c>
      <c r="N3558" t="s">
        <v>6611</v>
      </c>
      <c r="O3558" t="s">
        <v>9648</v>
      </c>
      <c r="P3558" t="s">
        <v>2410</v>
      </c>
      <c r="Q3558" t="s">
        <v>83</v>
      </c>
      <c r="S3558" t="s">
        <v>47</v>
      </c>
      <c r="T3558" t="s">
        <v>63</v>
      </c>
      <c r="U3558" t="s">
        <v>6640</v>
      </c>
      <c r="V3558">
        <v>0</v>
      </c>
      <c r="W3558">
        <v>1</v>
      </c>
      <c r="X3558">
        <v>0</v>
      </c>
      <c r="Y3558">
        <v>0</v>
      </c>
      <c r="Z3558">
        <v>0</v>
      </c>
      <c r="AA3558">
        <v>0</v>
      </c>
      <c r="AB3558">
        <v>0</v>
      </c>
      <c r="AC3558">
        <v>0</v>
      </c>
      <c r="AD3558">
        <v>0</v>
      </c>
      <c r="AE3558">
        <v>1</v>
      </c>
      <c r="AF3558">
        <v>0</v>
      </c>
      <c r="AG3558">
        <v>0</v>
      </c>
      <c r="AH3558">
        <v>0</v>
      </c>
      <c r="AI3558">
        <v>0</v>
      </c>
      <c r="AK3558">
        <v>0</v>
      </c>
      <c r="AM3558">
        <v>1</v>
      </c>
      <c r="AN3558">
        <v>0</v>
      </c>
      <c r="AO3558">
        <v>1</v>
      </c>
    </row>
    <row r="3559" spans="1:41" x14ac:dyDescent="0.55000000000000004">
      <c r="A3559" t="s">
        <v>6641</v>
      </c>
      <c r="B3559" s="1">
        <v>41666</v>
      </c>
      <c r="C3559">
        <v>5</v>
      </c>
      <c r="D3559">
        <v>1</v>
      </c>
      <c r="E3559" t="s">
        <v>40</v>
      </c>
      <c r="F3559">
        <v>2014</v>
      </c>
      <c r="G3559">
        <v>40</v>
      </c>
      <c r="H3559" t="s">
        <v>41</v>
      </c>
      <c r="I3559" t="s">
        <v>42</v>
      </c>
      <c r="J3559">
        <v>1</v>
      </c>
      <c r="K3559" t="s">
        <v>43</v>
      </c>
      <c r="L3559">
        <v>9</v>
      </c>
      <c r="M3559" t="s">
        <v>6610</v>
      </c>
      <c r="N3559" t="s">
        <v>6611</v>
      </c>
      <c r="O3559" t="s">
        <v>9648</v>
      </c>
      <c r="P3559" t="s">
        <v>2410</v>
      </c>
      <c r="Q3559" t="s">
        <v>47</v>
      </c>
      <c r="S3559" t="s">
        <v>47</v>
      </c>
      <c r="T3559" t="s">
        <v>102</v>
      </c>
      <c r="U3559" t="s">
        <v>55</v>
      </c>
      <c r="V3559">
        <v>1</v>
      </c>
      <c r="W3559">
        <v>0</v>
      </c>
      <c r="X3559">
        <v>0</v>
      </c>
      <c r="Y3559">
        <v>0</v>
      </c>
      <c r="Z3559">
        <v>0</v>
      </c>
      <c r="AA3559">
        <v>0</v>
      </c>
      <c r="AB3559">
        <v>0</v>
      </c>
      <c r="AC3559">
        <v>0</v>
      </c>
      <c r="AD3559">
        <v>0</v>
      </c>
      <c r="AE3559">
        <v>0</v>
      </c>
      <c r="AF3559">
        <v>0</v>
      </c>
      <c r="AG3559">
        <v>0</v>
      </c>
      <c r="AH3559">
        <v>0</v>
      </c>
      <c r="AI3559">
        <v>0</v>
      </c>
      <c r="AK3559">
        <v>0</v>
      </c>
      <c r="AM3559">
        <v>0</v>
      </c>
      <c r="AN3559">
        <v>0</v>
      </c>
      <c r="AO3559">
        <v>0</v>
      </c>
    </row>
    <row r="3560" spans="1:41" x14ac:dyDescent="0.55000000000000004">
      <c r="A3560" t="s">
        <v>6642</v>
      </c>
      <c r="B3560" s="1">
        <v>41670</v>
      </c>
      <c r="C3560">
        <v>5</v>
      </c>
      <c r="D3560">
        <v>1</v>
      </c>
      <c r="E3560" t="s">
        <v>40</v>
      </c>
      <c r="F3560">
        <v>2014</v>
      </c>
      <c r="G3560">
        <v>35</v>
      </c>
      <c r="H3560" t="s">
        <v>41</v>
      </c>
      <c r="I3560" t="s">
        <v>42</v>
      </c>
      <c r="J3560">
        <v>1</v>
      </c>
      <c r="K3560" t="s">
        <v>43</v>
      </c>
      <c r="L3560">
        <v>9</v>
      </c>
      <c r="M3560" t="s">
        <v>6610</v>
      </c>
      <c r="N3560" t="s">
        <v>6611</v>
      </c>
      <c r="O3560" t="s">
        <v>9648</v>
      </c>
      <c r="P3560" t="s">
        <v>2410</v>
      </c>
      <c r="Q3560" t="s">
        <v>47</v>
      </c>
      <c r="S3560" t="s">
        <v>47</v>
      </c>
      <c r="T3560" t="s">
        <v>63</v>
      </c>
      <c r="U3560" t="s">
        <v>184</v>
      </c>
      <c r="V3560">
        <v>1</v>
      </c>
      <c r="W3560">
        <v>0</v>
      </c>
      <c r="X3560">
        <v>0</v>
      </c>
      <c r="Y3560">
        <v>0</v>
      </c>
      <c r="Z3560">
        <v>0</v>
      </c>
      <c r="AA3560">
        <v>0</v>
      </c>
      <c r="AB3560">
        <v>0</v>
      </c>
      <c r="AC3560">
        <v>0</v>
      </c>
      <c r="AD3560">
        <v>0</v>
      </c>
      <c r="AE3560">
        <v>0</v>
      </c>
      <c r="AF3560">
        <v>0</v>
      </c>
      <c r="AG3560">
        <v>0</v>
      </c>
      <c r="AH3560">
        <v>0</v>
      </c>
      <c r="AI3560">
        <v>0</v>
      </c>
      <c r="AK3560">
        <v>0</v>
      </c>
      <c r="AM3560">
        <v>0</v>
      </c>
      <c r="AN3560">
        <v>0</v>
      </c>
      <c r="AO3560">
        <v>0</v>
      </c>
    </row>
    <row r="3561" spans="1:41" x14ac:dyDescent="0.55000000000000004">
      <c r="A3561" t="s">
        <v>6643</v>
      </c>
      <c r="B3561" s="1">
        <v>41678</v>
      </c>
      <c r="C3561">
        <v>6</v>
      </c>
      <c r="D3561">
        <v>2</v>
      </c>
      <c r="E3561" t="s">
        <v>61</v>
      </c>
      <c r="F3561">
        <v>2014</v>
      </c>
      <c r="G3561">
        <v>54</v>
      </c>
      <c r="H3561" t="s">
        <v>52</v>
      </c>
      <c r="I3561" t="s">
        <v>42</v>
      </c>
      <c r="J3561">
        <v>1</v>
      </c>
      <c r="K3561" t="s">
        <v>43</v>
      </c>
      <c r="L3561">
        <v>9</v>
      </c>
      <c r="M3561" t="s">
        <v>6610</v>
      </c>
      <c r="N3561" t="s">
        <v>6611</v>
      </c>
      <c r="O3561" t="s">
        <v>9648</v>
      </c>
      <c r="P3561" t="s">
        <v>2410</v>
      </c>
      <c r="Q3561" t="s">
        <v>47</v>
      </c>
      <c r="S3561" t="s">
        <v>47</v>
      </c>
      <c r="T3561" t="s">
        <v>54</v>
      </c>
      <c r="U3561" t="s">
        <v>133</v>
      </c>
      <c r="V3561">
        <v>0</v>
      </c>
      <c r="W3561">
        <v>1</v>
      </c>
      <c r="X3561">
        <v>0</v>
      </c>
      <c r="Y3561">
        <v>0</v>
      </c>
      <c r="Z3561">
        <v>0</v>
      </c>
      <c r="AA3561">
        <v>0</v>
      </c>
      <c r="AB3561">
        <v>0</v>
      </c>
      <c r="AC3561">
        <v>0</v>
      </c>
      <c r="AD3561">
        <v>0</v>
      </c>
      <c r="AE3561">
        <v>0</v>
      </c>
      <c r="AF3561">
        <v>0</v>
      </c>
      <c r="AG3561">
        <v>0</v>
      </c>
      <c r="AH3561">
        <v>0</v>
      </c>
      <c r="AI3561">
        <v>0</v>
      </c>
      <c r="AK3561">
        <v>0</v>
      </c>
      <c r="AM3561">
        <v>0</v>
      </c>
      <c r="AN3561">
        <v>0</v>
      </c>
      <c r="AO3561">
        <v>0</v>
      </c>
    </row>
    <row r="3562" spans="1:41" x14ac:dyDescent="0.55000000000000004">
      <c r="A3562" t="s">
        <v>6644</v>
      </c>
      <c r="B3562" s="1">
        <v>41685</v>
      </c>
      <c r="C3562">
        <v>7</v>
      </c>
      <c r="D3562">
        <v>2</v>
      </c>
      <c r="E3562" t="s">
        <v>61</v>
      </c>
      <c r="F3562">
        <v>2014</v>
      </c>
      <c r="G3562">
        <v>35</v>
      </c>
      <c r="H3562" t="s">
        <v>41</v>
      </c>
      <c r="I3562" t="s">
        <v>42</v>
      </c>
      <c r="J3562">
        <v>1</v>
      </c>
      <c r="K3562" t="s">
        <v>106</v>
      </c>
      <c r="L3562">
        <v>7</v>
      </c>
      <c r="M3562" t="s">
        <v>6610</v>
      </c>
      <c r="N3562" t="s">
        <v>6611</v>
      </c>
      <c r="O3562" t="s">
        <v>9648</v>
      </c>
      <c r="P3562" t="s">
        <v>2410</v>
      </c>
      <c r="Q3562" t="s">
        <v>83</v>
      </c>
      <c r="S3562" t="s">
        <v>47</v>
      </c>
      <c r="T3562" t="s">
        <v>63</v>
      </c>
      <c r="U3562" t="s">
        <v>184</v>
      </c>
      <c r="V3562">
        <v>1</v>
      </c>
      <c r="W3562">
        <v>0</v>
      </c>
      <c r="X3562">
        <v>0</v>
      </c>
      <c r="Y3562">
        <v>0</v>
      </c>
      <c r="Z3562">
        <v>0</v>
      </c>
      <c r="AA3562">
        <v>0</v>
      </c>
      <c r="AB3562">
        <v>0</v>
      </c>
      <c r="AC3562">
        <v>0</v>
      </c>
      <c r="AD3562">
        <v>0</v>
      </c>
      <c r="AE3562">
        <v>0</v>
      </c>
      <c r="AF3562">
        <v>0</v>
      </c>
      <c r="AG3562">
        <v>0</v>
      </c>
      <c r="AH3562">
        <v>0</v>
      </c>
      <c r="AI3562">
        <v>0</v>
      </c>
      <c r="AK3562">
        <v>0</v>
      </c>
      <c r="AM3562">
        <v>0</v>
      </c>
      <c r="AN3562">
        <v>0</v>
      </c>
      <c r="AO3562">
        <v>0</v>
      </c>
    </row>
    <row r="3563" spans="1:41" x14ac:dyDescent="0.55000000000000004">
      <c r="A3563" t="s">
        <v>6645</v>
      </c>
      <c r="B3563" s="1">
        <v>41685</v>
      </c>
      <c r="C3563">
        <v>7</v>
      </c>
      <c r="D3563">
        <v>2</v>
      </c>
      <c r="E3563" t="s">
        <v>61</v>
      </c>
      <c r="F3563">
        <v>2014</v>
      </c>
      <c r="G3563">
        <v>51</v>
      </c>
      <c r="H3563" t="s">
        <v>52</v>
      </c>
      <c r="I3563" t="s">
        <v>42</v>
      </c>
      <c r="J3563">
        <v>1</v>
      </c>
      <c r="K3563" t="s">
        <v>43</v>
      </c>
      <c r="L3563">
        <v>9</v>
      </c>
      <c r="M3563" t="s">
        <v>6610</v>
      </c>
      <c r="N3563" t="s">
        <v>6611</v>
      </c>
      <c r="O3563" t="s">
        <v>9648</v>
      </c>
      <c r="P3563" t="s">
        <v>2410</v>
      </c>
      <c r="Q3563" t="s">
        <v>47</v>
      </c>
      <c r="S3563" t="s">
        <v>47</v>
      </c>
      <c r="T3563" t="s">
        <v>6646</v>
      </c>
      <c r="U3563" t="s">
        <v>781</v>
      </c>
      <c r="V3563">
        <v>0</v>
      </c>
      <c r="W3563">
        <v>1</v>
      </c>
      <c r="X3563">
        <v>1</v>
      </c>
      <c r="Y3563">
        <v>0</v>
      </c>
      <c r="Z3563">
        <v>0</v>
      </c>
      <c r="AA3563">
        <v>0</v>
      </c>
      <c r="AB3563">
        <v>0</v>
      </c>
      <c r="AC3563">
        <v>0</v>
      </c>
      <c r="AD3563">
        <v>0</v>
      </c>
      <c r="AE3563">
        <v>0</v>
      </c>
      <c r="AF3563">
        <v>0</v>
      </c>
      <c r="AG3563">
        <v>0</v>
      </c>
      <c r="AH3563">
        <v>0</v>
      </c>
      <c r="AI3563">
        <v>0</v>
      </c>
      <c r="AK3563">
        <v>0</v>
      </c>
      <c r="AM3563">
        <v>0</v>
      </c>
      <c r="AN3563">
        <v>1</v>
      </c>
      <c r="AO3563">
        <v>1</v>
      </c>
    </row>
    <row r="3564" spans="1:41" x14ac:dyDescent="0.55000000000000004">
      <c r="A3564" t="s">
        <v>6647</v>
      </c>
      <c r="B3564" s="1">
        <v>41799</v>
      </c>
      <c r="C3564">
        <v>24</v>
      </c>
      <c r="D3564">
        <v>6</v>
      </c>
      <c r="E3564" t="s">
        <v>101</v>
      </c>
      <c r="F3564">
        <v>2014</v>
      </c>
      <c r="G3564">
        <v>51</v>
      </c>
      <c r="H3564" t="s">
        <v>52</v>
      </c>
      <c r="I3564" t="s">
        <v>42</v>
      </c>
      <c r="J3564">
        <v>1</v>
      </c>
      <c r="K3564" t="s">
        <v>43</v>
      </c>
      <c r="L3564">
        <v>9</v>
      </c>
      <c r="M3564" t="s">
        <v>6610</v>
      </c>
      <c r="N3564" t="s">
        <v>6611</v>
      </c>
      <c r="O3564" t="s">
        <v>9648</v>
      </c>
      <c r="P3564" t="s">
        <v>2410</v>
      </c>
      <c r="Q3564" t="s">
        <v>47</v>
      </c>
      <c r="S3564" t="s">
        <v>47</v>
      </c>
      <c r="T3564" t="s">
        <v>84</v>
      </c>
      <c r="U3564" t="s">
        <v>6648</v>
      </c>
      <c r="V3564">
        <v>0</v>
      </c>
      <c r="W3564">
        <v>0</v>
      </c>
      <c r="X3564">
        <v>0</v>
      </c>
      <c r="Y3564">
        <v>0</v>
      </c>
      <c r="Z3564">
        <v>0</v>
      </c>
      <c r="AA3564">
        <v>0</v>
      </c>
      <c r="AB3564">
        <v>1</v>
      </c>
      <c r="AC3564">
        <v>0</v>
      </c>
      <c r="AD3564">
        <v>1</v>
      </c>
      <c r="AE3564">
        <v>0</v>
      </c>
      <c r="AF3564">
        <v>0</v>
      </c>
      <c r="AG3564">
        <v>0</v>
      </c>
      <c r="AH3564">
        <v>0</v>
      </c>
      <c r="AI3564">
        <v>0</v>
      </c>
      <c r="AK3564">
        <v>0</v>
      </c>
      <c r="AM3564">
        <v>0</v>
      </c>
      <c r="AN3564">
        <v>0</v>
      </c>
      <c r="AO3564">
        <v>0</v>
      </c>
    </row>
    <row r="3565" spans="1:41" x14ac:dyDescent="0.55000000000000004">
      <c r="A3565" t="s">
        <v>6649</v>
      </c>
      <c r="B3565" s="1">
        <v>41822</v>
      </c>
      <c r="C3565">
        <v>27</v>
      </c>
      <c r="D3565">
        <v>7</v>
      </c>
      <c r="E3565" t="s">
        <v>105</v>
      </c>
      <c r="F3565">
        <v>2014</v>
      </c>
      <c r="G3565">
        <v>37</v>
      </c>
      <c r="H3565" t="s">
        <v>41</v>
      </c>
      <c r="I3565" t="s">
        <v>42</v>
      </c>
      <c r="J3565">
        <v>1</v>
      </c>
      <c r="K3565" t="s">
        <v>43</v>
      </c>
      <c r="L3565">
        <v>9</v>
      </c>
      <c r="M3565" t="s">
        <v>6610</v>
      </c>
      <c r="N3565" t="s">
        <v>6611</v>
      </c>
      <c r="O3565" t="s">
        <v>9648</v>
      </c>
      <c r="P3565" t="s">
        <v>2410</v>
      </c>
      <c r="Q3565" t="s">
        <v>47</v>
      </c>
      <c r="S3565" t="s">
        <v>47</v>
      </c>
      <c r="T3565" t="s">
        <v>63</v>
      </c>
      <c r="U3565" t="s">
        <v>861</v>
      </c>
      <c r="V3565">
        <v>1</v>
      </c>
      <c r="W3565">
        <v>0</v>
      </c>
      <c r="X3565">
        <v>0</v>
      </c>
      <c r="Y3565">
        <v>0</v>
      </c>
      <c r="Z3565">
        <v>0</v>
      </c>
      <c r="AA3565">
        <v>0</v>
      </c>
      <c r="AB3565">
        <v>1</v>
      </c>
      <c r="AC3565">
        <v>0</v>
      </c>
      <c r="AD3565">
        <v>0</v>
      </c>
      <c r="AE3565">
        <v>0</v>
      </c>
      <c r="AF3565">
        <v>0</v>
      </c>
      <c r="AG3565">
        <v>0</v>
      </c>
      <c r="AH3565">
        <v>0</v>
      </c>
      <c r="AI3565">
        <v>0</v>
      </c>
      <c r="AK3565">
        <v>0</v>
      </c>
      <c r="AM3565">
        <v>0</v>
      </c>
      <c r="AN3565">
        <v>0</v>
      </c>
      <c r="AO3565">
        <v>0</v>
      </c>
    </row>
    <row r="3566" spans="1:41" x14ac:dyDescent="0.55000000000000004">
      <c r="A3566" t="s">
        <v>6650</v>
      </c>
      <c r="B3566" s="1">
        <v>41829</v>
      </c>
      <c r="C3566">
        <v>28</v>
      </c>
      <c r="D3566">
        <v>7</v>
      </c>
      <c r="E3566" t="s">
        <v>105</v>
      </c>
      <c r="F3566">
        <v>2014</v>
      </c>
      <c r="G3566">
        <v>47</v>
      </c>
      <c r="H3566" t="s">
        <v>52</v>
      </c>
      <c r="I3566" t="s">
        <v>53</v>
      </c>
      <c r="J3566">
        <v>0</v>
      </c>
      <c r="K3566" t="s">
        <v>43</v>
      </c>
      <c r="L3566">
        <v>9</v>
      </c>
      <c r="M3566" t="s">
        <v>6610</v>
      </c>
      <c r="N3566" t="s">
        <v>6611</v>
      </c>
      <c r="O3566" t="s">
        <v>9648</v>
      </c>
      <c r="P3566" t="s">
        <v>2410</v>
      </c>
      <c r="Q3566" t="s">
        <v>33</v>
      </c>
      <c r="R3566" t="s">
        <v>4719</v>
      </c>
      <c r="S3566" t="s">
        <v>33</v>
      </c>
      <c r="T3566" t="s">
        <v>54</v>
      </c>
      <c r="U3566" t="s">
        <v>6651</v>
      </c>
      <c r="V3566">
        <v>1</v>
      </c>
      <c r="W3566">
        <v>1</v>
      </c>
      <c r="X3566">
        <v>0</v>
      </c>
      <c r="Y3566">
        <v>0</v>
      </c>
      <c r="Z3566">
        <v>0</v>
      </c>
      <c r="AA3566">
        <v>0</v>
      </c>
      <c r="AB3566">
        <v>1</v>
      </c>
      <c r="AC3566">
        <v>0</v>
      </c>
      <c r="AD3566">
        <v>0</v>
      </c>
      <c r="AE3566">
        <v>0</v>
      </c>
      <c r="AF3566">
        <v>0</v>
      </c>
      <c r="AG3566">
        <v>0</v>
      </c>
      <c r="AH3566">
        <v>0</v>
      </c>
      <c r="AI3566">
        <v>0</v>
      </c>
      <c r="AK3566">
        <v>0</v>
      </c>
      <c r="AM3566">
        <v>0</v>
      </c>
      <c r="AN3566">
        <v>0</v>
      </c>
      <c r="AO3566">
        <v>0</v>
      </c>
    </row>
    <row r="3567" spans="1:41" x14ac:dyDescent="0.55000000000000004">
      <c r="A3567" t="s">
        <v>6652</v>
      </c>
      <c r="B3567" s="1">
        <v>41853</v>
      </c>
      <c r="C3567">
        <v>31</v>
      </c>
      <c r="D3567">
        <v>8</v>
      </c>
      <c r="E3567" t="s">
        <v>109</v>
      </c>
      <c r="F3567">
        <v>2014</v>
      </c>
      <c r="G3567">
        <v>37</v>
      </c>
      <c r="H3567" t="s">
        <v>41</v>
      </c>
      <c r="I3567" t="s">
        <v>42</v>
      </c>
      <c r="J3567">
        <v>1</v>
      </c>
      <c r="K3567" t="s">
        <v>43</v>
      </c>
      <c r="L3567">
        <v>9</v>
      </c>
      <c r="M3567" t="s">
        <v>6610</v>
      </c>
      <c r="N3567" t="s">
        <v>6611</v>
      </c>
      <c r="O3567" t="s">
        <v>9648</v>
      </c>
      <c r="P3567" t="s">
        <v>2410</v>
      </c>
      <c r="Q3567" t="s">
        <v>33</v>
      </c>
      <c r="R3567" t="s">
        <v>4719</v>
      </c>
      <c r="S3567" t="s">
        <v>47</v>
      </c>
      <c r="T3567" t="s">
        <v>70</v>
      </c>
      <c r="U3567" t="s">
        <v>6653</v>
      </c>
      <c r="V3567">
        <v>1</v>
      </c>
      <c r="W3567">
        <v>0</v>
      </c>
      <c r="X3567">
        <v>0</v>
      </c>
      <c r="Y3567">
        <v>0</v>
      </c>
      <c r="Z3567">
        <v>0</v>
      </c>
      <c r="AA3567">
        <v>0</v>
      </c>
      <c r="AB3567">
        <v>0</v>
      </c>
      <c r="AC3567">
        <v>0</v>
      </c>
      <c r="AD3567">
        <v>1</v>
      </c>
      <c r="AE3567">
        <v>0</v>
      </c>
      <c r="AF3567">
        <v>0</v>
      </c>
      <c r="AG3567">
        <v>0</v>
      </c>
      <c r="AH3567">
        <v>0</v>
      </c>
      <c r="AI3567">
        <v>0</v>
      </c>
      <c r="AK3567">
        <v>0</v>
      </c>
      <c r="AM3567">
        <v>0</v>
      </c>
      <c r="AN3567">
        <v>0</v>
      </c>
      <c r="AO3567">
        <v>0</v>
      </c>
    </row>
    <row r="3568" spans="1:41" x14ac:dyDescent="0.55000000000000004">
      <c r="A3568" t="s">
        <v>6654</v>
      </c>
      <c r="B3568" s="1">
        <v>41876</v>
      </c>
      <c r="C3568">
        <v>35</v>
      </c>
      <c r="D3568">
        <v>8</v>
      </c>
      <c r="E3568" t="s">
        <v>109</v>
      </c>
      <c r="F3568">
        <v>2014</v>
      </c>
      <c r="G3568">
        <v>29</v>
      </c>
      <c r="H3568" t="s">
        <v>87</v>
      </c>
      <c r="I3568" t="s">
        <v>53</v>
      </c>
      <c r="J3568">
        <v>0</v>
      </c>
      <c r="K3568" t="s">
        <v>43</v>
      </c>
      <c r="L3568">
        <v>9</v>
      </c>
      <c r="M3568" t="s">
        <v>6610</v>
      </c>
      <c r="N3568" t="s">
        <v>6611</v>
      </c>
      <c r="O3568" t="s">
        <v>9648</v>
      </c>
      <c r="P3568" t="s">
        <v>2410</v>
      </c>
      <c r="Q3568" t="s">
        <v>83</v>
      </c>
      <c r="S3568" t="s">
        <v>299</v>
      </c>
      <c r="T3568" t="s">
        <v>63</v>
      </c>
      <c r="U3568" t="s">
        <v>6655</v>
      </c>
      <c r="V3568">
        <v>1</v>
      </c>
      <c r="W3568">
        <v>1</v>
      </c>
      <c r="X3568">
        <v>0</v>
      </c>
      <c r="Y3568">
        <v>0</v>
      </c>
      <c r="Z3568">
        <v>0</v>
      </c>
      <c r="AA3568">
        <v>0</v>
      </c>
      <c r="AB3568">
        <v>0</v>
      </c>
      <c r="AC3568">
        <v>0</v>
      </c>
      <c r="AD3568">
        <v>0</v>
      </c>
      <c r="AE3568">
        <v>0</v>
      </c>
      <c r="AF3568">
        <v>0</v>
      </c>
      <c r="AG3568">
        <v>0</v>
      </c>
      <c r="AH3568">
        <v>0</v>
      </c>
      <c r="AI3568">
        <v>0</v>
      </c>
      <c r="AK3568">
        <v>0</v>
      </c>
      <c r="AM3568">
        <v>0</v>
      </c>
      <c r="AN3568">
        <v>0</v>
      </c>
      <c r="AO3568">
        <v>0</v>
      </c>
    </row>
    <row r="3569" spans="1:41" x14ac:dyDescent="0.55000000000000004">
      <c r="A3569" t="s">
        <v>6656</v>
      </c>
      <c r="B3569" s="1">
        <v>41909</v>
      </c>
      <c r="C3569">
        <v>39</v>
      </c>
      <c r="D3569">
        <v>9</v>
      </c>
      <c r="E3569" t="s">
        <v>51</v>
      </c>
      <c r="F3569">
        <v>2014</v>
      </c>
      <c r="G3569">
        <v>41</v>
      </c>
      <c r="H3569" t="s">
        <v>41</v>
      </c>
      <c r="I3569" t="s">
        <v>42</v>
      </c>
      <c r="J3569">
        <v>1</v>
      </c>
      <c r="K3569" t="s">
        <v>123</v>
      </c>
      <c r="L3569">
        <v>3</v>
      </c>
      <c r="M3569" t="s">
        <v>6610</v>
      </c>
      <c r="N3569" t="s">
        <v>6611</v>
      </c>
      <c r="O3569" t="s">
        <v>9648</v>
      </c>
      <c r="P3569" t="s">
        <v>2410</v>
      </c>
      <c r="Q3569" t="s">
        <v>47</v>
      </c>
      <c r="S3569" t="s">
        <v>47</v>
      </c>
      <c r="T3569" t="s">
        <v>48</v>
      </c>
      <c r="U3569" t="s">
        <v>55</v>
      </c>
      <c r="V3569">
        <v>1</v>
      </c>
      <c r="W3569">
        <v>0</v>
      </c>
      <c r="X3569">
        <v>0</v>
      </c>
      <c r="Y3569">
        <v>0</v>
      </c>
      <c r="Z3569">
        <v>0</v>
      </c>
      <c r="AA3569">
        <v>0</v>
      </c>
      <c r="AB3569">
        <v>0</v>
      </c>
      <c r="AC3569">
        <v>0</v>
      </c>
      <c r="AD3569">
        <v>0</v>
      </c>
      <c r="AE3569">
        <v>0</v>
      </c>
      <c r="AF3569">
        <v>0</v>
      </c>
      <c r="AG3569">
        <v>0</v>
      </c>
      <c r="AH3569">
        <v>0</v>
      </c>
      <c r="AI3569">
        <v>0</v>
      </c>
      <c r="AK3569">
        <v>0</v>
      </c>
      <c r="AM3569">
        <v>0</v>
      </c>
      <c r="AN3569">
        <v>0</v>
      </c>
      <c r="AO3569">
        <v>0</v>
      </c>
    </row>
    <row r="3570" spans="1:41" x14ac:dyDescent="0.55000000000000004">
      <c r="A3570" t="s">
        <v>6657</v>
      </c>
      <c r="B3570" s="1">
        <v>41923</v>
      </c>
      <c r="C3570">
        <v>41</v>
      </c>
      <c r="D3570">
        <v>10</v>
      </c>
      <c r="E3570" t="s">
        <v>114</v>
      </c>
      <c r="F3570">
        <v>2014</v>
      </c>
      <c r="G3570">
        <v>33</v>
      </c>
      <c r="H3570" t="s">
        <v>87</v>
      </c>
      <c r="I3570" t="s">
        <v>42</v>
      </c>
      <c r="J3570">
        <v>1</v>
      </c>
      <c r="K3570" t="s">
        <v>43</v>
      </c>
      <c r="L3570">
        <v>9</v>
      </c>
      <c r="M3570" t="s">
        <v>6610</v>
      </c>
      <c r="N3570" t="s">
        <v>6611</v>
      </c>
      <c r="O3570" t="s">
        <v>9648</v>
      </c>
      <c r="P3570" t="s">
        <v>2410</v>
      </c>
      <c r="Q3570" t="s">
        <v>47</v>
      </c>
      <c r="S3570" t="s">
        <v>47</v>
      </c>
      <c r="T3570" t="s">
        <v>70</v>
      </c>
      <c r="U3570" t="s">
        <v>898</v>
      </c>
      <c r="V3570">
        <v>1</v>
      </c>
      <c r="W3570">
        <v>0</v>
      </c>
      <c r="X3570">
        <v>0</v>
      </c>
      <c r="Y3570">
        <v>0</v>
      </c>
      <c r="Z3570">
        <v>0</v>
      </c>
      <c r="AA3570">
        <v>0</v>
      </c>
      <c r="AB3570">
        <v>0</v>
      </c>
      <c r="AC3570">
        <v>0</v>
      </c>
      <c r="AD3570">
        <v>0</v>
      </c>
      <c r="AE3570">
        <v>0</v>
      </c>
      <c r="AF3570">
        <v>0</v>
      </c>
      <c r="AG3570">
        <v>0</v>
      </c>
      <c r="AH3570">
        <v>0</v>
      </c>
      <c r="AI3570">
        <v>0</v>
      </c>
      <c r="AK3570">
        <v>0</v>
      </c>
      <c r="AM3570">
        <v>0</v>
      </c>
      <c r="AN3570">
        <v>0</v>
      </c>
      <c r="AO3570">
        <v>0</v>
      </c>
    </row>
    <row r="3571" spans="1:41" x14ac:dyDescent="0.55000000000000004">
      <c r="A3571" t="s">
        <v>6658</v>
      </c>
      <c r="B3571" s="1">
        <v>41996</v>
      </c>
      <c r="C3571">
        <v>52</v>
      </c>
      <c r="D3571">
        <v>12</v>
      </c>
      <c r="E3571" t="s">
        <v>57</v>
      </c>
      <c r="F3571">
        <v>2014</v>
      </c>
      <c r="G3571">
        <v>48</v>
      </c>
      <c r="H3571" t="s">
        <v>52</v>
      </c>
      <c r="I3571" t="s">
        <v>42</v>
      </c>
      <c r="J3571">
        <v>1</v>
      </c>
      <c r="K3571" t="s">
        <v>43</v>
      </c>
      <c r="L3571">
        <v>9</v>
      </c>
      <c r="M3571" t="s">
        <v>6610</v>
      </c>
      <c r="N3571" t="s">
        <v>6611</v>
      </c>
      <c r="O3571" t="s">
        <v>9648</v>
      </c>
      <c r="P3571" t="s">
        <v>2410</v>
      </c>
      <c r="Q3571" t="s">
        <v>47</v>
      </c>
      <c r="S3571" t="s">
        <v>47</v>
      </c>
      <c r="T3571" t="s">
        <v>70</v>
      </c>
      <c r="U3571" t="s">
        <v>828</v>
      </c>
      <c r="V3571">
        <v>1</v>
      </c>
      <c r="W3571">
        <v>0</v>
      </c>
      <c r="X3571">
        <v>0</v>
      </c>
      <c r="Y3571">
        <v>0</v>
      </c>
      <c r="Z3571">
        <v>0</v>
      </c>
      <c r="AA3571">
        <v>0</v>
      </c>
      <c r="AB3571">
        <v>1</v>
      </c>
      <c r="AC3571">
        <v>0</v>
      </c>
      <c r="AD3571">
        <v>0</v>
      </c>
      <c r="AE3571">
        <v>0</v>
      </c>
      <c r="AF3571">
        <v>0</v>
      </c>
      <c r="AG3571">
        <v>0</v>
      </c>
      <c r="AH3571">
        <v>0</v>
      </c>
      <c r="AI3571">
        <v>0</v>
      </c>
      <c r="AK3571">
        <v>0</v>
      </c>
      <c r="AM3571">
        <v>0</v>
      </c>
      <c r="AN3571">
        <v>0</v>
      </c>
      <c r="AO3571">
        <v>0</v>
      </c>
    </row>
    <row r="3572" spans="1:41" x14ac:dyDescent="0.55000000000000004">
      <c r="A3572" t="s">
        <v>6659</v>
      </c>
      <c r="B3572" s="1">
        <v>42000</v>
      </c>
      <c r="C3572">
        <v>52</v>
      </c>
      <c r="D3572">
        <v>12</v>
      </c>
      <c r="E3572" t="s">
        <v>57</v>
      </c>
      <c r="F3572">
        <v>2014</v>
      </c>
      <c r="G3572">
        <v>58</v>
      </c>
      <c r="H3572" t="s">
        <v>115</v>
      </c>
      <c r="I3572" t="s">
        <v>42</v>
      </c>
      <c r="J3572">
        <v>1</v>
      </c>
      <c r="K3572" t="s">
        <v>43</v>
      </c>
      <c r="L3572">
        <v>9</v>
      </c>
      <c r="M3572" t="s">
        <v>6610</v>
      </c>
      <c r="N3572" t="s">
        <v>6611</v>
      </c>
      <c r="O3572" t="s">
        <v>9648</v>
      </c>
      <c r="P3572" t="s">
        <v>2410</v>
      </c>
      <c r="Q3572" t="s">
        <v>83</v>
      </c>
      <c r="S3572" t="s">
        <v>33</v>
      </c>
      <c r="T3572" t="s">
        <v>63</v>
      </c>
      <c r="U3572" t="s">
        <v>140</v>
      </c>
      <c r="V3572">
        <v>1</v>
      </c>
      <c r="W3572">
        <v>0</v>
      </c>
      <c r="X3572">
        <v>0</v>
      </c>
      <c r="Y3572">
        <v>0</v>
      </c>
      <c r="Z3572">
        <v>0</v>
      </c>
      <c r="AA3572">
        <v>0</v>
      </c>
      <c r="AB3572">
        <v>0</v>
      </c>
      <c r="AC3572">
        <v>0</v>
      </c>
      <c r="AD3572">
        <v>0</v>
      </c>
      <c r="AE3572">
        <v>0</v>
      </c>
      <c r="AF3572">
        <v>0</v>
      </c>
      <c r="AG3572">
        <v>0</v>
      </c>
      <c r="AH3572">
        <v>0</v>
      </c>
      <c r="AI3572">
        <v>0</v>
      </c>
      <c r="AK3572">
        <v>0</v>
      </c>
      <c r="AM3572">
        <v>0</v>
      </c>
      <c r="AN3572">
        <v>0</v>
      </c>
      <c r="AO3572">
        <v>0</v>
      </c>
    </row>
    <row r="3573" spans="1:41" x14ac:dyDescent="0.55000000000000004">
      <c r="A3573" t="s">
        <v>6660</v>
      </c>
      <c r="B3573" s="1">
        <v>42056</v>
      </c>
      <c r="C3573">
        <v>8</v>
      </c>
      <c r="D3573">
        <v>2</v>
      </c>
      <c r="E3573" t="s">
        <v>61</v>
      </c>
      <c r="F3573">
        <v>2015</v>
      </c>
      <c r="G3573">
        <v>36</v>
      </c>
      <c r="H3573" t="s">
        <v>41</v>
      </c>
      <c r="I3573" t="s">
        <v>42</v>
      </c>
      <c r="J3573">
        <v>1</v>
      </c>
      <c r="K3573" t="s">
        <v>43</v>
      </c>
      <c r="L3573">
        <v>9</v>
      </c>
      <c r="M3573" t="s">
        <v>6610</v>
      </c>
      <c r="N3573" t="s">
        <v>6611</v>
      </c>
      <c r="O3573" t="s">
        <v>9648</v>
      </c>
      <c r="P3573" t="s">
        <v>2410</v>
      </c>
      <c r="Q3573" t="s">
        <v>83</v>
      </c>
      <c r="S3573" t="s">
        <v>47</v>
      </c>
      <c r="U3573" t="s">
        <v>1667</v>
      </c>
      <c r="V3573">
        <v>1</v>
      </c>
      <c r="W3573">
        <v>1</v>
      </c>
      <c r="X3573">
        <v>0</v>
      </c>
      <c r="Y3573">
        <v>0</v>
      </c>
      <c r="Z3573">
        <v>0</v>
      </c>
      <c r="AA3573">
        <v>0</v>
      </c>
      <c r="AB3573">
        <v>0</v>
      </c>
      <c r="AC3573">
        <v>0</v>
      </c>
      <c r="AD3573">
        <v>0</v>
      </c>
      <c r="AE3573">
        <v>0</v>
      </c>
      <c r="AF3573">
        <v>0</v>
      </c>
      <c r="AG3573">
        <v>0</v>
      </c>
      <c r="AH3573">
        <v>0</v>
      </c>
      <c r="AI3573">
        <v>0</v>
      </c>
      <c r="AK3573">
        <v>0</v>
      </c>
      <c r="AL3573" t="s">
        <v>65</v>
      </c>
      <c r="AM3573">
        <v>0</v>
      </c>
      <c r="AN3573">
        <v>0</v>
      </c>
      <c r="AO3573">
        <v>0</v>
      </c>
    </row>
    <row r="3574" spans="1:41" x14ac:dyDescent="0.55000000000000004">
      <c r="A3574" t="s">
        <v>6661</v>
      </c>
      <c r="B3574" s="1">
        <v>42081</v>
      </c>
      <c r="C3574">
        <v>12</v>
      </c>
      <c r="D3574">
        <v>3</v>
      </c>
      <c r="E3574" t="s">
        <v>67</v>
      </c>
      <c r="F3574">
        <v>2015</v>
      </c>
      <c r="G3574">
        <v>55</v>
      </c>
      <c r="H3574" t="s">
        <v>115</v>
      </c>
      <c r="I3574" t="s">
        <v>42</v>
      </c>
      <c r="J3574">
        <v>1</v>
      </c>
      <c r="K3574" t="s">
        <v>43</v>
      </c>
      <c r="L3574">
        <v>9</v>
      </c>
      <c r="M3574" t="s">
        <v>6610</v>
      </c>
      <c r="N3574" t="s">
        <v>6611</v>
      </c>
      <c r="O3574" t="s">
        <v>9648</v>
      </c>
      <c r="P3574" t="s">
        <v>2410</v>
      </c>
      <c r="Q3574" t="s">
        <v>47</v>
      </c>
      <c r="S3574" t="s">
        <v>47</v>
      </c>
      <c r="U3574" t="s">
        <v>6662</v>
      </c>
      <c r="V3574">
        <v>0</v>
      </c>
      <c r="W3574">
        <v>0</v>
      </c>
      <c r="X3574">
        <v>0</v>
      </c>
      <c r="Y3574">
        <v>0</v>
      </c>
      <c r="Z3574">
        <v>0</v>
      </c>
      <c r="AA3574">
        <v>0</v>
      </c>
      <c r="AB3574">
        <v>0</v>
      </c>
      <c r="AC3574">
        <v>0</v>
      </c>
      <c r="AD3574">
        <v>0</v>
      </c>
      <c r="AE3574">
        <v>1</v>
      </c>
      <c r="AF3574">
        <v>0</v>
      </c>
      <c r="AG3574">
        <v>0</v>
      </c>
      <c r="AH3574">
        <v>0</v>
      </c>
      <c r="AI3574">
        <v>0</v>
      </c>
      <c r="AJ3574" t="s">
        <v>272</v>
      </c>
      <c r="AK3574">
        <v>0</v>
      </c>
      <c r="AL3574" t="s">
        <v>65</v>
      </c>
      <c r="AM3574">
        <v>1</v>
      </c>
      <c r="AN3574">
        <v>0</v>
      </c>
      <c r="AO3574">
        <v>1</v>
      </c>
    </row>
    <row r="3575" spans="1:41" x14ac:dyDescent="0.55000000000000004">
      <c r="A3575" t="s">
        <v>6663</v>
      </c>
      <c r="B3575" s="1">
        <v>42090</v>
      </c>
      <c r="C3575">
        <v>13</v>
      </c>
      <c r="D3575">
        <v>3</v>
      </c>
      <c r="E3575" t="s">
        <v>67</v>
      </c>
      <c r="F3575">
        <v>2015</v>
      </c>
      <c r="G3575">
        <v>38</v>
      </c>
      <c r="H3575" t="s">
        <v>41</v>
      </c>
      <c r="I3575" t="s">
        <v>53</v>
      </c>
      <c r="J3575">
        <v>0</v>
      </c>
      <c r="K3575" t="s">
        <v>43</v>
      </c>
      <c r="L3575">
        <v>9</v>
      </c>
      <c r="M3575" t="s">
        <v>6610</v>
      </c>
      <c r="N3575" t="s">
        <v>6611</v>
      </c>
      <c r="O3575" t="s">
        <v>9648</v>
      </c>
      <c r="P3575" t="s">
        <v>2410</v>
      </c>
      <c r="Q3575" t="s">
        <v>47</v>
      </c>
      <c r="S3575" t="s">
        <v>47</v>
      </c>
      <c r="U3575" t="s">
        <v>6664</v>
      </c>
      <c r="V3575">
        <v>0</v>
      </c>
      <c r="W3575">
        <v>0</v>
      </c>
      <c r="X3575">
        <v>1</v>
      </c>
      <c r="Y3575">
        <v>0</v>
      </c>
      <c r="Z3575">
        <v>0</v>
      </c>
      <c r="AA3575">
        <v>0</v>
      </c>
      <c r="AB3575">
        <v>1</v>
      </c>
      <c r="AC3575">
        <v>0</v>
      </c>
      <c r="AD3575">
        <v>0</v>
      </c>
      <c r="AE3575">
        <v>0</v>
      </c>
      <c r="AF3575">
        <v>0</v>
      </c>
      <c r="AG3575">
        <v>0</v>
      </c>
      <c r="AH3575">
        <v>0</v>
      </c>
      <c r="AI3575">
        <v>0</v>
      </c>
      <c r="AJ3575" t="s">
        <v>181</v>
      </c>
      <c r="AK3575">
        <v>0</v>
      </c>
      <c r="AL3575" t="s">
        <v>65</v>
      </c>
      <c r="AM3575">
        <v>0</v>
      </c>
      <c r="AN3575">
        <v>1</v>
      </c>
      <c r="AO3575">
        <v>1</v>
      </c>
    </row>
    <row r="3576" spans="1:41" x14ac:dyDescent="0.55000000000000004">
      <c r="A3576" t="s">
        <v>6665</v>
      </c>
      <c r="B3576" s="1">
        <v>42183</v>
      </c>
      <c r="C3576">
        <v>26</v>
      </c>
      <c r="D3576">
        <v>6</v>
      </c>
      <c r="E3576" t="s">
        <v>101</v>
      </c>
      <c r="F3576">
        <v>2015</v>
      </c>
      <c r="G3576">
        <v>52</v>
      </c>
      <c r="H3576" t="s">
        <v>52</v>
      </c>
      <c r="I3576" t="s">
        <v>53</v>
      </c>
      <c r="J3576">
        <v>0</v>
      </c>
      <c r="K3576" t="s">
        <v>43</v>
      </c>
      <c r="L3576">
        <v>9</v>
      </c>
      <c r="M3576" t="s">
        <v>6610</v>
      </c>
      <c r="N3576" t="s">
        <v>6611</v>
      </c>
      <c r="O3576" t="s">
        <v>9648</v>
      </c>
      <c r="P3576" t="s">
        <v>2410</v>
      </c>
      <c r="Q3576" t="s">
        <v>47</v>
      </c>
      <c r="S3576" t="s">
        <v>47</v>
      </c>
      <c r="U3576" t="s">
        <v>6666</v>
      </c>
      <c r="V3576">
        <v>0</v>
      </c>
      <c r="W3576">
        <v>0</v>
      </c>
      <c r="X3576">
        <v>0</v>
      </c>
      <c r="Y3576">
        <v>0</v>
      </c>
      <c r="Z3576">
        <v>0</v>
      </c>
      <c r="AA3576">
        <v>0</v>
      </c>
      <c r="AB3576">
        <v>1</v>
      </c>
      <c r="AC3576">
        <v>0</v>
      </c>
      <c r="AD3576">
        <v>1</v>
      </c>
      <c r="AE3576">
        <v>0</v>
      </c>
      <c r="AF3576">
        <v>0</v>
      </c>
      <c r="AG3576">
        <v>0</v>
      </c>
      <c r="AH3576">
        <v>0</v>
      </c>
      <c r="AI3576">
        <v>0</v>
      </c>
      <c r="AK3576">
        <v>0</v>
      </c>
      <c r="AM3576">
        <v>0</v>
      </c>
      <c r="AN3576">
        <v>0</v>
      </c>
      <c r="AO3576">
        <v>0</v>
      </c>
    </row>
    <row r="3577" spans="1:41" x14ac:dyDescent="0.55000000000000004">
      <c r="A3577" t="s">
        <v>6667</v>
      </c>
      <c r="B3577" s="1">
        <v>42183</v>
      </c>
      <c r="C3577">
        <v>26</v>
      </c>
      <c r="D3577">
        <v>6</v>
      </c>
      <c r="E3577" t="s">
        <v>101</v>
      </c>
      <c r="F3577">
        <v>2015</v>
      </c>
      <c r="G3577">
        <v>48</v>
      </c>
      <c r="H3577" t="s">
        <v>52</v>
      </c>
      <c r="I3577" t="s">
        <v>53</v>
      </c>
      <c r="J3577">
        <v>0</v>
      </c>
      <c r="K3577" t="s">
        <v>43</v>
      </c>
      <c r="L3577">
        <v>9</v>
      </c>
      <c r="M3577" t="s">
        <v>6610</v>
      </c>
      <c r="N3577" t="s">
        <v>6611</v>
      </c>
      <c r="O3577" t="s">
        <v>9648</v>
      </c>
      <c r="P3577" t="s">
        <v>2410</v>
      </c>
      <c r="Q3577" t="s">
        <v>47</v>
      </c>
      <c r="S3577" t="s">
        <v>47</v>
      </c>
      <c r="U3577" t="s">
        <v>6668</v>
      </c>
      <c r="V3577">
        <v>0</v>
      </c>
      <c r="W3577">
        <v>1</v>
      </c>
      <c r="X3577">
        <v>0</v>
      </c>
      <c r="Y3577">
        <v>0</v>
      </c>
      <c r="Z3577">
        <v>0</v>
      </c>
      <c r="AA3577">
        <v>0</v>
      </c>
      <c r="AB3577">
        <v>0</v>
      </c>
      <c r="AC3577">
        <v>0</v>
      </c>
      <c r="AD3577">
        <v>1</v>
      </c>
      <c r="AE3577">
        <v>1</v>
      </c>
      <c r="AF3577">
        <v>0</v>
      </c>
      <c r="AG3577">
        <v>0</v>
      </c>
      <c r="AH3577">
        <v>0</v>
      </c>
      <c r="AI3577">
        <v>0</v>
      </c>
      <c r="AK3577">
        <v>0</v>
      </c>
      <c r="AL3577" t="s">
        <v>65</v>
      </c>
      <c r="AM3577">
        <v>1</v>
      </c>
      <c r="AN3577">
        <v>0</v>
      </c>
      <c r="AO3577">
        <v>1</v>
      </c>
    </row>
    <row r="3578" spans="1:41" x14ac:dyDescent="0.55000000000000004">
      <c r="A3578" t="s">
        <v>6669</v>
      </c>
      <c r="B3578" s="1">
        <v>42184</v>
      </c>
      <c r="C3578">
        <v>27</v>
      </c>
      <c r="D3578">
        <v>6</v>
      </c>
      <c r="E3578" t="s">
        <v>101</v>
      </c>
      <c r="F3578">
        <v>2015</v>
      </c>
      <c r="G3578">
        <v>51</v>
      </c>
      <c r="H3578" t="s">
        <v>52</v>
      </c>
      <c r="I3578" t="s">
        <v>42</v>
      </c>
      <c r="J3578">
        <v>1</v>
      </c>
      <c r="K3578" t="s">
        <v>43</v>
      </c>
      <c r="L3578">
        <v>9</v>
      </c>
      <c r="M3578" t="s">
        <v>6610</v>
      </c>
      <c r="N3578" t="s">
        <v>6611</v>
      </c>
      <c r="O3578" t="s">
        <v>9648</v>
      </c>
      <c r="P3578" t="s">
        <v>2410</v>
      </c>
      <c r="Q3578" t="s">
        <v>47</v>
      </c>
      <c r="S3578" t="s">
        <v>47</v>
      </c>
      <c r="U3578" t="s">
        <v>456</v>
      </c>
      <c r="V3578">
        <v>0</v>
      </c>
      <c r="W3578">
        <v>1</v>
      </c>
      <c r="X3578">
        <v>0</v>
      </c>
      <c r="Y3578">
        <v>0</v>
      </c>
      <c r="Z3578">
        <v>0</v>
      </c>
      <c r="AA3578">
        <v>0</v>
      </c>
      <c r="AB3578">
        <v>0</v>
      </c>
      <c r="AC3578">
        <v>0</v>
      </c>
      <c r="AD3578">
        <v>0</v>
      </c>
      <c r="AE3578">
        <v>0</v>
      </c>
      <c r="AF3578">
        <v>0</v>
      </c>
      <c r="AG3578">
        <v>0</v>
      </c>
      <c r="AH3578">
        <v>0</v>
      </c>
      <c r="AI3578">
        <v>0</v>
      </c>
      <c r="AK3578">
        <v>0</v>
      </c>
      <c r="AM3578">
        <v>0</v>
      </c>
      <c r="AN3578">
        <v>0</v>
      </c>
      <c r="AO3578">
        <v>0</v>
      </c>
    </row>
    <row r="3579" spans="1:41" x14ac:dyDescent="0.55000000000000004">
      <c r="A3579" t="s">
        <v>6670</v>
      </c>
      <c r="B3579" s="1">
        <v>42211</v>
      </c>
      <c r="C3579">
        <v>30</v>
      </c>
      <c r="D3579">
        <v>7</v>
      </c>
      <c r="E3579" t="s">
        <v>105</v>
      </c>
      <c r="F3579">
        <v>2015</v>
      </c>
      <c r="G3579">
        <v>38</v>
      </c>
      <c r="H3579" t="s">
        <v>41</v>
      </c>
      <c r="I3579" t="s">
        <v>42</v>
      </c>
      <c r="J3579">
        <v>1</v>
      </c>
      <c r="K3579" t="s">
        <v>106</v>
      </c>
      <c r="L3579">
        <v>7</v>
      </c>
      <c r="M3579" t="s">
        <v>6610</v>
      </c>
      <c r="N3579" t="s">
        <v>6611</v>
      </c>
      <c r="O3579" t="s">
        <v>9648</v>
      </c>
      <c r="P3579" t="s">
        <v>2410</v>
      </c>
      <c r="Q3579" t="s">
        <v>83</v>
      </c>
      <c r="S3579" t="s">
        <v>47</v>
      </c>
      <c r="U3579" t="s">
        <v>641</v>
      </c>
      <c r="V3579">
        <v>1</v>
      </c>
      <c r="W3579">
        <v>1</v>
      </c>
      <c r="X3579">
        <v>0</v>
      </c>
      <c r="Y3579">
        <v>0</v>
      </c>
      <c r="Z3579">
        <v>0</v>
      </c>
      <c r="AA3579">
        <v>0</v>
      </c>
      <c r="AB3579">
        <v>0</v>
      </c>
      <c r="AC3579">
        <v>0</v>
      </c>
      <c r="AD3579">
        <v>0</v>
      </c>
      <c r="AE3579">
        <v>0</v>
      </c>
      <c r="AF3579">
        <v>0</v>
      </c>
      <c r="AG3579">
        <v>0</v>
      </c>
      <c r="AH3579">
        <v>0</v>
      </c>
      <c r="AI3579">
        <v>0</v>
      </c>
      <c r="AK3579">
        <v>0</v>
      </c>
      <c r="AL3579" t="s">
        <v>65</v>
      </c>
      <c r="AM3579">
        <v>0</v>
      </c>
      <c r="AN3579">
        <v>0</v>
      </c>
      <c r="AO3579">
        <v>0</v>
      </c>
    </row>
    <row r="3580" spans="1:41" x14ac:dyDescent="0.55000000000000004">
      <c r="A3580" t="s">
        <v>6671</v>
      </c>
      <c r="B3580" s="1">
        <v>42219</v>
      </c>
      <c r="C3580">
        <v>32</v>
      </c>
      <c r="D3580">
        <v>8</v>
      </c>
      <c r="E3580" t="s">
        <v>109</v>
      </c>
      <c r="F3580">
        <v>2015</v>
      </c>
      <c r="G3580">
        <v>51</v>
      </c>
      <c r="H3580" t="s">
        <v>52</v>
      </c>
      <c r="I3580" t="s">
        <v>53</v>
      </c>
      <c r="J3580">
        <v>0</v>
      </c>
      <c r="K3580" t="s">
        <v>43</v>
      </c>
      <c r="L3580">
        <v>9</v>
      </c>
      <c r="M3580" t="s">
        <v>6610</v>
      </c>
      <c r="N3580" t="s">
        <v>6611</v>
      </c>
      <c r="O3580" t="s">
        <v>9648</v>
      </c>
      <c r="P3580" t="s">
        <v>2410</v>
      </c>
      <c r="Q3580" t="s">
        <v>83</v>
      </c>
      <c r="S3580" t="s">
        <v>47</v>
      </c>
      <c r="U3580" t="s">
        <v>6672</v>
      </c>
      <c r="V3580">
        <v>0</v>
      </c>
      <c r="W3580">
        <v>0</v>
      </c>
      <c r="X3580">
        <v>0</v>
      </c>
      <c r="Y3580">
        <v>0</v>
      </c>
      <c r="Z3580">
        <v>0</v>
      </c>
      <c r="AA3580">
        <v>0</v>
      </c>
      <c r="AB3580">
        <v>0</v>
      </c>
      <c r="AC3580">
        <v>0</v>
      </c>
      <c r="AD3580">
        <v>0</v>
      </c>
      <c r="AE3580">
        <v>0</v>
      </c>
      <c r="AF3580">
        <v>1</v>
      </c>
      <c r="AG3580">
        <v>0</v>
      </c>
      <c r="AH3580">
        <v>0</v>
      </c>
      <c r="AI3580">
        <v>0</v>
      </c>
      <c r="AJ3580" t="s">
        <v>272</v>
      </c>
      <c r="AK3580">
        <v>0</v>
      </c>
      <c r="AL3580" t="s">
        <v>65</v>
      </c>
      <c r="AM3580">
        <v>0</v>
      </c>
      <c r="AN3580">
        <v>0</v>
      </c>
      <c r="AO3580">
        <v>0</v>
      </c>
    </row>
    <row r="3581" spans="1:41" x14ac:dyDescent="0.55000000000000004">
      <c r="A3581" t="s">
        <v>6673</v>
      </c>
      <c r="B3581" s="1">
        <v>42228</v>
      </c>
      <c r="C3581">
        <v>33</v>
      </c>
      <c r="D3581">
        <v>8</v>
      </c>
      <c r="E3581" t="s">
        <v>109</v>
      </c>
      <c r="F3581">
        <v>2015</v>
      </c>
      <c r="G3581">
        <v>17</v>
      </c>
      <c r="H3581" t="s">
        <v>62</v>
      </c>
      <c r="I3581" t="s">
        <v>53</v>
      </c>
      <c r="J3581">
        <v>0</v>
      </c>
      <c r="K3581" t="s">
        <v>43</v>
      </c>
      <c r="L3581">
        <v>9</v>
      </c>
      <c r="M3581" t="s">
        <v>6610</v>
      </c>
      <c r="N3581" t="s">
        <v>6611</v>
      </c>
      <c r="O3581" t="s">
        <v>9648</v>
      </c>
      <c r="P3581" t="s">
        <v>2410</v>
      </c>
      <c r="Q3581" t="s">
        <v>83</v>
      </c>
      <c r="S3581" t="s">
        <v>47</v>
      </c>
      <c r="U3581" t="s">
        <v>6674</v>
      </c>
      <c r="V3581">
        <v>1</v>
      </c>
      <c r="W3581">
        <v>0</v>
      </c>
      <c r="X3581">
        <v>0</v>
      </c>
      <c r="Y3581">
        <v>0</v>
      </c>
      <c r="Z3581">
        <v>0</v>
      </c>
      <c r="AA3581">
        <v>0</v>
      </c>
      <c r="AB3581">
        <v>0</v>
      </c>
      <c r="AC3581">
        <v>0</v>
      </c>
      <c r="AD3581">
        <v>0</v>
      </c>
      <c r="AE3581">
        <v>0</v>
      </c>
      <c r="AF3581">
        <v>0</v>
      </c>
      <c r="AG3581">
        <v>0</v>
      </c>
      <c r="AH3581">
        <v>0</v>
      </c>
      <c r="AI3581">
        <v>0</v>
      </c>
      <c r="AK3581">
        <v>0</v>
      </c>
      <c r="AL3581" t="s">
        <v>65</v>
      </c>
      <c r="AM3581">
        <v>0</v>
      </c>
      <c r="AN3581">
        <v>0</v>
      </c>
      <c r="AO3581">
        <v>0</v>
      </c>
    </row>
    <row r="3582" spans="1:41" x14ac:dyDescent="0.55000000000000004">
      <c r="A3582" t="s">
        <v>6675</v>
      </c>
      <c r="B3582" s="1">
        <v>42247</v>
      </c>
      <c r="C3582">
        <v>36</v>
      </c>
      <c r="D3582">
        <v>8</v>
      </c>
      <c r="E3582" t="s">
        <v>109</v>
      </c>
      <c r="F3582">
        <v>2015</v>
      </c>
      <c r="G3582">
        <v>39</v>
      </c>
      <c r="H3582" t="s">
        <v>41</v>
      </c>
      <c r="I3582" t="s">
        <v>42</v>
      </c>
      <c r="J3582">
        <v>1</v>
      </c>
      <c r="K3582" t="s">
        <v>43</v>
      </c>
      <c r="L3582">
        <v>9</v>
      </c>
      <c r="M3582" t="s">
        <v>6610</v>
      </c>
      <c r="N3582" t="s">
        <v>6611</v>
      </c>
      <c r="O3582" t="s">
        <v>9648</v>
      </c>
      <c r="P3582" t="s">
        <v>2410</v>
      </c>
      <c r="Q3582" t="s">
        <v>47</v>
      </c>
      <c r="S3582" t="s">
        <v>47</v>
      </c>
      <c r="U3582" t="s">
        <v>6676</v>
      </c>
      <c r="V3582">
        <v>0</v>
      </c>
      <c r="W3582">
        <v>0</v>
      </c>
      <c r="X3582">
        <v>0</v>
      </c>
      <c r="Y3582">
        <v>0</v>
      </c>
      <c r="Z3582">
        <v>1</v>
      </c>
      <c r="AA3582">
        <v>0</v>
      </c>
      <c r="AB3582">
        <v>0</v>
      </c>
      <c r="AC3582">
        <v>1</v>
      </c>
      <c r="AD3582">
        <v>1</v>
      </c>
      <c r="AE3582">
        <v>0</v>
      </c>
      <c r="AF3582">
        <v>0</v>
      </c>
      <c r="AG3582">
        <v>0</v>
      </c>
      <c r="AH3582">
        <v>0</v>
      </c>
      <c r="AI3582">
        <v>0</v>
      </c>
      <c r="AK3582">
        <v>0</v>
      </c>
      <c r="AL3582" t="s">
        <v>65</v>
      </c>
      <c r="AM3582">
        <v>1</v>
      </c>
      <c r="AN3582">
        <v>0</v>
      </c>
      <c r="AO3582">
        <v>1</v>
      </c>
    </row>
    <row r="3583" spans="1:41" x14ac:dyDescent="0.55000000000000004">
      <c r="A3583" t="s">
        <v>6677</v>
      </c>
      <c r="B3583" s="1">
        <v>42267</v>
      </c>
      <c r="C3583">
        <v>38</v>
      </c>
      <c r="D3583">
        <v>9</v>
      </c>
      <c r="E3583" t="s">
        <v>51</v>
      </c>
      <c r="F3583">
        <v>2015</v>
      </c>
      <c r="G3583">
        <v>47</v>
      </c>
      <c r="H3583" t="s">
        <v>52</v>
      </c>
      <c r="I3583" t="s">
        <v>53</v>
      </c>
      <c r="J3583">
        <v>0</v>
      </c>
      <c r="K3583" t="s">
        <v>43</v>
      </c>
      <c r="L3583">
        <v>9</v>
      </c>
      <c r="M3583" t="s">
        <v>6610</v>
      </c>
      <c r="N3583" t="s">
        <v>6611</v>
      </c>
      <c r="O3583" t="s">
        <v>9648</v>
      </c>
      <c r="P3583" t="s">
        <v>2410</v>
      </c>
      <c r="Q3583" t="s">
        <v>83</v>
      </c>
      <c r="S3583" t="s">
        <v>69</v>
      </c>
      <c r="U3583" t="s">
        <v>6678</v>
      </c>
      <c r="V3583">
        <v>1</v>
      </c>
      <c r="W3583">
        <v>0</v>
      </c>
      <c r="X3583">
        <v>0</v>
      </c>
      <c r="Y3583">
        <v>0</v>
      </c>
      <c r="Z3583">
        <v>0</v>
      </c>
      <c r="AA3583">
        <v>0</v>
      </c>
      <c r="AB3583">
        <v>0</v>
      </c>
      <c r="AC3583">
        <v>0</v>
      </c>
      <c r="AD3583">
        <v>0</v>
      </c>
      <c r="AE3583">
        <v>0</v>
      </c>
      <c r="AF3583">
        <v>0</v>
      </c>
      <c r="AG3583">
        <v>0</v>
      </c>
      <c r="AH3583">
        <v>0</v>
      </c>
      <c r="AI3583">
        <v>0</v>
      </c>
      <c r="AK3583">
        <v>0</v>
      </c>
      <c r="AL3583" t="s">
        <v>65</v>
      </c>
      <c r="AM3583">
        <v>0</v>
      </c>
      <c r="AN3583">
        <v>0</v>
      </c>
      <c r="AO3583">
        <v>0</v>
      </c>
    </row>
    <row r="3584" spans="1:41" x14ac:dyDescent="0.55000000000000004">
      <c r="A3584" t="s">
        <v>6679</v>
      </c>
      <c r="B3584" s="1">
        <v>42295</v>
      </c>
      <c r="C3584">
        <v>42</v>
      </c>
      <c r="D3584">
        <v>10</v>
      </c>
      <c r="E3584" t="s">
        <v>114</v>
      </c>
      <c r="F3584">
        <v>2015</v>
      </c>
      <c r="G3584">
        <v>38</v>
      </c>
      <c r="H3584" t="s">
        <v>41</v>
      </c>
      <c r="I3584" t="s">
        <v>53</v>
      </c>
      <c r="J3584">
        <v>0</v>
      </c>
      <c r="K3584" t="s">
        <v>106</v>
      </c>
      <c r="L3584">
        <v>7</v>
      </c>
      <c r="M3584" t="s">
        <v>6610</v>
      </c>
      <c r="N3584" t="s">
        <v>6611</v>
      </c>
      <c r="O3584" t="s">
        <v>9648</v>
      </c>
      <c r="P3584" t="s">
        <v>2410</v>
      </c>
      <c r="Q3584" t="s">
        <v>83</v>
      </c>
      <c r="S3584" t="s">
        <v>47</v>
      </c>
      <c r="U3584" t="s">
        <v>6680</v>
      </c>
      <c r="V3584">
        <v>0</v>
      </c>
      <c r="W3584">
        <v>1</v>
      </c>
      <c r="X3584">
        <v>0</v>
      </c>
      <c r="Y3584">
        <v>0</v>
      </c>
      <c r="Z3584">
        <v>0</v>
      </c>
      <c r="AA3584">
        <v>1</v>
      </c>
      <c r="AB3584">
        <v>1</v>
      </c>
      <c r="AC3584">
        <v>0</v>
      </c>
      <c r="AD3584">
        <v>1</v>
      </c>
      <c r="AE3584">
        <v>0</v>
      </c>
      <c r="AF3584">
        <v>0</v>
      </c>
      <c r="AG3584">
        <v>0</v>
      </c>
      <c r="AH3584">
        <v>0</v>
      </c>
      <c r="AI3584">
        <v>0</v>
      </c>
      <c r="AK3584">
        <v>0</v>
      </c>
      <c r="AL3584" t="s">
        <v>65</v>
      </c>
      <c r="AM3584">
        <v>1</v>
      </c>
      <c r="AN3584">
        <v>0</v>
      </c>
      <c r="AO3584">
        <v>1</v>
      </c>
    </row>
    <row r="3585" spans="1:41" x14ac:dyDescent="0.55000000000000004">
      <c r="A3585" t="s">
        <v>6681</v>
      </c>
      <c r="B3585" s="1">
        <v>42298</v>
      </c>
      <c r="C3585">
        <v>43</v>
      </c>
      <c r="D3585">
        <v>10</v>
      </c>
      <c r="E3585" t="s">
        <v>114</v>
      </c>
      <c r="F3585">
        <v>2015</v>
      </c>
      <c r="G3585">
        <v>52</v>
      </c>
      <c r="H3585" t="s">
        <v>52</v>
      </c>
      <c r="I3585" t="s">
        <v>53</v>
      </c>
      <c r="J3585">
        <v>0</v>
      </c>
      <c r="K3585" t="s">
        <v>43</v>
      </c>
      <c r="L3585">
        <v>9</v>
      </c>
      <c r="M3585" t="s">
        <v>6610</v>
      </c>
      <c r="N3585" t="s">
        <v>6611</v>
      </c>
      <c r="O3585" t="s">
        <v>9648</v>
      </c>
      <c r="P3585" t="s">
        <v>2410</v>
      </c>
      <c r="Q3585" t="s">
        <v>33</v>
      </c>
      <c r="S3585" t="s">
        <v>47</v>
      </c>
      <c r="U3585" t="s">
        <v>6682</v>
      </c>
      <c r="V3585">
        <v>1</v>
      </c>
      <c r="W3585">
        <v>0</v>
      </c>
      <c r="X3585">
        <v>0</v>
      </c>
      <c r="Y3585">
        <v>0</v>
      </c>
      <c r="Z3585">
        <v>0</v>
      </c>
      <c r="AA3585">
        <v>0</v>
      </c>
      <c r="AB3585">
        <v>0</v>
      </c>
      <c r="AC3585">
        <v>0</v>
      </c>
      <c r="AD3585">
        <v>1</v>
      </c>
      <c r="AE3585">
        <v>0</v>
      </c>
      <c r="AF3585">
        <v>0</v>
      </c>
      <c r="AG3585">
        <v>0</v>
      </c>
      <c r="AH3585">
        <v>0</v>
      </c>
      <c r="AI3585">
        <v>0</v>
      </c>
      <c r="AK3585">
        <v>0</v>
      </c>
      <c r="AL3585" t="s">
        <v>65</v>
      </c>
      <c r="AM3585">
        <v>0</v>
      </c>
      <c r="AN3585">
        <v>0</v>
      </c>
      <c r="AO3585">
        <v>0</v>
      </c>
    </row>
    <row r="3586" spans="1:41" x14ac:dyDescent="0.55000000000000004">
      <c r="A3586" t="s">
        <v>6683</v>
      </c>
      <c r="B3586" s="1">
        <v>42298</v>
      </c>
      <c r="C3586">
        <v>43</v>
      </c>
      <c r="D3586">
        <v>10</v>
      </c>
      <c r="E3586" t="s">
        <v>114</v>
      </c>
      <c r="F3586">
        <v>2015</v>
      </c>
      <c r="G3586">
        <v>31</v>
      </c>
      <c r="H3586" t="s">
        <v>87</v>
      </c>
      <c r="I3586" t="s">
        <v>42</v>
      </c>
      <c r="J3586">
        <v>1</v>
      </c>
      <c r="K3586" t="s">
        <v>43</v>
      </c>
      <c r="L3586">
        <v>9</v>
      </c>
      <c r="M3586" t="s">
        <v>6610</v>
      </c>
      <c r="N3586" t="s">
        <v>6611</v>
      </c>
      <c r="O3586" t="s">
        <v>9648</v>
      </c>
      <c r="P3586" t="s">
        <v>2410</v>
      </c>
      <c r="Q3586" t="s">
        <v>33</v>
      </c>
      <c r="S3586" t="s">
        <v>69</v>
      </c>
      <c r="U3586" t="s">
        <v>6684</v>
      </c>
      <c r="V3586">
        <v>0</v>
      </c>
      <c r="W3586">
        <v>1</v>
      </c>
      <c r="X3586">
        <v>1</v>
      </c>
      <c r="Y3586">
        <v>0</v>
      </c>
      <c r="Z3586">
        <v>0</v>
      </c>
      <c r="AA3586">
        <v>0</v>
      </c>
      <c r="AB3586">
        <v>1</v>
      </c>
      <c r="AC3586">
        <v>0</v>
      </c>
      <c r="AD3586">
        <v>0</v>
      </c>
      <c r="AE3586">
        <v>0</v>
      </c>
      <c r="AF3586">
        <v>0</v>
      </c>
      <c r="AG3586">
        <v>0</v>
      </c>
      <c r="AH3586">
        <v>0</v>
      </c>
      <c r="AI3586">
        <v>0</v>
      </c>
      <c r="AK3586">
        <v>0</v>
      </c>
      <c r="AL3586" t="s">
        <v>65</v>
      </c>
      <c r="AM3586">
        <v>0</v>
      </c>
      <c r="AN3586">
        <v>1</v>
      </c>
      <c r="AO3586">
        <v>1</v>
      </c>
    </row>
    <row r="3587" spans="1:41" x14ac:dyDescent="0.55000000000000004">
      <c r="A3587" t="s">
        <v>6685</v>
      </c>
      <c r="B3587" s="1">
        <v>42300</v>
      </c>
      <c r="C3587">
        <v>43</v>
      </c>
      <c r="D3587">
        <v>10</v>
      </c>
      <c r="E3587" t="s">
        <v>114</v>
      </c>
      <c r="F3587">
        <v>2015</v>
      </c>
      <c r="G3587">
        <v>25</v>
      </c>
      <c r="H3587" t="s">
        <v>87</v>
      </c>
      <c r="I3587" t="s">
        <v>42</v>
      </c>
      <c r="J3587">
        <v>1</v>
      </c>
      <c r="K3587" t="s">
        <v>43</v>
      </c>
      <c r="L3587">
        <v>9</v>
      </c>
      <c r="M3587" t="s">
        <v>6610</v>
      </c>
      <c r="N3587" t="s">
        <v>6611</v>
      </c>
      <c r="O3587" t="s">
        <v>9648</v>
      </c>
      <c r="P3587" t="s">
        <v>2410</v>
      </c>
      <c r="Q3587" t="s">
        <v>33</v>
      </c>
      <c r="S3587" t="s">
        <v>69</v>
      </c>
      <c r="U3587" t="s">
        <v>6686</v>
      </c>
      <c r="V3587">
        <v>1</v>
      </c>
      <c r="W3587">
        <v>1</v>
      </c>
      <c r="X3587">
        <v>1</v>
      </c>
      <c r="Y3587">
        <v>0</v>
      </c>
      <c r="Z3587">
        <v>0</v>
      </c>
      <c r="AA3587">
        <v>0</v>
      </c>
      <c r="AB3587">
        <v>0</v>
      </c>
      <c r="AC3587">
        <v>0</v>
      </c>
      <c r="AD3587">
        <v>0</v>
      </c>
      <c r="AE3587">
        <v>0</v>
      </c>
      <c r="AF3587">
        <v>1</v>
      </c>
      <c r="AG3587">
        <v>0</v>
      </c>
      <c r="AH3587">
        <v>0</v>
      </c>
      <c r="AI3587">
        <v>0</v>
      </c>
      <c r="AK3587">
        <v>0</v>
      </c>
      <c r="AL3587" t="s">
        <v>65</v>
      </c>
      <c r="AM3587">
        <v>0</v>
      </c>
      <c r="AN3587">
        <v>1</v>
      </c>
      <c r="AO3587">
        <v>1</v>
      </c>
    </row>
    <row r="3588" spans="1:41" x14ac:dyDescent="0.55000000000000004">
      <c r="A3588" t="s">
        <v>6687</v>
      </c>
      <c r="B3588" s="1">
        <v>42319</v>
      </c>
      <c r="C3588">
        <v>46</v>
      </c>
      <c r="D3588">
        <v>11</v>
      </c>
      <c r="E3588" t="s">
        <v>119</v>
      </c>
      <c r="F3588">
        <v>2015</v>
      </c>
      <c r="G3588">
        <v>38</v>
      </c>
      <c r="H3588" t="s">
        <v>41</v>
      </c>
      <c r="I3588" t="s">
        <v>42</v>
      </c>
      <c r="J3588">
        <v>1</v>
      </c>
      <c r="K3588" t="s">
        <v>43</v>
      </c>
      <c r="L3588">
        <v>9</v>
      </c>
      <c r="M3588" t="s">
        <v>6610</v>
      </c>
      <c r="N3588" t="s">
        <v>6611</v>
      </c>
      <c r="O3588" t="s">
        <v>9648</v>
      </c>
      <c r="P3588" t="s">
        <v>2410</v>
      </c>
      <c r="Q3588" t="s">
        <v>47</v>
      </c>
      <c r="S3588" t="s">
        <v>678</v>
      </c>
      <c r="U3588" t="s">
        <v>184</v>
      </c>
      <c r="V3588">
        <v>1</v>
      </c>
      <c r="W3588">
        <v>0</v>
      </c>
      <c r="X3588">
        <v>0</v>
      </c>
      <c r="Y3588">
        <v>0</v>
      </c>
      <c r="Z3588">
        <v>0</v>
      </c>
      <c r="AA3588">
        <v>0</v>
      </c>
      <c r="AB3588">
        <v>0</v>
      </c>
      <c r="AC3588">
        <v>0</v>
      </c>
      <c r="AD3588">
        <v>0</v>
      </c>
      <c r="AE3588">
        <v>0</v>
      </c>
      <c r="AF3588">
        <v>0</v>
      </c>
      <c r="AG3588">
        <v>0</v>
      </c>
      <c r="AH3588">
        <v>0</v>
      </c>
      <c r="AI3588">
        <v>0</v>
      </c>
      <c r="AK3588">
        <v>0</v>
      </c>
      <c r="AL3588" t="s">
        <v>65</v>
      </c>
      <c r="AM3588">
        <v>0</v>
      </c>
      <c r="AN3588">
        <v>0</v>
      </c>
      <c r="AO3588">
        <v>0</v>
      </c>
    </row>
    <row r="3589" spans="1:41" x14ac:dyDescent="0.55000000000000004">
      <c r="A3589" t="s">
        <v>6688</v>
      </c>
      <c r="B3589" s="1">
        <v>42343</v>
      </c>
      <c r="C3589">
        <v>49</v>
      </c>
      <c r="D3589">
        <v>12</v>
      </c>
      <c r="E3589" t="s">
        <v>57</v>
      </c>
      <c r="F3589">
        <v>2015</v>
      </c>
      <c r="G3589">
        <v>64</v>
      </c>
      <c r="H3589" t="s">
        <v>115</v>
      </c>
      <c r="I3589" t="s">
        <v>42</v>
      </c>
      <c r="J3589">
        <v>1</v>
      </c>
      <c r="K3589" t="s">
        <v>43</v>
      </c>
      <c r="L3589">
        <v>9</v>
      </c>
      <c r="M3589" t="s">
        <v>6610</v>
      </c>
      <c r="N3589" t="s">
        <v>6611</v>
      </c>
      <c r="O3589" t="s">
        <v>9648</v>
      </c>
      <c r="P3589" t="s">
        <v>2410</v>
      </c>
      <c r="Q3589" t="s">
        <v>33</v>
      </c>
      <c r="S3589" t="s">
        <v>69</v>
      </c>
      <c r="U3589" t="s">
        <v>6689</v>
      </c>
      <c r="V3589">
        <v>1</v>
      </c>
      <c r="W3589">
        <v>0</v>
      </c>
      <c r="X3589">
        <v>0</v>
      </c>
      <c r="Y3589">
        <v>0</v>
      </c>
      <c r="Z3589">
        <v>0</v>
      </c>
      <c r="AA3589">
        <v>0</v>
      </c>
      <c r="AB3589">
        <v>0</v>
      </c>
      <c r="AC3589">
        <v>0</v>
      </c>
      <c r="AD3589">
        <v>0</v>
      </c>
      <c r="AE3589">
        <v>0</v>
      </c>
      <c r="AF3589">
        <v>0</v>
      </c>
      <c r="AG3589">
        <v>0</v>
      </c>
      <c r="AH3589">
        <v>0</v>
      </c>
      <c r="AI3589">
        <v>0</v>
      </c>
      <c r="AK3589">
        <v>0</v>
      </c>
      <c r="AL3589" t="s">
        <v>65</v>
      </c>
      <c r="AM3589">
        <v>0</v>
      </c>
      <c r="AN3589">
        <v>0</v>
      </c>
      <c r="AO3589">
        <v>0</v>
      </c>
    </row>
    <row r="3590" spans="1:41" x14ac:dyDescent="0.55000000000000004">
      <c r="A3590" t="s">
        <v>6690</v>
      </c>
      <c r="B3590" s="1">
        <v>42371</v>
      </c>
      <c r="C3590">
        <v>53</v>
      </c>
      <c r="D3590">
        <v>1</v>
      </c>
      <c r="E3590" t="s">
        <v>40</v>
      </c>
      <c r="F3590">
        <v>2016</v>
      </c>
      <c r="G3590">
        <v>42</v>
      </c>
      <c r="H3590" t="s">
        <v>41</v>
      </c>
      <c r="I3590" t="s">
        <v>42</v>
      </c>
      <c r="J3590">
        <v>1</v>
      </c>
      <c r="K3590" t="s">
        <v>43</v>
      </c>
      <c r="L3590">
        <v>9</v>
      </c>
      <c r="M3590" t="s">
        <v>6610</v>
      </c>
      <c r="N3590" t="s">
        <v>6611</v>
      </c>
      <c r="O3590" t="s">
        <v>9648</v>
      </c>
      <c r="P3590" t="s">
        <v>2410</v>
      </c>
      <c r="Q3590" t="s">
        <v>83</v>
      </c>
      <c r="S3590" t="s">
        <v>240</v>
      </c>
      <c r="T3590" t="s">
        <v>63</v>
      </c>
      <c r="U3590" t="s">
        <v>6691</v>
      </c>
      <c r="V3590">
        <v>0</v>
      </c>
      <c r="W3590">
        <v>1</v>
      </c>
      <c r="X3590">
        <v>0</v>
      </c>
      <c r="Y3590">
        <v>0</v>
      </c>
      <c r="Z3590">
        <v>0</v>
      </c>
      <c r="AA3590">
        <v>0</v>
      </c>
      <c r="AB3590">
        <v>0</v>
      </c>
      <c r="AC3590">
        <v>0</v>
      </c>
      <c r="AD3590">
        <v>1</v>
      </c>
      <c r="AE3590">
        <v>1</v>
      </c>
      <c r="AF3590">
        <v>0</v>
      </c>
      <c r="AG3590">
        <v>1</v>
      </c>
      <c r="AH3590">
        <v>0</v>
      </c>
      <c r="AI3590">
        <v>0</v>
      </c>
      <c r="AK3590">
        <v>0</v>
      </c>
      <c r="AL3590" t="s">
        <v>65</v>
      </c>
      <c r="AM3590">
        <v>1</v>
      </c>
      <c r="AN3590">
        <v>1</v>
      </c>
      <c r="AO3590">
        <v>1</v>
      </c>
    </row>
    <row r="3591" spans="1:41" x14ac:dyDescent="0.55000000000000004">
      <c r="A3591" t="s">
        <v>6692</v>
      </c>
      <c r="B3591" s="1">
        <v>42376</v>
      </c>
      <c r="C3591">
        <v>1</v>
      </c>
      <c r="D3591">
        <v>1</v>
      </c>
      <c r="E3591" t="s">
        <v>40</v>
      </c>
      <c r="F3591">
        <v>2016</v>
      </c>
      <c r="G3591">
        <v>33</v>
      </c>
      <c r="H3591" t="s">
        <v>87</v>
      </c>
      <c r="I3591" t="s">
        <v>53</v>
      </c>
      <c r="J3591">
        <v>0</v>
      </c>
      <c r="K3591" t="s">
        <v>43</v>
      </c>
      <c r="L3591">
        <v>9</v>
      </c>
      <c r="M3591" t="s">
        <v>6610</v>
      </c>
      <c r="N3591" t="s">
        <v>6611</v>
      </c>
      <c r="O3591" t="s">
        <v>9648</v>
      </c>
      <c r="P3591" t="s">
        <v>2410</v>
      </c>
      <c r="Q3591" t="s">
        <v>47</v>
      </c>
      <c r="S3591" t="s">
        <v>47</v>
      </c>
      <c r="T3591" t="s">
        <v>6693</v>
      </c>
      <c r="U3591" t="s">
        <v>6694</v>
      </c>
      <c r="V3591">
        <v>0</v>
      </c>
      <c r="W3591">
        <v>0</v>
      </c>
      <c r="X3591">
        <v>0</v>
      </c>
      <c r="Y3591">
        <v>0</v>
      </c>
      <c r="Z3591">
        <v>0</v>
      </c>
      <c r="AA3591">
        <v>0</v>
      </c>
      <c r="AB3591">
        <v>0</v>
      </c>
      <c r="AC3591">
        <v>0</v>
      </c>
      <c r="AD3591">
        <v>1</v>
      </c>
      <c r="AE3591">
        <v>0</v>
      </c>
      <c r="AF3591">
        <v>0</v>
      </c>
      <c r="AG3591">
        <v>0</v>
      </c>
      <c r="AH3591">
        <v>1</v>
      </c>
      <c r="AI3591">
        <v>0</v>
      </c>
      <c r="AK3591">
        <v>0</v>
      </c>
      <c r="AL3591" t="s">
        <v>65</v>
      </c>
      <c r="AM3591">
        <v>1</v>
      </c>
      <c r="AN3591">
        <v>0</v>
      </c>
      <c r="AO3591">
        <v>1</v>
      </c>
    </row>
    <row r="3592" spans="1:41" x14ac:dyDescent="0.55000000000000004">
      <c r="A3592" t="s">
        <v>6695</v>
      </c>
      <c r="B3592" s="1">
        <v>42377</v>
      </c>
      <c r="C3592">
        <v>1</v>
      </c>
      <c r="D3592">
        <v>1</v>
      </c>
      <c r="E3592" t="s">
        <v>40</v>
      </c>
      <c r="F3592">
        <v>2016</v>
      </c>
      <c r="G3592">
        <v>52</v>
      </c>
      <c r="H3592" t="s">
        <v>52</v>
      </c>
      <c r="I3592" t="s">
        <v>42</v>
      </c>
      <c r="J3592">
        <v>1</v>
      </c>
      <c r="K3592" t="s">
        <v>43</v>
      </c>
      <c r="L3592">
        <v>9</v>
      </c>
      <c r="M3592" t="s">
        <v>6610</v>
      </c>
      <c r="N3592" t="s">
        <v>6611</v>
      </c>
      <c r="O3592" t="s">
        <v>9648</v>
      </c>
      <c r="P3592" t="s">
        <v>2410</v>
      </c>
      <c r="Q3592" t="s">
        <v>47</v>
      </c>
      <c r="S3592" t="s">
        <v>47</v>
      </c>
      <c r="T3592" t="s">
        <v>63</v>
      </c>
      <c r="U3592" t="s">
        <v>6696</v>
      </c>
      <c r="V3592">
        <v>0</v>
      </c>
      <c r="W3592">
        <v>0</v>
      </c>
      <c r="X3592">
        <v>1</v>
      </c>
      <c r="Y3592">
        <v>0</v>
      </c>
      <c r="Z3592">
        <v>1</v>
      </c>
      <c r="AA3592">
        <v>1</v>
      </c>
      <c r="AB3592">
        <v>0</v>
      </c>
      <c r="AC3592">
        <v>0</v>
      </c>
      <c r="AD3592">
        <v>1</v>
      </c>
      <c r="AE3592">
        <v>0</v>
      </c>
      <c r="AF3592">
        <v>0</v>
      </c>
      <c r="AG3592">
        <v>0</v>
      </c>
      <c r="AH3592">
        <v>0</v>
      </c>
      <c r="AI3592">
        <v>0</v>
      </c>
      <c r="AK3592">
        <v>0</v>
      </c>
      <c r="AL3592" t="s">
        <v>65</v>
      </c>
      <c r="AM3592">
        <v>1</v>
      </c>
      <c r="AN3592">
        <v>1</v>
      </c>
      <c r="AO3592">
        <v>1</v>
      </c>
    </row>
    <row r="3593" spans="1:41" x14ac:dyDescent="0.55000000000000004">
      <c r="A3593" t="s">
        <v>6697</v>
      </c>
      <c r="B3593" s="1">
        <v>42433</v>
      </c>
      <c r="C3593">
        <v>9</v>
      </c>
      <c r="D3593">
        <v>3</v>
      </c>
      <c r="E3593" t="s">
        <v>67</v>
      </c>
      <c r="F3593">
        <v>2016</v>
      </c>
      <c r="G3593">
        <v>30</v>
      </c>
      <c r="H3593" t="s">
        <v>87</v>
      </c>
      <c r="I3593" t="s">
        <v>42</v>
      </c>
      <c r="J3593">
        <v>1</v>
      </c>
      <c r="K3593" t="s">
        <v>123</v>
      </c>
      <c r="L3593">
        <v>3</v>
      </c>
      <c r="M3593" t="s">
        <v>6610</v>
      </c>
      <c r="N3593" t="s">
        <v>6611</v>
      </c>
      <c r="O3593" t="s">
        <v>9648</v>
      </c>
      <c r="P3593" t="s">
        <v>2410</v>
      </c>
      <c r="Q3593" t="s">
        <v>47</v>
      </c>
      <c r="S3593" t="s">
        <v>47</v>
      </c>
      <c r="T3593" t="s">
        <v>6698</v>
      </c>
      <c r="U3593" t="s">
        <v>6699</v>
      </c>
      <c r="V3593">
        <v>0</v>
      </c>
      <c r="W3593">
        <v>0</v>
      </c>
      <c r="X3593">
        <v>1</v>
      </c>
      <c r="Y3593">
        <v>0</v>
      </c>
      <c r="Z3593">
        <v>0</v>
      </c>
      <c r="AA3593">
        <v>0</v>
      </c>
      <c r="AB3593">
        <v>0</v>
      </c>
      <c r="AC3593">
        <v>0</v>
      </c>
      <c r="AD3593">
        <v>0</v>
      </c>
      <c r="AE3593">
        <v>0</v>
      </c>
      <c r="AF3593">
        <v>0</v>
      </c>
      <c r="AG3593">
        <v>0</v>
      </c>
      <c r="AH3593">
        <v>0</v>
      </c>
      <c r="AI3593">
        <v>0</v>
      </c>
      <c r="AK3593">
        <v>0</v>
      </c>
      <c r="AL3593" t="s">
        <v>65</v>
      </c>
      <c r="AM3593">
        <v>0</v>
      </c>
      <c r="AN3593">
        <v>1</v>
      </c>
      <c r="AO3593">
        <v>1</v>
      </c>
    </row>
    <row r="3594" spans="1:41" x14ac:dyDescent="0.55000000000000004">
      <c r="A3594" t="s">
        <v>6700</v>
      </c>
      <c r="B3594" s="1">
        <v>42438</v>
      </c>
      <c r="C3594">
        <v>10</v>
      </c>
      <c r="D3594">
        <v>3</v>
      </c>
      <c r="E3594" t="s">
        <v>67</v>
      </c>
      <c r="F3594">
        <v>2016</v>
      </c>
      <c r="G3594">
        <v>38</v>
      </c>
      <c r="H3594" t="s">
        <v>41</v>
      </c>
      <c r="I3594" t="s">
        <v>42</v>
      </c>
      <c r="J3594">
        <v>1</v>
      </c>
      <c r="K3594" t="s">
        <v>43</v>
      </c>
      <c r="L3594">
        <v>9</v>
      </c>
      <c r="M3594" t="s">
        <v>6610</v>
      </c>
      <c r="N3594" t="s">
        <v>6611</v>
      </c>
      <c r="O3594" t="s">
        <v>9648</v>
      </c>
      <c r="P3594" t="s">
        <v>2410</v>
      </c>
      <c r="Q3594" t="s">
        <v>47</v>
      </c>
      <c r="S3594" t="s">
        <v>47</v>
      </c>
      <c r="T3594" t="s">
        <v>63</v>
      </c>
      <c r="U3594" t="s">
        <v>201</v>
      </c>
      <c r="V3594">
        <v>0</v>
      </c>
      <c r="W3594">
        <v>1</v>
      </c>
      <c r="X3594">
        <v>0</v>
      </c>
      <c r="Y3594">
        <v>0</v>
      </c>
      <c r="Z3594">
        <v>0</v>
      </c>
      <c r="AA3594">
        <v>0</v>
      </c>
      <c r="AB3594">
        <v>0</v>
      </c>
      <c r="AC3594">
        <v>0</v>
      </c>
      <c r="AD3594">
        <v>0</v>
      </c>
      <c r="AE3594">
        <v>0</v>
      </c>
      <c r="AF3594">
        <v>0</v>
      </c>
      <c r="AG3594">
        <v>0</v>
      </c>
      <c r="AH3594">
        <v>0</v>
      </c>
      <c r="AI3594">
        <v>0</v>
      </c>
      <c r="AK3594">
        <v>0</v>
      </c>
      <c r="AM3594">
        <v>0</v>
      </c>
      <c r="AN3594">
        <v>0</v>
      </c>
      <c r="AO3594">
        <v>0</v>
      </c>
    </row>
    <row r="3595" spans="1:41" x14ac:dyDescent="0.55000000000000004">
      <c r="A3595" t="s">
        <v>6701</v>
      </c>
      <c r="B3595" s="1">
        <v>42443</v>
      </c>
      <c r="C3595">
        <v>11</v>
      </c>
      <c r="D3595">
        <v>3</v>
      </c>
      <c r="E3595" t="s">
        <v>67</v>
      </c>
      <c r="F3595">
        <v>2016</v>
      </c>
      <c r="G3595">
        <v>46</v>
      </c>
      <c r="H3595" t="s">
        <v>52</v>
      </c>
      <c r="I3595" t="s">
        <v>42</v>
      </c>
      <c r="J3595">
        <v>1</v>
      </c>
      <c r="K3595" t="s">
        <v>43</v>
      </c>
      <c r="L3595">
        <v>9</v>
      </c>
      <c r="M3595" t="s">
        <v>6610</v>
      </c>
      <c r="N3595" t="s">
        <v>6611</v>
      </c>
      <c r="O3595" t="s">
        <v>9648</v>
      </c>
      <c r="P3595" t="s">
        <v>2410</v>
      </c>
      <c r="Q3595" t="s">
        <v>33</v>
      </c>
      <c r="R3595" t="s">
        <v>354</v>
      </c>
      <c r="S3595" t="s">
        <v>354</v>
      </c>
      <c r="T3595" t="s">
        <v>6702</v>
      </c>
      <c r="U3595" t="s">
        <v>6703</v>
      </c>
      <c r="V3595">
        <v>1</v>
      </c>
      <c r="W3595">
        <v>1</v>
      </c>
      <c r="X3595">
        <v>0</v>
      </c>
      <c r="Y3595">
        <v>0</v>
      </c>
      <c r="Z3595">
        <v>0</v>
      </c>
      <c r="AA3595">
        <v>0</v>
      </c>
      <c r="AB3595">
        <v>0</v>
      </c>
      <c r="AC3595">
        <v>0</v>
      </c>
      <c r="AD3595">
        <v>1</v>
      </c>
      <c r="AE3595">
        <v>1</v>
      </c>
      <c r="AF3595">
        <v>0</v>
      </c>
      <c r="AG3595">
        <v>0</v>
      </c>
      <c r="AH3595">
        <v>0</v>
      </c>
      <c r="AI3595">
        <v>0</v>
      </c>
      <c r="AK3595">
        <v>0</v>
      </c>
      <c r="AL3595" t="s">
        <v>65</v>
      </c>
      <c r="AM3595">
        <v>1</v>
      </c>
      <c r="AN3595">
        <v>0</v>
      </c>
      <c r="AO3595">
        <v>1</v>
      </c>
    </row>
    <row r="3596" spans="1:41" x14ac:dyDescent="0.55000000000000004">
      <c r="A3596" t="s">
        <v>6704</v>
      </c>
      <c r="B3596" s="1">
        <v>42454</v>
      </c>
      <c r="C3596">
        <v>12</v>
      </c>
      <c r="D3596">
        <v>3</v>
      </c>
      <c r="E3596" t="s">
        <v>67</v>
      </c>
      <c r="F3596">
        <v>2016</v>
      </c>
      <c r="G3596">
        <v>44</v>
      </c>
      <c r="H3596" t="s">
        <v>41</v>
      </c>
      <c r="I3596" t="s">
        <v>42</v>
      </c>
      <c r="J3596">
        <v>1</v>
      </c>
      <c r="K3596" t="s">
        <v>123</v>
      </c>
      <c r="L3596">
        <v>3</v>
      </c>
      <c r="M3596" t="s">
        <v>6610</v>
      </c>
      <c r="N3596" t="s">
        <v>6611</v>
      </c>
      <c r="O3596" t="s">
        <v>9648</v>
      </c>
      <c r="P3596" t="s">
        <v>2410</v>
      </c>
      <c r="Q3596" t="s">
        <v>47</v>
      </c>
      <c r="S3596" t="s">
        <v>47</v>
      </c>
      <c r="T3596" t="s">
        <v>70</v>
      </c>
      <c r="U3596" t="s">
        <v>506</v>
      </c>
      <c r="V3596">
        <v>1</v>
      </c>
      <c r="W3596">
        <v>0</v>
      </c>
      <c r="X3596">
        <v>1</v>
      </c>
      <c r="Y3596">
        <v>0</v>
      </c>
      <c r="Z3596">
        <v>0</v>
      </c>
      <c r="AA3596">
        <v>0</v>
      </c>
      <c r="AB3596">
        <v>0</v>
      </c>
      <c r="AC3596">
        <v>0</v>
      </c>
      <c r="AD3596">
        <v>0</v>
      </c>
      <c r="AE3596">
        <v>0</v>
      </c>
      <c r="AF3596">
        <v>0</v>
      </c>
      <c r="AG3596">
        <v>0</v>
      </c>
      <c r="AH3596">
        <v>0</v>
      </c>
      <c r="AI3596">
        <v>0</v>
      </c>
      <c r="AK3596">
        <v>0</v>
      </c>
      <c r="AL3596" t="s">
        <v>65</v>
      </c>
      <c r="AM3596">
        <v>0</v>
      </c>
      <c r="AN3596">
        <v>1</v>
      </c>
      <c r="AO3596">
        <v>1</v>
      </c>
    </row>
    <row r="3597" spans="1:41" x14ac:dyDescent="0.55000000000000004">
      <c r="A3597" t="s">
        <v>6705</v>
      </c>
      <c r="B3597" s="1">
        <v>42469</v>
      </c>
      <c r="C3597">
        <v>14</v>
      </c>
      <c r="D3597">
        <v>4</v>
      </c>
      <c r="E3597" t="s">
        <v>91</v>
      </c>
      <c r="F3597">
        <v>2016</v>
      </c>
      <c r="G3597">
        <v>49</v>
      </c>
      <c r="H3597" t="s">
        <v>52</v>
      </c>
      <c r="I3597" t="s">
        <v>42</v>
      </c>
      <c r="J3597">
        <v>1</v>
      </c>
      <c r="K3597" t="s">
        <v>106</v>
      </c>
      <c r="L3597">
        <v>7</v>
      </c>
      <c r="M3597" t="s">
        <v>6610</v>
      </c>
      <c r="N3597" t="s">
        <v>6611</v>
      </c>
      <c r="O3597" t="s">
        <v>9648</v>
      </c>
      <c r="P3597" t="s">
        <v>2410</v>
      </c>
      <c r="Q3597" t="s">
        <v>47</v>
      </c>
      <c r="S3597" t="s">
        <v>47</v>
      </c>
      <c r="T3597" t="s">
        <v>70</v>
      </c>
      <c r="U3597" t="s">
        <v>6706</v>
      </c>
      <c r="V3597">
        <v>0</v>
      </c>
      <c r="W3597">
        <v>0</v>
      </c>
      <c r="X3597">
        <v>1</v>
      </c>
      <c r="Y3597">
        <v>0</v>
      </c>
      <c r="Z3597">
        <v>0</v>
      </c>
      <c r="AA3597">
        <v>0</v>
      </c>
      <c r="AB3597">
        <v>1</v>
      </c>
      <c r="AC3597">
        <v>0</v>
      </c>
      <c r="AD3597">
        <v>0</v>
      </c>
      <c r="AE3597">
        <v>0</v>
      </c>
      <c r="AF3597">
        <v>0</v>
      </c>
      <c r="AG3597">
        <v>0</v>
      </c>
      <c r="AH3597">
        <v>0</v>
      </c>
      <c r="AI3597">
        <v>0</v>
      </c>
      <c r="AK3597">
        <v>0</v>
      </c>
      <c r="AL3597" t="s">
        <v>65</v>
      </c>
      <c r="AM3597">
        <v>0</v>
      </c>
      <c r="AN3597">
        <v>1</v>
      </c>
      <c r="AO3597">
        <v>1</v>
      </c>
    </row>
    <row r="3598" spans="1:41" x14ac:dyDescent="0.55000000000000004">
      <c r="A3598" t="s">
        <v>6707</v>
      </c>
      <c r="B3598" s="1">
        <v>42479</v>
      </c>
      <c r="C3598">
        <v>16</v>
      </c>
      <c r="D3598">
        <v>4</v>
      </c>
      <c r="E3598" t="s">
        <v>91</v>
      </c>
      <c r="F3598">
        <v>2016</v>
      </c>
      <c r="G3598">
        <v>26</v>
      </c>
      <c r="H3598" t="s">
        <v>87</v>
      </c>
      <c r="I3598" t="s">
        <v>42</v>
      </c>
      <c r="J3598">
        <v>1</v>
      </c>
      <c r="K3598" t="s">
        <v>43</v>
      </c>
      <c r="L3598">
        <v>9</v>
      </c>
      <c r="M3598" t="s">
        <v>6610</v>
      </c>
      <c r="N3598" t="s">
        <v>6611</v>
      </c>
      <c r="O3598" t="s">
        <v>9648</v>
      </c>
      <c r="P3598" t="s">
        <v>2410</v>
      </c>
      <c r="Q3598" t="s">
        <v>33</v>
      </c>
      <c r="R3598" t="s">
        <v>3251</v>
      </c>
      <c r="S3598" t="s">
        <v>455</v>
      </c>
      <c r="T3598" t="s">
        <v>70</v>
      </c>
      <c r="U3598" t="s">
        <v>1230</v>
      </c>
      <c r="V3598">
        <v>1</v>
      </c>
      <c r="W3598">
        <v>1</v>
      </c>
      <c r="X3598">
        <v>1</v>
      </c>
      <c r="Y3598">
        <v>0</v>
      </c>
      <c r="Z3598">
        <v>0</v>
      </c>
      <c r="AA3598">
        <v>0</v>
      </c>
      <c r="AB3598">
        <v>0</v>
      </c>
      <c r="AC3598">
        <v>0</v>
      </c>
      <c r="AD3598">
        <v>0</v>
      </c>
      <c r="AE3598">
        <v>0</v>
      </c>
      <c r="AF3598">
        <v>0</v>
      </c>
      <c r="AG3598">
        <v>0</v>
      </c>
      <c r="AH3598">
        <v>0</v>
      </c>
      <c r="AI3598">
        <v>0</v>
      </c>
      <c r="AK3598">
        <v>0</v>
      </c>
      <c r="AL3598" t="s">
        <v>65</v>
      </c>
      <c r="AM3598">
        <v>0</v>
      </c>
      <c r="AN3598">
        <v>1</v>
      </c>
      <c r="AO3598">
        <v>1</v>
      </c>
    </row>
    <row r="3599" spans="1:41" x14ac:dyDescent="0.55000000000000004">
      <c r="A3599" t="s">
        <v>6708</v>
      </c>
      <c r="B3599" s="1">
        <v>42492</v>
      </c>
      <c r="C3599">
        <v>18</v>
      </c>
      <c r="D3599">
        <v>5</v>
      </c>
      <c r="E3599" t="s">
        <v>76</v>
      </c>
      <c r="F3599">
        <v>2016</v>
      </c>
      <c r="G3599">
        <v>37</v>
      </c>
      <c r="H3599" t="s">
        <v>41</v>
      </c>
      <c r="I3599" t="s">
        <v>42</v>
      </c>
      <c r="J3599">
        <v>1</v>
      </c>
      <c r="K3599" t="s">
        <v>43</v>
      </c>
      <c r="L3599">
        <v>9</v>
      </c>
      <c r="M3599" t="s">
        <v>6610</v>
      </c>
      <c r="N3599" t="s">
        <v>6611</v>
      </c>
      <c r="O3599" t="s">
        <v>9648</v>
      </c>
      <c r="P3599" t="s">
        <v>2410</v>
      </c>
      <c r="Q3599" t="s">
        <v>47</v>
      </c>
      <c r="S3599" t="s">
        <v>240</v>
      </c>
      <c r="T3599" t="s">
        <v>70</v>
      </c>
      <c r="U3599" t="s">
        <v>184</v>
      </c>
      <c r="V3599">
        <v>1</v>
      </c>
      <c r="W3599">
        <v>0</v>
      </c>
      <c r="X3599">
        <v>0</v>
      </c>
      <c r="Y3599">
        <v>0</v>
      </c>
      <c r="Z3599">
        <v>0</v>
      </c>
      <c r="AA3599">
        <v>0</v>
      </c>
      <c r="AB3599">
        <v>0</v>
      </c>
      <c r="AC3599">
        <v>0</v>
      </c>
      <c r="AD3599">
        <v>0</v>
      </c>
      <c r="AE3599">
        <v>0</v>
      </c>
      <c r="AF3599">
        <v>0</v>
      </c>
      <c r="AG3599">
        <v>0</v>
      </c>
      <c r="AH3599">
        <v>0</v>
      </c>
      <c r="AI3599">
        <v>0</v>
      </c>
      <c r="AK3599">
        <v>0</v>
      </c>
      <c r="AL3599" t="s">
        <v>65</v>
      </c>
      <c r="AM3599">
        <v>0</v>
      </c>
      <c r="AN3599">
        <v>0</v>
      </c>
      <c r="AO3599">
        <v>0</v>
      </c>
    </row>
    <row r="3600" spans="1:41" x14ac:dyDescent="0.55000000000000004">
      <c r="A3600" t="s">
        <v>6709</v>
      </c>
      <c r="B3600" s="1">
        <v>42523</v>
      </c>
      <c r="C3600">
        <v>22</v>
      </c>
      <c r="D3600">
        <v>6</v>
      </c>
      <c r="E3600" t="s">
        <v>101</v>
      </c>
      <c r="F3600">
        <v>2016</v>
      </c>
      <c r="G3600">
        <v>34</v>
      </c>
      <c r="H3600" t="s">
        <v>87</v>
      </c>
      <c r="I3600" t="s">
        <v>42</v>
      </c>
      <c r="J3600">
        <v>1</v>
      </c>
      <c r="K3600" t="s">
        <v>43</v>
      </c>
      <c r="L3600">
        <v>9</v>
      </c>
      <c r="M3600" t="s">
        <v>6610</v>
      </c>
      <c r="N3600" t="s">
        <v>6611</v>
      </c>
      <c r="O3600" t="s">
        <v>9648</v>
      </c>
      <c r="P3600" t="s">
        <v>2410</v>
      </c>
      <c r="Q3600" t="s">
        <v>83</v>
      </c>
      <c r="S3600" t="s">
        <v>47</v>
      </c>
      <c r="T3600" t="s">
        <v>70</v>
      </c>
      <c r="U3600" t="s">
        <v>6710</v>
      </c>
      <c r="V3600">
        <v>1</v>
      </c>
      <c r="W3600">
        <v>1</v>
      </c>
      <c r="X3600">
        <v>0</v>
      </c>
      <c r="Y3600">
        <v>0</v>
      </c>
      <c r="Z3600">
        <v>0</v>
      </c>
      <c r="AA3600">
        <v>0</v>
      </c>
      <c r="AB3600">
        <v>0</v>
      </c>
      <c r="AC3600">
        <v>0</v>
      </c>
      <c r="AD3600">
        <v>1</v>
      </c>
      <c r="AE3600">
        <v>0</v>
      </c>
      <c r="AF3600">
        <v>0</v>
      </c>
      <c r="AG3600">
        <v>0</v>
      </c>
      <c r="AH3600">
        <v>0</v>
      </c>
      <c r="AI3600">
        <v>0</v>
      </c>
      <c r="AK3600">
        <v>0</v>
      </c>
      <c r="AL3600" t="s">
        <v>65</v>
      </c>
      <c r="AM3600">
        <v>0</v>
      </c>
      <c r="AN3600">
        <v>0</v>
      </c>
      <c r="AO3600">
        <v>0</v>
      </c>
    </row>
    <row r="3601" spans="1:41" x14ac:dyDescent="0.55000000000000004">
      <c r="A3601" t="s">
        <v>6711</v>
      </c>
      <c r="B3601" s="1">
        <v>42548</v>
      </c>
      <c r="C3601">
        <v>26</v>
      </c>
      <c r="D3601">
        <v>6</v>
      </c>
      <c r="E3601" t="s">
        <v>101</v>
      </c>
      <c r="F3601">
        <v>2016</v>
      </c>
      <c r="G3601">
        <v>48</v>
      </c>
      <c r="H3601" t="s">
        <v>52</v>
      </c>
      <c r="I3601" t="s">
        <v>42</v>
      </c>
      <c r="J3601">
        <v>1</v>
      </c>
      <c r="K3601" t="s">
        <v>106</v>
      </c>
      <c r="L3601">
        <v>7</v>
      </c>
      <c r="M3601" t="s">
        <v>6610</v>
      </c>
      <c r="N3601" t="s">
        <v>6611</v>
      </c>
      <c r="O3601" t="s">
        <v>9648</v>
      </c>
      <c r="P3601" t="s">
        <v>2410</v>
      </c>
      <c r="Q3601" t="s">
        <v>83</v>
      </c>
      <c r="S3601" t="s">
        <v>47</v>
      </c>
      <c r="T3601" t="s">
        <v>6712</v>
      </c>
      <c r="U3601" t="s">
        <v>3331</v>
      </c>
      <c r="V3601">
        <v>1</v>
      </c>
      <c r="W3601">
        <v>0</v>
      </c>
      <c r="X3601">
        <v>1</v>
      </c>
      <c r="Y3601">
        <v>0</v>
      </c>
      <c r="Z3601">
        <v>0</v>
      </c>
      <c r="AA3601">
        <v>0</v>
      </c>
      <c r="AB3601">
        <v>0</v>
      </c>
      <c r="AC3601">
        <v>0</v>
      </c>
      <c r="AD3601">
        <v>0</v>
      </c>
      <c r="AE3601">
        <v>0</v>
      </c>
      <c r="AF3601">
        <v>0</v>
      </c>
      <c r="AG3601">
        <v>0</v>
      </c>
      <c r="AH3601">
        <v>0</v>
      </c>
      <c r="AI3601">
        <v>0</v>
      </c>
      <c r="AK3601">
        <v>0</v>
      </c>
      <c r="AL3601" t="s">
        <v>65</v>
      </c>
      <c r="AM3601">
        <v>0</v>
      </c>
      <c r="AN3601">
        <v>1</v>
      </c>
      <c r="AO3601">
        <v>1</v>
      </c>
    </row>
    <row r="3602" spans="1:41" x14ac:dyDescent="0.55000000000000004">
      <c r="A3602" t="s">
        <v>6713</v>
      </c>
      <c r="B3602" s="1">
        <v>42550</v>
      </c>
      <c r="C3602">
        <v>26</v>
      </c>
      <c r="D3602">
        <v>6</v>
      </c>
      <c r="E3602" t="s">
        <v>101</v>
      </c>
      <c r="F3602">
        <v>2016</v>
      </c>
      <c r="G3602">
        <v>50</v>
      </c>
      <c r="H3602" t="s">
        <v>52</v>
      </c>
      <c r="I3602" t="s">
        <v>53</v>
      </c>
      <c r="J3602">
        <v>0</v>
      </c>
      <c r="K3602" t="s">
        <v>43</v>
      </c>
      <c r="L3602">
        <v>9</v>
      </c>
      <c r="M3602" t="s">
        <v>6610</v>
      </c>
      <c r="N3602" t="s">
        <v>6611</v>
      </c>
      <c r="O3602" t="s">
        <v>9648</v>
      </c>
      <c r="P3602" t="s">
        <v>2410</v>
      </c>
      <c r="Q3602" t="s">
        <v>83</v>
      </c>
      <c r="S3602" t="s">
        <v>47</v>
      </c>
      <c r="T3602" t="s">
        <v>258</v>
      </c>
      <c r="U3602" t="s">
        <v>6714</v>
      </c>
      <c r="V3602">
        <v>1</v>
      </c>
      <c r="W3602">
        <v>0</v>
      </c>
      <c r="X3602">
        <v>1</v>
      </c>
      <c r="Y3602">
        <v>0</v>
      </c>
      <c r="Z3602">
        <v>0</v>
      </c>
      <c r="AA3602">
        <v>0</v>
      </c>
      <c r="AB3602">
        <v>0</v>
      </c>
      <c r="AC3602">
        <v>0</v>
      </c>
      <c r="AD3602">
        <v>0</v>
      </c>
      <c r="AE3602">
        <v>0</v>
      </c>
      <c r="AF3602">
        <v>0</v>
      </c>
      <c r="AG3602">
        <v>0</v>
      </c>
      <c r="AH3602">
        <v>1</v>
      </c>
      <c r="AI3602">
        <v>0</v>
      </c>
      <c r="AK3602">
        <v>0</v>
      </c>
      <c r="AL3602" t="s">
        <v>65</v>
      </c>
      <c r="AM3602">
        <v>1</v>
      </c>
      <c r="AN3602">
        <v>1</v>
      </c>
      <c r="AO3602">
        <v>1</v>
      </c>
    </row>
    <row r="3603" spans="1:41" x14ac:dyDescent="0.55000000000000004">
      <c r="A3603" t="s">
        <v>6715</v>
      </c>
      <c r="B3603" s="1">
        <v>42551</v>
      </c>
      <c r="C3603">
        <v>26</v>
      </c>
      <c r="D3603">
        <v>6</v>
      </c>
      <c r="E3603" t="s">
        <v>101</v>
      </c>
      <c r="F3603">
        <v>2016</v>
      </c>
      <c r="G3603">
        <v>50</v>
      </c>
      <c r="H3603" t="s">
        <v>52</v>
      </c>
      <c r="I3603" t="s">
        <v>53</v>
      </c>
      <c r="J3603">
        <v>0</v>
      </c>
      <c r="K3603" t="s">
        <v>43</v>
      </c>
      <c r="L3603">
        <v>9</v>
      </c>
      <c r="M3603" t="s">
        <v>6610</v>
      </c>
      <c r="N3603" t="s">
        <v>6611</v>
      </c>
      <c r="O3603" t="s">
        <v>9648</v>
      </c>
      <c r="P3603" t="s">
        <v>2410</v>
      </c>
      <c r="Q3603" t="s">
        <v>47</v>
      </c>
      <c r="S3603" t="s">
        <v>47</v>
      </c>
      <c r="T3603" t="s">
        <v>1441</v>
      </c>
      <c r="U3603" t="s">
        <v>6716</v>
      </c>
      <c r="V3603">
        <v>0</v>
      </c>
      <c r="W3603">
        <v>0</v>
      </c>
      <c r="X3603">
        <v>0</v>
      </c>
      <c r="Y3603">
        <v>0</v>
      </c>
      <c r="Z3603">
        <v>0</v>
      </c>
      <c r="AA3603">
        <v>0</v>
      </c>
      <c r="AB3603">
        <v>0</v>
      </c>
      <c r="AC3603">
        <v>0</v>
      </c>
      <c r="AD3603">
        <v>1</v>
      </c>
      <c r="AE3603">
        <v>1</v>
      </c>
      <c r="AF3603">
        <v>0</v>
      </c>
      <c r="AG3603">
        <v>0</v>
      </c>
      <c r="AH3603">
        <v>0</v>
      </c>
      <c r="AI3603">
        <v>0</v>
      </c>
      <c r="AK3603">
        <v>0</v>
      </c>
      <c r="AL3603" t="s">
        <v>65</v>
      </c>
      <c r="AM3603">
        <v>1</v>
      </c>
      <c r="AN3603">
        <v>0</v>
      </c>
      <c r="AO3603">
        <v>1</v>
      </c>
    </row>
    <row r="3604" spans="1:41" x14ac:dyDescent="0.55000000000000004">
      <c r="A3604" t="s">
        <v>6717</v>
      </c>
      <c r="B3604" s="1">
        <v>42559</v>
      </c>
      <c r="C3604">
        <v>27</v>
      </c>
      <c r="D3604">
        <v>7</v>
      </c>
      <c r="E3604" t="s">
        <v>105</v>
      </c>
      <c r="F3604">
        <v>2016</v>
      </c>
      <c r="G3604">
        <v>39</v>
      </c>
      <c r="H3604" t="s">
        <v>41</v>
      </c>
      <c r="I3604" t="s">
        <v>42</v>
      </c>
      <c r="J3604">
        <v>1</v>
      </c>
      <c r="K3604" t="s">
        <v>43</v>
      </c>
      <c r="L3604">
        <v>9</v>
      </c>
      <c r="M3604" t="s">
        <v>6610</v>
      </c>
      <c r="N3604" t="s">
        <v>6611</v>
      </c>
      <c r="O3604" t="s">
        <v>9648</v>
      </c>
      <c r="P3604" t="s">
        <v>2410</v>
      </c>
      <c r="Q3604" t="s">
        <v>33</v>
      </c>
      <c r="R3604" t="s">
        <v>354</v>
      </c>
      <c r="S3604" t="s">
        <v>354</v>
      </c>
      <c r="T3604" t="s">
        <v>63</v>
      </c>
      <c r="U3604" t="s">
        <v>199</v>
      </c>
      <c r="V3604">
        <v>0</v>
      </c>
      <c r="W3604">
        <v>1</v>
      </c>
      <c r="X3604">
        <v>1</v>
      </c>
      <c r="Y3604">
        <v>0</v>
      </c>
      <c r="Z3604">
        <v>0</v>
      </c>
      <c r="AA3604">
        <v>0</v>
      </c>
      <c r="AB3604">
        <v>0</v>
      </c>
      <c r="AC3604">
        <v>0</v>
      </c>
      <c r="AD3604">
        <v>0</v>
      </c>
      <c r="AE3604">
        <v>0</v>
      </c>
      <c r="AF3604">
        <v>0</v>
      </c>
      <c r="AG3604">
        <v>0</v>
      </c>
      <c r="AH3604">
        <v>0</v>
      </c>
      <c r="AI3604">
        <v>0</v>
      </c>
      <c r="AK3604">
        <v>0</v>
      </c>
      <c r="AL3604" t="s">
        <v>65</v>
      </c>
      <c r="AM3604">
        <v>0</v>
      </c>
      <c r="AN3604">
        <v>1</v>
      </c>
      <c r="AO3604">
        <v>1</v>
      </c>
    </row>
    <row r="3605" spans="1:41" x14ac:dyDescent="0.55000000000000004">
      <c r="A3605" t="s">
        <v>6718</v>
      </c>
      <c r="B3605" s="1">
        <v>42574</v>
      </c>
      <c r="C3605">
        <v>29</v>
      </c>
      <c r="D3605">
        <v>7</v>
      </c>
      <c r="E3605" t="s">
        <v>105</v>
      </c>
      <c r="F3605">
        <v>2016</v>
      </c>
      <c r="G3605">
        <v>34</v>
      </c>
      <c r="H3605" t="s">
        <v>87</v>
      </c>
      <c r="I3605" t="s">
        <v>53</v>
      </c>
      <c r="J3605">
        <v>0</v>
      </c>
      <c r="K3605" t="s">
        <v>43</v>
      </c>
      <c r="L3605">
        <v>9</v>
      </c>
      <c r="M3605" t="s">
        <v>6610</v>
      </c>
      <c r="N3605" t="s">
        <v>6611</v>
      </c>
      <c r="O3605" t="s">
        <v>9648</v>
      </c>
      <c r="P3605" t="s">
        <v>2410</v>
      </c>
      <c r="Q3605" t="s">
        <v>33</v>
      </c>
      <c r="R3605" t="s">
        <v>6577</v>
      </c>
      <c r="S3605" t="s">
        <v>69</v>
      </c>
      <c r="T3605" t="s">
        <v>70</v>
      </c>
      <c r="U3605" t="s">
        <v>6719</v>
      </c>
      <c r="V3605">
        <v>0</v>
      </c>
      <c r="W3605">
        <v>0</v>
      </c>
      <c r="X3605">
        <v>1</v>
      </c>
      <c r="Y3605">
        <v>0</v>
      </c>
      <c r="Z3605">
        <v>0</v>
      </c>
      <c r="AA3605">
        <v>0</v>
      </c>
      <c r="AB3605">
        <v>0</v>
      </c>
      <c r="AC3605">
        <v>0</v>
      </c>
      <c r="AD3605">
        <v>0</v>
      </c>
      <c r="AE3605">
        <v>0</v>
      </c>
      <c r="AF3605">
        <v>0</v>
      </c>
      <c r="AG3605">
        <v>0</v>
      </c>
      <c r="AH3605">
        <v>0</v>
      </c>
      <c r="AI3605">
        <v>0</v>
      </c>
      <c r="AK3605">
        <v>0</v>
      </c>
      <c r="AL3605" t="s">
        <v>65</v>
      </c>
      <c r="AM3605">
        <v>0</v>
      </c>
      <c r="AN3605">
        <v>1</v>
      </c>
      <c r="AO3605">
        <v>1</v>
      </c>
    </row>
    <row r="3606" spans="1:41" x14ac:dyDescent="0.55000000000000004">
      <c r="A3606" t="s">
        <v>6720</v>
      </c>
      <c r="B3606" s="1">
        <v>42577</v>
      </c>
      <c r="C3606">
        <v>30</v>
      </c>
      <c r="D3606">
        <v>7</v>
      </c>
      <c r="E3606" t="s">
        <v>105</v>
      </c>
      <c r="F3606">
        <v>2016</v>
      </c>
      <c r="G3606">
        <v>33</v>
      </c>
      <c r="H3606" t="s">
        <v>87</v>
      </c>
      <c r="I3606" t="s">
        <v>42</v>
      </c>
      <c r="J3606">
        <v>1</v>
      </c>
      <c r="K3606" t="s">
        <v>43</v>
      </c>
      <c r="L3606">
        <v>9</v>
      </c>
      <c r="M3606" t="s">
        <v>6610</v>
      </c>
      <c r="N3606" t="s">
        <v>6611</v>
      </c>
      <c r="O3606" t="s">
        <v>9648</v>
      </c>
      <c r="P3606" t="s">
        <v>2410</v>
      </c>
      <c r="Q3606" t="s">
        <v>33</v>
      </c>
      <c r="R3606" t="s">
        <v>988</v>
      </c>
      <c r="S3606" t="s">
        <v>69</v>
      </c>
      <c r="T3606" t="s">
        <v>63</v>
      </c>
      <c r="U3606" t="s">
        <v>593</v>
      </c>
      <c r="V3606">
        <v>1</v>
      </c>
      <c r="W3606">
        <v>0</v>
      </c>
      <c r="X3606">
        <v>1</v>
      </c>
      <c r="Y3606">
        <v>0</v>
      </c>
      <c r="Z3606">
        <v>0</v>
      </c>
      <c r="AA3606">
        <v>0</v>
      </c>
      <c r="AB3606">
        <v>1</v>
      </c>
      <c r="AC3606">
        <v>0</v>
      </c>
      <c r="AD3606">
        <v>0</v>
      </c>
      <c r="AE3606">
        <v>0</v>
      </c>
      <c r="AF3606">
        <v>0</v>
      </c>
      <c r="AG3606">
        <v>0</v>
      </c>
      <c r="AH3606">
        <v>0</v>
      </c>
      <c r="AI3606">
        <v>0</v>
      </c>
      <c r="AK3606">
        <v>0</v>
      </c>
      <c r="AL3606" t="s">
        <v>65</v>
      </c>
      <c r="AM3606">
        <v>0</v>
      </c>
      <c r="AN3606">
        <v>1</v>
      </c>
      <c r="AO3606">
        <v>1</v>
      </c>
    </row>
    <row r="3607" spans="1:41" x14ac:dyDescent="0.55000000000000004">
      <c r="A3607" t="s">
        <v>6721</v>
      </c>
      <c r="B3607" s="1">
        <v>42593</v>
      </c>
      <c r="C3607">
        <v>32</v>
      </c>
      <c r="D3607">
        <v>8</v>
      </c>
      <c r="E3607" t="s">
        <v>109</v>
      </c>
      <c r="F3607">
        <v>2016</v>
      </c>
      <c r="G3607">
        <v>48</v>
      </c>
      <c r="H3607" t="s">
        <v>52</v>
      </c>
      <c r="I3607" t="s">
        <v>42</v>
      </c>
      <c r="J3607">
        <v>1</v>
      </c>
      <c r="K3607" t="s">
        <v>43</v>
      </c>
      <c r="L3607">
        <v>9</v>
      </c>
      <c r="M3607" t="s">
        <v>6610</v>
      </c>
      <c r="N3607" t="s">
        <v>6611</v>
      </c>
      <c r="O3607" t="s">
        <v>9648</v>
      </c>
      <c r="P3607" t="s">
        <v>2410</v>
      </c>
      <c r="Q3607" t="s">
        <v>83</v>
      </c>
      <c r="S3607" t="s">
        <v>69</v>
      </c>
      <c r="T3607" t="s">
        <v>70</v>
      </c>
      <c r="U3607" t="s">
        <v>6722</v>
      </c>
      <c r="V3607">
        <v>0</v>
      </c>
      <c r="W3607">
        <v>1</v>
      </c>
      <c r="X3607">
        <v>0</v>
      </c>
      <c r="Y3607">
        <v>0</v>
      </c>
      <c r="Z3607">
        <v>0</v>
      </c>
      <c r="AA3607">
        <v>0</v>
      </c>
      <c r="AB3607">
        <v>1</v>
      </c>
      <c r="AC3607">
        <v>0</v>
      </c>
      <c r="AD3607">
        <v>0</v>
      </c>
      <c r="AE3607">
        <v>0</v>
      </c>
      <c r="AF3607">
        <v>0</v>
      </c>
      <c r="AG3607">
        <v>0</v>
      </c>
      <c r="AH3607">
        <v>0</v>
      </c>
      <c r="AI3607">
        <v>0</v>
      </c>
      <c r="AK3607">
        <v>1</v>
      </c>
      <c r="AL3607" t="s">
        <v>65</v>
      </c>
      <c r="AM3607">
        <v>0</v>
      </c>
      <c r="AN3607">
        <v>1</v>
      </c>
      <c r="AO3607">
        <v>1</v>
      </c>
    </row>
    <row r="3608" spans="1:41" x14ac:dyDescent="0.55000000000000004">
      <c r="A3608" t="s">
        <v>6723</v>
      </c>
      <c r="B3608" s="1">
        <v>42596</v>
      </c>
      <c r="C3608">
        <v>32</v>
      </c>
      <c r="D3608">
        <v>8</v>
      </c>
      <c r="E3608" t="s">
        <v>109</v>
      </c>
      <c r="F3608">
        <v>2016</v>
      </c>
      <c r="G3608">
        <v>26</v>
      </c>
      <c r="H3608" t="s">
        <v>87</v>
      </c>
      <c r="I3608" t="s">
        <v>42</v>
      </c>
      <c r="J3608">
        <v>1</v>
      </c>
      <c r="K3608" t="s">
        <v>43</v>
      </c>
      <c r="L3608">
        <v>9</v>
      </c>
      <c r="M3608" t="s">
        <v>6610</v>
      </c>
      <c r="N3608" t="s">
        <v>6611</v>
      </c>
      <c r="O3608" t="s">
        <v>9648</v>
      </c>
      <c r="P3608" t="s">
        <v>2410</v>
      </c>
      <c r="Q3608" t="s">
        <v>47</v>
      </c>
      <c r="S3608" t="s">
        <v>47</v>
      </c>
      <c r="T3608" t="s">
        <v>70</v>
      </c>
      <c r="U3608" t="s">
        <v>6724</v>
      </c>
      <c r="V3608">
        <v>1</v>
      </c>
      <c r="W3608">
        <v>0</v>
      </c>
      <c r="X3608">
        <v>1</v>
      </c>
      <c r="Y3608">
        <v>0</v>
      </c>
      <c r="Z3608">
        <v>0</v>
      </c>
      <c r="AA3608">
        <v>0</v>
      </c>
      <c r="AB3608">
        <v>0</v>
      </c>
      <c r="AC3608">
        <v>0</v>
      </c>
      <c r="AD3608">
        <v>0</v>
      </c>
      <c r="AE3608">
        <v>0</v>
      </c>
      <c r="AF3608">
        <v>0</v>
      </c>
      <c r="AG3608">
        <v>0</v>
      </c>
      <c r="AH3608">
        <v>0</v>
      </c>
      <c r="AI3608">
        <v>0</v>
      </c>
      <c r="AK3608">
        <v>0</v>
      </c>
      <c r="AL3608" t="s">
        <v>65</v>
      </c>
      <c r="AM3608">
        <v>0</v>
      </c>
      <c r="AN3608">
        <v>1</v>
      </c>
      <c r="AO3608">
        <v>1</v>
      </c>
    </row>
    <row r="3609" spans="1:41" x14ac:dyDescent="0.55000000000000004">
      <c r="A3609" t="s">
        <v>6725</v>
      </c>
      <c r="B3609" s="1">
        <v>42608</v>
      </c>
      <c r="C3609">
        <v>34</v>
      </c>
      <c r="D3609">
        <v>8</v>
      </c>
      <c r="E3609" t="s">
        <v>109</v>
      </c>
      <c r="F3609">
        <v>2016</v>
      </c>
      <c r="G3609">
        <v>45</v>
      </c>
      <c r="H3609" t="s">
        <v>52</v>
      </c>
      <c r="I3609" t="s">
        <v>53</v>
      </c>
      <c r="J3609">
        <v>0</v>
      </c>
      <c r="K3609" t="s">
        <v>43</v>
      </c>
      <c r="L3609">
        <v>9</v>
      </c>
      <c r="M3609" t="s">
        <v>6610</v>
      </c>
      <c r="N3609" t="s">
        <v>6611</v>
      </c>
      <c r="O3609" t="s">
        <v>9648</v>
      </c>
      <c r="P3609" t="s">
        <v>2410</v>
      </c>
      <c r="Q3609" t="s">
        <v>47</v>
      </c>
      <c r="S3609" t="s">
        <v>47</v>
      </c>
      <c r="T3609" t="s">
        <v>70</v>
      </c>
      <c r="U3609" t="s">
        <v>6726</v>
      </c>
      <c r="V3609">
        <v>0</v>
      </c>
      <c r="W3609">
        <v>1</v>
      </c>
      <c r="X3609">
        <v>1</v>
      </c>
      <c r="Y3609">
        <v>0</v>
      </c>
      <c r="Z3609">
        <v>1</v>
      </c>
      <c r="AA3609">
        <v>0</v>
      </c>
      <c r="AB3609">
        <v>0</v>
      </c>
      <c r="AC3609">
        <v>0</v>
      </c>
      <c r="AD3609">
        <v>1</v>
      </c>
      <c r="AE3609">
        <v>0</v>
      </c>
      <c r="AF3609">
        <v>0</v>
      </c>
      <c r="AG3609">
        <v>0</v>
      </c>
      <c r="AH3609">
        <v>0</v>
      </c>
      <c r="AI3609">
        <v>0</v>
      </c>
      <c r="AK3609">
        <v>0</v>
      </c>
      <c r="AL3609" t="s">
        <v>65</v>
      </c>
      <c r="AM3609">
        <v>1</v>
      </c>
      <c r="AN3609">
        <v>1</v>
      </c>
      <c r="AO3609">
        <v>1</v>
      </c>
    </row>
    <row r="3610" spans="1:41" x14ac:dyDescent="0.55000000000000004">
      <c r="A3610" t="s">
        <v>6727</v>
      </c>
      <c r="B3610" s="1">
        <v>42621</v>
      </c>
      <c r="C3610">
        <v>36</v>
      </c>
      <c r="D3610">
        <v>9</v>
      </c>
      <c r="E3610" t="s">
        <v>51</v>
      </c>
      <c r="F3610">
        <v>2016</v>
      </c>
      <c r="G3610">
        <v>40</v>
      </c>
      <c r="H3610" t="s">
        <v>41</v>
      </c>
      <c r="I3610" t="s">
        <v>42</v>
      </c>
      <c r="J3610">
        <v>1</v>
      </c>
      <c r="K3610" t="s">
        <v>106</v>
      </c>
      <c r="L3610">
        <v>7</v>
      </c>
      <c r="M3610" t="s">
        <v>6610</v>
      </c>
      <c r="N3610" t="s">
        <v>6611</v>
      </c>
      <c r="O3610" t="s">
        <v>9648</v>
      </c>
      <c r="P3610" t="s">
        <v>2410</v>
      </c>
      <c r="Q3610" t="s">
        <v>33</v>
      </c>
      <c r="R3610" t="s">
        <v>307</v>
      </c>
      <c r="S3610" t="s">
        <v>69</v>
      </c>
      <c r="T3610" t="s">
        <v>63</v>
      </c>
      <c r="U3610" t="s">
        <v>184</v>
      </c>
      <c r="V3610">
        <v>1</v>
      </c>
      <c r="W3610">
        <v>0</v>
      </c>
      <c r="X3610">
        <v>0</v>
      </c>
      <c r="Y3610">
        <v>0</v>
      </c>
      <c r="Z3610">
        <v>0</v>
      </c>
      <c r="AA3610">
        <v>0</v>
      </c>
      <c r="AB3610">
        <v>0</v>
      </c>
      <c r="AC3610">
        <v>0</v>
      </c>
      <c r="AD3610">
        <v>0</v>
      </c>
      <c r="AE3610">
        <v>0</v>
      </c>
      <c r="AF3610">
        <v>0</v>
      </c>
      <c r="AG3610">
        <v>0</v>
      </c>
      <c r="AH3610">
        <v>0</v>
      </c>
      <c r="AI3610">
        <v>0</v>
      </c>
      <c r="AK3610">
        <v>0</v>
      </c>
      <c r="AL3610" t="s">
        <v>65</v>
      </c>
      <c r="AM3610">
        <v>0</v>
      </c>
      <c r="AN3610">
        <v>0</v>
      </c>
      <c r="AO3610">
        <v>0</v>
      </c>
    </row>
    <row r="3611" spans="1:41" x14ac:dyDescent="0.55000000000000004">
      <c r="A3611" t="s">
        <v>6728</v>
      </c>
      <c r="B3611" s="1">
        <v>42632</v>
      </c>
      <c r="C3611">
        <v>38</v>
      </c>
      <c r="D3611">
        <v>9</v>
      </c>
      <c r="E3611" t="s">
        <v>51</v>
      </c>
      <c r="F3611">
        <v>2016</v>
      </c>
      <c r="G3611">
        <v>24</v>
      </c>
      <c r="H3611" t="s">
        <v>62</v>
      </c>
      <c r="I3611" t="s">
        <v>42</v>
      </c>
      <c r="J3611">
        <v>1</v>
      </c>
      <c r="K3611" t="s">
        <v>43</v>
      </c>
      <c r="L3611">
        <v>9</v>
      </c>
      <c r="M3611" t="s">
        <v>6610</v>
      </c>
      <c r="N3611" t="s">
        <v>6611</v>
      </c>
      <c r="O3611" t="s">
        <v>9648</v>
      </c>
      <c r="P3611" t="s">
        <v>2410</v>
      </c>
      <c r="Q3611" t="s">
        <v>33</v>
      </c>
      <c r="R3611" t="s">
        <v>2825</v>
      </c>
      <c r="S3611" t="s">
        <v>69</v>
      </c>
      <c r="T3611" t="s">
        <v>70</v>
      </c>
      <c r="U3611" t="s">
        <v>6729</v>
      </c>
      <c r="V3611">
        <v>1</v>
      </c>
      <c r="W3611">
        <v>1</v>
      </c>
      <c r="X3611">
        <v>0</v>
      </c>
      <c r="Y3611">
        <v>0</v>
      </c>
      <c r="Z3611">
        <v>0</v>
      </c>
      <c r="AA3611">
        <v>0</v>
      </c>
      <c r="AB3611">
        <v>0</v>
      </c>
      <c r="AC3611">
        <v>0</v>
      </c>
      <c r="AD3611">
        <v>1</v>
      </c>
      <c r="AE3611">
        <v>0</v>
      </c>
      <c r="AF3611">
        <v>0</v>
      </c>
      <c r="AG3611">
        <v>0</v>
      </c>
      <c r="AH3611">
        <v>0</v>
      </c>
      <c r="AI3611">
        <v>0</v>
      </c>
      <c r="AK3611">
        <v>0</v>
      </c>
      <c r="AL3611" t="s">
        <v>65</v>
      </c>
      <c r="AM3611">
        <v>0</v>
      </c>
      <c r="AN3611">
        <v>0</v>
      </c>
      <c r="AO3611">
        <v>0</v>
      </c>
    </row>
    <row r="3612" spans="1:41" x14ac:dyDescent="0.55000000000000004">
      <c r="A3612" t="s">
        <v>6730</v>
      </c>
      <c r="B3612" s="1">
        <v>42647</v>
      </c>
      <c r="C3612">
        <v>40</v>
      </c>
      <c r="D3612">
        <v>10</v>
      </c>
      <c r="E3612" t="s">
        <v>114</v>
      </c>
      <c r="F3612">
        <v>2016</v>
      </c>
      <c r="G3612">
        <v>51</v>
      </c>
      <c r="H3612" t="s">
        <v>52</v>
      </c>
      <c r="I3612" t="s">
        <v>42</v>
      </c>
      <c r="J3612">
        <v>1</v>
      </c>
      <c r="K3612" t="s">
        <v>123</v>
      </c>
      <c r="L3612">
        <v>3</v>
      </c>
      <c r="M3612" t="s">
        <v>6610</v>
      </c>
      <c r="N3612" t="s">
        <v>6611</v>
      </c>
      <c r="O3612" t="s">
        <v>9648</v>
      </c>
      <c r="P3612" t="s">
        <v>2410</v>
      </c>
      <c r="Q3612" t="s">
        <v>33</v>
      </c>
      <c r="R3612" t="s">
        <v>2256</v>
      </c>
      <c r="S3612" t="s">
        <v>69</v>
      </c>
      <c r="T3612" t="s">
        <v>63</v>
      </c>
      <c r="U3612" t="s">
        <v>6731</v>
      </c>
      <c r="V3612">
        <v>0</v>
      </c>
      <c r="W3612">
        <v>1</v>
      </c>
      <c r="X3612">
        <v>0</v>
      </c>
      <c r="Y3612">
        <v>0</v>
      </c>
      <c r="Z3612">
        <v>0</v>
      </c>
      <c r="AA3612">
        <v>0</v>
      </c>
      <c r="AB3612">
        <v>1</v>
      </c>
      <c r="AC3612">
        <v>0</v>
      </c>
      <c r="AD3612">
        <v>0</v>
      </c>
      <c r="AE3612">
        <v>0</v>
      </c>
      <c r="AF3612">
        <v>0</v>
      </c>
      <c r="AG3612">
        <v>0</v>
      </c>
      <c r="AH3612">
        <v>1</v>
      </c>
      <c r="AI3612">
        <v>0</v>
      </c>
      <c r="AK3612">
        <v>1</v>
      </c>
      <c r="AL3612" t="s">
        <v>65</v>
      </c>
      <c r="AM3612">
        <v>1</v>
      </c>
      <c r="AN3612">
        <v>1</v>
      </c>
      <c r="AO3612">
        <v>1</v>
      </c>
    </row>
    <row r="3613" spans="1:41" x14ac:dyDescent="0.55000000000000004">
      <c r="A3613" t="s">
        <v>6732</v>
      </c>
      <c r="B3613" s="1">
        <v>42649</v>
      </c>
      <c r="C3613">
        <v>40</v>
      </c>
      <c r="D3613">
        <v>10</v>
      </c>
      <c r="E3613" t="s">
        <v>114</v>
      </c>
      <c r="F3613">
        <v>2016</v>
      </c>
      <c r="G3613">
        <v>41</v>
      </c>
      <c r="H3613" t="s">
        <v>41</v>
      </c>
      <c r="I3613" t="s">
        <v>53</v>
      </c>
      <c r="J3613">
        <v>0</v>
      </c>
      <c r="K3613" t="s">
        <v>43</v>
      </c>
      <c r="L3613">
        <v>9</v>
      </c>
      <c r="M3613" t="s">
        <v>6610</v>
      </c>
      <c r="N3613" t="s">
        <v>6611</v>
      </c>
      <c r="O3613" t="s">
        <v>9648</v>
      </c>
      <c r="P3613" t="s">
        <v>2410</v>
      </c>
      <c r="Q3613" t="s">
        <v>83</v>
      </c>
      <c r="S3613" t="s">
        <v>47</v>
      </c>
      <c r="T3613" t="s">
        <v>6733</v>
      </c>
      <c r="U3613" t="s">
        <v>6734</v>
      </c>
      <c r="V3613">
        <v>0</v>
      </c>
      <c r="W3613">
        <v>0</v>
      </c>
      <c r="X3613">
        <v>0</v>
      </c>
      <c r="Y3613">
        <v>0</v>
      </c>
      <c r="Z3613">
        <v>1</v>
      </c>
      <c r="AA3613">
        <v>0</v>
      </c>
      <c r="AB3613">
        <v>1</v>
      </c>
      <c r="AC3613">
        <v>0</v>
      </c>
      <c r="AD3613">
        <v>0</v>
      </c>
      <c r="AE3613">
        <v>0</v>
      </c>
      <c r="AF3613">
        <v>0</v>
      </c>
      <c r="AG3613">
        <v>0</v>
      </c>
      <c r="AH3613">
        <v>0</v>
      </c>
      <c r="AI3613">
        <v>0</v>
      </c>
      <c r="AK3613">
        <v>0</v>
      </c>
      <c r="AL3613" t="s">
        <v>65</v>
      </c>
      <c r="AM3613">
        <v>1</v>
      </c>
      <c r="AN3613">
        <v>0</v>
      </c>
      <c r="AO3613">
        <v>1</v>
      </c>
    </row>
    <row r="3614" spans="1:41" x14ac:dyDescent="0.55000000000000004">
      <c r="A3614" t="s">
        <v>6735</v>
      </c>
      <c r="B3614" s="1">
        <v>42656</v>
      </c>
      <c r="C3614">
        <v>41</v>
      </c>
      <c r="D3614">
        <v>10</v>
      </c>
      <c r="E3614" t="s">
        <v>114</v>
      </c>
      <c r="F3614">
        <v>2016</v>
      </c>
      <c r="G3614">
        <v>54</v>
      </c>
      <c r="H3614" t="s">
        <v>52</v>
      </c>
      <c r="I3614" t="s">
        <v>42</v>
      </c>
      <c r="J3614">
        <v>1</v>
      </c>
      <c r="K3614" t="s">
        <v>43</v>
      </c>
      <c r="L3614">
        <v>9</v>
      </c>
      <c r="M3614" t="s">
        <v>6610</v>
      </c>
      <c r="N3614" t="s">
        <v>6611</v>
      </c>
      <c r="O3614" t="s">
        <v>9648</v>
      </c>
      <c r="P3614" t="s">
        <v>2410</v>
      </c>
      <c r="Q3614" t="s">
        <v>47</v>
      </c>
      <c r="S3614" t="s">
        <v>47</v>
      </c>
      <c r="T3614" t="s">
        <v>63</v>
      </c>
      <c r="U3614" t="s">
        <v>1168</v>
      </c>
      <c r="V3614">
        <v>0</v>
      </c>
      <c r="W3614">
        <v>1</v>
      </c>
      <c r="X3614">
        <v>0</v>
      </c>
      <c r="Y3614">
        <v>0</v>
      </c>
      <c r="Z3614">
        <v>0</v>
      </c>
      <c r="AA3614">
        <v>0</v>
      </c>
      <c r="AB3614">
        <v>1</v>
      </c>
      <c r="AC3614">
        <v>0</v>
      </c>
      <c r="AD3614">
        <v>0</v>
      </c>
      <c r="AE3614">
        <v>0</v>
      </c>
      <c r="AF3614">
        <v>0</v>
      </c>
      <c r="AG3614">
        <v>0</v>
      </c>
      <c r="AH3614">
        <v>0</v>
      </c>
      <c r="AI3614">
        <v>0</v>
      </c>
      <c r="AK3614">
        <v>0</v>
      </c>
      <c r="AM3614">
        <v>0</v>
      </c>
      <c r="AN3614">
        <v>0</v>
      </c>
      <c r="AO3614">
        <v>0</v>
      </c>
    </row>
    <row r="3615" spans="1:41" x14ac:dyDescent="0.55000000000000004">
      <c r="A3615" t="s">
        <v>6736</v>
      </c>
      <c r="B3615" s="1">
        <v>42657</v>
      </c>
      <c r="C3615">
        <v>41</v>
      </c>
      <c r="D3615">
        <v>10</v>
      </c>
      <c r="E3615" t="s">
        <v>114</v>
      </c>
      <c r="F3615">
        <v>2016</v>
      </c>
      <c r="G3615">
        <v>53</v>
      </c>
      <c r="H3615" t="s">
        <v>52</v>
      </c>
      <c r="I3615" t="s">
        <v>42</v>
      </c>
      <c r="J3615">
        <v>1</v>
      </c>
      <c r="K3615" t="s">
        <v>572</v>
      </c>
      <c r="L3615">
        <v>6</v>
      </c>
      <c r="M3615" t="s">
        <v>6610</v>
      </c>
      <c r="N3615" t="s">
        <v>6611</v>
      </c>
      <c r="O3615" t="s">
        <v>9648</v>
      </c>
      <c r="P3615" t="s">
        <v>2410</v>
      </c>
      <c r="Q3615" t="s">
        <v>47</v>
      </c>
      <c r="S3615" t="s">
        <v>47</v>
      </c>
      <c r="T3615" t="s">
        <v>63</v>
      </c>
      <c r="U3615" t="s">
        <v>506</v>
      </c>
      <c r="V3615">
        <v>1</v>
      </c>
      <c r="W3615">
        <v>0</v>
      </c>
      <c r="X3615">
        <v>1</v>
      </c>
      <c r="Y3615">
        <v>0</v>
      </c>
      <c r="Z3615">
        <v>0</v>
      </c>
      <c r="AA3615">
        <v>0</v>
      </c>
      <c r="AB3615">
        <v>0</v>
      </c>
      <c r="AC3615">
        <v>0</v>
      </c>
      <c r="AD3615">
        <v>0</v>
      </c>
      <c r="AE3615">
        <v>0</v>
      </c>
      <c r="AF3615">
        <v>0</v>
      </c>
      <c r="AG3615">
        <v>0</v>
      </c>
      <c r="AH3615">
        <v>0</v>
      </c>
      <c r="AI3615">
        <v>0</v>
      </c>
      <c r="AK3615">
        <v>0</v>
      </c>
      <c r="AL3615" t="s">
        <v>65</v>
      </c>
      <c r="AM3615">
        <v>0</v>
      </c>
      <c r="AN3615">
        <v>1</v>
      </c>
      <c r="AO3615">
        <v>1</v>
      </c>
    </row>
    <row r="3616" spans="1:41" x14ac:dyDescent="0.55000000000000004">
      <c r="A3616" t="s">
        <v>6737</v>
      </c>
      <c r="B3616" s="1">
        <v>42665</v>
      </c>
      <c r="C3616">
        <v>42</v>
      </c>
      <c r="D3616">
        <v>10</v>
      </c>
      <c r="E3616" t="s">
        <v>114</v>
      </c>
      <c r="F3616">
        <v>2016</v>
      </c>
      <c r="G3616">
        <v>70</v>
      </c>
      <c r="H3616" t="s">
        <v>196</v>
      </c>
      <c r="I3616" t="s">
        <v>42</v>
      </c>
      <c r="J3616">
        <v>1</v>
      </c>
      <c r="K3616" t="s">
        <v>43</v>
      </c>
      <c r="L3616">
        <v>9</v>
      </c>
      <c r="M3616" t="s">
        <v>6610</v>
      </c>
      <c r="N3616" t="s">
        <v>6611</v>
      </c>
      <c r="O3616" t="s">
        <v>9648</v>
      </c>
      <c r="P3616" t="s">
        <v>2410</v>
      </c>
      <c r="Q3616" t="s">
        <v>83</v>
      </c>
      <c r="S3616" t="s">
        <v>397</v>
      </c>
      <c r="T3616" t="s">
        <v>63</v>
      </c>
      <c r="U3616" t="s">
        <v>6738</v>
      </c>
      <c r="V3616">
        <v>0</v>
      </c>
      <c r="W3616">
        <v>0</v>
      </c>
      <c r="X3616">
        <v>0</v>
      </c>
      <c r="Y3616">
        <v>0</v>
      </c>
      <c r="Z3616">
        <v>0</v>
      </c>
      <c r="AA3616">
        <v>0</v>
      </c>
      <c r="AB3616">
        <v>1</v>
      </c>
      <c r="AC3616">
        <v>0</v>
      </c>
      <c r="AD3616">
        <v>0</v>
      </c>
      <c r="AE3616">
        <v>0</v>
      </c>
      <c r="AF3616">
        <v>0</v>
      </c>
      <c r="AG3616">
        <v>0</v>
      </c>
      <c r="AH3616">
        <v>0</v>
      </c>
      <c r="AI3616">
        <v>0</v>
      </c>
      <c r="AK3616">
        <v>1</v>
      </c>
      <c r="AL3616" t="s">
        <v>65</v>
      </c>
      <c r="AM3616">
        <v>0</v>
      </c>
      <c r="AN3616">
        <v>1</v>
      </c>
      <c r="AO3616">
        <v>1</v>
      </c>
    </row>
    <row r="3617" spans="1:41" x14ac:dyDescent="0.55000000000000004">
      <c r="A3617" t="s">
        <v>6739</v>
      </c>
      <c r="B3617" s="1">
        <v>42671</v>
      </c>
      <c r="C3617">
        <v>43</v>
      </c>
      <c r="D3617">
        <v>10</v>
      </c>
      <c r="E3617" t="s">
        <v>114</v>
      </c>
      <c r="F3617">
        <v>2016</v>
      </c>
      <c r="G3617">
        <v>29</v>
      </c>
      <c r="H3617" t="s">
        <v>87</v>
      </c>
      <c r="I3617" t="s">
        <v>42</v>
      </c>
      <c r="J3617">
        <v>1</v>
      </c>
      <c r="K3617" t="s">
        <v>43</v>
      </c>
      <c r="L3617">
        <v>9</v>
      </c>
      <c r="M3617" t="s">
        <v>6610</v>
      </c>
      <c r="N3617" t="s">
        <v>6611</v>
      </c>
      <c r="O3617" t="s">
        <v>9648</v>
      </c>
      <c r="P3617" t="s">
        <v>2410</v>
      </c>
      <c r="Q3617" t="s">
        <v>47</v>
      </c>
      <c r="S3617" t="s">
        <v>47</v>
      </c>
      <c r="T3617" t="s">
        <v>84</v>
      </c>
      <c r="U3617" t="s">
        <v>6740</v>
      </c>
      <c r="V3617">
        <v>0</v>
      </c>
      <c r="W3617">
        <v>0</v>
      </c>
      <c r="X3617">
        <v>0</v>
      </c>
      <c r="Y3617">
        <v>0</v>
      </c>
      <c r="Z3617">
        <v>0</v>
      </c>
      <c r="AA3617">
        <v>0</v>
      </c>
      <c r="AB3617">
        <v>0</v>
      </c>
      <c r="AC3617">
        <v>0</v>
      </c>
      <c r="AD3617">
        <v>1</v>
      </c>
      <c r="AE3617">
        <v>0</v>
      </c>
      <c r="AF3617">
        <v>0</v>
      </c>
      <c r="AG3617">
        <v>0</v>
      </c>
      <c r="AH3617">
        <v>0</v>
      </c>
      <c r="AI3617">
        <v>0</v>
      </c>
      <c r="AJ3617" t="s">
        <v>669</v>
      </c>
      <c r="AK3617">
        <v>0</v>
      </c>
      <c r="AL3617" t="s">
        <v>65</v>
      </c>
      <c r="AM3617">
        <v>0</v>
      </c>
      <c r="AN3617">
        <v>0</v>
      </c>
      <c r="AO3617">
        <v>0</v>
      </c>
    </row>
    <row r="3618" spans="1:41" x14ac:dyDescent="0.55000000000000004">
      <c r="A3618" t="s">
        <v>6741</v>
      </c>
      <c r="B3618" s="1">
        <v>42680</v>
      </c>
      <c r="C3618">
        <v>44</v>
      </c>
      <c r="D3618">
        <v>11</v>
      </c>
      <c r="E3618" t="s">
        <v>119</v>
      </c>
      <c r="F3618">
        <v>2016</v>
      </c>
      <c r="G3618">
        <v>50</v>
      </c>
      <c r="H3618" t="s">
        <v>52</v>
      </c>
      <c r="I3618" t="s">
        <v>53</v>
      </c>
      <c r="J3618">
        <v>0</v>
      </c>
      <c r="K3618" t="s">
        <v>43</v>
      </c>
      <c r="L3618">
        <v>9</v>
      </c>
      <c r="M3618" t="s">
        <v>6610</v>
      </c>
      <c r="N3618" t="s">
        <v>6611</v>
      </c>
      <c r="O3618" t="s">
        <v>9648</v>
      </c>
      <c r="P3618" t="s">
        <v>2410</v>
      </c>
      <c r="Q3618" t="s">
        <v>47</v>
      </c>
      <c r="S3618" t="s">
        <v>47</v>
      </c>
      <c r="T3618" t="s">
        <v>6742</v>
      </c>
      <c r="U3618" t="s">
        <v>6743</v>
      </c>
      <c r="V3618">
        <v>0</v>
      </c>
      <c r="W3618">
        <v>0</v>
      </c>
      <c r="X3618">
        <v>0</v>
      </c>
      <c r="Y3618">
        <v>0</v>
      </c>
      <c r="Z3618">
        <v>0</v>
      </c>
      <c r="AA3618">
        <v>0</v>
      </c>
      <c r="AB3618">
        <v>1</v>
      </c>
      <c r="AC3618">
        <v>1</v>
      </c>
      <c r="AD3618">
        <v>1</v>
      </c>
      <c r="AE3618">
        <v>0</v>
      </c>
      <c r="AF3618">
        <v>0</v>
      </c>
      <c r="AG3618">
        <v>0</v>
      </c>
      <c r="AH3618">
        <v>0</v>
      </c>
      <c r="AI3618">
        <v>0</v>
      </c>
      <c r="AK3618">
        <v>0</v>
      </c>
      <c r="AL3618" t="s">
        <v>65</v>
      </c>
      <c r="AM3618">
        <v>1</v>
      </c>
      <c r="AN3618">
        <v>0</v>
      </c>
      <c r="AO3618">
        <v>1</v>
      </c>
    </row>
    <row r="3619" spans="1:41" x14ac:dyDescent="0.55000000000000004">
      <c r="A3619" t="s">
        <v>6744</v>
      </c>
      <c r="B3619" s="1">
        <v>42690</v>
      </c>
      <c r="C3619">
        <v>46</v>
      </c>
      <c r="D3619">
        <v>11</v>
      </c>
      <c r="E3619" t="s">
        <v>119</v>
      </c>
      <c r="F3619">
        <v>2016</v>
      </c>
      <c r="G3619">
        <v>59</v>
      </c>
      <c r="H3619" t="s">
        <v>115</v>
      </c>
      <c r="I3619" t="s">
        <v>42</v>
      </c>
      <c r="J3619">
        <v>1</v>
      </c>
      <c r="K3619" t="s">
        <v>43</v>
      </c>
      <c r="L3619">
        <v>9</v>
      </c>
      <c r="M3619" t="s">
        <v>6610</v>
      </c>
      <c r="N3619" t="s">
        <v>6611</v>
      </c>
      <c r="O3619" t="s">
        <v>9648</v>
      </c>
      <c r="P3619" t="s">
        <v>2410</v>
      </c>
      <c r="Q3619" t="s">
        <v>33</v>
      </c>
      <c r="R3619" t="s">
        <v>6745</v>
      </c>
      <c r="S3619" t="s">
        <v>455</v>
      </c>
      <c r="T3619" t="s">
        <v>84</v>
      </c>
      <c r="U3619" t="s">
        <v>4116</v>
      </c>
      <c r="V3619">
        <v>0</v>
      </c>
      <c r="W3619">
        <v>0</v>
      </c>
      <c r="X3619">
        <v>0</v>
      </c>
      <c r="Y3619">
        <v>0</v>
      </c>
      <c r="Z3619">
        <v>0</v>
      </c>
      <c r="AA3619">
        <v>0</v>
      </c>
      <c r="AB3619">
        <v>1</v>
      </c>
      <c r="AC3619">
        <v>0</v>
      </c>
      <c r="AD3619">
        <v>1</v>
      </c>
      <c r="AE3619">
        <v>0</v>
      </c>
      <c r="AF3619">
        <v>0</v>
      </c>
      <c r="AG3619">
        <v>0</v>
      </c>
      <c r="AH3619">
        <v>0</v>
      </c>
      <c r="AI3619">
        <v>0</v>
      </c>
      <c r="AK3619">
        <v>0</v>
      </c>
      <c r="AM3619">
        <v>0</v>
      </c>
      <c r="AN3619">
        <v>0</v>
      </c>
      <c r="AO3619">
        <v>0</v>
      </c>
    </row>
    <row r="3620" spans="1:41" x14ac:dyDescent="0.55000000000000004">
      <c r="A3620" t="s">
        <v>6746</v>
      </c>
      <c r="B3620" s="1">
        <v>42738</v>
      </c>
      <c r="C3620">
        <v>1</v>
      </c>
      <c r="D3620">
        <v>1</v>
      </c>
      <c r="E3620" t="s">
        <v>40</v>
      </c>
      <c r="F3620">
        <v>2017</v>
      </c>
      <c r="G3620">
        <v>36</v>
      </c>
      <c r="H3620" t="s">
        <v>41</v>
      </c>
      <c r="I3620" t="s">
        <v>42</v>
      </c>
      <c r="J3620">
        <v>1</v>
      </c>
      <c r="K3620" t="s">
        <v>43</v>
      </c>
      <c r="L3620">
        <v>9</v>
      </c>
      <c r="M3620" t="s">
        <v>6610</v>
      </c>
      <c r="N3620" t="s">
        <v>6611</v>
      </c>
      <c r="O3620" t="s">
        <v>9648</v>
      </c>
      <c r="P3620" t="s">
        <v>2410</v>
      </c>
      <c r="Q3620" t="s">
        <v>47</v>
      </c>
      <c r="S3620" t="s">
        <v>47</v>
      </c>
      <c r="T3620" t="s">
        <v>63</v>
      </c>
      <c r="U3620" t="s">
        <v>6747</v>
      </c>
      <c r="V3620">
        <v>0</v>
      </c>
      <c r="W3620">
        <v>0</v>
      </c>
      <c r="X3620">
        <v>0</v>
      </c>
      <c r="Y3620">
        <v>0</v>
      </c>
      <c r="Z3620">
        <v>0</v>
      </c>
      <c r="AA3620">
        <v>0</v>
      </c>
      <c r="AB3620">
        <v>0</v>
      </c>
      <c r="AC3620">
        <v>0</v>
      </c>
      <c r="AD3620">
        <v>0</v>
      </c>
      <c r="AE3620">
        <v>0</v>
      </c>
      <c r="AF3620">
        <v>1</v>
      </c>
      <c r="AG3620">
        <v>0</v>
      </c>
      <c r="AH3620">
        <v>0</v>
      </c>
      <c r="AI3620">
        <v>0</v>
      </c>
      <c r="AJ3620" t="s">
        <v>3351</v>
      </c>
      <c r="AK3620">
        <v>0</v>
      </c>
      <c r="AM3620">
        <v>0</v>
      </c>
      <c r="AN3620">
        <v>0</v>
      </c>
      <c r="AO3620">
        <v>0</v>
      </c>
    </row>
    <row r="3621" spans="1:41" x14ac:dyDescent="0.55000000000000004">
      <c r="A3621" t="s">
        <v>6748</v>
      </c>
      <c r="B3621" s="1">
        <v>42748</v>
      </c>
      <c r="C3621">
        <v>2</v>
      </c>
      <c r="D3621">
        <v>1</v>
      </c>
      <c r="E3621" t="s">
        <v>40</v>
      </c>
      <c r="F3621">
        <v>2017</v>
      </c>
      <c r="G3621">
        <v>44</v>
      </c>
      <c r="H3621" t="s">
        <v>41</v>
      </c>
      <c r="I3621" t="s">
        <v>42</v>
      </c>
      <c r="J3621">
        <v>1</v>
      </c>
      <c r="K3621" t="s">
        <v>43</v>
      </c>
      <c r="L3621">
        <v>9</v>
      </c>
      <c r="M3621" t="s">
        <v>6610</v>
      </c>
      <c r="N3621" t="s">
        <v>6611</v>
      </c>
      <c r="O3621" t="s">
        <v>9648</v>
      </c>
      <c r="P3621" t="s">
        <v>2410</v>
      </c>
      <c r="Q3621" t="s">
        <v>47</v>
      </c>
      <c r="S3621" t="s">
        <v>976</v>
      </c>
      <c r="T3621" t="s">
        <v>63</v>
      </c>
      <c r="U3621" t="s">
        <v>6749</v>
      </c>
      <c r="V3621">
        <v>1</v>
      </c>
      <c r="W3621">
        <v>0</v>
      </c>
      <c r="X3621">
        <v>1</v>
      </c>
      <c r="Y3621">
        <v>0</v>
      </c>
      <c r="Z3621">
        <v>1</v>
      </c>
      <c r="AA3621">
        <v>0</v>
      </c>
      <c r="AB3621">
        <v>0</v>
      </c>
      <c r="AC3621">
        <v>0</v>
      </c>
      <c r="AD3621">
        <v>1</v>
      </c>
      <c r="AE3621">
        <v>0</v>
      </c>
      <c r="AF3621">
        <v>0</v>
      </c>
      <c r="AG3621">
        <v>0</v>
      </c>
      <c r="AH3621">
        <v>0</v>
      </c>
      <c r="AI3621">
        <v>0</v>
      </c>
      <c r="AK3621">
        <v>0</v>
      </c>
      <c r="AM3621">
        <v>1</v>
      </c>
      <c r="AN3621">
        <v>1</v>
      </c>
      <c r="AO3621">
        <v>1</v>
      </c>
    </row>
    <row r="3622" spans="1:41" x14ac:dyDescent="0.55000000000000004">
      <c r="A3622" t="s">
        <v>6750</v>
      </c>
      <c r="B3622" s="1">
        <v>42762</v>
      </c>
      <c r="C3622">
        <v>4</v>
      </c>
      <c r="D3622">
        <v>1</v>
      </c>
      <c r="E3622" t="s">
        <v>40</v>
      </c>
      <c r="F3622">
        <v>2017</v>
      </c>
      <c r="G3622">
        <v>60</v>
      </c>
      <c r="H3622" t="s">
        <v>115</v>
      </c>
      <c r="I3622" t="s">
        <v>42</v>
      </c>
      <c r="J3622">
        <v>1</v>
      </c>
      <c r="K3622" t="s">
        <v>123</v>
      </c>
      <c r="L3622">
        <v>3</v>
      </c>
      <c r="M3622" t="s">
        <v>6610</v>
      </c>
      <c r="N3622" t="s">
        <v>6611</v>
      </c>
      <c r="O3622" t="s">
        <v>9648</v>
      </c>
      <c r="P3622" t="s">
        <v>2410</v>
      </c>
      <c r="Q3622" t="s">
        <v>47</v>
      </c>
      <c r="S3622" t="s">
        <v>47</v>
      </c>
      <c r="T3622" t="s">
        <v>48</v>
      </c>
      <c r="U3622" t="s">
        <v>6751</v>
      </c>
      <c r="V3622">
        <v>0</v>
      </c>
      <c r="W3622">
        <v>0</v>
      </c>
      <c r="X3622">
        <v>1</v>
      </c>
      <c r="Y3622">
        <v>1</v>
      </c>
      <c r="Z3622">
        <v>0</v>
      </c>
      <c r="AA3622">
        <v>0</v>
      </c>
      <c r="AB3622">
        <v>1</v>
      </c>
      <c r="AC3622">
        <v>0</v>
      </c>
      <c r="AD3622">
        <v>0</v>
      </c>
      <c r="AE3622">
        <v>0</v>
      </c>
      <c r="AF3622">
        <v>0</v>
      </c>
      <c r="AG3622">
        <v>0</v>
      </c>
      <c r="AH3622">
        <v>0</v>
      </c>
      <c r="AI3622">
        <v>0</v>
      </c>
      <c r="AK3622">
        <v>0</v>
      </c>
      <c r="AM3622">
        <v>0</v>
      </c>
      <c r="AN3622">
        <v>1</v>
      </c>
      <c r="AO3622">
        <v>1</v>
      </c>
    </row>
    <row r="3623" spans="1:41" x14ac:dyDescent="0.55000000000000004">
      <c r="A3623" t="s">
        <v>6752</v>
      </c>
      <c r="B3623" s="1">
        <v>42769</v>
      </c>
      <c r="C3623">
        <v>5</v>
      </c>
      <c r="D3623">
        <v>2</v>
      </c>
      <c r="E3623" t="s">
        <v>61</v>
      </c>
      <c r="F3623">
        <v>2017</v>
      </c>
      <c r="G3623">
        <v>51</v>
      </c>
      <c r="H3623" t="s">
        <v>52</v>
      </c>
      <c r="I3623" t="s">
        <v>53</v>
      </c>
      <c r="J3623">
        <v>0</v>
      </c>
      <c r="K3623" t="s">
        <v>106</v>
      </c>
      <c r="L3623">
        <v>7</v>
      </c>
      <c r="M3623" t="s">
        <v>6610</v>
      </c>
      <c r="N3623" t="s">
        <v>6611</v>
      </c>
      <c r="O3623" t="s">
        <v>9648</v>
      </c>
      <c r="P3623" t="s">
        <v>2410</v>
      </c>
      <c r="Q3623" t="s">
        <v>83</v>
      </c>
      <c r="S3623" t="s">
        <v>47</v>
      </c>
      <c r="T3623" t="s">
        <v>48</v>
      </c>
      <c r="U3623" t="s">
        <v>201</v>
      </c>
      <c r="V3623">
        <v>0</v>
      </c>
      <c r="W3623">
        <v>1</v>
      </c>
      <c r="X3623">
        <v>0</v>
      </c>
      <c r="Y3623">
        <v>0</v>
      </c>
      <c r="Z3623">
        <v>0</v>
      </c>
      <c r="AA3623">
        <v>0</v>
      </c>
      <c r="AB3623">
        <v>0</v>
      </c>
      <c r="AC3623">
        <v>0</v>
      </c>
      <c r="AD3623">
        <v>0</v>
      </c>
      <c r="AE3623">
        <v>0</v>
      </c>
      <c r="AF3623">
        <v>0</v>
      </c>
      <c r="AG3623">
        <v>0</v>
      </c>
      <c r="AH3623">
        <v>0</v>
      </c>
      <c r="AI3623">
        <v>0</v>
      </c>
      <c r="AK3623">
        <v>0</v>
      </c>
      <c r="AM3623">
        <v>0</v>
      </c>
      <c r="AN3623">
        <v>0</v>
      </c>
      <c r="AO3623">
        <v>0</v>
      </c>
    </row>
    <row r="3624" spans="1:41" x14ac:dyDescent="0.55000000000000004">
      <c r="A3624" t="s">
        <v>6753</v>
      </c>
      <c r="B3624" s="1">
        <v>42780</v>
      </c>
      <c r="C3624">
        <v>7</v>
      </c>
      <c r="D3624">
        <v>2</v>
      </c>
      <c r="E3624" t="s">
        <v>61</v>
      </c>
      <c r="F3624">
        <v>2017</v>
      </c>
      <c r="G3624">
        <v>33</v>
      </c>
      <c r="H3624" t="s">
        <v>87</v>
      </c>
      <c r="I3624" t="s">
        <v>53</v>
      </c>
      <c r="J3624">
        <v>0</v>
      </c>
      <c r="K3624" t="s">
        <v>43</v>
      </c>
      <c r="L3624">
        <v>9</v>
      </c>
      <c r="M3624" t="s">
        <v>6610</v>
      </c>
      <c r="N3624" t="s">
        <v>6611</v>
      </c>
      <c r="O3624" t="s">
        <v>9648</v>
      </c>
      <c r="P3624" t="s">
        <v>2410</v>
      </c>
      <c r="Q3624" t="s">
        <v>83</v>
      </c>
      <c r="S3624" t="s">
        <v>47</v>
      </c>
      <c r="T3624" t="s">
        <v>77</v>
      </c>
      <c r="U3624" t="s">
        <v>6754</v>
      </c>
      <c r="V3624">
        <v>1</v>
      </c>
      <c r="W3624">
        <v>0</v>
      </c>
      <c r="X3624">
        <v>1</v>
      </c>
      <c r="Y3624">
        <v>0</v>
      </c>
      <c r="Z3624">
        <v>0</v>
      </c>
      <c r="AA3624">
        <v>0</v>
      </c>
      <c r="AB3624">
        <v>0</v>
      </c>
      <c r="AC3624">
        <v>0</v>
      </c>
      <c r="AD3624">
        <v>1</v>
      </c>
      <c r="AE3624">
        <v>0</v>
      </c>
      <c r="AF3624">
        <v>0</v>
      </c>
      <c r="AG3624">
        <v>0</v>
      </c>
      <c r="AH3624">
        <v>0</v>
      </c>
      <c r="AI3624">
        <v>0</v>
      </c>
      <c r="AK3624">
        <v>0</v>
      </c>
      <c r="AM3624">
        <v>0</v>
      </c>
      <c r="AN3624">
        <v>1</v>
      </c>
      <c r="AO3624">
        <v>1</v>
      </c>
    </row>
    <row r="3625" spans="1:41" x14ac:dyDescent="0.55000000000000004">
      <c r="A3625" t="s">
        <v>6755</v>
      </c>
      <c r="B3625" s="1">
        <v>42789</v>
      </c>
      <c r="C3625">
        <v>8</v>
      </c>
      <c r="D3625">
        <v>2</v>
      </c>
      <c r="E3625" t="s">
        <v>61</v>
      </c>
      <c r="F3625">
        <v>2017</v>
      </c>
      <c r="G3625">
        <v>23</v>
      </c>
      <c r="H3625" t="s">
        <v>62</v>
      </c>
      <c r="I3625" t="s">
        <v>42</v>
      </c>
      <c r="J3625">
        <v>1</v>
      </c>
      <c r="K3625" t="s">
        <v>106</v>
      </c>
      <c r="L3625">
        <v>7</v>
      </c>
      <c r="M3625" t="s">
        <v>6610</v>
      </c>
      <c r="N3625" t="s">
        <v>6611</v>
      </c>
      <c r="O3625" t="s">
        <v>9648</v>
      </c>
      <c r="P3625" t="s">
        <v>2410</v>
      </c>
      <c r="Q3625" t="s">
        <v>83</v>
      </c>
      <c r="S3625" t="s">
        <v>69</v>
      </c>
      <c r="T3625" t="s">
        <v>63</v>
      </c>
      <c r="U3625" t="s">
        <v>671</v>
      </c>
      <c r="V3625">
        <v>1</v>
      </c>
      <c r="W3625">
        <v>0</v>
      </c>
      <c r="X3625">
        <v>1</v>
      </c>
      <c r="Y3625">
        <v>0</v>
      </c>
      <c r="Z3625">
        <v>0</v>
      </c>
      <c r="AA3625">
        <v>0</v>
      </c>
      <c r="AB3625">
        <v>0</v>
      </c>
      <c r="AC3625">
        <v>0</v>
      </c>
      <c r="AD3625">
        <v>0</v>
      </c>
      <c r="AE3625">
        <v>0</v>
      </c>
      <c r="AF3625">
        <v>0</v>
      </c>
      <c r="AG3625">
        <v>0</v>
      </c>
      <c r="AH3625">
        <v>0</v>
      </c>
      <c r="AI3625">
        <v>0</v>
      </c>
      <c r="AK3625">
        <v>0</v>
      </c>
      <c r="AM3625">
        <v>0</v>
      </c>
      <c r="AN3625">
        <v>1</v>
      </c>
      <c r="AO3625">
        <v>1</v>
      </c>
    </row>
    <row r="3626" spans="1:41" x14ac:dyDescent="0.55000000000000004">
      <c r="A3626" t="s">
        <v>6756</v>
      </c>
      <c r="B3626" s="1">
        <v>42790</v>
      </c>
      <c r="C3626">
        <v>8</v>
      </c>
      <c r="D3626">
        <v>2</v>
      </c>
      <c r="E3626" t="s">
        <v>61</v>
      </c>
      <c r="F3626">
        <v>2017</v>
      </c>
      <c r="G3626">
        <v>57</v>
      </c>
      <c r="H3626" t="s">
        <v>115</v>
      </c>
      <c r="I3626" t="s">
        <v>53</v>
      </c>
      <c r="J3626">
        <v>0</v>
      </c>
      <c r="K3626" t="s">
        <v>123</v>
      </c>
      <c r="L3626">
        <v>3</v>
      </c>
      <c r="M3626" t="s">
        <v>6610</v>
      </c>
      <c r="N3626" t="s">
        <v>6611</v>
      </c>
      <c r="O3626" t="s">
        <v>9648</v>
      </c>
      <c r="P3626" t="s">
        <v>2410</v>
      </c>
      <c r="Q3626" t="s">
        <v>47</v>
      </c>
      <c r="S3626" t="s">
        <v>47</v>
      </c>
      <c r="T3626" t="s">
        <v>84</v>
      </c>
      <c r="U3626" t="s">
        <v>6757</v>
      </c>
      <c r="V3626">
        <v>0</v>
      </c>
      <c r="W3626">
        <v>0</v>
      </c>
      <c r="X3626">
        <v>0</v>
      </c>
      <c r="Y3626">
        <v>0</v>
      </c>
      <c r="Z3626">
        <v>0</v>
      </c>
      <c r="AA3626">
        <v>0</v>
      </c>
      <c r="AB3626">
        <v>0</v>
      </c>
      <c r="AC3626">
        <v>0</v>
      </c>
      <c r="AD3626">
        <v>1</v>
      </c>
      <c r="AE3626">
        <v>0</v>
      </c>
      <c r="AF3626">
        <v>1</v>
      </c>
      <c r="AG3626">
        <v>1</v>
      </c>
      <c r="AH3626">
        <v>0</v>
      </c>
      <c r="AI3626">
        <v>0</v>
      </c>
      <c r="AK3626">
        <v>0</v>
      </c>
      <c r="AM3626">
        <v>0</v>
      </c>
      <c r="AN3626">
        <v>1</v>
      </c>
      <c r="AO3626">
        <v>1</v>
      </c>
    </row>
    <row r="3627" spans="1:41" x14ac:dyDescent="0.55000000000000004">
      <c r="A3627" t="s">
        <v>6758</v>
      </c>
      <c r="B3627" s="1">
        <v>42794</v>
      </c>
      <c r="C3627">
        <v>9</v>
      </c>
      <c r="D3627">
        <v>2</v>
      </c>
      <c r="E3627" t="s">
        <v>61</v>
      </c>
      <c r="F3627">
        <v>2017</v>
      </c>
      <c r="G3627">
        <v>25</v>
      </c>
      <c r="H3627" t="s">
        <v>87</v>
      </c>
      <c r="I3627" t="s">
        <v>42</v>
      </c>
      <c r="J3627">
        <v>1</v>
      </c>
      <c r="K3627" t="s">
        <v>43</v>
      </c>
      <c r="L3627">
        <v>9</v>
      </c>
      <c r="M3627" t="s">
        <v>6610</v>
      </c>
      <c r="N3627" t="s">
        <v>6611</v>
      </c>
      <c r="O3627" t="s">
        <v>9648</v>
      </c>
      <c r="P3627" t="s">
        <v>2410</v>
      </c>
      <c r="Q3627" t="s">
        <v>83</v>
      </c>
      <c r="S3627" t="s">
        <v>47</v>
      </c>
      <c r="T3627" t="s">
        <v>63</v>
      </c>
      <c r="U3627" t="s">
        <v>6759</v>
      </c>
      <c r="V3627">
        <v>0</v>
      </c>
      <c r="W3627">
        <v>0</v>
      </c>
      <c r="X3627">
        <v>1</v>
      </c>
      <c r="Y3627">
        <v>0</v>
      </c>
      <c r="Z3627">
        <v>0</v>
      </c>
      <c r="AA3627">
        <v>0</v>
      </c>
      <c r="AB3627">
        <v>0</v>
      </c>
      <c r="AC3627">
        <v>0</v>
      </c>
      <c r="AD3627">
        <v>1</v>
      </c>
      <c r="AE3627">
        <v>0</v>
      </c>
      <c r="AF3627">
        <v>0</v>
      </c>
      <c r="AG3627">
        <v>0</v>
      </c>
      <c r="AH3627">
        <v>0</v>
      </c>
      <c r="AI3627">
        <v>0</v>
      </c>
      <c r="AK3627">
        <v>0</v>
      </c>
      <c r="AM3627">
        <v>0</v>
      </c>
      <c r="AN3627">
        <v>1</v>
      </c>
      <c r="AO3627">
        <v>1</v>
      </c>
    </row>
    <row r="3628" spans="1:41" x14ac:dyDescent="0.55000000000000004">
      <c r="A3628" t="s">
        <v>6760</v>
      </c>
      <c r="B3628" s="1">
        <v>42800</v>
      </c>
      <c r="C3628">
        <v>10</v>
      </c>
      <c r="D3628">
        <v>3</v>
      </c>
      <c r="E3628" t="s">
        <v>67</v>
      </c>
      <c r="F3628">
        <v>2017</v>
      </c>
      <c r="G3628">
        <v>33</v>
      </c>
      <c r="H3628" t="s">
        <v>87</v>
      </c>
      <c r="I3628" t="s">
        <v>42</v>
      </c>
      <c r="J3628">
        <v>1</v>
      </c>
      <c r="K3628" t="s">
        <v>43</v>
      </c>
      <c r="L3628">
        <v>9</v>
      </c>
      <c r="M3628" t="s">
        <v>6610</v>
      </c>
      <c r="N3628" t="s">
        <v>6611</v>
      </c>
      <c r="O3628" t="s">
        <v>9648</v>
      </c>
      <c r="P3628" t="s">
        <v>2410</v>
      </c>
      <c r="Q3628" t="s">
        <v>47</v>
      </c>
      <c r="S3628" t="s">
        <v>69</v>
      </c>
      <c r="T3628" t="s">
        <v>63</v>
      </c>
      <c r="U3628" t="s">
        <v>6761</v>
      </c>
      <c r="V3628">
        <v>0</v>
      </c>
      <c r="W3628">
        <v>0</v>
      </c>
      <c r="X3628">
        <v>1</v>
      </c>
      <c r="Y3628">
        <v>0</v>
      </c>
      <c r="Z3628">
        <v>0</v>
      </c>
      <c r="AA3628">
        <v>0</v>
      </c>
      <c r="AB3628">
        <v>0</v>
      </c>
      <c r="AC3628">
        <v>0</v>
      </c>
      <c r="AD3628">
        <v>0</v>
      </c>
      <c r="AE3628">
        <v>0</v>
      </c>
      <c r="AF3628">
        <v>0</v>
      </c>
      <c r="AG3628">
        <v>0</v>
      </c>
      <c r="AH3628">
        <v>0</v>
      </c>
      <c r="AI3628">
        <v>0</v>
      </c>
      <c r="AK3628">
        <v>0</v>
      </c>
      <c r="AM3628">
        <v>0</v>
      </c>
      <c r="AN3628">
        <v>1</v>
      </c>
      <c r="AO3628">
        <v>1</v>
      </c>
    </row>
    <row r="3629" spans="1:41" x14ac:dyDescent="0.55000000000000004">
      <c r="A3629" t="s">
        <v>6762</v>
      </c>
      <c r="B3629" s="1">
        <v>42819</v>
      </c>
      <c r="C3629">
        <v>12</v>
      </c>
      <c r="D3629">
        <v>3</v>
      </c>
      <c r="E3629" t="s">
        <v>67</v>
      </c>
      <c r="F3629">
        <v>2017</v>
      </c>
      <c r="G3629">
        <v>37</v>
      </c>
      <c r="H3629" t="s">
        <v>41</v>
      </c>
      <c r="I3629" t="s">
        <v>53</v>
      </c>
      <c r="J3629">
        <v>0</v>
      </c>
      <c r="K3629" t="s">
        <v>43</v>
      </c>
      <c r="L3629">
        <v>9</v>
      </c>
      <c r="M3629" t="s">
        <v>6610</v>
      </c>
      <c r="N3629" t="s">
        <v>6611</v>
      </c>
      <c r="O3629" t="s">
        <v>9648</v>
      </c>
      <c r="P3629" t="s">
        <v>2410</v>
      </c>
      <c r="Q3629" t="s">
        <v>33</v>
      </c>
      <c r="R3629" t="s">
        <v>6763</v>
      </c>
      <c r="S3629" t="s">
        <v>69</v>
      </c>
      <c r="T3629" t="s">
        <v>63</v>
      </c>
      <c r="U3629" t="s">
        <v>6764</v>
      </c>
      <c r="V3629">
        <v>0</v>
      </c>
      <c r="W3629">
        <v>0</v>
      </c>
      <c r="X3629">
        <v>1</v>
      </c>
      <c r="Y3629">
        <v>0</v>
      </c>
      <c r="Z3629">
        <v>0</v>
      </c>
      <c r="AA3629">
        <v>0</v>
      </c>
      <c r="AB3629">
        <v>1</v>
      </c>
      <c r="AC3629">
        <v>0</v>
      </c>
      <c r="AD3629">
        <v>1</v>
      </c>
      <c r="AE3629">
        <v>0</v>
      </c>
      <c r="AF3629">
        <v>0</v>
      </c>
      <c r="AG3629">
        <v>0</v>
      </c>
      <c r="AH3629">
        <v>0</v>
      </c>
      <c r="AI3629">
        <v>0</v>
      </c>
      <c r="AK3629">
        <v>0</v>
      </c>
      <c r="AM3629">
        <v>0</v>
      </c>
      <c r="AN3629">
        <v>1</v>
      </c>
      <c r="AO3629">
        <v>1</v>
      </c>
    </row>
    <row r="3630" spans="1:41" x14ac:dyDescent="0.55000000000000004">
      <c r="A3630" t="s">
        <v>6765</v>
      </c>
      <c r="B3630" s="1">
        <v>42848</v>
      </c>
      <c r="C3630">
        <v>16</v>
      </c>
      <c r="D3630">
        <v>4</v>
      </c>
      <c r="E3630" t="s">
        <v>91</v>
      </c>
      <c r="F3630">
        <v>2017</v>
      </c>
      <c r="G3630">
        <v>43</v>
      </c>
      <c r="H3630" t="s">
        <v>41</v>
      </c>
      <c r="I3630" t="s">
        <v>42</v>
      </c>
      <c r="J3630">
        <v>1</v>
      </c>
      <c r="K3630" t="s">
        <v>43</v>
      </c>
      <c r="L3630">
        <v>9</v>
      </c>
      <c r="M3630" t="s">
        <v>6610</v>
      </c>
      <c r="N3630" t="s">
        <v>6611</v>
      </c>
      <c r="O3630" t="s">
        <v>9648</v>
      </c>
      <c r="P3630" t="s">
        <v>2410</v>
      </c>
      <c r="Q3630" t="s">
        <v>47</v>
      </c>
      <c r="S3630" t="s">
        <v>47</v>
      </c>
      <c r="T3630" t="s">
        <v>48</v>
      </c>
      <c r="U3630" t="s">
        <v>6766</v>
      </c>
      <c r="V3630">
        <v>0</v>
      </c>
      <c r="W3630">
        <v>1</v>
      </c>
      <c r="X3630">
        <v>1</v>
      </c>
      <c r="Y3630">
        <v>1</v>
      </c>
      <c r="Z3630">
        <v>1</v>
      </c>
      <c r="AA3630">
        <v>0</v>
      </c>
      <c r="AB3630">
        <v>0</v>
      </c>
      <c r="AC3630">
        <v>0</v>
      </c>
      <c r="AD3630">
        <v>1</v>
      </c>
      <c r="AE3630">
        <v>0</v>
      </c>
      <c r="AF3630">
        <v>0</v>
      </c>
      <c r="AG3630">
        <v>0</v>
      </c>
      <c r="AH3630">
        <v>0</v>
      </c>
      <c r="AI3630">
        <v>0</v>
      </c>
      <c r="AK3630">
        <v>0</v>
      </c>
      <c r="AM3630">
        <v>1</v>
      </c>
      <c r="AN3630">
        <v>1</v>
      </c>
      <c r="AO3630">
        <v>1</v>
      </c>
    </row>
    <row r="3631" spans="1:41" x14ac:dyDescent="0.55000000000000004">
      <c r="A3631" t="s">
        <v>6767</v>
      </c>
      <c r="B3631" s="1">
        <v>42864</v>
      </c>
      <c r="C3631">
        <v>19</v>
      </c>
      <c r="D3631">
        <v>5</v>
      </c>
      <c r="E3631" t="s">
        <v>76</v>
      </c>
      <c r="F3631">
        <v>2017</v>
      </c>
      <c r="G3631">
        <v>33</v>
      </c>
      <c r="H3631" t="s">
        <v>87</v>
      </c>
      <c r="I3631" t="s">
        <v>42</v>
      </c>
      <c r="J3631">
        <v>1</v>
      </c>
      <c r="K3631" t="s">
        <v>43</v>
      </c>
      <c r="L3631">
        <v>9</v>
      </c>
      <c r="M3631" t="s">
        <v>6610</v>
      </c>
      <c r="N3631" t="s">
        <v>6611</v>
      </c>
      <c r="O3631" t="s">
        <v>9648</v>
      </c>
      <c r="P3631" t="s">
        <v>2410</v>
      </c>
      <c r="Q3631" t="s">
        <v>83</v>
      </c>
      <c r="S3631" t="s">
        <v>47</v>
      </c>
      <c r="T3631" t="s">
        <v>48</v>
      </c>
      <c r="U3631" t="s">
        <v>5678</v>
      </c>
      <c r="V3631">
        <v>1</v>
      </c>
      <c r="W3631">
        <v>0</v>
      </c>
      <c r="X3631">
        <v>1</v>
      </c>
      <c r="Y3631">
        <v>0</v>
      </c>
      <c r="Z3631">
        <v>0</v>
      </c>
      <c r="AA3631">
        <v>0</v>
      </c>
      <c r="AB3631">
        <v>0</v>
      </c>
      <c r="AC3631">
        <v>0</v>
      </c>
      <c r="AD3631">
        <v>1</v>
      </c>
      <c r="AE3631">
        <v>0</v>
      </c>
      <c r="AF3631">
        <v>0</v>
      </c>
      <c r="AG3631">
        <v>0</v>
      </c>
      <c r="AH3631">
        <v>0</v>
      </c>
      <c r="AI3631">
        <v>0</v>
      </c>
      <c r="AK3631">
        <v>0</v>
      </c>
      <c r="AM3631">
        <v>0</v>
      </c>
      <c r="AN3631">
        <v>1</v>
      </c>
      <c r="AO3631">
        <v>1</v>
      </c>
    </row>
    <row r="3632" spans="1:41" x14ac:dyDescent="0.55000000000000004">
      <c r="A3632" t="s">
        <v>6768</v>
      </c>
      <c r="B3632" s="1">
        <v>42873</v>
      </c>
      <c r="C3632">
        <v>20</v>
      </c>
      <c r="D3632">
        <v>5</v>
      </c>
      <c r="E3632" t="s">
        <v>76</v>
      </c>
      <c r="F3632">
        <v>2017</v>
      </c>
      <c r="G3632">
        <v>56</v>
      </c>
      <c r="H3632" t="s">
        <v>115</v>
      </c>
      <c r="I3632" t="s">
        <v>42</v>
      </c>
      <c r="J3632">
        <v>1</v>
      </c>
      <c r="K3632" t="s">
        <v>43</v>
      </c>
      <c r="L3632">
        <v>9</v>
      </c>
      <c r="M3632" t="s">
        <v>6610</v>
      </c>
      <c r="N3632" t="s">
        <v>6611</v>
      </c>
      <c r="O3632" t="s">
        <v>9648</v>
      </c>
      <c r="P3632" t="s">
        <v>2410</v>
      </c>
      <c r="Q3632" t="s">
        <v>47</v>
      </c>
      <c r="S3632" t="s">
        <v>47</v>
      </c>
      <c r="T3632" t="s">
        <v>290</v>
      </c>
      <c r="U3632" t="s">
        <v>6769</v>
      </c>
      <c r="V3632">
        <v>1</v>
      </c>
      <c r="W3632">
        <v>1</v>
      </c>
      <c r="X3632">
        <v>1</v>
      </c>
      <c r="Y3632">
        <v>0</v>
      </c>
      <c r="Z3632">
        <v>0</v>
      </c>
      <c r="AA3632">
        <v>0</v>
      </c>
      <c r="AB3632">
        <v>1</v>
      </c>
      <c r="AC3632">
        <v>0</v>
      </c>
      <c r="AD3632">
        <v>0</v>
      </c>
      <c r="AE3632">
        <v>0</v>
      </c>
      <c r="AF3632">
        <v>0</v>
      </c>
      <c r="AG3632">
        <v>0</v>
      </c>
      <c r="AH3632">
        <v>0</v>
      </c>
      <c r="AI3632">
        <v>0</v>
      </c>
      <c r="AK3632">
        <v>0</v>
      </c>
      <c r="AM3632">
        <v>0</v>
      </c>
      <c r="AN3632">
        <v>1</v>
      </c>
      <c r="AO3632">
        <v>1</v>
      </c>
    </row>
    <row r="3633" spans="1:41" x14ac:dyDescent="0.55000000000000004">
      <c r="A3633" t="s">
        <v>6770</v>
      </c>
      <c r="B3633" s="1">
        <v>42881</v>
      </c>
      <c r="C3633">
        <v>21</v>
      </c>
      <c r="D3633">
        <v>5</v>
      </c>
      <c r="E3633" t="s">
        <v>76</v>
      </c>
      <c r="F3633">
        <v>2017</v>
      </c>
      <c r="G3633">
        <v>42</v>
      </c>
      <c r="H3633" t="s">
        <v>41</v>
      </c>
      <c r="I3633" t="s">
        <v>42</v>
      </c>
      <c r="J3633">
        <v>1</v>
      </c>
      <c r="K3633" t="s">
        <v>43</v>
      </c>
      <c r="L3633">
        <v>9</v>
      </c>
      <c r="M3633" t="s">
        <v>6610</v>
      </c>
      <c r="N3633" t="s">
        <v>6611</v>
      </c>
      <c r="O3633" t="s">
        <v>9648</v>
      </c>
      <c r="P3633" t="s">
        <v>2410</v>
      </c>
      <c r="Q3633" t="s">
        <v>47</v>
      </c>
      <c r="S3633" t="s">
        <v>47</v>
      </c>
      <c r="T3633" t="s">
        <v>63</v>
      </c>
      <c r="U3633" t="s">
        <v>989</v>
      </c>
      <c r="V3633">
        <v>1</v>
      </c>
      <c r="W3633">
        <v>0</v>
      </c>
      <c r="X3633">
        <v>1</v>
      </c>
      <c r="Y3633">
        <v>0</v>
      </c>
      <c r="Z3633">
        <v>0</v>
      </c>
      <c r="AA3633">
        <v>0</v>
      </c>
      <c r="AB3633">
        <v>1</v>
      </c>
      <c r="AC3633">
        <v>0</v>
      </c>
      <c r="AD3633">
        <v>0</v>
      </c>
      <c r="AE3633">
        <v>0</v>
      </c>
      <c r="AF3633">
        <v>0</v>
      </c>
      <c r="AG3633">
        <v>0</v>
      </c>
      <c r="AH3633">
        <v>0</v>
      </c>
      <c r="AI3633">
        <v>0</v>
      </c>
      <c r="AK3633">
        <v>0</v>
      </c>
      <c r="AM3633">
        <v>0</v>
      </c>
      <c r="AN3633">
        <v>1</v>
      </c>
      <c r="AO3633">
        <v>1</v>
      </c>
    </row>
    <row r="3634" spans="1:41" x14ac:dyDescent="0.55000000000000004">
      <c r="A3634" t="s">
        <v>6771</v>
      </c>
      <c r="B3634" s="1">
        <v>42888</v>
      </c>
      <c r="C3634">
        <v>22</v>
      </c>
      <c r="D3634">
        <v>6</v>
      </c>
      <c r="E3634" t="s">
        <v>101</v>
      </c>
      <c r="F3634">
        <v>2017</v>
      </c>
      <c r="G3634">
        <v>38</v>
      </c>
      <c r="H3634" t="s">
        <v>41</v>
      </c>
      <c r="I3634" t="s">
        <v>42</v>
      </c>
      <c r="J3634">
        <v>1</v>
      </c>
      <c r="K3634" t="s">
        <v>106</v>
      </c>
      <c r="L3634">
        <v>7</v>
      </c>
      <c r="M3634" t="s">
        <v>6610</v>
      </c>
      <c r="N3634" t="s">
        <v>6611</v>
      </c>
      <c r="O3634" t="s">
        <v>9648</v>
      </c>
      <c r="P3634" t="s">
        <v>2410</v>
      </c>
      <c r="Q3634" t="s">
        <v>47</v>
      </c>
      <c r="S3634" t="s">
        <v>47</v>
      </c>
      <c r="T3634" t="s">
        <v>77</v>
      </c>
      <c r="U3634" t="s">
        <v>6772</v>
      </c>
      <c r="V3634">
        <v>1</v>
      </c>
      <c r="W3634">
        <v>0</v>
      </c>
      <c r="X3634">
        <v>1</v>
      </c>
      <c r="Y3634">
        <v>0</v>
      </c>
      <c r="Z3634">
        <v>0</v>
      </c>
      <c r="AA3634">
        <v>0</v>
      </c>
      <c r="AB3634">
        <v>0</v>
      </c>
      <c r="AC3634">
        <v>0</v>
      </c>
      <c r="AD3634">
        <v>1</v>
      </c>
      <c r="AE3634">
        <v>0</v>
      </c>
      <c r="AF3634">
        <v>0</v>
      </c>
      <c r="AG3634">
        <v>0</v>
      </c>
      <c r="AH3634">
        <v>0</v>
      </c>
      <c r="AI3634">
        <v>0</v>
      </c>
      <c r="AK3634">
        <v>0</v>
      </c>
      <c r="AM3634">
        <v>0</v>
      </c>
      <c r="AN3634">
        <v>1</v>
      </c>
      <c r="AO3634">
        <v>1</v>
      </c>
    </row>
    <row r="3635" spans="1:41" x14ac:dyDescent="0.55000000000000004">
      <c r="A3635" t="s">
        <v>6773</v>
      </c>
      <c r="B3635" s="1">
        <v>42888</v>
      </c>
      <c r="C3635">
        <v>22</v>
      </c>
      <c r="D3635">
        <v>6</v>
      </c>
      <c r="E3635" t="s">
        <v>101</v>
      </c>
      <c r="F3635">
        <v>2017</v>
      </c>
      <c r="G3635">
        <v>36</v>
      </c>
      <c r="H3635" t="s">
        <v>41</v>
      </c>
      <c r="I3635" t="s">
        <v>42</v>
      </c>
      <c r="J3635">
        <v>1</v>
      </c>
      <c r="K3635" t="s">
        <v>43</v>
      </c>
      <c r="L3635">
        <v>9</v>
      </c>
      <c r="M3635" t="s">
        <v>6610</v>
      </c>
      <c r="N3635" t="s">
        <v>6611</v>
      </c>
      <c r="O3635" t="s">
        <v>9648</v>
      </c>
      <c r="P3635" t="s">
        <v>2410</v>
      </c>
      <c r="Q3635" t="s">
        <v>83</v>
      </c>
      <c r="S3635" t="s">
        <v>47</v>
      </c>
      <c r="T3635" t="s">
        <v>73</v>
      </c>
      <c r="U3635" t="s">
        <v>6774</v>
      </c>
      <c r="V3635">
        <v>0</v>
      </c>
      <c r="W3635">
        <v>0</v>
      </c>
      <c r="X3635">
        <v>0</v>
      </c>
      <c r="Y3635">
        <v>0</v>
      </c>
      <c r="Z3635">
        <v>0</v>
      </c>
      <c r="AA3635">
        <v>0</v>
      </c>
      <c r="AB3635">
        <v>0</v>
      </c>
      <c r="AC3635">
        <v>0</v>
      </c>
      <c r="AD3635">
        <v>0</v>
      </c>
      <c r="AE3635">
        <v>0</v>
      </c>
      <c r="AF3635">
        <v>0</v>
      </c>
      <c r="AG3635">
        <v>0</v>
      </c>
      <c r="AH3635">
        <v>0</v>
      </c>
      <c r="AI3635">
        <v>0</v>
      </c>
      <c r="AK3635">
        <v>1</v>
      </c>
      <c r="AM3635">
        <v>0</v>
      </c>
      <c r="AN3635">
        <v>1</v>
      </c>
      <c r="AO3635">
        <v>1</v>
      </c>
    </row>
    <row r="3636" spans="1:41" x14ac:dyDescent="0.55000000000000004">
      <c r="A3636" t="s">
        <v>6775</v>
      </c>
      <c r="B3636" s="1">
        <v>42890</v>
      </c>
      <c r="C3636">
        <v>22</v>
      </c>
      <c r="D3636">
        <v>6</v>
      </c>
      <c r="E3636" t="s">
        <v>101</v>
      </c>
      <c r="F3636">
        <v>2017</v>
      </c>
      <c r="G3636">
        <v>53</v>
      </c>
      <c r="H3636" t="s">
        <v>52</v>
      </c>
      <c r="I3636" t="s">
        <v>42</v>
      </c>
      <c r="J3636">
        <v>1</v>
      </c>
      <c r="K3636" t="s">
        <v>43</v>
      </c>
      <c r="L3636">
        <v>9</v>
      </c>
      <c r="M3636" t="s">
        <v>6610</v>
      </c>
      <c r="N3636" t="s">
        <v>6611</v>
      </c>
      <c r="O3636" t="s">
        <v>9648</v>
      </c>
      <c r="P3636" t="s">
        <v>2410</v>
      </c>
      <c r="Q3636" t="s">
        <v>47</v>
      </c>
      <c r="S3636" t="s">
        <v>47</v>
      </c>
      <c r="T3636" t="s">
        <v>63</v>
      </c>
      <c r="U3636" t="s">
        <v>1739</v>
      </c>
      <c r="V3636">
        <v>1</v>
      </c>
      <c r="W3636">
        <v>1</v>
      </c>
      <c r="X3636">
        <v>0</v>
      </c>
      <c r="Y3636">
        <v>0</v>
      </c>
      <c r="Z3636">
        <v>0</v>
      </c>
      <c r="AA3636">
        <v>0</v>
      </c>
      <c r="AB3636">
        <v>0</v>
      </c>
      <c r="AC3636">
        <v>0</v>
      </c>
      <c r="AD3636">
        <v>0</v>
      </c>
      <c r="AE3636">
        <v>0</v>
      </c>
      <c r="AF3636">
        <v>0</v>
      </c>
      <c r="AG3636">
        <v>0</v>
      </c>
      <c r="AH3636">
        <v>0</v>
      </c>
      <c r="AI3636">
        <v>0</v>
      </c>
      <c r="AK3636">
        <v>0</v>
      </c>
      <c r="AM3636">
        <v>0</v>
      </c>
      <c r="AN3636">
        <v>0</v>
      </c>
      <c r="AO3636">
        <v>0</v>
      </c>
    </row>
    <row r="3637" spans="1:41" x14ac:dyDescent="0.55000000000000004">
      <c r="A3637" t="s">
        <v>6776</v>
      </c>
      <c r="B3637" s="1">
        <v>42898</v>
      </c>
      <c r="C3637">
        <v>24</v>
      </c>
      <c r="D3637">
        <v>6</v>
      </c>
      <c r="E3637" t="s">
        <v>101</v>
      </c>
      <c r="F3637">
        <v>2017</v>
      </c>
      <c r="G3637">
        <v>33</v>
      </c>
      <c r="H3637" t="s">
        <v>87</v>
      </c>
      <c r="I3637" t="s">
        <v>53</v>
      </c>
      <c r="J3637">
        <v>0</v>
      </c>
      <c r="K3637" t="s">
        <v>106</v>
      </c>
      <c r="L3637">
        <v>7</v>
      </c>
      <c r="M3637" t="s">
        <v>6610</v>
      </c>
      <c r="N3637" t="s">
        <v>6611</v>
      </c>
      <c r="O3637" t="s">
        <v>9648</v>
      </c>
      <c r="P3637" t="s">
        <v>2410</v>
      </c>
      <c r="Q3637" t="s">
        <v>83</v>
      </c>
      <c r="S3637" t="s">
        <v>240</v>
      </c>
      <c r="T3637" t="s">
        <v>77</v>
      </c>
      <c r="U3637" t="s">
        <v>6777</v>
      </c>
      <c r="V3637">
        <v>1</v>
      </c>
      <c r="W3637">
        <v>1</v>
      </c>
      <c r="X3637">
        <v>1</v>
      </c>
      <c r="Y3637">
        <v>0</v>
      </c>
      <c r="Z3637">
        <v>0</v>
      </c>
      <c r="AA3637">
        <v>0</v>
      </c>
      <c r="AB3637">
        <v>1</v>
      </c>
      <c r="AC3637">
        <v>0</v>
      </c>
      <c r="AD3637">
        <v>0</v>
      </c>
      <c r="AE3637">
        <v>0</v>
      </c>
      <c r="AF3637">
        <v>0</v>
      </c>
      <c r="AG3637">
        <v>0</v>
      </c>
      <c r="AH3637">
        <v>0</v>
      </c>
      <c r="AI3637">
        <v>0</v>
      </c>
      <c r="AK3637">
        <v>0</v>
      </c>
      <c r="AM3637">
        <v>0</v>
      </c>
      <c r="AN3637">
        <v>1</v>
      </c>
      <c r="AO3637">
        <v>1</v>
      </c>
    </row>
    <row r="3638" spans="1:41" x14ac:dyDescent="0.55000000000000004">
      <c r="A3638" t="s">
        <v>6778</v>
      </c>
      <c r="B3638" s="1">
        <v>42919</v>
      </c>
      <c r="C3638">
        <v>27</v>
      </c>
      <c r="D3638">
        <v>7</v>
      </c>
      <c r="E3638" t="s">
        <v>105</v>
      </c>
      <c r="F3638">
        <v>2017</v>
      </c>
      <c r="G3638">
        <v>28</v>
      </c>
      <c r="H3638" t="s">
        <v>87</v>
      </c>
      <c r="I3638" t="s">
        <v>53</v>
      </c>
      <c r="J3638">
        <v>0</v>
      </c>
      <c r="K3638" t="s">
        <v>43</v>
      </c>
      <c r="L3638">
        <v>9</v>
      </c>
      <c r="M3638" t="s">
        <v>6610</v>
      </c>
      <c r="N3638" t="s">
        <v>6611</v>
      </c>
      <c r="O3638" t="s">
        <v>9648</v>
      </c>
      <c r="P3638" t="s">
        <v>2410</v>
      </c>
      <c r="Q3638" t="s">
        <v>47</v>
      </c>
      <c r="S3638" t="s">
        <v>47</v>
      </c>
      <c r="T3638" t="s">
        <v>48</v>
      </c>
      <c r="U3638" t="s">
        <v>225</v>
      </c>
      <c r="V3638">
        <v>1</v>
      </c>
      <c r="W3638">
        <v>0</v>
      </c>
      <c r="X3638">
        <v>1</v>
      </c>
      <c r="Y3638">
        <v>0</v>
      </c>
      <c r="Z3638">
        <v>0</v>
      </c>
      <c r="AA3638">
        <v>0</v>
      </c>
      <c r="AB3638">
        <v>0</v>
      </c>
      <c r="AC3638">
        <v>0</v>
      </c>
      <c r="AD3638">
        <v>0</v>
      </c>
      <c r="AE3638">
        <v>0</v>
      </c>
      <c r="AF3638">
        <v>0</v>
      </c>
      <c r="AG3638">
        <v>0</v>
      </c>
      <c r="AH3638">
        <v>0</v>
      </c>
      <c r="AI3638">
        <v>0</v>
      </c>
      <c r="AK3638">
        <v>0</v>
      </c>
      <c r="AM3638">
        <v>0</v>
      </c>
      <c r="AN3638">
        <v>1</v>
      </c>
      <c r="AO3638">
        <v>1</v>
      </c>
    </row>
    <row r="3639" spans="1:41" x14ac:dyDescent="0.55000000000000004">
      <c r="A3639" t="s">
        <v>6779</v>
      </c>
      <c r="B3639" s="1">
        <v>42932</v>
      </c>
      <c r="C3639">
        <v>28</v>
      </c>
      <c r="D3639">
        <v>7</v>
      </c>
      <c r="E3639" t="s">
        <v>105</v>
      </c>
      <c r="F3639">
        <v>2017</v>
      </c>
      <c r="G3639">
        <v>59</v>
      </c>
      <c r="H3639" t="s">
        <v>115</v>
      </c>
      <c r="I3639" t="s">
        <v>42</v>
      </c>
      <c r="J3639">
        <v>1</v>
      </c>
      <c r="K3639" t="s">
        <v>43</v>
      </c>
      <c r="L3639">
        <v>9</v>
      </c>
      <c r="M3639" t="s">
        <v>6610</v>
      </c>
      <c r="N3639" t="s">
        <v>6611</v>
      </c>
      <c r="O3639" t="s">
        <v>9648</v>
      </c>
      <c r="P3639" t="s">
        <v>2410</v>
      </c>
      <c r="Q3639" t="s">
        <v>47</v>
      </c>
      <c r="S3639" t="s">
        <v>47</v>
      </c>
      <c r="T3639" t="s">
        <v>63</v>
      </c>
      <c r="U3639" t="s">
        <v>6780</v>
      </c>
      <c r="V3639">
        <v>1</v>
      </c>
      <c r="W3639">
        <v>0</v>
      </c>
      <c r="X3639">
        <v>1</v>
      </c>
      <c r="Y3639">
        <v>0</v>
      </c>
      <c r="Z3639">
        <v>0</v>
      </c>
      <c r="AA3639">
        <v>0</v>
      </c>
      <c r="AB3639">
        <v>1</v>
      </c>
      <c r="AC3639">
        <v>0</v>
      </c>
      <c r="AD3639">
        <v>0</v>
      </c>
      <c r="AE3639">
        <v>0</v>
      </c>
      <c r="AF3639">
        <v>0</v>
      </c>
      <c r="AG3639">
        <v>0</v>
      </c>
      <c r="AH3639">
        <v>0</v>
      </c>
      <c r="AI3639">
        <v>0</v>
      </c>
      <c r="AK3639">
        <v>0</v>
      </c>
      <c r="AM3639">
        <v>0</v>
      </c>
      <c r="AN3639">
        <v>1</v>
      </c>
      <c r="AO3639">
        <v>1</v>
      </c>
    </row>
    <row r="3640" spans="1:41" x14ac:dyDescent="0.55000000000000004">
      <c r="A3640" t="s">
        <v>6781</v>
      </c>
      <c r="B3640" s="1">
        <v>42953</v>
      </c>
      <c r="C3640">
        <v>31</v>
      </c>
      <c r="D3640">
        <v>8</v>
      </c>
      <c r="E3640" t="s">
        <v>109</v>
      </c>
      <c r="F3640">
        <v>2017</v>
      </c>
      <c r="G3640">
        <v>24</v>
      </c>
      <c r="H3640" t="s">
        <v>62</v>
      </c>
      <c r="I3640" t="s">
        <v>42</v>
      </c>
      <c r="J3640">
        <v>1</v>
      </c>
      <c r="K3640" t="s">
        <v>43</v>
      </c>
      <c r="L3640">
        <v>9</v>
      </c>
      <c r="M3640" t="s">
        <v>6610</v>
      </c>
      <c r="N3640" t="s">
        <v>6611</v>
      </c>
      <c r="O3640" t="s">
        <v>9648</v>
      </c>
      <c r="P3640" t="s">
        <v>2410</v>
      </c>
      <c r="Q3640" t="s">
        <v>33</v>
      </c>
      <c r="R3640" t="s">
        <v>139</v>
      </c>
      <c r="S3640" t="s">
        <v>47</v>
      </c>
      <c r="T3640" t="s">
        <v>6782</v>
      </c>
      <c r="U3640" t="s">
        <v>1266</v>
      </c>
      <c r="V3640">
        <v>0</v>
      </c>
      <c r="W3640">
        <v>0</v>
      </c>
      <c r="X3640">
        <v>1</v>
      </c>
      <c r="Y3640">
        <v>0</v>
      </c>
      <c r="Z3640">
        <v>0</v>
      </c>
      <c r="AA3640">
        <v>0</v>
      </c>
      <c r="AB3640">
        <v>0</v>
      </c>
      <c r="AC3640">
        <v>0</v>
      </c>
      <c r="AD3640">
        <v>0</v>
      </c>
      <c r="AE3640">
        <v>0</v>
      </c>
      <c r="AF3640">
        <v>0</v>
      </c>
      <c r="AG3640">
        <v>0</v>
      </c>
      <c r="AH3640">
        <v>0</v>
      </c>
      <c r="AI3640">
        <v>0</v>
      </c>
      <c r="AK3640">
        <v>0</v>
      </c>
      <c r="AM3640">
        <v>0</v>
      </c>
      <c r="AN3640">
        <v>1</v>
      </c>
      <c r="AO3640">
        <v>1</v>
      </c>
    </row>
    <row r="3641" spans="1:41" x14ac:dyDescent="0.55000000000000004">
      <c r="A3641" t="s">
        <v>6783</v>
      </c>
      <c r="B3641" s="1">
        <v>42965</v>
      </c>
      <c r="C3641">
        <v>33</v>
      </c>
      <c r="D3641">
        <v>8</v>
      </c>
      <c r="E3641" t="s">
        <v>109</v>
      </c>
      <c r="F3641">
        <v>2017</v>
      </c>
      <c r="G3641">
        <v>36</v>
      </c>
      <c r="H3641" t="s">
        <v>41</v>
      </c>
      <c r="I3641" t="s">
        <v>42</v>
      </c>
      <c r="J3641">
        <v>1</v>
      </c>
      <c r="K3641" t="s">
        <v>43</v>
      </c>
      <c r="L3641">
        <v>9</v>
      </c>
      <c r="M3641" t="s">
        <v>6610</v>
      </c>
      <c r="N3641" t="s">
        <v>6611</v>
      </c>
      <c r="O3641" t="s">
        <v>9648</v>
      </c>
      <c r="P3641" t="s">
        <v>2410</v>
      </c>
      <c r="Q3641" t="s">
        <v>33</v>
      </c>
      <c r="R3641" t="s">
        <v>4592</v>
      </c>
      <c r="S3641" t="s">
        <v>33</v>
      </c>
      <c r="T3641" t="s">
        <v>63</v>
      </c>
      <c r="U3641" t="s">
        <v>1170</v>
      </c>
      <c r="V3641">
        <v>1</v>
      </c>
      <c r="W3641">
        <v>0</v>
      </c>
      <c r="X3641">
        <v>1</v>
      </c>
      <c r="Y3641">
        <v>0</v>
      </c>
      <c r="Z3641">
        <v>0</v>
      </c>
      <c r="AA3641">
        <v>0</v>
      </c>
      <c r="AB3641">
        <v>0</v>
      </c>
      <c r="AC3641">
        <v>0</v>
      </c>
      <c r="AD3641">
        <v>0</v>
      </c>
      <c r="AE3641">
        <v>0</v>
      </c>
      <c r="AF3641">
        <v>0</v>
      </c>
      <c r="AG3641">
        <v>0</v>
      </c>
      <c r="AH3641">
        <v>0</v>
      </c>
      <c r="AI3641">
        <v>0</v>
      </c>
      <c r="AK3641">
        <v>0</v>
      </c>
      <c r="AM3641">
        <v>0</v>
      </c>
      <c r="AN3641">
        <v>1</v>
      </c>
      <c r="AO3641">
        <v>1</v>
      </c>
    </row>
    <row r="3642" spans="1:41" x14ac:dyDescent="0.55000000000000004">
      <c r="A3642" t="s">
        <v>6784</v>
      </c>
      <c r="B3642" s="1">
        <v>42989</v>
      </c>
      <c r="C3642">
        <v>37</v>
      </c>
      <c r="D3642">
        <v>9</v>
      </c>
      <c r="E3642" t="s">
        <v>51</v>
      </c>
      <c r="F3642">
        <v>2017</v>
      </c>
      <c r="G3642">
        <v>54</v>
      </c>
      <c r="H3642" t="s">
        <v>52</v>
      </c>
      <c r="I3642" t="s">
        <v>42</v>
      </c>
      <c r="J3642">
        <v>1</v>
      </c>
      <c r="K3642" t="s">
        <v>43</v>
      </c>
      <c r="L3642">
        <v>9</v>
      </c>
      <c r="M3642" t="s">
        <v>6610</v>
      </c>
      <c r="N3642" t="s">
        <v>6611</v>
      </c>
      <c r="O3642" t="s">
        <v>9648</v>
      </c>
      <c r="P3642" t="s">
        <v>2410</v>
      </c>
      <c r="Q3642" t="s">
        <v>83</v>
      </c>
      <c r="S3642" t="s">
        <v>1232</v>
      </c>
      <c r="T3642" t="s">
        <v>6785</v>
      </c>
      <c r="U3642" t="s">
        <v>6786</v>
      </c>
      <c r="V3642">
        <v>0</v>
      </c>
      <c r="W3642">
        <v>0</v>
      </c>
      <c r="X3642">
        <v>0</v>
      </c>
      <c r="Y3642">
        <v>0</v>
      </c>
      <c r="Z3642">
        <v>1</v>
      </c>
      <c r="AA3642">
        <v>0</v>
      </c>
      <c r="AB3642">
        <v>0</v>
      </c>
      <c r="AC3642">
        <v>0</v>
      </c>
      <c r="AD3642">
        <v>0</v>
      </c>
      <c r="AE3642">
        <v>0</v>
      </c>
      <c r="AF3642">
        <v>0</v>
      </c>
      <c r="AG3642">
        <v>0</v>
      </c>
      <c r="AH3642">
        <v>0</v>
      </c>
      <c r="AI3642">
        <v>0</v>
      </c>
      <c r="AJ3642" t="s">
        <v>6787</v>
      </c>
      <c r="AK3642">
        <v>0</v>
      </c>
      <c r="AM3642">
        <v>1</v>
      </c>
      <c r="AN3642">
        <v>0</v>
      </c>
      <c r="AO3642">
        <v>1</v>
      </c>
    </row>
    <row r="3643" spans="1:41" x14ac:dyDescent="0.55000000000000004">
      <c r="A3643" t="s">
        <v>6788</v>
      </c>
      <c r="B3643" s="1">
        <v>43020</v>
      </c>
      <c r="C3643">
        <v>41</v>
      </c>
      <c r="D3643">
        <v>10</v>
      </c>
      <c r="E3643" t="s">
        <v>114</v>
      </c>
      <c r="F3643">
        <v>2017</v>
      </c>
      <c r="G3643">
        <v>39</v>
      </c>
      <c r="H3643" t="s">
        <v>41</v>
      </c>
      <c r="I3643" t="s">
        <v>42</v>
      </c>
      <c r="J3643">
        <v>1</v>
      </c>
      <c r="K3643" t="s">
        <v>106</v>
      </c>
      <c r="L3643">
        <v>7</v>
      </c>
      <c r="M3643" t="s">
        <v>6610</v>
      </c>
      <c r="N3643" t="s">
        <v>6611</v>
      </c>
      <c r="O3643" t="s">
        <v>9648</v>
      </c>
      <c r="P3643" t="s">
        <v>2410</v>
      </c>
      <c r="Q3643" t="s">
        <v>83</v>
      </c>
      <c r="S3643" t="s">
        <v>47</v>
      </c>
      <c r="T3643" t="s">
        <v>63</v>
      </c>
      <c r="U3643" t="s">
        <v>184</v>
      </c>
      <c r="V3643">
        <v>1</v>
      </c>
      <c r="W3643">
        <v>0</v>
      </c>
      <c r="X3643">
        <v>0</v>
      </c>
      <c r="Y3643">
        <v>0</v>
      </c>
      <c r="Z3643">
        <v>0</v>
      </c>
      <c r="AA3643">
        <v>0</v>
      </c>
      <c r="AB3643">
        <v>0</v>
      </c>
      <c r="AC3643">
        <v>0</v>
      </c>
      <c r="AD3643">
        <v>0</v>
      </c>
      <c r="AE3643">
        <v>0</v>
      </c>
      <c r="AF3643">
        <v>0</v>
      </c>
      <c r="AG3643">
        <v>0</v>
      </c>
      <c r="AH3643">
        <v>0</v>
      </c>
      <c r="AI3643">
        <v>0</v>
      </c>
      <c r="AK3643">
        <v>0</v>
      </c>
      <c r="AM3643">
        <v>0</v>
      </c>
      <c r="AN3643">
        <v>0</v>
      </c>
      <c r="AO3643">
        <v>0</v>
      </c>
    </row>
    <row r="3644" spans="1:41" x14ac:dyDescent="0.55000000000000004">
      <c r="A3644" t="s">
        <v>6789</v>
      </c>
      <c r="B3644" s="1">
        <v>43021</v>
      </c>
      <c r="C3644">
        <v>41</v>
      </c>
      <c r="D3644">
        <v>10</v>
      </c>
      <c r="E3644" t="s">
        <v>114</v>
      </c>
      <c r="F3644">
        <v>2017</v>
      </c>
      <c r="G3644">
        <v>25</v>
      </c>
      <c r="H3644" t="s">
        <v>87</v>
      </c>
      <c r="I3644" t="s">
        <v>42</v>
      </c>
      <c r="J3644">
        <v>1</v>
      </c>
      <c r="K3644" t="s">
        <v>43</v>
      </c>
      <c r="L3644">
        <v>9</v>
      </c>
      <c r="M3644" t="s">
        <v>6610</v>
      </c>
      <c r="N3644" t="s">
        <v>6611</v>
      </c>
      <c r="O3644" t="s">
        <v>9648</v>
      </c>
      <c r="P3644" t="s">
        <v>2410</v>
      </c>
      <c r="Q3644" t="s">
        <v>83</v>
      </c>
      <c r="S3644" t="s">
        <v>47</v>
      </c>
      <c r="T3644" t="s">
        <v>77</v>
      </c>
      <c r="U3644" t="s">
        <v>6790</v>
      </c>
      <c r="V3644">
        <v>1</v>
      </c>
      <c r="W3644">
        <v>1</v>
      </c>
      <c r="X3644">
        <v>1</v>
      </c>
      <c r="Y3644">
        <v>1</v>
      </c>
      <c r="Z3644">
        <v>0</v>
      </c>
      <c r="AA3644">
        <v>0</v>
      </c>
      <c r="AB3644">
        <v>0</v>
      </c>
      <c r="AC3644">
        <v>0</v>
      </c>
      <c r="AD3644">
        <v>0</v>
      </c>
      <c r="AE3644">
        <v>0</v>
      </c>
      <c r="AF3644">
        <v>0</v>
      </c>
      <c r="AG3644">
        <v>0</v>
      </c>
      <c r="AH3644">
        <v>0</v>
      </c>
      <c r="AI3644">
        <v>0</v>
      </c>
      <c r="AK3644">
        <v>0</v>
      </c>
      <c r="AM3644">
        <v>0</v>
      </c>
      <c r="AN3644">
        <v>1</v>
      </c>
      <c r="AO3644">
        <v>1</v>
      </c>
    </row>
    <row r="3645" spans="1:41" x14ac:dyDescent="0.55000000000000004">
      <c r="A3645" t="s">
        <v>6791</v>
      </c>
      <c r="B3645" s="1">
        <v>43021</v>
      </c>
      <c r="C3645">
        <v>41</v>
      </c>
      <c r="D3645">
        <v>10</v>
      </c>
      <c r="E3645" t="s">
        <v>114</v>
      </c>
      <c r="F3645">
        <v>2017</v>
      </c>
      <c r="G3645">
        <v>46</v>
      </c>
      <c r="H3645" t="s">
        <v>52</v>
      </c>
      <c r="I3645" t="s">
        <v>42</v>
      </c>
      <c r="J3645">
        <v>1</v>
      </c>
      <c r="K3645" t="s">
        <v>43</v>
      </c>
      <c r="L3645">
        <v>9</v>
      </c>
      <c r="M3645" t="s">
        <v>6610</v>
      </c>
      <c r="N3645" t="s">
        <v>6611</v>
      </c>
      <c r="O3645" t="s">
        <v>9648</v>
      </c>
      <c r="P3645" t="s">
        <v>2410</v>
      </c>
      <c r="Q3645" t="s">
        <v>47</v>
      </c>
      <c r="S3645" t="s">
        <v>69</v>
      </c>
      <c r="T3645" t="s">
        <v>77</v>
      </c>
      <c r="U3645" t="s">
        <v>6792</v>
      </c>
      <c r="V3645">
        <v>0</v>
      </c>
      <c r="W3645">
        <v>0</v>
      </c>
      <c r="X3645">
        <v>1</v>
      </c>
      <c r="Y3645">
        <v>0</v>
      </c>
      <c r="Z3645">
        <v>0</v>
      </c>
      <c r="AA3645">
        <v>0</v>
      </c>
      <c r="AB3645">
        <v>0</v>
      </c>
      <c r="AC3645">
        <v>0</v>
      </c>
      <c r="AD3645">
        <v>0</v>
      </c>
      <c r="AE3645">
        <v>0</v>
      </c>
      <c r="AF3645">
        <v>0</v>
      </c>
      <c r="AG3645">
        <v>0</v>
      </c>
      <c r="AH3645">
        <v>0</v>
      </c>
      <c r="AI3645">
        <v>0</v>
      </c>
      <c r="AJ3645" t="s">
        <v>6787</v>
      </c>
      <c r="AK3645">
        <v>0</v>
      </c>
      <c r="AM3645">
        <v>0</v>
      </c>
      <c r="AN3645">
        <v>1</v>
      </c>
      <c r="AO3645">
        <v>1</v>
      </c>
    </row>
    <row r="3646" spans="1:41" x14ac:dyDescent="0.55000000000000004">
      <c r="A3646" t="s">
        <v>6793</v>
      </c>
      <c r="B3646" s="1">
        <v>43031</v>
      </c>
      <c r="C3646">
        <v>43</v>
      </c>
      <c r="D3646">
        <v>10</v>
      </c>
      <c r="E3646" t="s">
        <v>114</v>
      </c>
      <c r="F3646">
        <v>2017</v>
      </c>
      <c r="G3646">
        <v>42</v>
      </c>
      <c r="H3646" t="s">
        <v>41</v>
      </c>
      <c r="I3646" t="s">
        <v>42</v>
      </c>
      <c r="J3646">
        <v>1</v>
      </c>
      <c r="K3646" t="s">
        <v>43</v>
      </c>
      <c r="L3646">
        <v>9</v>
      </c>
      <c r="M3646" t="s">
        <v>6610</v>
      </c>
      <c r="N3646" t="s">
        <v>6611</v>
      </c>
      <c r="O3646" t="s">
        <v>9648</v>
      </c>
      <c r="P3646" t="s">
        <v>2410</v>
      </c>
      <c r="Q3646" t="s">
        <v>33</v>
      </c>
      <c r="R3646" t="s">
        <v>6794</v>
      </c>
      <c r="S3646" t="s">
        <v>1162</v>
      </c>
      <c r="T3646" t="s">
        <v>63</v>
      </c>
      <c r="U3646" t="s">
        <v>6795</v>
      </c>
      <c r="V3646">
        <v>1</v>
      </c>
      <c r="W3646">
        <v>0</v>
      </c>
      <c r="X3646">
        <v>1</v>
      </c>
      <c r="Y3646">
        <v>1</v>
      </c>
      <c r="Z3646">
        <v>0</v>
      </c>
      <c r="AA3646">
        <v>0</v>
      </c>
      <c r="AB3646">
        <v>0</v>
      </c>
      <c r="AC3646">
        <v>0</v>
      </c>
      <c r="AD3646">
        <v>1</v>
      </c>
      <c r="AE3646">
        <v>0</v>
      </c>
      <c r="AF3646">
        <v>0</v>
      </c>
      <c r="AG3646">
        <v>0</v>
      </c>
      <c r="AH3646">
        <v>0</v>
      </c>
      <c r="AI3646">
        <v>0</v>
      </c>
      <c r="AK3646">
        <v>0</v>
      </c>
      <c r="AM3646">
        <v>0</v>
      </c>
      <c r="AN3646">
        <v>1</v>
      </c>
      <c r="AO3646">
        <v>1</v>
      </c>
    </row>
    <row r="3647" spans="1:41" x14ac:dyDescent="0.55000000000000004">
      <c r="A3647" t="s">
        <v>6796</v>
      </c>
      <c r="B3647" s="1">
        <v>43032</v>
      </c>
      <c r="C3647">
        <v>43</v>
      </c>
      <c r="D3647">
        <v>10</v>
      </c>
      <c r="E3647" t="s">
        <v>114</v>
      </c>
      <c r="F3647">
        <v>2017</v>
      </c>
      <c r="G3647">
        <v>32</v>
      </c>
      <c r="H3647" t="s">
        <v>87</v>
      </c>
      <c r="I3647" t="s">
        <v>42</v>
      </c>
      <c r="J3647">
        <v>1</v>
      </c>
      <c r="K3647" t="s">
        <v>43</v>
      </c>
      <c r="L3647">
        <v>9</v>
      </c>
      <c r="M3647" t="s">
        <v>6610</v>
      </c>
      <c r="N3647" t="s">
        <v>6611</v>
      </c>
      <c r="O3647" t="s">
        <v>9648</v>
      </c>
      <c r="P3647" t="s">
        <v>2410</v>
      </c>
      <c r="Q3647" t="s">
        <v>83</v>
      </c>
      <c r="S3647" t="s">
        <v>47</v>
      </c>
      <c r="T3647" t="s">
        <v>63</v>
      </c>
      <c r="U3647" t="s">
        <v>6797</v>
      </c>
      <c r="V3647">
        <v>1</v>
      </c>
      <c r="W3647">
        <v>0</v>
      </c>
      <c r="X3647">
        <v>1</v>
      </c>
      <c r="Y3647">
        <v>1</v>
      </c>
      <c r="Z3647">
        <v>0</v>
      </c>
      <c r="AA3647">
        <v>0</v>
      </c>
      <c r="AB3647">
        <v>1</v>
      </c>
      <c r="AC3647">
        <v>0</v>
      </c>
      <c r="AD3647">
        <v>1</v>
      </c>
      <c r="AE3647">
        <v>0</v>
      </c>
      <c r="AF3647">
        <v>0</v>
      </c>
      <c r="AG3647">
        <v>0</v>
      </c>
      <c r="AH3647">
        <v>0</v>
      </c>
      <c r="AI3647">
        <v>0</v>
      </c>
      <c r="AK3647">
        <v>0</v>
      </c>
      <c r="AM3647">
        <v>0</v>
      </c>
      <c r="AN3647">
        <v>1</v>
      </c>
      <c r="AO3647">
        <v>1</v>
      </c>
    </row>
    <row r="3648" spans="1:41" x14ac:dyDescent="0.55000000000000004">
      <c r="A3648" t="s">
        <v>6798</v>
      </c>
      <c r="B3648" s="1">
        <v>43050</v>
      </c>
      <c r="C3648">
        <v>45</v>
      </c>
      <c r="D3648">
        <v>11</v>
      </c>
      <c r="E3648" t="s">
        <v>119</v>
      </c>
      <c r="F3648">
        <v>2017</v>
      </c>
      <c r="G3648">
        <v>39</v>
      </c>
      <c r="H3648" t="s">
        <v>41</v>
      </c>
      <c r="I3648" t="s">
        <v>42</v>
      </c>
      <c r="J3648">
        <v>1</v>
      </c>
      <c r="K3648" t="s">
        <v>43</v>
      </c>
      <c r="L3648">
        <v>9</v>
      </c>
      <c r="M3648" t="s">
        <v>6610</v>
      </c>
      <c r="N3648" t="s">
        <v>6611</v>
      </c>
      <c r="O3648" t="s">
        <v>9648</v>
      </c>
      <c r="P3648" t="s">
        <v>2410</v>
      </c>
      <c r="Q3648" t="s">
        <v>33</v>
      </c>
      <c r="R3648" t="s">
        <v>3251</v>
      </c>
      <c r="S3648" t="s">
        <v>455</v>
      </c>
      <c r="T3648" t="s">
        <v>77</v>
      </c>
      <c r="U3648" t="s">
        <v>6799</v>
      </c>
      <c r="V3648">
        <v>1</v>
      </c>
      <c r="W3648">
        <v>0</v>
      </c>
      <c r="X3648">
        <v>1</v>
      </c>
      <c r="Y3648">
        <v>1</v>
      </c>
      <c r="Z3648">
        <v>0</v>
      </c>
      <c r="AA3648">
        <v>0</v>
      </c>
      <c r="AB3648">
        <v>1</v>
      </c>
      <c r="AC3648">
        <v>0</v>
      </c>
      <c r="AD3648">
        <v>0</v>
      </c>
      <c r="AE3648">
        <v>0</v>
      </c>
      <c r="AF3648">
        <v>0</v>
      </c>
      <c r="AG3648">
        <v>0</v>
      </c>
      <c r="AH3648">
        <v>0</v>
      </c>
      <c r="AI3648">
        <v>0</v>
      </c>
      <c r="AK3648">
        <v>0</v>
      </c>
      <c r="AM3648">
        <v>0</v>
      </c>
      <c r="AN3648">
        <v>1</v>
      </c>
      <c r="AO3648">
        <v>1</v>
      </c>
    </row>
    <row r="3649" spans="1:41" x14ac:dyDescent="0.55000000000000004">
      <c r="A3649" t="s">
        <v>6800</v>
      </c>
      <c r="B3649" s="1">
        <v>43050</v>
      </c>
      <c r="C3649">
        <v>45</v>
      </c>
      <c r="D3649">
        <v>11</v>
      </c>
      <c r="E3649" t="s">
        <v>119</v>
      </c>
      <c r="F3649">
        <v>2017</v>
      </c>
      <c r="G3649">
        <v>24</v>
      </c>
      <c r="H3649" t="s">
        <v>62</v>
      </c>
      <c r="I3649" t="s">
        <v>53</v>
      </c>
      <c r="J3649">
        <v>0</v>
      </c>
      <c r="K3649" t="s">
        <v>43</v>
      </c>
      <c r="L3649">
        <v>9</v>
      </c>
      <c r="M3649" t="s">
        <v>6610</v>
      </c>
      <c r="N3649" t="s">
        <v>6611</v>
      </c>
      <c r="O3649" t="s">
        <v>9648</v>
      </c>
      <c r="P3649" t="s">
        <v>2410</v>
      </c>
      <c r="Q3649" t="s">
        <v>47</v>
      </c>
      <c r="S3649" t="s">
        <v>47</v>
      </c>
      <c r="T3649" t="s">
        <v>63</v>
      </c>
      <c r="U3649" t="s">
        <v>6801</v>
      </c>
      <c r="V3649">
        <v>1</v>
      </c>
      <c r="W3649">
        <v>0</v>
      </c>
      <c r="X3649">
        <v>1</v>
      </c>
      <c r="Y3649">
        <v>0</v>
      </c>
      <c r="Z3649">
        <v>0</v>
      </c>
      <c r="AA3649">
        <v>0</v>
      </c>
      <c r="AB3649">
        <v>0</v>
      </c>
      <c r="AC3649">
        <v>0</v>
      </c>
      <c r="AD3649">
        <v>0</v>
      </c>
      <c r="AE3649">
        <v>0</v>
      </c>
      <c r="AF3649">
        <v>0</v>
      </c>
      <c r="AG3649">
        <v>0</v>
      </c>
      <c r="AH3649">
        <v>0</v>
      </c>
      <c r="AI3649">
        <v>0</v>
      </c>
      <c r="AJ3649" t="s">
        <v>6802</v>
      </c>
      <c r="AK3649">
        <v>0</v>
      </c>
      <c r="AM3649">
        <v>0</v>
      </c>
      <c r="AN3649">
        <v>1</v>
      </c>
      <c r="AO3649">
        <v>1</v>
      </c>
    </row>
    <row r="3650" spans="1:41" x14ac:dyDescent="0.55000000000000004">
      <c r="A3650" t="s">
        <v>6803</v>
      </c>
      <c r="B3650" s="1">
        <v>43054</v>
      </c>
      <c r="C3650">
        <v>46</v>
      </c>
      <c r="D3650">
        <v>11</v>
      </c>
      <c r="E3650" t="s">
        <v>119</v>
      </c>
      <c r="F3650">
        <v>2017</v>
      </c>
      <c r="G3650">
        <v>35</v>
      </c>
      <c r="H3650" t="s">
        <v>41</v>
      </c>
      <c r="I3650" t="s">
        <v>53</v>
      </c>
      <c r="J3650">
        <v>0</v>
      </c>
      <c r="K3650" t="s">
        <v>43</v>
      </c>
      <c r="L3650">
        <v>9</v>
      </c>
      <c r="M3650" t="s">
        <v>6610</v>
      </c>
      <c r="N3650" t="s">
        <v>6611</v>
      </c>
      <c r="O3650" t="s">
        <v>9648</v>
      </c>
      <c r="P3650" t="s">
        <v>2410</v>
      </c>
      <c r="Q3650" t="s">
        <v>47</v>
      </c>
      <c r="S3650" t="s">
        <v>47</v>
      </c>
      <c r="T3650" t="s">
        <v>314</v>
      </c>
      <c r="U3650" t="s">
        <v>1266</v>
      </c>
      <c r="V3650">
        <v>0</v>
      </c>
      <c r="W3650">
        <v>0</v>
      </c>
      <c r="X3650">
        <v>1</v>
      </c>
      <c r="Y3650">
        <v>0</v>
      </c>
      <c r="Z3650">
        <v>0</v>
      </c>
      <c r="AA3650">
        <v>0</v>
      </c>
      <c r="AB3650">
        <v>0</v>
      </c>
      <c r="AC3650">
        <v>0</v>
      </c>
      <c r="AD3650">
        <v>0</v>
      </c>
      <c r="AE3650">
        <v>0</v>
      </c>
      <c r="AF3650">
        <v>0</v>
      </c>
      <c r="AG3650">
        <v>0</v>
      </c>
      <c r="AH3650">
        <v>0</v>
      </c>
      <c r="AI3650">
        <v>0</v>
      </c>
      <c r="AK3650">
        <v>0</v>
      </c>
      <c r="AM3650">
        <v>0</v>
      </c>
      <c r="AN3650">
        <v>1</v>
      </c>
      <c r="AO3650">
        <v>1</v>
      </c>
    </row>
    <row r="3651" spans="1:41" x14ac:dyDescent="0.55000000000000004">
      <c r="A3651" t="s">
        <v>6804</v>
      </c>
      <c r="B3651" s="1">
        <v>43067</v>
      </c>
      <c r="C3651">
        <v>48</v>
      </c>
      <c r="D3651">
        <v>11</v>
      </c>
      <c r="E3651" t="s">
        <v>119</v>
      </c>
      <c r="F3651">
        <v>2017</v>
      </c>
      <c r="G3651">
        <v>56</v>
      </c>
      <c r="H3651" t="s">
        <v>115</v>
      </c>
      <c r="I3651" t="s">
        <v>53</v>
      </c>
      <c r="J3651">
        <v>0</v>
      </c>
      <c r="K3651" t="s">
        <v>123</v>
      </c>
      <c r="L3651">
        <v>3</v>
      </c>
      <c r="M3651" t="s">
        <v>6610</v>
      </c>
      <c r="N3651" t="s">
        <v>6611</v>
      </c>
      <c r="O3651" t="s">
        <v>9648</v>
      </c>
      <c r="P3651" t="s">
        <v>2410</v>
      </c>
      <c r="Q3651" t="s">
        <v>47</v>
      </c>
      <c r="S3651" t="s">
        <v>47</v>
      </c>
      <c r="T3651" t="s">
        <v>48</v>
      </c>
      <c r="U3651" t="s">
        <v>6805</v>
      </c>
      <c r="V3651">
        <v>0</v>
      </c>
      <c r="W3651">
        <v>1</v>
      </c>
      <c r="X3651">
        <v>0</v>
      </c>
      <c r="Y3651">
        <v>0</v>
      </c>
      <c r="Z3651">
        <v>1</v>
      </c>
      <c r="AA3651">
        <v>0</v>
      </c>
      <c r="AB3651">
        <v>0</v>
      </c>
      <c r="AC3651">
        <v>1</v>
      </c>
      <c r="AD3651">
        <v>1</v>
      </c>
      <c r="AE3651">
        <v>0</v>
      </c>
      <c r="AF3651">
        <v>0</v>
      </c>
      <c r="AG3651">
        <v>0</v>
      </c>
      <c r="AH3651">
        <v>0</v>
      </c>
      <c r="AI3651">
        <v>0</v>
      </c>
      <c r="AK3651">
        <v>0</v>
      </c>
      <c r="AM3651">
        <v>1</v>
      </c>
      <c r="AN3651">
        <v>0</v>
      </c>
      <c r="AO3651">
        <v>1</v>
      </c>
    </row>
    <row r="3652" spans="1:41" x14ac:dyDescent="0.55000000000000004">
      <c r="A3652" t="s">
        <v>6806</v>
      </c>
      <c r="B3652" s="1">
        <v>43082</v>
      </c>
      <c r="C3652">
        <v>50</v>
      </c>
      <c r="D3652">
        <v>12</v>
      </c>
      <c r="E3652" t="s">
        <v>57</v>
      </c>
      <c r="F3652">
        <v>2017</v>
      </c>
      <c r="G3652">
        <v>22</v>
      </c>
      <c r="H3652" t="s">
        <v>62</v>
      </c>
      <c r="I3652" t="s">
        <v>42</v>
      </c>
      <c r="J3652">
        <v>1</v>
      </c>
      <c r="K3652" t="s">
        <v>123</v>
      </c>
      <c r="L3652">
        <v>3</v>
      </c>
      <c r="M3652" t="s">
        <v>6610</v>
      </c>
      <c r="N3652" t="s">
        <v>6611</v>
      </c>
      <c r="O3652" t="s">
        <v>9648</v>
      </c>
      <c r="P3652" t="s">
        <v>2410</v>
      </c>
      <c r="Q3652" t="s">
        <v>83</v>
      </c>
      <c r="S3652" t="s">
        <v>354</v>
      </c>
      <c r="T3652" t="s">
        <v>63</v>
      </c>
      <c r="U3652" t="s">
        <v>2152</v>
      </c>
      <c r="V3652">
        <v>0</v>
      </c>
      <c r="W3652">
        <v>0</v>
      </c>
      <c r="X3652">
        <v>1</v>
      </c>
      <c r="Y3652">
        <v>0</v>
      </c>
      <c r="Z3652">
        <v>0</v>
      </c>
      <c r="AA3652">
        <v>0</v>
      </c>
      <c r="AB3652">
        <v>1</v>
      </c>
      <c r="AC3652">
        <v>0</v>
      </c>
      <c r="AD3652">
        <v>0</v>
      </c>
      <c r="AE3652">
        <v>0</v>
      </c>
      <c r="AF3652">
        <v>0</v>
      </c>
      <c r="AG3652">
        <v>0</v>
      </c>
      <c r="AH3652">
        <v>0</v>
      </c>
      <c r="AI3652">
        <v>0</v>
      </c>
      <c r="AK3652">
        <v>0</v>
      </c>
      <c r="AM3652">
        <v>0</v>
      </c>
      <c r="AN3652">
        <v>1</v>
      </c>
      <c r="AO3652">
        <v>1</v>
      </c>
    </row>
    <row r="3653" spans="1:41" x14ac:dyDescent="0.55000000000000004">
      <c r="A3653" t="s">
        <v>6807</v>
      </c>
      <c r="B3653" s="1">
        <v>43087</v>
      </c>
      <c r="C3653">
        <v>51</v>
      </c>
      <c r="D3653">
        <v>12</v>
      </c>
      <c r="E3653" t="s">
        <v>57</v>
      </c>
      <c r="F3653">
        <v>2017</v>
      </c>
      <c r="G3653">
        <v>43</v>
      </c>
      <c r="H3653" t="s">
        <v>41</v>
      </c>
      <c r="I3653" t="s">
        <v>42</v>
      </c>
      <c r="J3653">
        <v>1</v>
      </c>
      <c r="K3653" t="s">
        <v>43</v>
      </c>
      <c r="L3653">
        <v>9</v>
      </c>
      <c r="M3653" t="s">
        <v>6610</v>
      </c>
      <c r="N3653" t="s">
        <v>6611</v>
      </c>
      <c r="O3653" t="s">
        <v>9648</v>
      </c>
      <c r="P3653" t="s">
        <v>2410</v>
      </c>
      <c r="Q3653" t="s">
        <v>47</v>
      </c>
      <c r="S3653" t="s">
        <v>47</v>
      </c>
      <c r="T3653" t="s">
        <v>77</v>
      </c>
      <c r="U3653" t="s">
        <v>6808</v>
      </c>
      <c r="V3653">
        <v>1</v>
      </c>
      <c r="W3653">
        <v>1</v>
      </c>
      <c r="X3653">
        <v>1</v>
      </c>
      <c r="Y3653">
        <v>0</v>
      </c>
      <c r="Z3653">
        <v>0</v>
      </c>
      <c r="AA3653">
        <v>0</v>
      </c>
      <c r="AB3653">
        <v>0</v>
      </c>
      <c r="AC3653">
        <v>0</v>
      </c>
      <c r="AD3653">
        <v>0</v>
      </c>
      <c r="AE3653">
        <v>0</v>
      </c>
      <c r="AF3653">
        <v>0</v>
      </c>
      <c r="AG3653">
        <v>0</v>
      </c>
      <c r="AH3653">
        <v>0</v>
      </c>
      <c r="AI3653">
        <v>0</v>
      </c>
      <c r="AK3653">
        <v>0</v>
      </c>
      <c r="AM3653">
        <v>0</v>
      </c>
      <c r="AN3653">
        <v>1</v>
      </c>
      <c r="AO3653">
        <v>1</v>
      </c>
    </row>
    <row r="3654" spans="1:41" x14ac:dyDescent="0.55000000000000004">
      <c r="A3654" t="s">
        <v>6809</v>
      </c>
      <c r="B3654" s="1">
        <v>43096</v>
      </c>
      <c r="C3654">
        <v>52</v>
      </c>
      <c r="D3654">
        <v>12</v>
      </c>
      <c r="E3654" t="s">
        <v>57</v>
      </c>
      <c r="F3654">
        <v>2017</v>
      </c>
      <c r="G3654">
        <v>46</v>
      </c>
      <c r="H3654" t="s">
        <v>52</v>
      </c>
      <c r="I3654" t="s">
        <v>42</v>
      </c>
      <c r="J3654">
        <v>1</v>
      </c>
      <c r="K3654" t="s">
        <v>43</v>
      </c>
      <c r="L3654">
        <v>9</v>
      </c>
      <c r="M3654" t="s">
        <v>6610</v>
      </c>
      <c r="N3654" t="s">
        <v>6611</v>
      </c>
      <c r="O3654" t="s">
        <v>9648</v>
      </c>
      <c r="P3654" t="s">
        <v>2410</v>
      </c>
      <c r="Q3654" t="s">
        <v>83</v>
      </c>
      <c r="S3654" t="s">
        <v>354</v>
      </c>
      <c r="T3654" t="s">
        <v>63</v>
      </c>
      <c r="U3654" t="s">
        <v>1230</v>
      </c>
      <c r="V3654">
        <v>1</v>
      </c>
      <c r="W3654">
        <v>1</v>
      </c>
      <c r="X3654">
        <v>1</v>
      </c>
      <c r="Y3654">
        <v>0</v>
      </c>
      <c r="Z3654">
        <v>0</v>
      </c>
      <c r="AA3654">
        <v>0</v>
      </c>
      <c r="AB3654">
        <v>0</v>
      </c>
      <c r="AC3654">
        <v>0</v>
      </c>
      <c r="AD3654">
        <v>0</v>
      </c>
      <c r="AE3654">
        <v>0</v>
      </c>
      <c r="AF3654">
        <v>0</v>
      </c>
      <c r="AG3654">
        <v>0</v>
      </c>
      <c r="AH3654">
        <v>0</v>
      </c>
      <c r="AI3654">
        <v>0</v>
      </c>
      <c r="AK3654">
        <v>0</v>
      </c>
      <c r="AM3654">
        <v>0</v>
      </c>
      <c r="AN3654">
        <v>1</v>
      </c>
      <c r="AO3654">
        <v>1</v>
      </c>
    </row>
    <row r="3655" spans="1:41" x14ac:dyDescent="0.55000000000000004">
      <c r="A3655" t="s">
        <v>6810</v>
      </c>
      <c r="B3655" s="1">
        <v>43098</v>
      </c>
      <c r="C3655">
        <v>52</v>
      </c>
      <c r="D3655">
        <v>12</v>
      </c>
      <c r="E3655" t="s">
        <v>57</v>
      </c>
      <c r="F3655">
        <v>2017</v>
      </c>
      <c r="G3655">
        <v>47</v>
      </c>
      <c r="H3655" t="s">
        <v>52</v>
      </c>
      <c r="I3655" t="s">
        <v>42</v>
      </c>
      <c r="J3655">
        <v>1</v>
      </c>
      <c r="K3655" t="s">
        <v>43</v>
      </c>
      <c r="L3655">
        <v>9</v>
      </c>
      <c r="M3655" t="s">
        <v>6610</v>
      </c>
      <c r="N3655" t="s">
        <v>6611</v>
      </c>
      <c r="O3655" t="s">
        <v>9648</v>
      </c>
      <c r="P3655" t="s">
        <v>2410</v>
      </c>
      <c r="Q3655" t="s">
        <v>47</v>
      </c>
      <c r="S3655" t="s">
        <v>69</v>
      </c>
      <c r="T3655" t="s">
        <v>63</v>
      </c>
      <c r="U3655" t="s">
        <v>2871</v>
      </c>
      <c r="V3655">
        <v>1</v>
      </c>
      <c r="W3655">
        <v>1</v>
      </c>
      <c r="X3655">
        <v>0</v>
      </c>
      <c r="Y3655">
        <v>0</v>
      </c>
      <c r="Z3655">
        <v>0</v>
      </c>
      <c r="AA3655">
        <v>0</v>
      </c>
      <c r="AB3655">
        <v>0</v>
      </c>
      <c r="AC3655">
        <v>0</v>
      </c>
      <c r="AD3655">
        <v>0</v>
      </c>
      <c r="AE3655">
        <v>0</v>
      </c>
      <c r="AF3655">
        <v>0</v>
      </c>
      <c r="AG3655">
        <v>0</v>
      </c>
      <c r="AH3655">
        <v>0</v>
      </c>
      <c r="AI3655">
        <v>0</v>
      </c>
      <c r="AK3655">
        <v>0</v>
      </c>
      <c r="AM3655">
        <v>0</v>
      </c>
      <c r="AN3655">
        <v>0</v>
      </c>
      <c r="AO3655">
        <v>0</v>
      </c>
    </row>
    <row r="3656" spans="1:41" x14ac:dyDescent="0.55000000000000004">
      <c r="A3656" t="s">
        <v>6811</v>
      </c>
      <c r="B3656" s="1">
        <v>43098</v>
      </c>
      <c r="C3656">
        <v>52</v>
      </c>
      <c r="D3656">
        <v>12</v>
      </c>
      <c r="E3656" t="s">
        <v>57</v>
      </c>
      <c r="F3656">
        <v>2017</v>
      </c>
      <c r="G3656">
        <v>24</v>
      </c>
      <c r="H3656" t="s">
        <v>62</v>
      </c>
      <c r="I3656" t="s">
        <v>53</v>
      </c>
      <c r="J3656">
        <v>0</v>
      </c>
      <c r="K3656" t="s">
        <v>43</v>
      </c>
      <c r="L3656">
        <v>9</v>
      </c>
      <c r="M3656" t="s">
        <v>6610</v>
      </c>
      <c r="N3656" t="s">
        <v>6611</v>
      </c>
      <c r="O3656" t="s">
        <v>9648</v>
      </c>
      <c r="P3656" t="s">
        <v>2410</v>
      </c>
      <c r="Q3656" t="s">
        <v>47</v>
      </c>
      <c r="S3656" t="s">
        <v>33</v>
      </c>
      <c r="T3656" t="s">
        <v>63</v>
      </c>
      <c r="U3656" t="s">
        <v>184</v>
      </c>
      <c r="V3656">
        <v>1</v>
      </c>
      <c r="W3656">
        <v>0</v>
      </c>
      <c r="X3656">
        <v>0</v>
      </c>
      <c r="Y3656">
        <v>0</v>
      </c>
      <c r="Z3656">
        <v>0</v>
      </c>
      <c r="AA3656">
        <v>0</v>
      </c>
      <c r="AB3656">
        <v>0</v>
      </c>
      <c r="AC3656">
        <v>0</v>
      </c>
      <c r="AD3656">
        <v>0</v>
      </c>
      <c r="AE3656">
        <v>0</v>
      </c>
      <c r="AF3656">
        <v>0</v>
      </c>
      <c r="AG3656">
        <v>0</v>
      </c>
      <c r="AH3656">
        <v>0</v>
      </c>
      <c r="AI3656">
        <v>0</v>
      </c>
      <c r="AK3656">
        <v>0</v>
      </c>
      <c r="AM3656">
        <v>0</v>
      </c>
      <c r="AN3656">
        <v>0</v>
      </c>
      <c r="AO3656">
        <v>0</v>
      </c>
    </row>
    <row r="3657" spans="1:41" x14ac:dyDescent="0.55000000000000004">
      <c r="A3657" t="s">
        <v>6812</v>
      </c>
      <c r="B3657" s="1">
        <v>43101</v>
      </c>
      <c r="C3657">
        <v>1</v>
      </c>
      <c r="D3657">
        <v>1</v>
      </c>
      <c r="E3657" t="s">
        <v>40</v>
      </c>
      <c r="F3657">
        <v>2018</v>
      </c>
      <c r="G3657">
        <v>39</v>
      </c>
      <c r="H3657" t="s">
        <v>41</v>
      </c>
      <c r="I3657" t="s">
        <v>42</v>
      </c>
      <c r="J3657">
        <v>1</v>
      </c>
      <c r="K3657" t="s">
        <v>43</v>
      </c>
      <c r="L3657">
        <v>9</v>
      </c>
      <c r="M3657" t="s">
        <v>6610</v>
      </c>
      <c r="N3657" t="s">
        <v>6611</v>
      </c>
      <c r="O3657" t="s">
        <v>9648</v>
      </c>
      <c r="P3657" t="s">
        <v>2410</v>
      </c>
      <c r="Q3657" t="s">
        <v>83</v>
      </c>
      <c r="S3657" t="s">
        <v>47</v>
      </c>
      <c r="T3657" t="s">
        <v>6813</v>
      </c>
      <c r="U3657" t="s">
        <v>6814</v>
      </c>
      <c r="V3657">
        <v>0</v>
      </c>
      <c r="W3657">
        <v>0</v>
      </c>
      <c r="X3657">
        <v>0</v>
      </c>
      <c r="Y3657">
        <v>0</v>
      </c>
      <c r="Z3657">
        <v>0</v>
      </c>
      <c r="AA3657">
        <v>0</v>
      </c>
      <c r="AB3657">
        <v>1</v>
      </c>
      <c r="AC3657">
        <v>0</v>
      </c>
      <c r="AD3657">
        <v>0</v>
      </c>
      <c r="AE3657">
        <v>1</v>
      </c>
      <c r="AF3657">
        <v>0</v>
      </c>
      <c r="AG3657">
        <v>0</v>
      </c>
      <c r="AH3657">
        <v>0</v>
      </c>
      <c r="AI3657">
        <v>0</v>
      </c>
      <c r="AJ3657" t="s">
        <v>1703</v>
      </c>
      <c r="AK3657">
        <v>0</v>
      </c>
      <c r="AL3657" t="s">
        <v>65</v>
      </c>
      <c r="AM3657">
        <v>1</v>
      </c>
      <c r="AN3657">
        <v>0</v>
      </c>
      <c r="AO3657">
        <v>1</v>
      </c>
    </row>
    <row r="3658" spans="1:41" x14ac:dyDescent="0.55000000000000004">
      <c r="A3658" t="s">
        <v>6815</v>
      </c>
      <c r="B3658" s="1">
        <v>43115</v>
      </c>
      <c r="C3658">
        <v>3</v>
      </c>
      <c r="D3658">
        <v>1</v>
      </c>
      <c r="E3658" t="s">
        <v>40</v>
      </c>
      <c r="F3658">
        <v>2018</v>
      </c>
      <c r="G3658">
        <v>57</v>
      </c>
      <c r="H3658" t="s">
        <v>115</v>
      </c>
      <c r="I3658" t="s">
        <v>42</v>
      </c>
      <c r="J3658">
        <v>1</v>
      </c>
      <c r="K3658" t="s">
        <v>43</v>
      </c>
      <c r="L3658">
        <v>9</v>
      </c>
      <c r="M3658" t="s">
        <v>6610</v>
      </c>
      <c r="N3658" t="s">
        <v>6611</v>
      </c>
      <c r="O3658" t="s">
        <v>9648</v>
      </c>
      <c r="P3658" t="s">
        <v>2410</v>
      </c>
      <c r="Q3658" t="s">
        <v>47</v>
      </c>
      <c r="S3658" t="s">
        <v>47</v>
      </c>
      <c r="T3658" t="s">
        <v>48</v>
      </c>
      <c r="U3658" t="s">
        <v>6816</v>
      </c>
      <c r="V3658">
        <v>0</v>
      </c>
      <c r="W3658">
        <v>1</v>
      </c>
      <c r="X3658">
        <v>1</v>
      </c>
      <c r="Y3658">
        <v>0</v>
      </c>
      <c r="Z3658">
        <v>0</v>
      </c>
      <c r="AA3658">
        <v>0</v>
      </c>
      <c r="AB3658">
        <v>1</v>
      </c>
      <c r="AC3658">
        <v>0</v>
      </c>
      <c r="AD3658">
        <v>0</v>
      </c>
      <c r="AE3658">
        <v>0</v>
      </c>
      <c r="AF3658">
        <v>0</v>
      </c>
      <c r="AG3658">
        <v>0</v>
      </c>
      <c r="AH3658">
        <v>0</v>
      </c>
      <c r="AI3658">
        <v>0</v>
      </c>
      <c r="AK3658">
        <v>0</v>
      </c>
      <c r="AL3658" t="s">
        <v>65</v>
      </c>
      <c r="AM3658">
        <v>0</v>
      </c>
      <c r="AN3658">
        <v>1</v>
      </c>
      <c r="AO3658">
        <v>1</v>
      </c>
    </row>
    <row r="3659" spans="1:41" x14ac:dyDescent="0.55000000000000004">
      <c r="A3659" t="s">
        <v>6817</v>
      </c>
      <c r="B3659" s="1">
        <v>43146</v>
      </c>
      <c r="C3659">
        <v>7</v>
      </c>
      <c r="D3659">
        <v>2</v>
      </c>
      <c r="E3659" t="s">
        <v>61</v>
      </c>
      <c r="F3659">
        <v>2018</v>
      </c>
      <c r="G3659">
        <v>59</v>
      </c>
      <c r="H3659" t="s">
        <v>115</v>
      </c>
      <c r="I3659" t="s">
        <v>42</v>
      </c>
      <c r="J3659">
        <v>1</v>
      </c>
      <c r="K3659" t="s">
        <v>43</v>
      </c>
      <c r="L3659">
        <v>9</v>
      </c>
      <c r="M3659" t="s">
        <v>6610</v>
      </c>
      <c r="N3659" t="s">
        <v>6611</v>
      </c>
      <c r="O3659" t="s">
        <v>9648</v>
      </c>
      <c r="P3659" t="s">
        <v>2410</v>
      </c>
      <c r="Q3659" t="s">
        <v>83</v>
      </c>
      <c r="S3659" t="s">
        <v>47</v>
      </c>
      <c r="T3659" t="s">
        <v>77</v>
      </c>
      <c r="U3659" t="s">
        <v>6818</v>
      </c>
      <c r="V3659">
        <v>1</v>
      </c>
      <c r="W3659">
        <v>0</v>
      </c>
      <c r="X3659">
        <v>1</v>
      </c>
      <c r="Y3659">
        <v>1</v>
      </c>
      <c r="Z3659">
        <v>0</v>
      </c>
      <c r="AA3659">
        <v>0</v>
      </c>
      <c r="AB3659">
        <v>0</v>
      </c>
      <c r="AC3659">
        <v>0</v>
      </c>
      <c r="AD3659">
        <v>0</v>
      </c>
      <c r="AE3659">
        <v>0</v>
      </c>
      <c r="AF3659">
        <v>1</v>
      </c>
      <c r="AG3659">
        <v>0</v>
      </c>
      <c r="AH3659">
        <v>0</v>
      </c>
      <c r="AI3659">
        <v>1</v>
      </c>
      <c r="AK3659">
        <v>0</v>
      </c>
      <c r="AL3659" t="s">
        <v>65</v>
      </c>
      <c r="AM3659">
        <v>1</v>
      </c>
      <c r="AN3659">
        <v>1</v>
      </c>
      <c r="AO3659">
        <v>1</v>
      </c>
    </row>
    <row r="3660" spans="1:41" x14ac:dyDescent="0.55000000000000004">
      <c r="A3660" t="s">
        <v>6819</v>
      </c>
      <c r="B3660" s="1">
        <v>43160</v>
      </c>
      <c r="C3660">
        <v>9</v>
      </c>
      <c r="D3660">
        <v>3</v>
      </c>
      <c r="E3660" t="s">
        <v>67</v>
      </c>
      <c r="F3660">
        <v>2018</v>
      </c>
      <c r="G3660">
        <v>43</v>
      </c>
      <c r="H3660" t="s">
        <v>41</v>
      </c>
      <c r="I3660" t="s">
        <v>53</v>
      </c>
      <c r="J3660">
        <v>0</v>
      </c>
      <c r="K3660" t="s">
        <v>43</v>
      </c>
      <c r="L3660">
        <v>9</v>
      </c>
      <c r="M3660" t="s">
        <v>6610</v>
      </c>
      <c r="N3660" t="s">
        <v>6611</v>
      </c>
      <c r="O3660" t="s">
        <v>9648</v>
      </c>
      <c r="P3660" t="s">
        <v>2410</v>
      </c>
      <c r="Q3660" t="s">
        <v>47</v>
      </c>
      <c r="S3660" t="s">
        <v>47</v>
      </c>
      <c r="T3660" t="s">
        <v>77</v>
      </c>
      <c r="U3660" t="s">
        <v>6820</v>
      </c>
      <c r="V3660">
        <v>0</v>
      </c>
      <c r="W3660">
        <v>0</v>
      </c>
      <c r="X3660">
        <v>1</v>
      </c>
      <c r="Y3660">
        <v>0</v>
      </c>
      <c r="Z3660">
        <v>0</v>
      </c>
      <c r="AA3660">
        <v>0</v>
      </c>
      <c r="AB3660">
        <v>1</v>
      </c>
      <c r="AC3660">
        <v>0</v>
      </c>
      <c r="AD3660">
        <v>0</v>
      </c>
      <c r="AE3660">
        <v>0</v>
      </c>
      <c r="AF3660">
        <v>0</v>
      </c>
      <c r="AG3660">
        <v>0</v>
      </c>
      <c r="AH3660">
        <v>0</v>
      </c>
      <c r="AI3660">
        <v>0</v>
      </c>
      <c r="AK3660">
        <v>0</v>
      </c>
      <c r="AL3660" t="s">
        <v>65</v>
      </c>
      <c r="AM3660">
        <v>0</v>
      </c>
      <c r="AN3660">
        <v>1</v>
      </c>
      <c r="AO3660">
        <v>1</v>
      </c>
    </row>
    <row r="3661" spans="1:41" x14ac:dyDescent="0.55000000000000004">
      <c r="A3661" t="s">
        <v>6821</v>
      </c>
      <c r="B3661" s="1">
        <v>43205</v>
      </c>
      <c r="C3661">
        <v>15</v>
      </c>
      <c r="D3661">
        <v>4</v>
      </c>
      <c r="E3661" t="s">
        <v>91</v>
      </c>
      <c r="F3661">
        <v>2018</v>
      </c>
      <c r="G3661">
        <v>43</v>
      </c>
      <c r="H3661" t="s">
        <v>41</v>
      </c>
      <c r="I3661" t="s">
        <v>53</v>
      </c>
      <c r="J3661">
        <v>0</v>
      </c>
      <c r="K3661" t="s">
        <v>43</v>
      </c>
      <c r="L3661">
        <v>9</v>
      </c>
      <c r="M3661" t="s">
        <v>6610</v>
      </c>
      <c r="N3661" t="s">
        <v>6611</v>
      </c>
      <c r="O3661" t="s">
        <v>9648</v>
      </c>
      <c r="P3661" t="s">
        <v>2410</v>
      </c>
      <c r="Q3661" t="s">
        <v>47</v>
      </c>
      <c r="S3661" t="s">
        <v>47</v>
      </c>
      <c r="T3661" t="s">
        <v>63</v>
      </c>
      <c r="U3661" t="s">
        <v>6822</v>
      </c>
      <c r="V3661">
        <v>1</v>
      </c>
      <c r="W3661">
        <v>1</v>
      </c>
      <c r="X3661">
        <v>0</v>
      </c>
      <c r="Y3661">
        <v>0</v>
      </c>
      <c r="Z3661">
        <v>0</v>
      </c>
      <c r="AA3661">
        <v>0</v>
      </c>
      <c r="AB3661">
        <v>1</v>
      </c>
      <c r="AC3661">
        <v>0</v>
      </c>
      <c r="AD3661">
        <v>0</v>
      </c>
      <c r="AE3661">
        <v>0</v>
      </c>
      <c r="AF3661">
        <v>0</v>
      </c>
      <c r="AG3661">
        <v>0</v>
      </c>
      <c r="AH3661">
        <v>0</v>
      </c>
      <c r="AI3661">
        <v>0</v>
      </c>
      <c r="AK3661">
        <v>0</v>
      </c>
      <c r="AL3661" t="s">
        <v>65</v>
      </c>
      <c r="AM3661">
        <v>0</v>
      </c>
      <c r="AN3661">
        <v>0</v>
      </c>
      <c r="AO3661">
        <v>0</v>
      </c>
    </row>
    <row r="3662" spans="1:41" x14ac:dyDescent="0.55000000000000004">
      <c r="A3662" t="s">
        <v>6823</v>
      </c>
      <c r="B3662" s="1">
        <v>43278</v>
      </c>
      <c r="C3662">
        <v>26</v>
      </c>
      <c r="D3662">
        <v>6</v>
      </c>
      <c r="E3662" t="s">
        <v>101</v>
      </c>
      <c r="F3662">
        <v>2018</v>
      </c>
      <c r="G3662">
        <v>41</v>
      </c>
      <c r="H3662" t="s">
        <v>41</v>
      </c>
      <c r="I3662" t="s">
        <v>42</v>
      </c>
      <c r="J3662">
        <v>1</v>
      </c>
      <c r="K3662" t="s">
        <v>106</v>
      </c>
      <c r="L3662">
        <v>7</v>
      </c>
      <c r="M3662" t="s">
        <v>6610</v>
      </c>
      <c r="N3662" t="s">
        <v>6611</v>
      </c>
      <c r="O3662" t="s">
        <v>9648</v>
      </c>
      <c r="P3662" t="s">
        <v>2410</v>
      </c>
      <c r="Q3662" t="s">
        <v>83</v>
      </c>
      <c r="S3662" t="s">
        <v>47</v>
      </c>
      <c r="T3662" t="s">
        <v>314</v>
      </c>
      <c r="U3662" t="s">
        <v>1225</v>
      </c>
      <c r="V3662">
        <v>1</v>
      </c>
      <c r="W3662">
        <v>0</v>
      </c>
      <c r="X3662">
        <v>1</v>
      </c>
      <c r="Y3662">
        <v>0</v>
      </c>
      <c r="Z3662">
        <v>0</v>
      </c>
      <c r="AA3662">
        <v>0</v>
      </c>
      <c r="AB3662">
        <v>0</v>
      </c>
      <c r="AC3662">
        <v>0</v>
      </c>
      <c r="AD3662">
        <v>0</v>
      </c>
      <c r="AE3662">
        <v>0</v>
      </c>
      <c r="AF3662">
        <v>0</v>
      </c>
      <c r="AG3662">
        <v>0</v>
      </c>
      <c r="AH3662">
        <v>0</v>
      </c>
      <c r="AI3662">
        <v>0</v>
      </c>
      <c r="AK3662">
        <v>0</v>
      </c>
      <c r="AL3662" t="s">
        <v>65</v>
      </c>
      <c r="AM3662">
        <v>0</v>
      </c>
      <c r="AN3662">
        <v>1</v>
      </c>
      <c r="AO3662">
        <v>1</v>
      </c>
    </row>
    <row r="3663" spans="1:41" x14ac:dyDescent="0.55000000000000004">
      <c r="A3663" t="s">
        <v>6824</v>
      </c>
      <c r="B3663" s="1">
        <v>43280</v>
      </c>
      <c r="C3663">
        <v>26</v>
      </c>
      <c r="D3663">
        <v>6</v>
      </c>
      <c r="E3663" t="s">
        <v>101</v>
      </c>
      <c r="F3663">
        <v>2018</v>
      </c>
      <c r="G3663">
        <v>27</v>
      </c>
      <c r="H3663" t="s">
        <v>87</v>
      </c>
      <c r="I3663" t="s">
        <v>53</v>
      </c>
      <c r="J3663">
        <v>0</v>
      </c>
      <c r="K3663" t="s">
        <v>43</v>
      </c>
      <c r="L3663">
        <v>9</v>
      </c>
      <c r="M3663" t="s">
        <v>6610</v>
      </c>
      <c r="N3663" t="s">
        <v>6611</v>
      </c>
      <c r="O3663" t="s">
        <v>9648</v>
      </c>
      <c r="P3663" t="s">
        <v>2410</v>
      </c>
      <c r="Q3663" t="s">
        <v>47</v>
      </c>
      <c r="S3663" t="s">
        <v>47</v>
      </c>
      <c r="T3663" t="s">
        <v>314</v>
      </c>
      <c r="U3663" t="s">
        <v>6825</v>
      </c>
      <c r="V3663">
        <v>1</v>
      </c>
      <c r="W3663">
        <v>0</v>
      </c>
      <c r="X3663">
        <v>1</v>
      </c>
      <c r="Y3663">
        <v>1</v>
      </c>
      <c r="Z3663">
        <v>0</v>
      </c>
      <c r="AA3663">
        <v>0</v>
      </c>
      <c r="AB3663">
        <v>0</v>
      </c>
      <c r="AC3663">
        <v>0</v>
      </c>
      <c r="AD3663">
        <v>0</v>
      </c>
      <c r="AE3663">
        <v>0</v>
      </c>
      <c r="AF3663">
        <v>0</v>
      </c>
      <c r="AG3663">
        <v>0</v>
      </c>
      <c r="AH3663">
        <v>0</v>
      </c>
      <c r="AI3663">
        <v>0</v>
      </c>
      <c r="AK3663">
        <v>0</v>
      </c>
      <c r="AL3663" t="s">
        <v>65</v>
      </c>
      <c r="AM3663">
        <v>0</v>
      </c>
      <c r="AN3663">
        <v>1</v>
      </c>
      <c r="AO3663">
        <v>1</v>
      </c>
    </row>
    <row r="3664" spans="1:41" x14ac:dyDescent="0.55000000000000004">
      <c r="A3664" t="s">
        <v>6826</v>
      </c>
      <c r="B3664" s="1">
        <v>43294</v>
      </c>
      <c r="C3664">
        <v>28</v>
      </c>
      <c r="D3664">
        <v>7</v>
      </c>
      <c r="E3664" t="s">
        <v>105</v>
      </c>
      <c r="F3664">
        <v>2018</v>
      </c>
      <c r="G3664">
        <v>41</v>
      </c>
      <c r="H3664" t="s">
        <v>41</v>
      </c>
      <c r="I3664" t="s">
        <v>42</v>
      </c>
      <c r="J3664">
        <v>1</v>
      </c>
      <c r="K3664" t="s">
        <v>106</v>
      </c>
      <c r="L3664">
        <v>7</v>
      </c>
      <c r="M3664" t="s">
        <v>6610</v>
      </c>
      <c r="N3664" t="s">
        <v>6611</v>
      </c>
      <c r="O3664" t="s">
        <v>9648</v>
      </c>
      <c r="P3664" t="s">
        <v>2410</v>
      </c>
      <c r="Q3664" t="s">
        <v>47</v>
      </c>
      <c r="S3664" t="s">
        <v>47</v>
      </c>
      <c r="T3664" t="s">
        <v>102</v>
      </c>
      <c r="U3664" t="s">
        <v>6827</v>
      </c>
      <c r="V3664">
        <v>0</v>
      </c>
      <c r="W3664">
        <v>0</v>
      </c>
      <c r="X3664">
        <v>1</v>
      </c>
      <c r="Y3664">
        <v>1</v>
      </c>
      <c r="Z3664">
        <v>0</v>
      </c>
      <c r="AA3664">
        <v>0</v>
      </c>
      <c r="AB3664">
        <v>0</v>
      </c>
      <c r="AC3664">
        <v>0</v>
      </c>
      <c r="AD3664">
        <v>0</v>
      </c>
      <c r="AE3664">
        <v>0</v>
      </c>
      <c r="AF3664">
        <v>0</v>
      </c>
      <c r="AG3664">
        <v>0</v>
      </c>
      <c r="AH3664">
        <v>0</v>
      </c>
      <c r="AI3664">
        <v>0</v>
      </c>
      <c r="AK3664">
        <v>0</v>
      </c>
      <c r="AL3664" t="s">
        <v>65</v>
      </c>
      <c r="AM3664">
        <v>0</v>
      </c>
      <c r="AN3664">
        <v>1</v>
      </c>
      <c r="AO3664">
        <v>1</v>
      </c>
    </row>
    <row r="3665" spans="1:41" x14ac:dyDescent="0.55000000000000004">
      <c r="A3665" t="s">
        <v>6828</v>
      </c>
      <c r="B3665" s="1">
        <v>43296</v>
      </c>
      <c r="C3665">
        <v>28</v>
      </c>
      <c r="D3665">
        <v>7</v>
      </c>
      <c r="E3665" t="s">
        <v>105</v>
      </c>
      <c r="F3665">
        <v>2018</v>
      </c>
      <c r="G3665">
        <v>35</v>
      </c>
      <c r="H3665" t="s">
        <v>41</v>
      </c>
      <c r="I3665" t="s">
        <v>42</v>
      </c>
      <c r="J3665">
        <v>1</v>
      </c>
      <c r="K3665" t="s">
        <v>240</v>
      </c>
      <c r="L3665">
        <v>0</v>
      </c>
      <c r="M3665" t="s">
        <v>6610</v>
      </c>
      <c r="N3665" t="s">
        <v>6611</v>
      </c>
      <c r="O3665" t="s">
        <v>9648</v>
      </c>
      <c r="P3665" t="s">
        <v>2410</v>
      </c>
      <c r="Q3665" t="s">
        <v>83</v>
      </c>
      <c r="S3665" t="s">
        <v>47</v>
      </c>
      <c r="T3665" t="s">
        <v>6829</v>
      </c>
      <c r="U3665" t="s">
        <v>6830</v>
      </c>
      <c r="V3665">
        <v>1</v>
      </c>
      <c r="W3665">
        <v>0</v>
      </c>
      <c r="X3665">
        <v>0</v>
      </c>
      <c r="Y3665">
        <v>0</v>
      </c>
      <c r="Z3665">
        <v>0</v>
      </c>
      <c r="AA3665">
        <v>0</v>
      </c>
      <c r="AB3665">
        <v>0</v>
      </c>
      <c r="AC3665">
        <v>0</v>
      </c>
      <c r="AD3665">
        <v>1</v>
      </c>
      <c r="AE3665">
        <v>0</v>
      </c>
      <c r="AF3665">
        <v>0</v>
      </c>
      <c r="AG3665">
        <v>0</v>
      </c>
      <c r="AH3665">
        <v>0</v>
      </c>
      <c r="AI3665">
        <v>0</v>
      </c>
      <c r="AK3665">
        <v>0</v>
      </c>
      <c r="AL3665" t="s">
        <v>65</v>
      </c>
      <c r="AM3665">
        <v>0</v>
      </c>
      <c r="AN3665">
        <v>0</v>
      </c>
      <c r="AO3665">
        <v>0</v>
      </c>
    </row>
    <row r="3666" spans="1:41" x14ac:dyDescent="0.55000000000000004">
      <c r="A3666" t="s">
        <v>6831</v>
      </c>
      <c r="B3666" s="1">
        <v>43298</v>
      </c>
      <c r="C3666">
        <v>29</v>
      </c>
      <c r="D3666">
        <v>7</v>
      </c>
      <c r="E3666" t="s">
        <v>105</v>
      </c>
      <c r="F3666">
        <v>2018</v>
      </c>
      <c r="G3666">
        <v>29</v>
      </c>
      <c r="H3666" t="s">
        <v>87</v>
      </c>
      <c r="I3666" t="s">
        <v>42</v>
      </c>
      <c r="J3666">
        <v>1</v>
      </c>
      <c r="K3666" t="s">
        <v>43</v>
      </c>
      <c r="L3666">
        <v>9</v>
      </c>
      <c r="M3666" t="s">
        <v>6610</v>
      </c>
      <c r="N3666" t="s">
        <v>6611</v>
      </c>
      <c r="O3666" t="s">
        <v>9648</v>
      </c>
      <c r="P3666" t="s">
        <v>2410</v>
      </c>
      <c r="Q3666" t="s">
        <v>83</v>
      </c>
      <c r="S3666" t="s">
        <v>47</v>
      </c>
      <c r="T3666" t="s">
        <v>63</v>
      </c>
      <c r="U3666" t="s">
        <v>64</v>
      </c>
      <c r="V3666">
        <v>0</v>
      </c>
      <c r="W3666">
        <v>0</v>
      </c>
      <c r="X3666">
        <v>1</v>
      </c>
      <c r="Y3666">
        <v>0</v>
      </c>
      <c r="Z3666">
        <v>0</v>
      </c>
      <c r="AA3666">
        <v>0</v>
      </c>
      <c r="AB3666">
        <v>0</v>
      </c>
      <c r="AC3666">
        <v>0</v>
      </c>
      <c r="AD3666">
        <v>0</v>
      </c>
      <c r="AE3666">
        <v>0</v>
      </c>
      <c r="AF3666">
        <v>0</v>
      </c>
      <c r="AG3666">
        <v>0</v>
      </c>
      <c r="AH3666">
        <v>0</v>
      </c>
      <c r="AI3666">
        <v>0</v>
      </c>
      <c r="AK3666">
        <v>0</v>
      </c>
      <c r="AL3666" t="s">
        <v>65</v>
      </c>
      <c r="AM3666">
        <v>0</v>
      </c>
      <c r="AN3666">
        <v>1</v>
      </c>
      <c r="AO3666">
        <v>1</v>
      </c>
    </row>
    <row r="3667" spans="1:41" x14ac:dyDescent="0.55000000000000004">
      <c r="A3667" t="s">
        <v>6832</v>
      </c>
      <c r="B3667" s="1">
        <v>43343</v>
      </c>
      <c r="C3667">
        <v>35</v>
      </c>
      <c r="D3667">
        <v>8</v>
      </c>
      <c r="E3667" t="s">
        <v>109</v>
      </c>
      <c r="F3667">
        <v>2018</v>
      </c>
      <c r="G3667">
        <v>63</v>
      </c>
      <c r="H3667" t="s">
        <v>115</v>
      </c>
      <c r="I3667" t="s">
        <v>53</v>
      </c>
      <c r="J3667">
        <v>0</v>
      </c>
      <c r="K3667" t="s">
        <v>43</v>
      </c>
      <c r="L3667">
        <v>9</v>
      </c>
      <c r="M3667" t="s">
        <v>6610</v>
      </c>
      <c r="N3667" t="s">
        <v>6611</v>
      </c>
      <c r="O3667" t="s">
        <v>9648</v>
      </c>
      <c r="P3667" t="s">
        <v>2410</v>
      </c>
      <c r="Q3667" t="s">
        <v>47</v>
      </c>
      <c r="S3667" t="s">
        <v>47</v>
      </c>
      <c r="T3667" t="s">
        <v>63</v>
      </c>
      <c r="U3667" t="s">
        <v>6833</v>
      </c>
      <c r="V3667">
        <v>0</v>
      </c>
      <c r="W3667">
        <v>1</v>
      </c>
      <c r="X3667">
        <v>1</v>
      </c>
      <c r="Y3667">
        <v>0</v>
      </c>
      <c r="Z3667">
        <v>0</v>
      </c>
      <c r="AA3667">
        <v>0</v>
      </c>
      <c r="AB3667">
        <v>0</v>
      </c>
      <c r="AC3667">
        <v>0</v>
      </c>
      <c r="AD3667">
        <v>1</v>
      </c>
      <c r="AE3667">
        <v>1</v>
      </c>
      <c r="AF3667">
        <v>0</v>
      </c>
      <c r="AG3667">
        <v>0</v>
      </c>
      <c r="AH3667">
        <v>0</v>
      </c>
      <c r="AI3667">
        <v>0</v>
      </c>
      <c r="AK3667">
        <v>0</v>
      </c>
      <c r="AL3667" t="s">
        <v>65</v>
      </c>
      <c r="AM3667">
        <v>1</v>
      </c>
      <c r="AN3667">
        <v>1</v>
      </c>
      <c r="AO3667">
        <v>1</v>
      </c>
    </row>
    <row r="3668" spans="1:41" x14ac:dyDescent="0.55000000000000004">
      <c r="A3668" t="s">
        <v>6834</v>
      </c>
      <c r="B3668" s="1">
        <v>43345</v>
      </c>
      <c r="C3668">
        <v>35</v>
      </c>
      <c r="D3668">
        <v>9</v>
      </c>
      <c r="E3668" t="s">
        <v>51</v>
      </c>
      <c r="F3668">
        <v>2018</v>
      </c>
      <c r="G3668">
        <v>24</v>
      </c>
      <c r="H3668" t="s">
        <v>62</v>
      </c>
      <c r="I3668" t="s">
        <v>42</v>
      </c>
      <c r="J3668">
        <v>1</v>
      </c>
      <c r="K3668" t="s">
        <v>106</v>
      </c>
      <c r="L3668">
        <v>7</v>
      </c>
      <c r="M3668" t="s">
        <v>6610</v>
      </c>
      <c r="N3668" t="s">
        <v>6611</v>
      </c>
      <c r="O3668" t="s">
        <v>9648</v>
      </c>
      <c r="P3668" t="s">
        <v>2410</v>
      </c>
      <c r="Q3668" t="s">
        <v>47</v>
      </c>
      <c r="S3668" t="s">
        <v>455</v>
      </c>
      <c r="T3668" t="s">
        <v>63</v>
      </c>
      <c r="U3668" t="s">
        <v>6835</v>
      </c>
      <c r="V3668">
        <v>1</v>
      </c>
      <c r="W3668">
        <v>0</v>
      </c>
      <c r="X3668">
        <v>1</v>
      </c>
      <c r="Y3668">
        <v>0</v>
      </c>
      <c r="Z3668">
        <v>0</v>
      </c>
      <c r="AA3668">
        <v>0</v>
      </c>
      <c r="AB3668">
        <v>1</v>
      </c>
      <c r="AC3668">
        <v>0</v>
      </c>
      <c r="AD3668">
        <v>0</v>
      </c>
      <c r="AE3668">
        <v>0</v>
      </c>
      <c r="AF3668">
        <v>0</v>
      </c>
      <c r="AG3668">
        <v>0</v>
      </c>
      <c r="AH3668">
        <v>0</v>
      </c>
      <c r="AI3668">
        <v>0</v>
      </c>
      <c r="AK3668">
        <v>0</v>
      </c>
      <c r="AL3668" t="s">
        <v>65</v>
      </c>
      <c r="AM3668">
        <v>0</v>
      </c>
      <c r="AN3668">
        <v>1</v>
      </c>
      <c r="AO3668">
        <v>1</v>
      </c>
    </row>
    <row r="3669" spans="1:41" x14ac:dyDescent="0.55000000000000004">
      <c r="A3669" t="s">
        <v>6836</v>
      </c>
      <c r="B3669" s="1">
        <v>43346</v>
      </c>
      <c r="C3669">
        <v>36</v>
      </c>
      <c r="D3669">
        <v>9</v>
      </c>
      <c r="E3669" t="s">
        <v>51</v>
      </c>
      <c r="F3669">
        <v>2018</v>
      </c>
      <c r="G3669">
        <v>47</v>
      </c>
      <c r="H3669" t="s">
        <v>52</v>
      </c>
      <c r="I3669" t="s">
        <v>53</v>
      </c>
      <c r="J3669">
        <v>0</v>
      </c>
      <c r="K3669" t="s">
        <v>43</v>
      </c>
      <c r="L3669">
        <v>9</v>
      </c>
      <c r="M3669" t="s">
        <v>6610</v>
      </c>
      <c r="N3669" t="s">
        <v>6611</v>
      </c>
      <c r="O3669" t="s">
        <v>9648</v>
      </c>
      <c r="P3669" t="s">
        <v>2410</v>
      </c>
      <c r="Q3669" t="s">
        <v>33</v>
      </c>
      <c r="S3669" t="s">
        <v>455</v>
      </c>
      <c r="T3669" t="s">
        <v>314</v>
      </c>
      <c r="U3669" t="s">
        <v>6837</v>
      </c>
      <c r="V3669">
        <v>0</v>
      </c>
      <c r="W3669">
        <v>0</v>
      </c>
      <c r="X3669">
        <v>1</v>
      </c>
      <c r="Y3669">
        <v>0</v>
      </c>
      <c r="Z3669">
        <v>0</v>
      </c>
      <c r="AA3669">
        <v>0</v>
      </c>
      <c r="AB3669">
        <v>1</v>
      </c>
      <c r="AC3669">
        <v>0</v>
      </c>
      <c r="AD3669">
        <v>0</v>
      </c>
      <c r="AE3669">
        <v>1</v>
      </c>
      <c r="AF3669">
        <v>0</v>
      </c>
      <c r="AG3669">
        <v>0</v>
      </c>
      <c r="AH3669">
        <v>0</v>
      </c>
      <c r="AI3669">
        <v>0</v>
      </c>
      <c r="AK3669">
        <v>0</v>
      </c>
      <c r="AL3669" t="s">
        <v>65</v>
      </c>
      <c r="AM3669">
        <v>1</v>
      </c>
      <c r="AN3669">
        <v>1</v>
      </c>
      <c r="AO3669">
        <v>1</v>
      </c>
    </row>
    <row r="3670" spans="1:41" x14ac:dyDescent="0.55000000000000004">
      <c r="A3670" t="s">
        <v>6838</v>
      </c>
      <c r="B3670" s="1">
        <v>43347</v>
      </c>
      <c r="C3670">
        <v>36</v>
      </c>
      <c r="D3670">
        <v>9</v>
      </c>
      <c r="E3670" t="s">
        <v>51</v>
      </c>
      <c r="F3670">
        <v>2018</v>
      </c>
      <c r="G3670">
        <v>33</v>
      </c>
      <c r="H3670" t="s">
        <v>87</v>
      </c>
      <c r="I3670" t="s">
        <v>42</v>
      </c>
      <c r="J3670">
        <v>1</v>
      </c>
      <c r="K3670" t="s">
        <v>106</v>
      </c>
      <c r="L3670">
        <v>7</v>
      </c>
      <c r="M3670" t="s">
        <v>6610</v>
      </c>
      <c r="N3670" t="s">
        <v>6611</v>
      </c>
      <c r="O3670" t="s">
        <v>9648</v>
      </c>
      <c r="P3670" t="s">
        <v>2410</v>
      </c>
      <c r="Q3670" t="s">
        <v>47</v>
      </c>
      <c r="S3670" t="s">
        <v>47</v>
      </c>
      <c r="T3670" t="s">
        <v>63</v>
      </c>
      <c r="U3670" t="s">
        <v>6839</v>
      </c>
      <c r="V3670">
        <v>1</v>
      </c>
      <c r="W3670">
        <v>0</v>
      </c>
      <c r="X3670">
        <v>0</v>
      </c>
      <c r="Y3670">
        <v>0</v>
      </c>
      <c r="Z3670">
        <v>0</v>
      </c>
      <c r="AA3670">
        <v>0</v>
      </c>
      <c r="AB3670">
        <v>0</v>
      </c>
      <c r="AC3670">
        <v>0</v>
      </c>
      <c r="AD3670">
        <v>1</v>
      </c>
      <c r="AE3670">
        <v>0</v>
      </c>
      <c r="AF3670">
        <v>0</v>
      </c>
      <c r="AG3670">
        <v>0</v>
      </c>
      <c r="AH3670">
        <v>0</v>
      </c>
      <c r="AI3670">
        <v>0</v>
      </c>
      <c r="AJ3670" t="s">
        <v>1703</v>
      </c>
      <c r="AK3670">
        <v>0</v>
      </c>
      <c r="AL3670" t="s">
        <v>65</v>
      </c>
      <c r="AM3670">
        <v>0</v>
      </c>
      <c r="AN3670">
        <v>0</v>
      </c>
      <c r="AO3670">
        <v>0</v>
      </c>
    </row>
    <row r="3671" spans="1:41" x14ac:dyDescent="0.55000000000000004">
      <c r="A3671" t="s">
        <v>6840</v>
      </c>
      <c r="B3671" s="1">
        <v>43357</v>
      </c>
      <c r="C3671">
        <v>37</v>
      </c>
      <c r="D3671">
        <v>9</v>
      </c>
      <c r="E3671" t="s">
        <v>51</v>
      </c>
      <c r="F3671">
        <v>2018</v>
      </c>
      <c r="G3671">
        <v>49</v>
      </c>
      <c r="H3671" t="s">
        <v>52</v>
      </c>
      <c r="I3671" t="s">
        <v>42</v>
      </c>
      <c r="J3671">
        <v>1</v>
      </c>
      <c r="K3671" t="s">
        <v>43</v>
      </c>
      <c r="L3671">
        <v>9</v>
      </c>
      <c r="M3671" t="s">
        <v>6610</v>
      </c>
      <c r="N3671" t="s">
        <v>6611</v>
      </c>
      <c r="O3671" t="s">
        <v>9648</v>
      </c>
      <c r="P3671" t="s">
        <v>2410</v>
      </c>
      <c r="Q3671" t="s">
        <v>47</v>
      </c>
      <c r="S3671" t="s">
        <v>47</v>
      </c>
      <c r="T3671" t="s">
        <v>63</v>
      </c>
      <c r="U3671" t="s">
        <v>6841</v>
      </c>
      <c r="V3671">
        <v>0</v>
      </c>
      <c r="W3671">
        <v>0</v>
      </c>
      <c r="X3671">
        <v>1</v>
      </c>
      <c r="Y3671">
        <v>1</v>
      </c>
      <c r="Z3671">
        <v>0</v>
      </c>
      <c r="AA3671">
        <v>0</v>
      </c>
      <c r="AB3671">
        <v>1</v>
      </c>
      <c r="AC3671">
        <v>0</v>
      </c>
      <c r="AD3671">
        <v>0</v>
      </c>
      <c r="AE3671">
        <v>0</v>
      </c>
      <c r="AF3671">
        <v>0</v>
      </c>
      <c r="AG3671">
        <v>0</v>
      </c>
      <c r="AH3671">
        <v>0</v>
      </c>
      <c r="AI3671">
        <v>0</v>
      </c>
      <c r="AK3671">
        <v>0</v>
      </c>
      <c r="AL3671" t="s">
        <v>65</v>
      </c>
      <c r="AM3671">
        <v>0</v>
      </c>
      <c r="AN3671">
        <v>1</v>
      </c>
      <c r="AO3671">
        <v>1</v>
      </c>
    </row>
    <row r="3672" spans="1:41" x14ac:dyDescent="0.55000000000000004">
      <c r="A3672" t="s">
        <v>6842</v>
      </c>
      <c r="B3672" s="1">
        <v>43371</v>
      </c>
      <c r="C3672">
        <v>39</v>
      </c>
      <c r="D3672">
        <v>9</v>
      </c>
      <c r="E3672" t="s">
        <v>51</v>
      </c>
      <c r="F3672">
        <v>2018</v>
      </c>
      <c r="G3672">
        <v>17</v>
      </c>
      <c r="H3672" t="s">
        <v>62</v>
      </c>
      <c r="I3672" t="s">
        <v>53</v>
      </c>
      <c r="J3672">
        <v>0</v>
      </c>
      <c r="K3672" t="s">
        <v>43</v>
      </c>
      <c r="L3672">
        <v>9</v>
      </c>
      <c r="M3672" t="s">
        <v>6610</v>
      </c>
      <c r="N3672" t="s">
        <v>6611</v>
      </c>
      <c r="O3672" t="s">
        <v>9648</v>
      </c>
      <c r="P3672" t="s">
        <v>2410</v>
      </c>
      <c r="Q3672" t="s">
        <v>83</v>
      </c>
      <c r="S3672" t="s">
        <v>47</v>
      </c>
      <c r="T3672" t="s">
        <v>48</v>
      </c>
      <c r="U3672" t="s">
        <v>2295</v>
      </c>
      <c r="V3672">
        <v>1</v>
      </c>
      <c r="W3672">
        <v>0</v>
      </c>
      <c r="X3672">
        <v>1</v>
      </c>
      <c r="Y3672">
        <v>1</v>
      </c>
      <c r="Z3672">
        <v>0</v>
      </c>
      <c r="AA3672">
        <v>0</v>
      </c>
      <c r="AB3672">
        <v>0</v>
      </c>
      <c r="AC3672">
        <v>0</v>
      </c>
      <c r="AD3672">
        <v>0</v>
      </c>
      <c r="AE3672">
        <v>0</v>
      </c>
      <c r="AF3672">
        <v>0</v>
      </c>
      <c r="AG3672">
        <v>0</v>
      </c>
      <c r="AH3672">
        <v>0</v>
      </c>
      <c r="AI3672">
        <v>0</v>
      </c>
      <c r="AK3672">
        <v>0</v>
      </c>
      <c r="AL3672" t="s">
        <v>65</v>
      </c>
      <c r="AM3672">
        <v>0</v>
      </c>
      <c r="AN3672">
        <v>1</v>
      </c>
      <c r="AO3672">
        <v>1</v>
      </c>
    </row>
    <row r="3673" spans="1:41" x14ac:dyDescent="0.55000000000000004">
      <c r="A3673" t="s">
        <v>6843</v>
      </c>
      <c r="B3673" s="1">
        <v>43381</v>
      </c>
      <c r="C3673">
        <v>41</v>
      </c>
      <c r="D3673">
        <v>10</v>
      </c>
      <c r="E3673" t="s">
        <v>114</v>
      </c>
      <c r="F3673">
        <v>2018</v>
      </c>
      <c r="G3673">
        <v>50</v>
      </c>
      <c r="H3673" t="s">
        <v>52</v>
      </c>
      <c r="I3673" t="s">
        <v>42</v>
      </c>
      <c r="J3673">
        <v>1</v>
      </c>
      <c r="K3673" t="s">
        <v>43</v>
      </c>
      <c r="L3673">
        <v>9</v>
      </c>
      <c r="M3673" t="s">
        <v>6610</v>
      </c>
      <c r="N3673" t="s">
        <v>6611</v>
      </c>
      <c r="O3673" t="s">
        <v>9648</v>
      </c>
      <c r="P3673" t="s">
        <v>2410</v>
      </c>
      <c r="Q3673" t="s">
        <v>33</v>
      </c>
      <c r="S3673" t="s">
        <v>455</v>
      </c>
      <c r="T3673" t="s">
        <v>63</v>
      </c>
      <c r="U3673" t="s">
        <v>6844</v>
      </c>
      <c r="V3673">
        <v>1</v>
      </c>
      <c r="W3673">
        <v>1</v>
      </c>
      <c r="X3673">
        <v>1</v>
      </c>
      <c r="Y3673">
        <v>0</v>
      </c>
      <c r="Z3673">
        <v>0</v>
      </c>
      <c r="AA3673">
        <v>0</v>
      </c>
      <c r="AB3673">
        <v>0</v>
      </c>
      <c r="AC3673">
        <v>0</v>
      </c>
      <c r="AD3673">
        <v>0</v>
      </c>
      <c r="AE3673">
        <v>1</v>
      </c>
      <c r="AF3673">
        <v>0</v>
      </c>
      <c r="AG3673">
        <v>0</v>
      </c>
      <c r="AH3673">
        <v>0</v>
      </c>
      <c r="AI3673">
        <v>0</v>
      </c>
      <c r="AK3673">
        <v>0</v>
      </c>
      <c r="AL3673" t="s">
        <v>65</v>
      </c>
      <c r="AM3673">
        <v>1</v>
      </c>
      <c r="AN3673">
        <v>1</v>
      </c>
      <c r="AO3673">
        <v>1</v>
      </c>
    </row>
    <row r="3674" spans="1:41" x14ac:dyDescent="0.55000000000000004">
      <c r="A3674" t="s">
        <v>6845</v>
      </c>
      <c r="B3674" s="1">
        <v>43385</v>
      </c>
      <c r="C3674">
        <v>41</v>
      </c>
      <c r="D3674">
        <v>10</v>
      </c>
      <c r="E3674" t="s">
        <v>114</v>
      </c>
      <c r="F3674">
        <v>2018</v>
      </c>
      <c r="G3674">
        <v>49</v>
      </c>
      <c r="H3674" t="s">
        <v>52</v>
      </c>
      <c r="I3674" t="s">
        <v>42</v>
      </c>
      <c r="J3674">
        <v>1</v>
      </c>
      <c r="K3674" t="s">
        <v>43</v>
      </c>
      <c r="L3674">
        <v>9</v>
      </c>
      <c r="M3674" t="s">
        <v>6610</v>
      </c>
      <c r="N3674" t="s">
        <v>6611</v>
      </c>
      <c r="O3674" t="s">
        <v>9648</v>
      </c>
      <c r="P3674" t="s">
        <v>2410</v>
      </c>
      <c r="Q3674" t="s">
        <v>47</v>
      </c>
      <c r="S3674" t="s">
        <v>47</v>
      </c>
      <c r="T3674" t="s">
        <v>77</v>
      </c>
      <c r="U3674" t="s">
        <v>6846</v>
      </c>
      <c r="V3674">
        <v>1</v>
      </c>
      <c r="W3674">
        <v>1</v>
      </c>
      <c r="X3674">
        <v>1</v>
      </c>
      <c r="Y3674">
        <v>1</v>
      </c>
      <c r="Z3674">
        <v>0</v>
      </c>
      <c r="AA3674">
        <v>0</v>
      </c>
      <c r="AB3674">
        <v>0</v>
      </c>
      <c r="AC3674">
        <v>0</v>
      </c>
      <c r="AD3674">
        <v>0</v>
      </c>
      <c r="AE3674">
        <v>0</v>
      </c>
      <c r="AF3674">
        <v>0</v>
      </c>
      <c r="AG3674">
        <v>0</v>
      </c>
      <c r="AH3674">
        <v>0</v>
      </c>
      <c r="AI3674">
        <v>0</v>
      </c>
      <c r="AK3674">
        <v>0</v>
      </c>
      <c r="AL3674" t="s">
        <v>65</v>
      </c>
      <c r="AM3674">
        <v>0</v>
      </c>
      <c r="AN3674">
        <v>1</v>
      </c>
      <c r="AO3674">
        <v>1</v>
      </c>
    </row>
    <row r="3675" spans="1:41" x14ac:dyDescent="0.55000000000000004">
      <c r="A3675" t="s">
        <v>6847</v>
      </c>
      <c r="B3675" s="1">
        <v>43425</v>
      </c>
      <c r="C3675">
        <v>47</v>
      </c>
      <c r="D3675">
        <v>11</v>
      </c>
      <c r="E3675" t="s">
        <v>119</v>
      </c>
      <c r="F3675">
        <v>2018</v>
      </c>
      <c r="G3675">
        <v>29</v>
      </c>
      <c r="H3675" t="s">
        <v>87</v>
      </c>
      <c r="I3675" t="s">
        <v>42</v>
      </c>
      <c r="J3675">
        <v>1</v>
      </c>
      <c r="K3675" t="s">
        <v>43</v>
      </c>
      <c r="L3675">
        <v>9</v>
      </c>
      <c r="M3675" t="s">
        <v>6610</v>
      </c>
      <c r="N3675" t="s">
        <v>6611</v>
      </c>
      <c r="O3675" t="s">
        <v>9648</v>
      </c>
      <c r="P3675" t="s">
        <v>2410</v>
      </c>
      <c r="Q3675" t="s">
        <v>33</v>
      </c>
      <c r="S3675" t="s">
        <v>455</v>
      </c>
      <c r="T3675" t="s">
        <v>63</v>
      </c>
      <c r="U3675" t="s">
        <v>6848</v>
      </c>
      <c r="V3675">
        <v>0</v>
      </c>
      <c r="W3675">
        <v>0</v>
      </c>
      <c r="X3675">
        <v>1</v>
      </c>
      <c r="Y3675">
        <v>0</v>
      </c>
      <c r="Z3675">
        <v>0</v>
      </c>
      <c r="AA3675">
        <v>0</v>
      </c>
      <c r="AB3675">
        <v>1</v>
      </c>
      <c r="AC3675">
        <v>0</v>
      </c>
      <c r="AD3675">
        <v>0</v>
      </c>
      <c r="AE3675">
        <v>0</v>
      </c>
      <c r="AF3675">
        <v>0</v>
      </c>
      <c r="AG3675">
        <v>0</v>
      </c>
      <c r="AH3675">
        <v>0</v>
      </c>
      <c r="AI3675">
        <v>0</v>
      </c>
      <c r="AK3675">
        <v>0</v>
      </c>
      <c r="AL3675" t="s">
        <v>65</v>
      </c>
      <c r="AM3675">
        <v>0</v>
      </c>
      <c r="AN3675">
        <v>1</v>
      </c>
      <c r="AO3675">
        <v>1</v>
      </c>
    </row>
    <row r="3676" spans="1:41" x14ac:dyDescent="0.55000000000000004">
      <c r="A3676" t="s">
        <v>6849</v>
      </c>
      <c r="B3676" s="1">
        <v>43427</v>
      </c>
      <c r="C3676">
        <v>47</v>
      </c>
      <c r="D3676">
        <v>11</v>
      </c>
      <c r="E3676" t="s">
        <v>119</v>
      </c>
      <c r="F3676">
        <v>2018</v>
      </c>
      <c r="G3676">
        <v>27</v>
      </c>
      <c r="H3676" t="s">
        <v>87</v>
      </c>
      <c r="I3676" t="s">
        <v>53</v>
      </c>
      <c r="J3676">
        <v>0</v>
      </c>
      <c r="K3676" t="s">
        <v>43</v>
      </c>
      <c r="L3676">
        <v>9</v>
      </c>
      <c r="M3676" t="s">
        <v>6610</v>
      </c>
      <c r="N3676" t="s">
        <v>6611</v>
      </c>
      <c r="O3676" t="s">
        <v>9648</v>
      </c>
      <c r="P3676" t="s">
        <v>2410</v>
      </c>
      <c r="Q3676" t="s">
        <v>47</v>
      </c>
      <c r="S3676" t="s">
        <v>47</v>
      </c>
      <c r="T3676" t="s">
        <v>63</v>
      </c>
      <c r="U3676" t="s">
        <v>6850</v>
      </c>
      <c r="V3676">
        <v>0</v>
      </c>
      <c r="W3676">
        <v>0</v>
      </c>
      <c r="X3676">
        <v>1</v>
      </c>
      <c r="Y3676">
        <v>0</v>
      </c>
      <c r="Z3676">
        <v>0</v>
      </c>
      <c r="AA3676">
        <v>0</v>
      </c>
      <c r="AB3676">
        <v>0</v>
      </c>
      <c r="AC3676">
        <v>0</v>
      </c>
      <c r="AD3676">
        <v>1</v>
      </c>
      <c r="AE3676">
        <v>0</v>
      </c>
      <c r="AF3676">
        <v>0</v>
      </c>
      <c r="AG3676">
        <v>0</v>
      </c>
      <c r="AH3676">
        <v>0</v>
      </c>
      <c r="AI3676">
        <v>0</v>
      </c>
      <c r="AK3676">
        <v>0</v>
      </c>
      <c r="AL3676" t="s">
        <v>65</v>
      </c>
      <c r="AM3676">
        <v>0</v>
      </c>
      <c r="AN3676">
        <v>1</v>
      </c>
      <c r="AO3676">
        <v>1</v>
      </c>
    </row>
    <row r="3677" spans="1:41" x14ac:dyDescent="0.55000000000000004">
      <c r="A3677" t="s">
        <v>6851</v>
      </c>
      <c r="B3677" s="1">
        <v>43430</v>
      </c>
      <c r="C3677">
        <v>48</v>
      </c>
      <c r="D3677">
        <v>11</v>
      </c>
      <c r="E3677" t="s">
        <v>119</v>
      </c>
      <c r="F3677">
        <v>2018</v>
      </c>
      <c r="G3677">
        <v>48</v>
      </c>
      <c r="H3677" t="s">
        <v>52</v>
      </c>
      <c r="I3677" t="s">
        <v>42</v>
      </c>
      <c r="J3677">
        <v>1</v>
      </c>
      <c r="K3677" t="s">
        <v>43</v>
      </c>
      <c r="L3677">
        <v>9</v>
      </c>
      <c r="M3677" t="s">
        <v>6610</v>
      </c>
      <c r="N3677" t="s">
        <v>6611</v>
      </c>
      <c r="O3677" t="s">
        <v>9648</v>
      </c>
      <c r="P3677" t="s">
        <v>2410</v>
      </c>
      <c r="Q3677" t="s">
        <v>33</v>
      </c>
      <c r="S3677" t="s">
        <v>33</v>
      </c>
      <c r="T3677" t="s">
        <v>63</v>
      </c>
      <c r="U3677" t="s">
        <v>6852</v>
      </c>
      <c r="V3677">
        <v>1</v>
      </c>
      <c r="W3677">
        <v>0</v>
      </c>
      <c r="X3677">
        <v>1</v>
      </c>
      <c r="Y3677">
        <v>1</v>
      </c>
      <c r="Z3677">
        <v>0</v>
      </c>
      <c r="AA3677">
        <v>0</v>
      </c>
      <c r="AB3677">
        <v>0</v>
      </c>
      <c r="AC3677">
        <v>0</v>
      </c>
      <c r="AD3677">
        <v>1</v>
      </c>
      <c r="AE3677">
        <v>0</v>
      </c>
      <c r="AF3677">
        <v>0</v>
      </c>
      <c r="AG3677">
        <v>0</v>
      </c>
      <c r="AH3677">
        <v>0</v>
      </c>
      <c r="AI3677">
        <v>0</v>
      </c>
      <c r="AK3677">
        <v>0</v>
      </c>
      <c r="AL3677" t="s">
        <v>65</v>
      </c>
      <c r="AM3677">
        <v>0</v>
      </c>
      <c r="AN3677">
        <v>1</v>
      </c>
      <c r="AO3677">
        <v>1</v>
      </c>
    </row>
    <row r="3678" spans="1:41" x14ac:dyDescent="0.55000000000000004">
      <c r="A3678" t="s">
        <v>6853</v>
      </c>
      <c r="B3678" s="1">
        <v>43434</v>
      </c>
      <c r="C3678">
        <v>48</v>
      </c>
      <c r="D3678">
        <v>11</v>
      </c>
      <c r="E3678" t="s">
        <v>119</v>
      </c>
      <c r="F3678">
        <v>2018</v>
      </c>
      <c r="G3678">
        <v>47</v>
      </c>
      <c r="H3678" t="s">
        <v>52</v>
      </c>
      <c r="I3678" t="s">
        <v>42</v>
      </c>
      <c r="J3678">
        <v>1</v>
      </c>
      <c r="K3678" t="s">
        <v>43</v>
      </c>
      <c r="L3678">
        <v>9</v>
      </c>
      <c r="M3678" t="s">
        <v>6610</v>
      </c>
      <c r="N3678" t="s">
        <v>6611</v>
      </c>
      <c r="O3678" t="s">
        <v>9648</v>
      </c>
      <c r="P3678" t="s">
        <v>2410</v>
      </c>
      <c r="Q3678" t="s">
        <v>83</v>
      </c>
      <c r="S3678" t="s">
        <v>47</v>
      </c>
      <c r="T3678" t="s">
        <v>77</v>
      </c>
      <c r="U3678" t="s">
        <v>201</v>
      </c>
      <c r="V3678">
        <v>0</v>
      </c>
      <c r="W3678">
        <v>1</v>
      </c>
      <c r="X3678">
        <v>0</v>
      </c>
      <c r="Y3678">
        <v>0</v>
      </c>
      <c r="Z3678">
        <v>0</v>
      </c>
      <c r="AA3678">
        <v>0</v>
      </c>
      <c r="AB3678">
        <v>0</v>
      </c>
      <c r="AC3678">
        <v>0</v>
      </c>
      <c r="AD3678">
        <v>0</v>
      </c>
      <c r="AE3678">
        <v>0</v>
      </c>
      <c r="AF3678">
        <v>0</v>
      </c>
      <c r="AG3678">
        <v>0</v>
      </c>
      <c r="AH3678">
        <v>0</v>
      </c>
      <c r="AI3678">
        <v>0</v>
      </c>
      <c r="AK3678">
        <v>0</v>
      </c>
      <c r="AM3678">
        <v>0</v>
      </c>
      <c r="AN3678">
        <v>0</v>
      </c>
      <c r="AO3678">
        <v>0</v>
      </c>
    </row>
    <row r="3679" spans="1:41" x14ac:dyDescent="0.55000000000000004">
      <c r="A3679" t="s">
        <v>6854</v>
      </c>
      <c r="B3679" s="1">
        <v>43437</v>
      </c>
      <c r="C3679">
        <v>49</v>
      </c>
      <c r="D3679">
        <v>12</v>
      </c>
      <c r="E3679" t="s">
        <v>57</v>
      </c>
      <c r="F3679">
        <v>2018</v>
      </c>
      <c r="G3679">
        <v>27</v>
      </c>
      <c r="H3679" t="s">
        <v>87</v>
      </c>
      <c r="I3679" t="s">
        <v>53</v>
      </c>
      <c r="J3679">
        <v>0</v>
      </c>
      <c r="K3679" t="s">
        <v>43</v>
      </c>
      <c r="L3679">
        <v>9</v>
      </c>
      <c r="M3679" t="s">
        <v>6610</v>
      </c>
      <c r="N3679" t="s">
        <v>6611</v>
      </c>
      <c r="O3679" t="s">
        <v>9648</v>
      </c>
      <c r="P3679" t="s">
        <v>2410</v>
      </c>
      <c r="Q3679" t="s">
        <v>83</v>
      </c>
      <c r="S3679" t="s">
        <v>47</v>
      </c>
      <c r="T3679" t="s">
        <v>3042</v>
      </c>
      <c r="U3679" t="s">
        <v>6855</v>
      </c>
      <c r="V3679">
        <v>1</v>
      </c>
      <c r="W3679">
        <v>0</v>
      </c>
      <c r="X3679">
        <v>1</v>
      </c>
      <c r="Y3679">
        <v>1</v>
      </c>
      <c r="Z3679">
        <v>0</v>
      </c>
      <c r="AA3679">
        <v>1</v>
      </c>
      <c r="AB3679">
        <v>0</v>
      </c>
      <c r="AC3679">
        <v>0</v>
      </c>
      <c r="AD3679">
        <v>1</v>
      </c>
      <c r="AE3679">
        <v>0</v>
      </c>
      <c r="AF3679">
        <v>0</v>
      </c>
      <c r="AG3679">
        <v>0</v>
      </c>
      <c r="AH3679">
        <v>0</v>
      </c>
      <c r="AI3679">
        <v>0</v>
      </c>
      <c r="AK3679">
        <v>0</v>
      </c>
      <c r="AL3679" t="s">
        <v>65</v>
      </c>
      <c r="AM3679">
        <v>1</v>
      </c>
      <c r="AN3679">
        <v>1</v>
      </c>
      <c r="AO3679">
        <v>1</v>
      </c>
    </row>
    <row r="3680" spans="1:41" x14ac:dyDescent="0.55000000000000004">
      <c r="A3680" t="s">
        <v>6856</v>
      </c>
      <c r="B3680" s="1">
        <v>43437</v>
      </c>
      <c r="C3680">
        <v>49</v>
      </c>
      <c r="D3680">
        <v>12</v>
      </c>
      <c r="E3680" t="s">
        <v>57</v>
      </c>
      <c r="F3680">
        <v>2018</v>
      </c>
      <c r="G3680">
        <v>33</v>
      </c>
      <c r="H3680" t="s">
        <v>87</v>
      </c>
      <c r="I3680" t="s">
        <v>42</v>
      </c>
      <c r="J3680">
        <v>1</v>
      </c>
      <c r="K3680" t="s">
        <v>43</v>
      </c>
      <c r="L3680">
        <v>9</v>
      </c>
      <c r="M3680" t="s">
        <v>6610</v>
      </c>
      <c r="N3680" t="s">
        <v>6611</v>
      </c>
      <c r="O3680" t="s">
        <v>9648</v>
      </c>
      <c r="P3680" t="s">
        <v>2410</v>
      </c>
      <c r="Q3680" t="s">
        <v>47</v>
      </c>
      <c r="S3680" t="s">
        <v>47</v>
      </c>
      <c r="T3680" t="s">
        <v>406</v>
      </c>
      <c r="U3680" t="s">
        <v>6857</v>
      </c>
      <c r="V3680">
        <v>0</v>
      </c>
      <c r="W3680">
        <v>0</v>
      </c>
      <c r="X3680">
        <v>1</v>
      </c>
      <c r="Y3680">
        <v>1</v>
      </c>
      <c r="Z3680">
        <v>0</v>
      </c>
      <c r="AA3680">
        <v>0</v>
      </c>
      <c r="AB3680">
        <v>0</v>
      </c>
      <c r="AC3680">
        <v>0</v>
      </c>
      <c r="AD3680">
        <v>0</v>
      </c>
      <c r="AE3680">
        <v>0</v>
      </c>
      <c r="AF3680">
        <v>0</v>
      </c>
      <c r="AG3680">
        <v>0</v>
      </c>
      <c r="AH3680">
        <v>0</v>
      </c>
      <c r="AI3680">
        <v>0</v>
      </c>
      <c r="AK3680">
        <v>0</v>
      </c>
      <c r="AL3680" t="s">
        <v>65</v>
      </c>
      <c r="AM3680">
        <v>0</v>
      </c>
      <c r="AN3680">
        <v>1</v>
      </c>
      <c r="AO3680">
        <v>1</v>
      </c>
    </row>
    <row r="3681" spans="1:41" x14ac:dyDescent="0.55000000000000004">
      <c r="A3681" t="s">
        <v>6858</v>
      </c>
      <c r="B3681" s="1">
        <v>43463</v>
      </c>
      <c r="C3681">
        <v>52</v>
      </c>
      <c r="D3681">
        <v>12</v>
      </c>
      <c r="E3681" t="s">
        <v>57</v>
      </c>
      <c r="F3681">
        <v>2018</v>
      </c>
      <c r="G3681">
        <v>58</v>
      </c>
      <c r="H3681" t="s">
        <v>115</v>
      </c>
      <c r="I3681" t="s">
        <v>42</v>
      </c>
      <c r="J3681">
        <v>1</v>
      </c>
      <c r="K3681" t="s">
        <v>43</v>
      </c>
      <c r="L3681">
        <v>9</v>
      </c>
      <c r="M3681" t="s">
        <v>6610</v>
      </c>
      <c r="N3681" t="s">
        <v>6611</v>
      </c>
      <c r="O3681" t="s">
        <v>9648</v>
      </c>
      <c r="P3681" t="s">
        <v>2410</v>
      </c>
      <c r="Q3681" t="s">
        <v>33</v>
      </c>
      <c r="S3681" t="s">
        <v>455</v>
      </c>
      <c r="T3681" t="s">
        <v>77</v>
      </c>
      <c r="U3681" t="s">
        <v>6859</v>
      </c>
      <c r="V3681">
        <v>0</v>
      </c>
      <c r="W3681">
        <v>0</v>
      </c>
      <c r="X3681">
        <v>0</v>
      </c>
      <c r="Y3681">
        <v>0</v>
      </c>
      <c r="Z3681">
        <v>0</v>
      </c>
      <c r="AA3681">
        <v>0</v>
      </c>
      <c r="AB3681">
        <v>0</v>
      </c>
      <c r="AC3681">
        <v>0</v>
      </c>
      <c r="AD3681">
        <v>0</v>
      </c>
      <c r="AE3681">
        <v>0</v>
      </c>
      <c r="AF3681">
        <v>1</v>
      </c>
      <c r="AG3681">
        <v>0</v>
      </c>
      <c r="AH3681">
        <v>0</v>
      </c>
      <c r="AI3681">
        <v>0</v>
      </c>
      <c r="AK3681">
        <v>0</v>
      </c>
      <c r="AM3681">
        <v>0</v>
      </c>
      <c r="AN3681">
        <v>0</v>
      </c>
      <c r="AO3681">
        <v>0</v>
      </c>
    </row>
    <row r="3682" spans="1:41" x14ac:dyDescent="0.55000000000000004">
      <c r="A3682" t="s">
        <v>6860</v>
      </c>
      <c r="B3682" s="1">
        <v>40978</v>
      </c>
      <c r="C3682">
        <v>10</v>
      </c>
      <c r="D3682">
        <v>3</v>
      </c>
      <c r="E3682" t="s">
        <v>67</v>
      </c>
      <c r="F3682">
        <v>2012</v>
      </c>
      <c r="G3682">
        <v>50</v>
      </c>
      <c r="H3682" t="s">
        <v>52</v>
      </c>
      <c r="I3682" t="s">
        <v>42</v>
      </c>
      <c r="J3682">
        <v>1</v>
      </c>
      <c r="K3682" t="s">
        <v>43</v>
      </c>
      <c r="L3682">
        <v>9</v>
      </c>
      <c r="M3682" t="s">
        <v>6861</v>
      </c>
      <c r="N3682" t="s">
        <v>6862</v>
      </c>
      <c r="O3682" t="s">
        <v>9648</v>
      </c>
      <c r="P3682" t="s">
        <v>82</v>
      </c>
      <c r="Q3682" t="s">
        <v>47</v>
      </c>
      <c r="S3682" t="s">
        <v>47</v>
      </c>
      <c r="T3682" t="s">
        <v>84</v>
      </c>
      <c r="U3682" t="s">
        <v>103</v>
      </c>
      <c r="V3682">
        <v>0</v>
      </c>
      <c r="W3682">
        <v>0</v>
      </c>
      <c r="X3682">
        <v>0</v>
      </c>
      <c r="Y3682">
        <v>0</v>
      </c>
      <c r="Z3682">
        <v>1</v>
      </c>
      <c r="AA3682">
        <v>0</v>
      </c>
      <c r="AB3682">
        <v>0</v>
      </c>
      <c r="AC3682">
        <v>1</v>
      </c>
      <c r="AD3682">
        <v>1</v>
      </c>
      <c r="AE3682">
        <v>0</v>
      </c>
      <c r="AF3682">
        <v>0</v>
      </c>
      <c r="AG3682">
        <v>0</v>
      </c>
      <c r="AH3682">
        <v>0</v>
      </c>
      <c r="AI3682">
        <v>0</v>
      </c>
      <c r="AK3682">
        <v>0</v>
      </c>
      <c r="AM3682">
        <v>1</v>
      </c>
      <c r="AN3682">
        <v>0</v>
      </c>
      <c r="AO3682">
        <v>1</v>
      </c>
    </row>
    <row r="3683" spans="1:41" x14ac:dyDescent="0.55000000000000004">
      <c r="A3683" t="s">
        <v>6863</v>
      </c>
      <c r="B3683" s="1">
        <v>41118</v>
      </c>
      <c r="C3683">
        <v>30</v>
      </c>
      <c r="D3683">
        <v>7</v>
      </c>
      <c r="E3683" t="s">
        <v>105</v>
      </c>
      <c r="F3683">
        <v>2012</v>
      </c>
      <c r="G3683">
        <v>56</v>
      </c>
      <c r="H3683" t="s">
        <v>115</v>
      </c>
      <c r="I3683" t="s">
        <v>53</v>
      </c>
      <c r="J3683">
        <v>0</v>
      </c>
      <c r="K3683" t="s">
        <v>43</v>
      </c>
      <c r="L3683">
        <v>9</v>
      </c>
      <c r="M3683" t="s">
        <v>6861</v>
      </c>
      <c r="N3683" t="s">
        <v>6862</v>
      </c>
      <c r="O3683" t="s">
        <v>9648</v>
      </c>
      <c r="P3683" t="s">
        <v>82</v>
      </c>
      <c r="Q3683" t="s">
        <v>33</v>
      </c>
      <c r="R3683" t="s">
        <v>139</v>
      </c>
      <c r="S3683" t="s">
        <v>69</v>
      </c>
      <c r="T3683" t="s">
        <v>729</v>
      </c>
      <c r="U3683" t="s">
        <v>85</v>
      </c>
      <c r="V3683">
        <v>1</v>
      </c>
      <c r="W3683">
        <v>0</v>
      </c>
      <c r="X3683">
        <v>0</v>
      </c>
      <c r="Y3683">
        <v>0</v>
      </c>
      <c r="Z3683">
        <v>0</v>
      </c>
      <c r="AA3683">
        <v>0</v>
      </c>
      <c r="AB3683">
        <v>0</v>
      </c>
      <c r="AC3683">
        <v>0</v>
      </c>
      <c r="AD3683">
        <v>1</v>
      </c>
      <c r="AE3683">
        <v>0</v>
      </c>
      <c r="AF3683">
        <v>0</v>
      </c>
      <c r="AG3683">
        <v>0</v>
      </c>
      <c r="AH3683">
        <v>0</v>
      </c>
      <c r="AI3683">
        <v>0</v>
      </c>
      <c r="AJ3683" t="s">
        <v>93</v>
      </c>
      <c r="AK3683">
        <v>0</v>
      </c>
      <c r="AM3683">
        <v>0</v>
      </c>
      <c r="AN3683">
        <v>0</v>
      </c>
      <c r="AO3683">
        <v>0</v>
      </c>
    </row>
    <row r="3684" spans="1:41" x14ac:dyDescent="0.55000000000000004">
      <c r="A3684" t="s">
        <v>6864</v>
      </c>
      <c r="B3684" s="1">
        <v>41466</v>
      </c>
      <c r="C3684">
        <v>28</v>
      </c>
      <c r="D3684">
        <v>7</v>
      </c>
      <c r="E3684" t="s">
        <v>105</v>
      </c>
      <c r="F3684">
        <v>2013</v>
      </c>
      <c r="G3684">
        <v>25</v>
      </c>
      <c r="H3684" t="s">
        <v>87</v>
      </c>
      <c r="I3684" t="s">
        <v>42</v>
      </c>
      <c r="J3684">
        <v>1</v>
      </c>
      <c r="K3684" t="s">
        <v>43</v>
      </c>
      <c r="L3684">
        <v>9</v>
      </c>
      <c r="M3684" t="s">
        <v>6861</v>
      </c>
      <c r="N3684" t="s">
        <v>6862</v>
      </c>
      <c r="O3684" t="s">
        <v>9648</v>
      </c>
      <c r="P3684" t="s">
        <v>82</v>
      </c>
      <c r="Q3684" t="s">
        <v>47</v>
      </c>
      <c r="S3684" t="s">
        <v>47</v>
      </c>
      <c r="U3684" t="s">
        <v>55</v>
      </c>
      <c r="V3684">
        <v>1</v>
      </c>
      <c r="W3684">
        <v>0</v>
      </c>
      <c r="X3684">
        <v>0</v>
      </c>
      <c r="Y3684">
        <v>0</v>
      </c>
      <c r="Z3684">
        <v>0</v>
      </c>
      <c r="AA3684">
        <v>0</v>
      </c>
      <c r="AB3684">
        <v>0</v>
      </c>
      <c r="AC3684">
        <v>0</v>
      </c>
      <c r="AD3684">
        <v>0</v>
      </c>
      <c r="AE3684">
        <v>0</v>
      </c>
      <c r="AF3684">
        <v>0</v>
      </c>
      <c r="AG3684">
        <v>0</v>
      </c>
      <c r="AH3684">
        <v>0</v>
      </c>
      <c r="AI3684">
        <v>0</v>
      </c>
      <c r="AK3684">
        <v>0</v>
      </c>
      <c r="AM3684">
        <v>0</v>
      </c>
      <c r="AN3684">
        <v>0</v>
      </c>
      <c r="AO3684">
        <v>0</v>
      </c>
    </row>
    <row r="3685" spans="1:41" x14ac:dyDescent="0.55000000000000004">
      <c r="A3685" t="s">
        <v>6865</v>
      </c>
      <c r="B3685" s="1">
        <v>41506</v>
      </c>
      <c r="C3685">
        <v>34</v>
      </c>
      <c r="D3685">
        <v>8</v>
      </c>
      <c r="E3685" t="s">
        <v>109</v>
      </c>
      <c r="F3685">
        <v>2013</v>
      </c>
      <c r="G3685">
        <v>44</v>
      </c>
      <c r="H3685" t="s">
        <v>41</v>
      </c>
      <c r="I3685" t="s">
        <v>53</v>
      </c>
      <c r="J3685">
        <v>0</v>
      </c>
      <c r="K3685" t="s">
        <v>43</v>
      </c>
      <c r="L3685">
        <v>9</v>
      </c>
      <c r="M3685" t="s">
        <v>6861</v>
      </c>
      <c r="N3685" t="s">
        <v>6862</v>
      </c>
      <c r="O3685" t="s">
        <v>9648</v>
      </c>
      <c r="P3685" t="s">
        <v>82</v>
      </c>
      <c r="Q3685" t="s">
        <v>47</v>
      </c>
      <c r="S3685" t="s">
        <v>47</v>
      </c>
      <c r="T3685" t="s">
        <v>63</v>
      </c>
      <c r="U3685" t="s">
        <v>6866</v>
      </c>
      <c r="V3685">
        <v>1</v>
      </c>
      <c r="W3685">
        <v>0</v>
      </c>
      <c r="X3685">
        <v>0</v>
      </c>
      <c r="Y3685">
        <v>0</v>
      </c>
      <c r="Z3685">
        <v>0</v>
      </c>
      <c r="AA3685">
        <v>0</v>
      </c>
      <c r="AB3685">
        <v>0</v>
      </c>
      <c r="AC3685">
        <v>0</v>
      </c>
      <c r="AD3685">
        <v>1</v>
      </c>
      <c r="AE3685">
        <v>0</v>
      </c>
      <c r="AF3685">
        <v>0</v>
      </c>
      <c r="AG3685">
        <v>0</v>
      </c>
      <c r="AH3685">
        <v>0</v>
      </c>
      <c r="AI3685">
        <v>0</v>
      </c>
      <c r="AK3685">
        <v>0</v>
      </c>
      <c r="AM3685">
        <v>0</v>
      </c>
      <c r="AN3685">
        <v>0</v>
      </c>
      <c r="AO3685">
        <v>0</v>
      </c>
    </row>
    <row r="3686" spans="1:41" x14ac:dyDescent="0.55000000000000004">
      <c r="A3686" t="s">
        <v>6867</v>
      </c>
      <c r="B3686" s="1">
        <v>41513</v>
      </c>
      <c r="C3686">
        <v>35</v>
      </c>
      <c r="D3686">
        <v>8</v>
      </c>
      <c r="E3686" t="s">
        <v>109</v>
      </c>
      <c r="F3686">
        <v>2013</v>
      </c>
      <c r="G3686">
        <v>60</v>
      </c>
      <c r="H3686" t="s">
        <v>115</v>
      </c>
      <c r="I3686" t="s">
        <v>42</v>
      </c>
      <c r="J3686">
        <v>1</v>
      </c>
      <c r="K3686" t="s">
        <v>43</v>
      </c>
      <c r="L3686">
        <v>9</v>
      </c>
      <c r="M3686" t="s">
        <v>6861</v>
      </c>
      <c r="N3686" t="s">
        <v>6862</v>
      </c>
      <c r="O3686" t="s">
        <v>9648</v>
      </c>
      <c r="P3686" t="s">
        <v>82</v>
      </c>
      <c r="Q3686" t="s">
        <v>47</v>
      </c>
      <c r="S3686" t="s">
        <v>47</v>
      </c>
      <c r="T3686" t="s">
        <v>63</v>
      </c>
      <c r="U3686" t="s">
        <v>55</v>
      </c>
      <c r="V3686">
        <v>1</v>
      </c>
      <c r="W3686">
        <v>0</v>
      </c>
      <c r="X3686">
        <v>0</v>
      </c>
      <c r="Y3686">
        <v>0</v>
      </c>
      <c r="Z3686">
        <v>0</v>
      </c>
      <c r="AA3686">
        <v>0</v>
      </c>
      <c r="AB3686">
        <v>0</v>
      </c>
      <c r="AC3686">
        <v>0</v>
      </c>
      <c r="AD3686">
        <v>0</v>
      </c>
      <c r="AE3686">
        <v>0</v>
      </c>
      <c r="AF3686">
        <v>0</v>
      </c>
      <c r="AG3686">
        <v>0</v>
      </c>
      <c r="AH3686">
        <v>0</v>
      </c>
      <c r="AI3686">
        <v>0</v>
      </c>
      <c r="AK3686">
        <v>0</v>
      </c>
      <c r="AM3686">
        <v>0</v>
      </c>
      <c r="AN3686">
        <v>0</v>
      </c>
      <c r="AO3686">
        <v>0</v>
      </c>
    </row>
    <row r="3687" spans="1:41" x14ac:dyDescent="0.55000000000000004">
      <c r="A3687" t="s">
        <v>6868</v>
      </c>
      <c r="B3687" s="1">
        <v>41660</v>
      </c>
      <c r="C3687">
        <v>4</v>
      </c>
      <c r="D3687">
        <v>1</v>
      </c>
      <c r="E3687" t="s">
        <v>40</v>
      </c>
      <c r="F3687">
        <v>2014</v>
      </c>
      <c r="G3687">
        <v>52</v>
      </c>
      <c r="H3687" t="s">
        <v>52</v>
      </c>
      <c r="I3687" t="s">
        <v>42</v>
      </c>
      <c r="J3687">
        <v>1</v>
      </c>
      <c r="K3687" t="s">
        <v>43</v>
      </c>
      <c r="L3687">
        <v>9</v>
      </c>
      <c r="M3687" t="s">
        <v>6861</v>
      </c>
      <c r="N3687" t="s">
        <v>6862</v>
      </c>
      <c r="O3687" t="s">
        <v>9648</v>
      </c>
      <c r="P3687" t="s">
        <v>82</v>
      </c>
      <c r="Q3687" t="s">
        <v>47</v>
      </c>
      <c r="S3687" t="s">
        <v>47</v>
      </c>
      <c r="T3687" t="s">
        <v>54</v>
      </c>
      <c r="U3687" t="s">
        <v>422</v>
      </c>
      <c r="V3687">
        <v>1</v>
      </c>
      <c r="W3687">
        <v>0</v>
      </c>
      <c r="X3687">
        <v>0</v>
      </c>
      <c r="Y3687">
        <v>0</v>
      </c>
      <c r="Z3687">
        <v>0</v>
      </c>
      <c r="AA3687">
        <v>0</v>
      </c>
      <c r="AB3687">
        <v>0</v>
      </c>
      <c r="AC3687">
        <v>0</v>
      </c>
      <c r="AD3687">
        <v>0</v>
      </c>
      <c r="AE3687">
        <v>0</v>
      </c>
      <c r="AF3687">
        <v>0</v>
      </c>
      <c r="AG3687">
        <v>0</v>
      </c>
      <c r="AH3687">
        <v>0</v>
      </c>
      <c r="AI3687">
        <v>0</v>
      </c>
      <c r="AK3687">
        <v>0</v>
      </c>
      <c r="AM3687">
        <v>0</v>
      </c>
      <c r="AN3687">
        <v>0</v>
      </c>
      <c r="AO3687">
        <v>0</v>
      </c>
    </row>
    <row r="3688" spans="1:41" x14ac:dyDescent="0.55000000000000004">
      <c r="A3688" t="s">
        <v>6869</v>
      </c>
      <c r="B3688" s="1">
        <v>41984</v>
      </c>
      <c r="C3688">
        <v>50</v>
      </c>
      <c r="D3688">
        <v>12</v>
      </c>
      <c r="E3688" t="s">
        <v>57</v>
      </c>
      <c r="F3688">
        <v>2014</v>
      </c>
      <c r="G3688">
        <v>56</v>
      </c>
      <c r="H3688" t="s">
        <v>115</v>
      </c>
      <c r="I3688" t="s">
        <v>42</v>
      </c>
      <c r="J3688">
        <v>1</v>
      </c>
      <c r="K3688" t="s">
        <v>43</v>
      </c>
      <c r="L3688">
        <v>9</v>
      </c>
      <c r="M3688" t="s">
        <v>6861</v>
      </c>
      <c r="N3688" t="s">
        <v>6862</v>
      </c>
      <c r="O3688" t="s">
        <v>9648</v>
      </c>
      <c r="P3688" t="s">
        <v>82</v>
      </c>
      <c r="Q3688" t="s">
        <v>47</v>
      </c>
      <c r="S3688" t="s">
        <v>47</v>
      </c>
      <c r="T3688" t="s">
        <v>63</v>
      </c>
      <c r="U3688" t="s">
        <v>140</v>
      </c>
      <c r="V3688">
        <v>1</v>
      </c>
      <c r="W3688">
        <v>0</v>
      </c>
      <c r="X3688">
        <v>0</v>
      </c>
      <c r="Y3688">
        <v>0</v>
      </c>
      <c r="Z3688">
        <v>0</v>
      </c>
      <c r="AA3688">
        <v>0</v>
      </c>
      <c r="AB3688">
        <v>0</v>
      </c>
      <c r="AC3688">
        <v>0</v>
      </c>
      <c r="AD3688">
        <v>0</v>
      </c>
      <c r="AE3688">
        <v>0</v>
      </c>
      <c r="AF3688">
        <v>0</v>
      </c>
      <c r="AG3688">
        <v>0</v>
      </c>
      <c r="AH3688">
        <v>0</v>
      </c>
      <c r="AI3688">
        <v>0</v>
      </c>
      <c r="AK3688">
        <v>0</v>
      </c>
      <c r="AM3688">
        <v>0</v>
      </c>
      <c r="AN3688">
        <v>0</v>
      </c>
      <c r="AO3688">
        <v>0</v>
      </c>
    </row>
    <row r="3689" spans="1:41" x14ac:dyDescent="0.55000000000000004">
      <c r="A3689" t="s">
        <v>6870</v>
      </c>
      <c r="B3689" s="1">
        <v>42150</v>
      </c>
      <c r="C3689">
        <v>22</v>
      </c>
      <c r="D3689">
        <v>5</v>
      </c>
      <c r="E3689" t="s">
        <v>76</v>
      </c>
      <c r="F3689">
        <v>2015</v>
      </c>
      <c r="G3689">
        <v>56</v>
      </c>
      <c r="H3689" t="s">
        <v>115</v>
      </c>
      <c r="I3689" t="s">
        <v>42</v>
      </c>
      <c r="J3689">
        <v>1</v>
      </c>
      <c r="K3689" t="s">
        <v>43</v>
      </c>
      <c r="L3689">
        <v>9</v>
      </c>
      <c r="M3689" t="s">
        <v>6861</v>
      </c>
      <c r="N3689" t="s">
        <v>6862</v>
      </c>
      <c r="O3689" t="s">
        <v>9648</v>
      </c>
      <c r="P3689" t="s">
        <v>82</v>
      </c>
      <c r="Q3689" t="s">
        <v>47</v>
      </c>
      <c r="S3689" t="s">
        <v>47</v>
      </c>
      <c r="U3689" t="s">
        <v>6871</v>
      </c>
      <c r="V3689">
        <v>1</v>
      </c>
      <c r="W3689">
        <v>0</v>
      </c>
      <c r="X3689">
        <v>1</v>
      </c>
      <c r="Y3689">
        <v>0</v>
      </c>
      <c r="Z3689">
        <v>1</v>
      </c>
      <c r="AA3689">
        <v>0</v>
      </c>
      <c r="AB3689">
        <v>0</v>
      </c>
      <c r="AC3689">
        <v>0</v>
      </c>
      <c r="AD3689">
        <v>1</v>
      </c>
      <c r="AE3689">
        <v>0</v>
      </c>
      <c r="AF3689">
        <v>0</v>
      </c>
      <c r="AG3689">
        <v>0</v>
      </c>
      <c r="AH3689">
        <v>0</v>
      </c>
      <c r="AI3689">
        <v>0</v>
      </c>
      <c r="AK3689">
        <v>0</v>
      </c>
      <c r="AL3689" t="s">
        <v>65</v>
      </c>
      <c r="AM3689">
        <v>1</v>
      </c>
      <c r="AN3689">
        <v>1</v>
      </c>
      <c r="AO3689">
        <v>1</v>
      </c>
    </row>
    <row r="3690" spans="1:41" x14ac:dyDescent="0.55000000000000004">
      <c r="A3690" t="s">
        <v>6872</v>
      </c>
      <c r="B3690" s="1">
        <v>42426</v>
      </c>
      <c r="C3690">
        <v>8</v>
      </c>
      <c r="D3690">
        <v>2</v>
      </c>
      <c r="E3690" t="s">
        <v>61</v>
      </c>
      <c r="F3690">
        <v>2016</v>
      </c>
      <c r="G3690">
        <v>56</v>
      </c>
      <c r="H3690" t="s">
        <v>115</v>
      </c>
      <c r="I3690" t="s">
        <v>42</v>
      </c>
      <c r="J3690">
        <v>1</v>
      </c>
      <c r="K3690" t="s">
        <v>123</v>
      </c>
      <c r="L3690">
        <v>3</v>
      </c>
      <c r="M3690" t="s">
        <v>6861</v>
      </c>
      <c r="N3690" t="s">
        <v>6862</v>
      </c>
      <c r="O3690" t="s">
        <v>9648</v>
      </c>
      <c r="P3690" t="s">
        <v>82</v>
      </c>
      <c r="Q3690" t="s">
        <v>47</v>
      </c>
      <c r="S3690" t="s">
        <v>47</v>
      </c>
      <c r="T3690" t="s">
        <v>70</v>
      </c>
      <c r="U3690" t="s">
        <v>6873</v>
      </c>
      <c r="V3690">
        <v>0</v>
      </c>
      <c r="W3690">
        <v>1</v>
      </c>
      <c r="X3690">
        <v>0</v>
      </c>
      <c r="Y3690">
        <v>0</v>
      </c>
      <c r="Z3690">
        <v>1</v>
      </c>
      <c r="AA3690">
        <v>0</v>
      </c>
      <c r="AB3690">
        <v>1</v>
      </c>
      <c r="AC3690">
        <v>0</v>
      </c>
      <c r="AD3690">
        <v>1</v>
      </c>
      <c r="AE3690">
        <v>0</v>
      </c>
      <c r="AF3690">
        <v>0</v>
      </c>
      <c r="AG3690">
        <v>0</v>
      </c>
      <c r="AH3690">
        <v>0</v>
      </c>
      <c r="AI3690">
        <v>0</v>
      </c>
      <c r="AK3690">
        <v>0</v>
      </c>
      <c r="AL3690" t="s">
        <v>65</v>
      </c>
      <c r="AM3690">
        <v>1</v>
      </c>
      <c r="AN3690">
        <v>0</v>
      </c>
      <c r="AO3690">
        <v>1</v>
      </c>
    </row>
    <row r="3691" spans="1:41" x14ac:dyDescent="0.55000000000000004">
      <c r="A3691" t="s">
        <v>6874</v>
      </c>
      <c r="B3691" s="1">
        <v>42426</v>
      </c>
      <c r="C3691">
        <v>8</v>
      </c>
      <c r="D3691">
        <v>2</v>
      </c>
      <c r="E3691" t="s">
        <v>61</v>
      </c>
      <c r="F3691">
        <v>2016</v>
      </c>
      <c r="G3691">
        <v>56</v>
      </c>
      <c r="H3691" t="s">
        <v>115</v>
      </c>
      <c r="I3691" t="s">
        <v>42</v>
      </c>
      <c r="J3691">
        <v>1</v>
      </c>
      <c r="K3691" t="s">
        <v>43</v>
      </c>
      <c r="L3691">
        <v>9</v>
      </c>
      <c r="M3691" t="s">
        <v>6861</v>
      </c>
      <c r="N3691" t="s">
        <v>6862</v>
      </c>
      <c r="O3691" t="s">
        <v>9648</v>
      </c>
      <c r="P3691" t="s">
        <v>82</v>
      </c>
      <c r="Q3691" t="s">
        <v>47</v>
      </c>
      <c r="S3691" t="s">
        <v>47</v>
      </c>
      <c r="T3691" t="s">
        <v>70</v>
      </c>
      <c r="U3691" t="s">
        <v>184</v>
      </c>
      <c r="V3691">
        <v>1</v>
      </c>
      <c r="W3691">
        <v>0</v>
      </c>
      <c r="X3691">
        <v>0</v>
      </c>
      <c r="Y3691">
        <v>0</v>
      </c>
      <c r="Z3691">
        <v>0</v>
      </c>
      <c r="AA3691">
        <v>0</v>
      </c>
      <c r="AB3691">
        <v>0</v>
      </c>
      <c r="AC3691">
        <v>0</v>
      </c>
      <c r="AD3691">
        <v>0</v>
      </c>
      <c r="AE3691">
        <v>0</v>
      </c>
      <c r="AF3691">
        <v>0</v>
      </c>
      <c r="AG3691">
        <v>0</v>
      </c>
      <c r="AH3691">
        <v>0</v>
      </c>
      <c r="AI3691">
        <v>0</v>
      </c>
      <c r="AK3691">
        <v>0</v>
      </c>
      <c r="AL3691" t="s">
        <v>65</v>
      </c>
      <c r="AM3691">
        <v>0</v>
      </c>
      <c r="AN3691">
        <v>0</v>
      </c>
      <c r="AO3691">
        <v>0</v>
      </c>
    </row>
    <row r="3692" spans="1:41" x14ac:dyDescent="0.55000000000000004">
      <c r="A3692" t="s">
        <v>6875</v>
      </c>
      <c r="B3692" s="1">
        <v>42491</v>
      </c>
      <c r="C3692">
        <v>17</v>
      </c>
      <c r="D3692">
        <v>5</v>
      </c>
      <c r="E3692" t="s">
        <v>76</v>
      </c>
      <c r="F3692">
        <v>2016</v>
      </c>
      <c r="G3692">
        <v>55</v>
      </c>
      <c r="H3692" t="s">
        <v>115</v>
      </c>
      <c r="I3692" t="s">
        <v>42</v>
      </c>
      <c r="J3692">
        <v>1</v>
      </c>
      <c r="K3692" t="s">
        <v>43</v>
      </c>
      <c r="L3692">
        <v>9</v>
      </c>
      <c r="M3692" t="s">
        <v>6861</v>
      </c>
      <c r="N3692" t="s">
        <v>6862</v>
      </c>
      <c r="O3692" t="s">
        <v>9648</v>
      </c>
      <c r="P3692" t="s">
        <v>82</v>
      </c>
      <c r="Q3692" t="s">
        <v>47</v>
      </c>
      <c r="S3692" t="s">
        <v>47</v>
      </c>
      <c r="T3692" t="s">
        <v>70</v>
      </c>
      <c r="U3692" t="s">
        <v>4023</v>
      </c>
      <c r="V3692">
        <v>1</v>
      </c>
      <c r="W3692">
        <v>1</v>
      </c>
      <c r="X3692">
        <v>1</v>
      </c>
      <c r="Y3692">
        <v>0</v>
      </c>
      <c r="Z3692">
        <v>0</v>
      </c>
      <c r="AA3692">
        <v>0</v>
      </c>
      <c r="AB3692">
        <v>1</v>
      </c>
      <c r="AC3692">
        <v>0</v>
      </c>
      <c r="AD3692">
        <v>0</v>
      </c>
      <c r="AE3692">
        <v>0</v>
      </c>
      <c r="AF3692">
        <v>0</v>
      </c>
      <c r="AG3692">
        <v>0</v>
      </c>
      <c r="AH3692">
        <v>0</v>
      </c>
      <c r="AI3692">
        <v>0</v>
      </c>
      <c r="AK3692">
        <v>0</v>
      </c>
      <c r="AL3692" t="s">
        <v>65</v>
      </c>
      <c r="AM3692">
        <v>0</v>
      </c>
      <c r="AN3692">
        <v>1</v>
      </c>
      <c r="AO3692">
        <v>1</v>
      </c>
    </row>
    <row r="3693" spans="1:41" x14ac:dyDescent="0.55000000000000004">
      <c r="A3693" t="s">
        <v>6876</v>
      </c>
      <c r="B3693" s="1">
        <v>42657</v>
      </c>
      <c r="C3693">
        <v>41</v>
      </c>
      <c r="D3693">
        <v>10</v>
      </c>
      <c r="E3693" t="s">
        <v>114</v>
      </c>
      <c r="F3693">
        <v>2016</v>
      </c>
      <c r="G3693">
        <v>38</v>
      </c>
      <c r="H3693" t="s">
        <v>41</v>
      </c>
      <c r="I3693" t="s">
        <v>42</v>
      </c>
      <c r="J3693">
        <v>1</v>
      </c>
      <c r="K3693" t="s">
        <v>43</v>
      </c>
      <c r="L3693">
        <v>9</v>
      </c>
      <c r="M3693" t="s">
        <v>6861</v>
      </c>
      <c r="N3693" t="s">
        <v>6862</v>
      </c>
      <c r="O3693" t="s">
        <v>9648</v>
      </c>
      <c r="P3693" t="s">
        <v>82</v>
      </c>
      <c r="Q3693" t="s">
        <v>47</v>
      </c>
      <c r="S3693" t="s">
        <v>47</v>
      </c>
      <c r="T3693" t="s">
        <v>73</v>
      </c>
      <c r="U3693" t="s">
        <v>74</v>
      </c>
      <c r="V3693">
        <v>1</v>
      </c>
      <c r="W3693">
        <v>1</v>
      </c>
      <c r="X3693">
        <v>1</v>
      </c>
      <c r="Y3693">
        <v>0</v>
      </c>
      <c r="Z3693">
        <v>0</v>
      </c>
      <c r="AA3693">
        <v>0</v>
      </c>
      <c r="AB3693">
        <v>0</v>
      </c>
      <c r="AC3693">
        <v>0</v>
      </c>
      <c r="AD3693">
        <v>0</v>
      </c>
      <c r="AE3693">
        <v>0</v>
      </c>
      <c r="AF3693">
        <v>0</v>
      </c>
      <c r="AG3693">
        <v>0</v>
      </c>
      <c r="AH3693">
        <v>0</v>
      </c>
      <c r="AI3693">
        <v>0</v>
      </c>
      <c r="AK3693">
        <v>0</v>
      </c>
      <c r="AL3693" t="s">
        <v>65</v>
      </c>
      <c r="AM3693">
        <v>0</v>
      </c>
      <c r="AN3693">
        <v>1</v>
      </c>
      <c r="AO3693">
        <v>1</v>
      </c>
    </row>
    <row r="3694" spans="1:41" x14ac:dyDescent="0.55000000000000004">
      <c r="A3694" t="s">
        <v>6877</v>
      </c>
      <c r="B3694" s="1">
        <v>42713</v>
      </c>
      <c r="C3694">
        <v>49</v>
      </c>
      <c r="D3694">
        <v>12</v>
      </c>
      <c r="E3694" t="s">
        <v>57</v>
      </c>
      <c r="F3694">
        <v>2016</v>
      </c>
      <c r="G3694">
        <v>42</v>
      </c>
      <c r="H3694" t="s">
        <v>41</v>
      </c>
      <c r="I3694" t="s">
        <v>42</v>
      </c>
      <c r="J3694">
        <v>1</v>
      </c>
      <c r="K3694" t="s">
        <v>43</v>
      </c>
      <c r="L3694">
        <v>9</v>
      </c>
      <c r="M3694" t="s">
        <v>6861</v>
      </c>
      <c r="N3694" t="s">
        <v>6862</v>
      </c>
      <c r="O3694" t="s">
        <v>9648</v>
      </c>
      <c r="P3694" t="s">
        <v>82</v>
      </c>
      <c r="Q3694" t="s">
        <v>47</v>
      </c>
      <c r="S3694" t="s">
        <v>47</v>
      </c>
      <c r="T3694" t="s">
        <v>63</v>
      </c>
      <c r="U3694" t="s">
        <v>6878</v>
      </c>
      <c r="V3694">
        <v>0</v>
      </c>
      <c r="W3694">
        <v>1</v>
      </c>
      <c r="X3694">
        <v>1</v>
      </c>
      <c r="Y3694">
        <v>0</v>
      </c>
      <c r="Z3694">
        <v>0</v>
      </c>
      <c r="AA3694">
        <v>0</v>
      </c>
      <c r="AB3694">
        <v>0</v>
      </c>
      <c r="AC3694">
        <v>0</v>
      </c>
      <c r="AD3694">
        <v>1</v>
      </c>
      <c r="AE3694">
        <v>0</v>
      </c>
      <c r="AF3694">
        <v>0</v>
      </c>
      <c r="AG3694">
        <v>0</v>
      </c>
      <c r="AH3694">
        <v>0</v>
      </c>
      <c r="AI3694">
        <v>0</v>
      </c>
      <c r="AK3694">
        <v>0</v>
      </c>
      <c r="AL3694" t="s">
        <v>65</v>
      </c>
      <c r="AM3694">
        <v>0</v>
      </c>
      <c r="AN3694">
        <v>1</v>
      </c>
      <c r="AO3694">
        <v>1</v>
      </c>
    </row>
    <row r="3695" spans="1:41" x14ac:dyDescent="0.55000000000000004">
      <c r="A3695" t="s">
        <v>6879</v>
      </c>
      <c r="B3695" s="1">
        <v>42863</v>
      </c>
      <c r="C3695">
        <v>19</v>
      </c>
      <c r="D3695">
        <v>5</v>
      </c>
      <c r="E3695" t="s">
        <v>76</v>
      </c>
      <c r="F3695">
        <v>2017</v>
      </c>
      <c r="G3695">
        <v>45</v>
      </c>
      <c r="H3695" t="s">
        <v>52</v>
      </c>
      <c r="I3695" t="s">
        <v>42</v>
      </c>
      <c r="J3695">
        <v>1</v>
      </c>
      <c r="K3695" t="s">
        <v>43</v>
      </c>
      <c r="L3695">
        <v>9</v>
      </c>
      <c r="M3695" t="s">
        <v>6861</v>
      </c>
      <c r="N3695" t="s">
        <v>6862</v>
      </c>
      <c r="O3695" t="s">
        <v>9648</v>
      </c>
      <c r="P3695" t="s">
        <v>82</v>
      </c>
      <c r="Q3695" t="s">
        <v>33</v>
      </c>
      <c r="R3695" t="s">
        <v>3251</v>
      </c>
      <c r="S3695" t="s">
        <v>455</v>
      </c>
      <c r="T3695" t="s">
        <v>63</v>
      </c>
      <c r="U3695" t="s">
        <v>3834</v>
      </c>
      <c r="V3695">
        <v>1</v>
      </c>
      <c r="W3695">
        <v>1</v>
      </c>
      <c r="X3695">
        <v>0</v>
      </c>
      <c r="Y3695">
        <v>0</v>
      </c>
      <c r="Z3695">
        <v>0</v>
      </c>
      <c r="AA3695">
        <v>0</v>
      </c>
      <c r="AB3695">
        <v>1</v>
      </c>
      <c r="AC3695">
        <v>0</v>
      </c>
      <c r="AD3695">
        <v>0</v>
      </c>
      <c r="AE3695">
        <v>0</v>
      </c>
      <c r="AF3695">
        <v>0</v>
      </c>
      <c r="AG3695">
        <v>0</v>
      </c>
      <c r="AH3695">
        <v>0</v>
      </c>
      <c r="AI3695">
        <v>0</v>
      </c>
      <c r="AK3695">
        <v>0</v>
      </c>
      <c r="AM3695">
        <v>0</v>
      </c>
      <c r="AN3695">
        <v>0</v>
      </c>
      <c r="AO3695">
        <v>0</v>
      </c>
    </row>
    <row r="3696" spans="1:41" x14ac:dyDescent="0.55000000000000004">
      <c r="A3696" t="s">
        <v>6880</v>
      </c>
      <c r="B3696" s="1">
        <v>42926</v>
      </c>
      <c r="C3696">
        <v>28</v>
      </c>
      <c r="D3696">
        <v>7</v>
      </c>
      <c r="E3696" t="s">
        <v>105</v>
      </c>
      <c r="F3696">
        <v>2017</v>
      </c>
      <c r="G3696">
        <v>25</v>
      </c>
      <c r="H3696" t="s">
        <v>87</v>
      </c>
      <c r="I3696" t="s">
        <v>53</v>
      </c>
      <c r="J3696">
        <v>0</v>
      </c>
      <c r="K3696" t="s">
        <v>43</v>
      </c>
      <c r="L3696">
        <v>9</v>
      </c>
      <c r="M3696" t="s">
        <v>6861</v>
      </c>
      <c r="N3696" t="s">
        <v>6862</v>
      </c>
      <c r="O3696" t="s">
        <v>9648</v>
      </c>
      <c r="P3696" t="s">
        <v>82</v>
      </c>
      <c r="Q3696" t="s">
        <v>47</v>
      </c>
      <c r="S3696" t="s">
        <v>47</v>
      </c>
      <c r="T3696" t="s">
        <v>6881</v>
      </c>
      <c r="U3696" t="s">
        <v>6882</v>
      </c>
      <c r="V3696">
        <v>0</v>
      </c>
      <c r="W3696">
        <v>0</v>
      </c>
      <c r="X3696">
        <v>0</v>
      </c>
      <c r="Y3696">
        <v>0</v>
      </c>
      <c r="Z3696">
        <v>0</v>
      </c>
      <c r="AA3696">
        <v>0</v>
      </c>
      <c r="AB3696">
        <v>1</v>
      </c>
      <c r="AC3696">
        <v>0</v>
      </c>
      <c r="AD3696">
        <v>1</v>
      </c>
      <c r="AE3696">
        <v>0</v>
      </c>
      <c r="AF3696">
        <v>1</v>
      </c>
      <c r="AG3696">
        <v>0</v>
      </c>
      <c r="AH3696">
        <v>0</v>
      </c>
      <c r="AI3696">
        <v>0</v>
      </c>
      <c r="AJ3696" t="s">
        <v>1769</v>
      </c>
      <c r="AK3696">
        <v>0</v>
      </c>
      <c r="AM3696">
        <v>0</v>
      </c>
      <c r="AN3696">
        <v>0</v>
      </c>
      <c r="AO3696">
        <v>0</v>
      </c>
    </row>
    <row r="3697" spans="1:41" x14ac:dyDescent="0.55000000000000004">
      <c r="A3697" t="s">
        <v>6883</v>
      </c>
      <c r="B3697" s="1">
        <v>43047</v>
      </c>
      <c r="C3697">
        <v>45</v>
      </c>
      <c r="D3697">
        <v>11</v>
      </c>
      <c r="E3697" t="s">
        <v>119</v>
      </c>
      <c r="F3697">
        <v>2017</v>
      </c>
      <c r="G3697">
        <v>25</v>
      </c>
      <c r="H3697" t="s">
        <v>87</v>
      </c>
      <c r="I3697" t="s">
        <v>53</v>
      </c>
      <c r="J3697">
        <v>0</v>
      </c>
      <c r="K3697" t="s">
        <v>43</v>
      </c>
      <c r="L3697">
        <v>9</v>
      </c>
      <c r="M3697" t="s">
        <v>6861</v>
      </c>
      <c r="N3697" t="s">
        <v>6862</v>
      </c>
      <c r="O3697" t="s">
        <v>9648</v>
      </c>
      <c r="P3697" t="s">
        <v>82</v>
      </c>
      <c r="Q3697" t="s">
        <v>47</v>
      </c>
      <c r="S3697" t="s">
        <v>47</v>
      </c>
      <c r="T3697" t="s">
        <v>77</v>
      </c>
      <c r="U3697" t="s">
        <v>6884</v>
      </c>
      <c r="V3697">
        <v>0</v>
      </c>
      <c r="W3697">
        <v>1</v>
      </c>
      <c r="X3697">
        <v>1</v>
      </c>
      <c r="Y3697">
        <v>0</v>
      </c>
      <c r="Z3697">
        <v>0</v>
      </c>
      <c r="AA3697">
        <v>0</v>
      </c>
      <c r="AB3697">
        <v>1</v>
      </c>
      <c r="AC3697">
        <v>0</v>
      </c>
      <c r="AD3697">
        <v>0</v>
      </c>
      <c r="AE3697">
        <v>0</v>
      </c>
      <c r="AF3697">
        <v>0</v>
      </c>
      <c r="AG3697">
        <v>0</v>
      </c>
      <c r="AH3697">
        <v>0</v>
      </c>
      <c r="AI3697">
        <v>0</v>
      </c>
      <c r="AK3697">
        <v>0</v>
      </c>
      <c r="AM3697">
        <v>0</v>
      </c>
      <c r="AN3697">
        <v>1</v>
      </c>
      <c r="AO3697">
        <v>1</v>
      </c>
    </row>
    <row r="3698" spans="1:41" x14ac:dyDescent="0.55000000000000004">
      <c r="A3698" t="s">
        <v>6885</v>
      </c>
      <c r="B3698" s="1">
        <v>43056</v>
      </c>
      <c r="C3698">
        <v>46</v>
      </c>
      <c r="D3698">
        <v>11</v>
      </c>
      <c r="E3698" t="s">
        <v>119</v>
      </c>
      <c r="F3698">
        <v>2017</v>
      </c>
      <c r="G3698">
        <v>44</v>
      </c>
      <c r="H3698" t="s">
        <v>41</v>
      </c>
      <c r="I3698" t="s">
        <v>53</v>
      </c>
      <c r="J3698">
        <v>0</v>
      </c>
      <c r="K3698" t="s">
        <v>43</v>
      </c>
      <c r="L3698">
        <v>9</v>
      </c>
      <c r="M3698" t="s">
        <v>6861</v>
      </c>
      <c r="N3698" t="s">
        <v>6862</v>
      </c>
      <c r="O3698" t="s">
        <v>9648</v>
      </c>
      <c r="P3698" t="s">
        <v>82</v>
      </c>
      <c r="Q3698" t="s">
        <v>47</v>
      </c>
      <c r="S3698" t="s">
        <v>47</v>
      </c>
      <c r="T3698" t="s">
        <v>63</v>
      </c>
      <c r="U3698" t="s">
        <v>3064</v>
      </c>
      <c r="V3698">
        <v>1</v>
      </c>
      <c r="W3698">
        <v>1</v>
      </c>
      <c r="X3698">
        <v>1</v>
      </c>
      <c r="Y3698">
        <v>1</v>
      </c>
      <c r="Z3698">
        <v>0</v>
      </c>
      <c r="AA3698">
        <v>0</v>
      </c>
      <c r="AB3698">
        <v>1</v>
      </c>
      <c r="AC3698">
        <v>0</v>
      </c>
      <c r="AD3698">
        <v>0</v>
      </c>
      <c r="AE3698">
        <v>0</v>
      </c>
      <c r="AF3698">
        <v>0</v>
      </c>
      <c r="AG3698">
        <v>0</v>
      </c>
      <c r="AH3698">
        <v>0</v>
      </c>
      <c r="AI3698">
        <v>0</v>
      </c>
      <c r="AK3698">
        <v>0</v>
      </c>
      <c r="AM3698">
        <v>0</v>
      </c>
      <c r="AN3698">
        <v>1</v>
      </c>
      <c r="AO3698">
        <v>1</v>
      </c>
    </row>
    <row r="3699" spans="1:41" x14ac:dyDescent="0.55000000000000004">
      <c r="A3699" t="s">
        <v>6886</v>
      </c>
      <c r="B3699" s="1">
        <v>43152</v>
      </c>
      <c r="C3699">
        <v>8</v>
      </c>
      <c r="D3699">
        <v>2</v>
      </c>
      <c r="E3699" t="s">
        <v>61</v>
      </c>
      <c r="F3699">
        <v>2018</v>
      </c>
      <c r="G3699">
        <v>53</v>
      </c>
      <c r="H3699" t="s">
        <v>52</v>
      </c>
      <c r="I3699" t="s">
        <v>42</v>
      </c>
      <c r="J3699">
        <v>1</v>
      </c>
      <c r="K3699" t="s">
        <v>43</v>
      </c>
      <c r="L3699">
        <v>9</v>
      </c>
      <c r="M3699" t="s">
        <v>6861</v>
      </c>
      <c r="N3699" t="s">
        <v>6862</v>
      </c>
      <c r="O3699" t="s">
        <v>9648</v>
      </c>
      <c r="P3699" t="s">
        <v>82</v>
      </c>
      <c r="Q3699" t="s">
        <v>47</v>
      </c>
      <c r="S3699" t="s">
        <v>47</v>
      </c>
      <c r="T3699" t="s">
        <v>63</v>
      </c>
      <c r="U3699" t="s">
        <v>64</v>
      </c>
      <c r="V3699">
        <v>0</v>
      </c>
      <c r="W3699">
        <v>0</v>
      </c>
      <c r="X3699">
        <v>1</v>
      </c>
      <c r="Y3699">
        <v>0</v>
      </c>
      <c r="Z3699">
        <v>0</v>
      </c>
      <c r="AA3699">
        <v>0</v>
      </c>
      <c r="AB3699">
        <v>0</v>
      </c>
      <c r="AC3699">
        <v>0</v>
      </c>
      <c r="AD3699">
        <v>0</v>
      </c>
      <c r="AE3699">
        <v>0</v>
      </c>
      <c r="AF3699">
        <v>0</v>
      </c>
      <c r="AG3699">
        <v>0</v>
      </c>
      <c r="AH3699">
        <v>0</v>
      </c>
      <c r="AI3699">
        <v>0</v>
      </c>
      <c r="AK3699">
        <v>0</v>
      </c>
      <c r="AL3699" t="s">
        <v>65</v>
      </c>
      <c r="AM3699">
        <v>0</v>
      </c>
      <c r="AN3699">
        <v>1</v>
      </c>
      <c r="AO3699">
        <v>1</v>
      </c>
    </row>
    <row r="3700" spans="1:41" x14ac:dyDescent="0.55000000000000004">
      <c r="A3700" t="s">
        <v>6887</v>
      </c>
      <c r="B3700" s="1">
        <v>43301</v>
      </c>
      <c r="C3700">
        <v>29</v>
      </c>
      <c r="D3700">
        <v>7</v>
      </c>
      <c r="E3700" t="s">
        <v>105</v>
      </c>
      <c r="F3700">
        <v>2018</v>
      </c>
      <c r="G3700">
        <v>48</v>
      </c>
      <c r="H3700" t="s">
        <v>52</v>
      </c>
      <c r="I3700" t="s">
        <v>42</v>
      </c>
      <c r="J3700">
        <v>1</v>
      </c>
      <c r="K3700" t="s">
        <v>43</v>
      </c>
      <c r="L3700">
        <v>9</v>
      </c>
      <c r="M3700" t="s">
        <v>6861</v>
      </c>
      <c r="N3700" t="s">
        <v>6862</v>
      </c>
      <c r="O3700" t="s">
        <v>9648</v>
      </c>
      <c r="P3700" t="s">
        <v>82</v>
      </c>
      <c r="Q3700" t="s">
        <v>47</v>
      </c>
      <c r="S3700" t="s">
        <v>47</v>
      </c>
      <c r="T3700" t="s">
        <v>77</v>
      </c>
      <c r="U3700" t="s">
        <v>6888</v>
      </c>
      <c r="V3700">
        <v>1</v>
      </c>
      <c r="W3700">
        <v>0</v>
      </c>
      <c r="X3700">
        <v>1</v>
      </c>
      <c r="Y3700">
        <v>0</v>
      </c>
      <c r="Z3700">
        <v>0</v>
      </c>
      <c r="AA3700">
        <v>0</v>
      </c>
      <c r="AB3700">
        <v>1</v>
      </c>
      <c r="AC3700">
        <v>0</v>
      </c>
      <c r="AD3700">
        <v>0</v>
      </c>
      <c r="AE3700">
        <v>0</v>
      </c>
      <c r="AF3700">
        <v>0</v>
      </c>
      <c r="AG3700">
        <v>0</v>
      </c>
      <c r="AH3700">
        <v>0</v>
      </c>
      <c r="AI3700">
        <v>0</v>
      </c>
      <c r="AK3700">
        <v>0</v>
      </c>
      <c r="AL3700" t="s">
        <v>65</v>
      </c>
      <c r="AM3700">
        <v>0</v>
      </c>
      <c r="AN3700">
        <v>1</v>
      </c>
      <c r="AO3700">
        <v>1</v>
      </c>
    </row>
    <row r="3701" spans="1:41" x14ac:dyDescent="0.55000000000000004">
      <c r="A3701" t="s">
        <v>6889</v>
      </c>
      <c r="B3701" s="1">
        <v>43309</v>
      </c>
      <c r="C3701">
        <v>30</v>
      </c>
      <c r="D3701">
        <v>7</v>
      </c>
      <c r="E3701" t="s">
        <v>105</v>
      </c>
      <c r="F3701">
        <v>2018</v>
      </c>
      <c r="G3701">
        <v>41</v>
      </c>
      <c r="H3701" t="s">
        <v>41</v>
      </c>
      <c r="I3701" t="s">
        <v>53</v>
      </c>
      <c r="J3701">
        <v>0</v>
      </c>
      <c r="K3701" t="s">
        <v>43</v>
      </c>
      <c r="L3701">
        <v>9</v>
      </c>
      <c r="M3701" t="s">
        <v>6861</v>
      </c>
      <c r="N3701" t="s">
        <v>6862</v>
      </c>
      <c r="O3701" t="s">
        <v>9648</v>
      </c>
      <c r="P3701" t="s">
        <v>82</v>
      </c>
      <c r="Q3701" t="s">
        <v>47</v>
      </c>
      <c r="S3701" t="s">
        <v>47</v>
      </c>
      <c r="T3701" t="s">
        <v>77</v>
      </c>
      <c r="U3701" t="s">
        <v>2100</v>
      </c>
      <c r="V3701">
        <v>1</v>
      </c>
      <c r="W3701">
        <v>0</v>
      </c>
      <c r="X3701">
        <v>1</v>
      </c>
      <c r="Y3701">
        <v>1</v>
      </c>
      <c r="Z3701">
        <v>0</v>
      </c>
      <c r="AA3701">
        <v>0</v>
      </c>
      <c r="AB3701">
        <v>0</v>
      </c>
      <c r="AC3701">
        <v>0</v>
      </c>
      <c r="AD3701">
        <v>0</v>
      </c>
      <c r="AE3701">
        <v>0</v>
      </c>
      <c r="AF3701">
        <v>0</v>
      </c>
      <c r="AG3701">
        <v>0</v>
      </c>
      <c r="AH3701">
        <v>0</v>
      </c>
      <c r="AI3701">
        <v>0</v>
      </c>
      <c r="AK3701">
        <v>0</v>
      </c>
      <c r="AL3701" t="s">
        <v>65</v>
      </c>
      <c r="AM3701">
        <v>0</v>
      </c>
      <c r="AN3701">
        <v>1</v>
      </c>
      <c r="AO3701">
        <v>1</v>
      </c>
    </row>
    <row r="3702" spans="1:41" x14ac:dyDescent="0.55000000000000004">
      <c r="A3702" t="s">
        <v>6890</v>
      </c>
      <c r="B3702" s="1">
        <v>43325</v>
      </c>
      <c r="C3702">
        <v>33</v>
      </c>
      <c r="D3702">
        <v>8</v>
      </c>
      <c r="E3702" t="s">
        <v>109</v>
      </c>
      <c r="F3702">
        <v>2018</v>
      </c>
      <c r="G3702">
        <v>32</v>
      </c>
      <c r="H3702" t="s">
        <v>87</v>
      </c>
      <c r="I3702" t="s">
        <v>42</v>
      </c>
      <c r="J3702">
        <v>1</v>
      </c>
      <c r="K3702" t="s">
        <v>43</v>
      </c>
      <c r="L3702">
        <v>9</v>
      </c>
      <c r="M3702" t="s">
        <v>6861</v>
      </c>
      <c r="N3702" t="s">
        <v>6862</v>
      </c>
      <c r="O3702" t="s">
        <v>9648</v>
      </c>
      <c r="P3702" t="s">
        <v>82</v>
      </c>
      <c r="Q3702" t="s">
        <v>47</v>
      </c>
      <c r="S3702" t="s">
        <v>47</v>
      </c>
      <c r="T3702" t="s">
        <v>63</v>
      </c>
      <c r="U3702" t="s">
        <v>2160</v>
      </c>
      <c r="V3702">
        <v>0</v>
      </c>
      <c r="W3702">
        <v>1</v>
      </c>
      <c r="X3702">
        <v>1</v>
      </c>
      <c r="Y3702">
        <v>0</v>
      </c>
      <c r="Z3702">
        <v>0</v>
      </c>
      <c r="AA3702">
        <v>0</v>
      </c>
      <c r="AB3702">
        <v>0</v>
      </c>
      <c r="AC3702">
        <v>0</v>
      </c>
      <c r="AD3702">
        <v>1</v>
      </c>
      <c r="AE3702">
        <v>0</v>
      </c>
      <c r="AF3702">
        <v>0</v>
      </c>
      <c r="AG3702">
        <v>0</v>
      </c>
      <c r="AH3702">
        <v>0</v>
      </c>
      <c r="AI3702">
        <v>0</v>
      </c>
      <c r="AK3702">
        <v>0</v>
      </c>
      <c r="AL3702" t="s">
        <v>65</v>
      </c>
      <c r="AM3702">
        <v>0</v>
      </c>
      <c r="AN3702">
        <v>1</v>
      </c>
      <c r="AO3702">
        <v>1</v>
      </c>
    </row>
    <row r="3703" spans="1:41" x14ac:dyDescent="0.55000000000000004">
      <c r="A3703" t="s">
        <v>6891</v>
      </c>
      <c r="B3703" s="1">
        <v>43437</v>
      </c>
      <c r="C3703">
        <v>49</v>
      </c>
      <c r="D3703">
        <v>12</v>
      </c>
      <c r="E3703" t="s">
        <v>57</v>
      </c>
      <c r="F3703">
        <v>2018</v>
      </c>
      <c r="G3703">
        <v>46</v>
      </c>
      <c r="H3703" t="s">
        <v>52</v>
      </c>
      <c r="I3703" t="s">
        <v>42</v>
      </c>
      <c r="J3703">
        <v>1</v>
      </c>
      <c r="K3703" t="s">
        <v>43</v>
      </c>
      <c r="L3703">
        <v>9</v>
      </c>
      <c r="M3703" t="s">
        <v>6861</v>
      </c>
      <c r="N3703" t="s">
        <v>6862</v>
      </c>
      <c r="O3703" t="s">
        <v>9648</v>
      </c>
      <c r="P3703" t="s">
        <v>82</v>
      </c>
      <c r="Q3703" t="s">
        <v>47</v>
      </c>
      <c r="S3703" t="s">
        <v>47</v>
      </c>
      <c r="T3703" t="s">
        <v>63</v>
      </c>
      <c r="U3703" t="s">
        <v>6892</v>
      </c>
      <c r="V3703">
        <v>0</v>
      </c>
      <c r="W3703">
        <v>0</v>
      </c>
      <c r="X3703">
        <v>1</v>
      </c>
      <c r="Y3703">
        <v>0</v>
      </c>
      <c r="Z3703">
        <v>0</v>
      </c>
      <c r="AA3703">
        <v>1</v>
      </c>
      <c r="AB3703">
        <v>0</v>
      </c>
      <c r="AC3703">
        <v>0</v>
      </c>
      <c r="AD3703">
        <v>1</v>
      </c>
      <c r="AE3703">
        <v>0</v>
      </c>
      <c r="AF3703">
        <v>0</v>
      </c>
      <c r="AG3703">
        <v>0</v>
      </c>
      <c r="AH3703">
        <v>0</v>
      </c>
      <c r="AI3703">
        <v>0</v>
      </c>
      <c r="AK3703">
        <v>0</v>
      </c>
      <c r="AL3703" t="s">
        <v>65</v>
      </c>
      <c r="AM3703">
        <v>1</v>
      </c>
      <c r="AN3703">
        <v>1</v>
      </c>
      <c r="AO3703">
        <v>1</v>
      </c>
    </row>
    <row r="3704" spans="1:41" x14ac:dyDescent="0.55000000000000004">
      <c r="A3704" t="s">
        <v>6893</v>
      </c>
      <c r="B3704" s="1">
        <v>43449</v>
      </c>
      <c r="C3704">
        <v>50</v>
      </c>
      <c r="D3704">
        <v>12</v>
      </c>
      <c r="E3704" t="s">
        <v>57</v>
      </c>
      <c r="F3704">
        <v>2018</v>
      </c>
      <c r="G3704">
        <v>32</v>
      </c>
      <c r="H3704" t="s">
        <v>87</v>
      </c>
      <c r="I3704" t="s">
        <v>53</v>
      </c>
      <c r="J3704">
        <v>0</v>
      </c>
      <c r="K3704" t="s">
        <v>43</v>
      </c>
      <c r="L3704">
        <v>9</v>
      </c>
      <c r="M3704" t="s">
        <v>6861</v>
      </c>
      <c r="N3704" t="s">
        <v>6862</v>
      </c>
      <c r="O3704" t="s">
        <v>9648</v>
      </c>
      <c r="P3704" t="s">
        <v>82</v>
      </c>
      <c r="Q3704" t="s">
        <v>47</v>
      </c>
      <c r="S3704" t="s">
        <v>47</v>
      </c>
      <c r="T3704" t="s">
        <v>63</v>
      </c>
      <c r="U3704" t="s">
        <v>6894</v>
      </c>
      <c r="V3704">
        <v>0</v>
      </c>
      <c r="W3704">
        <v>1</v>
      </c>
      <c r="X3704">
        <v>1</v>
      </c>
      <c r="Y3704">
        <v>1</v>
      </c>
      <c r="Z3704">
        <v>0</v>
      </c>
      <c r="AA3704">
        <v>0</v>
      </c>
      <c r="AB3704">
        <v>1</v>
      </c>
      <c r="AC3704">
        <v>0</v>
      </c>
      <c r="AD3704">
        <v>0</v>
      </c>
      <c r="AE3704">
        <v>0</v>
      </c>
      <c r="AF3704">
        <v>0</v>
      </c>
      <c r="AG3704">
        <v>0</v>
      </c>
      <c r="AH3704">
        <v>0</v>
      </c>
      <c r="AI3704">
        <v>0</v>
      </c>
      <c r="AK3704">
        <v>0</v>
      </c>
      <c r="AL3704" t="s">
        <v>65</v>
      </c>
      <c r="AM3704">
        <v>0</v>
      </c>
      <c r="AN3704">
        <v>1</v>
      </c>
      <c r="AO3704">
        <v>1</v>
      </c>
    </row>
    <row r="3705" spans="1:41" x14ac:dyDescent="0.55000000000000004">
      <c r="A3705" t="s">
        <v>6895</v>
      </c>
      <c r="B3705" s="1">
        <v>40984</v>
      </c>
      <c r="C3705">
        <v>11</v>
      </c>
      <c r="D3705">
        <v>3</v>
      </c>
      <c r="E3705" t="s">
        <v>67</v>
      </c>
      <c r="F3705">
        <v>2012</v>
      </c>
      <c r="G3705">
        <v>52</v>
      </c>
      <c r="H3705" t="s">
        <v>52</v>
      </c>
      <c r="I3705" t="s">
        <v>42</v>
      </c>
      <c r="J3705">
        <v>1</v>
      </c>
      <c r="K3705" t="s">
        <v>43</v>
      </c>
      <c r="L3705">
        <v>9</v>
      </c>
      <c r="M3705" t="s">
        <v>6896</v>
      </c>
      <c r="N3705" t="s">
        <v>6897</v>
      </c>
      <c r="O3705" t="s">
        <v>9648</v>
      </c>
      <c r="P3705" t="s">
        <v>3217</v>
      </c>
      <c r="Q3705" t="s">
        <v>47</v>
      </c>
      <c r="S3705" t="s">
        <v>47</v>
      </c>
      <c r="T3705" t="s">
        <v>3315</v>
      </c>
      <c r="U3705" t="s">
        <v>436</v>
      </c>
      <c r="V3705">
        <v>0</v>
      </c>
      <c r="W3705">
        <v>0</v>
      </c>
      <c r="X3705">
        <v>0</v>
      </c>
      <c r="Y3705">
        <v>0</v>
      </c>
      <c r="Z3705">
        <v>1</v>
      </c>
      <c r="AA3705">
        <v>0</v>
      </c>
      <c r="AB3705">
        <v>0</v>
      </c>
      <c r="AC3705">
        <v>0</v>
      </c>
      <c r="AD3705">
        <v>0</v>
      </c>
      <c r="AE3705">
        <v>0</v>
      </c>
      <c r="AF3705">
        <v>0</v>
      </c>
      <c r="AG3705">
        <v>0</v>
      </c>
      <c r="AH3705">
        <v>0</v>
      </c>
      <c r="AI3705">
        <v>0</v>
      </c>
      <c r="AK3705">
        <v>0</v>
      </c>
      <c r="AM3705">
        <v>1</v>
      </c>
      <c r="AN3705">
        <v>0</v>
      </c>
      <c r="AO3705">
        <v>1</v>
      </c>
    </row>
    <row r="3706" spans="1:41" x14ac:dyDescent="0.55000000000000004">
      <c r="A3706" t="s">
        <v>6898</v>
      </c>
      <c r="B3706" s="1">
        <v>41005</v>
      </c>
      <c r="C3706">
        <v>14</v>
      </c>
      <c r="D3706">
        <v>4</v>
      </c>
      <c r="E3706" t="s">
        <v>91</v>
      </c>
      <c r="F3706">
        <v>2012</v>
      </c>
      <c r="G3706">
        <v>49</v>
      </c>
      <c r="H3706" t="s">
        <v>52</v>
      </c>
      <c r="I3706" t="s">
        <v>42</v>
      </c>
      <c r="J3706">
        <v>1</v>
      </c>
      <c r="K3706" t="s">
        <v>106</v>
      </c>
      <c r="L3706">
        <v>7</v>
      </c>
      <c r="M3706" t="s">
        <v>6896</v>
      </c>
      <c r="N3706" t="s">
        <v>6897</v>
      </c>
      <c r="O3706" t="s">
        <v>9648</v>
      </c>
      <c r="P3706" t="s">
        <v>3217</v>
      </c>
      <c r="Q3706" t="s">
        <v>33</v>
      </c>
      <c r="R3706" t="s">
        <v>6899</v>
      </c>
      <c r="S3706" t="s">
        <v>33</v>
      </c>
      <c r="T3706" t="s">
        <v>48</v>
      </c>
      <c r="U3706" t="s">
        <v>49</v>
      </c>
      <c r="V3706">
        <v>1</v>
      </c>
      <c r="W3706">
        <v>1</v>
      </c>
      <c r="X3706">
        <v>0</v>
      </c>
      <c r="Y3706">
        <v>0</v>
      </c>
      <c r="Z3706">
        <v>0</v>
      </c>
      <c r="AA3706">
        <v>0</v>
      </c>
      <c r="AB3706">
        <v>0</v>
      </c>
      <c r="AC3706">
        <v>0</v>
      </c>
      <c r="AD3706">
        <v>0</v>
      </c>
      <c r="AE3706">
        <v>0</v>
      </c>
      <c r="AF3706">
        <v>0</v>
      </c>
      <c r="AG3706">
        <v>0</v>
      </c>
      <c r="AH3706">
        <v>0</v>
      </c>
      <c r="AI3706">
        <v>0</v>
      </c>
      <c r="AK3706">
        <v>0</v>
      </c>
      <c r="AM3706">
        <v>0</v>
      </c>
      <c r="AN3706">
        <v>0</v>
      </c>
      <c r="AO3706">
        <v>0</v>
      </c>
    </row>
    <row r="3707" spans="1:41" x14ac:dyDescent="0.55000000000000004">
      <c r="A3707" t="s">
        <v>6900</v>
      </c>
      <c r="B3707" s="1">
        <v>41139</v>
      </c>
      <c r="C3707">
        <v>33</v>
      </c>
      <c r="D3707">
        <v>8</v>
      </c>
      <c r="E3707" t="s">
        <v>109</v>
      </c>
      <c r="F3707">
        <v>2012</v>
      </c>
      <c r="G3707">
        <v>19</v>
      </c>
      <c r="H3707" t="s">
        <v>62</v>
      </c>
      <c r="I3707" t="s">
        <v>53</v>
      </c>
      <c r="J3707">
        <v>0</v>
      </c>
      <c r="K3707" t="s">
        <v>240</v>
      </c>
      <c r="L3707">
        <v>0</v>
      </c>
      <c r="M3707" t="s">
        <v>6896</v>
      </c>
      <c r="N3707" t="s">
        <v>6897</v>
      </c>
      <c r="O3707" t="s">
        <v>9648</v>
      </c>
      <c r="P3707" t="s">
        <v>3217</v>
      </c>
      <c r="Q3707" t="s">
        <v>83</v>
      </c>
      <c r="S3707" t="s">
        <v>47</v>
      </c>
      <c r="T3707" t="s">
        <v>240</v>
      </c>
      <c r="U3707" t="s">
        <v>55</v>
      </c>
      <c r="V3707">
        <v>1</v>
      </c>
      <c r="W3707">
        <v>0</v>
      </c>
      <c r="X3707">
        <v>0</v>
      </c>
      <c r="Y3707">
        <v>0</v>
      </c>
      <c r="Z3707">
        <v>0</v>
      </c>
      <c r="AA3707">
        <v>0</v>
      </c>
      <c r="AB3707">
        <v>0</v>
      </c>
      <c r="AC3707">
        <v>0</v>
      </c>
      <c r="AD3707">
        <v>0</v>
      </c>
      <c r="AE3707">
        <v>0</v>
      </c>
      <c r="AF3707">
        <v>0</v>
      </c>
      <c r="AG3707">
        <v>0</v>
      </c>
      <c r="AH3707">
        <v>0</v>
      </c>
      <c r="AI3707">
        <v>0</v>
      </c>
      <c r="AK3707">
        <v>0</v>
      </c>
      <c r="AM3707">
        <v>0</v>
      </c>
      <c r="AN3707">
        <v>0</v>
      </c>
      <c r="AO3707">
        <v>0</v>
      </c>
    </row>
    <row r="3708" spans="1:41" x14ac:dyDescent="0.55000000000000004">
      <c r="A3708" t="s">
        <v>6901</v>
      </c>
      <c r="B3708" s="1">
        <v>41272</v>
      </c>
      <c r="C3708">
        <v>52</v>
      </c>
      <c r="D3708">
        <v>12</v>
      </c>
      <c r="E3708" t="s">
        <v>57</v>
      </c>
      <c r="F3708">
        <v>2012</v>
      </c>
      <c r="G3708">
        <v>50</v>
      </c>
      <c r="H3708" t="s">
        <v>52</v>
      </c>
      <c r="I3708" t="s">
        <v>42</v>
      </c>
      <c r="J3708">
        <v>1</v>
      </c>
      <c r="K3708" t="s">
        <v>106</v>
      </c>
      <c r="L3708">
        <v>7</v>
      </c>
      <c r="M3708" t="s">
        <v>6896</v>
      </c>
      <c r="N3708" t="s">
        <v>6897</v>
      </c>
      <c r="O3708" t="s">
        <v>9648</v>
      </c>
      <c r="P3708" t="s">
        <v>3217</v>
      </c>
      <c r="Q3708" t="s">
        <v>33</v>
      </c>
      <c r="R3708" t="s">
        <v>1514</v>
      </c>
      <c r="S3708" t="s">
        <v>1671</v>
      </c>
      <c r="T3708" t="s">
        <v>102</v>
      </c>
      <c r="U3708" t="s">
        <v>85</v>
      </c>
      <c r="V3708">
        <v>1</v>
      </c>
      <c r="W3708">
        <v>0</v>
      </c>
      <c r="X3708">
        <v>0</v>
      </c>
      <c r="Y3708">
        <v>0</v>
      </c>
      <c r="Z3708">
        <v>0</v>
      </c>
      <c r="AA3708">
        <v>0</v>
      </c>
      <c r="AB3708">
        <v>1</v>
      </c>
      <c r="AC3708">
        <v>0</v>
      </c>
      <c r="AD3708">
        <v>0</v>
      </c>
      <c r="AE3708">
        <v>0</v>
      </c>
      <c r="AF3708">
        <v>0</v>
      </c>
      <c r="AG3708">
        <v>0</v>
      </c>
      <c r="AH3708">
        <v>0</v>
      </c>
      <c r="AI3708">
        <v>0</v>
      </c>
      <c r="AK3708">
        <v>0</v>
      </c>
      <c r="AM3708">
        <v>0</v>
      </c>
      <c r="AN3708">
        <v>0</v>
      </c>
      <c r="AO3708">
        <v>0</v>
      </c>
    </row>
    <row r="3709" spans="1:41" x14ac:dyDescent="0.55000000000000004">
      <c r="A3709" t="s">
        <v>6902</v>
      </c>
      <c r="B3709" s="1">
        <v>41313</v>
      </c>
      <c r="C3709">
        <v>6</v>
      </c>
      <c r="D3709">
        <v>2</v>
      </c>
      <c r="E3709" t="s">
        <v>61</v>
      </c>
      <c r="F3709">
        <v>2013</v>
      </c>
      <c r="G3709">
        <v>36</v>
      </c>
      <c r="H3709" t="s">
        <v>41</v>
      </c>
      <c r="I3709" t="s">
        <v>42</v>
      </c>
      <c r="J3709">
        <v>1</v>
      </c>
      <c r="K3709" t="s">
        <v>106</v>
      </c>
      <c r="L3709">
        <v>7</v>
      </c>
      <c r="M3709" t="s">
        <v>6896</v>
      </c>
      <c r="N3709" t="s">
        <v>6897</v>
      </c>
      <c r="O3709" t="s">
        <v>9648</v>
      </c>
      <c r="P3709" t="s">
        <v>3217</v>
      </c>
      <c r="Q3709" t="s">
        <v>47</v>
      </c>
      <c r="S3709" t="s">
        <v>47</v>
      </c>
      <c r="T3709" t="s">
        <v>84</v>
      </c>
      <c r="U3709" t="s">
        <v>85</v>
      </c>
      <c r="V3709">
        <v>1</v>
      </c>
      <c r="W3709">
        <v>0</v>
      </c>
      <c r="X3709">
        <v>0</v>
      </c>
      <c r="Y3709">
        <v>0</v>
      </c>
      <c r="Z3709">
        <v>0</v>
      </c>
      <c r="AA3709">
        <v>0</v>
      </c>
      <c r="AB3709">
        <v>1</v>
      </c>
      <c r="AC3709">
        <v>0</v>
      </c>
      <c r="AD3709">
        <v>1</v>
      </c>
      <c r="AE3709">
        <v>0</v>
      </c>
      <c r="AF3709">
        <v>0</v>
      </c>
      <c r="AG3709">
        <v>0</v>
      </c>
      <c r="AH3709">
        <v>0</v>
      </c>
      <c r="AI3709">
        <v>0</v>
      </c>
      <c r="AK3709">
        <v>0</v>
      </c>
      <c r="AM3709">
        <v>0</v>
      </c>
      <c r="AN3709">
        <v>0</v>
      </c>
      <c r="AO3709">
        <v>0</v>
      </c>
    </row>
    <row r="3710" spans="1:41" x14ac:dyDescent="0.55000000000000004">
      <c r="A3710" t="s">
        <v>6903</v>
      </c>
      <c r="B3710" s="1">
        <v>41468</v>
      </c>
      <c r="C3710">
        <v>28</v>
      </c>
      <c r="D3710">
        <v>7</v>
      </c>
      <c r="E3710" t="s">
        <v>105</v>
      </c>
      <c r="F3710">
        <v>2013</v>
      </c>
      <c r="G3710">
        <v>22</v>
      </c>
      <c r="H3710" t="s">
        <v>62</v>
      </c>
      <c r="I3710" t="s">
        <v>42</v>
      </c>
      <c r="J3710">
        <v>1</v>
      </c>
      <c r="K3710" t="s">
        <v>43</v>
      </c>
      <c r="L3710">
        <v>9</v>
      </c>
      <c r="M3710" t="s">
        <v>6896</v>
      </c>
      <c r="N3710" t="s">
        <v>6897</v>
      </c>
      <c r="O3710" t="s">
        <v>9648</v>
      </c>
      <c r="P3710" t="s">
        <v>3217</v>
      </c>
      <c r="Q3710" t="s">
        <v>83</v>
      </c>
      <c r="S3710" t="s">
        <v>33</v>
      </c>
      <c r="T3710" t="s">
        <v>63</v>
      </c>
      <c r="U3710" t="s">
        <v>140</v>
      </c>
      <c r="V3710">
        <v>1</v>
      </c>
      <c r="W3710">
        <v>0</v>
      </c>
      <c r="X3710">
        <v>0</v>
      </c>
      <c r="Y3710">
        <v>0</v>
      </c>
      <c r="Z3710">
        <v>0</v>
      </c>
      <c r="AA3710">
        <v>0</v>
      </c>
      <c r="AB3710">
        <v>0</v>
      </c>
      <c r="AC3710">
        <v>0</v>
      </c>
      <c r="AD3710">
        <v>0</v>
      </c>
      <c r="AE3710">
        <v>0</v>
      </c>
      <c r="AF3710">
        <v>0</v>
      </c>
      <c r="AG3710">
        <v>0</v>
      </c>
      <c r="AH3710">
        <v>0</v>
      </c>
      <c r="AI3710">
        <v>0</v>
      </c>
      <c r="AK3710">
        <v>0</v>
      </c>
      <c r="AM3710">
        <v>0</v>
      </c>
      <c r="AN3710">
        <v>0</v>
      </c>
      <c r="AO3710">
        <v>0</v>
      </c>
    </row>
    <row r="3711" spans="1:41" x14ac:dyDescent="0.55000000000000004">
      <c r="A3711" t="s">
        <v>6904</v>
      </c>
      <c r="B3711" s="1">
        <v>41488</v>
      </c>
      <c r="C3711">
        <v>31</v>
      </c>
      <c r="D3711">
        <v>8</v>
      </c>
      <c r="E3711" t="s">
        <v>109</v>
      </c>
      <c r="F3711">
        <v>2013</v>
      </c>
      <c r="G3711">
        <v>40</v>
      </c>
      <c r="H3711" t="s">
        <v>41</v>
      </c>
      <c r="I3711" t="s">
        <v>53</v>
      </c>
      <c r="J3711">
        <v>0</v>
      </c>
      <c r="K3711" t="s">
        <v>43</v>
      </c>
      <c r="L3711">
        <v>9</v>
      </c>
      <c r="M3711" t="s">
        <v>6896</v>
      </c>
      <c r="N3711" t="s">
        <v>6897</v>
      </c>
      <c r="O3711" t="s">
        <v>9648</v>
      </c>
      <c r="P3711" t="s">
        <v>3217</v>
      </c>
      <c r="Q3711" t="s">
        <v>83</v>
      </c>
      <c r="S3711" t="s">
        <v>6905</v>
      </c>
      <c r="T3711" t="s">
        <v>63</v>
      </c>
      <c r="U3711" t="s">
        <v>6906</v>
      </c>
      <c r="V3711">
        <v>1</v>
      </c>
      <c r="W3711">
        <v>1</v>
      </c>
      <c r="X3711">
        <v>0</v>
      </c>
      <c r="Y3711">
        <v>0</v>
      </c>
      <c r="Z3711">
        <v>0</v>
      </c>
      <c r="AA3711">
        <v>0</v>
      </c>
      <c r="AB3711">
        <v>0</v>
      </c>
      <c r="AC3711">
        <v>0</v>
      </c>
      <c r="AD3711">
        <v>0</v>
      </c>
      <c r="AE3711">
        <v>0</v>
      </c>
      <c r="AF3711">
        <v>0</v>
      </c>
      <c r="AG3711">
        <v>0</v>
      </c>
      <c r="AH3711">
        <v>0</v>
      </c>
      <c r="AI3711">
        <v>0</v>
      </c>
      <c r="AK3711">
        <v>0</v>
      </c>
      <c r="AM3711">
        <v>0</v>
      </c>
      <c r="AN3711">
        <v>0</v>
      </c>
      <c r="AO3711">
        <v>0</v>
      </c>
    </row>
    <row r="3712" spans="1:41" x14ac:dyDescent="0.55000000000000004">
      <c r="A3712" t="s">
        <v>6907</v>
      </c>
      <c r="B3712" s="1">
        <v>41575</v>
      </c>
      <c r="C3712">
        <v>44</v>
      </c>
      <c r="D3712">
        <v>10</v>
      </c>
      <c r="E3712" t="s">
        <v>114</v>
      </c>
      <c r="F3712">
        <v>2013</v>
      </c>
      <c r="G3712">
        <v>56</v>
      </c>
      <c r="H3712" t="s">
        <v>115</v>
      </c>
      <c r="I3712" t="s">
        <v>53</v>
      </c>
      <c r="J3712">
        <v>0</v>
      </c>
      <c r="K3712" t="s">
        <v>43</v>
      </c>
      <c r="L3712">
        <v>9</v>
      </c>
      <c r="M3712" t="s">
        <v>6896</v>
      </c>
      <c r="N3712" t="s">
        <v>6897</v>
      </c>
      <c r="O3712" t="s">
        <v>9648</v>
      </c>
      <c r="P3712" t="s">
        <v>3217</v>
      </c>
      <c r="Q3712" t="s">
        <v>47</v>
      </c>
      <c r="S3712" t="s">
        <v>47</v>
      </c>
      <c r="T3712" t="s">
        <v>84</v>
      </c>
      <c r="U3712" t="s">
        <v>6908</v>
      </c>
      <c r="V3712">
        <v>0</v>
      </c>
      <c r="W3712">
        <v>0</v>
      </c>
      <c r="X3712">
        <v>1</v>
      </c>
      <c r="Y3712">
        <v>0</v>
      </c>
      <c r="Z3712">
        <v>1</v>
      </c>
      <c r="AA3712">
        <v>0</v>
      </c>
      <c r="AB3712">
        <v>0</v>
      </c>
      <c r="AC3712">
        <v>0</v>
      </c>
      <c r="AD3712">
        <v>0</v>
      </c>
      <c r="AE3712">
        <v>0</v>
      </c>
      <c r="AF3712">
        <v>0</v>
      </c>
      <c r="AG3712">
        <v>0</v>
      </c>
      <c r="AH3712">
        <v>0</v>
      </c>
      <c r="AI3712">
        <v>0</v>
      </c>
      <c r="AK3712">
        <v>0</v>
      </c>
      <c r="AM3712">
        <v>1</v>
      </c>
      <c r="AN3712">
        <v>1</v>
      </c>
      <c r="AO3712">
        <v>1</v>
      </c>
    </row>
    <row r="3713" spans="1:41" x14ac:dyDescent="0.55000000000000004">
      <c r="A3713" t="s">
        <v>6909</v>
      </c>
      <c r="B3713" s="1">
        <v>41623</v>
      </c>
      <c r="C3713">
        <v>50</v>
      </c>
      <c r="D3713">
        <v>12</v>
      </c>
      <c r="E3713" t="s">
        <v>57</v>
      </c>
      <c r="F3713">
        <v>2013</v>
      </c>
      <c r="G3713">
        <v>34</v>
      </c>
      <c r="H3713" t="s">
        <v>87</v>
      </c>
      <c r="I3713" t="s">
        <v>42</v>
      </c>
      <c r="J3713">
        <v>1</v>
      </c>
      <c r="K3713" t="s">
        <v>43</v>
      </c>
      <c r="L3713">
        <v>9</v>
      </c>
      <c r="M3713" t="s">
        <v>6896</v>
      </c>
      <c r="N3713" t="s">
        <v>6897</v>
      </c>
      <c r="O3713" t="s">
        <v>9648</v>
      </c>
      <c r="P3713" t="s">
        <v>3217</v>
      </c>
      <c r="Q3713" t="s">
        <v>47</v>
      </c>
      <c r="S3713" t="s">
        <v>47</v>
      </c>
      <c r="T3713" t="s">
        <v>63</v>
      </c>
      <c r="U3713" t="s">
        <v>6910</v>
      </c>
      <c r="V3713">
        <v>1</v>
      </c>
      <c r="W3713">
        <v>0</v>
      </c>
      <c r="X3713">
        <v>0</v>
      </c>
      <c r="Y3713">
        <v>0</v>
      </c>
      <c r="Z3713">
        <v>0</v>
      </c>
      <c r="AA3713">
        <v>0</v>
      </c>
      <c r="AB3713">
        <v>1</v>
      </c>
      <c r="AC3713">
        <v>0</v>
      </c>
      <c r="AD3713">
        <v>0</v>
      </c>
      <c r="AE3713">
        <v>1</v>
      </c>
      <c r="AF3713">
        <v>0</v>
      </c>
      <c r="AG3713">
        <v>0</v>
      </c>
      <c r="AH3713">
        <v>0</v>
      </c>
      <c r="AI3713">
        <v>0</v>
      </c>
      <c r="AK3713">
        <v>0</v>
      </c>
      <c r="AM3713">
        <v>1</v>
      </c>
      <c r="AN3713">
        <v>0</v>
      </c>
      <c r="AO3713">
        <v>1</v>
      </c>
    </row>
    <row r="3714" spans="1:41" x14ac:dyDescent="0.55000000000000004">
      <c r="A3714" t="s">
        <v>6911</v>
      </c>
      <c r="B3714" s="1">
        <v>41649</v>
      </c>
      <c r="C3714">
        <v>2</v>
      </c>
      <c r="D3714">
        <v>1</v>
      </c>
      <c r="E3714" t="s">
        <v>40</v>
      </c>
      <c r="F3714">
        <v>2014</v>
      </c>
      <c r="G3714">
        <v>22</v>
      </c>
      <c r="H3714" t="s">
        <v>62</v>
      </c>
      <c r="I3714" t="s">
        <v>42</v>
      </c>
      <c r="J3714">
        <v>1</v>
      </c>
      <c r="K3714" t="s">
        <v>43</v>
      </c>
      <c r="L3714">
        <v>9</v>
      </c>
      <c r="M3714" t="s">
        <v>6896</v>
      </c>
      <c r="N3714" t="s">
        <v>6897</v>
      </c>
      <c r="O3714" t="s">
        <v>9648</v>
      </c>
      <c r="P3714" t="s">
        <v>3217</v>
      </c>
      <c r="Q3714" t="s">
        <v>83</v>
      </c>
      <c r="S3714" t="s">
        <v>47</v>
      </c>
      <c r="T3714" t="s">
        <v>5338</v>
      </c>
      <c r="U3714" t="s">
        <v>155</v>
      </c>
      <c r="V3714">
        <v>0</v>
      </c>
      <c r="W3714">
        <v>0</v>
      </c>
      <c r="X3714">
        <v>1</v>
      </c>
      <c r="Y3714">
        <v>0</v>
      </c>
      <c r="Z3714">
        <v>0</v>
      </c>
      <c r="AA3714">
        <v>0</v>
      </c>
      <c r="AB3714">
        <v>0</v>
      </c>
      <c r="AC3714">
        <v>0</v>
      </c>
      <c r="AD3714">
        <v>0</v>
      </c>
      <c r="AE3714">
        <v>0</v>
      </c>
      <c r="AF3714">
        <v>0</v>
      </c>
      <c r="AG3714">
        <v>0</v>
      </c>
      <c r="AH3714">
        <v>0</v>
      </c>
      <c r="AI3714">
        <v>0</v>
      </c>
      <c r="AK3714">
        <v>0</v>
      </c>
      <c r="AM3714">
        <v>0</v>
      </c>
      <c r="AN3714">
        <v>1</v>
      </c>
      <c r="AO3714">
        <v>1</v>
      </c>
    </row>
    <row r="3715" spans="1:41" x14ac:dyDescent="0.55000000000000004">
      <c r="A3715" t="s">
        <v>6912</v>
      </c>
      <c r="B3715" s="1">
        <v>41725</v>
      </c>
      <c r="C3715">
        <v>13</v>
      </c>
      <c r="D3715">
        <v>3</v>
      </c>
      <c r="E3715" t="s">
        <v>67</v>
      </c>
      <c r="F3715">
        <v>2014</v>
      </c>
      <c r="G3715">
        <v>48</v>
      </c>
      <c r="H3715" t="s">
        <v>52</v>
      </c>
      <c r="I3715" t="s">
        <v>42</v>
      </c>
      <c r="J3715">
        <v>1</v>
      </c>
      <c r="K3715" t="s">
        <v>43</v>
      </c>
      <c r="L3715">
        <v>9</v>
      </c>
      <c r="M3715" t="s">
        <v>6896</v>
      </c>
      <c r="N3715" t="s">
        <v>6897</v>
      </c>
      <c r="O3715" t="s">
        <v>9648</v>
      </c>
      <c r="P3715" t="s">
        <v>3217</v>
      </c>
      <c r="Q3715" t="s">
        <v>47</v>
      </c>
      <c r="S3715" t="s">
        <v>47</v>
      </c>
      <c r="T3715" t="s">
        <v>54</v>
      </c>
      <c r="U3715" t="s">
        <v>133</v>
      </c>
      <c r="V3715">
        <v>0</v>
      </c>
      <c r="W3715">
        <v>1</v>
      </c>
      <c r="X3715">
        <v>0</v>
      </c>
      <c r="Y3715">
        <v>0</v>
      </c>
      <c r="Z3715">
        <v>0</v>
      </c>
      <c r="AA3715">
        <v>0</v>
      </c>
      <c r="AB3715">
        <v>0</v>
      </c>
      <c r="AC3715">
        <v>0</v>
      </c>
      <c r="AD3715">
        <v>0</v>
      </c>
      <c r="AE3715">
        <v>0</v>
      </c>
      <c r="AF3715">
        <v>0</v>
      </c>
      <c r="AG3715">
        <v>0</v>
      </c>
      <c r="AH3715">
        <v>0</v>
      </c>
      <c r="AI3715">
        <v>0</v>
      </c>
      <c r="AK3715">
        <v>0</v>
      </c>
      <c r="AM3715">
        <v>0</v>
      </c>
      <c r="AN3715">
        <v>0</v>
      </c>
      <c r="AO3715">
        <v>0</v>
      </c>
    </row>
    <row r="3716" spans="1:41" x14ac:dyDescent="0.55000000000000004">
      <c r="A3716" t="s">
        <v>6913</v>
      </c>
      <c r="B3716" s="1">
        <v>41751</v>
      </c>
      <c r="C3716">
        <v>17</v>
      </c>
      <c r="D3716">
        <v>4</v>
      </c>
      <c r="E3716" t="s">
        <v>91</v>
      </c>
      <c r="F3716">
        <v>2014</v>
      </c>
      <c r="G3716">
        <v>44</v>
      </c>
      <c r="H3716" t="s">
        <v>41</v>
      </c>
      <c r="I3716" t="s">
        <v>42</v>
      </c>
      <c r="J3716">
        <v>1</v>
      </c>
      <c r="K3716" t="s">
        <v>43</v>
      </c>
      <c r="L3716">
        <v>9</v>
      </c>
      <c r="M3716" t="s">
        <v>6896</v>
      </c>
      <c r="N3716" t="s">
        <v>6897</v>
      </c>
      <c r="O3716" t="s">
        <v>9648</v>
      </c>
      <c r="P3716" t="s">
        <v>3217</v>
      </c>
      <c r="Q3716" t="s">
        <v>33</v>
      </c>
      <c r="R3716" t="s">
        <v>6914</v>
      </c>
      <c r="S3716" t="s">
        <v>47</v>
      </c>
      <c r="T3716" t="s">
        <v>84</v>
      </c>
      <c r="U3716" t="s">
        <v>6915</v>
      </c>
      <c r="V3716">
        <v>0</v>
      </c>
      <c r="W3716">
        <v>0</v>
      </c>
      <c r="X3716">
        <v>0</v>
      </c>
      <c r="Y3716">
        <v>0</v>
      </c>
      <c r="Z3716">
        <v>0</v>
      </c>
      <c r="AA3716">
        <v>0</v>
      </c>
      <c r="AB3716">
        <v>1</v>
      </c>
      <c r="AC3716">
        <v>0</v>
      </c>
      <c r="AD3716">
        <v>1</v>
      </c>
      <c r="AE3716">
        <v>0</v>
      </c>
      <c r="AF3716">
        <v>0</v>
      </c>
      <c r="AG3716">
        <v>0</v>
      </c>
      <c r="AH3716">
        <v>0</v>
      </c>
      <c r="AI3716">
        <v>0</v>
      </c>
      <c r="AK3716">
        <v>0</v>
      </c>
      <c r="AM3716">
        <v>0</v>
      </c>
      <c r="AN3716">
        <v>0</v>
      </c>
      <c r="AO3716">
        <v>0</v>
      </c>
    </row>
    <row r="3717" spans="1:41" x14ac:dyDescent="0.55000000000000004">
      <c r="A3717" t="s">
        <v>6916</v>
      </c>
      <c r="B3717" s="1">
        <v>41913</v>
      </c>
      <c r="C3717">
        <v>40</v>
      </c>
      <c r="D3717">
        <v>10</v>
      </c>
      <c r="E3717" t="s">
        <v>114</v>
      </c>
      <c r="F3717">
        <v>2014</v>
      </c>
      <c r="G3717">
        <v>34</v>
      </c>
      <c r="H3717" t="s">
        <v>87</v>
      </c>
      <c r="I3717" t="s">
        <v>53</v>
      </c>
      <c r="J3717">
        <v>0</v>
      </c>
      <c r="K3717" t="s">
        <v>106</v>
      </c>
      <c r="L3717">
        <v>7</v>
      </c>
      <c r="M3717" t="s">
        <v>6896</v>
      </c>
      <c r="N3717" t="s">
        <v>6897</v>
      </c>
      <c r="O3717" t="s">
        <v>9648</v>
      </c>
      <c r="P3717" t="s">
        <v>3217</v>
      </c>
      <c r="Q3717" t="s">
        <v>83</v>
      </c>
      <c r="S3717" t="s">
        <v>47</v>
      </c>
      <c r="T3717" t="s">
        <v>54</v>
      </c>
      <c r="U3717" t="s">
        <v>1528</v>
      </c>
      <c r="V3717">
        <v>1</v>
      </c>
      <c r="W3717">
        <v>0</v>
      </c>
      <c r="X3717">
        <v>1</v>
      </c>
      <c r="Y3717">
        <v>0</v>
      </c>
      <c r="Z3717">
        <v>0</v>
      </c>
      <c r="AA3717">
        <v>0</v>
      </c>
      <c r="AB3717">
        <v>0</v>
      </c>
      <c r="AC3717">
        <v>0</v>
      </c>
      <c r="AD3717">
        <v>0</v>
      </c>
      <c r="AE3717">
        <v>0</v>
      </c>
      <c r="AF3717">
        <v>0</v>
      </c>
      <c r="AG3717">
        <v>0</v>
      </c>
      <c r="AH3717">
        <v>0</v>
      </c>
      <c r="AI3717">
        <v>0</v>
      </c>
      <c r="AK3717">
        <v>0</v>
      </c>
      <c r="AM3717">
        <v>0</v>
      </c>
      <c r="AN3717">
        <v>1</v>
      </c>
      <c r="AO3717">
        <v>1</v>
      </c>
    </row>
    <row r="3718" spans="1:41" x14ac:dyDescent="0.55000000000000004">
      <c r="A3718" t="s">
        <v>6917</v>
      </c>
      <c r="B3718" s="1">
        <v>41948</v>
      </c>
      <c r="C3718">
        <v>45</v>
      </c>
      <c r="D3718">
        <v>11</v>
      </c>
      <c r="E3718" t="s">
        <v>119</v>
      </c>
      <c r="F3718">
        <v>2014</v>
      </c>
      <c r="G3718">
        <v>45</v>
      </c>
      <c r="H3718" t="s">
        <v>52</v>
      </c>
      <c r="I3718" t="s">
        <v>42</v>
      </c>
      <c r="J3718">
        <v>1</v>
      </c>
      <c r="K3718" t="s">
        <v>106</v>
      </c>
      <c r="L3718">
        <v>7</v>
      </c>
      <c r="M3718" t="s">
        <v>6896</v>
      </c>
      <c r="N3718" t="s">
        <v>6897</v>
      </c>
      <c r="O3718" t="s">
        <v>9648</v>
      </c>
      <c r="P3718" t="s">
        <v>3217</v>
      </c>
      <c r="Q3718" t="s">
        <v>47</v>
      </c>
      <c r="S3718" t="s">
        <v>47</v>
      </c>
      <c r="T3718" t="s">
        <v>63</v>
      </c>
      <c r="U3718" t="s">
        <v>422</v>
      </c>
      <c r="V3718">
        <v>1</v>
      </c>
      <c r="W3718">
        <v>0</v>
      </c>
      <c r="X3718">
        <v>0</v>
      </c>
      <c r="Y3718">
        <v>0</v>
      </c>
      <c r="Z3718">
        <v>0</v>
      </c>
      <c r="AA3718">
        <v>0</v>
      </c>
      <c r="AB3718">
        <v>0</v>
      </c>
      <c r="AC3718">
        <v>0</v>
      </c>
      <c r="AD3718">
        <v>0</v>
      </c>
      <c r="AE3718">
        <v>0</v>
      </c>
      <c r="AF3718">
        <v>0</v>
      </c>
      <c r="AG3718">
        <v>0</v>
      </c>
      <c r="AH3718">
        <v>0</v>
      </c>
      <c r="AI3718">
        <v>0</v>
      </c>
      <c r="AK3718">
        <v>0</v>
      </c>
      <c r="AM3718">
        <v>0</v>
      </c>
      <c r="AN3718">
        <v>0</v>
      </c>
      <c r="AO3718">
        <v>0</v>
      </c>
    </row>
    <row r="3719" spans="1:41" x14ac:dyDescent="0.55000000000000004">
      <c r="A3719" t="s">
        <v>6918</v>
      </c>
      <c r="B3719" s="1">
        <v>41975</v>
      </c>
      <c r="C3719">
        <v>49</v>
      </c>
      <c r="D3719">
        <v>12</v>
      </c>
      <c r="E3719" t="s">
        <v>57</v>
      </c>
      <c r="F3719">
        <v>2014</v>
      </c>
      <c r="G3719">
        <v>53</v>
      </c>
      <c r="H3719" t="s">
        <v>52</v>
      </c>
      <c r="I3719" t="s">
        <v>42</v>
      </c>
      <c r="J3719">
        <v>1</v>
      </c>
      <c r="K3719" t="s">
        <v>43</v>
      </c>
      <c r="L3719">
        <v>9</v>
      </c>
      <c r="M3719" t="s">
        <v>6896</v>
      </c>
      <c r="N3719" t="s">
        <v>6897</v>
      </c>
      <c r="O3719" t="s">
        <v>9648</v>
      </c>
      <c r="P3719" t="s">
        <v>3217</v>
      </c>
      <c r="Q3719" t="s">
        <v>47</v>
      </c>
      <c r="S3719" t="s">
        <v>47</v>
      </c>
      <c r="T3719" t="s">
        <v>102</v>
      </c>
      <c r="U3719" t="s">
        <v>55</v>
      </c>
      <c r="V3719">
        <v>1</v>
      </c>
      <c r="W3719">
        <v>0</v>
      </c>
      <c r="X3719">
        <v>0</v>
      </c>
      <c r="Y3719">
        <v>0</v>
      </c>
      <c r="Z3719">
        <v>0</v>
      </c>
      <c r="AA3719">
        <v>0</v>
      </c>
      <c r="AB3719">
        <v>0</v>
      </c>
      <c r="AC3719">
        <v>0</v>
      </c>
      <c r="AD3719">
        <v>0</v>
      </c>
      <c r="AE3719">
        <v>0</v>
      </c>
      <c r="AF3719">
        <v>0</v>
      </c>
      <c r="AG3719">
        <v>0</v>
      </c>
      <c r="AH3719">
        <v>0</v>
      </c>
      <c r="AI3719">
        <v>0</v>
      </c>
      <c r="AK3719">
        <v>0</v>
      </c>
      <c r="AM3719">
        <v>0</v>
      </c>
      <c r="AN3719">
        <v>0</v>
      </c>
      <c r="AO3719">
        <v>0</v>
      </c>
    </row>
    <row r="3720" spans="1:41" x14ac:dyDescent="0.55000000000000004">
      <c r="A3720" t="s">
        <v>6919</v>
      </c>
      <c r="B3720" s="1">
        <v>42016</v>
      </c>
      <c r="C3720">
        <v>3</v>
      </c>
      <c r="D3720">
        <v>1</v>
      </c>
      <c r="E3720" t="s">
        <v>40</v>
      </c>
      <c r="F3720">
        <v>2015</v>
      </c>
      <c r="G3720">
        <v>50</v>
      </c>
      <c r="H3720" t="s">
        <v>52</v>
      </c>
      <c r="I3720" t="s">
        <v>42</v>
      </c>
      <c r="J3720">
        <v>1</v>
      </c>
      <c r="K3720" t="s">
        <v>43</v>
      </c>
      <c r="L3720">
        <v>9</v>
      </c>
      <c r="M3720" t="s">
        <v>6896</v>
      </c>
      <c r="N3720" t="s">
        <v>6897</v>
      </c>
      <c r="O3720" t="s">
        <v>9648</v>
      </c>
      <c r="P3720" t="s">
        <v>3217</v>
      </c>
      <c r="Q3720" t="s">
        <v>83</v>
      </c>
      <c r="S3720" t="s">
        <v>47</v>
      </c>
      <c r="U3720" t="s">
        <v>456</v>
      </c>
      <c r="V3720">
        <v>0</v>
      </c>
      <c r="W3720">
        <v>1</v>
      </c>
      <c r="X3720">
        <v>0</v>
      </c>
      <c r="Y3720">
        <v>0</v>
      </c>
      <c r="Z3720">
        <v>0</v>
      </c>
      <c r="AA3720">
        <v>0</v>
      </c>
      <c r="AB3720">
        <v>0</v>
      </c>
      <c r="AC3720">
        <v>0</v>
      </c>
      <c r="AD3720">
        <v>0</v>
      </c>
      <c r="AE3720">
        <v>0</v>
      </c>
      <c r="AF3720">
        <v>0</v>
      </c>
      <c r="AG3720">
        <v>0</v>
      </c>
      <c r="AH3720">
        <v>0</v>
      </c>
      <c r="AI3720">
        <v>0</v>
      </c>
      <c r="AK3720">
        <v>0</v>
      </c>
      <c r="AM3720">
        <v>0</v>
      </c>
      <c r="AN3720">
        <v>0</v>
      </c>
      <c r="AO3720">
        <v>0</v>
      </c>
    </row>
    <row r="3721" spans="1:41" x14ac:dyDescent="0.55000000000000004">
      <c r="A3721" t="s">
        <v>6920</v>
      </c>
      <c r="B3721" s="1">
        <v>42024</v>
      </c>
      <c r="C3721">
        <v>4</v>
      </c>
      <c r="D3721">
        <v>1</v>
      </c>
      <c r="E3721" t="s">
        <v>40</v>
      </c>
      <c r="F3721">
        <v>2015</v>
      </c>
      <c r="G3721">
        <v>24</v>
      </c>
      <c r="H3721" t="s">
        <v>62</v>
      </c>
      <c r="I3721" t="s">
        <v>42</v>
      </c>
      <c r="J3721">
        <v>1</v>
      </c>
      <c r="K3721" t="s">
        <v>43</v>
      </c>
      <c r="L3721">
        <v>9</v>
      </c>
      <c r="M3721" t="s">
        <v>6896</v>
      </c>
      <c r="N3721" t="s">
        <v>6897</v>
      </c>
      <c r="O3721" t="s">
        <v>9648</v>
      </c>
      <c r="P3721" t="s">
        <v>3217</v>
      </c>
      <c r="Q3721" t="s">
        <v>47</v>
      </c>
      <c r="S3721" t="s">
        <v>47</v>
      </c>
      <c r="U3721" t="s">
        <v>1606</v>
      </c>
      <c r="V3721">
        <v>0</v>
      </c>
      <c r="W3721">
        <v>0</v>
      </c>
      <c r="X3721">
        <v>0</v>
      </c>
      <c r="Y3721">
        <v>0</v>
      </c>
      <c r="Z3721">
        <v>1</v>
      </c>
      <c r="AA3721">
        <v>0</v>
      </c>
      <c r="AB3721">
        <v>0</v>
      </c>
      <c r="AC3721">
        <v>0</v>
      </c>
      <c r="AD3721">
        <v>0</v>
      </c>
      <c r="AE3721">
        <v>0</v>
      </c>
      <c r="AF3721">
        <v>0</v>
      </c>
      <c r="AG3721">
        <v>0</v>
      </c>
      <c r="AH3721">
        <v>0</v>
      </c>
      <c r="AI3721">
        <v>0</v>
      </c>
      <c r="AK3721">
        <v>0</v>
      </c>
      <c r="AL3721" t="s">
        <v>65</v>
      </c>
      <c r="AM3721">
        <v>1</v>
      </c>
      <c r="AN3721">
        <v>0</v>
      </c>
      <c r="AO3721">
        <v>1</v>
      </c>
    </row>
    <row r="3722" spans="1:41" x14ac:dyDescent="0.55000000000000004">
      <c r="A3722" t="s">
        <v>6921</v>
      </c>
      <c r="B3722" s="1">
        <v>42106</v>
      </c>
      <c r="C3722">
        <v>15</v>
      </c>
      <c r="D3722">
        <v>4</v>
      </c>
      <c r="E3722" t="s">
        <v>91</v>
      </c>
      <c r="F3722">
        <v>2015</v>
      </c>
      <c r="G3722">
        <v>51</v>
      </c>
      <c r="H3722" t="s">
        <v>52</v>
      </c>
      <c r="I3722" t="s">
        <v>53</v>
      </c>
      <c r="J3722">
        <v>0</v>
      </c>
      <c r="K3722" t="s">
        <v>43</v>
      </c>
      <c r="L3722">
        <v>9</v>
      </c>
      <c r="M3722" t="s">
        <v>6896</v>
      </c>
      <c r="N3722" t="s">
        <v>6897</v>
      </c>
      <c r="O3722" t="s">
        <v>9648</v>
      </c>
      <c r="P3722" t="s">
        <v>3217</v>
      </c>
      <c r="Q3722" t="s">
        <v>83</v>
      </c>
      <c r="S3722" t="s">
        <v>47</v>
      </c>
      <c r="U3722" t="s">
        <v>6922</v>
      </c>
      <c r="V3722">
        <v>0</v>
      </c>
      <c r="W3722">
        <v>0</v>
      </c>
      <c r="X3722">
        <v>1</v>
      </c>
      <c r="Y3722">
        <v>0</v>
      </c>
      <c r="Z3722">
        <v>1</v>
      </c>
      <c r="AA3722">
        <v>0</v>
      </c>
      <c r="AB3722">
        <v>0</v>
      </c>
      <c r="AC3722">
        <v>0</v>
      </c>
      <c r="AD3722">
        <v>0</v>
      </c>
      <c r="AE3722">
        <v>0</v>
      </c>
      <c r="AF3722">
        <v>0</v>
      </c>
      <c r="AG3722">
        <v>0</v>
      </c>
      <c r="AH3722">
        <v>0</v>
      </c>
      <c r="AI3722">
        <v>0</v>
      </c>
      <c r="AK3722">
        <v>0</v>
      </c>
      <c r="AL3722" t="s">
        <v>65</v>
      </c>
      <c r="AM3722">
        <v>1</v>
      </c>
      <c r="AN3722">
        <v>1</v>
      </c>
      <c r="AO3722">
        <v>1</v>
      </c>
    </row>
    <row r="3723" spans="1:41" x14ac:dyDescent="0.55000000000000004">
      <c r="A3723" t="s">
        <v>6923</v>
      </c>
      <c r="B3723" s="1">
        <v>42169</v>
      </c>
      <c r="C3723">
        <v>24</v>
      </c>
      <c r="D3723">
        <v>6</v>
      </c>
      <c r="E3723" t="s">
        <v>101</v>
      </c>
      <c r="F3723">
        <v>2015</v>
      </c>
      <c r="G3723">
        <v>35</v>
      </c>
      <c r="H3723" t="s">
        <v>41</v>
      </c>
      <c r="I3723" t="s">
        <v>42</v>
      </c>
      <c r="J3723">
        <v>1</v>
      </c>
      <c r="K3723" t="s">
        <v>43</v>
      </c>
      <c r="L3723">
        <v>9</v>
      </c>
      <c r="M3723" t="s">
        <v>6896</v>
      </c>
      <c r="N3723" t="s">
        <v>6897</v>
      </c>
      <c r="O3723" t="s">
        <v>9648</v>
      </c>
      <c r="P3723" t="s">
        <v>3217</v>
      </c>
      <c r="Q3723" t="s">
        <v>33</v>
      </c>
      <c r="S3723" t="s">
        <v>33</v>
      </c>
      <c r="U3723" t="s">
        <v>4519</v>
      </c>
      <c r="V3723">
        <v>1</v>
      </c>
      <c r="W3723">
        <v>0</v>
      </c>
      <c r="X3723">
        <v>0</v>
      </c>
      <c r="Y3723">
        <v>0</v>
      </c>
      <c r="Z3723">
        <v>0</v>
      </c>
      <c r="AA3723">
        <v>0</v>
      </c>
      <c r="AB3723">
        <v>1</v>
      </c>
      <c r="AC3723">
        <v>0</v>
      </c>
      <c r="AD3723">
        <v>0</v>
      </c>
      <c r="AE3723">
        <v>0</v>
      </c>
      <c r="AF3723">
        <v>0</v>
      </c>
      <c r="AG3723">
        <v>0</v>
      </c>
      <c r="AH3723">
        <v>0</v>
      </c>
      <c r="AI3723">
        <v>0</v>
      </c>
      <c r="AK3723">
        <v>0</v>
      </c>
      <c r="AL3723" t="s">
        <v>65</v>
      </c>
      <c r="AM3723">
        <v>0</v>
      </c>
      <c r="AN3723">
        <v>0</v>
      </c>
      <c r="AO3723">
        <v>0</v>
      </c>
    </row>
    <row r="3724" spans="1:41" x14ac:dyDescent="0.55000000000000004">
      <c r="A3724" t="s">
        <v>6924</v>
      </c>
      <c r="B3724" s="1">
        <v>42275</v>
      </c>
      <c r="C3724">
        <v>40</v>
      </c>
      <c r="D3724">
        <v>9</v>
      </c>
      <c r="E3724" t="s">
        <v>51</v>
      </c>
      <c r="F3724">
        <v>2015</v>
      </c>
      <c r="G3724">
        <v>21</v>
      </c>
      <c r="H3724" t="s">
        <v>62</v>
      </c>
      <c r="I3724" t="s">
        <v>42</v>
      </c>
      <c r="J3724">
        <v>1</v>
      </c>
      <c r="K3724" t="s">
        <v>43</v>
      </c>
      <c r="L3724">
        <v>9</v>
      </c>
      <c r="M3724" t="s">
        <v>6896</v>
      </c>
      <c r="N3724" t="s">
        <v>6897</v>
      </c>
      <c r="O3724" t="s">
        <v>9648</v>
      </c>
      <c r="P3724" t="s">
        <v>3217</v>
      </c>
      <c r="Q3724" t="s">
        <v>83</v>
      </c>
      <c r="S3724" t="s">
        <v>33</v>
      </c>
      <c r="U3724" t="s">
        <v>944</v>
      </c>
      <c r="V3724">
        <v>1</v>
      </c>
      <c r="W3724">
        <v>0</v>
      </c>
      <c r="X3724">
        <v>0</v>
      </c>
      <c r="Y3724">
        <v>0</v>
      </c>
      <c r="Z3724">
        <v>0</v>
      </c>
      <c r="AA3724">
        <v>0</v>
      </c>
      <c r="AB3724">
        <v>0</v>
      </c>
      <c r="AC3724">
        <v>0</v>
      </c>
      <c r="AD3724">
        <v>1</v>
      </c>
      <c r="AE3724">
        <v>0</v>
      </c>
      <c r="AF3724">
        <v>0</v>
      </c>
      <c r="AG3724">
        <v>0</v>
      </c>
      <c r="AH3724">
        <v>0</v>
      </c>
      <c r="AI3724">
        <v>0</v>
      </c>
      <c r="AK3724">
        <v>0</v>
      </c>
      <c r="AL3724" t="s">
        <v>65</v>
      </c>
      <c r="AM3724">
        <v>0</v>
      </c>
      <c r="AN3724">
        <v>0</v>
      </c>
      <c r="AO3724">
        <v>0</v>
      </c>
    </row>
    <row r="3725" spans="1:41" x14ac:dyDescent="0.55000000000000004">
      <c r="A3725" t="s">
        <v>6925</v>
      </c>
      <c r="B3725" s="1">
        <v>42289</v>
      </c>
      <c r="C3725">
        <v>42</v>
      </c>
      <c r="D3725">
        <v>10</v>
      </c>
      <c r="E3725" t="s">
        <v>114</v>
      </c>
      <c r="F3725">
        <v>2015</v>
      </c>
      <c r="G3725">
        <v>23</v>
      </c>
      <c r="H3725" t="s">
        <v>62</v>
      </c>
      <c r="I3725" t="s">
        <v>42</v>
      </c>
      <c r="J3725">
        <v>1</v>
      </c>
      <c r="K3725" t="s">
        <v>106</v>
      </c>
      <c r="L3725">
        <v>7</v>
      </c>
      <c r="M3725" t="s">
        <v>6896</v>
      </c>
      <c r="N3725" t="s">
        <v>6897</v>
      </c>
      <c r="O3725" t="s">
        <v>9648</v>
      </c>
      <c r="P3725" t="s">
        <v>3217</v>
      </c>
      <c r="Q3725" t="s">
        <v>47</v>
      </c>
      <c r="S3725" t="s">
        <v>47</v>
      </c>
      <c r="U3725" t="s">
        <v>140</v>
      </c>
      <c r="V3725">
        <v>1</v>
      </c>
      <c r="W3725">
        <v>0</v>
      </c>
      <c r="X3725">
        <v>0</v>
      </c>
      <c r="Y3725">
        <v>0</v>
      </c>
      <c r="Z3725">
        <v>0</v>
      </c>
      <c r="AA3725">
        <v>0</v>
      </c>
      <c r="AB3725">
        <v>0</v>
      </c>
      <c r="AC3725">
        <v>0</v>
      </c>
      <c r="AD3725">
        <v>0</v>
      </c>
      <c r="AE3725">
        <v>0</v>
      </c>
      <c r="AF3725">
        <v>0</v>
      </c>
      <c r="AG3725">
        <v>0</v>
      </c>
      <c r="AH3725">
        <v>0</v>
      </c>
      <c r="AI3725">
        <v>0</v>
      </c>
      <c r="AK3725">
        <v>0</v>
      </c>
      <c r="AL3725" t="s">
        <v>65</v>
      </c>
      <c r="AM3725">
        <v>0</v>
      </c>
      <c r="AN3725">
        <v>0</v>
      </c>
      <c r="AO3725">
        <v>0</v>
      </c>
    </row>
    <row r="3726" spans="1:41" x14ac:dyDescent="0.55000000000000004">
      <c r="A3726" t="s">
        <v>6926</v>
      </c>
      <c r="B3726" s="1">
        <v>42297</v>
      </c>
      <c r="C3726">
        <v>43</v>
      </c>
      <c r="D3726">
        <v>10</v>
      </c>
      <c r="E3726" t="s">
        <v>114</v>
      </c>
      <c r="F3726">
        <v>2015</v>
      </c>
      <c r="G3726">
        <v>39</v>
      </c>
      <c r="H3726" t="s">
        <v>41</v>
      </c>
      <c r="I3726" t="s">
        <v>42</v>
      </c>
      <c r="J3726">
        <v>1</v>
      </c>
      <c r="K3726" t="s">
        <v>106</v>
      </c>
      <c r="L3726">
        <v>7</v>
      </c>
      <c r="M3726" t="s">
        <v>6896</v>
      </c>
      <c r="N3726" t="s">
        <v>6897</v>
      </c>
      <c r="O3726" t="s">
        <v>9648</v>
      </c>
      <c r="P3726" t="s">
        <v>3217</v>
      </c>
      <c r="Q3726" t="s">
        <v>47</v>
      </c>
      <c r="S3726" t="s">
        <v>47</v>
      </c>
      <c r="U3726" t="s">
        <v>562</v>
      </c>
      <c r="V3726">
        <v>1</v>
      </c>
      <c r="W3726">
        <v>1</v>
      </c>
      <c r="X3726">
        <v>0</v>
      </c>
      <c r="Y3726">
        <v>0</v>
      </c>
      <c r="Z3726">
        <v>0</v>
      </c>
      <c r="AA3726">
        <v>0</v>
      </c>
      <c r="AB3726">
        <v>0</v>
      </c>
      <c r="AC3726">
        <v>0</v>
      </c>
      <c r="AD3726">
        <v>0</v>
      </c>
      <c r="AE3726">
        <v>0</v>
      </c>
      <c r="AF3726">
        <v>0</v>
      </c>
      <c r="AG3726">
        <v>0</v>
      </c>
      <c r="AH3726">
        <v>0</v>
      </c>
      <c r="AI3726">
        <v>0</v>
      </c>
      <c r="AK3726">
        <v>0</v>
      </c>
      <c r="AL3726" t="s">
        <v>65</v>
      </c>
      <c r="AM3726">
        <v>0</v>
      </c>
      <c r="AN3726">
        <v>0</v>
      </c>
      <c r="AO3726">
        <v>0</v>
      </c>
    </row>
    <row r="3727" spans="1:41" x14ac:dyDescent="0.55000000000000004">
      <c r="A3727" t="s">
        <v>6927</v>
      </c>
      <c r="B3727" s="1">
        <v>42306</v>
      </c>
      <c r="C3727">
        <v>44</v>
      </c>
      <c r="D3727">
        <v>10</v>
      </c>
      <c r="E3727" t="s">
        <v>114</v>
      </c>
      <c r="F3727">
        <v>2015</v>
      </c>
      <c r="G3727">
        <v>29</v>
      </c>
      <c r="H3727" t="s">
        <v>87</v>
      </c>
      <c r="I3727" t="s">
        <v>42</v>
      </c>
      <c r="J3727">
        <v>1</v>
      </c>
      <c r="K3727" t="s">
        <v>43</v>
      </c>
      <c r="L3727">
        <v>9</v>
      </c>
      <c r="M3727" t="s">
        <v>6896</v>
      </c>
      <c r="N3727" t="s">
        <v>6897</v>
      </c>
      <c r="O3727" t="s">
        <v>9648</v>
      </c>
      <c r="P3727" t="s">
        <v>3217</v>
      </c>
      <c r="Q3727" t="s">
        <v>33</v>
      </c>
      <c r="S3727" t="s">
        <v>69</v>
      </c>
      <c r="U3727" t="s">
        <v>184</v>
      </c>
      <c r="V3727">
        <v>1</v>
      </c>
      <c r="W3727">
        <v>0</v>
      </c>
      <c r="X3727">
        <v>0</v>
      </c>
      <c r="Y3727">
        <v>0</v>
      </c>
      <c r="Z3727">
        <v>0</v>
      </c>
      <c r="AA3727">
        <v>0</v>
      </c>
      <c r="AB3727">
        <v>0</v>
      </c>
      <c r="AC3727">
        <v>0</v>
      </c>
      <c r="AD3727">
        <v>0</v>
      </c>
      <c r="AE3727">
        <v>0</v>
      </c>
      <c r="AF3727">
        <v>0</v>
      </c>
      <c r="AG3727">
        <v>0</v>
      </c>
      <c r="AH3727">
        <v>0</v>
      </c>
      <c r="AI3727">
        <v>0</v>
      </c>
      <c r="AK3727">
        <v>0</v>
      </c>
      <c r="AL3727" t="s">
        <v>65</v>
      </c>
      <c r="AM3727">
        <v>0</v>
      </c>
      <c r="AN3727">
        <v>0</v>
      </c>
      <c r="AO3727">
        <v>0</v>
      </c>
    </row>
    <row r="3728" spans="1:41" x14ac:dyDescent="0.55000000000000004">
      <c r="A3728" t="s">
        <v>6928</v>
      </c>
      <c r="B3728" s="1">
        <v>42308</v>
      </c>
      <c r="C3728">
        <v>44</v>
      </c>
      <c r="D3728">
        <v>10</v>
      </c>
      <c r="E3728" t="s">
        <v>114</v>
      </c>
      <c r="F3728">
        <v>2015</v>
      </c>
      <c r="G3728">
        <v>54</v>
      </c>
      <c r="H3728" t="s">
        <v>52</v>
      </c>
      <c r="I3728" t="s">
        <v>53</v>
      </c>
      <c r="J3728">
        <v>0</v>
      </c>
      <c r="K3728" t="s">
        <v>106</v>
      </c>
      <c r="L3728">
        <v>7</v>
      </c>
      <c r="M3728" t="s">
        <v>6896</v>
      </c>
      <c r="N3728" t="s">
        <v>6897</v>
      </c>
      <c r="O3728" t="s">
        <v>9648</v>
      </c>
      <c r="P3728" t="s">
        <v>3217</v>
      </c>
      <c r="Q3728" t="s">
        <v>47</v>
      </c>
      <c r="S3728" t="s">
        <v>47</v>
      </c>
      <c r="U3728" t="s">
        <v>506</v>
      </c>
      <c r="V3728">
        <v>1</v>
      </c>
      <c r="W3728">
        <v>0</v>
      </c>
      <c r="X3728">
        <v>1</v>
      </c>
      <c r="Y3728">
        <v>0</v>
      </c>
      <c r="Z3728">
        <v>0</v>
      </c>
      <c r="AA3728">
        <v>0</v>
      </c>
      <c r="AB3728">
        <v>0</v>
      </c>
      <c r="AC3728">
        <v>0</v>
      </c>
      <c r="AD3728">
        <v>0</v>
      </c>
      <c r="AE3728">
        <v>0</v>
      </c>
      <c r="AF3728">
        <v>0</v>
      </c>
      <c r="AG3728">
        <v>0</v>
      </c>
      <c r="AH3728">
        <v>0</v>
      </c>
      <c r="AI3728">
        <v>0</v>
      </c>
      <c r="AK3728">
        <v>0</v>
      </c>
      <c r="AL3728" t="s">
        <v>65</v>
      </c>
      <c r="AM3728">
        <v>0</v>
      </c>
      <c r="AN3728">
        <v>1</v>
      </c>
      <c r="AO3728">
        <v>1</v>
      </c>
    </row>
    <row r="3729" spans="1:41" x14ac:dyDescent="0.55000000000000004">
      <c r="A3729" t="s">
        <v>6929</v>
      </c>
      <c r="B3729" s="1">
        <v>42400</v>
      </c>
      <c r="C3729">
        <v>4</v>
      </c>
      <c r="D3729">
        <v>1</v>
      </c>
      <c r="E3729" t="s">
        <v>40</v>
      </c>
      <c r="F3729">
        <v>2016</v>
      </c>
      <c r="G3729">
        <v>57</v>
      </c>
      <c r="H3729" t="s">
        <v>115</v>
      </c>
      <c r="I3729" t="s">
        <v>42</v>
      </c>
      <c r="J3729">
        <v>1</v>
      </c>
      <c r="K3729" t="s">
        <v>106</v>
      </c>
      <c r="L3729">
        <v>7</v>
      </c>
      <c r="M3729" t="s">
        <v>6896</v>
      </c>
      <c r="N3729" t="s">
        <v>6897</v>
      </c>
      <c r="O3729" t="s">
        <v>9648</v>
      </c>
      <c r="P3729" t="s">
        <v>3217</v>
      </c>
      <c r="Q3729" t="s">
        <v>47</v>
      </c>
      <c r="S3729" t="s">
        <v>47</v>
      </c>
      <c r="T3729" t="s">
        <v>48</v>
      </c>
      <c r="U3729" t="s">
        <v>6930</v>
      </c>
      <c r="V3729">
        <v>1</v>
      </c>
      <c r="W3729">
        <v>0</v>
      </c>
      <c r="X3729">
        <v>0</v>
      </c>
      <c r="Y3729">
        <v>0</v>
      </c>
      <c r="Z3729">
        <v>0</v>
      </c>
      <c r="AA3729">
        <v>0</v>
      </c>
      <c r="AB3729">
        <v>0</v>
      </c>
      <c r="AC3729">
        <v>0</v>
      </c>
      <c r="AD3729">
        <v>0</v>
      </c>
      <c r="AE3729">
        <v>0</v>
      </c>
      <c r="AF3729">
        <v>0</v>
      </c>
      <c r="AG3729">
        <v>1</v>
      </c>
      <c r="AH3729">
        <v>0</v>
      </c>
      <c r="AI3729">
        <v>0</v>
      </c>
      <c r="AK3729">
        <v>0</v>
      </c>
      <c r="AL3729" t="s">
        <v>65</v>
      </c>
      <c r="AM3729">
        <v>0</v>
      </c>
      <c r="AN3729">
        <v>1</v>
      </c>
      <c r="AO3729">
        <v>1</v>
      </c>
    </row>
    <row r="3730" spans="1:41" x14ac:dyDescent="0.55000000000000004">
      <c r="A3730" t="s">
        <v>6931</v>
      </c>
      <c r="B3730" s="1">
        <v>42447</v>
      </c>
      <c r="C3730">
        <v>11</v>
      </c>
      <c r="D3730">
        <v>3</v>
      </c>
      <c r="E3730" t="s">
        <v>67</v>
      </c>
      <c r="F3730">
        <v>2016</v>
      </c>
      <c r="G3730">
        <v>41</v>
      </c>
      <c r="H3730" t="s">
        <v>41</v>
      </c>
      <c r="I3730" t="s">
        <v>42</v>
      </c>
      <c r="J3730">
        <v>1</v>
      </c>
      <c r="K3730" t="s">
        <v>43</v>
      </c>
      <c r="L3730">
        <v>9</v>
      </c>
      <c r="M3730" t="s">
        <v>6896</v>
      </c>
      <c r="N3730" t="s">
        <v>6897</v>
      </c>
      <c r="O3730" t="s">
        <v>9648</v>
      </c>
      <c r="P3730" t="s">
        <v>3217</v>
      </c>
      <c r="Q3730" t="s">
        <v>47</v>
      </c>
      <c r="S3730" t="s">
        <v>47</v>
      </c>
      <c r="T3730" t="s">
        <v>70</v>
      </c>
      <c r="U3730" t="s">
        <v>6932</v>
      </c>
      <c r="V3730">
        <v>1</v>
      </c>
      <c r="W3730">
        <v>0</v>
      </c>
      <c r="X3730">
        <v>1</v>
      </c>
      <c r="Y3730">
        <v>0</v>
      </c>
      <c r="Z3730">
        <v>0</v>
      </c>
      <c r="AA3730">
        <v>0</v>
      </c>
      <c r="AB3730">
        <v>0</v>
      </c>
      <c r="AC3730">
        <v>0</v>
      </c>
      <c r="AD3730">
        <v>0</v>
      </c>
      <c r="AE3730">
        <v>0</v>
      </c>
      <c r="AF3730">
        <v>0</v>
      </c>
      <c r="AG3730">
        <v>0</v>
      </c>
      <c r="AH3730">
        <v>0</v>
      </c>
      <c r="AI3730">
        <v>0</v>
      </c>
      <c r="AK3730">
        <v>0</v>
      </c>
      <c r="AL3730" t="s">
        <v>65</v>
      </c>
      <c r="AM3730">
        <v>0</v>
      </c>
      <c r="AN3730">
        <v>1</v>
      </c>
      <c r="AO3730">
        <v>1</v>
      </c>
    </row>
    <row r="3731" spans="1:41" x14ac:dyDescent="0.55000000000000004">
      <c r="A3731" t="s">
        <v>6933</v>
      </c>
      <c r="B3731" s="1">
        <v>42468</v>
      </c>
      <c r="C3731">
        <v>14</v>
      </c>
      <c r="D3731">
        <v>4</v>
      </c>
      <c r="E3731" t="s">
        <v>91</v>
      </c>
      <c r="F3731">
        <v>2016</v>
      </c>
      <c r="G3731">
        <v>46</v>
      </c>
      <c r="H3731" t="s">
        <v>52</v>
      </c>
      <c r="I3731" t="s">
        <v>42</v>
      </c>
      <c r="J3731">
        <v>1</v>
      </c>
      <c r="K3731" t="s">
        <v>123</v>
      </c>
      <c r="L3731">
        <v>3</v>
      </c>
      <c r="M3731" t="s">
        <v>6896</v>
      </c>
      <c r="N3731" t="s">
        <v>6897</v>
      </c>
      <c r="O3731" t="s">
        <v>9648</v>
      </c>
      <c r="P3731" t="s">
        <v>3217</v>
      </c>
      <c r="Q3731" t="s">
        <v>83</v>
      </c>
      <c r="S3731" t="s">
        <v>69</v>
      </c>
      <c r="T3731" t="s">
        <v>70</v>
      </c>
      <c r="U3731" t="s">
        <v>6934</v>
      </c>
      <c r="V3731">
        <v>1</v>
      </c>
      <c r="W3731">
        <v>0</v>
      </c>
      <c r="X3731">
        <v>0</v>
      </c>
      <c r="Y3731">
        <v>0</v>
      </c>
      <c r="Z3731">
        <v>0</v>
      </c>
      <c r="AA3731">
        <v>0</v>
      </c>
      <c r="AB3731">
        <v>1</v>
      </c>
      <c r="AC3731">
        <v>0</v>
      </c>
      <c r="AD3731">
        <v>0</v>
      </c>
      <c r="AE3731">
        <v>0</v>
      </c>
      <c r="AF3731">
        <v>0</v>
      </c>
      <c r="AG3731">
        <v>0</v>
      </c>
      <c r="AH3731">
        <v>0</v>
      </c>
      <c r="AI3731">
        <v>0</v>
      </c>
      <c r="AK3731">
        <v>0</v>
      </c>
      <c r="AL3731" t="s">
        <v>65</v>
      </c>
      <c r="AM3731">
        <v>0</v>
      </c>
      <c r="AN3731">
        <v>0</v>
      </c>
      <c r="AO3731">
        <v>0</v>
      </c>
    </row>
    <row r="3732" spans="1:41" x14ac:dyDescent="0.55000000000000004">
      <c r="A3732" t="s">
        <v>6935</v>
      </c>
      <c r="B3732" s="1">
        <v>42553</v>
      </c>
      <c r="C3732">
        <v>26</v>
      </c>
      <c r="D3732">
        <v>7</v>
      </c>
      <c r="E3732" t="s">
        <v>105</v>
      </c>
      <c r="F3732">
        <v>2016</v>
      </c>
      <c r="G3732">
        <v>49</v>
      </c>
      <c r="H3732" t="s">
        <v>52</v>
      </c>
      <c r="I3732" t="s">
        <v>42</v>
      </c>
      <c r="J3732">
        <v>1</v>
      </c>
      <c r="K3732" t="s">
        <v>106</v>
      </c>
      <c r="L3732">
        <v>7</v>
      </c>
      <c r="M3732" t="s">
        <v>6896</v>
      </c>
      <c r="N3732" t="s">
        <v>6897</v>
      </c>
      <c r="O3732" t="s">
        <v>9648</v>
      </c>
      <c r="P3732" t="s">
        <v>3217</v>
      </c>
      <c r="Q3732" t="s">
        <v>33</v>
      </c>
      <c r="R3732" t="s">
        <v>6936</v>
      </c>
      <c r="S3732" t="s">
        <v>397</v>
      </c>
      <c r="T3732" t="s">
        <v>258</v>
      </c>
      <c r="U3732" t="s">
        <v>1041</v>
      </c>
      <c r="V3732">
        <v>1</v>
      </c>
      <c r="W3732">
        <v>0</v>
      </c>
      <c r="X3732">
        <v>0</v>
      </c>
      <c r="Y3732">
        <v>0</v>
      </c>
      <c r="Z3732">
        <v>0</v>
      </c>
      <c r="AA3732">
        <v>0</v>
      </c>
      <c r="AB3732">
        <v>1</v>
      </c>
      <c r="AC3732">
        <v>0</v>
      </c>
      <c r="AD3732">
        <v>0</v>
      </c>
      <c r="AE3732">
        <v>0</v>
      </c>
      <c r="AF3732">
        <v>0</v>
      </c>
      <c r="AG3732">
        <v>0</v>
      </c>
      <c r="AH3732">
        <v>0</v>
      </c>
      <c r="AI3732">
        <v>0</v>
      </c>
      <c r="AK3732">
        <v>0</v>
      </c>
      <c r="AL3732" t="s">
        <v>65</v>
      </c>
      <c r="AM3732">
        <v>0</v>
      </c>
      <c r="AN3732">
        <v>0</v>
      </c>
      <c r="AO3732">
        <v>0</v>
      </c>
    </row>
    <row r="3733" spans="1:41" x14ac:dyDescent="0.55000000000000004">
      <c r="A3733" t="s">
        <v>6937</v>
      </c>
      <c r="B3733" s="1">
        <v>42564</v>
      </c>
      <c r="C3733">
        <v>28</v>
      </c>
      <c r="D3733">
        <v>7</v>
      </c>
      <c r="E3733" t="s">
        <v>105</v>
      </c>
      <c r="F3733">
        <v>2016</v>
      </c>
      <c r="G3733">
        <v>66</v>
      </c>
      <c r="H3733" t="s">
        <v>196</v>
      </c>
      <c r="I3733" t="s">
        <v>42</v>
      </c>
      <c r="J3733">
        <v>1</v>
      </c>
      <c r="K3733" t="s">
        <v>43</v>
      </c>
      <c r="L3733">
        <v>9</v>
      </c>
      <c r="M3733" t="s">
        <v>6896</v>
      </c>
      <c r="N3733" t="s">
        <v>6897</v>
      </c>
      <c r="O3733" t="s">
        <v>9648</v>
      </c>
      <c r="P3733" t="s">
        <v>3217</v>
      </c>
      <c r="Q3733" t="s">
        <v>83</v>
      </c>
      <c r="S3733" t="s">
        <v>47</v>
      </c>
      <c r="T3733" t="s">
        <v>70</v>
      </c>
      <c r="U3733" t="s">
        <v>6938</v>
      </c>
      <c r="V3733">
        <v>1</v>
      </c>
      <c r="W3733">
        <v>0</v>
      </c>
      <c r="X3733">
        <v>1</v>
      </c>
      <c r="Y3733">
        <v>0</v>
      </c>
      <c r="Z3733">
        <v>0</v>
      </c>
      <c r="AA3733">
        <v>0</v>
      </c>
      <c r="AB3733">
        <v>0</v>
      </c>
      <c r="AC3733">
        <v>0</v>
      </c>
      <c r="AD3733">
        <v>0</v>
      </c>
      <c r="AE3733">
        <v>0</v>
      </c>
      <c r="AF3733">
        <v>0</v>
      </c>
      <c r="AG3733">
        <v>0</v>
      </c>
      <c r="AH3733">
        <v>0</v>
      </c>
      <c r="AI3733">
        <v>0</v>
      </c>
      <c r="AK3733">
        <v>0</v>
      </c>
      <c r="AL3733" t="s">
        <v>65</v>
      </c>
      <c r="AM3733">
        <v>0</v>
      </c>
      <c r="AN3733">
        <v>1</v>
      </c>
      <c r="AO3733">
        <v>1</v>
      </c>
    </row>
    <row r="3734" spans="1:41" x14ac:dyDescent="0.55000000000000004">
      <c r="A3734" t="s">
        <v>6939</v>
      </c>
      <c r="B3734" s="1">
        <v>42605</v>
      </c>
      <c r="C3734">
        <v>34</v>
      </c>
      <c r="D3734">
        <v>8</v>
      </c>
      <c r="E3734" t="s">
        <v>109</v>
      </c>
      <c r="F3734">
        <v>2016</v>
      </c>
      <c r="G3734">
        <v>26</v>
      </c>
      <c r="H3734" t="s">
        <v>87</v>
      </c>
      <c r="I3734" t="s">
        <v>53</v>
      </c>
      <c r="J3734">
        <v>0</v>
      </c>
      <c r="K3734" t="s">
        <v>43</v>
      </c>
      <c r="L3734">
        <v>9</v>
      </c>
      <c r="M3734" t="s">
        <v>6896</v>
      </c>
      <c r="N3734" t="s">
        <v>6897</v>
      </c>
      <c r="O3734" t="s">
        <v>9648</v>
      </c>
      <c r="P3734" t="s">
        <v>3217</v>
      </c>
      <c r="Q3734" t="s">
        <v>83</v>
      </c>
      <c r="S3734" t="s">
        <v>47</v>
      </c>
      <c r="T3734" t="s">
        <v>6940</v>
      </c>
      <c r="U3734" t="s">
        <v>6941</v>
      </c>
      <c r="V3734">
        <v>0</v>
      </c>
      <c r="W3734">
        <v>0</v>
      </c>
      <c r="X3734">
        <v>1</v>
      </c>
      <c r="Y3734">
        <v>0</v>
      </c>
      <c r="Z3734">
        <v>0</v>
      </c>
      <c r="AA3734">
        <v>0</v>
      </c>
      <c r="AB3734">
        <v>0</v>
      </c>
      <c r="AC3734">
        <v>0</v>
      </c>
      <c r="AD3734">
        <v>0</v>
      </c>
      <c r="AE3734">
        <v>0</v>
      </c>
      <c r="AF3734">
        <v>0</v>
      </c>
      <c r="AG3734">
        <v>1</v>
      </c>
      <c r="AH3734">
        <v>0</v>
      </c>
      <c r="AI3734">
        <v>0</v>
      </c>
      <c r="AK3734">
        <v>0</v>
      </c>
      <c r="AL3734" t="s">
        <v>65</v>
      </c>
      <c r="AM3734">
        <v>0</v>
      </c>
      <c r="AN3734">
        <v>1</v>
      </c>
      <c r="AO3734">
        <v>1</v>
      </c>
    </row>
    <row r="3735" spans="1:41" x14ac:dyDescent="0.55000000000000004">
      <c r="A3735" t="s">
        <v>6942</v>
      </c>
      <c r="B3735" s="1">
        <v>42637</v>
      </c>
      <c r="C3735">
        <v>38</v>
      </c>
      <c r="D3735">
        <v>9</v>
      </c>
      <c r="E3735" t="s">
        <v>51</v>
      </c>
      <c r="F3735">
        <v>2016</v>
      </c>
      <c r="G3735">
        <v>40</v>
      </c>
      <c r="H3735" t="s">
        <v>41</v>
      </c>
      <c r="I3735" t="s">
        <v>53</v>
      </c>
      <c r="J3735">
        <v>0</v>
      </c>
      <c r="K3735" t="s">
        <v>240</v>
      </c>
      <c r="L3735">
        <v>0</v>
      </c>
      <c r="M3735" t="s">
        <v>6896</v>
      </c>
      <c r="N3735" t="s">
        <v>6897</v>
      </c>
      <c r="O3735" t="s">
        <v>9648</v>
      </c>
      <c r="P3735" t="s">
        <v>3217</v>
      </c>
      <c r="Q3735" t="s">
        <v>47</v>
      </c>
      <c r="S3735" t="s">
        <v>47</v>
      </c>
      <c r="T3735" t="s">
        <v>258</v>
      </c>
      <c r="U3735" t="s">
        <v>6943</v>
      </c>
      <c r="V3735">
        <v>0</v>
      </c>
      <c r="W3735">
        <v>0</v>
      </c>
      <c r="X3735">
        <v>0</v>
      </c>
      <c r="Y3735">
        <v>0</v>
      </c>
      <c r="Z3735">
        <v>1</v>
      </c>
      <c r="AA3735">
        <v>0</v>
      </c>
      <c r="AB3735">
        <v>0</v>
      </c>
      <c r="AC3735">
        <v>0</v>
      </c>
      <c r="AD3735">
        <v>0</v>
      </c>
      <c r="AE3735">
        <v>0</v>
      </c>
      <c r="AF3735">
        <v>0</v>
      </c>
      <c r="AG3735">
        <v>0</v>
      </c>
      <c r="AH3735">
        <v>0</v>
      </c>
      <c r="AI3735">
        <v>0</v>
      </c>
      <c r="AJ3735" t="s">
        <v>6944</v>
      </c>
      <c r="AK3735">
        <v>0</v>
      </c>
      <c r="AL3735" t="s">
        <v>65</v>
      </c>
      <c r="AM3735">
        <v>1</v>
      </c>
      <c r="AN3735">
        <v>0</v>
      </c>
      <c r="AO3735">
        <v>1</v>
      </c>
    </row>
    <row r="3736" spans="1:41" x14ac:dyDescent="0.55000000000000004">
      <c r="A3736" t="s">
        <v>6945</v>
      </c>
      <c r="B3736" s="1">
        <v>42706</v>
      </c>
      <c r="C3736">
        <v>48</v>
      </c>
      <c r="D3736">
        <v>12</v>
      </c>
      <c r="E3736" t="s">
        <v>57</v>
      </c>
      <c r="F3736">
        <v>2016</v>
      </c>
      <c r="G3736">
        <v>56</v>
      </c>
      <c r="H3736" t="s">
        <v>115</v>
      </c>
      <c r="I3736" t="s">
        <v>42</v>
      </c>
      <c r="J3736">
        <v>1</v>
      </c>
      <c r="K3736" t="s">
        <v>43</v>
      </c>
      <c r="L3736">
        <v>9</v>
      </c>
      <c r="M3736" t="s">
        <v>6896</v>
      </c>
      <c r="N3736" t="s">
        <v>6897</v>
      </c>
      <c r="O3736" t="s">
        <v>9648</v>
      </c>
      <c r="P3736" t="s">
        <v>3217</v>
      </c>
      <c r="Q3736" t="s">
        <v>83</v>
      </c>
      <c r="S3736" t="s">
        <v>47</v>
      </c>
      <c r="T3736" t="s">
        <v>73</v>
      </c>
      <c r="U3736" t="s">
        <v>6946</v>
      </c>
      <c r="V3736">
        <v>0</v>
      </c>
      <c r="W3736">
        <v>0</v>
      </c>
      <c r="X3736">
        <v>0</v>
      </c>
      <c r="Y3736">
        <v>0</v>
      </c>
      <c r="Z3736">
        <v>1</v>
      </c>
      <c r="AA3736">
        <v>0</v>
      </c>
      <c r="AB3736">
        <v>0</v>
      </c>
      <c r="AC3736">
        <v>1</v>
      </c>
      <c r="AD3736">
        <v>1</v>
      </c>
      <c r="AE3736">
        <v>0</v>
      </c>
      <c r="AF3736">
        <v>0</v>
      </c>
      <c r="AG3736">
        <v>1</v>
      </c>
      <c r="AH3736">
        <v>0</v>
      </c>
      <c r="AI3736">
        <v>0</v>
      </c>
      <c r="AK3736">
        <v>0</v>
      </c>
      <c r="AL3736" t="s">
        <v>65</v>
      </c>
      <c r="AM3736">
        <v>1</v>
      </c>
      <c r="AN3736">
        <v>1</v>
      </c>
      <c r="AO3736">
        <v>1</v>
      </c>
    </row>
    <row r="3737" spans="1:41" x14ac:dyDescent="0.55000000000000004">
      <c r="A3737" t="s">
        <v>6947</v>
      </c>
      <c r="B3737" s="1">
        <v>42709</v>
      </c>
      <c r="C3737">
        <v>49</v>
      </c>
      <c r="D3737">
        <v>12</v>
      </c>
      <c r="E3737" t="s">
        <v>57</v>
      </c>
      <c r="F3737">
        <v>2016</v>
      </c>
      <c r="G3737">
        <v>28</v>
      </c>
      <c r="H3737" t="s">
        <v>87</v>
      </c>
      <c r="I3737" t="s">
        <v>53</v>
      </c>
      <c r="J3737">
        <v>0</v>
      </c>
      <c r="K3737" t="s">
        <v>43</v>
      </c>
      <c r="L3737">
        <v>9</v>
      </c>
      <c r="M3737" t="s">
        <v>6896</v>
      </c>
      <c r="N3737" t="s">
        <v>6897</v>
      </c>
      <c r="O3737" t="s">
        <v>9648</v>
      </c>
      <c r="P3737" t="s">
        <v>3217</v>
      </c>
      <c r="Q3737" t="s">
        <v>47</v>
      </c>
      <c r="S3737" t="s">
        <v>47</v>
      </c>
      <c r="T3737" t="s">
        <v>63</v>
      </c>
      <c r="U3737" t="s">
        <v>944</v>
      </c>
      <c r="V3737">
        <v>1</v>
      </c>
      <c r="W3737">
        <v>0</v>
      </c>
      <c r="X3737">
        <v>0</v>
      </c>
      <c r="Y3737">
        <v>0</v>
      </c>
      <c r="Z3737">
        <v>0</v>
      </c>
      <c r="AA3737">
        <v>0</v>
      </c>
      <c r="AB3737">
        <v>0</v>
      </c>
      <c r="AC3737">
        <v>0</v>
      </c>
      <c r="AD3737">
        <v>1</v>
      </c>
      <c r="AE3737">
        <v>0</v>
      </c>
      <c r="AF3737">
        <v>0</v>
      </c>
      <c r="AG3737">
        <v>0</v>
      </c>
      <c r="AH3737">
        <v>0</v>
      </c>
      <c r="AI3737">
        <v>0</v>
      </c>
      <c r="AK3737">
        <v>0</v>
      </c>
      <c r="AL3737" t="s">
        <v>65</v>
      </c>
      <c r="AM3737">
        <v>0</v>
      </c>
      <c r="AN3737">
        <v>0</v>
      </c>
      <c r="AO3737">
        <v>0</v>
      </c>
    </row>
    <row r="3738" spans="1:41" x14ac:dyDescent="0.55000000000000004">
      <c r="A3738" t="s">
        <v>6948</v>
      </c>
      <c r="B3738" s="1">
        <v>42731</v>
      </c>
      <c r="C3738">
        <v>52</v>
      </c>
      <c r="D3738">
        <v>12</v>
      </c>
      <c r="E3738" t="s">
        <v>57</v>
      </c>
      <c r="F3738">
        <v>2016</v>
      </c>
      <c r="G3738">
        <v>29</v>
      </c>
      <c r="H3738" t="s">
        <v>87</v>
      </c>
      <c r="I3738" t="s">
        <v>42</v>
      </c>
      <c r="J3738">
        <v>1</v>
      </c>
      <c r="K3738" t="s">
        <v>43</v>
      </c>
      <c r="L3738">
        <v>9</v>
      </c>
      <c r="M3738" t="s">
        <v>6896</v>
      </c>
      <c r="N3738" t="s">
        <v>6897</v>
      </c>
      <c r="O3738" t="s">
        <v>9648</v>
      </c>
      <c r="P3738" t="s">
        <v>3217</v>
      </c>
      <c r="Q3738" t="s">
        <v>83</v>
      </c>
      <c r="T3738" t="s">
        <v>77</v>
      </c>
      <c r="U3738" t="s">
        <v>346</v>
      </c>
      <c r="V3738">
        <v>0</v>
      </c>
      <c r="W3738">
        <v>0</v>
      </c>
      <c r="X3738">
        <v>1</v>
      </c>
      <c r="Y3738">
        <v>0</v>
      </c>
      <c r="Z3738">
        <v>0</v>
      </c>
      <c r="AA3738">
        <v>0</v>
      </c>
      <c r="AB3738">
        <v>1</v>
      </c>
      <c r="AC3738">
        <v>0</v>
      </c>
      <c r="AD3738">
        <v>0</v>
      </c>
      <c r="AE3738">
        <v>0</v>
      </c>
      <c r="AF3738">
        <v>0</v>
      </c>
      <c r="AG3738">
        <v>0</v>
      </c>
      <c r="AH3738">
        <v>0</v>
      </c>
      <c r="AI3738">
        <v>0</v>
      </c>
      <c r="AK3738">
        <v>0</v>
      </c>
      <c r="AL3738" t="s">
        <v>65</v>
      </c>
      <c r="AM3738">
        <v>0</v>
      </c>
      <c r="AN3738">
        <v>1</v>
      </c>
      <c r="AO3738">
        <v>1</v>
      </c>
    </row>
    <row r="3739" spans="1:41" x14ac:dyDescent="0.55000000000000004">
      <c r="A3739" t="s">
        <v>6949</v>
      </c>
      <c r="B3739" s="1">
        <v>42762</v>
      </c>
      <c r="C3739">
        <v>4</v>
      </c>
      <c r="D3739">
        <v>1</v>
      </c>
      <c r="E3739" t="s">
        <v>40</v>
      </c>
      <c r="F3739">
        <v>2017</v>
      </c>
      <c r="G3739">
        <v>48</v>
      </c>
      <c r="H3739" t="s">
        <v>52</v>
      </c>
      <c r="I3739" t="s">
        <v>53</v>
      </c>
      <c r="J3739">
        <v>0</v>
      </c>
      <c r="K3739" t="s">
        <v>43</v>
      </c>
      <c r="L3739">
        <v>9</v>
      </c>
      <c r="M3739" t="s">
        <v>6896</v>
      </c>
      <c r="N3739" t="s">
        <v>6897</v>
      </c>
      <c r="O3739" t="s">
        <v>9648</v>
      </c>
      <c r="P3739" t="s">
        <v>3217</v>
      </c>
      <c r="Q3739" t="s">
        <v>47</v>
      </c>
      <c r="S3739" t="s">
        <v>47</v>
      </c>
      <c r="T3739" t="s">
        <v>63</v>
      </c>
      <c r="U3739" t="s">
        <v>6950</v>
      </c>
      <c r="V3739">
        <v>1</v>
      </c>
      <c r="W3739">
        <v>0</v>
      </c>
      <c r="X3739">
        <v>1</v>
      </c>
      <c r="Y3739">
        <v>1</v>
      </c>
      <c r="Z3739">
        <v>0</v>
      </c>
      <c r="AA3739">
        <v>0</v>
      </c>
      <c r="AB3739">
        <v>0</v>
      </c>
      <c r="AC3739">
        <v>0</v>
      </c>
      <c r="AD3739">
        <v>0</v>
      </c>
      <c r="AE3739">
        <v>0</v>
      </c>
      <c r="AF3739">
        <v>0</v>
      </c>
      <c r="AG3739">
        <v>0</v>
      </c>
      <c r="AH3739">
        <v>0</v>
      </c>
      <c r="AI3739">
        <v>0</v>
      </c>
      <c r="AJ3739" t="s">
        <v>639</v>
      </c>
      <c r="AK3739">
        <v>0</v>
      </c>
      <c r="AM3739">
        <v>0</v>
      </c>
      <c r="AN3739">
        <v>1</v>
      </c>
      <c r="AO3739">
        <v>1</v>
      </c>
    </row>
    <row r="3740" spans="1:41" x14ac:dyDescent="0.55000000000000004">
      <c r="A3740" t="s">
        <v>6951</v>
      </c>
      <c r="B3740" s="1">
        <v>42778</v>
      </c>
      <c r="C3740">
        <v>6</v>
      </c>
      <c r="D3740">
        <v>2</v>
      </c>
      <c r="E3740" t="s">
        <v>61</v>
      </c>
      <c r="F3740">
        <v>2017</v>
      </c>
      <c r="G3740">
        <v>29</v>
      </c>
      <c r="H3740" t="s">
        <v>87</v>
      </c>
      <c r="I3740" t="s">
        <v>42</v>
      </c>
      <c r="J3740">
        <v>1</v>
      </c>
      <c r="K3740" t="s">
        <v>106</v>
      </c>
      <c r="L3740">
        <v>7</v>
      </c>
      <c r="M3740" t="s">
        <v>6896</v>
      </c>
      <c r="N3740" t="s">
        <v>6897</v>
      </c>
      <c r="O3740" t="s">
        <v>9648</v>
      </c>
      <c r="P3740" t="s">
        <v>3217</v>
      </c>
      <c r="Q3740" t="s">
        <v>83</v>
      </c>
      <c r="S3740" t="s">
        <v>47</v>
      </c>
      <c r="T3740" t="s">
        <v>63</v>
      </c>
      <c r="U3740" t="s">
        <v>6952</v>
      </c>
      <c r="V3740">
        <v>0</v>
      </c>
      <c r="W3740">
        <v>0</v>
      </c>
      <c r="X3740">
        <v>0</v>
      </c>
      <c r="Y3740">
        <v>0</v>
      </c>
      <c r="Z3740">
        <v>1</v>
      </c>
      <c r="AA3740">
        <v>0</v>
      </c>
      <c r="AB3740">
        <v>0</v>
      </c>
      <c r="AC3740">
        <v>0</v>
      </c>
      <c r="AD3740">
        <v>1</v>
      </c>
      <c r="AE3740">
        <v>0</v>
      </c>
      <c r="AF3740">
        <v>0</v>
      </c>
      <c r="AG3740">
        <v>0</v>
      </c>
      <c r="AH3740">
        <v>0</v>
      </c>
      <c r="AI3740">
        <v>0</v>
      </c>
      <c r="AK3740">
        <v>0</v>
      </c>
      <c r="AM3740">
        <v>1</v>
      </c>
      <c r="AN3740">
        <v>0</v>
      </c>
      <c r="AO3740">
        <v>1</v>
      </c>
    </row>
    <row r="3741" spans="1:41" x14ac:dyDescent="0.55000000000000004">
      <c r="A3741" t="s">
        <v>6953</v>
      </c>
      <c r="B3741" s="1">
        <v>42884</v>
      </c>
      <c r="C3741">
        <v>22</v>
      </c>
      <c r="D3741">
        <v>5</v>
      </c>
      <c r="E3741" t="s">
        <v>76</v>
      </c>
      <c r="F3741">
        <v>2017</v>
      </c>
      <c r="G3741">
        <v>60</v>
      </c>
      <c r="H3741" t="s">
        <v>115</v>
      </c>
      <c r="I3741" t="s">
        <v>42</v>
      </c>
      <c r="J3741">
        <v>1</v>
      </c>
      <c r="K3741" t="s">
        <v>43</v>
      </c>
      <c r="L3741">
        <v>9</v>
      </c>
      <c r="M3741" t="s">
        <v>6896</v>
      </c>
      <c r="N3741" t="s">
        <v>6897</v>
      </c>
      <c r="O3741" t="s">
        <v>9648</v>
      </c>
      <c r="P3741" t="s">
        <v>3217</v>
      </c>
      <c r="Q3741" t="s">
        <v>47</v>
      </c>
      <c r="S3741" t="s">
        <v>47</v>
      </c>
      <c r="T3741" t="s">
        <v>6954</v>
      </c>
      <c r="U3741" t="s">
        <v>6955</v>
      </c>
      <c r="V3741">
        <v>0</v>
      </c>
      <c r="W3741">
        <v>0</v>
      </c>
      <c r="X3741">
        <v>0</v>
      </c>
      <c r="Y3741">
        <v>0</v>
      </c>
      <c r="Z3741">
        <v>0</v>
      </c>
      <c r="AA3741">
        <v>0</v>
      </c>
      <c r="AB3741">
        <v>0</v>
      </c>
      <c r="AC3741">
        <v>0</v>
      </c>
      <c r="AD3741">
        <v>0</v>
      </c>
      <c r="AE3741">
        <v>1</v>
      </c>
      <c r="AF3741">
        <v>0</v>
      </c>
      <c r="AG3741">
        <v>0</v>
      </c>
      <c r="AH3741">
        <v>0</v>
      </c>
      <c r="AI3741">
        <v>0</v>
      </c>
      <c r="AK3741">
        <v>0</v>
      </c>
      <c r="AM3741">
        <v>1</v>
      </c>
      <c r="AN3741">
        <v>0</v>
      </c>
      <c r="AO3741">
        <v>1</v>
      </c>
    </row>
    <row r="3742" spans="1:41" x14ac:dyDescent="0.55000000000000004">
      <c r="A3742" t="s">
        <v>6956</v>
      </c>
      <c r="B3742" s="1">
        <v>42887</v>
      </c>
      <c r="C3742">
        <v>22</v>
      </c>
      <c r="D3742">
        <v>6</v>
      </c>
      <c r="E3742" t="s">
        <v>101</v>
      </c>
      <c r="F3742">
        <v>2017</v>
      </c>
      <c r="G3742">
        <v>71</v>
      </c>
      <c r="H3742" t="s">
        <v>196</v>
      </c>
      <c r="I3742" t="s">
        <v>42</v>
      </c>
      <c r="J3742">
        <v>1</v>
      </c>
      <c r="K3742" t="s">
        <v>123</v>
      </c>
      <c r="L3742">
        <v>3</v>
      </c>
      <c r="M3742" t="s">
        <v>6896</v>
      </c>
      <c r="N3742" t="s">
        <v>6897</v>
      </c>
      <c r="O3742" t="s">
        <v>9648</v>
      </c>
      <c r="P3742" t="s">
        <v>3217</v>
      </c>
      <c r="Q3742" t="s">
        <v>47</v>
      </c>
      <c r="S3742" t="s">
        <v>47</v>
      </c>
      <c r="T3742" t="s">
        <v>3355</v>
      </c>
      <c r="U3742" t="s">
        <v>6957</v>
      </c>
      <c r="V3742">
        <v>0</v>
      </c>
      <c r="W3742">
        <v>0</v>
      </c>
      <c r="X3742">
        <v>0</v>
      </c>
      <c r="Y3742">
        <v>0</v>
      </c>
      <c r="Z3742">
        <v>1</v>
      </c>
      <c r="AA3742">
        <v>0</v>
      </c>
      <c r="AB3742">
        <v>0</v>
      </c>
      <c r="AC3742">
        <v>0</v>
      </c>
      <c r="AD3742">
        <v>0</v>
      </c>
      <c r="AE3742">
        <v>0</v>
      </c>
      <c r="AF3742">
        <v>0</v>
      </c>
      <c r="AG3742">
        <v>0</v>
      </c>
      <c r="AH3742">
        <v>0</v>
      </c>
      <c r="AI3742">
        <v>0</v>
      </c>
      <c r="AK3742">
        <v>0</v>
      </c>
      <c r="AM3742">
        <v>1</v>
      </c>
      <c r="AN3742">
        <v>0</v>
      </c>
      <c r="AO3742">
        <v>1</v>
      </c>
    </row>
    <row r="3743" spans="1:41" x14ac:dyDescent="0.55000000000000004">
      <c r="A3743" t="s">
        <v>6958</v>
      </c>
      <c r="B3743" s="1">
        <v>42904</v>
      </c>
      <c r="C3743">
        <v>24</v>
      </c>
      <c r="D3743">
        <v>6</v>
      </c>
      <c r="E3743" t="s">
        <v>101</v>
      </c>
      <c r="F3743">
        <v>2017</v>
      </c>
      <c r="G3743">
        <v>44</v>
      </c>
      <c r="H3743" t="s">
        <v>41</v>
      </c>
      <c r="I3743" t="s">
        <v>42</v>
      </c>
      <c r="J3743">
        <v>1</v>
      </c>
      <c r="K3743" t="s">
        <v>123</v>
      </c>
      <c r="L3743">
        <v>3</v>
      </c>
      <c r="M3743" t="s">
        <v>6896</v>
      </c>
      <c r="N3743" t="s">
        <v>6897</v>
      </c>
      <c r="O3743" t="s">
        <v>9648</v>
      </c>
      <c r="P3743" t="s">
        <v>3217</v>
      </c>
      <c r="Q3743" t="s">
        <v>47</v>
      </c>
      <c r="S3743" t="s">
        <v>47</v>
      </c>
      <c r="T3743" t="s">
        <v>314</v>
      </c>
      <c r="U3743" t="s">
        <v>6959</v>
      </c>
      <c r="V3743">
        <v>1</v>
      </c>
      <c r="W3743">
        <v>0</v>
      </c>
      <c r="X3743">
        <v>1</v>
      </c>
      <c r="Y3743">
        <v>0</v>
      </c>
      <c r="Z3743">
        <v>0</v>
      </c>
      <c r="AA3743">
        <v>0</v>
      </c>
      <c r="AB3743">
        <v>1</v>
      </c>
      <c r="AC3743">
        <v>0</v>
      </c>
      <c r="AD3743">
        <v>0</v>
      </c>
      <c r="AE3743">
        <v>0</v>
      </c>
      <c r="AF3743">
        <v>0</v>
      </c>
      <c r="AG3743">
        <v>0</v>
      </c>
      <c r="AH3743">
        <v>0</v>
      </c>
      <c r="AI3743">
        <v>0</v>
      </c>
      <c r="AK3743">
        <v>0</v>
      </c>
      <c r="AM3743">
        <v>0</v>
      </c>
      <c r="AN3743">
        <v>1</v>
      </c>
      <c r="AO3743">
        <v>1</v>
      </c>
    </row>
    <row r="3744" spans="1:41" x14ac:dyDescent="0.55000000000000004">
      <c r="A3744" t="s">
        <v>6960</v>
      </c>
      <c r="B3744" s="1">
        <v>42912</v>
      </c>
      <c r="C3744">
        <v>26</v>
      </c>
      <c r="D3744">
        <v>6</v>
      </c>
      <c r="E3744" t="s">
        <v>101</v>
      </c>
      <c r="F3744">
        <v>2017</v>
      </c>
      <c r="G3744">
        <v>37</v>
      </c>
      <c r="H3744" t="s">
        <v>41</v>
      </c>
      <c r="I3744" t="s">
        <v>42</v>
      </c>
      <c r="J3744">
        <v>1</v>
      </c>
      <c r="K3744" t="s">
        <v>43</v>
      </c>
      <c r="L3744">
        <v>9</v>
      </c>
      <c r="M3744" t="s">
        <v>6896</v>
      </c>
      <c r="N3744" t="s">
        <v>6897</v>
      </c>
      <c r="O3744" t="s">
        <v>9648</v>
      </c>
      <c r="P3744" t="s">
        <v>3217</v>
      </c>
      <c r="Q3744" t="s">
        <v>33</v>
      </c>
      <c r="R3744" t="s">
        <v>354</v>
      </c>
      <c r="T3744" t="s">
        <v>77</v>
      </c>
      <c r="U3744" t="s">
        <v>6961</v>
      </c>
      <c r="V3744">
        <v>0</v>
      </c>
      <c r="W3744">
        <v>0</v>
      </c>
      <c r="X3744">
        <v>1</v>
      </c>
      <c r="Y3744">
        <v>1</v>
      </c>
      <c r="Z3744">
        <v>0</v>
      </c>
      <c r="AA3744">
        <v>0</v>
      </c>
      <c r="AB3744">
        <v>0</v>
      </c>
      <c r="AC3744">
        <v>0</v>
      </c>
      <c r="AD3744">
        <v>0</v>
      </c>
      <c r="AE3744">
        <v>0</v>
      </c>
      <c r="AF3744">
        <v>0</v>
      </c>
      <c r="AG3744">
        <v>0</v>
      </c>
      <c r="AH3744">
        <v>0</v>
      </c>
      <c r="AI3744">
        <v>0</v>
      </c>
      <c r="AJ3744" t="s">
        <v>4606</v>
      </c>
      <c r="AK3744">
        <v>0</v>
      </c>
      <c r="AM3744">
        <v>0</v>
      </c>
      <c r="AN3744">
        <v>1</v>
      </c>
      <c r="AO3744">
        <v>1</v>
      </c>
    </row>
    <row r="3745" spans="1:41" x14ac:dyDescent="0.55000000000000004">
      <c r="A3745" t="s">
        <v>6962</v>
      </c>
      <c r="B3745" s="1">
        <v>42944</v>
      </c>
      <c r="C3745">
        <v>30</v>
      </c>
      <c r="D3745">
        <v>7</v>
      </c>
      <c r="E3745" t="s">
        <v>105</v>
      </c>
      <c r="F3745">
        <v>2017</v>
      </c>
      <c r="G3745">
        <v>50</v>
      </c>
      <c r="H3745" t="s">
        <v>52</v>
      </c>
      <c r="I3745" t="s">
        <v>42</v>
      </c>
      <c r="J3745">
        <v>1</v>
      </c>
      <c r="K3745" t="s">
        <v>106</v>
      </c>
      <c r="L3745">
        <v>7</v>
      </c>
      <c r="M3745" t="s">
        <v>6896</v>
      </c>
      <c r="N3745" t="s">
        <v>6897</v>
      </c>
      <c r="O3745" t="s">
        <v>9648</v>
      </c>
      <c r="P3745" t="s">
        <v>3217</v>
      </c>
      <c r="Q3745" t="s">
        <v>83</v>
      </c>
      <c r="S3745" t="s">
        <v>397</v>
      </c>
      <c r="T3745" t="s">
        <v>77</v>
      </c>
      <c r="U3745" t="s">
        <v>6963</v>
      </c>
      <c r="V3745">
        <v>1</v>
      </c>
      <c r="W3745">
        <v>0</v>
      </c>
      <c r="X3745">
        <v>1</v>
      </c>
      <c r="Y3745">
        <v>0</v>
      </c>
      <c r="Z3745">
        <v>0</v>
      </c>
      <c r="AA3745">
        <v>0</v>
      </c>
      <c r="AB3745">
        <v>0</v>
      </c>
      <c r="AC3745">
        <v>0</v>
      </c>
      <c r="AD3745">
        <v>0</v>
      </c>
      <c r="AE3745">
        <v>0</v>
      </c>
      <c r="AF3745">
        <v>0</v>
      </c>
      <c r="AG3745">
        <v>0</v>
      </c>
      <c r="AH3745">
        <v>0</v>
      </c>
      <c r="AI3745">
        <v>0</v>
      </c>
      <c r="AK3745">
        <v>0</v>
      </c>
      <c r="AM3745">
        <v>0</v>
      </c>
      <c r="AN3745">
        <v>1</v>
      </c>
      <c r="AO3745">
        <v>1</v>
      </c>
    </row>
    <row r="3746" spans="1:41" x14ac:dyDescent="0.55000000000000004">
      <c r="A3746" t="s">
        <v>6964</v>
      </c>
      <c r="B3746" s="1">
        <v>43036</v>
      </c>
      <c r="C3746">
        <v>43</v>
      </c>
      <c r="D3746">
        <v>10</v>
      </c>
      <c r="E3746" t="s">
        <v>114</v>
      </c>
      <c r="F3746">
        <v>2017</v>
      </c>
      <c r="G3746">
        <v>31</v>
      </c>
      <c r="H3746" t="s">
        <v>87</v>
      </c>
      <c r="I3746" t="s">
        <v>53</v>
      </c>
      <c r="J3746">
        <v>0</v>
      </c>
      <c r="K3746" t="s">
        <v>43</v>
      </c>
      <c r="L3746">
        <v>9</v>
      </c>
      <c r="M3746" t="s">
        <v>6896</v>
      </c>
      <c r="N3746" t="s">
        <v>6897</v>
      </c>
      <c r="O3746" t="s">
        <v>9648</v>
      </c>
      <c r="P3746" t="s">
        <v>3217</v>
      </c>
      <c r="Q3746" t="s">
        <v>83</v>
      </c>
      <c r="S3746" t="s">
        <v>47</v>
      </c>
      <c r="T3746" t="s">
        <v>77</v>
      </c>
      <c r="U3746" t="s">
        <v>6965</v>
      </c>
      <c r="V3746">
        <v>0</v>
      </c>
      <c r="W3746">
        <v>0</v>
      </c>
      <c r="X3746">
        <v>1</v>
      </c>
      <c r="Y3746">
        <v>1</v>
      </c>
      <c r="Z3746">
        <v>1</v>
      </c>
      <c r="AA3746">
        <v>0</v>
      </c>
      <c r="AB3746">
        <v>0</v>
      </c>
      <c r="AC3746">
        <v>0</v>
      </c>
      <c r="AD3746">
        <v>0</v>
      </c>
      <c r="AE3746">
        <v>0</v>
      </c>
      <c r="AF3746">
        <v>0</v>
      </c>
      <c r="AG3746">
        <v>0</v>
      </c>
      <c r="AH3746">
        <v>0</v>
      </c>
      <c r="AI3746">
        <v>0</v>
      </c>
      <c r="AK3746">
        <v>0</v>
      </c>
      <c r="AM3746">
        <v>1</v>
      </c>
      <c r="AN3746">
        <v>1</v>
      </c>
      <c r="AO3746">
        <v>1</v>
      </c>
    </row>
    <row r="3747" spans="1:41" x14ac:dyDescent="0.55000000000000004">
      <c r="A3747" t="s">
        <v>6966</v>
      </c>
      <c r="B3747" s="1">
        <v>43043</v>
      </c>
      <c r="C3747">
        <v>44</v>
      </c>
      <c r="D3747">
        <v>11</v>
      </c>
      <c r="E3747" t="s">
        <v>119</v>
      </c>
      <c r="F3747">
        <v>2017</v>
      </c>
      <c r="G3747">
        <v>44</v>
      </c>
      <c r="H3747" t="s">
        <v>41</v>
      </c>
      <c r="I3747" t="s">
        <v>53</v>
      </c>
      <c r="J3747">
        <v>0</v>
      </c>
      <c r="K3747" t="s">
        <v>43</v>
      </c>
      <c r="L3747">
        <v>9</v>
      </c>
      <c r="M3747" t="s">
        <v>6896</v>
      </c>
      <c r="N3747" t="s">
        <v>6897</v>
      </c>
      <c r="O3747" t="s">
        <v>9648</v>
      </c>
      <c r="P3747" t="s">
        <v>3217</v>
      </c>
      <c r="Q3747" t="s">
        <v>47</v>
      </c>
      <c r="S3747" t="s">
        <v>47</v>
      </c>
      <c r="T3747" t="s">
        <v>63</v>
      </c>
      <c r="U3747" t="s">
        <v>6967</v>
      </c>
      <c r="V3747">
        <v>1</v>
      </c>
      <c r="W3747">
        <v>0</v>
      </c>
      <c r="X3747">
        <v>1</v>
      </c>
      <c r="Y3747">
        <v>0</v>
      </c>
      <c r="Z3747">
        <v>0</v>
      </c>
      <c r="AA3747">
        <v>0</v>
      </c>
      <c r="AB3747">
        <v>0</v>
      </c>
      <c r="AC3747">
        <v>0</v>
      </c>
      <c r="AD3747">
        <v>0</v>
      </c>
      <c r="AE3747">
        <v>0</v>
      </c>
      <c r="AF3747">
        <v>0</v>
      </c>
      <c r="AG3747">
        <v>1</v>
      </c>
      <c r="AH3747">
        <v>0</v>
      </c>
      <c r="AI3747">
        <v>0</v>
      </c>
      <c r="AK3747">
        <v>0</v>
      </c>
      <c r="AM3747">
        <v>0</v>
      </c>
      <c r="AN3747">
        <v>1</v>
      </c>
      <c r="AO3747">
        <v>1</v>
      </c>
    </row>
    <row r="3748" spans="1:41" x14ac:dyDescent="0.55000000000000004">
      <c r="A3748" t="s">
        <v>6968</v>
      </c>
      <c r="B3748" s="1">
        <v>43133</v>
      </c>
      <c r="C3748">
        <v>5</v>
      </c>
      <c r="D3748">
        <v>2</v>
      </c>
      <c r="E3748" t="s">
        <v>61</v>
      </c>
      <c r="F3748">
        <v>2018</v>
      </c>
      <c r="G3748">
        <v>59</v>
      </c>
      <c r="H3748" t="s">
        <v>115</v>
      </c>
      <c r="I3748" t="s">
        <v>42</v>
      </c>
      <c r="J3748">
        <v>1</v>
      </c>
      <c r="K3748" t="s">
        <v>106</v>
      </c>
      <c r="L3748">
        <v>7</v>
      </c>
      <c r="M3748" t="s">
        <v>6896</v>
      </c>
      <c r="N3748" t="s">
        <v>6897</v>
      </c>
      <c r="O3748" t="s">
        <v>9648</v>
      </c>
      <c r="P3748" t="s">
        <v>3217</v>
      </c>
      <c r="Q3748" t="s">
        <v>83</v>
      </c>
      <c r="S3748" t="s">
        <v>47</v>
      </c>
      <c r="T3748" t="s">
        <v>63</v>
      </c>
      <c r="U3748" t="s">
        <v>6969</v>
      </c>
      <c r="V3748">
        <v>0</v>
      </c>
      <c r="W3748">
        <v>0</v>
      </c>
      <c r="X3748">
        <v>1</v>
      </c>
      <c r="Y3748">
        <v>0</v>
      </c>
      <c r="Z3748">
        <v>0</v>
      </c>
      <c r="AA3748">
        <v>0</v>
      </c>
      <c r="AB3748">
        <v>0</v>
      </c>
      <c r="AC3748">
        <v>0</v>
      </c>
      <c r="AD3748">
        <v>1</v>
      </c>
      <c r="AE3748">
        <v>0</v>
      </c>
      <c r="AF3748">
        <v>0</v>
      </c>
      <c r="AG3748">
        <v>0</v>
      </c>
      <c r="AH3748">
        <v>0</v>
      </c>
      <c r="AI3748">
        <v>0</v>
      </c>
      <c r="AK3748">
        <v>0</v>
      </c>
      <c r="AL3748" t="s">
        <v>65</v>
      </c>
      <c r="AM3748">
        <v>0</v>
      </c>
      <c r="AN3748">
        <v>1</v>
      </c>
      <c r="AO3748">
        <v>1</v>
      </c>
    </row>
    <row r="3749" spans="1:41" x14ac:dyDescent="0.55000000000000004">
      <c r="A3749" t="s">
        <v>6970</v>
      </c>
      <c r="B3749" s="1">
        <v>43171</v>
      </c>
      <c r="C3749">
        <v>11</v>
      </c>
      <c r="D3749">
        <v>3</v>
      </c>
      <c r="E3749" t="s">
        <v>67</v>
      </c>
      <c r="F3749">
        <v>2018</v>
      </c>
      <c r="G3749">
        <v>31</v>
      </c>
      <c r="H3749" t="s">
        <v>87</v>
      </c>
      <c r="I3749" t="s">
        <v>53</v>
      </c>
      <c r="J3749">
        <v>0</v>
      </c>
      <c r="K3749" t="s">
        <v>43</v>
      </c>
      <c r="L3749">
        <v>9</v>
      </c>
      <c r="M3749" t="s">
        <v>6896</v>
      </c>
      <c r="N3749" t="s">
        <v>6897</v>
      </c>
      <c r="O3749" t="s">
        <v>9648</v>
      </c>
      <c r="P3749" t="s">
        <v>3217</v>
      </c>
      <c r="Q3749" t="s">
        <v>47</v>
      </c>
      <c r="S3749" t="s">
        <v>47</v>
      </c>
      <c r="T3749" t="s">
        <v>77</v>
      </c>
      <c r="U3749" t="s">
        <v>5894</v>
      </c>
      <c r="V3749">
        <v>0</v>
      </c>
      <c r="W3749">
        <v>0</v>
      </c>
      <c r="X3749">
        <v>0</v>
      </c>
      <c r="Y3749">
        <v>0</v>
      </c>
      <c r="Z3749">
        <v>1</v>
      </c>
      <c r="AA3749">
        <v>0</v>
      </c>
      <c r="AB3749">
        <v>0</v>
      </c>
      <c r="AC3749">
        <v>0</v>
      </c>
      <c r="AD3749">
        <v>0</v>
      </c>
      <c r="AE3749">
        <v>0</v>
      </c>
      <c r="AF3749">
        <v>0</v>
      </c>
      <c r="AG3749">
        <v>0</v>
      </c>
      <c r="AH3749">
        <v>0</v>
      </c>
      <c r="AI3749">
        <v>0</v>
      </c>
      <c r="AK3749">
        <v>0</v>
      </c>
      <c r="AL3749" t="s">
        <v>65</v>
      </c>
      <c r="AM3749">
        <v>1</v>
      </c>
      <c r="AN3749">
        <v>0</v>
      </c>
      <c r="AO3749">
        <v>1</v>
      </c>
    </row>
    <row r="3750" spans="1:41" x14ac:dyDescent="0.55000000000000004">
      <c r="A3750" t="s">
        <v>6971</v>
      </c>
      <c r="B3750" s="1">
        <v>43290</v>
      </c>
      <c r="C3750">
        <v>28</v>
      </c>
      <c r="D3750">
        <v>7</v>
      </c>
      <c r="E3750" t="s">
        <v>105</v>
      </c>
      <c r="F3750">
        <v>2018</v>
      </c>
      <c r="G3750">
        <v>31</v>
      </c>
      <c r="H3750" t="s">
        <v>87</v>
      </c>
      <c r="I3750" t="s">
        <v>53</v>
      </c>
      <c r="J3750">
        <v>0</v>
      </c>
      <c r="K3750" t="s">
        <v>43</v>
      </c>
      <c r="L3750">
        <v>9</v>
      </c>
      <c r="M3750" t="s">
        <v>6896</v>
      </c>
      <c r="N3750" t="s">
        <v>6897</v>
      </c>
      <c r="O3750" t="s">
        <v>9648</v>
      </c>
      <c r="P3750" t="s">
        <v>3217</v>
      </c>
      <c r="Q3750" t="s">
        <v>33</v>
      </c>
      <c r="S3750" t="s">
        <v>947</v>
      </c>
      <c r="T3750" t="s">
        <v>77</v>
      </c>
      <c r="U3750" t="s">
        <v>2924</v>
      </c>
      <c r="V3750">
        <v>0</v>
      </c>
      <c r="W3750">
        <v>1</v>
      </c>
      <c r="X3750">
        <v>1</v>
      </c>
      <c r="Y3750">
        <v>1</v>
      </c>
      <c r="Z3750">
        <v>0</v>
      </c>
      <c r="AA3750">
        <v>0</v>
      </c>
      <c r="AB3750">
        <v>0</v>
      </c>
      <c r="AC3750">
        <v>0</v>
      </c>
      <c r="AD3750">
        <v>0</v>
      </c>
      <c r="AE3750">
        <v>0</v>
      </c>
      <c r="AF3750">
        <v>0</v>
      </c>
      <c r="AG3750">
        <v>0</v>
      </c>
      <c r="AH3750">
        <v>0</v>
      </c>
      <c r="AI3750">
        <v>0</v>
      </c>
      <c r="AK3750">
        <v>0</v>
      </c>
      <c r="AL3750" t="s">
        <v>65</v>
      </c>
      <c r="AM3750">
        <v>0</v>
      </c>
      <c r="AN3750">
        <v>1</v>
      </c>
      <c r="AO3750">
        <v>1</v>
      </c>
    </row>
    <row r="3751" spans="1:41" x14ac:dyDescent="0.55000000000000004">
      <c r="A3751" t="s">
        <v>6972</v>
      </c>
      <c r="B3751" s="1">
        <v>43324</v>
      </c>
      <c r="C3751">
        <v>32</v>
      </c>
      <c r="D3751">
        <v>8</v>
      </c>
      <c r="E3751" t="s">
        <v>109</v>
      </c>
      <c r="F3751">
        <v>2018</v>
      </c>
      <c r="G3751">
        <v>60</v>
      </c>
      <c r="H3751" t="s">
        <v>115</v>
      </c>
      <c r="I3751" t="s">
        <v>42</v>
      </c>
      <c r="J3751">
        <v>1</v>
      </c>
      <c r="K3751" t="s">
        <v>43</v>
      </c>
      <c r="L3751">
        <v>9</v>
      </c>
      <c r="M3751" t="s">
        <v>6896</v>
      </c>
      <c r="N3751" t="s">
        <v>6897</v>
      </c>
      <c r="O3751" t="s">
        <v>9648</v>
      </c>
      <c r="P3751" t="s">
        <v>3217</v>
      </c>
      <c r="Q3751" t="s">
        <v>83</v>
      </c>
      <c r="S3751" t="s">
        <v>47</v>
      </c>
      <c r="T3751" t="s">
        <v>63</v>
      </c>
      <c r="U3751" t="s">
        <v>2670</v>
      </c>
      <c r="V3751">
        <v>1</v>
      </c>
      <c r="W3751">
        <v>1</v>
      </c>
      <c r="X3751">
        <v>0</v>
      </c>
      <c r="Y3751">
        <v>0</v>
      </c>
      <c r="Z3751">
        <v>0</v>
      </c>
      <c r="AA3751">
        <v>0</v>
      </c>
      <c r="AB3751">
        <v>0</v>
      </c>
      <c r="AC3751">
        <v>0</v>
      </c>
      <c r="AD3751">
        <v>0</v>
      </c>
      <c r="AE3751">
        <v>0</v>
      </c>
      <c r="AF3751">
        <v>0</v>
      </c>
      <c r="AG3751">
        <v>0</v>
      </c>
      <c r="AH3751">
        <v>0</v>
      </c>
      <c r="AI3751">
        <v>0</v>
      </c>
      <c r="AK3751">
        <v>0</v>
      </c>
      <c r="AL3751" t="s">
        <v>65</v>
      </c>
      <c r="AM3751">
        <v>0</v>
      </c>
      <c r="AN3751">
        <v>0</v>
      </c>
      <c r="AO3751">
        <v>0</v>
      </c>
    </row>
    <row r="3752" spans="1:41" x14ac:dyDescent="0.55000000000000004">
      <c r="A3752" t="s">
        <v>6973</v>
      </c>
      <c r="B3752" s="1">
        <v>43325</v>
      </c>
      <c r="C3752">
        <v>33</v>
      </c>
      <c r="D3752">
        <v>8</v>
      </c>
      <c r="E3752" t="s">
        <v>109</v>
      </c>
      <c r="F3752">
        <v>2018</v>
      </c>
      <c r="G3752">
        <v>48</v>
      </c>
      <c r="H3752" t="s">
        <v>52</v>
      </c>
      <c r="I3752" t="s">
        <v>42</v>
      </c>
      <c r="J3752">
        <v>1</v>
      </c>
      <c r="K3752" t="s">
        <v>43</v>
      </c>
      <c r="L3752">
        <v>9</v>
      </c>
      <c r="M3752" t="s">
        <v>6896</v>
      </c>
      <c r="N3752" t="s">
        <v>6897</v>
      </c>
      <c r="O3752" t="s">
        <v>9648</v>
      </c>
      <c r="P3752" t="s">
        <v>3217</v>
      </c>
      <c r="Q3752" t="s">
        <v>47</v>
      </c>
      <c r="S3752" t="s">
        <v>47</v>
      </c>
      <c r="T3752" t="s">
        <v>1031</v>
      </c>
      <c r="U3752" t="s">
        <v>1357</v>
      </c>
      <c r="V3752">
        <v>0</v>
      </c>
      <c r="W3752">
        <v>0</v>
      </c>
      <c r="X3752">
        <v>0</v>
      </c>
      <c r="Y3752">
        <v>0</v>
      </c>
      <c r="Z3752">
        <v>0</v>
      </c>
      <c r="AA3752">
        <v>0</v>
      </c>
      <c r="AB3752">
        <v>0</v>
      </c>
      <c r="AC3752">
        <v>0</v>
      </c>
      <c r="AD3752">
        <v>1</v>
      </c>
      <c r="AE3752">
        <v>0</v>
      </c>
      <c r="AF3752">
        <v>0</v>
      </c>
      <c r="AG3752">
        <v>0</v>
      </c>
      <c r="AH3752">
        <v>0</v>
      </c>
      <c r="AI3752">
        <v>0</v>
      </c>
      <c r="AK3752">
        <v>0</v>
      </c>
      <c r="AM3752">
        <v>0</v>
      </c>
      <c r="AN3752">
        <v>0</v>
      </c>
      <c r="AO3752">
        <v>0</v>
      </c>
    </row>
    <row r="3753" spans="1:41" x14ac:dyDescent="0.55000000000000004">
      <c r="A3753" t="s">
        <v>6974</v>
      </c>
      <c r="B3753" s="1">
        <v>43397</v>
      </c>
      <c r="C3753">
        <v>43</v>
      </c>
      <c r="D3753">
        <v>10</v>
      </c>
      <c r="E3753" t="s">
        <v>114</v>
      </c>
      <c r="F3753">
        <v>2018</v>
      </c>
      <c r="G3753">
        <v>63</v>
      </c>
      <c r="H3753" t="s">
        <v>115</v>
      </c>
      <c r="I3753" t="s">
        <v>42</v>
      </c>
      <c r="J3753">
        <v>1</v>
      </c>
      <c r="K3753" t="s">
        <v>106</v>
      </c>
      <c r="L3753">
        <v>7</v>
      </c>
      <c r="M3753" t="s">
        <v>6896</v>
      </c>
      <c r="N3753" t="s">
        <v>6897</v>
      </c>
      <c r="O3753" t="s">
        <v>9648</v>
      </c>
      <c r="P3753" t="s">
        <v>3217</v>
      </c>
      <c r="Q3753" t="s">
        <v>47</v>
      </c>
      <c r="S3753" t="s">
        <v>47</v>
      </c>
      <c r="T3753" t="s">
        <v>48</v>
      </c>
      <c r="U3753" t="s">
        <v>2876</v>
      </c>
      <c r="V3753">
        <v>0</v>
      </c>
      <c r="W3753">
        <v>1</v>
      </c>
      <c r="X3753">
        <v>1</v>
      </c>
      <c r="Y3753">
        <v>1</v>
      </c>
      <c r="Z3753">
        <v>0</v>
      </c>
      <c r="AA3753">
        <v>0</v>
      </c>
      <c r="AB3753">
        <v>0</v>
      </c>
      <c r="AC3753">
        <v>0</v>
      </c>
      <c r="AD3753">
        <v>0</v>
      </c>
      <c r="AE3753">
        <v>0</v>
      </c>
      <c r="AF3753">
        <v>0</v>
      </c>
      <c r="AG3753">
        <v>0</v>
      </c>
      <c r="AH3753">
        <v>0</v>
      </c>
      <c r="AI3753">
        <v>0</v>
      </c>
      <c r="AK3753">
        <v>0</v>
      </c>
      <c r="AL3753" t="s">
        <v>65</v>
      </c>
      <c r="AM3753">
        <v>0</v>
      </c>
      <c r="AN3753">
        <v>1</v>
      </c>
      <c r="AO3753">
        <v>1</v>
      </c>
    </row>
    <row r="3754" spans="1:41" x14ac:dyDescent="0.55000000000000004">
      <c r="A3754" t="s">
        <v>6975</v>
      </c>
      <c r="B3754" s="1">
        <v>43439</v>
      </c>
      <c r="C3754">
        <v>49</v>
      </c>
      <c r="D3754">
        <v>12</v>
      </c>
      <c r="E3754" t="s">
        <v>57</v>
      </c>
      <c r="F3754">
        <v>2018</v>
      </c>
      <c r="G3754">
        <v>53</v>
      </c>
      <c r="H3754" t="s">
        <v>52</v>
      </c>
      <c r="I3754" t="s">
        <v>42</v>
      </c>
      <c r="J3754">
        <v>1</v>
      </c>
      <c r="K3754" t="s">
        <v>123</v>
      </c>
      <c r="L3754">
        <v>3</v>
      </c>
      <c r="M3754" t="s">
        <v>6896</v>
      </c>
      <c r="N3754" t="s">
        <v>6897</v>
      </c>
      <c r="O3754" t="s">
        <v>9648</v>
      </c>
      <c r="P3754" t="s">
        <v>3217</v>
      </c>
      <c r="Q3754" t="s">
        <v>47</v>
      </c>
      <c r="S3754" t="s">
        <v>47</v>
      </c>
      <c r="T3754" t="s">
        <v>48</v>
      </c>
      <c r="U3754" t="s">
        <v>4162</v>
      </c>
      <c r="V3754">
        <v>0</v>
      </c>
      <c r="W3754">
        <v>1</v>
      </c>
      <c r="X3754">
        <v>1</v>
      </c>
      <c r="Y3754">
        <v>0</v>
      </c>
      <c r="Z3754">
        <v>0</v>
      </c>
      <c r="AA3754">
        <v>0</v>
      </c>
      <c r="AB3754">
        <v>1</v>
      </c>
      <c r="AC3754">
        <v>0</v>
      </c>
      <c r="AD3754">
        <v>0</v>
      </c>
      <c r="AE3754">
        <v>0</v>
      </c>
      <c r="AF3754">
        <v>0</v>
      </c>
      <c r="AG3754">
        <v>0</v>
      </c>
      <c r="AH3754">
        <v>0</v>
      </c>
      <c r="AI3754">
        <v>0</v>
      </c>
      <c r="AK3754">
        <v>0</v>
      </c>
      <c r="AL3754" t="s">
        <v>65</v>
      </c>
      <c r="AM3754">
        <v>0</v>
      </c>
      <c r="AN3754">
        <v>1</v>
      </c>
      <c r="AO3754">
        <v>1</v>
      </c>
    </row>
    <row r="3755" spans="1:41" x14ac:dyDescent="0.55000000000000004">
      <c r="A3755" t="s">
        <v>6976</v>
      </c>
      <c r="B3755" s="1">
        <v>43463</v>
      </c>
      <c r="C3755">
        <v>52</v>
      </c>
      <c r="D3755">
        <v>12</v>
      </c>
      <c r="E3755" t="s">
        <v>57</v>
      </c>
      <c r="F3755">
        <v>2018</v>
      </c>
      <c r="G3755">
        <v>44</v>
      </c>
      <c r="H3755" t="s">
        <v>41</v>
      </c>
      <c r="I3755" t="s">
        <v>53</v>
      </c>
      <c r="J3755">
        <v>0</v>
      </c>
      <c r="K3755" t="s">
        <v>43</v>
      </c>
      <c r="L3755">
        <v>9</v>
      </c>
      <c r="M3755" t="s">
        <v>6896</v>
      </c>
      <c r="N3755" t="s">
        <v>6897</v>
      </c>
      <c r="O3755" t="s">
        <v>9648</v>
      </c>
      <c r="P3755" t="s">
        <v>3217</v>
      </c>
      <c r="Q3755" t="s">
        <v>47</v>
      </c>
      <c r="S3755" t="s">
        <v>47</v>
      </c>
      <c r="T3755" t="s">
        <v>63</v>
      </c>
      <c r="U3755" t="s">
        <v>6977</v>
      </c>
      <c r="V3755">
        <v>1</v>
      </c>
      <c r="W3755">
        <v>0</v>
      </c>
      <c r="X3755">
        <v>1</v>
      </c>
      <c r="Y3755">
        <v>0</v>
      </c>
      <c r="Z3755">
        <v>0</v>
      </c>
      <c r="AA3755">
        <v>0</v>
      </c>
      <c r="AB3755">
        <v>0</v>
      </c>
      <c r="AC3755">
        <v>0</v>
      </c>
      <c r="AD3755">
        <v>0</v>
      </c>
      <c r="AE3755">
        <v>0</v>
      </c>
      <c r="AF3755">
        <v>0</v>
      </c>
      <c r="AG3755">
        <v>0</v>
      </c>
      <c r="AH3755">
        <v>0</v>
      </c>
      <c r="AI3755">
        <v>0</v>
      </c>
      <c r="AK3755">
        <v>0</v>
      </c>
      <c r="AL3755" t="s">
        <v>65</v>
      </c>
      <c r="AM3755">
        <v>0</v>
      </c>
      <c r="AN3755">
        <v>1</v>
      </c>
      <c r="AO3755">
        <v>1</v>
      </c>
    </row>
    <row r="3756" spans="1:41" x14ac:dyDescent="0.55000000000000004">
      <c r="A3756" t="s">
        <v>6978</v>
      </c>
      <c r="B3756" s="1">
        <v>40988</v>
      </c>
      <c r="C3756">
        <v>12</v>
      </c>
      <c r="D3756">
        <v>3</v>
      </c>
      <c r="E3756" t="s">
        <v>67</v>
      </c>
      <c r="F3756">
        <v>2012</v>
      </c>
      <c r="G3756">
        <v>47</v>
      </c>
      <c r="H3756" t="s">
        <v>52</v>
      </c>
      <c r="I3756" t="s">
        <v>42</v>
      </c>
      <c r="J3756">
        <v>1</v>
      </c>
      <c r="K3756" t="s">
        <v>43</v>
      </c>
      <c r="L3756">
        <v>9</v>
      </c>
      <c r="M3756" t="s">
        <v>6979</v>
      </c>
      <c r="N3756" t="s">
        <v>6980</v>
      </c>
      <c r="O3756" t="s">
        <v>9648</v>
      </c>
      <c r="P3756" t="s">
        <v>3217</v>
      </c>
      <c r="Q3756" t="s">
        <v>47</v>
      </c>
      <c r="S3756" t="s">
        <v>47</v>
      </c>
      <c r="T3756" t="s">
        <v>433</v>
      </c>
      <c r="U3756" t="s">
        <v>85</v>
      </c>
      <c r="V3756">
        <v>0</v>
      </c>
      <c r="W3756">
        <v>0</v>
      </c>
      <c r="X3756">
        <v>0</v>
      </c>
      <c r="Y3756">
        <v>0</v>
      </c>
      <c r="Z3756">
        <v>1</v>
      </c>
      <c r="AA3756">
        <v>0</v>
      </c>
      <c r="AB3756">
        <v>0</v>
      </c>
      <c r="AC3756">
        <v>0</v>
      </c>
      <c r="AD3756">
        <v>0</v>
      </c>
      <c r="AE3756">
        <v>0</v>
      </c>
      <c r="AF3756">
        <v>0</v>
      </c>
      <c r="AG3756">
        <v>0</v>
      </c>
      <c r="AH3756">
        <v>0</v>
      </c>
      <c r="AI3756">
        <v>0</v>
      </c>
      <c r="AJ3756" t="s">
        <v>1395</v>
      </c>
      <c r="AK3756">
        <v>0</v>
      </c>
      <c r="AM3756">
        <v>1</v>
      </c>
      <c r="AN3756">
        <v>0</v>
      </c>
      <c r="AO3756">
        <v>1</v>
      </c>
    </row>
    <row r="3757" spans="1:41" x14ac:dyDescent="0.55000000000000004">
      <c r="A3757" t="s">
        <v>6981</v>
      </c>
      <c r="B3757" s="1">
        <v>42128</v>
      </c>
      <c r="C3757">
        <v>19</v>
      </c>
      <c r="D3757">
        <v>5</v>
      </c>
      <c r="E3757" t="s">
        <v>76</v>
      </c>
      <c r="F3757">
        <v>2015</v>
      </c>
      <c r="G3757">
        <v>50</v>
      </c>
      <c r="H3757" t="s">
        <v>52</v>
      </c>
      <c r="I3757" t="s">
        <v>42</v>
      </c>
      <c r="J3757">
        <v>1</v>
      </c>
      <c r="K3757" t="s">
        <v>43</v>
      </c>
      <c r="L3757">
        <v>9</v>
      </c>
      <c r="M3757" t="s">
        <v>6979</v>
      </c>
      <c r="N3757" t="s">
        <v>6980</v>
      </c>
      <c r="O3757" t="s">
        <v>9648</v>
      </c>
      <c r="P3757" t="s">
        <v>3217</v>
      </c>
      <c r="Q3757" t="s">
        <v>47</v>
      </c>
      <c r="S3757" t="s">
        <v>47</v>
      </c>
      <c r="U3757" t="s">
        <v>861</v>
      </c>
      <c r="V3757">
        <v>1</v>
      </c>
      <c r="W3757">
        <v>0</v>
      </c>
      <c r="X3757">
        <v>0</v>
      </c>
      <c r="Y3757">
        <v>0</v>
      </c>
      <c r="Z3757">
        <v>0</v>
      </c>
      <c r="AA3757">
        <v>0</v>
      </c>
      <c r="AB3757">
        <v>1</v>
      </c>
      <c r="AC3757">
        <v>0</v>
      </c>
      <c r="AD3757">
        <v>0</v>
      </c>
      <c r="AE3757">
        <v>0</v>
      </c>
      <c r="AF3757">
        <v>0</v>
      </c>
      <c r="AG3757">
        <v>0</v>
      </c>
      <c r="AH3757">
        <v>0</v>
      </c>
      <c r="AI3757">
        <v>0</v>
      </c>
      <c r="AK3757">
        <v>0</v>
      </c>
      <c r="AL3757" t="s">
        <v>65</v>
      </c>
      <c r="AM3757">
        <v>0</v>
      </c>
      <c r="AN3757">
        <v>0</v>
      </c>
      <c r="AO3757">
        <v>0</v>
      </c>
    </row>
    <row r="3758" spans="1:41" x14ac:dyDescent="0.55000000000000004">
      <c r="A3758" t="s">
        <v>6982</v>
      </c>
      <c r="B3758" s="1">
        <v>42539</v>
      </c>
      <c r="C3758">
        <v>24</v>
      </c>
      <c r="D3758">
        <v>6</v>
      </c>
      <c r="E3758" t="s">
        <v>101</v>
      </c>
      <c r="F3758">
        <v>2016</v>
      </c>
      <c r="G3758">
        <v>24</v>
      </c>
      <c r="H3758" t="s">
        <v>62</v>
      </c>
      <c r="I3758" t="s">
        <v>42</v>
      </c>
      <c r="J3758">
        <v>1</v>
      </c>
      <c r="K3758" t="s">
        <v>43</v>
      </c>
      <c r="L3758">
        <v>9</v>
      </c>
      <c r="M3758" t="s">
        <v>6979</v>
      </c>
      <c r="N3758" t="s">
        <v>6980</v>
      </c>
      <c r="O3758" t="s">
        <v>9648</v>
      </c>
      <c r="P3758" t="s">
        <v>3217</v>
      </c>
      <c r="Q3758" t="s">
        <v>33</v>
      </c>
      <c r="R3758" t="s">
        <v>6983</v>
      </c>
      <c r="S3758" t="s">
        <v>6984</v>
      </c>
      <c r="T3758" t="s">
        <v>63</v>
      </c>
      <c r="U3758" t="s">
        <v>573</v>
      </c>
      <c r="V3758">
        <v>1</v>
      </c>
      <c r="W3758">
        <v>0</v>
      </c>
      <c r="X3758">
        <v>1</v>
      </c>
      <c r="Y3758">
        <v>0</v>
      </c>
      <c r="Z3758">
        <v>0</v>
      </c>
      <c r="AA3758">
        <v>0</v>
      </c>
      <c r="AB3758">
        <v>0</v>
      </c>
      <c r="AC3758">
        <v>0</v>
      </c>
      <c r="AD3758">
        <v>0</v>
      </c>
      <c r="AE3758">
        <v>0</v>
      </c>
      <c r="AF3758">
        <v>0</v>
      </c>
      <c r="AG3758">
        <v>0</v>
      </c>
      <c r="AH3758">
        <v>0</v>
      </c>
      <c r="AI3758">
        <v>0</v>
      </c>
      <c r="AK3758">
        <v>0</v>
      </c>
      <c r="AL3758" t="s">
        <v>65</v>
      </c>
      <c r="AM3758">
        <v>0</v>
      </c>
      <c r="AN3758">
        <v>1</v>
      </c>
      <c r="AO3758">
        <v>1</v>
      </c>
    </row>
    <row r="3759" spans="1:41" x14ac:dyDescent="0.55000000000000004">
      <c r="A3759" t="s">
        <v>6985</v>
      </c>
      <c r="B3759" s="1">
        <v>42805</v>
      </c>
      <c r="C3759">
        <v>10</v>
      </c>
      <c r="D3759">
        <v>3</v>
      </c>
      <c r="E3759" t="s">
        <v>67</v>
      </c>
      <c r="F3759">
        <v>2017</v>
      </c>
      <c r="G3759">
        <v>23</v>
      </c>
      <c r="H3759" t="s">
        <v>62</v>
      </c>
      <c r="I3759" t="s">
        <v>53</v>
      </c>
      <c r="J3759">
        <v>0</v>
      </c>
      <c r="K3759" t="s">
        <v>43</v>
      </c>
      <c r="L3759">
        <v>9</v>
      </c>
      <c r="M3759" t="s">
        <v>6979</v>
      </c>
      <c r="N3759" t="s">
        <v>6980</v>
      </c>
      <c r="O3759" t="s">
        <v>9648</v>
      </c>
      <c r="P3759" t="s">
        <v>3217</v>
      </c>
      <c r="Q3759" t="s">
        <v>33</v>
      </c>
      <c r="R3759" t="s">
        <v>130</v>
      </c>
      <c r="S3759" t="s">
        <v>33</v>
      </c>
      <c r="T3759" t="s">
        <v>63</v>
      </c>
      <c r="U3759" t="s">
        <v>6986</v>
      </c>
      <c r="V3759">
        <v>0</v>
      </c>
      <c r="W3759">
        <v>0</v>
      </c>
      <c r="X3759">
        <v>0</v>
      </c>
      <c r="Y3759">
        <v>0</v>
      </c>
      <c r="Z3759">
        <v>1</v>
      </c>
      <c r="AA3759">
        <v>1</v>
      </c>
      <c r="AB3759">
        <v>0</v>
      </c>
      <c r="AC3759">
        <v>0</v>
      </c>
      <c r="AD3759">
        <v>0</v>
      </c>
      <c r="AE3759">
        <v>1</v>
      </c>
      <c r="AF3759">
        <v>1</v>
      </c>
      <c r="AG3759">
        <v>0</v>
      </c>
      <c r="AH3759">
        <v>0</v>
      </c>
      <c r="AI3759">
        <v>0</v>
      </c>
      <c r="AK3759">
        <v>0</v>
      </c>
      <c r="AM3759">
        <v>1</v>
      </c>
      <c r="AN3759">
        <v>0</v>
      </c>
      <c r="AO3759">
        <v>1</v>
      </c>
    </row>
    <row r="3760" spans="1:41" x14ac:dyDescent="0.55000000000000004">
      <c r="A3760" t="s">
        <v>6987</v>
      </c>
      <c r="B3760" s="1">
        <v>43343</v>
      </c>
      <c r="C3760">
        <v>35</v>
      </c>
      <c r="D3760">
        <v>8</v>
      </c>
      <c r="E3760" t="s">
        <v>109</v>
      </c>
      <c r="F3760">
        <v>2018</v>
      </c>
      <c r="G3760">
        <v>30</v>
      </c>
      <c r="H3760" t="s">
        <v>87</v>
      </c>
      <c r="I3760" t="s">
        <v>42</v>
      </c>
      <c r="J3760">
        <v>1</v>
      </c>
      <c r="K3760" t="s">
        <v>43</v>
      </c>
      <c r="L3760">
        <v>9</v>
      </c>
      <c r="M3760" t="s">
        <v>6979</v>
      </c>
      <c r="N3760" t="s">
        <v>6980</v>
      </c>
      <c r="O3760" t="s">
        <v>9648</v>
      </c>
      <c r="P3760" t="s">
        <v>3217</v>
      </c>
      <c r="Q3760" t="s">
        <v>47</v>
      </c>
      <c r="S3760" t="s">
        <v>47</v>
      </c>
      <c r="T3760" t="s">
        <v>63</v>
      </c>
      <c r="U3760" t="s">
        <v>64</v>
      </c>
      <c r="V3760">
        <v>0</v>
      </c>
      <c r="W3760">
        <v>0</v>
      </c>
      <c r="X3760">
        <v>1</v>
      </c>
      <c r="Y3760">
        <v>0</v>
      </c>
      <c r="Z3760">
        <v>0</v>
      </c>
      <c r="AA3760">
        <v>0</v>
      </c>
      <c r="AB3760">
        <v>0</v>
      </c>
      <c r="AC3760">
        <v>0</v>
      </c>
      <c r="AD3760">
        <v>0</v>
      </c>
      <c r="AE3760">
        <v>0</v>
      </c>
      <c r="AF3760">
        <v>0</v>
      </c>
      <c r="AG3760">
        <v>0</v>
      </c>
      <c r="AH3760">
        <v>0</v>
      </c>
      <c r="AI3760">
        <v>0</v>
      </c>
      <c r="AK3760">
        <v>0</v>
      </c>
      <c r="AL3760" t="s">
        <v>65</v>
      </c>
      <c r="AM3760">
        <v>0</v>
      </c>
      <c r="AN3760">
        <v>1</v>
      </c>
      <c r="AO3760">
        <v>1</v>
      </c>
    </row>
    <row r="3761" spans="1:41" x14ac:dyDescent="0.55000000000000004">
      <c r="A3761" t="s">
        <v>6988</v>
      </c>
      <c r="B3761" s="1">
        <v>43351</v>
      </c>
      <c r="C3761">
        <v>36</v>
      </c>
      <c r="D3761">
        <v>9</v>
      </c>
      <c r="E3761" t="s">
        <v>51</v>
      </c>
      <c r="F3761">
        <v>2018</v>
      </c>
      <c r="G3761">
        <v>34</v>
      </c>
      <c r="H3761" t="s">
        <v>87</v>
      </c>
      <c r="I3761" t="s">
        <v>42</v>
      </c>
      <c r="J3761">
        <v>1</v>
      </c>
      <c r="K3761" t="s">
        <v>43</v>
      </c>
      <c r="L3761">
        <v>9</v>
      </c>
      <c r="M3761" t="s">
        <v>6979</v>
      </c>
      <c r="N3761" t="s">
        <v>6980</v>
      </c>
      <c r="O3761" t="s">
        <v>9648</v>
      </c>
      <c r="P3761" t="s">
        <v>3217</v>
      </c>
      <c r="Q3761" t="s">
        <v>47</v>
      </c>
      <c r="S3761" t="s">
        <v>47</v>
      </c>
      <c r="T3761" t="s">
        <v>77</v>
      </c>
      <c r="U3761" t="s">
        <v>6989</v>
      </c>
      <c r="V3761">
        <v>0</v>
      </c>
      <c r="W3761">
        <v>1</v>
      </c>
      <c r="X3761">
        <v>1</v>
      </c>
      <c r="Y3761">
        <v>0</v>
      </c>
      <c r="Z3761">
        <v>0</v>
      </c>
      <c r="AA3761">
        <v>0</v>
      </c>
      <c r="AB3761">
        <v>1</v>
      </c>
      <c r="AC3761">
        <v>0</v>
      </c>
      <c r="AD3761">
        <v>1</v>
      </c>
      <c r="AE3761">
        <v>0</v>
      </c>
      <c r="AF3761">
        <v>0</v>
      </c>
      <c r="AG3761">
        <v>0</v>
      </c>
      <c r="AH3761">
        <v>0</v>
      </c>
      <c r="AI3761">
        <v>0</v>
      </c>
      <c r="AK3761">
        <v>0</v>
      </c>
      <c r="AL3761" t="s">
        <v>65</v>
      </c>
      <c r="AM3761">
        <v>0</v>
      </c>
      <c r="AN3761">
        <v>1</v>
      </c>
      <c r="AO3761">
        <v>1</v>
      </c>
    </row>
    <row r="3762" spans="1:41" x14ac:dyDescent="0.55000000000000004">
      <c r="A3762" t="s">
        <v>6990</v>
      </c>
      <c r="B3762" s="1">
        <v>40989</v>
      </c>
      <c r="C3762">
        <v>12</v>
      </c>
      <c r="D3762">
        <v>3</v>
      </c>
      <c r="E3762" t="s">
        <v>67</v>
      </c>
      <c r="F3762">
        <v>2012</v>
      </c>
      <c r="G3762">
        <v>58</v>
      </c>
      <c r="H3762" t="s">
        <v>115</v>
      </c>
      <c r="I3762" t="s">
        <v>42</v>
      </c>
      <c r="J3762">
        <v>1</v>
      </c>
      <c r="K3762" t="s">
        <v>43</v>
      </c>
      <c r="L3762">
        <v>9</v>
      </c>
      <c r="M3762" t="s">
        <v>6991</v>
      </c>
      <c r="N3762" t="s">
        <v>6992</v>
      </c>
      <c r="O3762" t="s">
        <v>9648</v>
      </c>
      <c r="P3762" t="s">
        <v>82</v>
      </c>
      <c r="Q3762" t="s">
        <v>33</v>
      </c>
      <c r="R3762" t="s">
        <v>6993</v>
      </c>
      <c r="S3762" t="s">
        <v>33</v>
      </c>
      <c r="T3762" t="s">
        <v>54</v>
      </c>
      <c r="U3762" t="s">
        <v>6994</v>
      </c>
      <c r="V3762">
        <v>0</v>
      </c>
      <c r="W3762">
        <v>0</v>
      </c>
      <c r="X3762">
        <v>0</v>
      </c>
      <c r="Y3762">
        <v>0</v>
      </c>
      <c r="Z3762">
        <v>0</v>
      </c>
      <c r="AA3762">
        <v>0</v>
      </c>
      <c r="AB3762">
        <v>0</v>
      </c>
      <c r="AC3762">
        <v>0</v>
      </c>
      <c r="AD3762">
        <v>0</v>
      </c>
      <c r="AE3762">
        <v>0</v>
      </c>
      <c r="AF3762">
        <v>0</v>
      </c>
      <c r="AG3762">
        <v>0</v>
      </c>
      <c r="AH3762">
        <v>0</v>
      </c>
      <c r="AI3762">
        <v>0</v>
      </c>
      <c r="AJ3762" t="s">
        <v>89</v>
      </c>
      <c r="AK3762">
        <v>0</v>
      </c>
      <c r="AM3762">
        <v>0</v>
      </c>
      <c r="AN3762">
        <v>0</v>
      </c>
      <c r="AO3762">
        <v>0</v>
      </c>
    </row>
    <row r="3763" spans="1:41" x14ac:dyDescent="0.55000000000000004">
      <c r="A3763" t="s">
        <v>6995</v>
      </c>
      <c r="B3763" s="1">
        <v>41280</v>
      </c>
      <c r="C3763">
        <v>1</v>
      </c>
      <c r="D3763">
        <v>1</v>
      </c>
      <c r="E3763" t="s">
        <v>40</v>
      </c>
      <c r="F3763">
        <v>2013</v>
      </c>
      <c r="G3763">
        <v>31</v>
      </c>
      <c r="H3763" t="s">
        <v>87</v>
      </c>
      <c r="I3763" t="s">
        <v>42</v>
      </c>
      <c r="J3763">
        <v>1</v>
      </c>
      <c r="K3763" t="s">
        <v>43</v>
      </c>
      <c r="L3763">
        <v>9</v>
      </c>
      <c r="M3763" t="s">
        <v>6991</v>
      </c>
      <c r="N3763" t="s">
        <v>6992</v>
      </c>
      <c r="O3763" t="s">
        <v>9648</v>
      </c>
      <c r="P3763" t="s">
        <v>82</v>
      </c>
      <c r="R3763" t="s">
        <v>130</v>
      </c>
      <c r="S3763" t="s">
        <v>33</v>
      </c>
      <c r="T3763" t="s">
        <v>3315</v>
      </c>
      <c r="U3763" t="s">
        <v>436</v>
      </c>
      <c r="V3763">
        <v>0</v>
      </c>
      <c r="W3763">
        <v>0</v>
      </c>
      <c r="X3763">
        <v>0</v>
      </c>
      <c r="Y3763">
        <v>0</v>
      </c>
      <c r="Z3763">
        <v>1</v>
      </c>
      <c r="AA3763">
        <v>0</v>
      </c>
      <c r="AB3763">
        <v>0</v>
      </c>
      <c r="AC3763">
        <v>0</v>
      </c>
      <c r="AD3763">
        <v>0</v>
      </c>
      <c r="AE3763">
        <v>0</v>
      </c>
      <c r="AF3763">
        <v>0</v>
      </c>
      <c r="AG3763">
        <v>0</v>
      </c>
      <c r="AH3763">
        <v>0</v>
      </c>
      <c r="AI3763">
        <v>0</v>
      </c>
      <c r="AK3763">
        <v>0</v>
      </c>
      <c r="AM3763">
        <v>1</v>
      </c>
      <c r="AN3763">
        <v>0</v>
      </c>
      <c r="AO3763">
        <v>1</v>
      </c>
    </row>
    <row r="3764" spans="1:41" x14ac:dyDescent="0.55000000000000004">
      <c r="A3764" t="s">
        <v>6996</v>
      </c>
      <c r="B3764" s="1">
        <v>41488</v>
      </c>
      <c r="C3764">
        <v>31</v>
      </c>
      <c r="D3764">
        <v>8</v>
      </c>
      <c r="E3764" t="s">
        <v>109</v>
      </c>
      <c r="F3764">
        <v>2013</v>
      </c>
      <c r="G3764">
        <v>60</v>
      </c>
      <c r="H3764" t="s">
        <v>115</v>
      </c>
      <c r="I3764" t="s">
        <v>53</v>
      </c>
      <c r="J3764">
        <v>0</v>
      </c>
      <c r="K3764" t="s">
        <v>43</v>
      </c>
      <c r="L3764">
        <v>9</v>
      </c>
      <c r="M3764" t="s">
        <v>6991</v>
      </c>
      <c r="N3764" t="s">
        <v>6992</v>
      </c>
      <c r="O3764" t="s">
        <v>9648</v>
      </c>
      <c r="P3764" t="s">
        <v>82</v>
      </c>
      <c r="Q3764" t="s">
        <v>47</v>
      </c>
      <c r="S3764" t="s">
        <v>47</v>
      </c>
      <c r="T3764" t="s">
        <v>77</v>
      </c>
      <c r="U3764" t="s">
        <v>6997</v>
      </c>
      <c r="V3764">
        <v>0</v>
      </c>
      <c r="W3764">
        <v>0</v>
      </c>
      <c r="X3764">
        <v>0</v>
      </c>
      <c r="Y3764">
        <v>0</v>
      </c>
      <c r="Z3764">
        <v>0</v>
      </c>
      <c r="AA3764">
        <v>0</v>
      </c>
      <c r="AB3764">
        <v>1</v>
      </c>
      <c r="AC3764">
        <v>0</v>
      </c>
      <c r="AD3764">
        <v>1</v>
      </c>
      <c r="AE3764">
        <v>0</v>
      </c>
      <c r="AF3764">
        <v>0</v>
      </c>
      <c r="AG3764">
        <v>0</v>
      </c>
      <c r="AH3764">
        <v>0</v>
      </c>
      <c r="AI3764">
        <v>0</v>
      </c>
      <c r="AJ3764" t="s">
        <v>6998</v>
      </c>
      <c r="AK3764">
        <v>0</v>
      </c>
      <c r="AM3764">
        <v>0</v>
      </c>
      <c r="AN3764">
        <v>0</v>
      </c>
      <c r="AO3764">
        <v>0</v>
      </c>
    </row>
    <row r="3765" spans="1:41" x14ac:dyDescent="0.55000000000000004">
      <c r="A3765" t="s">
        <v>6999</v>
      </c>
      <c r="B3765" s="1">
        <v>41775</v>
      </c>
      <c r="C3765">
        <v>20</v>
      </c>
      <c r="D3765">
        <v>5</v>
      </c>
      <c r="E3765" t="s">
        <v>76</v>
      </c>
      <c r="F3765">
        <v>2014</v>
      </c>
      <c r="G3765">
        <v>29</v>
      </c>
      <c r="H3765" t="s">
        <v>87</v>
      </c>
      <c r="I3765" t="s">
        <v>42</v>
      </c>
      <c r="J3765">
        <v>1</v>
      </c>
      <c r="K3765" t="s">
        <v>43</v>
      </c>
      <c r="L3765">
        <v>9</v>
      </c>
      <c r="M3765" t="s">
        <v>6991</v>
      </c>
      <c r="N3765" t="s">
        <v>6992</v>
      </c>
      <c r="O3765" t="s">
        <v>9648</v>
      </c>
      <c r="P3765" t="s">
        <v>82</v>
      </c>
      <c r="Q3765" t="s">
        <v>47</v>
      </c>
      <c r="S3765" t="s">
        <v>47</v>
      </c>
      <c r="T3765" t="s">
        <v>63</v>
      </c>
      <c r="U3765" t="s">
        <v>7000</v>
      </c>
      <c r="V3765">
        <v>1</v>
      </c>
      <c r="W3765">
        <v>0</v>
      </c>
      <c r="X3765">
        <v>0</v>
      </c>
      <c r="Y3765">
        <v>0</v>
      </c>
      <c r="Z3765">
        <v>0</v>
      </c>
      <c r="AA3765">
        <v>0</v>
      </c>
      <c r="AB3765">
        <v>1</v>
      </c>
      <c r="AC3765">
        <v>0</v>
      </c>
      <c r="AD3765">
        <v>0</v>
      </c>
      <c r="AE3765">
        <v>0</v>
      </c>
      <c r="AF3765">
        <v>0</v>
      </c>
      <c r="AG3765">
        <v>0</v>
      </c>
      <c r="AH3765">
        <v>0</v>
      </c>
      <c r="AI3765">
        <v>0</v>
      </c>
      <c r="AK3765">
        <v>0</v>
      </c>
      <c r="AM3765">
        <v>0</v>
      </c>
      <c r="AN3765">
        <v>0</v>
      </c>
      <c r="AO3765">
        <v>0</v>
      </c>
    </row>
    <row r="3766" spans="1:41" x14ac:dyDescent="0.55000000000000004">
      <c r="A3766" t="s">
        <v>7001</v>
      </c>
      <c r="B3766" s="1">
        <v>41868</v>
      </c>
      <c r="C3766">
        <v>33</v>
      </c>
      <c r="D3766">
        <v>8</v>
      </c>
      <c r="E3766" t="s">
        <v>109</v>
      </c>
      <c r="F3766">
        <v>2014</v>
      </c>
      <c r="G3766">
        <v>53</v>
      </c>
      <c r="H3766" t="s">
        <v>52</v>
      </c>
      <c r="I3766" t="s">
        <v>42</v>
      </c>
      <c r="J3766">
        <v>1</v>
      </c>
      <c r="K3766" t="s">
        <v>43</v>
      </c>
      <c r="L3766">
        <v>9</v>
      </c>
      <c r="M3766" t="s">
        <v>6991</v>
      </c>
      <c r="N3766" t="s">
        <v>6992</v>
      </c>
      <c r="O3766" t="s">
        <v>9648</v>
      </c>
      <c r="P3766" t="s">
        <v>82</v>
      </c>
      <c r="Q3766" t="s">
        <v>47</v>
      </c>
      <c r="S3766" t="s">
        <v>47</v>
      </c>
      <c r="T3766" t="s">
        <v>102</v>
      </c>
      <c r="U3766" t="s">
        <v>55</v>
      </c>
      <c r="V3766">
        <v>1</v>
      </c>
      <c r="W3766">
        <v>0</v>
      </c>
      <c r="X3766">
        <v>0</v>
      </c>
      <c r="Y3766">
        <v>0</v>
      </c>
      <c r="Z3766">
        <v>0</v>
      </c>
      <c r="AA3766">
        <v>0</v>
      </c>
      <c r="AB3766">
        <v>0</v>
      </c>
      <c r="AC3766">
        <v>0</v>
      </c>
      <c r="AD3766">
        <v>0</v>
      </c>
      <c r="AE3766">
        <v>0</v>
      </c>
      <c r="AF3766">
        <v>0</v>
      </c>
      <c r="AG3766">
        <v>0</v>
      </c>
      <c r="AH3766">
        <v>0</v>
      </c>
      <c r="AI3766">
        <v>0</v>
      </c>
      <c r="AK3766">
        <v>0</v>
      </c>
      <c r="AM3766">
        <v>0</v>
      </c>
      <c r="AN3766">
        <v>0</v>
      </c>
      <c r="AO3766">
        <v>0</v>
      </c>
    </row>
    <row r="3767" spans="1:41" x14ac:dyDescent="0.55000000000000004">
      <c r="A3767" t="s">
        <v>7002</v>
      </c>
      <c r="B3767" s="1">
        <v>42798</v>
      </c>
      <c r="C3767">
        <v>9</v>
      </c>
      <c r="D3767">
        <v>3</v>
      </c>
      <c r="E3767" t="s">
        <v>67</v>
      </c>
      <c r="F3767">
        <v>2017</v>
      </c>
      <c r="G3767">
        <v>29</v>
      </c>
      <c r="H3767" t="s">
        <v>87</v>
      </c>
      <c r="I3767" t="s">
        <v>42</v>
      </c>
      <c r="J3767">
        <v>1</v>
      </c>
      <c r="K3767" t="s">
        <v>43</v>
      </c>
      <c r="L3767">
        <v>9</v>
      </c>
      <c r="M3767" t="s">
        <v>6991</v>
      </c>
      <c r="N3767" t="s">
        <v>6992</v>
      </c>
      <c r="O3767" t="s">
        <v>9648</v>
      </c>
      <c r="P3767" t="s">
        <v>82</v>
      </c>
      <c r="Q3767" t="s">
        <v>33</v>
      </c>
      <c r="R3767" t="s">
        <v>703</v>
      </c>
      <c r="S3767" t="s">
        <v>703</v>
      </c>
      <c r="T3767" t="s">
        <v>63</v>
      </c>
      <c r="U3767" t="s">
        <v>7003</v>
      </c>
      <c r="V3767">
        <v>1</v>
      </c>
      <c r="W3767">
        <v>1</v>
      </c>
      <c r="X3767">
        <v>1</v>
      </c>
      <c r="Y3767">
        <v>0</v>
      </c>
      <c r="Z3767">
        <v>0</v>
      </c>
      <c r="AA3767">
        <v>0</v>
      </c>
      <c r="AB3767">
        <v>0</v>
      </c>
      <c r="AC3767">
        <v>0</v>
      </c>
      <c r="AD3767">
        <v>1</v>
      </c>
      <c r="AE3767">
        <v>0</v>
      </c>
      <c r="AF3767">
        <v>1</v>
      </c>
      <c r="AG3767">
        <v>0</v>
      </c>
      <c r="AH3767">
        <v>0</v>
      </c>
      <c r="AI3767">
        <v>0</v>
      </c>
      <c r="AK3767">
        <v>0</v>
      </c>
      <c r="AM3767">
        <v>0</v>
      </c>
      <c r="AN3767">
        <v>1</v>
      </c>
      <c r="AO3767">
        <v>1</v>
      </c>
    </row>
    <row r="3768" spans="1:41" x14ac:dyDescent="0.55000000000000004">
      <c r="A3768" t="s">
        <v>7004</v>
      </c>
      <c r="B3768" s="1">
        <v>42820</v>
      </c>
      <c r="C3768">
        <v>12</v>
      </c>
      <c r="D3768">
        <v>3</v>
      </c>
      <c r="E3768" t="s">
        <v>67</v>
      </c>
      <c r="F3768">
        <v>2017</v>
      </c>
      <c r="G3768">
        <v>61</v>
      </c>
      <c r="H3768" t="s">
        <v>115</v>
      </c>
      <c r="I3768" t="s">
        <v>42</v>
      </c>
      <c r="J3768">
        <v>1</v>
      </c>
      <c r="K3768" t="s">
        <v>43</v>
      </c>
      <c r="L3768">
        <v>9</v>
      </c>
      <c r="M3768" t="s">
        <v>6991</v>
      </c>
      <c r="N3768" t="s">
        <v>6992</v>
      </c>
      <c r="O3768" t="s">
        <v>9648</v>
      </c>
      <c r="P3768" t="s">
        <v>82</v>
      </c>
      <c r="Q3768" t="s">
        <v>47</v>
      </c>
      <c r="S3768" t="s">
        <v>47</v>
      </c>
      <c r="T3768" t="s">
        <v>73</v>
      </c>
      <c r="U3768" t="s">
        <v>7005</v>
      </c>
      <c r="V3768">
        <v>0</v>
      </c>
      <c r="W3768">
        <v>0</v>
      </c>
      <c r="X3768">
        <v>1</v>
      </c>
      <c r="Y3768">
        <v>0</v>
      </c>
      <c r="Z3768">
        <v>0</v>
      </c>
      <c r="AA3768">
        <v>0</v>
      </c>
      <c r="AB3768">
        <v>1</v>
      </c>
      <c r="AC3768">
        <v>0</v>
      </c>
      <c r="AD3768">
        <v>0</v>
      </c>
      <c r="AE3768">
        <v>0</v>
      </c>
      <c r="AF3768">
        <v>0</v>
      </c>
      <c r="AG3768">
        <v>0</v>
      </c>
      <c r="AH3768">
        <v>0</v>
      </c>
      <c r="AI3768">
        <v>0</v>
      </c>
      <c r="AK3768">
        <v>0</v>
      </c>
      <c r="AM3768">
        <v>0</v>
      </c>
      <c r="AN3768">
        <v>1</v>
      </c>
      <c r="AO3768">
        <v>1</v>
      </c>
    </row>
    <row r="3769" spans="1:41" x14ac:dyDescent="0.55000000000000004">
      <c r="A3769" t="s">
        <v>7006</v>
      </c>
      <c r="B3769" s="1">
        <v>43072</v>
      </c>
      <c r="C3769">
        <v>48</v>
      </c>
      <c r="D3769">
        <v>12</v>
      </c>
      <c r="E3769" t="s">
        <v>57</v>
      </c>
      <c r="F3769">
        <v>2017</v>
      </c>
      <c r="G3769">
        <v>32</v>
      </c>
      <c r="H3769" t="s">
        <v>87</v>
      </c>
      <c r="I3769" t="s">
        <v>42</v>
      </c>
      <c r="J3769">
        <v>1</v>
      </c>
      <c r="K3769" t="s">
        <v>43</v>
      </c>
      <c r="L3769">
        <v>9</v>
      </c>
      <c r="M3769" t="s">
        <v>6991</v>
      </c>
      <c r="N3769" t="s">
        <v>6992</v>
      </c>
      <c r="O3769" t="s">
        <v>9648</v>
      </c>
      <c r="P3769" t="s">
        <v>82</v>
      </c>
      <c r="Q3769" t="s">
        <v>47</v>
      </c>
      <c r="S3769" t="s">
        <v>47</v>
      </c>
      <c r="T3769" t="s">
        <v>77</v>
      </c>
      <c r="U3769" t="s">
        <v>7007</v>
      </c>
      <c r="V3769">
        <v>0</v>
      </c>
      <c r="W3769">
        <v>1</v>
      </c>
      <c r="X3769">
        <v>0</v>
      </c>
      <c r="Y3769">
        <v>0</v>
      </c>
      <c r="Z3769">
        <v>0</v>
      </c>
      <c r="AA3769">
        <v>0</v>
      </c>
      <c r="AB3769">
        <v>0</v>
      </c>
      <c r="AC3769">
        <v>0</v>
      </c>
      <c r="AD3769">
        <v>1</v>
      </c>
      <c r="AE3769">
        <v>0</v>
      </c>
      <c r="AF3769">
        <v>0</v>
      </c>
      <c r="AG3769">
        <v>0</v>
      </c>
      <c r="AH3769">
        <v>0</v>
      </c>
      <c r="AI3769">
        <v>0</v>
      </c>
      <c r="AJ3769" t="s">
        <v>340</v>
      </c>
      <c r="AK3769">
        <v>0</v>
      </c>
      <c r="AM3769">
        <v>0</v>
      </c>
      <c r="AN3769">
        <v>0</v>
      </c>
      <c r="AO3769">
        <v>0</v>
      </c>
    </row>
    <row r="3770" spans="1:41" x14ac:dyDescent="0.55000000000000004">
      <c r="A3770" t="s">
        <v>7008</v>
      </c>
      <c r="B3770" s="1">
        <v>43293</v>
      </c>
      <c r="C3770">
        <v>28</v>
      </c>
      <c r="D3770">
        <v>7</v>
      </c>
      <c r="E3770" t="s">
        <v>105</v>
      </c>
      <c r="F3770">
        <v>2018</v>
      </c>
      <c r="G3770">
        <v>54</v>
      </c>
      <c r="H3770" t="s">
        <v>52</v>
      </c>
      <c r="I3770" t="s">
        <v>42</v>
      </c>
      <c r="J3770">
        <v>1</v>
      </c>
      <c r="K3770" t="s">
        <v>43</v>
      </c>
      <c r="L3770">
        <v>9</v>
      </c>
      <c r="M3770" t="s">
        <v>6991</v>
      </c>
      <c r="N3770" t="s">
        <v>6992</v>
      </c>
      <c r="O3770" t="s">
        <v>9648</v>
      </c>
      <c r="P3770" t="s">
        <v>82</v>
      </c>
      <c r="Q3770" t="s">
        <v>47</v>
      </c>
      <c r="S3770" t="s">
        <v>47</v>
      </c>
      <c r="T3770" t="s">
        <v>77</v>
      </c>
      <c r="U3770" t="s">
        <v>7009</v>
      </c>
      <c r="V3770">
        <v>0</v>
      </c>
      <c r="W3770">
        <v>0</v>
      </c>
      <c r="X3770">
        <v>1</v>
      </c>
      <c r="Y3770">
        <v>1</v>
      </c>
      <c r="Z3770">
        <v>0</v>
      </c>
      <c r="AA3770">
        <v>0</v>
      </c>
      <c r="AB3770">
        <v>0</v>
      </c>
      <c r="AC3770">
        <v>0</v>
      </c>
      <c r="AD3770">
        <v>1</v>
      </c>
      <c r="AE3770">
        <v>0</v>
      </c>
      <c r="AF3770">
        <v>0</v>
      </c>
      <c r="AG3770">
        <v>0</v>
      </c>
      <c r="AH3770">
        <v>0</v>
      </c>
      <c r="AI3770">
        <v>0</v>
      </c>
      <c r="AK3770">
        <v>0</v>
      </c>
      <c r="AL3770" t="s">
        <v>65</v>
      </c>
      <c r="AM3770">
        <v>0</v>
      </c>
      <c r="AN3770">
        <v>1</v>
      </c>
      <c r="AO3770">
        <v>1</v>
      </c>
    </row>
    <row r="3771" spans="1:41" x14ac:dyDescent="0.55000000000000004">
      <c r="A3771" t="s">
        <v>7010</v>
      </c>
      <c r="B3771" s="1">
        <v>43361</v>
      </c>
      <c r="C3771">
        <v>38</v>
      </c>
      <c r="D3771">
        <v>9</v>
      </c>
      <c r="E3771" t="s">
        <v>51</v>
      </c>
      <c r="F3771">
        <v>2018</v>
      </c>
      <c r="G3771">
        <v>36</v>
      </c>
      <c r="H3771" t="s">
        <v>41</v>
      </c>
      <c r="I3771" t="s">
        <v>53</v>
      </c>
      <c r="J3771">
        <v>0</v>
      </c>
      <c r="K3771" t="s">
        <v>43</v>
      </c>
      <c r="L3771">
        <v>9</v>
      </c>
      <c r="M3771" t="s">
        <v>6991</v>
      </c>
      <c r="N3771" t="s">
        <v>6992</v>
      </c>
      <c r="O3771" t="s">
        <v>9648</v>
      </c>
      <c r="P3771" t="s">
        <v>82</v>
      </c>
      <c r="Q3771" t="s">
        <v>47</v>
      </c>
      <c r="S3771" t="s">
        <v>47</v>
      </c>
      <c r="T3771" t="s">
        <v>77</v>
      </c>
      <c r="U3771" t="s">
        <v>7011</v>
      </c>
      <c r="V3771">
        <v>0</v>
      </c>
      <c r="W3771">
        <v>1</v>
      </c>
      <c r="X3771">
        <v>1</v>
      </c>
      <c r="Y3771">
        <v>1</v>
      </c>
      <c r="Z3771">
        <v>0</v>
      </c>
      <c r="AA3771">
        <v>0</v>
      </c>
      <c r="AB3771">
        <v>0</v>
      </c>
      <c r="AC3771">
        <v>0</v>
      </c>
      <c r="AD3771">
        <v>1</v>
      </c>
      <c r="AE3771">
        <v>0</v>
      </c>
      <c r="AF3771">
        <v>1</v>
      </c>
      <c r="AG3771">
        <v>0</v>
      </c>
      <c r="AH3771">
        <v>0</v>
      </c>
      <c r="AI3771">
        <v>0</v>
      </c>
      <c r="AJ3771" t="s">
        <v>1703</v>
      </c>
      <c r="AK3771">
        <v>0</v>
      </c>
      <c r="AL3771" t="s">
        <v>65</v>
      </c>
      <c r="AM3771">
        <v>0</v>
      </c>
      <c r="AN3771">
        <v>1</v>
      </c>
      <c r="AO3771">
        <v>1</v>
      </c>
    </row>
    <row r="3772" spans="1:41" x14ac:dyDescent="0.55000000000000004">
      <c r="A3772" t="s">
        <v>7012</v>
      </c>
      <c r="B3772" s="1">
        <v>40991</v>
      </c>
      <c r="C3772">
        <v>12</v>
      </c>
      <c r="D3772">
        <v>3</v>
      </c>
      <c r="E3772" t="s">
        <v>67</v>
      </c>
      <c r="F3772">
        <v>2012</v>
      </c>
      <c r="G3772">
        <v>22</v>
      </c>
      <c r="H3772" t="s">
        <v>62</v>
      </c>
      <c r="I3772" t="s">
        <v>42</v>
      </c>
      <c r="J3772">
        <v>1</v>
      </c>
      <c r="K3772" t="s">
        <v>43</v>
      </c>
      <c r="L3772">
        <v>9</v>
      </c>
      <c r="M3772" t="s">
        <v>7013</v>
      </c>
      <c r="N3772" t="s">
        <v>7014</v>
      </c>
      <c r="O3772" t="s">
        <v>9648</v>
      </c>
      <c r="P3772" t="s">
        <v>3217</v>
      </c>
      <c r="Q3772" t="s">
        <v>33</v>
      </c>
      <c r="R3772" t="s">
        <v>2825</v>
      </c>
      <c r="S3772" t="s">
        <v>33</v>
      </c>
      <c r="T3772" t="s">
        <v>421</v>
      </c>
      <c r="U3772" t="s">
        <v>422</v>
      </c>
      <c r="V3772">
        <v>1</v>
      </c>
      <c r="W3772">
        <v>0</v>
      </c>
      <c r="X3772">
        <v>0</v>
      </c>
      <c r="Y3772">
        <v>0</v>
      </c>
      <c r="Z3772">
        <v>0</v>
      </c>
      <c r="AA3772">
        <v>0</v>
      </c>
      <c r="AB3772">
        <v>0</v>
      </c>
      <c r="AC3772">
        <v>0</v>
      </c>
      <c r="AD3772">
        <v>0</v>
      </c>
      <c r="AE3772">
        <v>0</v>
      </c>
      <c r="AF3772">
        <v>0</v>
      </c>
      <c r="AG3772">
        <v>0</v>
      </c>
      <c r="AH3772">
        <v>0</v>
      </c>
      <c r="AI3772">
        <v>0</v>
      </c>
      <c r="AK3772">
        <v>0</v>
      </c>
      <c r="AM3772">
        <v>0</v>
      </c>
      <c r="AN3772">
        <v>0</v>
      </c>
      <c r="AO3772">
        <v>0</v>
      </c>
    </row>
    <row r="3773" spans="1:41" x14ac:dyDescent="0.55000000000000004">
      <c r="A3773" t="s">
        <v>7015</v>
      </c>
      <c r="B3773" s="1">
        <v>41156</v>
      </c>
      <c r="C3773">
        <v>36</v>
      </c>
      <c r="D3773">
        <v>9</v>
      </c>
      <c r="E3773" t="s">
        <v>51</v>
      </c>
      <c r="F3773">
        <v>2012</v>
      </c>
      <c r="G3773">
        <v>46</v>
      </c>
      <c r="H3773" t="s">
        <v>52</v>
      </c>
      <c r="I3773" t="s">
        <v>42</v>
      </c>
      <c r="J3773">
        <v>1</v>
      </c>
      <c r="K3773" t="s">
        <v>43</v>
      </c>
      <c r="L3773">
        <v>9</v>
      </c>
      <c r="M3773" t="s">
        <v>7013</v>
      </c>
      <c r="N3773" t="s">
        <v>7014</v>
      </c>
      <c r="O3773" t="s">
        <v>9648</v>
      </c>
      <c r="P3773" t="s">
        <v>3217</v>
      </c>
      <c r="Q3773" t="s">
        <v>33</v>
      </c>
      <c r="R3773" t="s">
        <v>284</v>
      </c>
      <c r="S3773" t="s">
        <v>33</v>
      </c>
      <c r="T3773" t="s">
        <v>48</v>
      </c>
      <c r="U3773" t="s">
        <v>112</v>
      </c>
      <c r="V3773">
        <v>0</v>
      </c>
      <c r="W3773">
        <v>1</v>
      </c>
      <c r="X3773">
        <v>1</v>
      </c>
      <c r="Y3773">
        <v>0</v>
      </c>
      <c r="Z3773">
        <v>0</v>
      </c>
      <c r="AA3773">
        <v>0</v>
      </c>
      <c r="AB3773">
        <v>0</v>
      </c>
      <c r="AC3773">
        <v>0</v>
      </c>
      <c r="AD3773">
        <v>0</v>
      </c>
      <c r="AE3773">
        <v>0</v>
      </c>
      <c r="AF3773">
        <v>0</v>
      </c>
      <c r="AG3773">
        <v>0</v>
      </c>
      <c r="AH3773">
        <v>0</v>
      </c>
      <c r="AI3773">
        <v>0</v>
      </c>
      <c r="AK3773">
        <v>0</v>
      </c>
      <c r="AM3773">
        <v>0</v>
      </c>
      <c r="AN3773">
        <v>1</v>
      </c>
      <c r="AO3773">
        <v>1</v>
      </c>
    </row>
    <row r="3774" spans="1:41" x14ac:dyDescent="0.55000000000000004">
      <c r="A3774" t="s">
        <v>7016</v>
      </c>
      <c r="B3774" s="1">
        <v>41166</v>
      </c>
      <c r="C3774">
        <v>37</v>
      </c>
      <c r="D3774">
        <v>9</v>
      </c>
      <c r="E3774" t="s">
        <v>51</v>
      </c>
      <c r="F3774">
        <v>2012</v>
      </c>
      <c r="G3774">
        <v>36</v>
      </c>
      <c r="H3774" t="s">
        <v>41</v>
      </c>
      <c r="I3774" t="s">
        <v>42</v>
      </c>
      <c r="J3774">
        <v>1</v>
      </c>
      <c r="K3774" t="s">
        <v>43</v>
      </c>
      <c r="L3774">
        <v>9</v>
      </c>
      <c r="M3774" t="s">
        <v>7013</v>
      </c>
      <c r="N3774" t="s">
        <v>7014</v>
      </c>
      <c r="O3774" t="s">
        <v>9648</v>
      </c>
      <c r="P3774" t="s">
        <v>3217</v>
      </c>
      <c r="Q3774" t="s">
        <v>47</v>
      </c>
      <c r="S3774" t="s">
        <v>47</v>
      </c>
      <c r="T3774" t="s">
        <v>102</v>
      </c>
      <c r="U3774" t="s">
        <v>55</v>
      </c>
      <c r="V3774">
        <v>1</v>
      </c>
      <c r="W3774">
        <v>0</v>
      </c>
      <c r="X3774">
        <v>0</v>
      </c>
      <c r="Y3774">
        <v>0</v>
      </c>
      <c r="Z3774">
        <v>0</v>
      </c>
      <c r="AA3774">
        <v>0</v>
      </c>
      <c r="AB3774">
        <v>0</v>
      </c>
      <c r="AC3774">
        <v>0</v>
      </c>
      <c r="AD3774">
        <v>0</v>
      </c>
      <c r="AE3774">
        <v>0</v>
      </c>
      <c r="AF3774">
        <v>0</v>
      </c>
      <c r="AG3774">
        <v>0</v>
      </c>
      <c r="AH3774">
        <v>0</v>
      </c>
      <c r="AI3774">
        <v>0</v>
      </c>
      <c r="AK3774">
        <v>0</v>
      </c>
      <c r="AM3774">
        <v>0</v>
      </c>
      <c r="AN3774">
        <v>0</v>
      </c>
      <c r="AO3774">
        <v>0</v>
      </c>
    </row>
    <row r="3775" spans="1:41" x14ac:dyDescent="0.55000000000000004">
      <c r="A3775" t="s">
        <v>7017</v>
      </c>
      <c r="B3775" s="1">
        <v>42088</v>
      </c>
      <c r="C3775">
        <v>13</v>
      </c>
      <c r="D3775">
        <v>3</v>
      </c>
      <c r="E3775" t="s">
        <v>67</v>
      </c>
      <c r="F3775">
        <v>2015</v>
      </c>
      <c r="G3775">
        <v>26</v>
      </c>
      <c r="H3775" t="s">
        <v>87</v>
      </c>
      <c r="I3775" t="s">
        <v>42</v>
      </c>
      <c r="J3775">
        <v>1</v>
      </c>
      <c r="K3775" t="s">
        <v>43</v>
      </c>
      <c r="L3775">
        <v>9</v>
      </c>
      <c r="M3775" t="s">
        <v>7013</v>
      </c>
      <c r="N3775" t="s">
        <v>7014</v>
      </c>
      <c r="O3775" t="s">
        <v>9648</v>
      </c>
      <c r="P3775" t="s">
        <v>3217</v>
      </c>
      <c r="Q3775" t="s">
        <v>47</v>
      </c>
      <c r="S3775" t="s">
        <v>47</v>
      </c>
      <c r="U3775" t="s">
        <v>7018</v>
      </c>
      <c r="V3775">
        <v>0</v>
      </c>
      <c r="W3775">
        <v>0</v>
      </c>
      <c r="X3775">
        <v>1</v>
      </c>
      <c r="Y3775">
        <v>0</v>
      </c>
      <c r="Z3775">
        <v>0</v>
      </c>
      <c r="AA3775">
        <v>0</v>
      </c>
      <c r="AB3775">
        <v>0</v>
      </c>
      <c r="AC3775">
        <v>0</v>
      </c>
      <c r="AD3775">
        <v>0</v>
      </c>
      <c r="AE3775">
        <v>0</v>
      </c>
      <c r="AF3775">
        <v>0</v>
      </c>
      <c r="AG3775">
        <v>0</v>
      </c>
      <c r="AH3775">
        <v>0</v>
      </c>
      <c r="AI3775">
        <v>0</v>
      </c>
      <c r="AK3775">
        <v>0</v>
      </c>
      <c r="AL3775" t="s">
        <v>65</v>
      </c>
      <c r="AM3775">
        <v>0</v>
      </c>
      <c r="AN3775">
        <v>1</v>
      </c>
      <c r="AO3775">
        <v>1</v>
      </c>
    </row>
    <row r="3776" spans="1:41" x14ac:dyDescent="0.55000000000000004">
      <c r="A3776" t="s">
        <v>7019</v>
      </c>
      <c r="B3776" s="1">
        <v>42295</v>
      </c>
      <c r="C3776">
        <v>42</v>
      </c>
      <c r="D3776">
        <v>10</v>
      </c>
      <c r="E3776" t="s">
        <v>114</v>
      </c>
      <c r="F3776">
        <v>2015</v>
      </c>
      <c r="G3776">
        <v>23</v>
      </c>
      <c r="H3776" t="s">
        <v>62</v>
      </c>
      <c r="I3776" t="s">
        <v>42</v>
      </c>
      <c r="J3776">
        <v>1</v>
      </c>
      <c r="K3776" t="s">
        <v>106</v>
      </c>
      <c r="L3776">
        <v>7</v>
      </c>
      <c r="M3776" t="s">
        <v>7013</v>
      </c>
      <c r="N3776" t="s">
        <v>7014</v>
      </c>
      <c r="O3776" t="s">
        <v>9648</v>
      </c>
      <c r="P3776" t="s">
        <v>3217</v>
      </c>
      <c r="Q3776" t="s">
        <v>47</v>
      </c>
      <c r="S3776" t="s">
        <v>47</v>
      </c>
      <c r="U3776" t="s">
        <v>231</v>
      </c>
      <c r="V3776">
        <v>0</v>
      </c>
      <c r="W3776">
        <v>0</v>
      </c>
      <c r="X3776">
        <v>1</v>
      </c>
      <c r="Y3776">
        <v>0</v>
      </c>
      <c r="Z3776">
        <v>0</v>
      </c>
      <c r="AA3776">
        <v>0</v>
      </c>
      <c r="AB3776">
        <v>0</v>
      </c>
      <c r="AC3776">
        <v>0</v>
      </c>
      <c r="AD3776">
        <v>0</v>
      </c>
      <c r="AE3776">
        <v>0</v>
      </c>
      <c r="AF3776">
        <v>0</v>
      </c>
      <c r="AG3776">
        <v>0</v>
      </c>
      <c r="AH3776">
        <v>0</v>
      </c>
      <c r="AI3776">
        <v>0</v>
      </c>
      <c r="AK3776">
        <v>0</v>
      </c>
      <c r="AL3776" t="s">
        <v>65</v>
      </c>
      <c r="AM3776">
        <v>0</v>
      </c>
      <c r="AN3776">
        <v>1</v>
      </c>
      <c r="AO3776">
        <v>1</v>
      </c>
    </row>
    <row r="3777" spans="1:41" x14ac:dyDescent="0.55000000000000004">
      <c r="A3777" t="s">
        <v>7020</v>
      </c>
      <c r="B3777" s="1">
        <v>42797</v>
      </c>
      <c r="C3777">
        <v>9</v>
      </c>
      <c r="D3777">
        <v>3</v>
      </c>
      <c r="E3777" t="s">
        <v>67</v>
      </c>
      <c r="F3777">
        <v>2017</v>
      </c>
      <c r="G3777">
        <v>54</v>
      </c>
      <c r="H3777" t="s">
        <v>52</v>
      </c>
      <c r="I3777" t="s">
        <v>42</v>
      </c>
      <c r="J3777">
        <v>1</v>
      </c>
      <c r="K3777" t="s">
        <v>43</v>
      </c>
      <c r="L3777">
        <v>9</v>
      </c>
      <c r="M3777" t="s">
        <v>7013</v>
      </c>
      <c r="N3777" t="s">
        <v>7014</v>
      </c>
      <c r="O3777" t="s">
        <v>9648</v>
      </c>
      <c r="P3777" t="s">
        <v>3217</v>
      </c>
      <c r="Q3777" t="s">
        <v>47</v>
      </c>
      <c r="S3777" t="s">
        <v>47</v>
      </c>
      <c r="T3777" t="s">
        <v>63</v>
      </c>
      <c r="U3777" t="s">
        <v>7021</v>
      </c>
      <c r="V3777">
        <v>1</v>
      </c>
      <c r="W3777">
        <v>0</v>
      </c>
      <c r="X3777">
        <v>1</v>
      </c>
      <c r="Y3777">
        <v>0</v>
      </c>
      <c r="Z3777">
        <v>1</v>
      </c>
      <c r="AA3777">
        <v>0</v>
      </c>
      <c r="AB3777">
        <v>0</v>
      </c>
      <c r="AC3777">
        <v>0</v>
      </c>
      <c r="AD3777">
        <v>1</v>
      </c>
      <c r="AE3777">
        <v>0</v>
      </c>
      <c r="AF3777">
        <v>0</v>
      </c>
      <c r="AG3777">
        <v>0</v>
      </c>
      <c r="AH3777">
        <v>0</v>
      </c>
      <c r="AI3777">
        <v>0</v>
      </c>
      <c r="AK3777">
        <v>0</v>
      </c>
      <c r="AM3777">
        <v>1</v>
      </c>
      <c r="AN3777">
        <v>1</v>
      </c>
      <c r="AO3777">
        <v>1</v>
      </c>
    </row>
    <row r="3778" spans="1:41" x14ac:dyDescent="0.55000000000000004">
      <c r="A3778" t="s">
        <v>7022</v>
      </c>
      <c r="B3778" s="1">
        <v>42847</v>
      </c>
      <c r="C3778">
        <v>16</v>
      </c>
      <c r="D3778">
        <v>4</v>
      </c>
      <c r="E3778" t="s">
        <v>91</v>
      </c>
      <c r="F3778">
        <v>2017</v>
      </c>
      <c r="G3778">
        <v>39</v>
      </c>
      <c r="H3778" t="s">
        <v>41</v>
      </c>
      <c r="I3778" t="s">
        <v>53</v>
      </c>
      <c r="J3778">
        <v>0</v>
      </c>
      <c r="K3778" t="s">
        <v>43</v>
      </c>
      <c r="L3778">
        <v>9</v>
      </c>
      <c r="M3778" t="s">
        <v>7013</v>
      </c>
      <c r="N3778" t="s">
        <v>7014</v>
      </c>
      <c r="O3778" t="s">
        <v>9648</v>
      </c>
      <c r="P3778" t="s">
        <v>3217</v>
      </c>
      <c r="Q3778" t="s">
        <v>33</v>
      </c>
      <c r="R3778" t="s">
        <v>455</v>
      </c>
      <c r="S3778" t="s">
        <v>455</v>
      </c>
      <c r="T3778" t="s">
        <v>63</v>
      </c>
      <c r="U3778" t="s">
        <v>4989</v>
      </c>
      <c r="V3778">
        <v>0</v>
      </c>
      <c r="W3778">
        <v>0</v>
      </c>
      <c r="X3778">
        <v>1</v>
      </c>
      <c r="Y3778">
        <v>0</v>
      </c>
      <c r="Z3778">
        <v>0</v>
      </c>
      <c r="AA3778">
        <v>0</v>
      </c>
      <c r="AB3778">
        <v>1</v>
      </c>
      <c r="AC3778">
        <v>0</v>
      </c>
      <c r="AD3778">
        <v>0</v>
      </c>
      <c r="AE3778">
        <v>0</v>
      </c>
      <c r="AF3778">
        <v>0</v>
      </c>
      <c r="AG3778">
        <v>0</v>
      </c>
      <c r="AH3778">
        <v>0</v>
      </c>
      <c r="AI3778">
        <v>0</v>
      </c>
      <c r="AK3778">
        <v>0</v>
      </c>
      <c r="AM3778">
        <v>0</v>
      </c>
      <c r="AN3778">
        <v>1</v>
      </c>
      <c r="AO3778">
        <v>1</v>
      </c>
    </row>
    <row r="3779" spans="1:41" x14ac:dyDescent="0.55000000000000004">
      <c r="A3779" t="s">
        <v>7023</v>
      </c>
      <c r="B3779" s="1">
        <v>43014</v>
      </c>
      <c r="C3779">
        <v>40</v>
      </c>
      <c r="D3779">
        <v>10</v>
      </c>
      <c r="E3779" t="s">
        <v>114</v>
      </c>
      <c r="F3779">
        <v>2017</v>
      </c>
      <c r="G3779">
        <v>50</v>
      </c>
      <c r="H3779" t="s">
        <v>52</v>
      </c>
      <c r="I3779" t="s">
        <v>42</v>
      </c>
      <c r="J3779">
        <v>1</v>
      </c>
      <c r="K3779" t="s">
        <v>43</v>
      </c>
      <c r="L3779">
        <v>9</v>
      </c>
      <c r="M3779" t="s">
        <v>7013</v>
      </c>
      <c r="N3779" t="s">
        <v>7014</v>
      </c>
      <c r="O3779" t="s">
        <v>9648</v>
      </c>
      <c r="P3779" t="s">
        <v>3217</v>
      </c>
      <c r="Q3779" t="s">
        <v>47</v>
      </c>
      <c r="S3779" t="s">
        <v>47</v>
      </c>
      <c r="T3779" t="s">
        <v>629</v>
      </c>
      <c r="U3779" t="s">
        <v>2849</v>
      </c>
      <c r="V3779">
        <v>1</v>
      </c>
      <c r="W3779">
        <v>0</v>
      </c>
      <c r="X3779">
        <v>1</v>
      </c>
      <c r="Y3779">
        <v>0</v>
      </c>
      <c r="Z3779">
        <v>0</v>
      </c>
      <c r="AA3779">
        <v>0</v>
      </c>
      <c r="AB3779">
        <v>1</v>
      </c>
      <c r="AC3779">
        <v>0</v>
      </c>
      <c r="AD3779">
        <v>0</v>
      </c>
      <c r="AE3779">
        <v>0</v>
      </c>
      <c r="AF3779">
        <v>0</v>
      </c>
      <c r="AG3779">
        <v>0</v>
      </c>
      <c r="AH3779">
        <v>0</v>
      </c>
      <c r="AI3779">
        <v>0</v>
      </c>
      <c r="AK3779">
        <v>0</v>
      </c>
      <c r="AM3779">
        <v>0</v>
      </c>
      <c r="AN3779">
        <v>1</v>
      </c>
      <c r="AO3779">
        <v>1</v>
      </c>
    </row>
    <row r="3780" spans="1:41" x14ac:dyDescent="0.55000000000000004">
      <c r="A3780" t="s">
        <v>7024</v>
      </c>
      <c r="B3780" s="1">
        <v>43094</v>
      </c>
      <c r="C3780">
        <v>52</v>
      </c>
      <c r="D3780">
        <v>12</v>
      </c>
      <c r="E3780" t="s">
        <v>57</v>
      </c>
      <c r="F3780">
        <v>2017</v>
      </c>
      <c r="G3780">
        <v>48</v>
      </c>
      <c r="H3780" t="s">
        <v>52</v>
      </c>
      <c r="I3780" t="s">
        <v>42</v>
      </c>
      <c r="J3780">
        <v>1</v>
      </c>
      <c r="K3780" t="s">
        <v>43</v>
      </c>
      <c r="L3780">
        <v>9</v>
      </c>
      <c r="M3780" t="s">
        <v>7013</v>
      </c>
      <c r="N3780" t="s">
        <v>7014</v>
      </c>
      <c r="O3780" t="s">
        <v>9648</v>
      </c>
      <c r="P3780" t="s">
        <v>3217</v>
      </c>
      <c r="Q3780" t="s">
        <v>47</v>
      </c>
      <c r="S3780" t="s">
        <v>47</v>
      </c>
      <c r="T3780" t="s">
        <v>77</v>
      </c>
      <c r="U3780" t="s">
        <v>7025</v>
      </c>
      <c r="V3780">
        <v>0</v>
      </c>
      <c r="W3780">
        <v>1</v>
      </c>
      <c r="X3780">
        <v>1</v>
      </c>
      <c r="Y3780">
        <v>1</v>
      </c>
      <c r="Z3780">
        <v>0</v>
      </c>
      <c r="AA3780">
        <v>0</v>
      </c>
      <c r="AB3780">
        <v>0</v>
      </c>
      <c r="AC3780">
        <v>0</v>
      </c>
      <c r="AD3780">
        <v>1</v>
      </c>
      <c r="AE3780">
        <v>0</v>
      </c>
      <c r="AF3780">
        <v>0</v>
      </c>
      <c r="AG3780">
        <v>0</v>
      </c>
      <c r="AH3780">
        <v>0</v>
      </c>
      <c r="AI3780">
        <v>0</v>
      </c>
      <c r="AK3780">
        <v>0</v>
      </c>
      <c r="AM3780">
        <v>0</v>
      </c>
      <c r="AN3780">
        <v>1</v>
      </c>
      <c r="AO3780">
        <v>1</v>
      </c>
    </row>
    <row r="3781" spans="1:41" x14ac:dyDescent="0.55000000000000004">
      <c r="A3781" t="s">
        <v>7026</v>
      </c>
      <c r="B3781" s="1">
        <v>43280</v>
      </c>
      <c r="C3781">
        <v>26</v>
      </c>
      <c r="D3781">
        <v>6</v>
      </c>
      <c r="E3781" t="s">
        <v>101</v>
      </c>
      <c r="F3781">
        <v>2018</v>
      </c>
      <c r="G3781">
        <v>65</v>
      </c>
      <c r="H3781" t="s">
        <v>196</v>
      </c>
      <c r="I3781" t="s">
        <v>42</v>
      </c>
      <c r="J3781">
        <v>1</v>
      </c>
      <c r="K3781" t="s">
        <v>43</v>
      </c>
      <c r="L3781">
        <v>9</v>
      </c>
      <c r="M3781" t="s">
        <v>7013</v>
      </c>
      <c r="N3781" t="s">
        <v>7014</v>
      </c>
      <c r="O3781" t="s">
        <v>9648</v>
      </c>
      <c r="P3781" t="s">
        <v>3217</v>
      </c>
      <c r="Q3781" t="s">
        <v>47</v>
      </c>
      <c r="S3781" t="s">
        <v>47</v>
      </c>
      <c r="T3781" t="s">
        <v>314</v>
      </c>
      <c r="U3781" t="s">
        <v>400</v>
      </c>
      <c r="V3781">
        <v>1</v>
      </c>
      <c r="W3781">
        <v>1</v>
      </c>
      <c r="X3781">
        <v>0</v>
      </c>
      <c r="Y3781">
        <v>0</v>
      </c>
      <c r="Z3781">
        <v>0</v>
      </c>
      <c r="AA3781">
        <v>0</v>
      </c>
      <c r="AB3781">
        <v>0</v>
      </c>
      <c r="AC3781">
        <v>0</v>
      </c>
      <c r="AD3781">
        <v>0</v>
      </c>
      <c r="AE3781">
        <v>0</v>
      </c>
      <c r="AF3781">
        <v>0</v>
      </c>
      <c r="AG3781">
        <v>0</v>
      </c>
      <c r="AH3781">
        <v>0</v>
      </c>
      <c r="AI3781">
        <v>0</v>
      </c>
      <c r="AK3781">
        <v>0</v>
      </c>
      <c r="AL3781" t="s">
        <v>65</v>
      </c>
      <c r="AM3781">
        <v>0</v>
      </c>
      <c r="AN3781">
        <v>0</v>
      </c>
      <c r="AO3781">
        <v>0</v>
      </c>
    </row>
    <row r="3782" spans="1:41" x14ac:dyDescent="0.55000000000000004">
      <c r="A3782" t="s">
        <v>7027</v>
      </c>
      <c r="B3782" s="1">
        <v>43284</v>
      </c>
      <c r="C3782">
        <v>27</v>
      </c>
      <c r="D3782">
        <v>7</v>
      </c>
      <c r="E3782" t="s">
        <v>105</v>
      </c>
      <c r="F3782">
        <v>2018</v>
      </c>
      <c r="G3782">
        <v>37</v>
      </c>
      <c r="H3782" t="s">
        <v>41</v>
      </c>
      <c r="I3782" t="s">
        <v>53</v>
      </c>
      <c r="J3782">
        <v>0</v>
      </c>
      <c r="K3782" t="s">
        <v>43</v>
      </c>
      <c r="L3782">
        <v>9</v>
      </c>
      <c r="M3782" t="s">
        <v>7013</v>
      </c>
      <c r="N3782" t="s">
        <v>7014</v>
      </c>
      <c r="O3782" t="s">
        <v>9648</v>
      </c>
      <c r="P3782" t="s">
        <v>3217</v>
      </c>
      <c r="Q3782" t="s">
        <v>47</v>
      </c>
      <c r="S3782" t="s">
        <v>47</v>
      </c>
      <c r="T3782" t="s">
        <v>314</v>
      </c>
      <c r="U3782" t="s">
        <v>1266</v>
      </c>
      <c r="V3782">
        <v>0</v>
      </c>
      <c r="W3782">
        <v>0</v>
      </c>
      <c r="X3782">
        <v>1</v>
      </c>
      <c r="Y3782">
        <v>0</v>
      </c>
      <c r="Z3782">
        <v>0</v>
      </c>
      <c r="AA3782">
        <v>0</v>
      </c>
      <c r="AB3782">
        <v>0</v>
      </c>
      <c r="AC3782">
        <v>0</v>
      </c>
      <c r="AD3782">
        <v>0</v>
      </c>
      <c r="AE3782">
        <v>0</v>
      </c>
      <c r="AF3782">
        <v>0</v>
      </c>
      <c r="AG3782">
        <v>0</v>
      </c>
      <c r="AH3782">
        <v>0</v>
      </c>
      <c r="AI3782">
        <v>0</v>
      </c>
      <c r="AK3782">
        <v>0</v>
      </c>
      <c r="AL3782" t="s">
        <v>65</v>
      </c>
      <c r="AM3782">
        <v>0</v>
      </c>
      <c r="AN3782">
        <v>1</v>
      </c>
      <c r="AO3782">
        <v>1</v>
      </c>
    </row>
    <row r="3783" spans="1:41" x14ac:dyDescent="0.55000000000000004">
      <c r="A3783" t="s">
        <v>7028</v>
      </c>
      <c r="B3783" s="1">
        <v>40994</v>
      </c>
      <c r="C3783">
        <v>13</v>
      </c>
      <c r="D3783">
        <v>3</v>
      </c>
      <c r="E3783" t="s">
        <v>67</v>
      </c>
      <c r="F3783">
        <v>2012</v>
      </c>
      <c r="G3783">
        <v>31</v>
      </c>
      <c r="H3783" t="s">
        <v>87</v>
      </c>
      <c r="I3783" t="s">
        <v>42</v>
      </c>
      <c r="J3783">
        <v>1</v>
      </c>
      <c r="K3783" t="s">
        <v>43</v>
      </c>
      <c r="L3783">
        <v>9</v>
      </c>
      <c r="M3783" t="s">
        <v>7029</v>
      </c>
      <c r="N3783" t="s">
        <v>7030</v>
      </c>
      <c r="O3783" t="s">
        <v>9648</v>
      </c>
      <c r="P3783" t="s">
        <v>3381</v>
      </c>
      <c r="Q3783" t="s">
        <v>47</v>
      </c>
      <c r="S3783" t="s">
        <v>47</v>
      </c>
      <c r="T3783" t="s">
        <v>48</v>
      </c>
      <c r="U3783" t="s">
        <v>5453</v>
      </c>
      <c r="V3783">
        <v>0</v>
      </c>
      <c r="W3783">
        <v>1</v>
      </c>
      <c r="X3783">
        <v>0</v>
      </c>
      <c r="Y3783">
        <v>0</v>
      </c>
      <c r="Z3783">
        <v>0</v>
      </c>
      <c r="AA3783">
        <v>0</v>
      </c>
      <c r="AB3783">
        <v>0</v>
      </c>
      <c r="AC3783">
        <v>0</v>
      </c>
      <c r="AD3783">
        <v>0</v>
      </c>
      <c r="AE3783">
        <v>1</v>
      </c>
      <c r="AF3783">
        <v>0</v>
      </c>
      <c r="AG3783">
        <v>0</v>
      </c>
      <c r="AH3783">
        <v>0</v>
      </c>
      <c r="AI3783">
        <v>0</v>
      </c>
      <c r="AK3783">
        <v>0</v>
      </c>
      <c r="AM3783">
        <v>1</v>
      </c>
      <c r="AN3783">
        <v>0</v>
      </c>
      <c r="AO3783">
        <v>1</v>
      </c>
    </row>
    <row r="3784" spans="1:41" x14ac:dyDescent="0.55000000000000004">
      <c r="A3784" t="s">
        <v>7031</v>
      </c>
      <c r="B3784" s="1">
        <v>41045</v>
      </c>
      <c r="C3784">
        <v>20</v>
      </c>
      <c r="D3784">
        <v>5</v>
      </c>
      <c r="E3784" t="s">
        <v>76</v>
      </c>
      <c r="F3784">
        <v>2012</v>
      </c>
      <c r="G3784">
        <v>44</v>
      </c>
      <c r="H3784" t="s">
        <v>41</v>
      </c>
      <c r="I3784" t="s">
        <v>42</v>
      </c>
      <c r="J3784">
        <v>1</v>
      </c>
      <c r="K3784" t="s">
        <v>43</v>
      </c>
      <c r="L3784">
        <v>9</v>
      </c>
      <c r="M3784" t="s">
        <v>7029</v>
      </c>
      <c r="N3784" t="s">
        <v>7030</v>
      </c>
      <c r="O3784" t="s">
        <v>9648</v>
      </c>
      <c r="P3784" t="s">
        <v>3381</v>
      </c>
      <c r="Q3784" t="s">
        <v>47</v>
      </c>
      <c r="S3784" t="s">
        <v>47</v>
      </c>
      <c r="T3784" t="s">
        <v>48</v>
      </c>
      <c r="U3784" t="s">
        <v>1424</v>
      </c>
      <c r="V3784">
        <v>0</v>
      </c>
      <c r="W3784">
        <v>1</v>
      </c>
      <c r="X3784">
        <v>0</v>
      </c>
      <c r="Y3784">
        <v>0</v>
      </c>
      <c r="Z3784">
        <v>1</v>
      </c>
      <c r="AA3784">
        <v>1</v>
      </c>
      <c r="AB3784">
        <v>0</v>
      </c>
      <c r="AC3784">
        <v>0</v>
      </c>
      <c r="AD3784">
        <v>1</v>
      </c>
      <c r="AE3784">
        <v>0</v>
      </c>
      <c r="AF3784">
        <v>0</v>
      </c>
      <c r="AG3784">
        <v>0</v>
      </c>
      <c r="AH3784">
        <v>0</v>
      </c>
      <c r="AI3784">
        <v>0</v>
      </c>
      <c r="AK3784">
        <v>0</v>
      </c>
      <c r="AM3784">
        <v>1</v>
      </c>
      <c r="AN3784">
        <v>0</v>
      </c>
      <c r="AO3784">
        <v>1</v>
      </c>
    </row>
    <row r="3785" spans="1:41" x14ac:dyDescent="0.55000000000000004">
      <c r="A3785" t="s">
        <v>7032</v>
      </c>
      <c r="B3785" s="1">
        <v>41820</v>
      </c>
      <c r="C3785">
        <v>27</v>
      </c>
      <c r="D3785">
        <v>6</v>
      </c>
      <c r="E3785" t="s">
        <v>101</v>
      </c>
      <c r="F3785">
        <v>2014</v>
      </c>
      <c r="G3785">
        <v>53</v>
      </c>
      <c r="H3785" t="s">
        <v>52</v>
      </c>
      <c r="I3785" t="s">
        <v>42</v>
      </c>
      <c r="J3785">
        <v>1</v>
      </c>
      <c r="K3785" t="s">
        <v>43</v>
      </c>
      <c r="L3785">
        <v>9</v>
      </c>
      <c r="M3785" t="s">
        <v>7029</v>
      </c>
      <c r="N3785" t="s">
        <v>7030</v>
      </c>
      <c r="O3785" t="s">
        <v>9648</v>
      </c>
      <c r="P3785" t="s">
        <v>3381</v>
      </c>
      <c r="Q3785" t="s">
        <v>33</v>
      </c>
      <c r="R3785" t="s">
        <v>139</v>
      </c>
      <c r="S3785" t="s">
        <v>33</v>
      </c>
      <c r="T3785" t="s">
        <v>48</v>
      </c>
      <c r="U3785" t="s">
        <v>7033</v>
      </c>
      <c r="V3785">
        <v>1</v>
      </c>
      <c r="W3785">
        <v>1</v>
      </c>
      <c r="X3785">
        <v>1</v>
      </c>
      <c r="Y3785">
        <v>0</v>
      </c>
      <c r="Z3785">
        <v>0</v>
      </c>
      <c r="AA3785">
        <v>0</v>
      </c>
      <c r="AB3785">
        <v>0</v>
      </c>
      <c r="AC3785">
        <v>0</v>
      </c>
      <c r="AD3785">
        <v>0</v>
      </c>
      <c r="AE3785">
        <v>0</v>
      </c>
      <c r="AF3785">
        <v>0</v>
      </c>
      <c r="AG3785">
        <v>0</v>
      </c>
      <c r="AH3785">
        <v>0</v>
      </c>
      <c r="AI3785">
        <v>0</v>
      </c>
      <c r="AK3785">
        <v>0</v>
      </c>
      <c r="AM3785">
        <v>0</v>
      </c>
      <c r="AN3785">
        <v>1</v>
      </c>
      <c r="AO3785">
        <v>1</v>
      </c>
    </row>
    <row r="3786" spans="1:41" x14ac:dyDescent="0.55000000000000004">
      <c r="A3786" t="s">
        <v>7034</v>
      </c>
      <c r="B3786" s="1">
        <v>42138</v>
      </c>
      <c r="C3786">
        <v>20</v>
      </c>
      <c r="D3786">
        <v>5</v>
      </c>
      <c r="E3786" t="s">
        <v>76</v>
      </c>
      <c r="F3786">
        <v>2015</v>
      </c>
      <c r="G3786">
        <v>56</v>
      </c>
      <c r="H3786" t="s">
        <v>115</v>
      </c>
      <c r="I3786" t="s">
        <v>53</v>
      </c>
      <c r="J3786">
        <v>0</v>
      </c>
      <c r="K3786" t="s">
        <v>43</v>
      </c>
      <c r="L3786">
        <v>9</v>
      </c>
      <c r="M3786" t="s">
        <v>7029</v>
      </c>
      <c r="N3786" t="s">
        <v>7030</v>
      </c>
      <c r="O3786" t="s">
        <v>9648</v>
      </c>
      <c r="P3786" t="s">
        <v>3381</v>
      </c>
      <c r="Q3786" t="s">
        <v>47</v>
      </c>
      <c r="S3786" t="s">
        <v>47</v>
      </c>
      <c r="U3786" t="s">
        <v>7035</v>
      </c>
      <c r="V3786">
        <v>0</v>
      </c>
      <c r="W3786">
        <v>0</v>
      </c>
      <c r="X3786">
        <v>0</v>
      </c>
      <c r="Y3786">
        <v>0</v>
      </c>
      <c r="Z3786">
        <v>0</v>
      </c>
      <c r="AA3786">
        <v>0</v>
      </c>
      <c r="AB3786">
        <v>0</v>
      </c>
      <c r="AC3786">
        <v>0</v>
      </c>
      <c r="AD3786">
        <v>1</v>
      </c>
      <c r="AE3786">
        <v>0</v>
      </c>
      <c r="AF3786">
        <v>0</v>
      </c>
      <c r="AG3786">
        <v>0</v>
      </c>
      <c r="AH3786">
        <v>1</v>
      </c>
      <c r="AI3786">
        <v>0</v>
      </c>
      <c r="AJ3786" t="s">
        <v>2588</v>
      </c>
      <c r="AK3786">
        <v>1</v>
      </c>
      <c r="AL3786" t="s">
        <v>65</v>
      </c>
      <c r="AM3786">
        <v>1</v>
      </c>
      <c r="AN3786">
        <v>1</v>
      </c>
      <c r="AO3786">
        <v>1</v>
      </c>
    </row>
    <row r="3787" spans="1:41" x14ac:dyDescent="0.55000000000000004">
      <c r="A3787" t="s">
        <v>7036</v>
      </c>
      <c r="B3787" s="1">
        <v>42704</v>
      </c>
      <c r="C3787">
        <v>48</v>
      </c>
      <c r="D3787">
        <v>11</v>
      </c>
      <c r="E3787" t="s">
        <v>119</v>
      </c>
      <c r="F3787">
        <v>2016</v>
      </c>
      <c r="G3787">
        <v>29</v>
      </c>
      <c r="H3787" t="s">
        <v>87</v>
      </c>
      <c r="I3787" t="s">
        <v>42</v>
      </c>
      <c r="J3787">
        <v>1</v>
      </c>
      <c r="K3787" t="s">
        <v>43</v>
      </c>
      <c r="L3787">
        <v>9</v>
      </c>
      <c r="M3787" t="s">
        <v>7029</v>
      </c>
      <c r="N3787" t="s">
        <v>7030</v>
      </c>
      <c r="O3787" t="s">
        <v>9648</v>
      </c>
      <c r="P3787" t="s">
        <v>3381</v>
      </c>
      <c r="Q3787" t="s">
        <v>47</v>
      </c>
      <c r="S3787" t="s">
        <v>47</v>
      </c>
      <c r="T3787" t="s">
        <v>7037</v>
      </c>
      <c r="U3787" t="s">
        <v>7038</v>
      </c>
      <c r="V3787">
        <v>0</v>
      </c>
      <c r="W3787">
        <v>0</v>
      </c>
      <c r="X3787">
        <v>0</v>
      </c>
      <c r="Y3787">
        <v>0</v>
      </c>
      <c r="Z3787">
        <v>0</v>
      </c>
      <c r="AA3787">
        <v>0</v>
      </c>
      <c r="AB3787">
        <v>1</v>
      </c>
      <c r="AC3787">
        <v>0</v>
      </c>
      <c r="AD3787">
        <v>1</v>
      </c>
      <c r="AE3787">
        <v>0</v>
      </c>
      <c r="AF3787">
        <v>0</v>
      </c>
      <c r="AG3787">
        <v>0</v>
      </c>
      <c r="AH3787">
        <v>0</v>
      </c>
      <c r="AI3787">
        <v>0</v>
      </c>
      <c r="AK3787">
        <v>0</v>
      </c>
      <c r="AM3787">
        <v>0</v>
      </c>
      <c r="AN3787">
        <v>0</v>
      </c>
      <c r="AO3787">
        <v>0</v>
      </c>
    </row>
    <row r="3788" spans="1:41" x14ac:dyDescent="0.55000000000000004">
      <c r="A3788" t="s">
        <v>7039</v>
      </c>
      <c r="B3788" s="1">
        <v>42909</v>
      </c>
      <c r="C3788">
        <v>25</v>
      </c>
      <c r="D3788">
        <v>6</v>
      </c>
      <c r="E3788" t="s">
        <v>101</v>
      </c>
      <c r="F3788">
        <v>2017</v>
      </c>
      <c r="G3788">
        <v>33</v>
      </c>
      <c r="H3788" t="s">
        <v>87</v>
      </c>
      <c r="I3788" t="s">
        <v>42</v>
      </c>
      <c r="J3788">
        <v>1</v>
      </c>
      <c r="K3788" t="s">
        <v>43</v>
      </c>
      <c r="L3788">
        <v>9</v>
      </c>
      <c r="M3788" t="s">
        <v>7029</v>
      </c>
      <c r="N3788" t="s">
        <v>7030</v>
      </c>
      <c r="O3788" t="s">
        <v>9648</v>
      </c>
      <c r="P3788" t="s">
        <v>3381</v>
      </c>
      <c r="Q3788" t="s">
        <v>47</v>
      </c>
      <c r="S3788" t="s">
        <v>47</v>
      </c>
      <c r="T3788" t="s">
        <v>77</v>
      </c>
      <c r="U3788" t="s">
        <v>7040</v>
      </c>
      <c r="V3788">
        <v>0</v>
      </c>
      <c r="W3788">
        <v>0</v>
      </c>
      <c r="X3788">
        <v>1</v>
      </c>
      <c r="Y3788">
        <v>0</v>
      </c>
      <c r="Z3788">
        <v>0</v>
      </c>
      <c r="AA3788">
        <v>0</v>
      </c>
      <c r="AB3788">
        <v>0</v>
      </c>
      <c r="AC3788">
        <v>0</v>
      </c>
      <c r="AD3788">
        <v>1</v>
      </c>
      <c r="AE3788">
        <v>0</v>
      </c>
      <c r="AF3788">
        <v>0</v>
      </c>
      <c r="AG3788">
        <v>0</v>
      </c>
      <c r="AH3788">
        <v>0</v>
      </c>
      <c r="AI3788">
        <v>0</v>
      </c>
      <c r="AK3788">
        <v>0</v>
      </c>
      <c r="AM3788">
        <v>0</v>
      </c>
      <c r="AN3788">
        <v>1</v>
      </c>
      <c r="AO3788">
        <v>1</v>
      </c>
    </row>
    <row r="3789" spans="1:41" x14ac:dyDescent="0.55000000000000004">
      <c r="A3789" t="s">
        <v>7041</v>
      </c>
      <c r="B3789" s="1">
        <v>40998</v>
      </c>
      <c r="C3789">
        <v>13</v>
      </c>
      <c r="D3789">
        <v>3</v>
      </c>
      <c r="E3789" t="s">
        <v>67</v>
      </c>
      <c r="F3789">
        <v>2012</v>
      </c>
      <c r="G3789">
        <v>30</v>
      </c>
      <c r="H3789" t="s">
        <v>87</v>
      </c>
      <c r="I3789" t="s">
        <v>53</v>
      </c>
      <c r="J3789">
        <v>0</v>
      </c>
      <c r="K3789" t="s">
        <v>43</v>
      </c>
      <c r="L3789">
        <v>9</v>
      </c>
      <c r="M3789" t="s">
        <v>7042</v>
      </c>
      <c r="N3789" t="s">
        <v>7043</v>
      </c>
      <c r="O3789" t="s">
        <v>9648</v>
      </c>
      <c r="P3789" t="s">
        <v>3381</v>
      </c>
      <c r="Q3789" t="s">
        <v>33</v>
      </c>
      <c r="R3789" t="s">
        <v>354</v>
      </c>
      <c r="S3789" t="s">
        <v>33</v>
      </c>
      <c r="T3789" t="s">
        <v>48</v>
      </c>
      <c r="U3789" t="s">
        <v>1266</v>
      </c>
      <c r="V3789">
        <v>0</v>
      </c>
      <c r="W3789">
        <v>0</v>
      </c>
      <c r="X3789">
        <v>1</v>
      </c>
      <c r="Y3789">
        <v>0</v>
      </c>
      <c r="Z3789">
        <v>0</v>
      </c>
      <c r="AA3789">
        <v>0</v>
      </c>
      <c r="AB3789">
        <v>0</v>
      </c>
      <c r="AC3789">
        <v>0</v>
      </c>
      <c r="AD3789">
        <v>0</v>
      </c>
      <c r="AE3789">
        <v>0</v>
      </c>
      <c r="AF3789">
        <v>0</v>
      </c>
      <c r="AG3789">
        <v>0</v>
      </c>
      <c r="AH3789">
        <v>0</v>
      </c>
      <c r="AI3789">
        <v>0</v>
      </c>
      <c r="AK3789">
        <v>0</v>
      </c>
      <c r="AM3789">
        <v>0</v>
      </c>
      <c r="AN3789">
        <v>1</v>
      </c>
      <c r="AO3789">
        <v>1</v>
      </c>
    </row>
    <row r="3790" spans="1:41" x14ac:dyDescent="0.55000000000000004">
      <c r="A3790" t="s">
        <v>7044</v>
      </c>
      <c r="B3790" s="1">
        <v>42041</v>
      </c>
      <c r="C3790">
        <v>6</v>
      </c>
      <c r="D3790">
        <v>2</v>
      </c>
      <c r="E3790" t="s">
        <v>61</v>
      </c>
      <c r="F3790">
        <v>2015</v>
      </c>
      <c r="G3790">
        <v>37</v>
      </c>
      <c r="H3790" t="s">
        <v>41</v>
      </c>
      <c r="I3790" t="s">
        <v>53</v>
      </c>
      <c r="J3790">
        <v>0</v>
      </c>
      <c r="K3790" t="s">
        <v>43</v>
      </c>
      <c r="L3790">
        <v>9</v>
      </c>
      <c r="M3790" t="s">
        <v>7042</v>
      </c>
      <c r="N3790" t="s">
        <v>7043</v>
      </c>
      <c r="O3790" t="s">
        <v>9648</v>
      </c>
      <c r="P3790" t="s">
        <v>3381</v>
      </c>
      <c r="Q3790" t="s">
        <v>47</v>
      </c>
      <c r="S3790" t="s">
        <v>47</v>
      </c>
      <c r="U3790" t="s">
        <v>7045</v>
      </c>
      <c r="V3790">
        <v>1</v>
      </c>
      <c r="W3790">
        <v>1</v>
      </c>
      <c r="X3790">
        <v>0</v>
      </c>
      <c r="Y3790">
        <v>0</v>
      </c>
      <c r="Z3790">
        <v>0</v>
      </c>
      <c r="AA3790">
        <v>0</v>
      </c>
      <c r="AB3790">
        <v>0</v>
      </c>
      <c r="AC3790">
        <v>0</v>
      </c>
      <c r="AD3790">
        <v>1</v>
      </c>
      <c r="AE3790">
        <v>0</v>
      </c>
      <c r="AF3790">
        <v>0</v>
      </c>
      <c r="AG3790">
        <v>0</v>
      </c>
      <c r="AH3790">
        <v>0</v>
      </c>
      <c r="AI3790">
        <v>0</v>
      </c>
      <c r="AK3790">
        <v>0</v>
      </c>
      <c r="AL3790" t="s">
        <v>65</v>
      </c>
      <c r="AM3790">
        <v>0</v>
      </c>
      <c r="AN3790">
        <v>0</v>
      </c>
      <c r="AO3790">
        <v>0</v>
      </c>
    </row>
    <row r="3791" spans="1:41" x14ac:dyDescent="0.55000000000000004">
      <c r="A3791" t="s">
        <v>7046</v>
      </c>
      <c r="B3791" s="1">
        <v>43273</v>
      </c>
      <c r="C3791">
        <v>25</v>
      </c>
      <c r="D3791">
        <v>6</v>
      </c>
      <c r="E3791" t="s">
        <v>101</v>
      </c>
      <c r="F3791">
        <v>2018</v>
      </c>
      <c r="G3791">
        <v>27</v>
      </c>
      <c r="H3791" t="s">
        <v>87</v>
      </c>
      <c r="I3791" t="s">
        <v>42</v>
      </c>
      <c r="J3791">
        <v>1</v>
      </c>
      <c r="K3791" t="s">
        <v>43</v>
      </c>
      <c r="L3791">
        <v>9</v>
      </c>
      <c r="M3791" t="s">
        <v>7042</v>
      </c>
      <c r="N3791" t="s">
        <v>7043</v>
      </c>
      <c r="O3791" t="s">
        <v>9648</v>
      </c>
      <c r="P3791" t="s">
        <v>3381</v>
      </c>
      <c r="Q3791" t="s">
        <v>47</v>
      </c>
      <c r="S3791" t="s">
        <v>47</v>
      </c>
      <c r="T3791" t="s">
        <v>48</v>
      </c>
      <c r="U3791" t="s">
        <v>64</v>
      </c>
      <c r="V3791">
        <v>0</v>
      </c>
      <c r="W3791">
        <v>0</v>
      </c>
      <c r="X3791">
        <v>1</v>
      </c>
      <c r="Y3791">
        <v>0</v>
      </c>
      <c r="Z3791">
        <v>0</v>
      </c>
      <c r="AA3791">
        <v>0</v>
      </c>
      <c r="AB3791">
        <v>0</v>
      </c>
      <c r="AC3791">
        <v>0</v>
      </c>
      <c r="AD3791">
        <v>0</v>
      </c>
      <c r="AE3791">
        <v>0</v>
      </c>
      <c r="AF3791">
        <v>0</v>
      </c>
      <c r="AG3791">
        <v>0</v>
      </c>
      <c r="AH3791">
        <v>0</v>
      </c>
      <c r="AI3791">
        <v>0</v>
      </c>
      <c r="AK3791">
        <v>0</v>
      </c>
      <c r="AL3791" t="s">
        <v>65</v>
      </c>
      <c r="AM3791">
        <v>0</v>
      </c>
      <c r="AN3791">
        <v>1</v>
      </c>
      <c r="AO3791">
        <v>1</v>
      </c>
    </row>
    <row r="3792" spans="1:41" x14ac:dyDescent="0.55000000000000004">
      <c r="A3792" t="s">
        <v>7047</v>
      </c>
      <c r="B3792" s="1">
        <v>41000</v>
      </c>
      <c r="C3792">
        <v>13</v>
      </c>
      <c r="D3792">
        <v>4</v>
      </c>
      <c r="E3792" t="s">
        <v>91</v>
      </c>
      <c r="F3792">
        <v>2012</v>
      </c>
      <c r="G3792">
        <v>48</v>
      </c>
      <c r="H3792" t="s">
        <v>52</v>
      </c>
      <c r="I3792" t="s">
        <v>42</v>
      </c>
      <c r="J3792">
        <v>1</v>
      </c>
      <c r="K3792" t="s">
        <v>43</v>
      </c>
      <c r="L3792">
        <v>9</v>
      </c>
      <c r="M3792" t="s">
        <v>7048</v>
      </c>
      <c r="N3792" t="s">
        <v>7049</v>
      </c>
      <c r="O3792" t="s">
        <v>9648</v>
      </c>
      <c r="P3792" t="s">
        <v>46</v>
      </c>
      <c r="Q3792" t="s">
        <v>83</v>
      </c>
      <c r="S3792" t="s">
        <v>47</v>
      </c>
      <c r="T3792" t="s">
        <v>415</v>
      </c>
      <c r="U3792" t="s">
        <v>416</v>
      </c>
      <c r="V3792">
        <v>0</v>
      </c>
      <c r="W3792">
        <v>1</v>
      </c>
      <c r="X3792">
        <v>0</v>
      </c>
      <c r="Y3792">
        <v>0</v>
      </c>
      <c r="Z3792">
        <v>0</v>
      </c>
      <c r="AA3792">
        <v>0</v>
      </c>
      <c r="AB3792">
        <v>0</v>
      </c>
      <c r="AC3792">
        <v>0</v>
      </c>
      <c r="AD3792">
        <v>0</v>
      </c>
      <c r="AE3792">
        <v>0</v>
      </c>
      <c r="AF3792">
        <v>0</v>
      </c>
      <c r="AG3792">
        <v>0</v>
      </c>
      <c r="AH3792">
        <v>0</v>
      </c>
      <c r="AI3792">
        <v>0</v>
      </c>
      <c r="AK3792">
        <v>0</v>
      </c>
      <c r="AM3792">
        <v>0</v>
      </c>
      <c r="AN3792">
        <v>0</v>
      </c>
      <c r="AO3792">
        <v>0</v>
      </c>
    </row>
    <row r="3793" spans="1:41" x14ac:dyDescent="0.55000000000000004">
      <c r="A3793" t="s">
        <v>7050</v>
      </c>
      <c r="B3793" s="1">
        <v>41130</v>
      </c>
      <c r="C3793">
        <v>32</v>
      </c>
      <c r="D3793">
        <v>8</v>
      </c>
      <c r="E3793" t="s">
        <v>109</v>
      </c>
      <c r="F3793">
        <v>2012</v>
      </c>
      <c r="G3793">
        <v>30</v>
      </c>
      <c r="H3793" t="s">
        <v>87</v>
      </c>
      <c r="I3793" t="s">
        <v>42</v>
      </c>
      <c r="J3793">
        <v>1</v>
      </c>
      <c r="K3793" t="s">
        <v>43</v>
      </c>
      <c r="L3793">
        <v>9</v>
      </c>
      <c r="M3793" t="s">
        <v>7048</v>
      </c>
      <c r="N3793" t="s">
        <v>7049</v>
      </c>
      <c r="O3793" t="s">
        <v>9648</v>
      </c>
      <c r="P3793" t="s">
        <v>46</v>
      </c>
      <c r="Q3793" t="s">
        <v>83</v>
      </c>
      <c r="S3793" t="s">
        <v>69</v>
      </c>
      <c r="T3793" t="s">
        <v>7051</v>
      </c>
      <c r="U3793" t="s">
        <v>5850</v>
      </c>
      <c r="V3793">
        <v>1</v>
      </c>
      <c r="W3793">
        <v>0</v>
      </c>
      <c r="X3793">
        <v>0</v>
      </c>
      <c r="Y3793">
        <v>0</v>
      </c>
      <c r="Z3793">
        <v>0</v>
      </c>
      <c r="AA3793">
        <v>0</v>
      </c>
      <c r="AB3793">
        <v>1</v>
      </c>
      <c r="AC3793">
        <v>0</v>
      </c>
      <c r="AD3793">
        <v>0</v>
      </c>
      <c r="AE3793">
        <v>0</v>
      </c>
      <c r="AF3793">
        <v>0</v>
      </c>
      <c r="AG3793">
        <v>0</v>
      </c>
      <c r="AH3793">
        <v>0</v>
      </c>
      <c r="AI3793">
        <v>0</v>
      </c>
      <c r="AK3793">
        <v>0</v>
      </c>
      <c r="AM3793">
        <v>0</v>
      </c>
      <c r="AN3793">
        <v>0</v>
      </c>
      <c r="AO3793">
        <v>0</v>
      </c>
    </row>
    <row r="3794" spans="1:41" x14ac:dyDescent="0.55000000000000004">
      <c r="A3794" t="s">
        <v>7052</v>
      </c>
      <c r="B3794" s="1">
        <v>41165</v>
      </c>
      <c r="C3794">
        <v>37</v>
      </c>
      <c r="D3794">
        <v>9</v>
      </c>
      <c r="E3794" t="s">
        <v>51</v>
      </c>
      <c r="F3794">
        <v>2012</v>
      </c>
      <c r="G3794">
        <v>22</v>
      </c>
      <c r="H3794" t="s">
        <v>62</v>
      </c>
      <c r="I3794" t="s">
        <v>53</v>
      </c>
      <c r="J3794">
        <v>0</v>
      </c>
      <c r="K3794" t="s">
        <v>43</v>
      </c>
      <c r="L3794">
        <v>9</v>
      </c>
      <c r="M3794" t="s">
        <v>7048</v>
      </c>
      <c r="N3794" t="s">
        <v>7049</v>
      </c>
      <c r="O3794" t="s">
        <v>9648</v>
      </c>
      <c r="P3794" t="s">
        <v>46</v>
      </c>
      <c r="Q3794" t="s">
        <v>83</v>
      </c>
      <c r="S3794" t="s">
        <v>47</v>
      </c>
      <c r="T3794" t="s">
        <v>7053</v>
      </c>
      <c r="U3794" t="s">
        <v>103</v>
      </c>
      <c r="V3794">
        <v>1</v>
      </c>
      <c r="W3794">
        <v>0</v>
      </c>
      <c r="X3794">
        <v>0</v>
      </c>
      <c r="Y3794">
        <v>0</v>
      </c>
      <c r="Z3794">
        <v>0</v>
      </c>
      <c r="AA3794">
        <v>0</v>
      </c>
      <c r="AB3794">
        <v>0</v>
      </c>
      <c r="AC3794">
        <v>0</v>
      </c>
      <c r="AD3794">
        <v>0</v>
      </c>
      <c r="AE3794">
        <v>0</v>
      </c>
      <c r="AF3794">
        <v>0</v>
      </c>
      <c r="AG3794">
        <v>0</v>
      </c>
      <c r="AH3794">
        <v>0</v>
      </c>
      <c r="AI3794">
        <v>0</v>
      </c>
      <c r="AK3794">
        <v>0</v>
      </c>
      <c r="AM3794">
        <v>0</v>
      </c>
      <c r="AN3794">
        <v>0</v>
      </c>
      <c r="AO3794">
        <v>0</v>
      </c>
    </row>
    <row r="3795" spans="1:41" x14ac:dyDescent="0.55000000000000004">
      <c r="A3795" t="s">
        <v>7054</v>
      </c>
      <c r="B3795" s="1">
        <v>41479</v>
      </c>
      <c r="C3795">
        <v>30</v>
      </c>
      <c r="D3795">
        <v>7</v>
      </c>
      <c r="E3795" t="s">
        <v>105</v>
      </c>
      <c r="F3795">
        <v>2013</v>
      </c>
      <c r="G3795">
        <v>56</v>
      </c>
      <c r="H3795" t="s">
        <v>115</v>
      </c>
      <c r="I3795" t="s">
        <v>53</v>
      </c>
      <c r="J3795">
        <v>0</v>
      </c>
      <c r="K3795" t="s">
        <v>43</v>
      </c>
      <c r="L3795">
        <v>9</v>
      </c>
      <c r="M3795" t="s">
        <v>7048</v>
      </c>
      <c r="N3795" t="s">
        <v>7049</v>
      </c>
      <c r="O3795" t="s">
        <v>9648</v>
      </c>
      <c r="P3795" t="s">
        <v>46</v>
      </c>
      <c r="Q3795" t="s">
        <v>47</v>
      </c>
      <c r="S3795" t="s">
        <v>47</v>
      </c>
      <c r="T3795" t="s">
        <v>84</v>
      </c>
      <c r="U3795" t="s">
        <v>103</v>
      </c>
      <c r="V3795">
        <v>0</v>
      </c>
      <c r="W3795">
        <v>0</v>
      </c>
      <c r="X3795">
        <v>0</v>
      </c>
      <c r="Y3795">
        <v>0</v>
      </c>
      <c r="Z3795">
        <v>1</v>
      </c>
      <c r="AA3795">
        <v>0</v>
      </c>
      <c r="AB3795">
        <v>0</v>
      </c>
      <c r="AC3795">
        <v>1</v>
      </c>
      <c r="AD3795">
        <v>1</v>
      </c>
      <c r="AE3795">
        <v>0</v>
      </c>
      <c r="AF3795">
        <v>0</v>
      </c>
      <c r="AG3795">
        <v>0</v>
      </c>
      <c r="AH3795">
        <v>0</v>
      </c>
      <c r="AI3795">
        <v>0</v>
      </c>
      <c r="AK3795">
        <v>0</v>
      </c>
      <c r="AM3795">
        <v>1</v>
      </c>
      <c r="AN3795">
        <v>0</v>
      </c>
      <c r="AO3795">
        <v>1</v>
      </c>
    </row>
    <row r="3796" spans="1:41" x14ac:dyDescent="0.55000000000000004">
      <c r="A3796" t="s">
        <v>7055</v>
      </c>
      <c r="B3796" s="1">
        <v>41604</v>
      </c>
      <c r="C3796">
        <v>48</v>
      </c>
      <c r="D3796">
        <v>11</v>
      </c>
      <c r="E3796" t="s">
        <v>119</v>
      </c>
      <c r="F3796">
        <v>2013</v>
      </c>
      <c r="G3796">
        <v>38</v>
      </c>
      <c r="H3796" t="s">
        <v>41</v>
      </c>
      <c r="I3796" t="s">
        <v>42</v>
      </c>
      <c r="J3796">
        <v>1</v>
      </c>
      <c r="K3796" t="s">
        <v>43</v>
      </c>
      <c r="L3796">
        <v>9</v>
      </c>
      <c r="M3796" t="s">
        <v>7048</v>
      </c>
      <c r="N3796" t="s">
        <v>7049</v>
      </c>
      <c r="O3796" t="s">
        <v>9648</v>
      </c>
      <c r="P3796" t="s">
        <v>46</v>
      </c>
      <c r="Q3796" t="s">
        <v>47</v>
      </c>
      <c r="S3796" t="s">
        <v>47</v>
      </c>
      <c r="T3796" t="s">
        <v>63</v>
      </c>
      <c r="U3796" t="s">
        <v>7056</v>
      </c>
      <c r="V3796">
        <v>1</v>
      </c>
      <c r="W3796">
        <v>0</v>
      </c>
      <c r="X3796">
        <v>0</v>
      </c>
      <c r="Y3796">
        <v>0</v>
      </c>
      <c r="Z3796">
        <v>0</v>
      </c>
      <c r="AA3796">
        <v>0</v>
      </c>
      <c r="AB3796">
        <v>0</v>
      </c>
      <c r="AC3796">
        <v>0</v>
      </c>
      <c r="AD3796">
        <v>0</v>
      </c>
      <c r="AE3796">
        <v>0</v>
      </c>
      <c r="AF3796">
        <v>0</v>
      </c>
      <c r="AG3796">
        <v>1</v>
      </c>
      <c r="AH3796">
        <v>0</v>
      </c>
      <c r="AI3796">
        <v>0</v>
      </c>
      <c r="AK3796">
        <v>0</v>
      </c>
      <c r="AM3796">
        <v>0</v>
      </c>
      <c r="AN3796">
        <v>1</v>
      </c>
      <c r="AO3796">
        <v>1</v>
      </c>
    </row>
    <row r="3797" spans="1:41" x14ac:dyDescent="0.55000000000000004">
      <c r="A3797" t="s">
        <v>7057</v>
      </c>
      <c r="B3797" s="1">
        <v>41632</v>
      </c>
      <c r="C3797">
        <v>52</v>
      </c>
      <c r="D3797">
        <v>12</v>
      </c>
      <c r="E3797" t="s">
        <v>57</v>
      </c>
      <c r="F3797">
        <v>2013</v>
      </c>
      <c r="G3797">
        <v>47</v>
      </c>
      <c r="H3797" t="s">
        <v>52</v>
      </c>
      <c r="I3797" t="s">
        <v>42</v>
      </c>
      <c r="J3797">
        <v>1</v>
      </c>
      <c r="K3797" t="s">
        <v>43</v>
      </c>
      <c r="L3797">
        <v>9</v>
      </c>
      <c r="M3797" t="s">
        <v>7048</v>
      </c>
      <c r="N3797" t="s">
        <v>7049</v>
      </c>
      <c r="O3797" t="s">
        <v>9648</v>
      </c>
      <c r="P3797" t="s">
        <v>46</v>
      </c>
      <c r="Q3797" t="s">
        <v>47</v>
      </c>
      <c r="S3797" t="s">
        <v>47</v>
      </c>
      <c r="T3797" t="s">
        <v>84</v>
      </c>
      <c r="U3797" t="s">
        <v>7058</v>
      </c>
      <c r="V3797">
        <v>0</v>
      </c>
      <c r="W3797">
        <v>0</v>
      </c>
      <c r="X3797">
        <v>0</v>
      </c>
      <c r="Y3797">
        <v>0</v>
      </c>
      <c r="Z3797">
        <v>0</v>
      </c>
      <c r="AA3797">
        <v>0</v>
      </c>
      <c r="AB3797">
        <v>0</v>
      </c>
      <c r="AC3797">
        <v>1</v>
      </c>
      <c r="AD3797">
        <v>1</v>
      </c>
      <c r="AE3797">
        <v>0</v>
      </c>
      <c r="AF3797">
        <v>0</v>
      </c>
      <c r="AG3797">
        <v>0</v>
      </c>
      <c r="AH3797">
        <v>0</v>
      </c>
      <c r="AI3797">
        <v>0</v>
      </c>
      <c r="AK3797">
        <v>0</v>
      </c>
      <c r="AM3797">
        <v>1</v>
      </c>
      <c r="AN3797">
        <v>0</v>
      </c>
      <c r="AO3797">
        <v>1</v>
      </c>
    </row>
    <row r="3798" spans="1:41" x14ac:dyDescent="0.55000000000000004">
      <c r="A3798" t="s">
        <v>7059</v>
      </c>
      <c r="B3798" s="1">
        <v>41639</v>
      </c>
      <c r="C3798">
        <v>1</v>
      </c>
      <c r="D3798">
        <v>12</v>
      </c>
      <c r="E3798" t="s">
        <v>57</v>
      </c>
      <c r="F3798">
        <v>2013</v>
      </c>
      <c r="G3798">
        <v>40</v>
      </c>
      <c r="H3798" t="s">
        <v>41</v>
      </c>
      <c r="I3798" t="s">
        <v>42</v>
      </c>
      <c r="J3798">
        <v>1</v>
      </c>
      <c r="K3798" t="s">
        <v>43</v>
      </c>
      <c r="L3798">
        <v>9</v>
      </c>
      <c r="M3798" t="s">
        <v>7048</v>
      </c>
      <c r="N3798" t="s">
        <v>7049</v>
      </c>
      <c r="O3798" t="s">
        <v>9648</v>
      </c>
      <c r="P3798" t="s">
        <v>46</v>
      </c>
      <c r="Q3798" t="s">
        <v>47</v>
      </c>
      <c r="S3798" t="s">
        <v>47</v>
      </c>
      <c r="T3798" t="s">
        <v>1441</v>
      </c>
      <c r="U3798" t="s">
        <v>7060</v>
      </c>
      <c r="V3798">
        <v>1</v>
      </c>
      <c r="W3798">
        <v>0</v>
      </c>
      <c r="X3798">
        <v>0</v>
      </c>
      <c r="Y3798">
        <v>0</v>
      </c>
      <c r="Z3798">
        <v>0</v>
      </c>
      <c r="AA3798">
        <v>0</v>
      </c>
      <c r="AB3798">
        <v>0</v>
      </c>
      <c r="AC3798">
        <v>0</v>
      </c>
      <c r="AD3798">
        <v>1</v>
      </c>
      <c r="AE3798">
        <v>0</v>
      </c>
      <c r="AF3798">
        <v>0</v>
      </c>
      <c r="AG3798">
        <v>0</v>
      </c>
      <c r="AH3798">
        <v>0</v>
      </c>
      <c r="AI3798">
        <v>0</v>
      </c>
      <c r="AK3798">
        <v>0</v>
      </c>
      <c r="AM3798">
        <v>0</v>
      </c>
      <c r="AN3798">
        <v>0</v>
      </c>
      <c r="AO3798">
        <v>0</v>
      </c>
    </row>
    <row r="3799" spans="1:41" x14ac:dyDescent="0.55000000000000004">
      <c r="A3799" t="s">
        <v>7061</v>
      </c>
      <c r="B3799" s="1">
        <v>41670</v>
      </c>
      <c r="C3799">
        <v>5</v>
      </c>
      <c r="D3799">
        <v>1</v>
      </c>
      <c r="E3799" t="s">
        <v>40</v>
      </c>
      <c r="F3799">
        <v>2014</v>
      </c>
      <c r="G3799">
        <v>62</v>
      </c>
      <c r="H3799" t="s">
        <v>115</v>
      </c>
      <c r="I3799" t="s">
        <v>42</v>
      </c>
      <c r="J3799">
        <v>1</v>
      </c>
      <c r="K3799" t="s">
        <v>43</v>
      </c>
      <c r="L3799">
        <v>9</v>
      </c>
      <c r="M3799" t="s">
        <v>7048</v>
      </c>
      <c r="N3799" t="s">
        <v>7049</v>
      </c>
      <c r="O3799" t="s">
        <v>9648</v>
      </c>
      <c r="P3799" t="s">
        <v>46</v>
      </c>
      <c r="Q3799" t="s">
        <v>47</v>
      </c>
      <c r="S3799" t="s">
        <v>47</v>
      </c>
      <c r="T3799" t="s">
        <v>70</v>
      </c>
      <c r="U3799" t="s">
        <v>176</v>
      </c>
      <c r="V3799">
        <v>1</v>
      </c>
      <c r="W3799">
        <v>0</v>
      </c>
      <c r="X3799">
        <v>0</v>
      </c>
      <c r="Y3799">
        <v>0</v>
      </c>
      <c r="Z3799">
        <v>0</v>
      </c>
      <c r="AA3799">
        <v>0</v>
      </c>
      <c r="AB3799">
        <v>0</v>
      </c>
      <c r="AC3799">
        <v>0</v>
      </c>
      <c r="AD3799">
        <v>1</v>
      </c>
      <c r="AE3799">
        <v>0</v>
      </c>
      <c r="AF3799">
        <v>0</v>
      </c>
      <c r="AG3799">
        <v>0</v>
      </c>
      <c r="AH3799">
        <v>0</v>
      </c>
      <c r="AI3799">
        <v>0</v>
      </c>
      <c r="AK3799">
        <v>0</v>
      </c>
      <c r="AM3799">
        <v>0</v>
      </c>
      <c r="AN3799">
        <v>0</v>
      </c>
      <c r="AO3799">
        <v>0</v>
      </c>
    </row>
    <row r="3800" spans="1:41" x14ac:dyDescent="0.55000000000000004">
      <c r="A3800" t="s">
        <v>7062</v>
      </c>
      <c r="B3800" s="1">
        <v>41675</v>
      </c>
      <c r="C3800">
        <v>6</v>
      </c>
      <c r="D3800">
        <v>2</v>
      </c>
      <c r="E3800" t="s">
        <v>61</v>
      </c>
      <c r="F3800">
        <v>2014</v>
      </c>
      <c r="G3800">
        <v>34</v>
      </c>
      <c r="H3800" t="s">
        <v>87</v>
      </c>
      <c r="I3800" t="s">
        <v>53</v>
      </c>
      <c r="J3800">
        <v>0</v>
      </c>
      <c r="K3800" t="s">
        <v>43</v>
      </c>
      <c r="L3800">
        <v>9</v>
      </c>
      <c r="M3800" t="s">
        <v>7048</v>
      </c>
      <c r="N3800" t="s">
        <v>7049</v>
      </c>
      <c r="O3800" t="s">
        <v>9648</v>
      </c>
      <c r="P3800" t="s">
        <v>46</v>
      </c>
      <c r="Q3800" t="s">
        <v>47</v>
      </c>
      <c r="S3800" t="s">
        <v>47</v>
      </c>
      <c r="T3800" t="s">
        <v>63</v>
      </c>
      <c r="U3800" t="s">
        <v>7063</v>
      </c>
      <c r="V3800">
        <v>1</v>
      </c>
      <c r="W3800">
        <v>1</v>
      </c>
      <c r="X3800">
        <v>0</v>
      </c>
      <c r="Y3800">
        <v>0</v>
      </c>
      <c r="Z3800">
        <v>0</v>
      </c>
      <c r="AA3800">
        <v>0</v>
      </c>
      <c r="AB3800">
        <v>1</v>
      </c>
      <c r="AC3800">
        <v>0</v>
      </c>
      <c r="AD3800">
        <v>1</v>
      </c>
      <c r="AE3800">
        <v>0</v>
      </c>
      <c r="AF3800">
        <v>0</v>
      </c>
      <c r="AG3800">
        <v>0</v>
      </c>
      <c r="AH3800">
        <v>0</v>
      </c>
      <c r="AI3800">
        <v>0</v>
      </c>
      <c r="AK3800">
        <v>0</v>
      </c>
      <c r="AM3800">
        <v>0</v>
      </c>
      <c r="AN3800">
        <v>0</v>
      </c>
      <c r="AO3800">
        <v>0</v>
      </c>
    </row>
    <row r="3801" spans="1:41" x14ac:dyDescent="0.55000000000000004">
      <c r="A3801" t="s">
        <v>7064</v>
      </c>
      <c r="B3801" s="1">
        <v>41761</v>
      </c>
      <c r="C3801">
        <v>18</v>
      </c>
      <c r="D3801">
        <v>5</v>
      </c>
      <c r="E3801" t="s">
        <v>76</v>
      </c>
      <c r="F3801">
        <v>2014</v>
      </c>
      <c r="G3801">
        <v>33</v>
      </c>
      <c r="H3801" t="s">
        <v>87</v>
      </c>
      <c r="I3801" t="s">
        <v>53</v>
      </c>
      <c r="J3801">
        <v>0</v>
      </c>
      <c r="K3801" t="s">
        <v>43</v>
      </c>
      <c r="L3801">
        <v>9</v>
      </c>
      <c r="M3801" t="s">
        <v>7048</v>
      </c>
      <c r="N3801" t="s">
        <v>7049</v>
      </c>
      <c r="O3801" t="s">
        <v>9648</v>
      </c>
      <c r="P3801" t="s">
        <v>46</v>
      </c>
      <c r="Q3801" t="s">
        <v>83</v>
      </c>
      <c r="S3801" t="s">
        <v>47</v>
      </c>
      <c r="T3801" t="s">
        <v>55</v>
      </c>
      <c r="U3801" t="s">
        <v>7053</v>
      </c>
      <c r="V3801">
        <v>1</v>
      </c>
      <c r="W3801">
        <v>0</v>
      </c>
      <c r="X3801">
        <v>0</v>
      </c>
      <c r="Y3801">
        <v>0</v>
      </c>
      <c r="Z3801">
        <v>0</v>
      </c>
      <c r="AA3801">
        <v>0</v>
      </c>
      <c r="AB3801">
        <v>0</v>
      </c>
      <c r="AC3801">
        <v>0</v>
      </c>
      <c r="AD3801">
        <v>0</v>
      </c>
      <c r="AE3801">
        <v>0</v>
      </c>
      <c r="AF3801">
        <v>0</v>
      </c>
      <c r="AG3801">
        <v>0</v>
      </c>
      <c r="AH3801">
        <v>0</v>
      </c>
      <c r="AI3801">
        <v>0</v>
      </c>
      <c r="AK3801">
        <v>0</v>
      </c>
      <c r="AM3801">
        <v>0</v>
      </c>
      <c r="AN3801">
        <v>0</v>
      </c>
      <c r="AO3801">
        <v>0</v>
      </c>
    </row>
    <row r="3802" spans="1:41" x14ac:dyDescent="0.55000000000000004">
      <c r="A3802" t="s">
        <v>7065</v>
      </c>
      <c r="B3802" s="1">
        <v>41777</v>
      </c>
      <c r="C3802">
        <v>20</v>
      </c>
      <c r="D3802">
        <v>5</v>
      </c>
      <c r="E3802" t="s">
        <v>76</v>
      </c>
      <c r="F3802">
        <v>2014</v>
      </c>
      <c r="G3802">
        <v>44</v>
      </c>
      <c r="H3802" t="s">
        <v>41</v>
      </c>
      <c r="I3802" t="s">
        <v>53</v>
      </c>
      <c r="J3802">
        <v>0</v>
      </c>
      <c r="K3802" t="s">
        <v>572</v>
      </c>
      <c r="L3802">
        <v>6</v>
      </c>
      <c r="M3802" t="s">
        <v>7048</v>
      </c>
      <c r="N3802" t="s">
        <v>7049</v>
      </c>
      <c r="O3802" t="s">
        <v>9648</v>
      </c>
      <c r="P3802" t="s">
        <v>46</v>
      </c>
      <c r="Q3802" t="s">
        <v>47</v>
      </c>
      <c r="S3802" t="s">
        <v>47</v>
      </c>
      <c r="T3802" t="s">
        <v>7066</v>
      </c>
      <c r="U3802" t="s">
        <v>7067</v>
      </c>
      <c r="V3802">
        <v>0</v>
      </c>
      <c r="W3802">
        <v>0</v>
      </c>
      <c r="X3802">
        <v>0</v>
      </c>
      <c r="Y3802">
        <v>0</v>
      </c>
      <c r="Z3802">
        <v>1</v>
      </c>
      <c r="AA3802">
        <v>0</v>
      </c>
      <c r="AB3802">
        <v>1</v>
      </c>
      <c r="AC3802">
        <v>0</v>
      </c>
      <c r="AD3802">
        <v>1</v>
      </c>
      <c r="AE3802">
        <v>0</v>
      </c>
      <c r="AF3802">
        <v>0</v>
      </c>
      <c r="AG3802">
        <v>1</v>
      </c>
      <c r="AH3802">
        <v>0</v>
      </c>
      <c r="AI3802">
        <v>0</v>
      </c>
      <c r="AK3802">
        <v>0</v>
      </c>
      <c r="AM3802">
        <v>1</v>
      </c>
      <c r="AN3802">
        <v>1</v>
      </c>
      <c r="AO3802">
        <v>1</v>
      </c>
    </row>
    <row r="3803" spans="1:41" x14ac:dyDescent="0.55000000000000004">
      <c r="A3803" t="s">
        <v>7068</v>
      </c>
      <c r="B3803" s="1">
        <v>41855</v>
      </c>
      <c r="C3803">
        <v>32</v>
      </c>
      <c r="D3803">
        <v>8</v>
      </c>
      <c r="E3803" t="s">
        <v>109</v>
      </c>
      <c r="F3803">
        <v>2014</v>
      </c>
      <c r="G3803">
        <v>54</v>
      </c>
      <c r="H3803" t="s">
        <v>52</v>
      </c>
      <c r="I3803" t="s">
        <v>42</v>
      </c>
      <c r="J3803">
        <v>1</v>
      </c>
      <c r="K3803" t="s">
        <v>43</v>
      </c>
      <c r="L3803">
        <v>9</v>
      </c>
      <c r="M3803" t="s">
        <v>7048</v>
      </c>
      <c r="N3803" t="s">
        <v>7049</v>
      </c>
      <c r="O3803" t="s">
        <v>9648</v>
      </c>
      <c r="P3803" t="s">
        <v>46</v>
      </c>
      <c r="Q3803" t="s">
        <v>83</v>
      </c>
      <c r="S3803" t="s">
        <v>47</v>
      </c>
      <c r="T3803" t="s">
        <v>48</v>
      </c>
      <c r="U3803" t="s">
        <v>7069</v>
      </c>
      <c r="V3803">
        <v>1</v>
      </c>
      <c r="W3803">
        <v>1</v>
      </c>
      <c r="X3803">
        <v>1</v>
      </c>
      <c r="Y3803">
        <v>0</v>
      </c>
      <c r="Z3803">
        <v>0</v>
      </c>
      <c r="AA3803">
        <v>0</v>
      </c>
      <c r="AB3803">
        <v>0</v>
      </c>
      <c r="AC3803">
        <v>0</v>
      </c>
      <c r="AD3803">
        <v>0</v>
      </c>
      <c r="AE3803">
        <v>0</v>
      </c>
      <c r="AF3803">
        <v>0</v>
      </c>
      <c r="AG3803">
        <v>0</v>
      </c>
      <c r="AH3803">
        <v>0</v>
      </c>
      <c r="AI3803">
        <v>0</v>
      </c>
      <c r="AK3803">
        <v>0</v>
      </c>
      <c r="AM3803">
        <v>0</v>
      </c>
      <c r="AN3803">
        <v>1</v>
      </c>
      <c r="AO3803">
        <v>1</v>
      </c>
    </row>
    <row r="3804" spans="1:41" x14ac:dyDescent="0.55000000000000004">
      <c r="A3804" t="s">
        <v>7070</v>
      </c>
      <c r="B3804" s="1">
        <v>41868</v>
      </c>
      <c r="C3804">
        <v>33</v>
      </c>
      <c r="D3804">
        <v>8</v>
      </c>
      <c r="E3804" t="s">
        <v>109</v>
      </c>
      <c r="F3804">
        <v>2014</v>
      </c>
      <c r="G3804">
        <v>51</v>
      </c>
      <c r="H3804" t="s">
        <v>52</v>
      </c>
      <c r="I3804" t="s">
        <v>42</v>
      </c>
      <c r="J3804">
        <v>1</v>
      </c>
      <c r="K3804" t="s">
        <v>43</v>
      </c>
      <c r="L3804">
        <v>9</v>
      </c>
      <c r="M3804" t="s">
        <v>7048</v>
      </c>
      <c r="N3804" t="s">
        <v>7049</v>
      </c>
      <c r="O3804" t="s">
        <v>9648</v>
      </c>
      <c r="P3804" t="s">
        <v>46</v>
      </c>
      <c r="Q3804" t="s">
        <v>47</v>
      </c>
      <c r="S3804" t="s">
        <v>47</v>
      </c>
      <c r="T3804" t="s">
        <v>84</v>
      </c>
      <c r="U3804" t="s">
        <v>7071</v>
      </c>
      <c r="V3804">
        <v>0</v>
      </c>
      <c r="W3804">
        <v>0</v>
      </c>
      <c r="X3804">
        <v>0</v>
      </c>
      <c r="Y3804">
        <v>0</v>
      </c>
      <c r="Z3804">
        <v>1</v>
      </c>
      <c r="AA3804">
        <v>1</v>
      </c>
      <c r="AB3804">
        <v>0</v>
      </c>
      <c r="AC3804">
        <v>0</v>
      </c>
      <c r="AD3804">
        <v>0</v>
      </c>
      <c r="AE3804">
        <v>0</v>
      </c>
      <c r="AF3804">
        <v>0</v>
      </c>
      <c r="AG3804">
        <v>0</v>
      </c>
      <c r="AH3804">
        <v>0</v>
      </c>
      <c r="AI3804">
        <v>0</v>
      </c>
      <c r="AK3804">
        <v>0</v>
      </c>
      <c r="AM3804">
        <v>1</v>
      </c>
      <c r="AN3804">
        <v>0</v>
      </c>
      <c r="AO3804">
        <v>1</v>
      </c>
    </row>
    <row r="3805" spans="1:41" x14ac:dyDescent="0.55000000000000004">
      <c r="A3805" t="s">
        <v>7072</v>
      </c>
      <c r="B3805" s="1">
        <v>41890</v>
      </c>
      <c r="C3805">
        <v>37</v>
      </c>
      <c r="D3805">
        <v>9</v>
      </c>
      <c r="E3805" t="s">
        <v>51</v>
      </c>
      <c r="F3805">
        <v>2014</v>
      </c>
      <c r="G3805">
        <v>70</v>
      </c>
      <c r="H3805" t="s">
        <v>196</v>
      </c>
      <c r="I3805" t="s">
        <v>53</v>
      </c>
      <c r="J3805">
        <v>0</v>
      </c>
      <c r="K3805" t="s">
        <v>43</v>
      </c>
      <c r="L3805">
        <v>9</v>
      </c>
      <c r="M3805" t="s">
        <v>7048</v>
      </c>
      <c r="N3805" t="s">
        <v>7049</v>
      </c>
      <c r="O3805" t="s">
        <v>9648</v>
      </c>
      <c r="P3805" t="s">
        <v>46</v>
      </c>
      <c r="Q3805" t="s">
        <v>47</v>
      </c>
      <c r="S3805" t="s">
        <v>47</v>
      </c>
      <c r="T3805" t="s">
        <v>84</v>
      </c>
      <c r="U3805" t="s">
        <v>7073</v>
      </c>
      <c r="V3805">
        <v>0</v>
      </c>
      <c r="W3805">
        <v>0</v>
      </c>
      <c r="X3805">
        <v>0</v>
      </c>
      <c r="Y3805">
        <v>0</v>
      </c>
      <c r="Z3805">
        <v>0</v>
      </c>
      <c r="AA3805">
        <v>0</v>
      </c>
      <c r="AB3805">
        <v>0</v>
      </c>
      <c r="AC3805">
        <v>1</v>
      </c>
      <c r="AD3805">
        <v>0</v>
      </c>
      <c r="AE3805">
        <v>0</v>
      </c>
      <c r="AF3805">
        <v>0</v>
      </c>
      <c r="AG3805">
        <v>1</v>
      </c>
      <c r="AH3805">
        <v>0</v>
      </c>
      <c r="AI3805">
        <v>0</v>
      </c>
      <c r="AK3805">
        <v>0</v>
      </c>
      <c r="AM3805">
        <v>1</v>
      </c>
      <c r="AN3805">
        <v>1</v>
      </c>
      <c r="AO3805">
        <v>1</v>
      </c>
    </row>
    <row r="3806" spans="1:41" x14ac:dyDescent="0.55000000000000004">
      <c r="A3806" t="s">
        <v>7074</v>
      </c>
      <c r="B3806" s="1">
        <v>41950</v>
      </c>
      <c r="C3806">
        <v>45</v>
      </c>
      <c r="D3806">
        <v>11</v>
      </c>
      <c r="E3806" t="s">
        <v>119</v>
      </c>
      <c r="F3806">
        <v>2014</v>
      </c>
      <c r="G3806">
        <v>45</v>
      </c>
      <c r="H3806" t="s">
        <v>52</v>
      </c>
      <c r="I3806" t="s">
        <v>53</v>
      </c>
      <c r="J3806">
        <v>0</v>
      </c>
      <c r="K3806" t="s">
        <v>43</v>
      </c>
      <c r="L3806">
        <v>9</v>
      </c>
      <c r="M3806" t="s">
        <v>7048</v>
      </c>
      <c r="N3806" t="s">
        <v>7049</v>
      </c>
      <c r="O3806" t="s">
        <v>9648</v>
      </c>
      <c r="P3806" t="s">
        <v>46</v>
      </c>
      <c r="Q3806" t="s">
        <v>83</v>
      </c>
      <c r="S3806" t="s">
        <v>47</v>
      </c>
      <c r="T3806" t="s">
        <v>7075</v>
      </c>
      <c r="U3806" t="s">
        <v>7076</v>
      </c>
      <c r="V3806">
        <v>0</v>
      </c>
      <c r="W3806">
        <v>0</v>
      </c>
      <c r="X3806">
        <v>1</v>
      </c>
      <c r="Y3806">
        <v>0</v>
      </c>
      <c r="Z3806">
        <v>0</v>
      </c>
      <c r="AA3806">
        <v>0</v>
      </c>
      <c r="AB3806">
        <v>0</v>
      </c>
      <c r="AC3806">
        <v>0</v>
      </c>
      <c r="AD3806">
        <v>0</v>
      </c>
      <c r="AE3806">
        <v>0</v>
      </c>
      <c r="AF3806">
        <v>0</v>
      </c>
      <c r="AG3806">
        <v>0</v>
      </c>
      <c r="AH3806">
        <v>0</v>
      </c>
      <c r="AI3806">
        <v>0</v>
      </c>
      <c r="AK3806">
        <v>0</v>
      </c>
      <c r="AM3806">
        <v>0</v>
      </c>
      <c r="AN3806">
        <v>1</v>
      </c>
      <c r="AO3806">
        <v>1</v>
      </c>
    </row>
    <row r="3807" spans="1:41" x14ac:dyDescent="0.55000000000000004">
      <c r="A3807" t="s">
        <v>7077</v>
      </c>
      <c r="B3807" s="1">
        <v>41962</v>
      </c>
      <c r="C3807">
        <v>47</v>
      </c>
      <c r="D3807">
        <v>11</v>
      </c>
      <c r="E3807" t="s">
        <v>119</v>
      </c>
      <c r="F3807">
        <v>2014</v>
      </c>
      <c r="G3807">
        <v>31</v>
      </c>
      <c r="H3807" t="s">
        <v>87</v>
      </c>
      <c r="I3807" t="s">
        <v>53</v>
      </c>
      <c r="J3807">
        <v>0</v>
      </c>
      <c r="K3807" t="s">
        <v>43</v>
      </c>
      <c r="L3807">
        <v>9</v>
      </c>
      <c r="M3807" t="s">
        <v>7048</v>
      </c>
      <c r="N3807" t="s">
        <v>7049</v>
      </c>
      <c r="O3807" t="s">
        <v>9648</v>
      </c>
      <c r="P3807" t="s">
        <v>46</v>
      </c>
      <c r="Q3807" t="s">
        <v>47</v>
      </c>
      <c r="S3807" t="s">
        <v>47</v>
      </c>
      <c r="T3807" t="s">
        <v>84</v>
      </c>
      <c r="U3807" t="s">
        <v>7078</v>
      </c>
      <c r="V3807">
        <v>0</v>
      </c>
      <c r="W3807">
        <v>0</v>
      </c>
      <c r="X3807">
        <v>0</v>
      </c>
      <c r="Y3807">
        <v>0</v>
      </c>
      <c r="Z3807">
        <v>0</v>
      </c>
      <c r="AA3807">
        <v>0</v>
      </c>
      <c r="AB3807">
        <v>0</v>
      </c>
      <c r="AC3807">
        <v>0</v>
      </c>
      <c r="AD3807">
        <v>1</v>
      </c>
      <c r="AE3807">
        <v>0</v>
      </c>
      <c r="AF3807">
        <v>0</v>
      </c>
      <c r="AG3807">
        <v>0</v>
      </c>
      <c r="AH3807">
        <v>0</v>
      </c>
      <c r="AI3807">
        <v>0</v>
      </c>
      <c r="AJ3807" t="s">
        <v>7079</v>
      </c>
      <c r="AK3807">
        <v>0</v>
      </c>
      <c r="AM3807">
        <v>0</v>
      </c>
      <c r="AN3807">
        <v>0</v>
      </c>
      <c r="AO3807">
        <v>0</v>
      </c>
    </row>
    <row r="3808" spans="1:41" x14ac:dyDescent="0.55000000000000004">
      <c r="A3808" t="s">
        <v>7080</v>
      </c>
      <c r="B3808" s="1">
        <v>41972</v>
      </c>
      <c r="C3808">
        <v>48</v>
      </c>
      <c r="D3808">
        <v>11</v>
      </c>
      <c r="E3808" t="s">
        <v>119</v>
      </c>
      <c r="F3808">
        <v>2014</v>
      </c>
      <c r="G3808">
        <v>44</v>
      </c>
      <c r="H3808" t="s">
        <v>41</v>
      </c>
      <c r="I3808" t="s">
        <v>53</v>
      </c>
      <c r="J3808">
        <v>0</v>
      </c>
      <c r="K3808" t="s">
        <v>43</v>
      </c>
      <c r="L3808">
        <v>9</v>
      </c>
      <c r="M3808" t="s">
        <v>7048</v>
      </c>
      <c r="N3808" t="s">
        <v>7049</v>
      </c>
      <c r="O3808" t="s">
        <v>9648</v>
      </c>
      <c r="P3808" t="s">
        <v>46</v>
      </c>
      <c r="Q3808" t="s">
        <v>83</v>
      </c>
      <c r="S3808" t="s">
        <v>47</v>
      </c>
      <c r="T3808" t="s">
        <v>63</v>
      </c>
      <c r="U3808" t="s">
        <v>7081</v>
      </c>
      <c r="V3808">
        <v>0</v>
      </c>
      <c r="W3808">
        <v>1</v>
      </c>
      <c r="X3808">
        <v>0</v>
      </c>
      <c r="Y3808">
        <v>0</v>
      </c>
      <c r="Z3808">
        <v>0</v>
      </c>
      <c r="AA3808">
        <v>0</v>
      </c>
      <c r="AB3808">
        <v>0</v>
      </c>
      <c r="AC3808">
        <v>0</v>
      </c>
      <c r="AD3808">
        <v>0</v>
      </c>
      <c r="AE3808">
        <v>0</v>
      </c>
      <c r="AF3808">
        <v>0</v>
      </c>
      <c r="AG3808">
        <v>0</v>
      </c>
      <c r="AH3808">
        <v>0</v>
      </c>
      <c r="AI3808">
        <v>0</v>
      </c>
      <c r="AJ3808" t="s">
        <v>1382</v>
      </c>
      <c r="AK3808">
        <v>0</v>
      </c>
      <c r="AM3808">
        <v>0</v>
      </c>
      <c r="AN3808">
        <v>0</v>
      </c>
      <c r="AO3808">
        <v>0</v>
      </c>
    </row>
    <row r="3809" spans="1:41" x14ac:dyDescent="0.55000000000000004">
      <c r="A3809" t="s">
        <v>7082</v>
      </c>
      <c r="B3809" s="1">
        <v>41977</v>
      </c>
      <c r="C3809">
        <v>49</v>
      </c>
      <c r="D3809">
        <v>12</v>
      </c>
      <c r="E3809" t="s">
        <v>57</v>
      </c>
      <c r="F3809">
        <v>2014</v>
      </c>
      <c r="G3809">
        <v>43</v>
      </c>
      <c r="H3809" t="s">
        <v>41</v>
      </c>
      <c r="I3809" t="s">
        <v>42</v>
      </c>
      <c r="J3809">
        <v>1</v>
      </c>
      <c r="K3809" t="s">
        <v>43</v>
      </c>
      <c r="L3809">
        <v>9</v>
      </c>
      <c r="M3809" t="s">
        <v>7048</v>
      </c>
      <c r="N3809" t="s">
        <v>7049</v>
      </c>
      <c r="O3809" t="s">
        <v>9648</v>
      </c>
      <c r="P3809" t="s">
        <v>46</v>
      </c>
      <c r="Q3809" t="s">
        <v>47</v>
      </c>
      <c r="S3809" t="s">
        <v>47</v>
      </c>
      <c r="T3809" t="s">
        <v>84</v>
      </c>
      <c r="U3809" t="s">
        <v>7083</v>
      </c>
      <c r="V3809">
        <v>0</v>
      </c>
      <c r="W3809">
        <v>0</v>
      </c>
      <c r="X3809">
        <v>0</v>
      </c>
      <c r="Y3809">
        <v>0</v>
      </c>
      <c r="Z3809">
        <v>1</v>
      </c>
      <c r="AA3809">
        <v>0</v>
      </c>
      <c r="AB3809">
        <v>1</v>
      </c>
      <c r="AC3809">
        <v>0</v>
      </c>
      <c r="AD3809">
        <v>0</v>
      </c>
      <c r="AE3809">
        <v>0</v>
      </c>
      <c r="AF3809">
        <v>0</v>
      </c>
      <c r="AG3809">
        <v>0</v>
      </c>
      <c r="AH3809">
        <v>0</v>
      </c>
      <c r="AI3809">
        <v>0</v>
      </c>
      <c r="AK3809">
        <v>0</v>
      </c>
      <c r="AM3809">
        <v>1</v>
      </c>
      <c r="AN3809">
        <v>0</v>
      </c>
      <c r="AO3809">
        <v>1</v>
      </c>
    </row>
    <row r="3810" spans="1:41" x14ac:dyDescent="0.55000000000000004">
      <c r="A3810" t="s">
        <v>7084</v>
      </c>
      <c r="B3810" s="1">
        <v>42073</v>
      </c>
      <c r="C3810">
        <v>11</v>
      </c>
      <c r="D3810">
        <v>3</v>
      </c>
      <c r="E3810" t="s">
        <v>67</v>
      </c>
      <c r="F3810">
        <v>2015</v>
      </c>
      <c r="G3810">
        <v>25</v>
      </c>
      <c r="H3810" t="s">
        <v>87</v>
      </c>
      <c r="I3810" t="s">
        <v>53</v>
      </c>
      <c r="J3810">
        <v>0</v>
      </c>
      <c r="K3810" t="s">
        <v>43</v>
      </c>
      <c r="L3810">
        <v>9</v>
      </c>
      <c r="M3810" t="s">
        <v>7048</v>
      </c>
      <c r="N3810" t="s">
        <v>7049</v>
      </c>
      <c r="O3810" t="s">
        <v>9648</v>
      </c>
      <c r="P3810" t="s">
        <v>46</v>
      </c>
      <c r="Q3810" t="s">
        <v>83</v>
      </c>
      <c r="S3810" t="s">
        <v>397</v>
      </c>
      <c r="U3810" t="s">
        <v>4539</v>
      </c>
      <c r="V3810">
        <v>1</v>
      </c>
      <c r="W3810">
        <v>0</v>
      </c>
      <c r="X3810">
        <v>0</v>
      </c>
      <c r="Y3810">
        <v>0</v>
      </c>
      <c r="Z3810">
        <v>0</v>
      </c>
      <c r="AA3810">
        <v>0</v>
      </c>
      <c r="AB3810">
        <v>1</v>
      </c>
      <c r="AC3810">
        <v>0</v>
      </c>
      <c r="AD3810">
        <v>0</v>
      </c>
      <c r="AE3810">
        <v>0</v>
      </c>
      <c r="AF3810">
        <v>0</v>
      </c>
      <c r="AG3810">
        <v>0</v>
      </c>
      <c r="AH3810">
        <v>0</v>
      </c>
      <c r="AI3810">
        <v>0</v>
      </c>
      <c r="AK3810">
        <v>0</v>
      </c>
      <c r="AL3810" t="s">
        <v>65</v>
      </c>
      <c r="AM3810">
        <v>0</v>
      </c>
      <c r="AN3810">
        <v>0</v>
      </c>
      <c r="AO3810">
        <v>0</v>
      </c>
    </row>
    <row r="3811" spans="1:41" x14ac:dyDescent="0.55000000000000004">
      <c r="A3811" t="s">
        <v>7085</v>
      </c>
      <c r="B3811" s="1">
        <v>42100</v>
      </c>
      <c r="C3811">
        <v>15</v>
      </c>
      <c r="D3811">
        <v>4</v>
      </c>
      <c r="E3811" t="s">
        <v>91</v>
      </c>
      <c r="F3811">
        <v>2015</v>
      </c>
      <c r="G3811">
        <v>29</v>
      </c>
      <c r="H3811" t="s">
        <v>87</v>
      </c>
      <c r="I3811" t="s">
        <v>42</v>
      </c>
      <c r="J3811">
        <v>1</v>
      </c>
      <c r="K3811" t="s">
        <v>43</v>
      </c>
      <c r="L3811">
        <v>9</v>
      </c>
      <c r="M3811" t="s">
        <v>7048</v>
      </c>
      <c r="N3811" t="s">
        <v>7049</v>
      </c>
      <c r="O3811" t="s">
        <v>9648</v>
      </c>
      <c r="P3811" t="s">
        <v>46</v>
      </c>
      <c r="Q3811" t="s">
        <v>83</v>
      </c>
      <c r="S3811" t="s">
        <v>47</v>
      </c>
      <c r="U3811" t="s">
        <v>7086</v>
      </c>
      <c r="V3811">
        <v>1</v>
      </c>
      <c r="W3811">
        <v>0</v>
      </c>
      <c r="X3811">
        <v>0</v>
      </c>
      <c r="Y3811">
        <v>0</v>
      </c>
      <c r="Z3811">
        <v>0</v>
      </c>
      <c r="AA3811">
        <v>0</v>
      </c>
      <c r="AB3811">
        <v>0</v>
      </c>
      <c r="AC3811">
        <v>0</v>
      </c>
      <c r="AD3811">
        <v>1</v>
      </c>
      <c r="AE3811">
        <v>0</v>
      </c>
      <c r="AF3811">
        <v>0</v>
      </c>
      <c r="AG3811">
        <v>1</v>
      </c>
      <c r="AH3811">
        <v>0</v>
      </c>
      <c r="AI3811">
        <v>0</v>
      </c>
      <c r="AK3811">
        <v>0</v>
      </c>
      <c r="AL3811" t="s">
        <v>65</v>
      </c>
      <c r="AM3811">
        <v>0</v>
      </c>
      <c r="AN3811">
        <v>1</v>
      </c>
      <c r="AO3811">
        <v>1</v>
      </c>
    </row>
    <row r="3812" spans="1:41" x14ac:dyDescent="0.55000000000000004">
      <c r="A3812" t="s">
        <v>7087</v>
      </c>
      <c r="B3812" s="1">
        <v>42108</v>
      </c>
      <c r="C3812">
        <v>16</v>
      </c>
      <c r="D3812">
        <v>4</v>
      </c>
      <c r="E3812" t="s">
        <v>91</v>
      </c>
      <c r="F3812">
        <v>2015</v>
      </c>
      <c r="G3812">
        <v>33</v>
      </c>
      <c r="H3812" t="s">
        <v>87</v>
      </c>
      <c r="I3812" t="s">
        <v>42</v>
      </c>
      <c r="J3812">
        <v>1</v>
      </c>
      <c r="K3812" t="s">
        <v>43</v>
      </c>
      <c r="L3812">
        <v>9</v>
      </c>
      <c r="M3812" t="s">
        <v>7048</v>
      </c>
      <c r="N3812" t="s">
        <v>7049</v>
      </c>
      <c r="O3812" t="s">
        <v>9648</v>
      </c>
      <c r="P3812" t="s">
        <v>46</v>
      </c>
      <c r="Q3812" t="s">
        <v>83</v>
      </c>
      <c r="S3812" t="s">
        <v>47</v>
      </c>
      <c r="U3812" t="s">
        <v>7088</v>
      </c>
      <c r="V3812">
        <v>1</v>
      </c>
      <c r="W3812">
        <v>0</v>
      </c>
      <c r="X3812">
        <v>1</v>
      </c>
      <c r="Y3812">
        <v>0</v>
      </c>
      <c r="Z3812">
        <v>0</v>
      </c>
      <c r="AA3812">
        <v>0</v>
      </c>
      <c r="AB3812">
        <v>0</v>
      </c>
      <c r="AC3812">
        <v>0</v>
      </c>
      <c r="AD3812">
        <v>0</v>
      </c>
      <c r="AE3812">
        <v>0</v>
      </c>
      <c r="AF3812">
        <v>0</v>
      </c>
      <c r="AG3812">
        <v>0</v>
      </c>
      <c r="AH3812">
        <v>0</v>
      </c>
      <c r="AI3812">
        <v>0</v>
      </c>
      <c r="AJ3812" t="s">
        <v>7089</v>
      </c>
      <c r="AK3812">
        <v>0</v>
      </c>
      <c r="AL3812" t="s">
        <v>65</v>
      </c>
      <c r="AM3812">
        <v>0</v>
      </c>
      <c r="AN3812">
        <v>1</v>
      </c>
      <c r="AO3812">
        <v>1</v>
      </c>
    </row>
    <row r="3813" spans="1:41" x14ac:dyDescent="0.55000000000000004">
      <c r="A3813" t="s">
        <v>7090</v>
      </c>
      <c r="B3813" s="1">
        <v>42267</v>
      </c>
      <c r="C3813">
        <v>38</v>
      </c>
      <c r="D3813">
        <v>9</v>
      </c>
      <c r="E3813" t="s">
        <v>51</v>
      </c>
      <c r="F3813">
        <v>2015</v>
      </c>
      <c r="G3813">
        <v>44</v>
      </c>
      <c r="H3813" t="s">
        <v>41</v>
      </c>
      <c r="I3813" t="s">
        <v>42</v>
      </c>
      <c r="J3813">
        <v>1</v>
      </c>
      <c r="K3813" t="s">
        <v>43</v>
      </c>
      <c r="L3813">
        <v>9</v>
      </c>
      <c r="M3813" t="s">
        <v>7048</v>
      </c>
      <c r="N3813" t="s">
        <v>7049</v>
      </c>
      <c r="O3813" t="s">
        <v>9648</v>
      </c>
      <c r="P3813" t="s">
        <v>46</v>
      </c>
      <c r="Q3813" t="s">
        <v>47</v>
      </c>
      <c r="S3813" t="s">
        <v>47</v>
      </c>
      <c r="U3813" t="s">
        <v>7091</v>
      </c>
      <c r="V3813">
        <v>0</v>
      </c>
      <c r="W3813">
        <v>0</v>
      </c>
      <c r="X3813">
        <v>0</v>
      </c>
      <c r="Y3813">
        <v>0</v>
      </c>
      <c r="Z3813">
        <v>1</v>
      </c>
      <c r="AA3813">
        <v>0</v>
      </c>
      <c r="AB3813">
        <v>1</v>
      </c>
      <c r="AC3813">
        <v>0</v>
      </c>
      <c r="AD3813">
        <v>0</v>
      </c>
      <c r="AE3813">
        <v>0</v>
      </c>
      <c r="AF3813">
        <v>0</v>
      </c>
      <c r="AG3813">
        <v>1</v>
      </c>
      <c r="AH3813">
        <v>0</v>
      </c>
      <c r="AI3813">
        <v>0</v>
      </c>
      <c r="AK3813">
        <v>0</v>
      </c>
      <c r="AL3813" t="s">
        <v>65</v>
      </c>
      <c r="AM3813">
        <v>1</v>
      </c>
      <c r="AN3813">
        <v>1</v>
      </c>
      <c r="AO3813">
        <v>1</v>
      </c>
    </row>
    <row r="3814" spans="1:41" x14ac:dyDescent="0.55000000000000004">
      <c r="A3814" t="s">
        <v>7092</v>
      </c>
      <c r="B3814" s="1">
        <v>42399</v>
      </c>
      <c r="C3814">
        <v>4</v>
      </c>
      <c r="D3814">
        <v>1</v>
      </c>
      <c r="E3814" t="s">
        <v>40</v>
      </c>
      <c r="F3814">
        <v>2016</v>
      </c>
      <c r="G3814">
        <v>33</v>
      </c>
      <c r="H3814" t="s">
        <v>87</v>
      </c>
      <c r="I3814" t="s">
        <v>42</v>
      </c>
      <c r="J3814">
        <v>1</v>
      </c>
      <c r="K3814" t="s">
        <v>43</v>
      </c>
      <c r="L3814">
        <v>9</v>
      </c>
      <c r="M3814" t="s">
        <v>7048</v>
      </c>
      <c r="N3814" t="s">
        <v>7049</v>
      </c>
      <c r="O3814" t="s">
        <v>9648</v>
      </c>
      <c r="P3814" t="s">
        <v>46</v>
      </c>
      <c r="Q3814" t="s">
        <v>47</v>
      </c>
      <c r="S3814" t="s">
        <v>47</v>
      </c>
      <c r="T3814" t="s">
        <v>70</v>
      </c>
      <c r="U3814" t="s">
        <v>7093</v>
      </c>
      <c r="V3814">
        <v>0</v>
      </c>
      <c r="W3814">
        <v>0</v>
      </c>
      <c r="X3814">
        <v>1</v>
      </c>
      <c r="Y3814">
        <v>0</v>
      </c>
      <c r="Z3814">
        <v>0</v>
      </c>
      <c r="AA3814">
        <v>0</v>
      </c>
      <c r="AB3814">
        <v>1</v>
      </c>
      <c r="AC3814">
        <v>0</v>
      </c>
      <c r="AD3814">
        <v>0</v>
      </c>
      <c r="AE3814">
        <v>0</v>
      </c>
      <c r="AF3814">
        <v>0</v>
      </c>
      <c r="AG3814">
        <v>0</v>
      </c>
      <c r="AH3814">
        <v>0</v>
      </c>
      <c r="AI3814">
        <v>0</v>
      </c>
      <c r="AK3814">
        <v>0</v>
      </c>
      <c r="AL3814" t="s">
        <v>65</v>
      </c>
      <c r="AM3814">
        <v>0</v>
      </c>
      <c r="AN3814">
        <v>1</v>
      </c>
      <c r="AO3814">
        <v>1</v>
      </c>
    </row>
    <row r="3815" spans="1:41" x14ac:dyDescent="0.55000000000000004">
      <c r="A3815" t="s">
        <v>7094</v>
      </c>
      <c r="B3815" s="1">
        <v>42401</v>
      </c>
      <c r="C3815">
        <v>5</v>
      </c>
      <c r="D3815">
        <v>2</v>
      </c>
      <c r="E3815" t="s">
        <v>61</v>
      </c>
      <c r="F3815">
        <v>2016</v>
      </c>
      <c r="G3815">
        <v>45</v>
      </c>
      <c r="H3815" t="s">
        <v>52</v>
      </c>
      <c r="I3815" t="s">
        <v>42</v>
      </c>
      <c r="J3815">
        <v>1</v>
      </c>
      <c r="K3815" t="s">
        <v>43</v>
      </c>
      <c r="L3815">
        <v>9</v>
      </c>
      <c r="M3815" t="s">
        <v>7048</v>
      </c>
      <c r="N3815" t="s">
        <v>7049</v>
      </c>
      <c r="O3815" t="s">
        <v>9648</v>
      </c>
      <c r="P3815" t="s">
        <v>46</v>
      </c>
      <c r="Q3815" t="s">
        <v>47</v>
      </c>
      <c r="S3815" t="s">
        <v>47</v>
      </c>
      <c r="T3815" t="s">
        <v>63</v>
      </c>
      <c r="U3815" t="s">
        <v>7095</v>
      </c>
      <c r="V3815">
        <v>1</v>
      </c>
      <c r="W3815">
        <v>0</v>
      </c>
      <c r="X3815">
        <v>1</v>
      </c>
      <c r="Y3815">
        <v>0</v>
      </c>
      <c r="Z3815">
        <v>0</v>
      </c>
      <c r="AA3815">
        <v>0</v>
      </c>
      <c r="AB3815">
        <v>1</v>
      </c>
      <c r="AC3815">
        <v>0</v>
      </c>
      <c r="AD3815">
        <v>1</v>
      </c>
      <c r="AE3815">
        <v>0</v>
      </c>
      <c r="AF3815">
        <v>0</v>
      </c>
      <c r="AG3815">
        <v>0</v>
      </c>
      <c r="AH3815">
        <v>0</v>
      </c>
      <c r="AI3815">
        <v>0</v>
      </c>
      <c r="AK3815">
        <v>0</v>
      </c>
      <c r="AL3815" t="s">
        <v>65</v>
      </c>
      <c r="AM3815">
        <v>0</v>
      </c>
      <c r="AN3815">
        <v>1</v>
      </c>
      <c r="AO3815">
        <v>1</v>
      </c>
    </row>
    <row r="3816" spans="1:41" x14ac:dyDescent="0.55000000000000004">
      <c r="A3816" t="s">
        <v>7096</v>
      </c>
      <c r="B3816" s="1">
        <v>42424</v>
      </c>
      <c r="C3816">
        <v>8</v>
      </c>
      <c r="D3816">
        <v>2</v>
      </c>
      <c r="E3816" t="s">
        <v>61</v>
      </c>
      <c r="F3816">
        <v>2016</v>
      </c>
      <c r="G3816">
        <v>50</v>
      </c>
      <c r="H3816" t="s">
        <v>52</v>
      </c>
      <c r="I3816" t="s">
        <v>53</v>
      </c>
      <c r="J3816">
        <v>0</v>
      </c>
      <c r="K3816" t="s">
        <v>43</v>
      </c>
      <c r="L3816">
        <v>9</v>
      </c>
      <c r="M3816" t="s">
        <v>7048</v>
      </c>
      <c r="N3816" t="s">
        <v>7049</v>
      </c>
      <c r="O3816" t="s">
        <v>9648</v>
      </c>
      <c r="P3816" t="s">
        <v>46</v>
      </c>
      <c r="Q3816" t="s">
        <v>47</v>
      </c>
      <c r="S3816" t="s">
        <v>47</v>
      </c>
      <c r="T3816" t="s">
        <v>84</v>
      </c>
      <c r="U3816" t="s">
        <v>7097</v>
      </c>
      <c r="V3816">
        <v>0</v>
      </c>
      <c r="W3816">
        <v>0</v>
      </c>
      <c r="X3816">
        <v>0</v>
      </c>
      <c r="Y3816">
        <v>0</v>
      </c>
      <c r="Z3816">
        <v>0</v>
      </c>
      <c r="AA3816">
        <v>0</v>
      </c>
      <c r="AB3816">
        <v>1</v>
      </c>
      <c r="AC3816">
        <v>1</v>
      </c>
      <c r="AD3816">
        <v>0</v>
      </c>
      <c r="AE3816">
        <v>0</v>
      </c>
      <c r="AF3816">
        <v>0</v>
      </c>
      <c r="AG3816">
        <v>0</v>
      </c>
      <c r="AH3816">
        <v>0</v>
      </c>
      <c r="AI3816">
        <v>0</v>
      </c>
      <c r="AK3816">
        <v>0</v>
      </c>
      <c r="AL3816" t="s">
        <v>65</v>
      </c>
      <c r="AM3816">
        <v>1</v>
      </c>
      <c r="AN3816">
        <v>0</v>
      </c>
      <c r="AO3816">
        <v>1</v>
      </c>
    </row>
    <row r="3817" spans="1:41" x14ac:dyDescent="0.55000000000000004">
      <c r="A3817" t="s">
        <v>7098</v>
      </c>
      <c r="B3817" s="1">
        <v>42467</v>
      </c>
      <c r="C3817">
        <v>14</v>
      </c>
      <c r="D3817">
        <v>4</v>
      </c>
      <c r="E3817" t="s">
        <v>91</v>
      </c>
      <c r="F3817">
        <v>2016</v>
      </c>
      <c r="G3817">
        <v>58</v>
      </c>
      <c r="H3817" t="s">
        <v>115</v>
      </c>
      <c r="I3817" t="s">
        <v>42</v>
      </c>
      <c r="J3817">
        <v>1</v>
      </c>
      <c r="K3817" t="s">
        <v>43</v>
      </c>
      <c r="L3817">
        <v>9</v>
      </c>
      <c r="M3817" t="s">
        <v>7048</v>
      </c>
      <c r="N3817" t="s">
        <v>7049</v>
      </c>
      <c r="O3817" t="s">
        <v>9648</v>
      </c>
      <c r="P3817" t="s">
        <v>46</v>
      </c>
      <c r="Q3817" t="s">
        <v>47</v>
      </c>
      <c r="S3817" t="s">
        <v>47</v>
      </c>
      <c r="T3817" t="s">
        <v>70</v>
      </c>
      <c r="U3817" t="s">
        <v>7099</v>
      </c>
      <c r="V3817">
        <v>1</v>
      </c>
      <c r="W3817">
        <v>0</v>
      </c>
      <c r="X3817">
        <v>1</v>
      </c>
      <c r="Y3817">
        <v>0</v>
      </c>
      <c r="Z3817">
        <v>0</v>
      </c>
      <c r="AA3817">
        <v>0</v>
      </c>
      <c r="AB3817">
        <v>0</v>
      </c>
      <c r="AC3817">
        <v>0</v>
      </c>
      <c r="AD3817">
        <v>0</v>
      </c>
      <c r="AE3817">
        <v>0</v>
      </c>
      <c r="AF3817">
        <v>0</v>
      </c>
      <c r="AG3817">
        <v>0</v>
      </c>
      <c r="AH3817">
        <v>0</v>
      </c>
      <c r="AI3817">
        <v>0</v>
      </c>
      <c r="AK3817">
        <v>0</v>
      </c>
      <c r="AL3817" t="s">
        <v>65</v>
      </c>
      <c r="AM3817">
        <v>0</v>
      </c>
      <c r="AN3817">
        <v>1</v>
      </c>
      <c r="AO3817">
        <v>1</v>
      </c>
    </row>
    <row r="3818" spans="1:41" x14ac:dyDescent="0.55000000000000004">
      <c r="A3818" t="s">
        <v>7100</v>
      </c>
      <c r="B3818" s="1">
        <v>42499</v>
      </c>
      <c r="C3818">
        <v>19</v>
      </c>
      <c r="D3818">
        <v>5</v>
      </c>
      <c r="E3818" t="s">
        <v>76</v>
      </c>
      <c r="F3818">
        <v>2016</v>
      </c>
      <c r="G3818">
        <v>42</v>
      </c>
      <c r="H3818" t="s">
        <v>41</v>
      </c>
      <c r="I3818" t="s">
        <v>53</v>
      </c>
      <c r="J3818">
        <v>0</v>
      </c>
      <c r="K3818" t="s">
        <v>43</v>
      </c>
      <c r="L3818">
        <v>9</v>
      </c>
      <c r="M3818" t="s">
        <v>7048</v>
      </c>
      <c r="N3818" t="s">
        <v>7049</v>
      </c>
      <c r="O3818" t="s">
        <v>9648</v>
      </c>
      <c r="P3818" t="s">
        <v>46</v>
      </c>
      <c r="Q3818" t="s">
        <v>83</v>
      </c>
      <c r="S3818" t="s">
        <v>47</v>
      </c>
      <c r="T3818" t="s">
        <v>7101</v>
      </c>
      <c r="U3818" t="s">
        <v>2489</v>
      </c>
      <c r="V3818">
        <v>0</v>
      </c>
      <c r="W3818">
        <v>0</v>
      </c>
      <c r="X3818">
        <v>0</v>
      </c>
      <c r="Y3818">
        <v>0</v>
      </c>
      <c r="Z3818">
        <v>0</v>
      </c>
      <c r="AA3818">
        <v>0</v>
      </c>
      <c r="AB3818">
        <v>0</v>
      </c>
      <c r="AC3818">
        <v>0</v>
      </c>
      <c r="AD3818">
        <v>0</v>
      </c>
      <c r="AE3818">
        <v>1</v>
      </c>
      <c r="AF3818">
        <v>0</v>
      </c>
      <c r="AG3818">
        <v>0</v>
      </c>
      <c r="AH3818">
        <v>0</v>
      </c>
      <c r="AI3818">
        <v>0</v>
      </c>
      <c r="AK3818">
        <v>0</v>
      </c>
      <c r="AL3818" t="s">
        <v>65</v>
      </c>
      <c r="AM3818">
        <v>1</v>
      </c>
      <c r="AN3818">
        <v>0</v>
      </c>
      <c r="AO3818">
        <v>1</v>
      </c>
    </row>
    <row r="3819" spans="1:41" x14ac:dyDescent="0.55000000000000004">
      <c r="A3819" t="s">
        <v>7102</v>
      </c>
      <c r="B3819" s="1">
        <v>42637</v>
      </c>
      <c r="C3819">
        <v>38</v>
      </c>
      <c r="D3819">
        <v>9</v>
      </c>
      <c r="E3819" t="s">
        <v>51</v>
      </c>
      <c r="F3819">
        <v>2016</v>
      </c>
      <c r="G3819">
        <v>52</v>
      </c>
      <c r="H3819" t="s">
        <v>52</v>
      </c>
      <c r="I3819" t="s">
        <v>53</v>
      </c>
      <c r="J3819">
        <v>0</v>
      </c>
      <c r="K3819" t="s">
        <v>43</v>
      </c>
      <c r="L3819">
        <v>9</v>
      </c>
      <c r="M3819" t="s">
        <v>7048</v>
      </c>
      <c r="N3819" t="s">
        <v>7049</v>
      </c>
      <c r="O3819" t="s">
        <v>9648</v>
      </c>
      <c r="P3819" t="s">
        <v>46</v>
      </c>
      <c r="Q3819" t="s">
        <v>47</v>
      </c>
      <c r="S3819" t="s">
        <v>47</v>
      </c>
      <c r="T3819" t="s">
        <v>63</v>
      </c>
      <c r="U3819" t="s">
        <v>7103</v>
      </c>
      <c r="V3819">
        <v>1</v>
      </c>
      <c r="W3819">
        <v>0</v>
      </c>
      <c r="X3819">
        <v>0</v>
      </c>
      <c r="Y3819">
        <v>0</v>
      </c>
      <c r="Z3819">
        <v>0</v>
      </c>
      <c r="AA3819">
        <v>0</v>
      </c>
      <c r="AB3819">
        <v>0</v>
      </c>
      <c r="AC3819">
        <v>0</v>
      </c>
      <c r="AD3819">
        <v>0</v>
      </c>
      <c r="AE3819">
        <v>0</v>
      </c>
      <c r="AF3819">
        <v>0</v>
      </c>
      <c r="AG3819">
        <v>0</v>
      </c>
      <c r="AH3819">
        <v>0</v>
      </c>
      <c r="AI3819">
        <v>0</v>
      </c>
      <c r="AK3819">
        <v>0</v>
      </c>
      <c r="AL3819" t="s">
        <v>65</v>
      </c>
      <c r="AM3819">
        <v>0</v>
      </c>
      <c r="AN3819">
        <v>0</v>
      </c>
      <c r="AO3819">
        <v>0</v>
      </c>
    </row>
    <row r="3820" spans="1:41" x14ac:dyDescent="0.55000000000000004">
      <c r="A3820" t="s">
        <v>7104</v>
      </c>
      <c r="B3820" s="1">
        <v>42719</v>
      </c>
      <c r="C3820">
        <v>50</v>
      </c>
      <c r="D3820">
        <v>12</v>
      </c>
      <c r="E3820" t="s">
        <v>57</v>
      </c>
      <c r="F3820">
        <v>2016</v>
      </c>
      <c r="G3820">
        <v>25</v>
      </c>
      <c r="H3820" t="s">
        <v>87</v>
      </c>
      <c r="I3820" t="s">
        <v>53</v>
      </c>
      <c r="J3820">
        <v>0</v>
      </c>
      <c r="K3820" t="s">
        <v>43</v>
      </c>
      <c r="L3820">
        <v>9</v>
      </c>
      <c r="M3820" t="s">
        <v>7048</v>
      </c>
      <c r="N3820" t="s">
        <v>7049</v>
      </c>
      <c r="O3820" t="s">
        <v>9648</v>
      </c>
      <c r="P3820" t="s">
        <v>46</v>
      </c>
      <c r="Q3820" t="s">
        <v>83</v>
      </c>
      <c r="U3820" t="s">
        <v>7105</v>
      </c>
      <c r="V3820">
        <v>1</v>
      </c>
      <c r="W3820">
        <v>0</v>
      </c>
      <c r="X3820">
        <v>1</v>
      </c>
      <c r="Y3820">
        <v>0</v>
      </c>
      <c r="Z3820">
        <v>0</v>
      </c>
      <c r="AA3820">
        <v>0</v>
      </c>
      <c r="AB3820">
        <v>0</v>
      </c>
      <c r="AC3820">
        <v>0</v>
      </c>
      <c r="AD3820">
        <v>1</v>
      </c>
      <c r="AE3820">
        <v>0</v>
      </c>
      <c r="AF3820">
        <v>0</v>
      </c>
      <c r="AG3820">
        <v>0</v>
      </c>
      <c r="AH3820">
        <v>0</v>
      </c>
      <c r="AI3820">
        <v>0</v>
      </c>
      <c r="AK3820">
        <v>0</v>
      </c>
      <c r="AL3820" t="s">
        <v>65</v>
      </c>
      <c r="AM3820">
        <v>0</v>
      </c>
      <c r="AN3820">
        <v>1</v>
      </c>
      <c r="AO3820">
        <v>1</v>
      </c>
    </row>
    <row r="3821" spans="1:41" x14ac:dyDescent="0.55000000000000004">
      <c r="A3821" t="s">
        <v>7106</v>
      </c>
      <c r="B3821" s="1">
        <v>42820</v>
      </c>
      <c r="C3821">
        <v>12</v>
      </c>
      <c r="D3821">
        <v>3</v>
      </c>
      <c r="E3821" t="s">
        <v>67</v>
      </c>
      <c r="F3821">
        <v>2017</v>
      </c>
      <c r="G3821">
        <v>66</v>
      </c>
      <c r="H3821" t="s">
        <v>196</v>
      </c>
      <c r="I3821" t="s">
        <v>42</v>
      </c>
      <c r="J3821">
        <v>1</v>
      </c>
      <c r="K3821" t="s">
        <v>43</v>
      </c>
      <c r="L3821">
        <v>9</v>
      </c>
      <c r="M3821" t="s">
        <v>7048</v>
      </c>
      <c r="N3821" t="s">
        <v>7049</v>
      </c>
      <c r="O3821" t="s">
        <v>9648</v>
      </c>
      <c r="P3821" t="s">
        <v>46</v>
      </c>
      <c r="Q3821" t="s">
        <v>83</v>
      </c>
      <c r="S3821" t="s">
        <v>703</v>
      </c>
      <c r="T3821" t="s">
        <v>63</v>
      </c>
      <c r="U3821" t="s">
        <v>4989</v>
      </c>
      <c r="V3821">
        <v>0</v>
      </c>
      <c r="W3821">
        <v>0</v>
      </c>
      <c r="X3821">
        <v>1</v>
      </c>
      <c r="Y3821">
        <v>0</v>
      </c>
      <c r="Z3821">
        <v>0</v>
      </c>
      <c r="AA3821">
        <v>0</v>
      </c>
      <c r="AB3821">
        <v>1</v>
      </c>
      <c r="AC3821">
        <v>0</v>
      </c>
      <c r="AD3821">
        <v>0</v>
      </c>
      <c r="AE3821">
        <v>0</v>
      </c>
      <c r="AF3821">
        <v>0</v>
      </c>
      <c r="AG3821">
        <v>0</v>
      </c>
      <c r="AH3821">
        <v>0</v>
      </c>
      <c r="AI3821">
        <v>0</v>
      </c>
      <c r="AK3821">
        <v>0</v>
      </c>
      <c r="AM3821">
        <v>0</v>
      </c>
      <c r="AN3821">
        <v>1</v>
      </c>
      <c r="AO3821">
        <v>1</v>
      </c>
    </row>
    <row r="3822" spans="1:41" x14ac:dyDescent="0.55000000000000004">
      <c r="A3822" t="s">
        <v>7107</v>
      </c>
      <c r="B3822" s="1">
        <v>42899</v>
      </c>
      <c r="C3822">
        <v>24</v>
      </c>
      <c r="D3822">
        <v>6</v>
      </c>
      <c r="E3822" t="s">
        <v>101</v>
      </c>
      <c r="F3822">
        <v>2017</v>
      </c>
      <c r="G3822">
        <v>37</v>
      </c>
      <c r="H3822" t="s">
        <v>41</v>
      </c>
      <c r="I3822" t="s">
        <v>42</v>
      </c>
      <c r="J3822">
        <v>1</v>
      </c>
      <c r="K3822" t="s">
        <v>43</v>
      </c>
      <c r="L3822">
        <v>9</v>
      </c>
      <c r="M3822" t="s">
        <v>7048</v>
      </c>
      <c r="N3822" t="s">
        <v>7049</v>
      </c>
      <c r="O3822" t="s">
        <v>9648</v>
      </c>
      <c r="P3822" t="s">
        <v>46</v>
      </c>
      <c r="Q3822" t="s">
        <v>47</v>
      </c>
      <c r="S3822" t="s">
        <v>47</v>
      </c>
      <c r="T3822" t="s">
        <v>63</v>
      </c>
      <c r="U3822" t="s">
        <v>346</v>
      </c>
      <c r="V3822">
        <v>0</v>
      </c>
      <c r="W3822">
        <v>0</v>
      </c>
      <c r="X3822">
        <v>1</v>
      </c>
      <c r="Y3822">
        <v>0</v>
      </c>
      <c r="Z3822">
        <v>0</v>
      </c>
      <c r="AA3822">
        <v>0</v>
      </c>
      <c r="AB3822">
        <v>1</v>
      </c>
      <c r="AC3822">
        <v>0</v>
      </c>
      <c r="AD3822">
        <v>0</v>
      </c>
      <c r="AE3822">
        <v>0</v>
      </c>
      <c r="AF3822">
        <v>0</v>
      </c>
      <c r="AG3822">
        <v>0</v>
      </c>
      <c r="AH3822">
        <v>0</v>
      </c>
      <c r="AI3822">
        <v>0</v>
      </c>
      <c r="AK3822">
        <v>0</v>
      </c>
      <c r="AM3822">
        <v>0</v>
      </c>
      <c r="AN3822">
        <v>1</v>
      </c>
      <c r="AO3822">
        <v>1</v>
      </c>
    </row>
    <row r="3823" spans="1:41" x14ac:dyDescent="0.55000000000000004">
      <c r="A3823" t="s">
        <v>7108</v>
      </c>
      <c r="B3823" s="1">
        <v>42903</v>
      </c>
      <c r="C3823">
        <v>24</v>
      </c>
      <c r="D3823">
        <v>6</v>
      </c>
      <c r="E3823" t="s">
        <v>101</v>
      </c>
      <c r="F3823">
        <v>2017</v>
      </c>
      <c r="G3823">
        <v>62</v>
      </c>
      <c r="H3823" t="s">
        <v>115</v>
      </c>
      <c r="I3823" t="s">
        <v>42</v>
      </c>
      <c r="J3823">
        <v>1</v>
      </c>
      <c r="K3823" t="s">
        <v>43</v>
      </c>
      <c r="L3823">
        <v>9</v>
      </c>
      <c r="M3823" t="s">
        <v>7048</v>
      </c>
      <c r="N3823" t="s">
        <v>7049</v>
      </c>
      <c r="O3823" t="s">
        <v>9648</v>
      </c>
      <c r="P3823" t="s">
        <v>46</v>
      </c>
      <c r="Q3823" t="s">
        <v>83</v>
      </c>
      <c r="S3823" t="s">
        <v>47</v>
      </c>
      <c r="T3823" t="s">
        <v>63</v>
      </c>
      <c r="U3823" t="s">
        <v>7109</v>
      </c>
      <c r="V3823">
        <v>0</v>
      </c>
      <c r="W3823">
        <v>0</v>
      </c>
      <c r="X3823">
        <v>1</v>
      </c>
      <c r="Y3823">
        <v>0</v>
      </c>
      <c r="Z3823">
        <v>0</v>
      </c>
      <c r="AA3823">
        <v>0</v>
      </c>
      <c r="AB3823">
        <v>0</v>
      </c>
      <c r="AC3823">
        <v>1</v>
      </c>
      <c r="AD3823">
        <v>0</v>
      </c>
      <c r="AE3823">
        <v>0</v>
      </c>
      <c r="AF3823">
        <v>0</v>
      </c>
      <c r="AG3823">
        <v>0</v>
      </c>
      <c r="AH3823">
        <v>0</v>
      </c>
      <c r="AI3823">
        <v>0</v>
      </c>
      <c r="AK3823">
        <v>0</v>
      </c>
      <c r="AM3823">
        <v>1</v>
      </c>
      <c r="AN3823">
        <v>1</v>
      </c>
      <c r="AO3823">
        <v>1</v>
      </c>
    </row>
    <row r="3824" spans="1:41" x14ac:dyDescent="0.55000000000000004">
      <c r="A3824" t="s">
        <v>7110</v>
      </c>
      <c r="B3824" s="1">
        <v>42909</v>
      </c>
      <c r="C3824">
        <v>25</v>
      </c>
      <c r="D3824">
        <v>6</v>
      </c>
      <c r="E3824" t="s">
        <v>101</v>
      </c>
      <c r="F3824">
        <v>2017</v>
      </c>
      <c r="G3824">
        <v>21</v>
      </c>
      <c r="H3824" t="s">
        <v>62</v>
      </c>
      <c r="I3824" t="s">
        <v>42</v>
      </c>
      <c r="J3824">
        <v>1</v>
      </c>
      <c r="K3824" t="s">
        <v>43</v>
      </c>
      <c r="L3824">
        <v>9</v>
      </c>
      <c r="M3824" t="s">
        <v>7048</v>
      </c>
      <c r="N3824" t="s">
        <v>7049</v>
      </c>
      <c r="O3824" t="s">
        <v>9648</v>
      </c>
      <c r="P3824" t="s">
        <v>46</v>
      </c>
      <c r="Q3824" t="s">
        <v>83</v>
      </c>
      <c r="S3824" t="s">
        <v>47</v>
      </c>
      <c r="T3824" t="s">
        <v>48</v>
      </c>
      <c r="U3824" t="s">
        <v>7111</v>
      </c>
      <c r="V3824">
        <v>0</v>
      </c>
      <c r="W3824">
        <v>0</v>
      </c>
      <c r="X3824">
        <v>1</v>
      </c>
      <c r="Y3824">
        <v>0</v>
      </c>
      <c r="Z3824">
        <v>0</v>
      </c>
      <c r="AA3824">
        <v>0</v>
      </c>
      <c r="AB3824">
        <v>0</v>
      </c>
      <c r="AC3824">
        <v>0</v>
      </c>
      <c r="AD3824">
        <v>0</v>
      </c>
      <c r="AE3824">
        <v>0</v>
      </c>
      <c r="AF3824">
        <v>0</v>
      </c>
      <c r="AG3824">
        <v>0</v>
      </c>
      <c r="AH3824">
        <v>0</v>
      </c>
      <c r="AI3824">
        <v>0</v>
      </c>
      <c r="AK3824">
        <v>0</v>
      </c>
      <c r="AM3824">
        <v>0</v>
      </c>
      <c r="AN3824">
        <v>1</v>
      </c>
      <c r="AO3824">
        <v>1</v>
      </c>
    </row>
    <row r="3825" spans="1:41" x14ac:dyDescent="0.55000000000000004">
      <c r="A3825" t="s">
        <v>7112</v>
      </c>
      <c r="B3825" s="1">
        <v>42946</v>
      </c>
      <c r="C3825">
        <v>30</v>
      </c>
      <c r="D3825">
        <v>7</v>
      </c>
      <c r="E3825" t="s">
        <v>105</v>
      </c>
      <c r="F3825">
        <v>2017</v>
      </c>
      <c r="G3825">
        <v>20</v>
      </c>
      <c r="H3825" t="s">
        <v>62</v>
      </c>
      <c r="I3825" t="s">
        <v>42</v>
      </c>
      <c r="J3825">
        <v>1</v>
      </c>
      <c r="K3825" t="s">
        <v>43</v>
      </c>
      <c r="L3825">
        <v>9</v>
      </c>
      <c r="M3825" t="s">
        <v>7048</v>
      </c>
      <c r="N3825" t="s">
        <v>7049</v>
      </c>
      <c r="O3825" t="s">
        <v>9648</v>
      </c>
      <c r="P3825" t="s">
        <v>46</v>
      </c>
      <c r="Q3825" t="s">
        <v>33</v>
      </c>
      <c r="R3825" t="s">
        <v>7113</v>
      </c>
      <c r="S3825" t="s">
        <v>455</v>
      </c>
      <c r="T3825" t="s">
        <v>77</v>
      </c>
      <c r="U3825" t="s">
        <v>7114</v>
      </c>
      <c r="V3825">
        <v>0</v>
      </c>
      <c r="W3825">
        <v>0</v>
      </c>
      <c r="X3825">
        <v>1</v>
      </c>
      <c r="Y3825">
        <v>0</v>
      </c>
      <c r="Z3825">
        <v>0</v>
      </c>
      <c r="AA3825">
        <v>0</v>
      </c>
      <c r="AB3825">
        <v>1</v>
      </c>
      <c r="AC3825">
        <v>0</v>
      </c>
      <c r="AD3825">
        <v>0</v>
      </c>
      <c r="AE3825">
        <v>0</v>
      </c>
      <c r="AF3825">
        <v>0</v>
      </c>
      <c r="AG3825">
        <v>0</v>
      </c>
      <c r="AH3825">
        <v>0</v>
      </c>
      <c r="AI3825">
        <v>0</v>
      </c>
      <c r="AK3825">
        <v>0</v>
      </c>
      <c r="AM3825">
        <v>0</v>
      </c>
      <c r="AN3825">
        <v>1</v>
      </c>
      <c r="AO3825">
        <v>1</v>
      </c>
    </row>
    <row r="3826" spans="1:41" x14ac:dyDescent="0.55000000000000004">
      <c r="A3826" t="s">
        <v>7115</v>
      </c>
      <c r="B3826" s="1">
        <v>42958</v>
      </c>
      <c r="C3826">
        <v>32</v>
      </c>
      <c r="D3826">
        <v>8</v>
      </c>
      <c r="E3826" t="s">
        <v>109</v>
      </c>
      <c r="F3826">
        <v>2017</v>
      </c>
      <c r="G3826">
        <v>54</v>
      </c>
      <c r="H3826" t="s">
        <v>52</v>
      </c>
      <c r="I3826" t="s">
        <v>42</v>
      </c>
      <c r="J3826">
        <v>1</v>
      </c>
      <c r="K3826" t="s">
        <v>43</v>
      </c>
      <c r="L3826">
        <v>9</v>
      </c>
      <c r="M3826" t="s">
        <v>7048</v>
      </c>
      <c r="N3826" t="s">
        <v>7049</v>
      </c>
      <c r="O3826" t="s">
        <v>9648</v>
      </c>
      <c r="P3826" t="s">
        <v>46</v>
      </c>
      <c r="Q3826" t="s">
        <v>47</v>
      </c>
      <c r="S3826" t="s">
        <v>47</v>
      </c>
      <c r="T3826" t="s">
        <v>314</v>
      </c>
      <c r="U3826" t="s">
        <v>7116</v>
      </c>
      <c r="V3826">
        <v>0</v>
      </c>
      <c r="W3826">
        <v>1</v>
      </c>
      <c r="X3826">
        <v>1</v>
      </c>
      <c r="Y3826">
        <v>1</v>
      </c>
      <c r="Z3826">
        <v>0</v>
      </c>
      <c r="AA3826">
        <v>0</v>
      </c>
      <c r="AB3826">
        <v>0</v>
      </c>
      <c r="AC3826">
        <v>0</v>
      </c>
      <c r="AD3826">
        <v>0</v>
      </c>
      <c r="AE3826">
        <v>0</v>
      </c>
      <c r="AF3826">
        <v>0</v>
      </c>
      <c r="AG3826">
        <v>0</v>
      </c>
      <c r="AH3826">
        <v>0</v>
      </c>
      <c r="AI3826">
        <v>0</v>
      </c>
      <c r="AK3826">
        <v>0</v>
      </c>
      <c r="AM3826">
        <v>0</v>
      </c>
      <c r="AN3826">
        <v>1</v>
      </c>
      <c r="AO3826">
        <v>1</v>
      </c>
    </row>
    <row r="3827" spans="1:41" x14ac:dyDescent="0.55000000000000004">
      <c r="A3827" t="s">
        <v>7117</v>
      </c>
      <c r="B3827" s="1">
        <v>43086</v>
      </c>
      <c r="C3827">
        <v>50</v>
      </c>
      <c r="D3827">
        <v>12</v>
      </c>
      <c r="E3827" t="s">
        <v>57</v>
      </c>
      <c r="F3827">
        <v>2017</v>
      </c>
      <c r="G3827">
        <v>40</v>
      </c>
      <c r="H3827" t="s">
        <v>41</v>
      </c>
      <c r="I3827" t="s">
        <v>42</v>
      </c>
      <c r="J3827">
        <v>1</v>
      </c>
      <c r="K3827" t="s">
        <v>43</v>
      </c>
      <c r="L3827">
        <v>9</v>
      </c>
      <c r="M3827" t="s">
        <v>7048</v>
      </c>
      <c r="N3827" t="s">
        <v>7049</v>
      </c>
      <c r="O3827" t="s">
        <v>9648</v>
      </c>
      <c r="P3827" t="s">
        <v>46</v>
      </c>
      <c r="Q3827" t="s">
        <v>47</v>
      </c>
      <c r="S3827" t="s">
        <v>47</v>
      </c>
      <c r="T3827" t="s">
        <v>63</v>
      </c>
      <c r="U3827" t="s">
        <v>7118</v>
      </c>
      <c r="V3827">
        <v>0</v>
      </c>
      <c r="W3827">
        <v>1</v>
      </c>
      <c r="X3827">
        <v>1</v>
      </c>
      <c r="Y3827">
        <v>0</v>
      </c>
      <c r="Z3827">
        <v>0</v>
      </c>
      <c r="AA3827">
        <v>0</v>
      </c>
      <c r="AB3827">
        <v>0</v>
      </c>
      <c r="AC3827">
        <v>0</v>
      </c>
      <c r="AD3827">
        <v>0</v>
      </c>
      <c r="AE3827">
        <v>0</v>
      </c>
      <c r="AF3827">
        <v>0</v>
      </c>
      <c r="AG3827">
        <v>0</v>
      </c>
      <c r="AH3827">
        <v>0</v>
      </c>
      <c r="AI3827">
        <v>0</v>
      </c>
      <c r="AK3827">
        <v>0</v>
      </c>
      <c r="AM3827">
        <v>0</v>
      </c>
      <c r="AN3827">
        <v>1</v>
      </c>
      <c r="AO3827">
        <v>1</v>
      </c>
    </row>
    <row r="3828" spans="1:41" x14ac:dyDescent="0.55000000000000004">
      <c r="A3828" t="s">
        <v>7119</v>
      </c>
      <c r="B3828" s="1">
        <v>43087</v>
      </c>
      <c r="C3828">
        <v>51</v>
      </c>
      <c r="D3828">
        <v>12</v>
      </c>
      <c r="E3828" t="s">
        <v>57</v>
      </c>
      <c r="F3828">
        <v>2017</v>
      </c>
      <c r="G3828">
        <v>40</v>
      </c>
      <c r="H3828" t="s">
        <v>41</v>
      </c>
      <c r="I3828" t="s">
        <v>42</v>
      </c>
      <c r="J3828">
        <v>1</v>
      </c>
      <c r="K3828" t="s">
        <v>43</v>
      </c>
      <c r="L3828">
        <v>9</v>
      </c>
      <c r="M3828" t="s">
        <v>7048</v>
      </c>
      <c r="N3828" t="s">
        <v>7049</v>
      </c>
      <c r="O3828" t="s">
        <v>9648</v>
      </c>
      <c r="P3828" t="s">
        <v>46</v>
      </c>
      <c r="Q3828" t="s">
        <v>47</v>
      </c>
      <c r="S3828" t="s">
        <v>47</v>
      </c>
      <c r="T3828" t="s">
        <v>7120</v>
      </c>
      <c r="U3828" t="s">
        <v>7121</v>
      </c>
      <c r="V3828">
        <v>0</v>
      </c>
      <c r="W3828">
        <v>0</v>
      </c>
      <c r="X3828">
        <v>0</v>
      </c>
      <c r="Y3828">
        <v>0</v>
      </c>
      <c r="Z3828">
        <v>0</v>
      </c>
      <c r="AA3828">
        <v>0</v>
      </c>
      <c r="AB3828">
        <v>0</v>
      </c>
      <c r="AC3828">
        <v>0</v>
      </c>
      <c r="AD3828">
        <v>1</v>
      </c>
      <c r="AE3828">
        <v>0</v>
      </c>
      <c r="AF3828">
        <v>0</v>
      </c>
      <c r="AG3828">
        <v>0</v>
      </c>
      <c r="AH3828">
        <v>0</v>
      </c>
      <c r="AI3828">
        <v>0</v>
      </c>
      <c r="AJ3828" t="s">
        <v>340</v>
      </c>
      <c r="AK3828">
        <v>0</v>
      </c>
      <c r="AM3828">
        <v>0</v>
      </c>
      <c r="AN3828">
        <v>0</v>
      </c>
      <c r="AO3828">
        <v>0</v>
      </c>
    </row>
    <row r="3829" spans="1:41" x14ac:dyDescent="0.55000000000000004">
      <c r="A3829" t="s">
        <v>7122</v>
      </c>
      <c r="B3829" s="1">
        <v>43087</v>
      </c>
      <c r="C3829">
        <v>51</v>
      </c>
      <c r="D3829">
        <v>12</v>
      </c>
      <c r="E3829" t="s">
        <v>57</v>
      </c>
      <c r="F3829">
        <v>2017</v>
      </c>
      <c r="G3829">
        <v>25</v>
      </c>
      <c r="H3829" t="s">
        <v>87</v>
      </c>
      <c r="I3829" t="s">
        <v>42</v>
      </c>
      <c r="J3829">
        <v>1</v>
      </c>
      <c r="K3829" t="s">
        <v>43</v>
      </c>
      <c r="L3829">
        <v>9</v>
      </c>
      <c r="M3829" t="s">
        <v>7048</v>
      </c>
      <c r="N3829" t="s">
        <v>7049</v>
      </c>
      <c r="O3829" t="s">
        <v>9648</v>
      </c>
      <c r="P3829" t="s">
        <v>46</v>
      </c>
      <c r="Q3829" t="s">
        <v>33</v>
      </c>
      <c r="R3829" t="s">
        <v>1586</v>
      </c>
      <c r="S3829" t="s">
        <v>69</v>
      </c>
      <c r="T3829" t="s">
        <v>63</v>
      </c>
      <c r="U3829" t="s">
        <v>64</v>
      </c>
      <c r="V3829">
        <v>0</v>
      </c>
      <c r="W3829">
        <v>0</v>
      </c>
      <c r="X3829">
        <v>1</v>
      </c>
      <c r="Y3829">
        <v>0</v>
      </c>
      <c r="Z3829">
        <v>0</v>
      </c>
      <c r="AA3829">
        <v>0</v>
      </c>
      <c r="AB3829">
        <v>0</v>
      </c>
      <c r="AC3829">
        <v>0</v>
      </c>
      <c r="AD3829">
        <v>0</v>
      </c>
      <c r="AE3829">
        <v>0</v>
      </c>
      <c r="AF3829">
        <v>0</v>
      </c>
      <c r="AG3829">
        <v>0</v>
      </c>
      <c r="AH3829">
        <v>0</v>
      </c>
      <c r="AI3829">
        <v>0</v>
      </c>
      <c r="AK3829">
        <v>0</v>
      </c>
      <c r="AM3829">
        <v>0</v>
      </c>
      <c r="AN3829">
        <v>1</v>
      </c>
      <c r="AO3829">
        <v>1</v>
      </c>
    </row>
    <row r="3830" spans="1:41" x14ac:dyDescent="0.55000000000000004">
      <c r="A3830" t="s">
        <v>7123</v>
      </c>
      <c r="B3830" s="1">
        <v>43093</v>
      </c>
      <c r="C3830">
        <v>51</v>
      </c>
      <c r="D3830">
        <v>12</v>
      </c>
      <c r="E3830" t="s">
        <v>57</v>
      </c>
      <c r="F3830">
        <v>2017</v>
      </c>
      <c r="G3830">
        <v>26</v>
      </c>
      <c r="H3830" t="s">
        <v>87</v>
      </c>
      <c r="I3830" t="s">
        <v>42</v>
      </c>
      <c r="J3830">
        <v>1</v>
      </c>
      <c r="K3830" t="s">
        <v>572</v>
      </c>
      <c r="L3830">
        <v>6</v>
      </c>
      <c r="M3830" t="s">
        <v>7048</v>
      </c>
      <c r="N3830" t="s">
        <v>7049</v>
      </c>
      <c r="O3830" t="s">
        <v>9648</v>
      </c>
      <c r="P3830" t="s">
        <v>46</v>
      </c>
      <c r="Q3830" t="s">
        <v>33</v>
      </c>
      <c r="R3830" t="s">
        <v>6433</v>
      </c>
      <c r="S3830" t="s">
        <v>455</v>
      </c>
      <c r="T3830" t="s">
        <v>77</v>
      </c>
      <c r="U3830" t="s">
        <v>7124</v>
      </c>
      <c r="V3830">
        <v>0</v>
      </c>
      <c r="W3830">
        <v>1</v>
      </c>
      <c r="X3830">
        <v>1</v>
      </c>
      <c r="Y3830">
        <v>1</v>
      </c>
      <c r="Z3830">
        <v>0</v>
      </c>
      <c r="AA3830">
        <v>0</v>
      </c>
      <c r="AB3830">
        <v>0</v>
      </c>
      <c r="AC3830">
        <v>0</v>
      </c>
      <c r="AD3830">
        <v>0</v>
      </c>
      <c r="AE3830">
        <v>0</v>
      </c>
      <c r="AF3830">
        <v>0</v>
      </c>
      <c r="AG3830">
        <v>0</v>
      </c>
      <c r="AH3830">
        <v>0</v>
      </c>
      <c r="AI3830">
        <v>0</v>
      </c>
      <c r="AK3830">
        <v>0</v>
      </c>
      <c r="AM3830">
        <v>0</v>
      </c>
      <c r="AN3830">
        <v>1</v>
      </c>
      <c r="AO3830">
        <v>1</v>
      </c>
    </row>
    <row r="3831" spans="1:41" x14ac:dyDescent="0.55000000000000004">
      <c r="A3831" t="s">
        <v>7125</v>
      </c>
      <c r="B3831" s="1">
        <v>43145</v>
      </c>
      <c r="C3831">
        <v>7</v>
      </c>
      <c r="D3831">
        <v>2</v>
      </c>
      <c r="E3831" t="s">
        <v>61</v>
      </c>
      <c r="F3831">
        <v>2018</v>
      </c>
      <c r="G3831">
        <v>34</v>
      </c>
      <c r="H3831" t="s">
        <v>87</v>
      </c>
      <c r="I3831" t="s">
        <v>42</v>
      </c>
      <c r="J3831">
        <v>1</v>
      </c>
      <c r="K3831" t="s">
        <v>43</v>
      </c>
      <c r="L3831">
        <v>9</v>
      </c>
      <c r="M3831" t="s">
        <v>7048</v>
      </c>
      <c r="N3831" t="s">
        <v>7049</v>
      </c>
      <c r="O3831" t="s">
        <v>9648</v>
      </c>
      <c r="P3831" t="s">
        <v>46</v>
      </c>
      <c r="Q3831" t="s">
        <v>47</v>
      </c>
      <c r="S3831" t="s">
        <v>47</v>
      </c>
      <c r="T3831" t="s">
        <v>48</v>
      </c>
      <c r="U3831" t="s">
        <v>64</v>
      </c>
      <c r="V3831">
        <v>0</v>
      </c>
      <c r="W3831">
        <v>0</v>
      </c>
      <c r="X3831">
        <v>1</v>
      </c>
      <c r="Y3831">
        <v>0</v>
      </c>
      <c r="Z3831">
        <v>0</v>
      </c>
      <c r="AA3831">
        <v>0</v>
      </c>
      <c r="AB3831">
        <v>0</v>
      </c>
      <c r="AC3831">
        <v>0</v>
      </c>
      <c r="AD3831">
        <v>0</v>
      </c>
      <c r="AE3831">
        <v>0</v>
      </c>
      <c r="AF3831">
        <v>0</v>
      </c>
      <c r="AG3831">
        <v>0</v>
      </c>
      <c r="AH3831">
        <v>0</v>
      </c>
      <c r="AI3831">
        <v>0</v>
      </c>
      <c r="AK3831">
        <v>0</v>
      </c>
      <c r="AL3831" t="s">
        <v>65</v>
      </c>
      <c r="AM3831">
        <v>0</v>
      </c>
      <c r="AN3831">
        <v>1</v>
      </c>
      <c r="AO3831">
        <v>1</v>
      </c>
    </row>
    <row r="3832" spans="1:41" x14ac:dyDescent="0.55000000000000004">
      <c r="A3832" t="s">
        <v>7126</v>
      </c>
      <c r="B3832" s="1">
        <v>43161</v>
      </c>
      <c r="C3832">
        <v>9</v>
      </c>
      <c r="D3832">
        <v>3</v>
      </c>
      <c r="E3832" t="s">
        <v>67</v>
      </c>
      <c r="F3832">
        <v>2018</v>
      </c>
      <c r="G3832">
        <v>66</v>
      </c>
      <c r="H3832" t="s">
        <v>196</v>
      </c>
      <c r="I3832" t="s">
        <v>53</v>
      </c>
      <c r="J3832">
        <v>0</v>
      </c>
      <c r="K3832" t="s">
        <v>43</v>
      </c>
      <c r="L3832">
        <v>9</v>
      </c>
      <c r="M3832" t="s">
        <v>7048</v>
      </c>
      <c r="N3832" t="s">
        <v>7049</v>
      </c>
      <c r="O3832" t="s">
        <v>9648</v>
      </c>
      <c r="P3832" t="s">
        <v>46</v>
      </c>
      <c r="Q3832" t="s">
        <v>33</v>
      </c>
      <c r="R3832" t="s">
        <v>7127</v>
      </c>
      <c r="S3832" t="s">
        <v>455</v>
      </c>
      <c r="T3832" t="s">
        <v>63</v>
      </c>
      <c r="U3832" t="s">
        <v>7128</v>
      </c>
      <c r="V3832">
        <v>0</v>
      </c>
      <c r="W3832">
        <v>1</v>
      </c>
      <c r="X3832">
        <v>1</v>
      </c>
      <c r="Y3832">
        <v>0</v>
      </c>
      <c r="Z3832">
        <v>0</v>
      </c>
      <c r="AA3832">
        <v>0</v>
      </c>
      <c r="AB3832">
        <v>0</v>
      </c>
      <c r="AC3832">
        <v>0</v>
      </c>
      <c r="AD3832">
        <v>1</v>
      </c>
      <c r="AE3832">
        <v>0</v>
      </c>
      <c r="AF3832">
        <v>0</v>
      </c>
      <c r="AG3832">
        <v>0</v>
      </c>
      <c r="AH3832">
        <v>0</v>
      </c>
      <c r="AI3832">
        <v>0</v>
      </c>
      <c r="AK3832">
        <v>0</v>
      </c>
      <c r="AL3832" t="s">
        <v>65</v>
      </c>
      <c r="AM3832">
        <v>0</v>
      </c>
      <c r="AN3832">
        <v>1</v>
      </c>
      <c r="AO3832">
        <v>1</v>
      </c>
    </row>
    <row r="3833" spans="1:41" x14ac:dyDescent="0.55000000000000004">
      <c r="A3833" t="s">
        <v>7129</v>
      </c>
      <c r="B3833" s="1">
        <v>43176</v>
      </c>
      <c r="C3833">
        <v>11</v>
      </c>
      <c r="D3833">
        <v>3</v>
      </c>
      <c r="E3833" t="s">
        <v>67</v>
      </c>
      <c r="F3833">
        <v>2018</v>
      </c>
      <c r="G3833">
        <v>21</v>
      </c>
      <c r="H3833" t="s">
        <v>62</v>
      </c>
      <c r="I3833" t="s">
        <v>53</v>
      </c>
      <c r="J3833">
        <v>0</v>
      </c>
      <c r="K3833" t="s">
        <v>43</v>
      </c>
      <c r="L3833">
        <v>9</v>
      </c>
      <c r="M3833" t="s">
        <v>7048</v>
      </c>
      <c r="N3833" t="s">
        <v>7049</v>
      </c>
      <c r="O3833" t="s">
        <v>9648</v>
      </c>
      <c r="P3833" t="s">
        <v>46</v>
      </c>
      <c r="Q3833" t="s">
        <v>47</v>
      </c>
      <c r="S3833" t="s">
        <v>240</v>
      </c>
      <c r="T3833" t="s">
        <v>63</v>
      </c>
      <c r="U3833" t="s">
        <v>7130</v>
      </c>
      <c r="V3833">
        <v>0</v>
      </c>
      <c r="W3833">
        <v>1</v>
      </c>
      <c r="X3833">
        <v>1</v>
      </c>
      <c r="Y3833">
        <v>1</v>
      </c>
      <c r="Z3833">
        <v>0</v>
      </c>
      <c r="AA3833">
        <v>0</v>
      </c>
      <c r="AB3833">
        <v>0</v>
      </c>
      <c r="AC3833">
        <v>0</v>
      </c>
      <c r="AD3833">
        <v>1</v>
      </c>
      <c r="AE3833">
        <v>0</v>
      </c>
      <c r="AF3833">
        <v>1</v>
      </c>
      <c r="AG3833">
        <v>0</v>
      </c>
      <c r="AH3833">
        <v>0</v>
      </c>
      <c r="AI3833">
        <v>0</v>
      </c>
      <c r="AJ3833" t="s">
        <v>7131</v>
      </c>
      <c r="AK3833">
        <v>0</v>
      </c>
      <c r="AL3833" t="s">
        <v>65</v>
      </c>
      <c r="AM3833">
        <v>0</v>
      </c>
      <c r="AN3833">
        <v>1</v>
      </c>
      <c r="AO3833">
        <v>1</v>
      </c>
    </row>
    <row r="3834" spans="1:41" x14ac:dyDescent="0.55000000000000004">
      <c r="A3834" t="s">
        <v>7132</v>
      </c>
      <c r="B3834" s="1">
        <v>43197</v>
      </c>
      <c r="C3834">
        <v>14</v>
      </c>
      <c r="D3834">
        <v>4</v>
      </c>
      <c r="E3834" t="s">
        <v>91</v>
      </c>
      <c r="F3834">
        <v>2018</v>
      </c>
      <c r="G3834">
        <v>58</v>
      </c>
      <c r="H3834" t="s">
        <v>115</v>
      </c>
      <c r="I3834" t="s">
        <v>42</v>
      </c>
      <c r="J3834">
        <v>1</v>
      </c>
      <c r="K3834" t="s">
        <v>43</v>
      </c>
      <c r="L3834">
        <v>9</v>
      </c>
      <c r="M3834" t="s">
        <v>7048</v>
      </c>
      <c r="N3834" t="s">
        <v>7049</v>
      </c>
      <c r="O3834" t="s">
        <v>9648</v>
      </c>
      <c r="P3834" t="s">
        <v>46</v>
      </c>
      <c r="Q3834" t="s">
        <v>47</v>
      </c>
      <c r="S3834" t="s">
        <v>47</v>
      </c>
      <c r="T3834" t="s">
        <v>77</v>
      </c>
      <c r="U3834" t="s">
        <v>7133</v>
      </c>
      <c r="V3834">
        <v>1</v>
      </c>
      <c r="W3834">
        <v>1</v>
      </c>
      <c r="X3834">
        <v>1</v>
      </c>
      <c r="Y3834">
        <v>0</v>
      </c>
      <c r="Z3834">
        <v>0</v>
      </c>
      <c r="AA3834">
        <v>0</v>
      </c>
      <c r="AB3834">
        <v>1</v>
      </c>
      <c r="AC3834">
        <v>0</v>
      </c>
      <c r="AD3834">
        <v>0</v>
      </c>
      <c r="AE3834">
        <v>0</v>
      </c>
      <c r="AF3834">
        <v>0</v>
      </c>
      <c r="AG3834">
        <v>0</v>
      </c>
      <c r="AH3834">
        <v>0</v>
      </c>
      <c r="AI3834">
        <v>0</v>
      </c>
      <c r="AK3834">
        <v>0</v>
      </c>
      <c r="AL3834" t="s">
        <v>65</v>
      </c>
      <c r="AM3834">
        <v>0</v>
      </c>
      <c r="AN3834">
        <v>1</v>
      </c>
      <c r="AO3834">
        <v>1</v>
      </c>
    </row>
    <row r="3835" spans="1:41" x14ac:dyDescent="0.55000000000000004">
      <c r="A3835" t="s">
        <v>7134</v>
      </c>
      <c r="B3835" s="1">
        <v>43253</v>
      </c>
      <c r="C3835">
        <v>22</v>
      </c>
      <c r="D3835">
        <v>6</v>
      </c>
      <c r="E3835" t="s">
        <v>101</v>
      </c>
      <c r="F3835">
        <v>2018</v>
      </c>
      <c r="G3835">
        <v>20</v>
      </c>
      <c r="H3835" t="s">
        <v>62</v>
      </c>
      <c r="I3835" t="s">
        <v>53</v>
      </c>
      <c r="J3835">
        <v>0</v>
      </c>
      <c r="K3835" t="s">
        <v>123</v>
      </c>
      <c r="L3835">
        <v>3</v>
      </c>
      <c r="M3835" t="s">
        <v>7048</v>
      </c>
      <c r="N3835" t="s">
        <v>7049</v>
      </c>
      <c r="O3835" t="s">
        <v>9648</v>
      </c>
      <c r="P3835" t="s">
        <v>46</v>
      </c>
      <c r="Q3835" t="s">
        <v>47</v>
      </c>
      <c r="S3835" t="s">
        <v>47</v>
      </c>
      <c r="T3835" t="s">
        <v>63</v>
      </c>
      <c r="U3835" t="s">
        <v>7135</v>
      </c>
      <c r="V3835">
        <v>1</v>
      </c>
      <c r="W3835">
        <v>0</v>
      </c>
      <c r="X3835">
        <v>1</v>
      </c>
      <c r="Y3835">
        <v>0</v>
      </c>
      <c r="Z3835">
        <v>0</v>
      </c>
      <c r="AA3835">
        <v>0</v>
      </c>
      <c r="AB3835">
        <v>0</v>
      </c>
      <c r="AC3835">
        <v>0</v>
      </c>
      <c r="AD3835">
        <v>0</v>
      </c>
      <c r="AE3835">
        <v>0</v>
      </c>
      <c r="AF3835">
        <v>0</v>
      </c>
      <c r="AG3835">
        <v>0</v>
      </c>
      <c r="AH3835">
        <v>0</v>
      </c>
      <c r="AI3835">
        <v>0</v>
      </c>
      <c r="AK3835">
        <v>0</v>
      </c>
      <c r="AL3835" t="s">
        <v>65</v>
      </c>
      <c r="AM3835">
        <v>0</v>
      </c>
      <c r="AN3835">
        <v>1</v>
      </c>
      <c r="AO3835">
        <v>1</v>
      </c>
    </row>
    <row r="3836" spans="1:41" x14ac:dyDescent="0.55000000000000004">
      <c r="A3836" t="s">
        <v>7136</v>
      </c>
      <c r="B3836" s="1">
        <v>43266</v>
      </c>
      <c r="C3836">
        <v>24</v>
      </c>
      <c r="D3836">
        <v>6</v>
      </c>
      <c r="E3836" t="s">
        <v>101</v>
      </c>
      <c r="F3836">
        <v>2018</v>
      </c>
      <c r="G3836">
        <v>60</v>
      </c>
      <c r="H3836" t="s">
        <v>115</v>
      </c>
      <c r="I3836" t="s">
        <v>42</v>
      </c>
      <c r="J3836">
        <v>1</v>
      </c>
      <c r="K3836" t="s">
        <v>43</v>
      </c>
      <c r="L3836">
        <v>9</v>
      </c>
      <c r="M3836" t="s">
        <v>7048</v>
      </c>
      <c r="N3836" t="s">
        <v>7049</v>
      </c>
      <c r="O3836" t="s">
        <v>9648</v>
      </c>
      <c r="P3836" t="s">
        <v>46</v>
      </c>
      <c r="Q3836" t="s">
        <v>83</v>
      </c>
      <c r="S3836" t="s">
        <v>47</v>
      </c>
      <c r="T3836" t="s">
        <v>63</v>
      </c>
      <c r="U3836" t="s">
        <v>7137</v>
      </c>
      <c r="V3836">
        <v>0</v>
      </c>
      <c r="W3836">
        <v>0</v>
      </c>
      <c r="X3836">
        <v>0</v>
      </c>
      <c r="Y3836">
        <v>0</v>
      </c>
      <c r="Z3836">
        <v>0</v>
      </c>
      <c r="AA3836">
        <v>0</v>
      </c>
      <c r="AB3836">
        <v>0</v>
      </c>
      <c r="AC3836">
        <v>0</v>
      </c>
      <c r="AD3836">
        <v>0</v>
      </c>
      <c r="AE3836">
        <v>0</v>
      </c>
      <c r="AF3836">
        <v>0</v>
      </c>
      <c r="AG3836">
        <v>0</v>
      </c>
      <c r="AH3836">
        <v>0</v>
      </c>
      <c r="AI3836">
        <v>0</v>
      </c>
      <c r="AJ3836" t="s">
        <v>1703</v>
      </c>
      <c r="AK3836">
        <v>0</v>
      </c>
      <c r="AL3836" t="s">
        <v>65</v>
      </c>
      <c r="AM3836">
        <v>0</v>
      </c>
      <c r="AN3836">
        <v>0</v>
      </c>
      <c r="AO3836">
        <v>0</v>
      </c>
    </row>
    <row r="3837" spans="1:41" x14ac:dyDescent="0.55000000000000004">
      <c r="A3837" t="s">
        <v>7138</v>
      </c>
      <c r="B3837" s="1">
        <v>43359</v>
      </c>
      <c r="C3837">
        <v>37</v>
      </c>
      <c r="D3837">
        <v>9</v>
      </c>
      <c r="E3837" t="s">
        <v>51</v>
      </c>
      <c r="F3837">
        <v>2018</v>
      </c>
      <c r="G3837">
        <v>48</v>
      </c>
      <c r="H3837" t="s">
        <v>52</v>
      </c>
      <c r="I3837" t="s">
        <v>42</v>
      </c>
      <c r="J3837">
        <v>1</v>
      </c>
      <c r="K3837" t="s">
        <v>43</v>
      </c>
      <c r="L3837">
        <v>9</v>
      </c>
      <c r="M3837" t="s">
        <v>7048</v>
      </c>
      <c r="N3837" t="s">
        <v>7049</v>
      </c>
      <c r="O3837" t="s">
        <v>9648</v>
      </c>
      <c r="P3837" t="s">
        <v>46</v>
      </c>
      <c r="Q3837" t="s">
        <v>33</v>
      </c>
      <c r="S3837" t="s">
        <v>33</v>
      </c>
      <c r="T3837" t="s">
        <v>63</v>
      </c>
      <c r="U3837" t="s">
        <v>7139</v>
      </c>
      <c r="V3837">
        <v>0</v>
      </c>
      <c r="W3837">
        <v>1</v>
      </c>
      <c r="X3837">
        <v>1</v>
      </c>
      <c r="Y3837">
        <v>0</v>
      </c>
      <c r="Z3837">
        <v>0</v>
      </c>
      <c r="AA3837">
        <v>0</v>
      </c>
      <c r="AB3837">
        <v>1</v>
      </c>
      <c r="AC3837">
        <v>0</v>
      </c>
      <c r="AD3837">
        <v>0</v>
      </c>
      <c r="AE3837">
        <v>0</v>
      </c>
      <c r="AF3837">
        <v>0</v>
      </c>
      <c r="AG3837">
        <v>0</v>
      </c>
      <c r="AH3837">
        <v>0</v>
      </c>
      <c r="AI3837">
        <v>0</v>
      </c>
      <c r="AK3837">
        <v>0</v>
      </c>
      <c r="AL3837" t="s">
        <v>65</v>
      </c>
      <c r="AM3837">
        <v>0</v>
      </c>
      <c r="AN3837">
        <v>1</v>
      </c>
      <c r="AO3837">
        <v>1</v>
      </c>
    </row>
    <row r="3838" spans="1:41" x14ac:dyDescent="0.55000000000000004">
      <c r="A3838" t="s">
        <v>7140</v>
      </c>
      <c r="B3838" s="1">
        <v>43383</v>
      </c>
      <c r="C3838">
        <v>41</v>
      </c>
      <c r="D3838">
        <v>10</v>
      </c>
      <c r="E3838" t="s">
        <v>114</v>
      </c>
      <c r="F3838">
        <v>2018</v>
      </c>
      <c r="G3838">
        <v>54</v>
      </c>
      <c r="H3838" t="s">
        <v>52</v>
      </c>
      <c r="I3838" t="s">
        <v>42</v>
      </c>
      <c r="J3838">
        <v>1</v>
      </c>
      <c r="K3838" t="s">
        <v>43</v>
      </c>
      <c r="L3838">
        <v>9</v>
      </c>
      <c r="M3838" t="s">
        <v>7048</v>
      </c>
      <c r="N3838" t="s">
        <v>7049</v>
      </c>
      <c r="O3838" t="s">
        <v>9648</v>
      </c>
      <c r="P3838" t="s">
        <v>46</v>
      </c>
      <c r="Q3838" t="s">
        <v>47</v>
      </c>
      <c r="S3838" t="s">
        <v>47</v>
      </c>
      <c r="T3838" t="s">
        <v>77</v>
      </c>
      <c r="U3838" t="s">
        <v>7141</v>
      </c>
      <c r="V3838">
        <v>1</v>
      </c>
      <c r="W3838">
        <v>0</v>
      </c>
      <c r="X3838">
        <v>0</v>
      </c>
      <c r="Y3838">
        <v>0</v>
      </c>
      <c r="Z3838">
        <v>0</v>
      </c>
      <c r="AA3838">
        <v>0</v>
      </c>
      <c r="AB3838">
        <v>1</v>
      </c>
      <c r="AC3838">
        <v>0</v>
      </c>
      <c r="AD3838">
        <v>1</v>
      </c>
      <c r="AE3838">
        <v>0</v>
      </c>
      <c r="AF3838">
        <v>0</v>
      </c>
      <c r="AG3838">
        <v>0</v>
      </c>
      <c r="AH3838">
        <v>0</v>
      </c>
      <c r="AI3838">
        <v>0</v>
      </c>
      <c r="AK3838">
        <v>0</v>
      </c>
      <c r="AL3838" t="s">
        <v>65</v>
      </c>
      <c r="AM3838">
        <v>0</v>
      </c>
      <c r="AN3838">
        <v>0</v>
      </c>
      <c r="AO3838">
        <v>0</v>
      </c>
    </row>
    <row r="3839" spans="1:41" x14ac:dyDescent="0.55000000000000004">
      <c r="A3839" t="s">
        <v>7142</v>
      </c>
      <c r="B3839" s="1">
        <v>43447</v>
      </c>
      <c r="C3839">
        <v>50</v>
      </c>
      <c r="D3839">
        <v>12</v>
      </c>
      <c r="E3839" t="s">
        <v>57</v>
      </c>
      <c r="F3839">
        <v>2018</v>
      </c>
      <c r="G3839">
        <v>29</v>
      </c>
      <c r="H3839" t="s">
        <v>87</v>
      </c>
      <c r="I3839" t="s">
        <v>42</v>
      </c>
      <c r="J3839">
        <v>1</v>
      </c>
      <c r="K3839" t="s">
        <v>43</v>
      </c>
      <c r="L3839">
        <v>9</v>
      </c>
      <c r="M3839" t="s">
        <v>7048</v>
      </c>
      <c r="N3839" t="s">
        <v>7049</v>
      </c>
      <c r="O3839" t="s">
        <v>9648</v>
      </c>
      <c r="P3839" t="s">
        <v>46</v>
      </c>
      <c r="Q3839" t="s">
        <v>47</v>
      </c>
      <c r="S3839" t="s">
        <v>47</v>
      </c>
      <c r="T3839" t="s">
        <v>314</v>
      </c>
      <c r="U3839" t="s">
        <v>7143</v>
      </c>
      <c r="V3839">
        <v>0</v>
      </c>
      <c r="W3839">
        <v>0</v>
      </c>
      <c r="X3839">
        <v>1</v>
      </c>
      <c r="Y3839">
        <v>0</v>
      </c>
      <c r="Z3839">
        <v>0</v>
      </c>
      <c r="AA3839">
        <v>0</v>
      </c>
      <c r="AB3839">
        <v>0</v>
      </c>
      <c r="AC3839">
        <v>0</v>
      </c>
      <c r="AD3839">
        <v>0</v>
      </c>
      <c r="AE3839">
        <v>0</v>
      </c>
      <c r="AF3839">
        <v>1</v>
      </c>
      <c r="AG3839">
        <v>0</v>
      </c>
      <c r="AH3839">
        <v>0</v>
      </c>
      <c r="AI3839">
        <v>0</v>
      </c>
      <c r="AJ3839" t="s">
        <v>3351</v>
      </c>
      <c r="AK3839">
        <v>0</v>
      </c>
      <c r="AL3839" t="s">
        <v>65</v>
      </c>
      <c r="AM3839">
        <v>0</v>
      </c>
      <c r="AN3839">
        <v>1</v>
      </c>
      <c r="AO3839">
        <v>1</v>
      </c>
    </row>
    <row r="3840" spans="1:41" x14ac:dyDescent="0.55000000000000004">
      <c r="A3840" t="s">
        <v>7144</v>
      </c>
      <c r="B3840" s="1">
        <v>41000</v>
      </c>
      <c r="C3840">
        <v>13</v>
      </c>
      <c r="D3840">
        <v>4</v>
      </c>
      <c r="E3840" t="s">
        <v>91</v>
      </c>
      <c r="F3840">
        <v>2012</v>
      </c>
      <c r="G3840">
        <v>32</v>
      </c>
      <c r="H3840" t="s">
        <v>87</v>
      </c>
      <c r="I3840" t="s">
        <v>42</v>
      </c>
      <c r="J3840">
        <v>1</v>
      </c>
      <c r="K3840" t="s">
        <v>43</v>
      </c>
      <c r="L3840">
        <v>9</v>
      </c>
      <c r="M3840" t="s">
        <v>7145</v>
      </c>
      <c r="N3840" t="s">
        <v>7146</v>
      </c>
      <c r="O3840" t="s">
        <v>9648</v>
      </c>
      <c r="P3840" t="s">
        <v>6032</v>
      </c>
      <c r="Q3840" t="s">
        <v>47</v>
      </c>
      <c r="S3840" t="s">
        <v>47</v>
      </c>
      <c r="T3840" t="s">
        <v>102</v>
      </c>
      <c r="U3840" t="s">
        <v>85</v>
      </c>
      <c r="V3840">
        <v>1</v>
      </c>
      <c r="W3840">
        <v>1</v>
      </c>
      <c r="X3840">
        <v>0</v>
      </c>
      <c r="Y3840">
        <v>0</v>
      </c>
      <c r="Z3840">
        <v>0</v>
      </c>
      <c r="AA3840">
        <v>0</v>
      </c>
      <c r="AB3840">
        <v>0</v>
      </c>
      <c r="AC3840">
        <v>0</v>
      </c>
      <c r="AD3840">
        <v>0</v>
      </c>
      <c r="AE3840">
        <v>0</v>
      </c>
      <c r="AF3840">
        <v>0</v>
      </c>
      <c r="AG3840">
        <v>0</v>
      </c>
      <c r="AH3840">
        <v>0</v>
      </c>
      <c r="AI3840">
        <v>0</v>
      </c>
      <c r="AK3840">
        <v>0</v>
      </c>
      <c r="AM3840">
        <v>0</v>
      </c>
      <c r="AN3840">
        <v>0</v>
      </c>
      <c r="AO3840">
        <v>0</v>
      </c>
    </row>
    <row r="3841" spans="1:41" x14ac:dyDescent="0.55000000000000004">
      <c r="A3841" t="s">
        <v>7147</v>
      </c>
      <c r="B3841" s="1">
        <v>41008</v>
      </c>
      <c r="C3841">
        <v>15</v>
      </c>
      <c r="D3841">
        <v>4</v>
      </c>
      <c r="E3841" t="s">
        <v>91</v>
      </c>
      <c r="F3841">
        <v>2012</v>
      </c>
      <c r="G3841">
        <v>45</v>
      </c>
      <c r="H3841" t="s">
        <v>52</v>
      </c>
      <c r="I3841" t="s">
        <v>53</v>
      </c>
      <c r="J3841">
        <v>0</v>
      </c>
      <c r="K3841" t="s">
        <v>106</v>
      </c>
      <c r="L3841">
        <v>7</v>
      </c>
      <c r="M3841" t="s">
        <v>7145</v>
      </c>
      <c r="N3841" t="s">
        <v>7146</v>
      </c>
      <c r="O3841" t="s">
        <v>9648</v>
      </c>
      <c r="P3841" t="s">
        <v>6032</v>
      </c>
      <c r="Q3841" t="s">
        <v>47</v>
      </c>
      <c r="S3841" t="s">
        <v>47</v>
      </c>
      <c r="T3841" t="s">
        <v>48</v>
      </c>
      <c r="U3841" t="s">
        <v>99</v>
      </c>
      <c r="V3841">
        <v>0</v>
      </c>
      <c r="W3841">
        <v>0</v>
      </c>
      <c r="X3841">
        <v>0</v>
      </c>
      <c r="Y3841">
        <v>0</v>
      </c>
      <c r="Z3841">
        <v>0</v>
      </c>
      <c r="AA3841">
        <v>0</v>
      </c>
      <c r="AB3841">
        <v>0</v>
      </c>
      <c r="AC3841">
        <v>0</v>
      </c>
      <c r="AD3841">
        <v>0</v>
      </c>
      <c r="AE3841">
        <v>1</v>
      </c>
      <c r="AF3841">
        <v>0</v>
      </c>
      <c r="AG3841">
        <v>0</v>
      </c>
      <c r="AH3841">
        <v>0</v>
      </c>
      <c r="AI3841">
        <v>0</v>
      </c>
      <c r="AK3841">
        <v>0</v>
      </c>
      <c r="AM3841">
        <v>1</v>
      </c>
      <c r="AN3841">
        <v>0</v>
      </c>
      <c r="AO3841">
        <v>1</v>
      </c>
    </row>
    <row r="3842" spans="1:41" x14ac:dyDescent="0.55000000000000004">
      <c r="A3842" t="s">
        <v>7148</v>
      </c>
      <c r="B3842" s="1">
        <v>41148</v>
      </c>
      <c r="C3842">
        <v>35</v>
      </c>
      <c r="D3842">
        <v>8</v>
      </c>
      <c r="E3842" t="s">
        <v>109</v>
      </c>
      <c r="F3842">
        <v>2012</v>
      </c>
      <c r="G3842">
        <v>17</v>
      </c>
      <c r="H3842" t="s">
        <v>62</v>
      </c>
      <c r="I3842" t="s">
        <v>53</v>
      </c>
      <c r="J3842">
        <v>0</v>
      </c>
      <c r="K3842" t="s">
        <v>43</v>
      </c>
      <c r="L3842">
        <v>9</v>
      </c>
      <c r="M3842" t="s">
        <v>7145</v>
      </c>
      <c r="N3842" t="s">
        <v>7146</v>
      </c>
      <c r="O3842" t="s">
        <v>9648</v>
      </c>
      <c r="P3842" t="s">
        <v>6032</v>
      </c>
      <c r="Q3842" t="s">
        <v>83</v>
      </c>
      <c r="S3842" t="s">
        <v>47</v>
      </c>
      <c r="T3842" t="s">
        <v>2453</v>
      </c>
      <c r="U3842" t="s">
        <v>422</v>
      </c>
      <c r="V3842">
        <v>1</v>
      </c>
      <c r="W3842">
        <v>0</v>
      </c>
      <c r="X3842">
        <v>0</v>
      </c>
      <c r="Y3842">
        <v>0</v>
      </c>
      <c r="Z3842">
        <v>0</v>
      </c>
      <c r="AA3842">
        <v>0</v>
      </c>
      <c r="AB3842">
        <v>0</v>
      </c>
      <c r="AC3842">
        <v>0</v>
      </c>
      <c r="AD3842">
        <v>0</v>
      </c>
      <c r="AE3842">
        <v>0</v>
      </c>
      <c r="AF3842">
        <v>0</v>
      </c>
      <c r="AG3842">
        <v>0</v>
      </c>
      <c r="AH3842">
        <v>0</v>
      </c>
      <c r="AI3842">
        <v>0</v>
      </c>
      <c r="AK3842">
        <v>0</v>
      </c>
      <c r="AM3842">
        <v>0</v>
      </c>
      <c r="AN3842">
        <v>0</v>
      </c>
      <c r="AO3842">
        <v>0</v>
      </c>
    </row>
    <row r="3843" spans="1:41" x14ac:dyDescent="0.55000000000000004">
      <c r="A3843" t="s">
        <v>7149</v>
      </c>
      <c r="B3843" s="1">
        <v>41304</v>
      </c>
      <c r="C3843">
        <v>5</v>
      </c>
      <c r="D3843">
        <v>1</v>
      </c>
      <c r="E3843" t="s">
        <v>40</v>
      </c>
      <c r="F3843">
        <v>2013</v>
      </c>
      <c r="G3843">
        <v>55</v>
      </c>
      <c r="H3843" t="s">
        <v>115</v>
      </c>
      <c r="I3843" t="s">
        <v>53</v>
      </c>
      <c r="J3843">
        <v>0</v>
      </c>
      <c r="K3843" t="s">
        <v>43</v>
      </c>
      <c r="L3843">
        <v>9</v>
      </c>
      <c r="M3843" t="s">
        <v>7145</v>
      </c>
      <c r="N3843" t="s">
        <v>7146</v>
      </c>
      <c r="O3843" t="s">
        <v>9648</v>
      </c>
      <c r="P3843" t="s">
        <v>6032</v>
      </c>
      <c r="Q3843" t="s">
        <v>47</v>
      </c>
      <c r="S3843" t="s">
        <v>47</v>
      </c>
      <c r="T3843" t="s">
        <v>63</v>
      </c>
      <c r="U3843" t="s">
        <v>7150</v>
      </c>
      <c r="V3843">
        <v>1</v>
      </c>
      <c r="W3843">
        <v>0</v>
      </c>
      <c r="X3843">
        <v>0</v>
      </c>
      <c r="Y3843">
        <v>0</v>
      </c>
      <c r="Z3843">
        <v>1</v>
      </c>
      <c r="AA3843">
        <v>1</v>
      </c>
      <c r="AB3843">
        <v>0</v>
      </c>
      <c r="AC3843">
        <v>0</v>
      </c>
      <c r="AD3843">
        <v>0</v>
      </c>
      <c r="AE3843">
        <v>0</v>
      </c>
      <c r="AF3843">
        <v>0</v>
      </c>
      <c r="AG3843">
        <v>0</v>
      </c>
      <c r="AH3843">
        <v>0</v>
      </c>
      <c r="AI3843">
        <v>0</v>
      </c>
      <c r="AK3843">
        <v>0</v>
      </c>
      <c r="AM3843">
        <v>1</v>
      </c>
      <c r="AN3843">
        <v>0</v>
      </c>
      <c r="AO3843">
        <v>1</v>
      </c>
    </row>
    <row r="3844" spans="1:41" x14ac:dyDescent="0.55000000000000004">
      <c r="A3844" t="s">
        <v>7151</v>
      </c>
      <c r="B3844" s="1">
        <v>41413</v>
      </c>
      <c r="C3844">
        <v>20</v>
      </c>
      <c r="D3844">
        <v>5</v>
      </c>
      <c r="E3844" t="s">
        <v>76</v>
      </c>
      <c r="F3844">
        <v>2013</v>
      </c>
      <c r="G3844">
        <v>27</v>
      </c>
      <c r="H3844" t="s">
        <v>87</v>
      </c>
      <c r="I3844" t="s">
        <v>42</v>
      </c>
      <c r="J3844">
        <v>1</v>
      </c>
      <c r="K3844" t="s">
        <v>43</v>
      </c>
      <c r="L3844">
        <v>9</v>
      </c>
      <c r="M3844" t="s">
        <v>7145</v>
      </c>
      <c r="N3844" t="s">
        <v>7146</v>
      </c>
      <c r="O3844" t="s">
        <v>9648</v>
      </c>
      <c r="P3844" t="s">
        <v>6032</v>
      </c>
      <c r="Q3844" t="s">
        <v>83</v>
      </c>
      <c r="S3844" t="s">
        <v>47</v>
      </c>
      <c r="T3844" t="s">
        <v>5632</v>
      </c>
      <c r="U3844" t="s">
        <v>1266</v>
      </c>
      <c r="V3844">
        <v>0</v>
      </c>
      <c r="W3844">
        <v>0</v>
      </c>
      <c r="X3844">
        <v>1</v>
      </c>
      <c r="Y3844">
        <v>0</v>
      </c>
      <c r="Z3844">
        <v>0</v>
      </c>
      <c r="AA3844">
        <v>0</v>
      </c>
      <c r="AB3844">
        <v>0</v>
      </c>
      <c r="AC3844">
        <v>0</v>
      </c>
      <c r="AD3844">
        <v>0</v>
      </c>
      <c r="AE3844">
        <v>0</v>
      </c>
      <c r="AF3844">
        <v>0</v>
      </c>
      <c r="AG3844">
        <v>0</v>
      </c>
      <c r="AH3844">
        <v>0</v>
      </c>
      <c r="AI3844">
        <v>0</v>
      </c>
      <c r="AK3844">
        <v>0</v>
      </c>
      <c r="AM3844">
        <v>0</v>
      </c>
      <c r="AN3844">
        <v>1</v>
      </c>
      <c r="AO3844">
        <v>1</v>
      </c>
    </row>
    <row r="3845" spans="1:41" x14ac:dyDescent="0.55000000000000004">
      <c r="A3845" t="s">
        <v>7152</v>
      </c>
      <c r="B3845" s="1">
        <v>41467</v>
      </c>
      <c r="C3845">
        <v>28</v>
      </c>
      <c r="D3845">
        <v>7</v>
      </c>
      <c r="E3845" t="s">
        <v>105</v>
      </c>
      <c r="F3845">
        <v>2013</v>
      </c>
      <c r="G3845">
        <v>28</v>
      </c>
      <c r="H3845" t="s">
        <v>87</v>
      </c>
      <c r="I3845" t="s">
        <v>42</v>
      </c>
      <c r="J3845">
        <v>1</v>
      </c>
      <c r="K3845" t="s">
        <v>43</v>
      </c>
      <c r="L3845">
        <v>9</v>
      </c>
      <c r="M3845" t="s">
        <v>7145</v>
      </c>
      <c r="N3845" t="s">
        <v>7146</v>
      </c>
      <c r="O3845" t="s">
        <v>9648</v>
      </c>
      <c r="P3845" t="s">
        <v>6032</v>
      </c>
      <c r="Q3845" t="s">
        <v>47</v>
      </c>
      <c r="S3845" t="s">
        <v>47</v>
      </c>
      <c r="T3845" t="s">
        <v>54</v>
      </c>
      <c r="U3845" t="s">
        <v>501</v>
      </c>
      <c r="V3845">
        <v>0</v>
      </c>
      <c r="W3845">
        <v>0</v>
      </c>
      <c r="X3845">
        <v>0</v>
      </c>
      <c r="Y3845">
        <v>0</v>
      </c>
      <c r="Z3845">
        <v>0</v>
      </c>
      <c r="AA3845">
        <v>0</v>
      </c>
      <c r="AB3845">
        <v>0</v>
      </c>
      <c r="AC3845">
        <v>0</v>
      </c>
      <c r="AD3845">
        <v>0</v>
      </c>
      <c r="AE3845">
        <v>0</v>
      </c>
      <c r="AF3845">
        <v>0</v>
      </c>
      <c r="AG3845">
        <v>0</v>
      </c>
      <c r="AH3845">
        <v>0</v>
      </c>
      <c r="AI3845">
        <v>0</v>
      </c>
      <c r="AJ3845" t="s">
        <v>7153</v>
      </c>
      <c r="AK3845">
        <v>0</v>
      </c>
      <c r="AM3845">
        <v>0</v>
      </c>
      <c r="AN3845">
        <v>0</v>
      </c>
      <c r="AO3845">
        <v>0</v>
      </c>
    </row>
    <row r="3846" spans="1:41" x14ac:dyDescent="0.55000000000000004">
      <c r="A3846" t="s">
        <v>7154</v>
      </c>
      <c r="B3846" s="1">
        <v>41478</v>
      </c>
      <c r="C3846">
        <v>30</v>
      </c>
      <c r="D3846">
        <v>7</v>
      </c>
      <c r="E3846" t="s">
        <v>105</v>
      </c>
      <c r="F3846">
        <v>2013</v>
      </c>
      <c r="G3846">
        <v>21</v>
      </c>
      <c r="H3846" t="s">
        <v>62</v>
      </c>
      <c r="I3846" t="s">
        <v>42</v>
      </c>
      <c r="J3846">
        <v>1</v>
      </c>
      <c r="K3846" t="s">
        <v>43</v>
      </c>
      <c r="L3846">
        <v>9</v>
      </c>
      <c r="M3846" t="s">
        <v>7145</v>
      </c>
      <c r="N3846" t="s">
        <v>7146</v>
      </c>
      <c r="O3846" t="s">
        <v>9648</v>
      </c>
      <c r="P3846" t="s">
        <v>6032</v>
      </c>
      <c r="Q3846" t="s">
        <v>47</v>
      </c>
      <c r="S3846" t="s">
        <v>47</v>
      </c>
      <c r="T3846" t="s">
        <v>84</v>
      </c>
      <c r="U3846" t="s">
        <v>7155</v>
      </c>
      <c r="V3846">
        <v>0</v>
      </c>
      <c r="W3846">
        <v>0</v>
      </c>
      <c r="X3846">
        <v>1</v>
      </c>
      <c r="Y3846">
        <v>0</v>
      </c>
      <c r="Z3846">
        <v>0</v>
      </c>
      <c r="AA3846">
        <v>0</v>
      </c>
      <c r="AB3846">
        <v>0</v>
      </c>
      <c r="AC3846">
        <v>0</v>
      </c>
      <c r="AD3846">
        <v>0</v>
      </c>
      <c r="AE3846">
        <v>0</v>
      </c>
      <c r="AF3846">
        <v>0</v>
      </c>
      <c r="AG3846">
        <v>1</v>
      </c>
      <c r="AH3846">
        <v>0</v>
      </c>
      <c r="AI3846">
        <v>0</v>
      </c>
      <c r="AJ3846" t="s">
        <v>462</v>
      </c>
      <c r="AK3846">
        <v>0</v>
      </c>
      <c r="AM3846">
        <v>0</v>
      </c>
      <c r="AN3846">
        <v>1</v>
      </c>
      <c r="AO3846">
        <v>1</v>
      </c>
    </row>
    <row r="3847" spans="1:41" x14ac:dyDescent="0.55000000000000004">
      <c r="A3847" t="s">
        <v>7156</v>
      </c>
      <c r="B3847" s="1">
        <v>41483</v>
      </c>
      <c r="C3847">
        <v>30</v>
      </c>
      <c r="D3847">
        <v>7</v>
      </c>
      <c r="E3847" t="s">
        <v>105</v>
      </c>
      <c r="F3847">
        <v>2013</v>
      </c>
      <c r="G3847">
        <v>62</v>
      </c>
      <c r="H3847" t="s">
        <v>115</v>
      </c>
      <c r="I3847" t="s">
        <v>42</v>
      </c>
      <c r="J3847">
        <v>1</v>
      </c>
      <c r="K3847" t="s">
        <v>43</v>
      </c>
      <c r="L3847">
        <v>9</v>
      </c>
      <c r="M3847" t="s">
        <v>7145</v>
      </c>
      <c r="N3847" t="s">
        <v>7146</v>
      </c>
      <c r="O3847" t="s">
        <v>9648</v>
      </c>
      <c r="P3847" t="s">
        <v>6032</v>
      </c>
      <c r="Q3847" t="s">
        <v>33</v>
      </c>
      <c r="S3847" t="s">
        <v>455</v>
      </c>
      <c r="T3847" t="s">
        <v>63</v>
      </c>
      <c r="U3847" t="s">
        <v>7157</v>
      </c>
      <c r="V3847">
        <v>1</v>
      </c>
      <c r="W3847">
        <v>0</v>
      </c>
      <c r="X3847">
        <v>1</v>
      </c>
      <c r="Y3847">
        <v>0</v>
      </c>
      <c r="Z3847">
        <v>0</v>
      </c>
      <c r="AA3847">
        <v>0</v>
      </c>
      <c r="AB3847">
        <v>0</v>
      </c>
      <c r="AC3847">
        <v>0</v>
      </c>
      <c r="AD3847">
        <v>0</v>
      </c>
      <c r="AE3847">
        <v>0</v>
      </c>
      <c r="AF3847">
        <v>0</v>
      </c>
      <c r="AG3847">
        <v>0</v>
      </c>
      <c r="AH3847">
        <v>0</v>
      </c>
      <c r="AI3847">
        <v>0</v>
      </c>
      <c r="AK3847">
        <v>0</v>
      </c>
      <c r="AM3847">
        <v>0</v>
      </c>
      <c r="AN3847">
        <v>1</v>
      </c>
      <c r="AO3847">
        <v>1</v>
      </c>
    </row>
    <row r="3848" spans="1:41" x14ac:dyDescent="0.55000000000000004">
      <c r="A3848" t="s">
        <v>7158</v>
      </c>
      <c r="B3848" s="1">
        <v>41501</v>
      </c>
      <c r="C3848">
        <v>33</v>
      </c>
      <c r="D3848">
        <v>8</v>
      </c>
      <c r="E3848" t="s">
        <v>109</v>
      </c>
      <c r="F3848">
        <v>2013</v>
      </c>
      <c r="G3848">
        <v>19</v>
      </c>
      <c r="H3848" t="s">
        <v>62</v>
      </c>
      <c r="I3848" t="s">
        <v>53</v>
      </c>
      <c r="J3848">
        <v>0</v>
      </c>
      <c r="K3848" t="s">
        <v>43</v>
      </c>
      <c r="L3848">
        <v>9</v>
      </c>
      <c r="M3848" t="s">
        <v>7145</v>
      </c>
      <c r="N3848" t="s">
        <v>7146</v>
      </c>
      <c r="O3848" t="s">
        <v>9648</v>
      </c>
      <c r="P3848" t="s">
        <v>6032</v>
      </c>
      <c r="Q3848" t="s">
        <v>83</v>
      </c>
      <c r="S3848" t="s">
        <v>47</v>
      </c>
      <c r="T3848" t="s">
        <v>240</v>
      </c>
      <c r="U3848" t="s">
        <v>55</v>
      </c>
      <c r="V3848">
        <v>1</v>
      </c>
      <c r="W3848">
        <v>0</v>
      </c>
      <c r="X3848">
        <v>0</v>
      </c>
      <c r="Y3848">
        <v>0</v>
      </c>
      <c r="Z3848">
        <v>0</v>
      </c>
      <c r="AA3848">
        <v>0</v>
      </c>
      <c r="AB3848">
        <v>0</v>
      </c>
      <c r="AC3848">
        <v>0</v>
      </c>
      <c r="AD3848">
        <v>0</v>
      </c>
      <c r="AE3848">
        <v>0</v>
      </c>
      <c r="AF3848">
        <v>0</v>
      </c>
      <c r="AG3848">
        <v>0</v>
      </c>
      <c r="AH3848">
        <v>0</v>
      </c>
      <c r="AI3848">
        <v>0</v>
      </c>
      <c r="AK3848">
        <v>0</v>
      </c>
      <c r="AM3848">
        <v>0</v>
      </c>
      <c r="AN3848">
        <v>0</v>
      </c>
      <c r="AO3848">
        <v>0</v>
      </c>
    </row>
    <row r="3849" spans="1:41" x14ac:dyDescent="0.55000000000000004">
      <c r="A3849" t="s">
        <v>7159</v>
      </c>
      <c r="B3849" s="1">
        <v>41542</v>
      </c>
      <c r="C3849">
        <v>39</v>
      </c>
      <c r="D3849">
        <v>9</v>
      </c>
      <c r="E3849" t="s">
        <v>51</v>
      </c>
      <c r="F3849">
        <v>2013</v>
      </c>
      <c r="G3849">
        <v>23</v>
      </c>
      <c r="H3849" t="s">
        <v>62</v>
      </c>
      <c r="I3849" t="s">
        <v>42</v>
      </c>
      <c r="J3849">
        <v>1</v>
      </c>
      <c r="K3849" t="s">
        <v>43</v>
      </c>
      <c r="L3849">
        <v>9</v>
      </c>
      <c r="M3849" t="s">
        <v>7145</v>
      </c>
      <c r="N3849" t="s">
        <v>7146</v>
      </c>
      <c r="O3849" t="s">
        <v>9648</v>
      </c>
      <c r="P3849" t="s">
        <v>6032</v>
      </c>
      <c r="Q3849" t="s">
        <v>47</v>
      </c>
      <c r="S3849" t="s">
        <v>47</v>
      </c>
      <c r="T3849" t="s">
        <v>84</v>
      </c>
      <c r="U3849" t="s">
        <v>7160</v>
      </c>
      <c r="V3849">
        <v>0</v>
      </c>
      <c r="W3849">
        <v>0</v>
      </c>
      <c r="X3849">
        <v>0</v>
      </c>
      <c r="Y3849">
        <v>0</v>
      </c>
      <c r="Z3849">
        <v>0</v>
      </c>
      <c r="AA3849">
        <v>1</v>
      </c>
      <c r="AB3849">
        <v>1</v>
      </c>
      <c r="AC3849">
        <v>0</v>
      </c>
      <c r="AD3849">
        <v>0</v>
      </c>
      <c r="AE3849">
        <v>0</v>
      </c>
      <c r="AF3849">
        <v>0</v>
      </c>
      <c r="AG3849">
        <v>0</v>
      </c>
      <c r="AH3849">
        <v>0</v>
      </c>
      <c r="AI3849">
        <v>0</v>
      </c>
      <c r="AK3849">
        <v>0</v>
      </c>
      <c r="AM3849">
        <v>1</v>
      </c>
      <c r="AN3849">
        <v>0</v>
      </c>
      <c r="AO3849">
        <v>1</v>
      </c>
    </row>
    <row r="3850" spans="1:41" x14ac:dyDescent="0.55000000000000004">
      <c r="A3850" t="s">
        <v>7161</v>
      </c>
      <c r="B3850" s="1">
        <v>41569</v>
      </c>
      <c r="C3850">
        <v>43</v>
      </c>
      <c r="D3850">
        <v>10</v>
      </c>
      <c r="E3850" t="s">
        <v>114</v>
      </c>
      <c r="F3850">
        <v>2013</v>
      </c>
      <c r="G3850">
        <v>27</v>
      </c>
      <c r="H3850" t="s">
        <v>87</v>
      </c>
      <c r="I3850" t="s">
        <v>53</v>
      </c>
      <c r="J3850">
        <v>0</v>
      </c>
      <c r="K3850" t="s">
        <v>43</v>
      </c>
      <c r="L3850">
        <v>9</v>
      </c>
      <c r="M3850" t="s">
        <v>7145</v>
      </c>
      <c r="N3850" t="s">
        <v>7146</v>
      </c>
      <c r="O3850" t="s">
        <v>9648</v>
      </c>
      <c r="P3850" t="s">
        <v>6032</v>
      </c>
      <c r="Q3850" t="s">
        <v>83</v>
      </c>
      <c r="S3850" t="s">
        <v>455</v>
      </c>
      <c r="T3850" t="s">
        <v>102</v>
      </c>
      <c r="U3850" t="s">
        <v>837</v>
      </c>
      <c r="V3850">
        <v>1</v>
      </c>
      <c r="W3850">
        <v>1</v>
      </c>
      <c r="X3850">
        <v>0</v>
      </c>
      <c r="Y3850">
        <v>0</v>
      </c>
      <c r="Z3850">
        <v>0</v>
      </c>
      <c r="AA3850">
        <v>0</v>
      </c>
      <c r="AB3850">
        <v>0</v>
      </c>
      <c r="AC3850">
        <v>0</v>
      </c>
      <c r="AD3850">
        <v>0</v>
      </c>
      <c r="AE3850">
        <v>0</v>
      </c>
      <c r="AF3850">
        <v>0</v>
      </c>
      <c r="AG3850">
        <v>0</v>
      </c>
      <c r="AH3850">
        <v>0</v>
      </c>
      <c r="AI3850">
        <v>0</v>
      </c>
      <c r="AK3850">
        <v>0</v>
      </c>
      <c r="AM3850">
        <v>0</v>
      </c>
      <c r="AN3850">
        <v>0</v>
      </c>
      <c r="AO3850">
        <v>0</v>
      </c>
    </row>
    <row r="3851" spans="1:41" x14ac:dyDescent="0.55000000000000004">
      <c r="A3851" t="s">
        <v>7162</v>
      </c>
      <c r="B3851" s="1">
        <v>41606</v>
      </c>
      <c r="C3851">
        <v>48</v>
      </c>
      <c r="D3851">
        <v>11</v>
      </c>
      <c r="E3851" t="s">
        <v>119</v>
      </c>
      <c r="F3851">
        <v>2013</v>
      </c>
      <c r="G3851">
        <v>50</v>
      </c>
      <c r="H3851" t="s">
        <v>52</v>
      </c>
      <c r="I3851" t="s">
        <v>53</v>
      </c>
      <c r="J3851">
        <v>0</v>
      </c>
      <c r="K3851" t="s">
        <v>43</v>
      </c>
      <c r="L3851">
        <v>9</v>
      </c>
      <c r="M3851" t="s">
        <v>7145</v>
      </c>
      <c r="N3851" t="s">
        <v>7146</v>
      </c>
      <c r="O3851" t="s">
        <v>9648</v>
      </c>
      <c r="P3851" t="s">
        <v>6032</v>
      </c>
      <c r="Q3851" t="s">
        <v>47</v>
      </c>
      <c r="S3851" t="s">
        <v>47</v>
      </c>
      <c r="T3851" t="s">
        <v>7163</v>
      </c>
      <c r="U3851" t="s">
        <v>178</v>
      </c>
      <c r="V3851">
        <v>0</v>
      </c>
      <c r="W3851">
        <v>0</v>
      </c>
      <c r="X3851">
        <v>0</v>
      </c>
      <c r="Y3851">
        <v>0</v>
      </c>
      <c r="Z3851">
        <v>1</v>
      </c>
      <c r="AA3851">
        <v>0</v>
      </c>
      <c r="AB3851">
        <v>0</v>
      </c>
      <c r="AC3851">
        <v>0</v>
      </c>
      <c r="AD3851">
        <v>0</v>
      </c>
      <c r="AE3851">
        <v>0</v>
      </c>
      <c r="AF3851">
        <v>0</v>
      </c>
      <c r="AG3851">
        <v>0</v>
      </c>
      <c r="AH3851">
        <v>0</v>
      </c>
      <c r="AI3851">
        <v>0</v>
      </c>
      <c r="AK3851">
        <v>0</v>
      </c>
      <c r="AM3851">
        <v>1</v>
      </c>
      <c r="AN3851">
        <v>0</v>
      </c>
      <c r="AO3851">
        <v>1</v>
      </c>
    </row>
    <row r="3852" spans="1:41" x14ac:dyDescent="0.55000000000000004">
      <c r="A3852" t="s">
        <v>7164</v>
      </c>
      <c r="B3852" s="1">
        <v>41638</v>
      </c>
      <c r="C3852">
        <v>1</v>
      </c>
      <c r="D3852">
        <v>12</v>
      </c>
      <c r="E3852" t="s">
        <v>57</v>
      </c>
      <c r="F3852">
        <v>2013</v>
      </c>
      <c r="G3852">
        <v>22</v>
      </c>
      <c r="H3852" t="s">
        <v>62</v>
      </c>
      <c r="I3852" t="s">
        <v>42</v>
      </c>
      <c r="J3852">
        <v>1</v>
      </c>
      <c r="K3852" t="s">
        <v>43</v>
      </c>
      <c r="L3852">
        <v>9</v>
      </c>
      <c r="M3852" t="s">
        <v>7145</v>
      </c>
      <c r="N3852" t="s">
        <v>7146</v>
      </c>
      <c r="O3852" t="s">
        <v>9648</v>
      </c>
      <c r="P3852" t="s">
        <v>6032</v>
      </c>
      <c r="Q3852" t="s">
        <v>83</v>
      </c>
      <c r="U3852" t="s">
        <v>801</v>
      </c>
      <c r="V3852">
        <v>1</v>
      </c>
      <c r="W3852">
        <v>0</v>
      </c>
      <c r="X3852">
        <v>0</v>
      </c>
      <c r="Y3852">
        <v>0</v>
      </c>
      <c r="Z3852">
        <v>0</v>
      </c>
      <c r="AA3852">
        <v>0</v>
      </c>
      <c r="AB3852">
        <v>0</v>
      </c>
      <c r="AC3852">
        <v>0</v>
      </c>
      <c r="AD3852">
        <v>0</v>
      </c>
      <c r="AE3852">
        <v>0</v>
      </c>
      <c r="AF3852">
        <v>0</v>
      </c>
      <c r="AG3852">
        <v>0</v>
      </c>
      <c r="AH3852">
        <v>0</v>
      </c>
      <c r="AI3852">
        <v>0</v>
      </c>
      <c r="AK3852">
        <v>0</v>
      </c>
      <c r="AM3852">
        <v>0</v>
      </c>
      <c r="AN3852">
        <v>0</v>
      </c>
      <c r="AO3852">
        <v>0</v>
      </c>
    </row>
    <row r="3853" spans="1:41" x14ac:dyDescent="0.55000000000000004">
      <c r="A3853" t="s">
        <v>7165</v>
      </c>
      <c r="B3853" s="1">
        <v>41650</v>
      </c>
      <c r="C3853">
        <v>2</v>
      </c>
      <c r="D3853">
        <v>1</v>
      </c>
      <c r="E3853" t="s">
        <v>40</v>
      </c>
      <c r="F3853">
        <v>2014</v>
      </c>
      <c r="G3853">
        <v>45</v>
      </c>
      <c r="H3853" t="s">
        <v>52</v>
      </c>
      <c r="I3853" t="s">
        <v>42</v>
      </c>
      <c r="J3853">
        <v>1</v>
      </c>
      <c r="K3853" t="s">
        <v>43</v>
      </c>
      <c r="L3853">
        <v>9</v>
      </c>
      <c r="M3853" t="s">
        <v>7145</v>
      </c>
      <c r="N3853" t="s">
        <v>7146</v>
      </c>
      <c r="O3853" t="s">
        <v>9648</v>
      </c>
      <c r="P3853" t="s">
        <v>6032</v>
      </c>
      <c r="Q3853" t="s">
        <v>47</v>
      </c>
      <c r="S3853" t="s">
        <v>47</v>
      </c>
      <c r="T3853" t="s">
        <v>54</v>
      </c>
      <c r="U3853" t="s">
        <v>55</v>
      </c>
      <c r="V3853">
        <v>1</v>
      </c>
      <c r="W3853">
        <v>0</v>
      </c>
      <c r="X3853">
        <v>0</v>
      </c>
      <c r="Y3853">
        <v>0</v>
      </c>
      <c r="Z3853">
        <v>0</v>
      </c>
      <c r="AA3853">
        <v>0</v>
      </c>
      <c r="AB3853">
        <v>0</v>
      </c>
      <c r="AC3853">
        <v>0</v>
      </c>
      <c r="AD3853">
        <v>0</v>
      </c>
      <c r="AE3853">
        <v>0</v>
      </c>
      <c r="AF3853">
        <v>0</v>
      </c>
      <c r="AG3853">
        <v>0</v>
      </c>
      <c r="AH3853">
        <v>0</v>
      </c>
      <c r="AI3853">
        <v>0</v>
      </c>
      <c r="AK3853">
        <v>0</v>
      </c>
      <c r="AM3853">
        <v>0</v>
      </c>
      <c r="AN3853">
        <v>0</v>
      </c>
      <c r="AO3853">
        <v>0</v>
      </c>
    </row>
    <row r="3854" spans="1:41" x14ac:dyDescent="0.55000000000000004">
      <c r="A3854" t="s">
        <v>7166</v>
      </c>
      <c r="B3854" s="1">
        <v>41671</v>
      </c>
      <c r="C3854">
        <v>5</v>
      </c>
      <c r="D3854">
        <v>2</v>
      </c>
      <c r="E3854" t="s">
        <v>61</v>
      </c>
      <c r="F3854">
        <v>2014</v>
      </c>
      <c r="G3854">
        <v>35</v>
      </c>
      <c r="H3854" t="s">
        <v>41</v>
      </c>
      <c r="I3854" t="s">
        <v>53</v>
      </c>
      <c r="J3854">
        <v>0</v>
      </c>
      <c r="K3854" t="s">
        <v>43</v>
      </c>
      <c r="L3854">
        <v>9</v>
      </c>
      <c r="M3854" t="s">
        <v>7145</v>
      </c>
      <c r="N3854" t="s">
        <v>7146</v>
      </c>
      <c r="O3854" t="s">
        <v>9648</v>
      </c>
      <c r="P3854" t="s">
        <v>6032</v>
      </c>
      <c r="Q3854" t="s">
        <v>47</v>
      </c>
      <c r="S3854" t="s">
        <v>47</v>
      </c>
      <c r="T3854" t="s">
        <v>63</v>
      </c>
      <c r="U3854" t="s">
        <v>6263</v>
      </c>
      <c r="V3854">
        <v>1</v>
      </c>
      <c r="W3854">
        <v>0</v>
      </c>
      <c r="X3854">
        <v>1</v>
      </c>
      <c r="Y3854">
        <v>0</v>
      </c>
      <c r="Z3854">
        <v>0</v>
      </c>
      <c r="AA3854">
        <v>0</v>
      </c>
      <c r="AB3854">
        <v>0</v>
      </c>
      <c r="AC3854">
        <v>0</v>
      </c>
      <c r="AD3854">
        <v>0</v>
      </c>
      <c r="AE3854">
        <v>0</v>
      </c>
      <c r="AF3854">
        <v>0</v>
      </c>
      <c r="AG3854">
        <v>0</v>
      </c>
      <c r="AH3854">
        <v>0</v>
      </c>
      <c r="AI3854">
        <v>0</v>
      </c>
      <c r="AK3854">
        <v>0</v>
      </c>
      <c r="AM3854">
        <v>0</v>
      </c>
      <c r="AN3854">
        <v>1</v>
      </c>
      <c r="AO3854">
        <v>1</v>
      </c>
    </row>
    <row r="3855" spans="1:41" x14ac:dyDescent="0.55000000000000004">
      <c r="A3855" t="s">
        <v>7167</v>
      </c>
      <c r="B3855" s="1">
        <v>41849</v>
      </c>
      <c r="C3855">
        <v>31</v>
      </c>
      <c r="D3855">
        <v>7</v>
      </c>
      <c r="E3855" t="s">
        <v>105</v>
      </c>
      <c r="F3855">
        <v>2014</v>
      </c>
      <c r="G3855">
        <v>29</v>
      </c>
      <c r="H3855" t="s">
        <v>87</v>
      </c>
      <c r="I3855" t="s">
        <v>42</v>
      </c>
      <c r="J3855">
        <v>1</v>
      </c>
      <c r="K3855" t="s">
        <v>43</v>
      </c>
      <c r="L3855">
        <v>9</v>
      </c>
      <c r="M3855" t="s">
        <v>7145</v>
      </c>
      <c r="N3855" t="s">
        <v>7146</v>
      </c>
      <c r="O3855" t="s">
        <v>9648</v>
      </c>
      <c r="P3855" t="s">
        <v>6032</v>
      </c>
      <c r="Q3855" t="s">
        <v>83</v>
      </c>
      <c r="S3855" t="s">
        <v>33</v>
      </c>
      <c r="T3855" t="s">
        <v>102</v>
      </c>
      <c r="U3855" t="s">
        <v>55</v>
      </c>
      <c r="V3855">
        <v>1</v>
      </c>
      <c r="W3855">
        <v>0</v>
      </c>
      <c r="X3855">
        <v>0</v>
      </c>
      <c r="Y3855">
        <v>0</v>
      </c>
      <c r="Z3855">
        <v>0</v>
      </c>
      <c r="AA3855">
        <v>0</v>
      </c>
      <c r="AB3855">
        <v>0</v>
      </c>
      <c r="AC3855">
        <v>0</v>
      </c>
      <c r="AD3855">
        <v>0</v>
      </c>
      <c r="AE3855">
        <v>0</v>
      </c>
      <c r="AF3855">
        <v>0</v>
      </c>
      <c r="AG3855">
        <v>0</v>
      </c>
      <c r="AH3855">
        <v>0</v>
      </c>
      <c r="AI3855">
        <v>0</v>
      </c>
      <c r="AK3855">
        <v>0</v>
      </c>
      <c r="AM3855">
        <v>0</v>
      </c>
      <c r="AN3855">
        <v>0</v>
      </c>
      <c r="AO3855">
        <v>0</v>
      </c>
    </row>
    <row r="3856" spans="1:41" x14ac:dyDescent="0.55000000000000004">
      <c r="A3856" t="s">
        <v>7168</v>
      </c>
      <c r="B3856" s="1">
        <v>41966</v>
      </c>
      <c r="C3856">
        <v>47</v>
      </c>
      <c r="D3856">
        <v>11</v>
      </c>
      <c r="E3856" t="s">
        <v>119</v>
      </c>
      <c r="F3856">
        <v>2014</v>
      </c>
      <c r="G3856">
        <v>27</v>
      </c>
      <c r="H3856" t="s">
        <v>87</v>
      </c>
      <c r="I3856" t="s">
        <v>42</v>
      </c>
      <c r="J3856">
        <v>1</v>
      </c>
      <c r="K3856" t="s">
        <v>43</v>
      </c>
      <c r="L3856">
        <v>9</v>
      </c>
      <c r="M3856" t="s">
        <v>7145</v>
      </c>
      <c r="N3856" t="s">
        <v>7146</v>
      </c>
      <c r="O3856" t="s">
        <v>9648</v>
      </c>
      <c r="P3856" t="s">
        <v>6032</v>
      </c>
      <c r="Q3856" t="s">
        <v>33</v>
      </c>
      <c r="R3856" t="s">
        <v>139</v>
      </c>
      <c r="S3856" t="s">
        <v>33</v>
      </c>
      <c r="T3856" t="s">
        <v>84</v>
      </c>
      <c r="U3856" t="s">
        <v>7169</v>
      </c>
      <c r="V3856">
        <v>0</v>
      </c>
      <c r="W3856">
        <v>0</v>
      </c>
      <c r="X3856">
        <v>0</v>
      </c>
      <c r="Y3856">
        <v>0</v>
      </c>
      <c r="Z3856">
        <v>1</v>
      </c>
      <c r="AA3856">
        <v>1</v>
      </c>
      <c r="AB3856">
        <v>0</v>
      </c>
      <c r="AC3856">
        <v>0</v>
      </c>
      <c r="AD3856">
        <v>0</v>
      </c>
      <c r="AE3856">
        <v>0</v>
      </c>
      <c r="AF3856">
        <v>0</v>
      </c>
      <c r="AG3856">
        <v>0</v>
      </c>
      <c r="AH3856">
        <v>0</v>
      </c>
      <c r="AI3856">
        <v>0</v>
      </c>
      <c r="AK3856">
        <v>0</v>
      </c>
      <c r="AM3856">
        <v>1</v>
      </c>
      <c r="AN3856">
        <v>0</v>
      </c>
      <c r="AO3856">
        <v>1</v>
      </c>
    </row>
    <row r="3857" spans="1:41" x14ac:dyDescent="0.55000000000000004">
      <c r="A3857" t="s">
        <v>7170</v>
      </c>
      <c r="B3857" s="1">
        <v>42061</v>
      </c>
      <c r="C3857">
        <v>9</v>
      </c>
      <c r="D3857">
        <v>2</v>
      </c>
      <c r="E3857" t="s">
        <v>61</v>
      </c>
      <c r="F3857">
        <v>2015</v>
      </c>
      <c r="G3857">
        <v>28</v>
      </c>
      <c r="H3857" t="s">
        <v>87</v>
      </c>
      <c r="I3857" t="s">
        <v>42</v>
      </c>
      <c r="J3857">
        <v>1</v>
      </c>
      <c r="K3857" t="s">
        <v>43</v>
      </c>
      <c r="L3857">
        <v>9</v>
      </c>
      <c r="M3857" t="s">
        <v>7145</v>
      </c>
      <c r="N3857" t="s">
        <v>7146</v>
      </c>
      <c r="O3857" t="s">
        <v>9648</v>
      </c>
      <c r="P3857" t="s">
        <v>6032</v>
      </c>
      <c r="Q3857" t="s">
        <v>83</v>
      </c>
      <c r="S3857" t="s">
        <v>47</v>
      </c>
      <c r="U3857" t="s">
        <v>140</v>
      </c>
      <c r="V3857">
        <v>1</v>
      </c>
      <c r="W3857">
        <v>0</v>
      </c>
      <c r="X3857">
        <v>0</v>
      </c>
      <c r="Y3857">
        <v>0</v>
      </c>
      <c r="Z3857">
        <v>0</v>
      </c>
      <c r="AA3857">
        <v>0</v>
      </c>
      <c r="AB3857">
        <v>0</v>
      </c>
      <c r="AC3857">
        <v>0</v>
      </c>
      <c r="AD3857">
        <v>0</v>
      </c>
      <c r="AE3857">
        <v>0</v>
      </c>
      <c r="AF3857">
        <v>0</v>
      </c>
      <c r="AG3857">
        <v>0</v>
      </c>
      <c r="AH3857">
        <v>0</v>
      </c>
      <c r="AI3857">
        <v>0</v>
      </c>
      <c r="AK3857">
        <v>0</v>
      </c>
      <c r="AL3857" t="s">
        <v>65</v>
      </c>
      <c r="AM3857">
        <v>0</v>
      </c>
      <c r="AN3857">
        <v>0</v>
      </c>
      <c r="AO3857">
        <v>0</v>
      </c>
    </row>
    <row r="3858" spans="1:41" x14ac:dyDescent="0.55000000000000004">
      <c r="A3858" t="s">
        <v>7171</v>
      </c>
      <c r="B3858" s="1">
        <v>42177</v>
      </c>
      <c r="C3858">
        <v>26</v>
      </c>
      <c r="D3858">
        <v>6</v>
      </c>
      <c r="E3858" t="s">
        <v>101</v>
      </c>
      <c r="F3858">
        <v>2015</v>
      </c>
      <c r="G3858">
        <v>25</v>
      </c>
      <c r="H3858" t="s">
        <v>87</v>
      </c>
      <c r="I3858" t="s">
        <v>42</v>
      </c>
      <c r="J3858">
        <v>1</v>
      </c>
      <c r="K3858" t="s">
        <v>43</v>
      </c>
      <c r="L3858">
        <v>9</v>
      </c>
      <c r="M3858" t="s">
        <v>7145</v>
      </c>
      <c r="N3858" t="s">
        <v>7146</v>
      </c>
      <c r="O3858" t="s">
        <v>9648</v>
      </c>
      <c r="P3858" t="s">
        <v>6032</v>
      </c>
      <c r="Q3858" t="s">
        <v>47</v>
      </c>
      <c r="S3858" t="s">
        <v>47</v>
      </c>
      <c r="U3858" t="s">
        <v>140</v>
      </c>
      <c r="V3858">
        <v>1</v>
      </c>
      <c r="W3858">
        <v>0</v>
      </c>
      <c r="X3858">
        <v>0</v>
      </c>
      <c r="Y3858">
        <v>0</v>
      </c>
      <c r="Z3858">
        <v>0</v>
      </c>
      <c r="AA3858">
        <v>0</v>
      </c>
      <c r="AB3858">
        <v>0</v>
      </c>
      <c r="AC3858">
        <v>0</v>
      </c>
      <c r="AD3858">
        <v>0</v>
      </c>
      <c r="AE3858">
        <v>0</v>
      </c>
      <c r="AF3858">
        <v>0</v>
      </c>
      <c r="AG3858">
        <v>0</v>
      </c>
      <c r="AH3858">
        <v>0</v>
      </c>
      <c r="AI3858">
        <v>0</v>
      </c>
      <c r="AK3858">
        <v>0</v>
      </c>
      <c r="AL3858" t="s">
        <v>65</v>
      </c>
      <c r="AM3858">
        <v>0</v>
      </c>
      <c r="AN3858">
        <v>0</v>
      </c>
      <c r="AO3858">
        <v>0</v>
      </c>
    </row>
    <row r="3859" spans="1:41" x14ac:dyDescent="0.55000000000000004">
      <c r="A3859" t="s">
        <v>7172</v>
      </c>
      <c r="B3859" s="1">
        <v>42187</v>
      </c>
      <c r="C3859">
        <v>27</v>
      </c>
      <c r="D3859">
        <v>7</v>
      </c>
      <c r="E3859" t="s">
        <v>105</v>
      </c>
      <c r="F3859">
        <v>2015</v>
      </c>
      <c r="G3859">
        <v>26</v>
      </c>
      <c r="H3859" t="s">
        <v>87</v>
      </c>
      <c r="I3859" t="s">
        <v>42</v>
      </c>
      <c r="J3859">
        <v>1</v>
      </c>
      <c r="K3859" t="s">
        <v>969</v>
      </c>
      <c r="L3859">
        <v>2</v>
      </c>
      <c r="M3859" t="s">
        <v>7145</v>
      </c>
      <c r="N3859" t="s">
        <v>7146</v>
      </c>
      <c r="O3859" t="s">
        <v>9648</v>
      </c>
      <c r="P3859" t="s">
        <v>6032</v>
      </c>
      <c r="Q3859" t="s">
        <v>47</v>
      </c>
      <c r="S3859" t="s">
        <v>47</v>
      </c>
      <c r="U3859" t="s">
        <v>7173</v>
      </c>
      <c r="V3859">
        <v>1</v>
      </c>
      <c r="W3859">
        <v>0</v>
      </c>
      <c r="X3859">
        <v>1</v>
      </c>
      <c r="Y3859">
        <v>0</v>
      </c>
      <c r="Z3859">
        <v>1</v>
      </c>
      <c r="AA3859">
        <v>0</v>
      </c>
      <c r="AB3859">
        <v>0</v>
      </c>
      <c r="AC3859">
        <v>0</v>
      </c>
      <c r="AD3859">
        <v>0</v>
      </c>
      <c r="AE3859">
        <v>0</v>
      </c>
      <c r="AF3859">
        <v>0</v>
      </c>
      <c r="AG3859">
        <v>0</v>
      </c>
      <c r="AH3859">
        <v>0</v>
      </c>
      <c r="AI3859">
        <v>0</v>
      </c>
      <c r="AK3859">
        <v>0</v>
      </c>
      <c r="AL3859" t="s">
        <v>65</v>
      </c>
      <c r="AM3859">
        <v>1</v>
      </c>
      <c r="AN3859">
        <v>1</v>
      </c>
      <c r="AO3859">
        <v>1</v>
      </c>
    </row>
    <row r="3860" spans="1:41" x14ac:dyDescent="0.55000000000000004">
      <c r="A3860" t="s">
        <v>7174</v>
      </c>
      <c r="B3860" s="1">
        <v>42265</v>
      </c>
      <c r="C3860">
        <v>38</v>
      </c>
      <c r="D3860">
        <v>9</v>
      </c>
      <c r="E3860" t="s">
        <v>51</v>
      </c>
      <c r="F3860">
        <v>2015</v>
      </c>
      <c r="G3860">
        <v>23</v>
      </c>
      <c r="H3860" t="s">
        <v>62</v>
      </c>
      <c r="I3860" t="s">
        <v>42</v>
      </c>
      <c r="J3860">
        <v>1</v>
      </c>
      <c r="K3860" t="s">
        <v>43</v>
      </c>
      <c r="L3860">
        <v>9</v>
      </c>
      <c r="M3860" t="s">
        <v>7145</v>
      </c>
      <c r="N3860" t="s">
        <v>7146</v>
      </c>
      <c r="O3860" t="s">
        <v>9648</v>
      </c>
      <c r="P3860" t="s">
        <v>6032</v>
      </c>
      <c r="Q3860" t="s">
        <v>83</v>
      </c>
      <c r="S3860" t="s">
        <v>47</v>
      </c>
      <c r="U3860" t="s">
        <v>898</v>
      </c>
      <c r="V3860">
        <v>1</v>
      </c>
      <c r="W3860">
        <v>0</v>
      </c>
      <c r="X3860">
        <v>0</v>
      </c>
      <c r="Y3860">
        <v>0</v>
      </c>
      <c r="Z3860">
        <v>0</v>
      </c>
      <c r="AA3860">
        <v>0</v>
      </c>
      <c r="AB3860">
        <v>0</v>
      </c>
      <c r="AC3860">
        <v>0</v>
      </c>
      <c r="AD3860">
        <v>0</v>
      </c>
      <c r="AE3860">
        <v>0</v>
      </c>
      <c r="AF3860">
        <v>0</v>
      </c>
      <c r="AG3860">
        <v>0</v>
      </c>
      <c r="AH3860">
        <v>0</v>
      </c>
      <c r="AI3860">
        <v>0</v>
      </c>
      <c r="AK3860">
        <v>0</v>
      </c>
      <c r="AL3860" t="s">
        <v>65</v>
      </c>
      <c r="AM3860">
        <v>0</v>
      </c>
      <c r="AN3860">
        <v>0</v>
      </c>
      <c r="AO3860">
        <v>0</v>
      </c>
    </row>
    <row r="3861" spans="1:41" x14ac:dyDescent="0.55000000000000004">
      <c r="A3861" t="s">
        <v>7175</v>
      </c>
      <c r="B3861" s="1">
        <v>42271</v>
      </c>
      <c r="C3861">
        <v>39</v>
      </c>
      <c r="D3861">
        <v>9</v>
      </c>
      <c r="E3861" t="s">
        <v>51</v>
      </c>
      <c r="F3861">
        <v>2015</v>
      </c>
      <c r="G3861">
        <v>27</v>
      </c>
      <c r="H3861" t="s">
        <v>87</v>
      </c>
      <c r="I3861" t="s">
        <v>42</v>
      </c>
      <c r="J3861">
        <v>1</v>
      </c>
      <c r="K3861" t="s">
        <v>43</v>
      </c>
      <c r="L3861">
        <v>9</v>
      </c>
      <c r="M3861" t="s">
        <v>7145</v>
      </c>
      <c r="N3861" t="s">
        <v>7146</v>
      </c>
      <c r="O3861" t="s">
        <v>9648</v>
      </c>
      <c r="P3861" t="s">
        <v>6032</v>
      </c>
      <c r="Q3861" t="s">
        <v>83</v>
      </c>
      <c r="S3861" t="s">
        <v>47</v>
      </c>
      <c r="U3861" t="s">
        <v>184</v>
      </c>
      <c r="V3861">
        <v>1</v>
      </c>
      <c r="W3861">
        <v>0</v>
      </c>
      <c r="X3861">
        <v>0</v>
      </c>
      <c r="Y3861">
        <v>0</v>
      </c>
      <c r="Z3861">
        <v>0</v>
      </c>
      <c r="AA3861">
        <v>0</v>
      </c>
      <c r="AB3861">
        <v>0</v>
      </c>
      <c r="AC3861">
        <v>0</v>
      </c>
      <c r="AD3861">
        <v>0</v>
      </c>
      <c r="AE3861">
        <v>0</v>
      </c>
      <c r="AF3861">
        <v>0</v>
      </c>
      <c r="AG3861">
        <v>0</v>
      </c>
      <c r="AH3861">
        <v>0</v>
      </c>
      <c r="AI3861">
        <v>0</v>
      </c>
      <c r="AK3861">
        <v>0</v>
      </c>
      <c r="AL3861" t="s">
        <v>65</v>
      </c>
      <c r="AM3861">
        <v>0</v>
      </c>
      <c r="AN3861">
        <v>0</v>
      </c>
      <c r="AO3861">
        <v>0</v>
      </c>
    </row>
    <row r="3862" spans="1:41" x14ac:dyDescent="0.55000000000000004">
      <c r="A3862" t="s">
        <v>7176</v>
      </c>
      <c r="B3862" s="1">
        <v>42284</v>
      </c>
      <c r="C3862">
        <v>41</v>
      </c>
      <c r="D3862">
        <v>10</v>
      </c>
      <c r="E3862" t="s">
        <v>114</v>
      </c>
      <c r="F3862">
        <v>2015</v>
      </c>
      <c r="G3862">
        <v>46</v>
      </c>
      <c r="H3862" t="s">
        <v>52</v>
      </c>
      <c r="I3862" t="s">
        <v>42</v>
      </c>
      <c r="J3862">
        <v>1</v>
      </c>
      <c r="K3862" t="s">
        <v>43</v>
      </c>
      <c r="L3862">
        <v>9</v>
      </c>
      <c r="M3862" t="s">
        <v>7145</v>
      </c>
      <c r="N3862" t="s">
        <v>7146</v>
      </c>
      <c r="O3862" t="s">
        <v>9648</v>
      </c>
      <c r="P3862" t="s">
        <v>6032</v>
      </c>
      <c r="Q3862" t="s">
        <v>47</v>
      </c>
      <c r="S3862" t="s">
        <v>47</v>
      </c>
      <c r="U3862" t="s">
        <v>7177</v>
      </c>
      <c r="V3862">
        <v>1</v>
      </c>
      <c r="W3862">
        <v>0</v>
      </c>
      <c r="X3862">
        <v>1</v>
      </c>
      <c r="Y3862">
        <v>0</v>
      </c>
      <c r="Z3862">
        <v>0</v>
      </c>
      <c r="AA3862">
        <v>0</v>
      </c>
      <c r="AB3862">
        <v>0</v>
      </c>
      <c r="AC3862">
        <v>0</v>
      </c>
      <c r="AD3862">
        <v>1</v>
      </c>
      <c r="AE3862">
        <v>0</v>
      </c>
      <c r="AF3862">
        <v>0</v>
      </c>
      <c r="AG3862">
        <v>0</v>
      </c>
      <c r="AH3862">
        <v>0</v>
      </c>
      <c r="AI3862">
        <v>0</v>
      </c>
      <c r="AK3862">
        <v>0</v>
      </c>
      <c r="AL3862" t="s">
        <v>65</v>
      </c>
      <c r="AM3862">
        <v>0</v>
      </c>
      <c r="AN3862">
        <v>1</v>
      </c>
      <c r="AO3862">
        <v>1</v>
      </c>
    </row>
    <row r="3863" spans="1:41" x14ac:dyDescent="0.55000000000000004">
      <c r="A3863" t="s">
        <v>7178</v>
      </c>
      <c r="B3863" s="1">
        <v>42308</v>
      </c>
      <c r="C3863">
        <v>44</v>
      </c>
      <c r="D3863">
        <v>10</v>
      </c>
      <c r="E3863" t="s">
        <v>114</v>
      </c>
      <c r="F3863">
        <v>2015</v>
      </c>
      <c r="G3863">
        <v>57</v>
      </c>
      <c r="H3863" t="s">
        <v>115</v>
      </c>
      <c r="I3863" t="s">
        <v>53</v>
      </c>
      <c r="J3863">
        <v>0</v>
      </c>
      <c r="K3863" t="s">
        <v>43</v>
      </c>
      <c r="L3863">
        <v>9</v>
      </c>
      <c r="M3863" t="s">
        <v>7145</v>
      </c>
      <c r="N3863" t="s">
        <v>7146</v>
      </c>
      <c r="O3863" t="s">
        <v>9648</v>
      </c>
      <c r="P3863" t="s">
        <v>6032</v>
      </c>
      <c r="Q3863" t="s">
        <v>47</v>
      </c>
      <c r="S3863" t="s">
        <v>47</v>
      </c>
      <c r="U3863" t="s">
        <v>7179</v>
      </c>
      <c r="V3863">
        <v>0</v>
      </c>
      <c r="W3863">
        <v>0</v>
      </c>
      <c r="X3863">
        <v>0</v>
      </c>
      <c r="Y3863">
        <v>0</v>
      </c>
      <c r="Z3863">
        <v>1</v>
      </c>
      <c r="AA3863">
        <v>0</v>
      </c>
      <c r="AB3863">
        <v>0</v>
      </c>
      <c r="AC3863">
        <v>1</v>
      </c>
      <c r="AD3863">
        <v>0</v>
      </c>
      <c r="AE3863">
        <v>0</v>
      </c>
      <c r="AF3863">
        <v>0</v>
      </c>
      <c r="AG3863">
        <v>0</v>
      </c>
      <c r="AH3863">
        <v>0</v>
      </c>
      <c r="AI3863">
        <v>0</v>
      </c>
      <c r="AJ3863" t="s">
        <v>7180</v>
      </c>
      <c r="AK3863">
        <v>1</v>
      </c>
      <c r="AL3863" t="s">
        <v>65</v>
      </c>
      <c r="AM3863">
        <v>1</v>
      </c>
      <c r="AN3863">
        <v>1</v>
      </c>
      <c r="AO3863">
        <v>1</v>
      </c>
    </row>
    <row r="3864" spans="1:41" x14ac:dyDescent="0.55000000000000004">
      <c r="A3864" t="s">
        <v>7181</v>
      </c>
      <c r="B3864" s="1">
        <v>42392</v>
      </c>
      <c r="C3864">
        <v>3</v>
      </c>
      <c r="D3864">
        <v>1</v>
      </c>
      <c r="E3864" t="s">
        <v>40</v>
      </c>
      <c r="F3864">
        <v>2016</v>
      </c>
      <c r="G3864">
        <v>43</v>
      </c>
      <c r="H3864" t="s">
        <v>41</v>
      </c>
      <c r="I3864" t="s">
        <v>42</v>
      </c>
      <c r="J3864">
        <v>1</v>
      </c>
      <c r="K3864" t="s">
        <v>43</v>
      </c>
      <c r="L3864">
        <v>9</v>
      </c>
      <c r="M3864" t="s">
        <v>7145</v>
      </c>
      <c r="N3864" t="s">
        <v>7146</v>
      </c>
      <c r="O3864" t="s">
        <v>9648</v>
      </c>
      <c r="P3864" t="s">
        <v>6032</v>
      </c>
      <c r="Q3864" t="s">
        <v>83</v>
      </c>
      <c r="S3864" t="s">
        <v>33</v>
      </c>
      <c r="T3864" t="s">
        <v>63</v>
      </c>
      <c r="U3864" t="s">
        <v>261</v>
      </c>
      <c r="V3864">
        <v>0</v>
      </c>
      <c r="W3864">
        <v>1</v>
      </c>
      <c r="X3864">
        <v>1</v>
      </c>
      <c r="Y3864">
        <v>0</v>
      </c>
      <c r="Z3864">
        <v>0</v>
      </c>
      <c r="AA3864">
        <v>0</v>
      </c>
      <c r="AB3864">
        <v>0</v>
      </c>
      <c r="AC3864">
        <v>0</v>
      </c>
      <c r="AD3864">
        <v>0</v>
      </c>
      <c r="AE3864">
        <v>0</v>
      </c>
      <c r="AF3864">
        <v>0</v>
      </c>
      <c r="AG3864">
        <v>0</v>
      </c>
      <c r="AH3864">
        <v>0</v>
      </c>
      <c r="AI3864">
        <v>0</v>
      </c>
      <c r="AK3864">
        <v>0</v>
      </c>
      <c r="AL3864" t="s">
        <v>65</v>
      </c>
      <c r="AM3864">
        <v>0</v>
      </c>
      <c r="AN3864">
        <v>1</v>
      </c>
      <c r="AO3864">
        <v>1</v>
      </c>
    </row>
    <row r="3865" spans="1:41" x14ac:dyDescent="0.55000000000000004">
      <c r="A3865" t="s">
        <v>7182</v>
      </c>
      <c r="B3865" s="1">
        <v>42426</v>
      </c>
      <c r="C3865">
        <v>8</v>
      </c>
      <c r="D3865">
        <v>2</v>
      </c>
      <c r="E3865" t="s">
        <v>61</v>
      </c>
      <c r="F3865">
        <v>2016</v>
      </c>
      <c r="G3865">
        <v>45</v>
      </c>
      <c r="H3865" t="s">
        <v>52</v>
      </c>
      <c r="I3865" t="s">
        <v>42</v>
      </c>
      <c r="J3865">
        <v>1</v>
      </c>
      <c r="K3865" t="s">
        <v>43</v>
      </c>
      <c r="L3865">
        <v>9</v>
      </c>
      <c r="M3865" t="s">
        <v>7145</v>
      </c>
      <c r="N3865" t="s">
        <v>7146</v>
      </c>
      <c r="O3865" t="s">
        <v>9648</v>
      </c>
      <c r="P3865" t="s">
        <v>6032</v>
      </c>
      <c r="Q3865" t="s">
        <v>47</v>
      </c>
      <c r="S3865" t="s">
        <v>47</v>
      </c>
      <c r="T3865" t="s">
        <v>7183</v>
      </c>
      <c r="U3865" t="s">
        <v>7184</v>
      </c>
      <c r="V3865">
        <v>0</v>
      </c>
      <c r="W3865">
        <v>0</v>
      </c>
      <c r="X3865">
        <v>1</v>
      </c>
      <c r="Y3865">
        <v>0</v>
      </c>
      <c r="Z3865">
        <v>0</v>
      </c>
      <c r="AA3865">
        <v>0</v>
      </c>
      <c r="AB3865">
        <v>1</v>
      </c>
      <c r="AC3865">
        <v>0</v>
      </c>
      <c r="AD3865">
        <v>1</v>
      </c>
      <c r="AE3865">
        <v>0</v>
      </c>
      <c r="AF3865">
        <v>0</v>
      </c>
      <c r="AG3865">
        <v>0</v>
      </c>
      <c r="AH3865">
        <v>0</v>
      </c>
      <c r="AI3865">
        <v>0</v>
      </c>
      <c r="AK3865">
        <v>0</v>
      </c>
      <c r="AL3865" t="s">
        <v>65</v>
      </c>
      <c r="AM3865">
        <v>0</v>
      </c>
      <c r="AN3865">
        <v>1</v>
      </c>
      <c r="AO3865">
        <v>1</v>
      </c>
    </row>
    <row r="3866" spans="1:41" x14ac:dyDescent="0.55000000000000004">
      <c r="A3866" t="s">
        <v>7185</v>
      </c>
      <c r="B3866" s="1">
        <v>42519</v>
      </c>
      <c r="C3866">
        <v>21</v>
      </c>
      <c r="D3866">
        <v>5</v>
      </c>
      <c r="E3866" t="s">
        <v>76</v>
      </c>
      <c r="F3866">
        <v>2016</v>
      </c>
      <c r="G3866">
        <v>28</v>
      </c>
      <c r="H3866" t="s">
        <v>87</v>
      </c>
      <c r="I3866" t="s">
        <v>42</v>
      </c>
      <c r="J3866">
        <v>1</v>
      </c>
      <c r="K3866" t="s">
        <v>43</v>
      </c>
      <c r="L3866">
        <v>9</v>
      </c>
      <c r="M3866" t="s">
        <v>7145</v>
      </c>
      <c r="N3866" t="s">
        <v>7146</v>
      </c>
      <c r="O3866" t="s">
        <v>9648</v>
      </c>
      <c r="P3866" t="s">
        <v>6032</v>
      </c>
      <c r="Q3866" t="s">
        <v>33</v>
      </c>
      <c r="R3866" t="s">
        <v>284</v>
      </c>
      <c r="S3866" t="s">
        <v>69</v>
      </c>
      <c r="T3866" t="s">
        <v>63</v>
      </c>
      <c r="U3866" t="s">
        <v>184</v>
      </c>
      <c r="V3866">
        <v>1</v>
      </c>
      <c r="W3866">
        <v>0</v>
      </c>
      <c r="X3866">
        <v>0</v>
      </c>
      <c r="Y3866">
        <v>0</v>
      </c>
      <c r="Z3866">
        <v>0</v>
      </c>
      <c r="AA3866">
        <v>0</v>
      </c>
      <c r="AB3866">
        <v>0</v>
      </c>
      <c r="AC3866">
        <v>0</v>
      </c>
      <c r="AD3866">
        <v>0</v>
      </c>
      <c r="AE3866">
        <v>0</v>
      </c>
      <c r="AF3866">
        <v>0</v>
      </c>
      <c r="AG3866">
        <v>0</v>
      </c>
      <c r="AH3866">
        <v>0</v>
      </c>
      <c r="AI3866">
        <v>0</v>
      </c>
      <c r="AK3866">
        <v>0</v>
      </c>
      <c r="AL3866" t="s">
        <v>65</v>
      </c>
      <c r="AM3866">
        <v>0</v>
      </c>
      <c r="AN3866">
        <v>0</v>
      </c>
      <c r="AO3866">
        <v>0</v>
      </c>
    </row>
    <row r="3867" spans="1:41" x14ac:dyDescent="0.55000000000000004">
      <c r="A3867" t="s">
        <v>7186</v>
      </c>
      <c r="B3867" s="1">
        <v>42595</v>
      </c>
      <c r="C3867">
        <v>32</v>
      </c>
      <c r="D3867">
        <v>8</v>
      </c>
      <c r="E3867" t="s">
        <v>109</v>
      </c>
      <c r="F3867">
        <v>2016</v>
      </c>
      <c r="G3867">
        <v>38</v>
      </c>
      <c r="H3867" t="s">
        <v>41</v>
      </c>
      <c r="I3867" t="s">
        <v>42</v>
      </c>
      <c r="J3867">
        <v>1</v>
      </c>
      <c r="K3867" t="s">
        <v>43</v>
      </c>
      <c r="L3867">
        <v>9</v>
      </c>
      <c r="M3867" t="s">
        <v>7145</v>
      </c>
      <c r="N3867" t="s">
        <v>7146</v>
      </c>
      <c r="O3867" t="s">
        <v>9648</v>
      </c>
      <c r="P3867" t="s">
        <v>6032</v>
      </c>
      <c r="Q3867" t="s">
        <v>47</v>
      </c>
      <c r="S3867" t="s">
        <v>47</v>
      </c>
      <c r="T3867" t="s">
        <v>70</v>
      </c>
      <c r="U3867" t="s">
        <v>7187</v>
      </c>
      <c r="V3867">
        <v>1</v>
      </c>
      <c r="W3867">
        <v>1</v>
      </c>
      <c r="X3867">
        <v>1</v>
      </c>
      <c r="Y3867">
        <v>0</v>
      </c>
      <c r="Z3867">
        <v>1</v>
      </c>
      <c r="AA3867">
        <v>0</v>
      </c>
      <c r="AB3867">
        <v>0</v>
      </c>
      <c r="AC3867">
        <v>0</v>
      </c>
      <c r="AD3867">
        <v>0</v>
      </c>
      <c r="AE3867">
        <v>0</v>
      </c>
      <c r="AF3867">
        <v>0</v>
      </c>
      <c r="AG3867">
        <v>0</v>
      </c>
      <c r="AH3867">
        <v>0</v>
      </c>
      <c r="AI3867">
        <v>0</v>
      </c>
      <c r="AJ3867" t="s">
        <v>272</v>
      </c>
      <c r="AK3867">
        <v>0</v>
      </c>
      <c r="AL3867" t="s">
        <v>65</v>
      </c>
      <c r="AM3867">
        <v>1</v>
      </c>
      <c r="AN3867">
        <v>1</v>
      </c>
      <c r="AO3867">
        <v>1</v>
      </c>
    </row>
    <row r="3868" spans="1:41" x14ac:dyDescent="0.55000000000000004">
      <c r="A3868" t="s">
        <v>7188</v>
      </c>
      <c r="B3868" s="1">
        <v>42682</v>
      </c>
      <c r="C3868">
        <v>45</v>
      </c>
      <c r="D3868">
        <v>11</v>
      </c>
      <c r="E3868" t="s">
        <v>119</v>
      </c>
      <c r="F3868">
        <v>2016</v>
      </c>
      <c r="G3868">
        <v>21</v>
      </c>
      <c r="H3868" t="s">
        <v>62</v>
      </c>
      <c r="I3868" t="s">
        <v>42</v>
      </c>
      <c r="J3868">
        <v>1</v>
      </c>
      <c r="K3868" t="s">
        <v>43</v>
      </c>
      <c r="L3868">
        <v>9</v>
      </c>
      <c r="M3868" t="s">
        <v>7145</v>
      </c>
      <c r="N3868" t="s">
        <v>7146</v>
      </c>
      <c r="O3868" t="s">
        <v>9648</v>
      </c>
      <c r="P3868" t="s">
        <v>6032</v>
      </c>
      <c r="Q3868" t="s">
        <v>47</v>
      </c>
      <c r="S3868" t="s">
        <v>47</v>
      </c>
      <c r="T3868" t="s">
        <v>63</v>
      </c>
      <c r="U3868" t="s">
        <v>269</v>
      </c>
      <c r="V3868">
        <v>1</v>
      </c>
      <c r="W3868">
        <v>0</v>
      </c>
      <c r="X3868">
        <v>0</v>
      </c>
      <c r="Y3868">
        <v>0</v>
      </c>
      <c r="Z3868">
        <v>0</v>
      </c>
      <c r="AA3868">
        <v>0</v>
      </c>
      <c r="AB3868">
        <v>1</v>
      </c>
      <c r="AC3868">
        <v>0</v>
      </c>
      <c r="AD3868">
        <v>0</v>
      </c>
      <c r="AE3868">
        <v>0</v>
      </c>
      <c r="AF3868">
        <v>0</v>
      </c>
      <c r="AG3868">
        <v>0</v>
      </c>
      <c r="AH3868">
        <v>0</v>
      </c>
      <c r="AI3868">
        <v>0</v>
      </c>
      <c r="AK3868">
        <v>0</v>
      </c>
      <c r="AL3868" t="s">
        <v>65</v>
      </c>
      <c r="AM3868">
        <v>0</v>
      </c>
      <c r="AN3868">
        <v>0</v>
      </c>
      <c r="AO3868">
        <v>0</v>
      </c>
    </row>
    <row r="3869" spans="1:41" x14ac:dyDescent="0.55000000000000004">
      <c r="A3869" t="s">
        <v>7189</v>
      </c>
      <c r="B3869" s="1">
        <v>42812</v>
      </c>
      <c r="C3869">
        <v>11</v>
      </c>
      <c r="D3869">
        <v>3</v>
      </c>
      <c r="E3869" t="s">
        <v>67</v>
      </c>
      <c r="F3869">
        <v>2017</v>
      </c>
      <c r="G3869">
        <v>36</v>
      </c>
      <c r="H3869" t="s">
        <v>41</v>
      </c>
      <c r="I3869" t="s">
        <v>42</v>
      </c>
      <c r="J3869">
        <v>1</v>
      </c>
      <c r="K3869" t="s">
        <v>43</v>
      </c>
      <c r="L3869">
        <v>9</v>
      </c>
      <c r="M3869" t="s">
        <v>7145</v>
      </c>
      <c r="N3869" t="s">
        <v>7146</v>
      </c>
      <c r="O3869" t="s">
        <v>9648</v>
      </c>
      <c r="P3869" t="s">
        <v>6032</v>
      </c>
      <c r="Q3869" t="s">
        <v>47</v>
      </c>
      <c r="S3869" t="s">
        <v>47</v>
      </c>
      <c r="T3869" t="s">
        <v>84</v>
      </c>
      <c r="U3869" t="s">
        <v>7190</v>
      </c>
      <c r="V3869">
        <v>0</v>
      </c>
      <c r="W3869">
        <v>0</v>
      </c>
      <c r="X3869">
        <v>0</v>
      </c>
      <c r="Y3869">
        <v>0</v>
      </c>
      <c r="Z3869">
        <v>0</v>
      </c>
      <c r="AA3869">
        <v>0</v>
      </c>
      <c r="AB3869">
        <v>1</v>
      </c>
      <c r="AC3869">
        <v>0</v>
      </c>
      <c r="AD3869">
        <v>1</v>
      </c>
      <c r="AE3869">
        <v>0</v>
      </c>
      <c r="AF3869">
        <v>0</v>
      </c>
      <c r="AG3869">
        <v>0</v>
      </c>
      <c r="AH3869">
        <v>0</v>
      </c>
      <c r="AI3869">
        <v>0</v>
      </c>
      <c r="AK3869">
        <v>0</v>
      </c>
      <c r="AM3869">
        <v>0</v>
      </c>
      <c r="AN3869">
        <v>0</v>
      </c>
      <c r="AO3869">
        <v>0</v>
      </c>
    </row>
    <row r="3870" spans="1:41" x14ac:dyDescent="0.55000000000000004">
      <c r="A3870" t="s">
        <v>7191</v>
      </c>
      <c r="B3870" s="1">
        <v>42854</v>
      </c>
      <c r="C3870">
        <v>17</v>
      </c>
      <c r="D3870">
        <v>4</v>
      </c>
      <c r="E3870" t="s">
        <v>91</v>
      </c>
      <c r="F3870">
        <v>2017</v>
      </c>
      <c r="G3870">
        <v>32</v>
      </c>
      <c r="H3870" t="s">
        <v>87</v>
      </c>
      <c r="I3870" t="s">
        <v>42</v>
      </c>
      <c r="J3870">
        <v>1</v>
      </c>
      <c r="K3870" t="s">
        <v>43</v>
      </c>
      <c r="L3870">
        <v>9</v>
      </c>
      <c r="M3870" t="s">
        <v>7145</v>
      </c>
      <c r="N3870" t="s">
        <v>7146</v>
      </c>
      <c r="O3870" t="s">
        <v>9648</v>
      </c>
      <c r="P3870" t="s">
        <v>6032</v>
      </c>
      <c r="Q3870" t="s">
        <v>47</v>
      </c>
      <c r="S3870" t="s">
        <v>47</v>
      </c>
      <c r="T3870" t="s">
        <v>48</v>
      </c>
      <c r="U3870" t="s">
        <v>7192</v>
      </c>
      <c r="V3870">
        <v>1</v>
      </c>
      <c r="W3870">
        <v>0</v>
      </c>
      <c r="X3870">
        <v>1</v>
      </c>
      <c r="Y3870">
        <v>0</v>
      </c>
      <c r="Z3870">
        <v>0</v>
      </c>
      <c r="AA3870">
        <v>0</v>
      </c>
      <c r="AB3870">
        <v>1</v>
      </c>
      <c r="AC3870">
        <v>0</v>
      </c>
      <c r="AD3870">
        <v>1</v>
      </c>
      <c r="AE3870">
        <v>0</v>
      </c>
      <c r="AF3870">
        <v>0</v>
      </c>
      <c r="AG3870">
        <v>0</v>
      </c>
      <c r="AH3870">
        <v>0</v>
      </c>
      <c r="AI3870">
        <v>0</v>
      </c>
      <c r="AK3870">
        <v>0</v>
      </c>
      <c r="AM3870">
        <v>0</v>
      </c>
      <c r="AN3870">
        <v>1</v>
      </c>
      <c r="AO3870">
        <v>1</v>
      </c>
    </row>
    <row r="3871" spans="1:41" x14ac:dyDescent="0.55000000000000004">
      <c r="A3871" t="s">
        <v>7193</v>
      </c>
      <c r="B3871" s="1">
        <v>42984</v>
      </c>
      <c r="C3871">
        <v>36</v>
      </c>
      <c r="D3871">
        <v>9</v>
      </c>
      <c r="E3871" t="s">
        <v>51</v>
      </c>
      <c r="F3871">
        <v>2017</v>
      </c>
      <c r="G3871">
        <v>24</v>
      </c>
      <c r="H3871" t="s">
        <v>62</v>
      </c>
      <c r="I3871" t="s">
        <v>42</v>
      </c>
      <c r="J3871">
        <v>1</v>
      </c>
      <c r="K3871" t="s">
        <v>43</v>
      </c>
      <c r="L3871">
        <v>9</v>
      </c>
      <c r="M3871" t="s">
        <v>7145</v>
      </c>
      <c r="N3871" t="s">
        <v>7146</v>
      </c>
      <c r="O3871" t="s">
        <v>9648</v>
      </c>
      <c r="P3871" t="s">
        <v>6032</v>
      </c>
      <c r="Q3871" t="s">
        <v>47</v>
      </c>
      <c r="S3871" t="s">
        <v>47</v>
      </c>
      <c r="T3871" t="s">
        <v>77</v>
      </c>
      <c r="U3871" t="s">
        <v>7194</v>
      </c>
      <c r="V3871">
        <v>1</v>
      </c>
      <c r="W3871">
        <v>0</v>
      </c>
      <c r="X3871">
        <v>1</v>
      </c>
      <c r="Y3871">
        <v>0</v>
      </c>
      <c r="Z3871">
        <v>0</v>
      </c>
      <c r="AA3871">
        <v>0</v>
      </c>
      <c r="AB3871">
        <v>0</v>
      </c>
      <c r="AC3871">
        <v>0</v>
      </c>
      <c r="AD3871">
        <v>0</v>
      </c>
      <c r="AE3871">
        <v>0</v>
      </c>
      <c r="AF3871">
        <v>1</v>
      </c>
      <c r="AG3871">
        <v>0</v>
      </c>
      <c r="AH3871">
        <v>0</v>
      </c>
      <c r="AI3871">
        <v>0</v>
      </c>
      <c r="AJ3871" t="s">
        <v>3351</v>
      </c>
      <c r="AK3871">
        <v>0</v>
      </c>
      <c r="AM3871">
        <v>0</v>
      </c>
      <c r="AN3871">
        <v>1</v>
      </c>
      <c r="AO3871">
        <v>1</v>
      </c>
    </row>
    <row r="3872" spans="1:41" x14ac:dyDescent="0.55000000000000004">
      <c r="A3872" t="s">
        <v>7195</v>
      </c>
      <c r="B3872" s="1">
        <v>43027</v>
      </c>
      <c r="C3872">
        <v>42</v>
      </c>
      <c r="D3872">
        <v>10</v>
      </c>
      <c r="E3872" t="s">
        <v>114</v>
      </c>
      <c r="F3872">
        <v>2017</v>
      </c>
      <c r="G3872">
        <v>54</v>
      </c>
      <c r="H3872" t="s">
        <v>52</v>
      </c>
      <c r="I3872" t="s">
        <v>42</v>
      </c>
      <c r="J3872">
        <v>1</v>
      </c>
      <c r="K3872" t="s">
        <v>43</v>
      </c>
      <c r="L3872">
        <v>9</v>
      </c>
      <c r="M3872" t="s">
        <v>7145</v>
      </c>
      <c r="N3872" t="s">
        <v>7146</v>
      </c>
      <c r="O3872" t="s">
        <v>9648</v>
      </c>
      <c r="P3872" t="s">
        <v>6032</v>
      </c>
      <c r="Q3872" t="s">
        <v>83</v>
      </c>
      <c r="S3872" t="s">
        <v>47</v>
      </c>
      <c r="T3872" t="s">
        <v>77</v>
      </c>
      <c r="U3872" t="s">
        <v>7196</v>
      </c>
      <c r="V3872">
        <v>0</v>
      </c>
      <c r="W3872">
        <v>0</v>
      </c>
      <c r="X3872">
        <v>1</v>
      </c>
      <c r="Y3872">
        <v>0</v>
      </c>
      <c r="Z3872">
        <v>0</v>
      </c>
      <c r="AA3872">
        <v>0</v>
      </c>
      <c r="AB3872">
        <v>0</v>
      </c>
      <c r="AC3872">
        <v>0</v>
      </c>
      <c r="AD3872">
        <v>1</v>
      </c>
      <c r="AE3872">
        <v>0</v>
      </c>
      <c r="AF3872">
        <v>0</v>
      </c>
      <c r="AG3872">
        <v>0</v>
      </c>
      <c r="AH3872">
        <v>0</v>
      </c>
      <c r="AI3872">
        <v>0</v>
      </c>
      <c r="AK3872">
        <v>0</v>
      </c>
      <c r="AM3872">
        <v>0</v>
      </c>
      <c r="AN3872">
        <v>1</v>
      </c>
      <c r="AO3872">
        <v>1</v>
      </c>
    </row>
    <row r="3873" spans="1:41" x14ac:dyDescent="0.55000000000000004">
      <c r="A3873" t="s">
        <v>7197</v>
      </c>
      <c r="B3873" s="1">
        <v>43078</v>
      </c>
      <c r="C3873">
        <v>49</v>
      </c>
      <c r="D3873">
        <v>12</v>
      </c>
      <c r="E3873" t="s">
        <v>57</v>
      </c>
      <c r="F3873">
        <v>2017</v>
      </c>
      <c r="G3873">
        <v>38</v>
      </c>
      <c r="H3873" t="s">
        <v>41</v>
      </c>
      <c r="I3873" t="s">
        <v>53</v>
      </c>
      <c r="J3873">
        <v>0</v>
      </c>
      <c r="K3873" t="s">
        <v>43</v>
      </c>
      <c r="L3873">
        <v>9</v>
      </c>
      <c r="M3873" t="s">
        <v>7145</v>
      </c>
      <c r="N3873" t="s">
        <v>7146</v>
      </c>
      <c r="O3873" t="s">
        <v>9648</v>
      </c>
      <c r="P3873" t="s">
        <v>6032</v>
      </c>
      <c r="Q3873" t="s">
        <v>83</v>
      </c>
      <c r="S3873" t="s">
        <v>47</v>
      </c>
      <c r="T3873" t="s">
        <v>63</v>
      </c>
      <c r="U3873" t="s">
        <v>7198</v>
      </c>
      <c r="V3873">
        <v>0</v>
      </c>
      <c r="W3873">
        <v>0</v>
      </c>
      <c r="X3873">
        <v>0</v>
      </c>
      <c r="Y3873">
        <v>0</v>
      </c>
      <c r="Z3873">
        <v>0</v>
      </c>
      <c r="AA3873">
        <v>0</v>
      </c>
      <c r="AB3873">
        <v>0</v>
      </c>
      <c r="AC3873">
        <v>1</v>
      </c>
      <c r="AD3873">
        <v>1</v>
      </c>
      <c r="AE3873">
        <v>0</v>
      </c>
      <c r="AF3873">
        <v>0</v>
      </c>
      <c r="AG3873">
        <v>0</v>
      </c>
      <c r="AH3873">
        <v>0</v>
      </c>
      <c r="AI3873">
        <v>0</v>
      </c>
      <c r="AK3873">
        <v>0</v>
      </c>
      <c r="AM3873">
        <v>1</v>
      </c>
      <c r="AN3873">
        <v>0</v>
      </c>
      <c r="AO3873">
        <v>1</v>
      </c>
    </row>
    <row r="3874" spans="1:41" x14ac:dyDescent="0.55000000000000004">
      <c r="A3874" t="s">
        <v>7199</v>
      </c>
      <c r="B3874" s="1">
        <v>43092</v>
      </c>
      <c r="C3874">
        <v>51</v>
      </c>
      <c r="D3874">
        <v>12</v>
      </c>
      <c r="E3874" t="s">
        <v>57</v>
      </c>
      <c r="F3874">
        <v>2017</v>
      </c>
      <c r="G3874">
        <v>63</v>
      </c>
      <c r="H3874" t="s">
        <v>115</v>
      </c>
      <c r="I3874" t="s">
        <v>42</v>
      </c>
      <c r="J3874">
        <v>1</v>
      </c>
      <c r="K3874" t="s">
        <v>43</v>
      </c>
      <c r="L3874">
        <v>9</v>
      </c>
      <c r="M3874" t="s">
        <v>7145</v>
      </c>
      <c r="N3874" t="s">
        <v>7146</v>
      </c>
      <c r="O3874" t="s">
        <v>9648</v>
      </c>
      <c r="P3874" t="s">
        <v>6032</v>
      </c>
      <c r="Q3874" t="s">
        <v>47</v>
      </c>
      <c r="S3874" t="s">
        <v>47</v>
      </c>
      <c r="T3874" t="s">
        <v>314</v>
      </c>
      <c r="U3874" t="s">
        <v>7200</v>
      </c>
      <c r="V3874">
        <v>1</v>
      </c>
      <c r="W3874">
        <v>1</v>
      </c>
      <c r="X3874">
        <v>1</v>
      </c>
      <c r="Y3874">
        <v>0</v>
      </c>
      <c r="Z3874">
        <v>0</v>
      </c>
      <c r="AA3874">
        <v>0</v>
      </c>
      <c r="AB3874">
        <v>0</v>
      </c>
      <c r="AC3874">
        <v>0</v>
      </c>
      <c r="AD3874">
        <v>0</v>
      </c>
      <c r="AE3874">
        <v>0</v>
      </c>
      <c r="AF3874">
        <v>1</v>
      </c>
      <c r="AG3874">
        <v>0</v>
      </c>
      <c r="AH3874">
        <v>0</v>
      </c>
      <c r="AI3874">
        <v>0</v>
      </c>
      <c r="AK3874">
        <v>0</v>
      </c>
      <c r="AM3874">
        <v>0</v>
      </c>
      <c r="AN3874">
        <v>1</v>
      </c>
      <c r="AO3874">
        <v>1</v>
      </c>
    </row>
    <row r="3875" spans="1:41" x14ac:dyDescent="0.55000000000000004">
      <c r="A3875" t="s">
        <v>7201</v>
      </c>
      <c r="B3875" s="1">
        <v>43200</v>
      </c>
      <c r="C3875">
        <v>15</v>
      </c>
      <c r="D3875">
        <v>4</v>
      </c>
      <c r="E3875" t="s">
        <v>91</v>
      </c>
      <c r="F3875">
        <v>2018</v>
      </c>
      <c r="G3875">
        <v>32</v>
      </c>
      <c r="H3875" t="s">
        <v>87</v>
      </c>
      <c r="I3875" t="s">
        <v>42</v>
      </c>
      <c r="J3875">
        <v>1</v>
      </c>
      <c r="K3875" t="s">
        <v>43</v>
      </c>
      <c r="L3875">
        <v>9</v>
      </c>
      <c r="M3875" t="s">
        <v>7145</v>
      </c>
      <c r="N3875" t="s">
        <v>7146</v>
      </c>
      <c r="O3875" t="s">
        <v>9648</v>
      </c>
      <c r="P3875" t="s">
        <v>6032</v>
      </c>
      <c r="Q3875" t="s">
        <v>83</v>
      </c>
      <c r="S3875" t="s">
        <v>397</v>
      </c>
      <c r="T3875" t="s">
        <v>48</v>
      </c>
      <c r="U3875" t="s">
        <v>7202</v>
      </c>
      <c r="V3875">
        <v>1</v>
      </c>
      <c r="W3875">
        <v>0</v>
      </c>
      <c r="X3875">
        <v>1</v>
      </c>
      <c r="Y3875">
        <v>1</v>
      </c>
      <c r="Z3875">
        <v>0</v>
      </c>
      <c r="AA3875">
        <v>0</v>
      </c>
      <c r="AB3875">
        <v>1</v>
      </c>
      <c r="AC3875">
        <v>0</v>
      </c>
      <c r="AD3875">
        <v>0</v>
      </c>
      <c r="AE3875">
        <v>0</v>
      </c>
      <c r="AF3875">
        <v>0</v>
      </c>
      <c r="AG3875">
        <v>0</v>
      </c>
      <c r="AH3875">
        <v>0</v>
      </c>
      <c r="AI3875">
        <v>0</v>
      </c>
      <c r="AK3875">
        <v>0</v>
      </c>
      <c r="AL3875" t="s">
        <v>65</v>
      </c>
      <c r="AM3875">
        <v>0</v>
      </c>
      <c r="AN3875">
        <v>1</v>
      </c>
      <c r="AO3875">
        <v>1</v>
      </c>
    </row>
    <row r="3876" spans="1:41" x14ac:dyDescent="0.55000000000000004">
      <c r="A3876" t="s">
        <v>7203</v>
      </c>
      <c r="B3876" s="1">
        <v>43303</v>
      </c>
      <c r="C3876">
        <v>29</v>
      </c>
      <c r="D3876">
        <v>7</v>
      </c>
      <c r="E3876" t="s">
        <v>105</v>
      </c>
      <c r="F3876">
        <v>2018</v>
      </c>
      <c r="G3876">
        <v>37</v>
      </c>
      <c r="H3876" t="s">
        <v>41</v>
      </c>
      <c r="I3876" t="s">
        <v>53</v>
      </c>
      <c r="J3876">
        <v>0</v>
      </c>
      <c r="K3876" t="s">
        <v>106</v>
      </c>
      <c r="L3876">
        <v>7</v>
      </c>
      <c r="M3876" t="s">
        <v>7145</v>
      </c>
      <c r="N3876" t="s">
        <v>7146</v>
      </c>
      <c r="O3876" t="s">
        <v>9648</v>
      </c>
      <c r="P3876" t="s">
        <v>6032</v>
      </c>
      <c r="Q3876" t="s">
        <v>47</v>
      </c>
      <c r="S3876" t="s">
        <v>47</v>
      </c>
      <c r="T3876" t="s">
        <v>77</v>
      </c>
      <c r="U3876" t="s">
        <v>7204</v>
      </c>
      <c r="V3876">
        <v>0</v>
      </c>
      <c r="W3876">
        <v>1</v>
      </c>
      <c r="X3876">
        <v>1</v>
      </c>
      <c r="Y3876">
        <v>0</v>
      </c>
      <c r="Z3876">
        <v>1</v>
      </c>
      <c r="AA3876">
        <v>0</v>
      </c>
      <c r="AB3876">
        <v>1</v>
      </c>
      <c r="AC3876">
        <v>0</v>
      </c>
      <c r="AD3876">
        <v>0</v>
      </c>
      <c r="AE3876">
        <v>0</v>
      </c>
      <c r="AF3876">
        <v>0</v>
      </c>
      <c r="AG3876">
        <v>0</v>
      </c>
      <c r="AH3876">
        <v>0</v>
      </c>
      <c r="AI3876">
        <v>0</v>
      </c>
      <c r="AK3876">
        <v>0</v>
      </c>
      <c r="AL3876" t="s">
        <v>65</v>
      </c>
      <c r="AM3876">
        <v>1</v>
      </c>
      <c r="AN3876">
        <v>1</v>
      </c>
      <c r="AO3876">
        <v>1</v>
      </c>
    </row>
    <row r="3877" spans="1:41" x14ac:dyDescent="0.55000000000000004">
      <c r="A3877" t="s">
        <v>7205</v>
      </c>
      <c r="B3877" s="1">
        <v>43357</v>
      </c>
      <c r="C3877">
        <v>37</v>
      </c>
      <c r="D3877">
        <v>9</v>
      </c>
      <c r="E3877" t="s">
        <v>51</v>
      </c>
      <c r="F3877">
        <v>2018</v>
      </c>
      <c r="G3877">
        <v>36</v>
      </c>
      <c r="H3877" t="s">
        <v>41</v>
      </c>
      <c r="I3877" t="s">
        <v>42</v>
      </c>
      <c r="J3877">
        <v>1</v>
      </c>
      <c r="K3877" t="s">
        <v>43</v>
      </c>
      <c r="L3877">
        <v>9</v>
      </c>
      <c r="M3877" t="s">
        <v>7145</v>
      </c>
      <c r="N3877" t="s">
        <v>7146</v>
      </c>
      <c r="O3877" t="s">
        <v>9648</v>
      </c>
      <c r="P3877" t="s">
        <v>6032</v>
      </c>
      <c r="Q3877" t="s">
        <v>33</v>
      </c>
      <c r="S3877" t="s">
        <v>354</v>
      </c>
      <c r="T3877" t="s">
        <v>63</v>
      </c>
      <c r="U3877" t="s">
        <v>1739</v>
      </c>
      <c r="V3877">
        <v>1</v>
      </c>
      <c r="W3877">
        <v>1</v>
      </c>
      <c r="X3877">
        <v>0</v>
      </c>
      <c r="Y3877">
        <v>0</v>
      </c>
      <c r="Z3877">
        <v>0</v>
      </c>
      <c r="AA3877">
        <v>0</v>
      </c>
      <c r="AB3877">
        <v>0</v>
      </c>
      <c r="AC3877">
        <v>0</v>
      </c>
      <c r="AD3877">
        <v>0</v>
      </c>
      <c r="AE3877">
        <v>0</v>
      </c>
      <c r="AF3877">
        <v>0</v>
      </c>
      <c r="AG3877">
        <v>0</v>
      </c>
      <c r="AH3877">
        <v>0</v>
      </c>
      <c r="AI3877">
        <v>0</v>
      </c>
      <c r="AK3877">
        <v>0</v>
      </c>
      <c r="AL3877" t="s">
        <v>65</v>
      </c>
      <c r="AM3877">
        <v>0</v>
      </c>
      <c r="AN3877">
        <v>0</v>
      </c>
      <c r="AO3877">
        <v>0</v>
      </c>
    </row>
    <row r="3878" spans="1:41" x14ac:dyDescent="0.55000000000000004">
      <c r="A3878" t="s">
        <v>7206</v>
      </c>
      <c r="B3878" s="1">
        <v>43369</v>
      </c>
      <c r="C3878">
        <v>39</v>
      </c>
      <c r="D3878">
        <v>9</v>
      </c>
      <c r="E3878" t="s">
        <v>51</v>
      </c>
      <c r="F3878">
        <v>2018</v>
      </c>
      <c r="G3878">
        <v>60</v>
      </c>
      <c r="H3878" t="s">
        <v>115</v>
      </c>
      <c r="I3878" t="s">
        <v>53</v>
      </c>
      <c r="J3878">
        <v>0</v>
      </c>
      <c r="K3878" t="s">
        <v>43</v>
      </c>
      <c r="L3878">
        <v>9</v>
      </c>
      <c r="M3878" t="s">
        <v>7145</v>
      </c>
      <c r="N3878" t="s">
        <v>7146</v>
      </c>
      <c r="O3878" t="s">
        <v>9648</v>
      </c>
      <c r="P3878" t="s">
        <v>6032</v>
      </c>
      <c r="Q3878" t="s">
        <v>47</v>
      </c>
      <c r="S3878" t="s">
        <v>47</v>
      </c>
      <c r="T3878" t="s">
        <v>84</v>
      </c>
      <c r="U3878" t="s">
        <v>7207</v>
      </c>
      <c r="V3878">
        <v>0</v>
      </c>
      <c r="W3878">
        <v>0</v>
      </c>
      <c r="X3878">
        <v>0</v>
      </c>
      <c r="Y3878">
        <v>0</v>
      </c>
      <c r="Z3878">
        <v>0</v>
      </c>
      <c r="AA3878">
        <v>0</v>
      </c>
      <c r="AB3878">
        <v>1</v>
      </c>
      <c r="AC3878">
        <v>0</v>
      </c>
      <c r="AD3878">
        <v>0</v>
      </c>
      <c r="AE3878">
        <v>1</v>
      </c>
      <c r="AF3878">
        <v>0</v>
      </c>
      <c r="AG3878">
        <v>1</v>
      </c>
      <c r="AH3878">
        <v>0</v>
      </c>
      <c r="AI3878">
        <v>0</v>
      </c>
      <c r="AK3878">
        <v>0</v>
      </c>
      <c r="AL3878" t="s">
        <v>65</v>
      </c>
      <c r="AM3878">
        <v>1</v>
      </c>
      <c r="AN3878">
        <v>1</v>
      </c>
      <c r="AO3878">
        <v>1</v>
      </c>
    </row>
    <row r="3879" spans="1:41" x14ac:dyDescent="0.55000000000000004">
      <c r="A3879" t="s">
        <v>7208</v>
      </c>
      <c r="B3879" s="1">
        <v>43388</v>
      </c>
      <c r="C3879">
        <v>42</v>
      </c>
      <c r="D3879">
        <v>10</v>
      </c>
      <c r="E3879" t="s">
        <v>114</v>
      </c>
      <c r="F3879">
        <v>2018</v>
      </c>
      <c r="G3879">
        <v>29</v>
      </c>
      <c r="H3879" t="s">
        <v>87</v>
      </c>
      <c r="I3879" t="s">
        <v>42</v>
      </c>
      <c r="J3879">
        <v>1</v>
      </c>
      <c r="K3879" t="s">
        <v>43</v>
      </c>
      <c r="L3879">
        <v>9</v>
      </c>
      <c r="M3879" t="s">
        <v>7145</v>
      </c>
      <c r="N3879" t="s">
        <v>7146</v>
      </c>
      <c r="O3879" t="s">
        <v>9648</v>
      </c>
      <c r="P3879" t="s">
        <v>6032</v>
      </c>
      <c r="Q3879" t="s">
        <v>47</v>
      </c>
      <c r="S3879" t="s">
        <v>354</v>
      </c>
      <c r="T3879" t="s">
        <v>63</v>
      </c>
      <c r="U3879" t="s">
        <v>7209</v>
      </c>
      <c r="V3879">
        <v>1</v>
      </c>
      <c r="W3879">
        <v>1</v>
      </c>
      <c r="X3879">
        <v>1</v>
      </c>
      <c r="Y3879">
        <v>1</v>
      </c>
      <c r="Z3879">
        <v>0</v>
      </c>
      <c r="AA3879">
        <v>0</v>
      </c>
      <c r="AB3879">
        <v>1</v>
      </c>
      <c r="AC3879">
        <v>0</v>
      </c>
      <c r="AD3879">
        <v>0</v>
      </c>
      <c r="AE3879">
        <v>1</v>
      </c>
      <c r="AF3879">
        <v>0</v>
      </c>
      <c r="AG3879">
        <v>0</v>
      </c>
      <c r="AH3879">
        <v>0</v>
      </c>
      <c r="AI3879">
        <v>0</v>
      </c>
      <c r="AK3879">
        <v>0</v>
      </c>
      <c r="AL3879" t="s">
        <v>65</v>
      </c>
      <c r="AM3879">
        <v>1</v>
      </c>
      <c r="AN3879">
        <v>1</v>
      </c>
      <c r="AO3879">
        <v>1</v>
      </c>
    </row>
    <row r="3880" spans="1:41" x14ac:dyDescent="0.55000000000000004">
      <c r="A3880" t="s">
        <v>7210</v>
      </c>
      <c r="B3880" s="1">
        <v>43406</v>
      </c>
      <c r="C3880">
        <v>44</v>
      </c>
      <c r="D3880">
        <v>11</v>
      </c>
      <c r="E3880" t="s">
        <v>119</v>
      </c>
      <c r="F3880">
        <v>2018</v>
      </c>
      <c r="G3880">
        <v>58</v>
      </c>
      <c r="H3880" t="s">
        <v>115</v>
      </c>
      <c r="I3880" t="s">
        <v>42</v>
      </c>
      <c r="J3880">
        <v>1</v>
      </c>
      <c r="K3880" t="s">
        <v>43</v>
      </c>
      <c r="L3880">
        <v>9</v>
      </c>
      <c r="M3880" t="s">
        <v>7145</v>
      </c>
      <c r="N3880" t="s">
        <v>7146</v>
      </c>
      <c r="O3880" t="s">
        <v>9648</v>
      </c>
      <c r="P3880" t="s">
        <v>6032</v>
      </c>
      <c r="Q3880" t="s">
        <v>47</v>
      </c>
      <c r="S3880" t="s">
        <v>47</v>
      </c>
      <c r="T3880" t="s">
        <v>63</v>
      </c>
      <c r="U3880" t="s">
        <v>1072</v>
      </c>
      <c r="V3880">
        <v>1</v>
      </c>
      <c r="W3880">
        <v>0</v>
      </c>
      <c r="X3880">
        <v>1</v>
      </c>
      <c r="Y3880">
        <v>0</v>
      </c>
      <c r="Z3880">
        <v>0</v>
      </c>
      <c r="AA3880">
        <v>0</v>
      </c>
      <c r="AB3880">
        <v>1</v>
      </c>
      <c r="AC3880">
        <v>0</v>
      </c>
      <c r="AD3880">
        <v>0</v>
      </c>
      <c r="AE3880">
        <v>0</v>
      </c>
      <c r="AF3880">
        <v>0</v>
      </c>
      <c r="AG3880">
        <v>0</v>
      </c>
      <c r="AH3880">
        <v>0</v>
      </c>
      <c r="AI3880">
        <v>0</v>
      </c>
      <c r="AK3880">
        <v>0</v>
      </c>
      <c r="AL3880" t="s">
        <v>65</v>
      </c>
      <c r="AM3880">
        <v>0</v>
      </c>
      <c r="AN3880">
        <v>1</v>
      </c>
      <c r="AO3880">
        <v>1</v>
      </c>
    </row>
    <row r="3881" spans="1:41" x14ac:dyDescent="0.55000000000000004">
      <c r="A3881" t="s">
        <v>7211</v>
      </c>
      <c r="B3881" s="1">
        <v>43411</v>
      </c>
      <c r="C3881">
        <v>45</v>
      </c>
      <c r="D3881">
        <v>11</v>
      </c>
      <c r="E3881" t="s">
        <v>119</v>
      </c>
      <c r="F3881">
        <v>2018</v>
      </c>
      <c r="G3881">
        <v>60</v>
      </c>
      <c r="H3881" t="s">
        <v>115</v>
      </c>
      <c r="I3881" t="s">
        <v>42</v>
      </c>
      <c r="J3881">
        <v>1</v>
      </c>
      <c r="K3881" t="s">
        <v>43</v>
      </c>
      <c r="L3881">
        <v>9</v>
      </c>
      <c r="M3881" t="s">
        <v>7145</v>
      </c>
      <c r="N3881" t="s">
        <v>7146</v>
      </c>
      <c r="O3881" t="s">
        <v>9648</v>
      </c>
      <c r="P3881" t="s">
        <v>6032</v>
      </c>
      <c r="Q3881" t="s">
        <v>47</v>
      </c>
      <c r="S3881" t="s">
        <v>47</v>
      </c>
      <c r="T3881" t="s">
        <v>63</v>
      </c>
      <c r="U3881" t="s">
        <v>7212</v>
      </c>
      <c r="V3881">
        <v>0</v>
      </c>
      <c r="W3881">
        <v>0</v>
      </c>
      <c r="X3881">
        <v>0</v>
      </c>
      <c r="Y3881">
        <v>0</v>
      </c>
      <c r="Z3881">
        <v>0</v>
      </c>
      <c r="AA3881">
        <v>0</v>
      </c>
      <c r="AB3881">
        <v>0</v>
      </c>
      <c r="AC3881">
        <v>0</v>
      </c>
      <c r="AD3881">
        <v>1</v>
      </c>
      <c r="AE3881">
        <v>0</v>
      </c>
      <c r="AF3881">
        <v>1</v>
      </c>
      <c r="AG3881">
        <v>0</v>
      </c>
      <c r="AH3881">
        <v>0</v>
      </c>
      <c r="AI3881">
        <v>0</v>
      </c>
      <c r="AK3881">
        <v>0</v>
      </c>
      <c r="AM3881">
        <v>0</v>
      </c>
      <c r="AN3881">
        <v>0</v>
      </c>
      <c r="AO3881">
        <v>0</v>
      </c>
    </row>
    <row r="3882" spans="1:41" x14ac:dyDescent="0.55000000000000004">
      <c r="A3882" t="s">
        <v>7213</v>
      </c>
      <c r="B3882" s="1">
        <v>43438</v>
      </c>
      <c r="C3882">
        <v>49</v>
      </c>
      <c r="D3882">
        <v>12</v>
      </c>
      <c r="E3882" t="s">
        <v>57</v>
      </c>
      <c r="F3882">
        <v>2018</v>
      </c>
      <c r="G3882">
        <v>30</v>
      </c>
      <c r="H3882" t="s">
        <v>87</v>
      </c>
      <c r="I3882" t="s">
        <v>42</v>
      </c>
      <c r="J3882">
        <v>1</v>
      </c>
      <c r="K3882" t="s">
        <v>43</v>
      </c>
      <c r="L3882">
        <v>9</v>
      </c>
      <c r="M3882" t="s">
        <v>7145</v>
      </c>
      <c r="N3882" t="s">
        <v>7146</v>
      </c>
      <c r="O3882" t="s">
        <v>9648</v>
      </c>
      <c r="P3882" t="s">
        <v>6032</v>
      </c>
      <c r="Q3882" t="s">
        <v>47</v>
      </c>
      <c r="S3882" t="s">
        <v>47</v>
      </c>
      <c r="T3882" t="s">
        <v>63</v>
      </c>
      <c r="U3882" t="s">
        <v>7214</v>
      </c>
      <c r="V3882">
        <v>1</v>
      </c>
      <c r="W3882">
        <v>0</v>
      </c>
      <c r="X3882">
        <v>1</v>
      </c>
      <c r="Y3882">
        <v>1</v>
      </c>
      <c r="Z3882">
        <v>0</v>
      </c>
      <c r="AA3882">
        <v>0</v>
      </c>
      <c r="AB3882">
        <v>0</v>
      </c>
      <c r="AC3882">
        <v>0</v>
      </c>
      <c r="AD3882">
        <v>0</v>
      </c>
      <c r="AE3882">
        <v>1</v>
      </c>
      <c r="AF3882">
        <v>0</v>
      </c>
      <c r="AG3882">
        <v>0</v>
      </c>
      <c r="AH3882">
        <v>0</v>
      </c>
      <c r="AI3882">
        <v>0</v>
      </c>
      <c r="AK3882">
        <v>0</v>
      </c>
      <c r="AL3882" t="s">
        <v>65</v>
      </c>
      <c r="AM3882">
        <v>1</v>
      </c>
      <c r="AN3882">
        <v>1</v>
      </c>
      <c r="AO3882">
        <v>1</v>
      </c>
    </row>
    <row r="3883" spans="1:41" x14ac:dyDescent="0.55000000000000004">
      <c r="A3883" t="s">
        <v>7215</v>
      </c>
      <c r="B3883" s="1">
        <v>43462</v>
      </c>
      <c r="C3883">
        <v>52</v>
      </c>
      <c r="D3883">
        <v>12</v>
      </c>
      <c r="E3883" t="s">
        <v>57</v>
      </c>
      <c r="F3883">
        <v>2018</v>
      </c>
      <c r="G3883">
        <v>28</v>
      </c>
      <c r="H3883" t="s">
        <v>87</v>
      </c>
      <c r="I3883" t="s">
        <v>42</v>
      </c>
      <c r="J3883">
        <v>1</v>
      </c>
      <c r="K3883" t="s">
        <v>43</v>
      </c>
      <c r="L3883">
        <v>9</v>
      </c>
      <c r="M3883" t="s">
        <v>7145</v>
      </c>
      <c r="N3883" t="s">
        <v>7146</v>
      </c>
      <c r="O3883" t="s">
        <v>9648</v>
      </c>
      <c r="P3883" t="s">
        <v>6032</v>
      </c>
      <c r="Q3883" t="s">
        <v>47</v>
      </c>
      <c r="S3883" t="s">
        <v>47</v>
      </c>
      <c r="T3883" t="s">
        <v>63</v>
      </c>
      <c r="U3883" t="s">
        <v>7216</v>
      </c>
      <c r="V3883">
        <v>1</v>
      </c>
      <c r="W3883">
        <v>0</v>
      </c>
      <c r="X3883">
        <v>1</v>
      </c>
      <c r="Y3883">
        <v>1</v>
      </c>
      <c r="Z3883">
        <v>0</v>
      </c>
      <c r="AA3883">
        <v>0</v>
      </c>
      <c r="AB3883">
        <v>0</v>
      </c>
      <c r="AC3883">
        <v>0</v>
      </c>
      <c r="AD3883">
        <v>0</v>
      </c>
      <c r="AE3883">
        <v>0</v>
      </c>
      <c r="AF3883">
        <v>0</v>
      </c>
      <c r="AG3883">
        <v>0</v>
      </c>
      <c r="AH3883">
        <v>0</v>
      </c>
      <c r="AI3883">
        <v>0</v>
      </c>
      <c r="AK3883">
        <v>0</v>
      </c>
      <c r="AL3883" t="s">
        <v>65</v>
      </c>
      <c r="AM3883">
        <v>0</v>
      </c>
      <c r="AN3883">
        <v>1</v>
      </c>
      <c r="AO3883">
        <v>1</v>
      </c>
    </row>
    <row r="3884" spans="1:41" x14ac:dyDescent="0.55000000000000004">
      <c r="A3884" t="s">
        <v>7217</v>
      </c>
      <c r="B3884" s="1">
        <v>41002</v>
      </c>
      <c r="C3884">
        <v>14</v>
      </c>
      <c r="D3884">
        <v>4</v>
      </c>
      <c r="E3884" t="s">
        <v>91</v>
      </c>
      <c r="F3884">
        <v>2012</v>
      </c>
      <c r="G3884">
        <v>52</v>
      </c>
      <c r="H3884" t="s">
        <v>52</v>
      </c>
      <c r="I3884" t="s">
        <v>42</v>
      </c>
      <c r="J3884">
        <v>1</v>
      </c>
      <c r="K3884" t="s">
        <v>43</v>
      </c>
      <c r="L3884">
        <v>9</v>
      </c>
      <c r="M3884" t="s">
        <v>7218</v>
      </c>
      <c r="N3884" t="s">
        <v>7219</v>
      </c>
      <c r="O3884" t="s">
        <v>9648</v>
      </c>
      <c r="P3884" t="s">
        <v>2410</v>
      </c>
      <c r="Q3884" t="s">
        <v>33</v>
      </c>
      <c r="R3884" t="s">
        <v>7220</v>
      </c>
      <c r="S3884" t="s">
        <v>455</v>
      </c>
      <c r="T3884" t="s">
        <v>48</v>
      </c>
      <c r="U3884" t="s">
        <v>416</v>
      </c>
      <c r="V3884">
        <v>0</v>
      </c>
      <c r="W3884">
        <v>1</v>
      </c>
      <c r="X3884">
        <v>0</v>
      </c>
      <c r="Y3884">
        <v>0</v>
      </c>
      <c r="Z3884">
        <v>0</v>
      </c>
      <c r="AA3884">
        <v>0</v>
      </c>
      <c r="AB3884">
        <v>0</v>
      </c>
      <c r="AC3884">
        <v>0</v>
      </c>
      <c r="AD3884">
        <v>0</v>
      </c>
      <c r="AE3884">
        <v>0</v>
      </c>
      <c r="AF3884">
        <v>0</v>
      </c>
      <c r="AG3884">
        <v>0</v>
      </c>
      <c r="AH3884">
        <v>0</v>
      </c>
      <c r="AI3884">
        <v>0</v>
      </c>
      <c r="AK3884">
        <v>0</v>
      </c>
      <c r="AM3884">
        <v>0</v>
      </c>
      <c r="AN3884">
        <v>0</v>
      </c>
      <c r="AO3884">
        <v>0</v>
      </c>
    </row>
    <row r="3885" spans="1:41" x14ac:dyDescent="0.55000000000000004">
      <c r="A3885" t="s">
        <v>7221</v>
      </c>
      <c r="B3885" s="1">
        <v>41319</v>
      </c>
      <c r="C3885">
        <v>7</v>
      </c>
      <c r="D3885">
        <v>2</v>
      </c>
      <c r="E3885" t="s">
        <v>61</v>
      </c>
      <c r="F3885">
        <v>2013</v>
      </c>
      <c r="G3885">
        <v>56</v>
      </c>
      <c r="H3885" t="s">
        <v>115</v>
      </c>
      <c r="I3885" t="s">
        <v>42</v>
      </c>
      <c r="J3885">
        <v>1</v>
      </c>
      <c r="K3885" t="s">
        <v>43</v>
      </c>
      <c r="L3885">
        <v>9</v>
      </c>
      <c r="M3885" t="s">
        <v>7218</v>
      </c>
      <c r="N3885" t="s">
        <v>7219</v>
      </c>
      <c r="O3885" t="s">
        <v>9648</v>
      </c>
      <c r="P3885" t="s">
        <v>2410</v>
      </c>
      <c r="Q3885" t="s">
        <v>47</v>
      </c>
      <c r="S3885" t="s">
        <v>47</v>
      </c>
      <c r="T3885" t="s">
        <v>84</v>
      </c>
      <c r="U3885" t="s">
        <v>7222</v>
      </c>
      <c r="V3885">
        <v>0</v>
      </c>
      <c r="W3885">
        <v>0</v>
      </c>
      <c r="X3885">
        <v>1</v>
      </c>
      <c r="Y3885">
        <v>0</v>
      </c>
      <c r="Z3885">
        <v>1</v>
      </c>
      <c r="AA3885">
        <v>1</v>
      </c>
      <c r="AB3885">
        <v>0</v>
      </c>
      <c r="AC3885">
        <v>0</v>
      </c>
      <c r="AD3885">
        <v>0</v>
      </c>
      <c r="AE3885">
        <v>0</v>
      </c>
      <c r="AF3885">
        <v>0</v>
      </c>
      <c r="AG3885">
        <v>0</v>
      </c>
      <c r="AH3885">
        <v>0</v>
      </c>
      <c r="AI3885">
        <v>0</v>
      </c>
      <c r="AK3885">
        <v>0</v>
      </c>
      <c r="AM3885">
        <v>1</v>
      </c>
      <c r="AN3885">
        <v>1</v>
      </c>
      <c r="AO3885">
        <v>1</v>
      </c>
    </row>
    <row r="3886" spans="1:41" x14ac:dyDescent="0.55000000000000004">
      <c r="A3886" t="s">
        <v>7223</v>
      </c>
      <c r="B3886" s="1">
        <v>41429</v>
      </c>
      <c r="C3886">
        <v>23</v>
      </c>
      <c r="D3886">
        <v>6</v>
      </c>
      <c r="E3886" t="s">
        <v>101</v>
      </c>
      <c r="F3886">
        <v>2013</v>
      </c>
      <c r="G3886">
        <v>30</v>
      </c>
      <c r="H3886" t="s">
        <v>87</v>
      </c>
      <c r="I3886" t="s">
        <v>42</v>
      </c>
      <c r="J3886">
        <v>1</v>
      </c>
      <c r="K3886" t="s">
        <v>43</v>
      </c>
      <c r="L3886">
        <v>9</v>
      </c>
      <c r="M3886" t="s">
        <v>7218</v>
      </c>
      <c r="N3886" t="s">
        <v>7219</v>
      </c>
      <c r="O3886" t="s">
        <v>9648</v>
      </c>
      <c r="P3886" t="s">
        <v>2410</v>
      </c>
      <c r="Q3886" t="s">
        <v>47</v>
      </c>
      <c r="S3886" t="s">
        <v>47</v>
      </c>
      <c r="T3886" t="s">
        <v>63</v>
      </c>
      <c r="U3886" t="s">
        <v>55</v>
      </c>
      <c r="V3886">
        <v>1</v>
      </c>
      <c r="W3886">
        <v>0</v>
      </c>
      <c r="X3886">
        <v>0</v>
      </c>
      <c r="Y3886">
        <v>0</v>
      </c>
      <c r="Z3886">
        <v>0</v>
      </c>
      <c r="AA3886">
        <v>0</v>
      </c>
      <c r="AB3886">
        <v>0</v>
      </c>
      <c r="AC3886">
        <v>0</v>
      </c>
      <c r="AD3886">
        <v>0</v>
      </c>
      <c r="AE3886">
        <v>0</v>
      </c>
      <c r="AF3886">
        <v>0</v>
      </c>
      <c r="AG3886">
        <v>0</v>
      </c>
      <c r="AH3886">
        <v>0</v>
      </c>
      <c r="AI3886">
        <v>0</v>
      </c>
      <c r="AK3886">
        <v>0</v>
      </c>
      <c r="AM3886">
        <v>0</v>
      </c>
      <c r="AN3886">
        <v>0</v>
      </c>
      <c r="AO3886">
        <v>0</v>
      </c>
    </row>
    <row r="3887" spans="1:41" x14ac:dyDescent="0.55000000000000004">
      <c r="A3887" t="s">
        <v>7224</v>
      </c>
      <c r="B3887" s="1">
        <v>41583</v>
      </c>
      <c r="C3887">
        <v>45</v>
      </c>
      <c r="D3887">
        <v>11</v>
      </c>
      <c r="E3887" t="s">
        <v>119</v>
      </c>
      <c r="F3887">
        <v>2013</v>
      </c>
      <c r="G3887">
        <v>47</v>
      </c>
      <c r="H3887" t="s">
        <v>52</v>
      </c>
      <c r="I3887" t="s">
        <v>42</v>
      </c>
      <c r="J3887">
        <v>1</v>
      </c>
      <c r="K3887" t="s">
        <v>106</v>
      </c>
      <c r="L3887">
        <v>7</v>
      </c>
      <c r="M3887" t="s">
        <v>7218</v>
      </c>
      <c r="N3887" t="s">
        <v>7219</v>
      </c>
      <c r="O3887" t="s">
        <v>9648</v>
      </c>
      <c r="P3887" t="s">
        <v>2410</v>
      </c>
      <c r="Q3887" t="s">
        <v>47</v>
      </c>
      <c r="S3887" t="s">
        <v>47</v>
      </c>
      <c r="T3887" t="s">
        <v>102</v>
      </c>
      <c r="U3887" t="s">
        <v>837</v>
      </c>
      <c r="V3887">
        <v>1</v>
      </c>
      <c r="W3887">
        <v>1</v>
      </c>
      <c r="X3887">
        <v>0</v>
      </c>
      <c r="Y3887">
        <v>0</v>
      </c>
      <c r="Z3887">
        <v>0</v>
      </c>
      <c r="AA3887">
        <v>0</v>
      </c>
      <c r="AB3887">
        <v>0</v>
      </c>
      <c r="AC3887">
        <v>0</v>
      </c>
      <c r="AD3887">
        <v>0</v>
      </c>
      <c r="AE3887">
        <v>0</v>
      </c>
      <c r="AF3887">
        <v>0</v>
      </c>
      <c r="AG3887">
        <v>0</v>
      </c>
      <c r="AH3887">
        <v>0</v>
      </c>
      <c r="AI3887">
        <v>0</v>
      </c>
      <c r="AK3887">
        <v>0</v>
      </c>
      <c r="AM3887">
        <v>0</v>
      </c>
      <c r="AN3887">
        <v>0</v>
      </c>
      <c r="AO3887">
        <v>0</v>
      </c>
    </row>
    <row r="3888" spans="1:41" x14ac:dyDescent="0.55000000000000004">
      <c r="A3888" t="s">
        <v>7225</v>
      </c>
      <c r="B3888" s="1">
        <v>41586</v>
      </c>
      <c r="C3888">
        <v>45</v>
      </c>
      <c r="D3888">
        <v>11</v>
      </c>
      <c r="E3888" t="s">
        <v>119</v>
      </c>
      <c r="F3888">
        <v>2013</v>
      </c>
      <c r="G3888">
        <v>61</v>
      </c>
      <c r="H3888" t="s">
        <v>115</v>
      </c>
      <c r="I3888" t="s">
        <v>42</v>
      </c>
      <c r="J3888">
        <v>1</v>
      </c>
      <c r="K3888" t="s">
        <v>43</v>
      </c>
      <c r="L3888">
        <v>9</v>
      </c>
      <c r="M3888" t="s">
        <v>7218</v>
      </c>
      <c r="N3888" t="s">
        <v>7219</v>
      </c>
      <c r="O3888" t="s">
        <v>9648</v>
      </c>
      <c r="P3888" t="s">
        <v>2410</v>
      </c>
      <c r="Q3888" t="s">
        <v>47</v>
      </c>
      <c r="S3888" t="s">
        <v>240</v>
      </c>
      <c r="T3888" t="s">
        <v>63</v>
      </c>
      <c r="U3888" t="s">
        <v>7226</v>
      </c>
      <c r="V3888">
        <v>1</v>
      </c>
      <c r="W3888">
        <v>0</v>
      </c>
      <c r="X3888">
        <v>0</v>
      </c>
      <c r="Y3888">
        <v>0</v>
      </c>
      <c r="Z3888">
        <v>1</v>
      </c>
      <c r="AA3888">
        <v>0</v>
      </c>
      <c r="AB3888">
        <v>0</v>
      </c>
      <c r="AC3888">
        <v>0</v>
      </c>
      <c r="AD3888">
        <v>0</v>
      </c>
      <c r="AE3888">
        <v>0</v>
      </c>
      <c r="AF3888">
        <v>0</v>
      </c>
      <c r="AG3888">
        <v>0</v>
      </c>
      <c r="AH3888">
        <v>0</v>
      </c>
      <c r="AI3888">
        <v>0</v>
      </c>
      <c r="AK3888">
        <v>0</v>
      </c>
      <c r="AM3888">
        <v>1</v>
      </c>
      <c r="AN3888">
        <v>0</v>
      </c>
      <c r="AO3888">
        <v>1</v>
      </c>
    </row>
    <row r="3889" spans="1:41" x14ac:dyDescent="0.55000000000000004">
      <c r="A3889" t="s">
        <v>7227</v>
      </c>
      <c r="B3889" s="1">
        <v>41804</v>
      </c>
      <c r="C3889">
        <v>24</v>
      </c>
      <c r="D3889">
        <v>6</v>
      </c>
      <c r="E3889" t="s">
        <v>101</v>
      </c>
      <c r="F3889">
        <v>2014</v>
      </c>
      <c r="G3889">
        <v>34</v>
      </c>
      <c r="H3889" t="s">
        <v>87</v>
      </c>
      <c r="I3889" t="s">
        <v>42</v>
      </c>
      <c r="J3889">
        <v>1</v>
      </c>
      <c r="K3889" t="s">
        <v>43</v>
      </c>
      <c r="L3889">
        <v>9</v>
      </c>
      <c r="M3889" t="s">
        <v>7218</v>
      </c>
      <c r="N3889" t="s">
        <v>7219</v>
      </c>
      <c r="O3889" t="s">
        <v>9648</v>
      </c>
      <c r="P3889" t="s">
        <v>2410</v>
      </c>
      <c r="Q3889" t="s">
        <v>47</v>
      </c>
      <c r="S3889" t="s">
        <v>47</v>
      </c>
      <c r="T3889" t="s">
        <v>84</v>
      </c>
      <c r="U3889" t="s">
        <v>773</v>
      </c>
      <c r="V3889">
        <v>0</v>
      </c>
      <c r="W3889">
        <v>0</v>
      </c>
      <c r="X3889">
        <v>0</v>
      </c>
      <c r="Y3889">
        <v>0</v>
      </c>
      <c r="Z3889">
        <v>0</v>
      </c>
      <c r="AA3889">
        <v>0</v>
      </c>
      <c r="AB3889">
        <v>0</v>
      </c>
      <c r="AC3889">
        <v>0</v>
      </c>
      <c r="AD3889">
        <v>0</v>
      </c>
      <c r="AE3889">
        <v>1</v>
      </c>
      <c r="AF3889">
        <v>0</v>
      </c>
      <c r="AG3889">
        <v>0</v>
      </c>
      <c r="AH3889">
        <v>0</v>
      </c>
      <c r="AI3889">
        <v>0</v>
      </c>
      <c r="AK3889">
        <v>0</v>
      </c>
      <c r="AM3889">
        <v>1</v>
      </c>
      <c r="AN3889">
        <v>0</v>
      </c>
      <c r="AO3889">
        <v>1</v>
      </c>
    </row>
    <row r="3890" spans="1:41" x14ac:dyDescent="0.55000000000000004">
      <c r="A3890" t="s">
        <v>7228</v>
      </c>
      <c r="B3890" s="1">
        <v>41891</v>
      </c>
      <c r="C3890">
        <v>37</v>
      </c>
      <c r="D3890">
        <v>9</v>
      </c>
      <c r="E3890" t="s">
        <v>51</v>
      </c>
      <c r="F3890">
        <v>2014</v>
      </c>
      <c r="G3890">
        <v>49</v>
      </c>
      <c r="H3890" t="s">
        <v>52</v>
      </c>
      <c r="I3890" t="s">
        <v>42</v>
      </c>
      <c r="J3890">
        <v>1</v>
      </c>
      <c r="K3890" t="s">
        <v>43</v>
      </c>
      <c r="L3890">
        <v>9</v>
      </c>
      <c r="M3890" t="s">
        <v>7218</v>
      </c>
      <c r="N3890" t="s">
        <v>7219</v>
      </c>
      <c r="O3890" t="s">
        <v>9648</v>
      </c>
      <c r="P3890" t="s">
        <v>2410</v>
      </c>
      <c r="Q3890" t="s">
        <v>47</v>
      </c>
      <c r="S3890" t="s">
        <v>47</v>
      </c>
      <c r="T3890" t="s">
        <v>48</v>
      </c>
      <c r="U3890" t="s">
        <v>7229</v>
      </c>
      <c r="V3890">
        <v>1</v>
      </c>
      <c r="W3890">
        <v>0</v>
      </c>
      <c r="X3890">
        <v>0</v>
      </c>
      <c r="Y3890">
        <v>0</v>
      </c>
      <c r="Z3890">
        <v>0</v>
      </c>
      <c r="AA3890">
        <v>0</v>
      </c>
      <c r="AB3890">
        <v>0</v>
      </c>
      <c r="AC3890">
        <v>0</v>
      </c>
      <c r="AD3890">
        <v>0</v>
      </c>
      <c r="AE3890">
        <v>1</v>
      </c>
      <c r="AF3890">
        <v>0</v>
      </c>
      <c r="AG3890">
        <v>0</v>
      </c>
      <c r="AH3890">
        <v>0</v>
      </c>
      <c r="AI3890">
        <v>0</v>
      </c>
      <c r="AK3890">
        <v>0</v>
      </c>
      <c r="AM3890">
        <v>1</v>
      </c>
      <c r="AN3890">
        <v>0</v>
      </c>
      <c r="AO3890">
        <v>1</v>
      </c>
    </row>
    <row r="3891" spans="1:41" x14ac:dyDescent="0.55000000000000004">
      <c r="A3891" t="s">
        <v>7230</v>
      </c>
      <c r="B3891" s="1">
        <v>42044</v>
      </c>
      <c r="C3891">
        <v>7</v>
      </c>
      <c r="D3891">
        <v>2</v>
      </c>
      <c r="E3891" t="s">
        <v>61</v>
      </c>
      <c r="F3891">
        <v>2015</v>
      </c>
      <c r="G3891">
        <v>49</v>
      </c>
      <c r="H3891" t="s">
        <v>52</v>
      </c>
      <c r="I3891" t="s">
        <v>42</v>
      </c>
      <c r="J3891">
        <v>1</v>
      </c>
      <c r="K3891" t="s">
        <v>43</v>
      </c>
      <c r="L3891">
        <v>9</v>
      </c>
      <c r="M3891" t="s">
        <v>7218</v>
      </c>
      <c r="N3891" t="s">
        <v>7219</v>
      </c>
      <c r="O3891" t="s">
        <v>9648</v>
      </c>
      <c r="P3891" t="s">
        <v>2410</v>
      </c>
      <c r="Q3891" t="s">
        <v>33</v>
      </c>
      <c r="S3891" t="s">
        <v>69</v>
      </c>
      <c r="U3891" t="s">
        <v>7231</v>
      </c>
      <c r="V3891">
        <v>0</v>
      </c>
      <c r="W3891">
        <v>0</v>
      </c>
      <c r="X3891">
        <v>0</v>
      </c>
      <c r="Y3891">
        <v>0</v>
      </c>
      <c r="Z3891">
        <v>0</v>
      </c>
      <c r="AA3891">
        <v>0</v>
      </c>
      <c r="AB3891">
        <v>0</v>
      </c>
      <c r="AC3891">
        <v>0</v>
      </c>
      <c r="AD3891">
        <v>0</v>
      </c>
      <c r="AE3891">
        <v>0</v>
      </c>
      <c r="AF3891">
        <v>0</v>
      </c>
      <c r="AG3891">
        <v>1</v>
      </c>
      <c r="AH3891">
        <v>1</v>
      </c>
      <c r="AI3891">
        <v>0</v>
      </c>
      <c r="AJ3891" t="s">
        <v>2588</v>
      </c>
      <c r="AK3891">
        <v>1</v>
      </c>
      <c r="AL3891" t="s">
        <v>65</v>
      </c>
      <c r="AM3891">
        <v>1</v>
      </c>
      <c r="AN3891">
        <v>1</v>
      </c>
      <c r="AO3891">
        <v>1</v>
      </c>
    </row>
    <row r="3892" spans="1:41" x14ac:dyDescent="0.55000000000000004">
      <c r="A3892" t="s">
        <v>7232</v>
      </c>
      <c r="B3892" s="1">
        <v>42076</v>
      </c>
      <c r="C3892">
        <v>11</v>
      </c>
      <c r="D3892">
        <v>3</v>
      </c>
      <c r="E3892" t="s">
        <v>67</v>
      </c>
      <c r="F3892">
        <v>2015</v>
      </c>
      <c r="G3892">
        <v>32</v>
      </c>
      <c r="H3892" t="s">
        <v>87</v>
      </c>
      <c r="I3892" t="s">
        <v>53</v>
      </c>
      <c r="J3892">
        <v>0</v>
      </c>
      <c r="K3892" t="s">
        <v>43</v>
      </c>
      <c r="L3892">
        <v>9</v>
      </c>
      <c r="M3892" t="s">
        <v>7218</v>
      </c>
      <c r="N3892" t="s">
        <v>7219</v>
      </c>
      <c r="O3892" t="s">
        <v>9648</v>
      </c>
      <c r="P3892" t="s">
        <v>2410</v>
      </c>
      <c r="Q3892" t="s">
        <v>33</v>
      </c>
      <c r="S3892" t="s">
        <v>33</v>
      </c>
      <c r="U3892" t="s">
        <v>7233</v>
      </c>
      <c r="V3892">
        <v>0</v>
      </c>
      <c r="W3892">
        <v>1</v>
      </c>
      <c r="X3892">
        <v>0</v>
      </c>
      <c r="Y3892">
        <v>0</v>
      </c>
      <c r="Z3892">
        <v>0</v>
      </c>
      <c r="AA3892">
        <v>0</v>
      </c>
      <c r="AB3892">
        <v>1</v>
      </c>
      <c r="AC3892">
        <v>0</v>
      </c>
      <c r="AD3892">
        <v>0</v>
      </c>
      <c r="AE3892">
        <v>1</v>
      </c>
      <c r="AF3892">
        <v>0</v>
      </c>
      <c r="AG3892">
        <v>0</v>
      </c>
      <c r="AH3892">
        <v>0</v>
      </c>
      <c r="AI3892">
        <v>0</v>
      </c>
      <c r="AK3892">
        <v>0</v>
      </c>
      <c r="AL3892" t="s">
        <v>65</v>
      </c>
      <c r="AM3892">
        <v>1</v>
      </c>
      <c r="AN3892">
        <v>0</v>
      </c>
      <c r="AO3892">
        <v>1</v>
      </c>
    </row>
    <row r="3893" spans="1:41" x14ac:dyDescent="0.55000000000000004">
      <c r="A3893" t="s">
        <v>7234</v>
      </c>
      <c r="B3893" s="1">
        <v>42096</v>
      </c>
      <c r="C3893">
        <v>14</v>
      </c>
      <c r="D3893">
        <v>4</v>
      </c>
      <c r="E3893" t="s">
        <v>91</v>
      </c>
      <c r="F3893">
        <v>2015</v>
      </c>
      <c r="G3893">
        <v>53</v>
      </c>
      <c r="H3893" t="s">
        <v>52</v>
      </c>
      <c r="I3893" t="s">
        <v>42</v>
      </c>
      <c r="J3893">
        <v>1</v>
      </c>
      <c r="K3893" t="s">
        <v>43</v>
      </c>
      <c r="L3893">
        <v>9</v>
      </c>
      <c r="M3893" t="s">
        <v>7218</v>
      </c>
      <c r="N3893" t="s">
        <v>7219</v>
      </c>
      <c r="O3893" t="s">
        <v>9648</v>
      </c>
      <c r="P3893" t="s">
        <v>2410</v>
      </c>
      <c r="Q3893" t="s">
        <v>47</v>
      </c>
      <c r="S3893" t="s">
        <v>47</v>
      </c>
      <c r="U3893" t="s">
        <v>7235</v>
      </c>
      <c r="V3893">
        <v>0</v>
      </c>
      <c r="W3893">
        <v>0</v>
      </c>
      <c r="X3893">
        <v>0</v>
      </c>
      <c r="Y3893">
        <v>0</v>
      </c>
      <c r="Z3893">
        <v>1</v>
      </c>
      <c r="AA3893">
        <v>0</v>
      </c>
      <c r="AB3893">
        <v>1</v>
      </c>
      <c r="AC3893">
        <v>0</v>
      </c>
      <c r="AD3893">
        <v>1</v>
      </c>
      <c r="AE3893">
        <v>0</v>
      </c>
      <c r="AF3893">
        <v>0</v>
      </c>
      <c r="AG3893">
        <v>0</v>
      </c>
      <c r="AH3893">
        <v>0</v>
      </c>
      <c r="AI3893">
        <v>0</v>
      </c>
      <c r="AK3893">
        <v>0</v>
      </c>
      <c r="AL3893" t="s">
        <v>65</v>
      </c>
      <c r="AM3893">
        <v>1</v>
      </c>
      <c r="AN3893">
        <v>0</v>
      </c>
      <c r="AO3893">
        <v>1</v>
      </c>
    </row>
    <row r="3894" spans="1:41" x14ac:dyDescent="0.55000000000000004">
      <c r="A3894" t="s">
        <v>7236</v>
      </c>
      <c r="B3894" s="1">
        <v>42148</v>
      </c>
      <c r="C3894">
        <v>21</v>
      </c>
      <c r="D3894">
        <v>5</v>
      </c>
      <c r="E3894" t="s">
        <v>76</v>
      </c>
      <c r="F3894">
        <v>2015</v>
      </c>
      <c r="G3894">
        <v>45</v>
      </c>
      <c r="H3894" t="s">
        <v>52</v>
      </c>
      <c r="I3894" t="s">
        <v>53</v>
      </c>
      <c r="J3894">
        <v>0</v>
      </c>
      <c r="K3894" t="s">
        <v>43</v>
      </c>
      <c r="L3894">
        <v>9</v>
      </c>
      <c r="M3894" t="s">
        <v>7218</v>
      </c>
      <c r="N3894" t="s">
        <v>7219</v>
      </c>
      <c r="O3894" t="s">
        <v>9648</v>
      </c>
      <c r="P3894" t="s">
        <v>2410</v>
      </c>
      <c r="Q3894" t="s">
        <v>47</v>
      </c>
      <c r="S3894" t="s">
        <v>47</v>
      </c>
      <c r="U3894" t="s">
        <v>7237</v>
      </c>
      <c r="V3894">
        <v>0</v>
      </c>
      <c r="W3894">
        <v>0</v>
      </c>
      <c r="X3894">
        <v>0</v>
      </c>
      <c r="Y3894">
        <v>0</v>
      </c>
      <c r="Z3894">
        <v>1</v>
      </c>
      <c r="AA3894">
        <v>0</v>
      </c>
      <c r="AB3894">
        <v>0</v>
      </c>
      <c r="AC3894">
        <v>0</v>
      </c>
      <c r="AD3894">
        <v>1</v>
      </c>
      <c r="AE3894">
        <v>0</v>
      </c>
      <c r="AF3894">
        <v>0</v>
      </c>
      <c r="AG3894">
        <v>0</v>
      </c>
      <c r="AH3894">
        <v>1</v>
      </c>
      <c r="AI3894">
        <v>0</v>
      </c>
      <c r="AJ3894" t="s">
        <v>2588</v>
      </c>
      <c r="AK3894">
        <v>1</v>
      </c>
      <c r="AL3894" t="s">
        <v>65</v>
      </c>
      <c r="AM3894">
        <v>1</v>
      </c>
      <c r="AN3894">
        <v>1</v>
      </c>
      <c r="AO3894">
        <v>1</v>
      </c>
    </row>
    <row r="3895" spans="1:41" x14ac:dyDescent="0.55000000000000004">
      <c r="A3895" t="s">
        <v>7238</v>
      </c>
      <c r="B3895" s="1">
        <v>42190</v>
      </c>
      <c r="C3895">
        <v>27</v>
      </c>
      <c r="D3895">
        <v>7</v>
      </c>
      <c r="E3895" t="s">
        <v>105</v>
      </c>
      <c r="F3895">
        <v>2015</v>
      </c>
      <c r="G3895">
        <v>43</v>
      </c>
      <c r="H3895" t="s">
        <v>41</v>
      </c>
      <c r="I3895" t="s">
        <v>42</v>
      </c>
      <c r="J3895">
        <v>1</v>
      </c>
      <c r="K3895" t="s">
        <v>106</v>
      </c>
      <c r="L3895">
        <v>7</v>
      </c>
      <c r="M3895" t="s">
        <v>7218</v>
      </c>
      <c r="N3895" t="s">
        <v>7219</v>
      </c>
      <c r="O3895" t="s">
        <v>9648</v>
      </c>
      <c r="P3895" t="s">
        <v>2410</v>
      </c>
      <c r="Q3895" t="s">
        <v>47</v>
      </c>
      <c r="S3895" t="s">
        <v>47</v>
      </c>
      <c r="U3895" t="s">
        <v>2622</v>
      </c>
      <c r="V3895">
        <v>1</v>
      </c>
      <c r="W3895">
        <v>0</v>
      </c>
      <c r="X3895">
        <v>1</v>
      </c>
      <c r="Y3895">
        <v>0</v>
      </c>
      <c r="Z3895">
        <v>0</v>
      </c>
      <c r="AA3895">
        <v>0</v>
      </c>
      <c r="AB3895">
        <v>1</v>
      </c>
      <c r="AC3895">
        <v>0</v>
      </c>
      <c r="AD3895">
        <v>0</v>
      </c>
      <c r="AE3895">
        <v>0</v>
      </c>
      <c r="AF3895">
        <v>0</v>
      </c>
      <c r="AG3895">
        <v>0</v>
      </c>
      <c r="AH3895">
        <v>0</v>
      </c>
      <c r="AI3895">
        <v>0</v>
      </c>
      <c r="AK3895">
        <v>0</v>
      </c>
      <c r="AL3895" t="s">
        <v>65</v>
      </c>
      <c r="AM3895">
        <v>0</v>
      </c>
      <c r="AN3895">
        <v>1</v>
      </c>
      <c r="AO3895">
        <v>1</v>
      </c>
    </row>
    <row r="3896" spans="1:41" x14ac:dyDescent="0.55000000000000004">
      <c r="A3896" t="s">
        <v>7239</v>
      </c>
      <c r="B3896" s="1">
        <v>42298</v>
      </c>
      <c r="C3896">
        <v>43</v>
      </c>
      <c r="D3896">
        <v>10</v>
      </c>
      <c r="E3896" t="s">
        <v>114</v>
      </c>
      <c r="F3896">
        <v>2015</v>
      </c>
      <c r="G3896">
        <v>48</v>
      </c>
      <c r="H3896" t="s">
        <v>52</v>
      </c>
      <c r="I3896" t="s">
        <v>42</v>
      </c>
      <c r="J3896">
        <v>1</v>
      </c>
      <c r="K3896" t="s">
        <v>43</v>
      </c>
      <c r="L3896">
        <v>9</v>
      </c>
      <c r="M3896" t="s">
        <v>7218</v>
      </c>
      <c r="N3896" t="s">
        <v>7219</v>
      </c>
      <c r="O3896" t="s">
        <v>9648</v>
      </c>
      <c r="P3896" t="s">
        <v>2410</v>
      </c>
      <c r="Q3896" t="s">
        <v>47</v>
      </c>
      <c r="S3896" t="s">
        <v>47</v>
      </c>
      <c r="U3896" t="s">
        <v>7240</v>
      </c>
      <c r="V3896">
        <v>0</v>
      </c>
      <c r="W3896">
        <v>0</v>
      </c>
      <c r="X3896">
        <v>1</v>
      </c>
      <c r="Y3896">
        <v>0</v>
      </c>
      <c r="Z3896">
        <v>0</v>
      </c>
      <c r="AA3896">
        <v>0</v>
      </c>
      <c r="AB3896">
        <v>1</v>
      </c>
      <c r="AC3896">
        <v>0</v>
      </c>
      <c r="AD3896">
        <v>1</v>
      </c>
      <c r="AE3896">
        <v>0</v>
      </c>
      <c r="AF3896">
        <v>0</v>
      </c>
      <c r="AG3896">
        <v>0</v>
      </c>
      <c r="AH3896">
        <v>0</v>
      </c>
      <c r="AI3896">
        <v>0</v>
      </c>
      <c r="AK3896">
        <v>0</v>
      </c>
      <c r="AL3896" t="s">
        <v>65</v>
      </c>
      <c r="AM3896">
        <v>0</v>
      </c>
      <c r="AN3896">
        <v>1</v>
      </c>
      <c r="AO3896">
        <v>1</v>
      </c>
    </row>
    <row r="3897" spans="1:41" x14ac:dyDescent="0.55000000000000004">
      <c r="A3897" t="s">
        <v>7241</v>
      </c>
      <c r="B3897" s="1">
        <v>42332</v>
      </c>
      <c r="C3897">
        <v>48</v>
      </c>
      <c r="D3897">
        <v>11</v>
      </c>
      <c r="E3897" t="s">
        <v>119</v>
      </c>
      <c r="F3897">
        <v>2015</v>
      </c>
      <c r="G3897">
        <v>39</v>
      </c>
      <c r="H3897" t="s">
        <v>41</v>
      </c>
      <c r="I3897" t="s">
        <v>53</v>
      </c>
      <c r="J3897">
        <v>0</v>
      </c>
      <c r="K3897" t="s">
        <v>43</v>
      </c>
      <c r="L3897">
        <v>9</v>
      </c>
      <c r="M3897" t="s">
        <v>7218</v>
      </c>
      <c r="N3897" t="s">
        <v>7219</v>
      </c>
      <c r="O3897" t="s">
        <v>9648</v>
      </c>
      <c r="P3897" t="s">
        <v>2410</v>
      </c>
      <c r="Q3897" t="s">
        <v>47</v>
      </c>
      <c r="S3897" t="s">
        <v>33</v>
      </c>
      <c r="U3897" t="s">
        <v>7242</v>
      </c>
      <c r="V3897">
        <v>0</v>
      </c>
      <c r="W3897">
        <v>0</v>
      </c>
      <c r="X3897">
        <v>0</v>
      </c>
      <c r="Y3897">
        <v>0</v>
      </c>
      <c r="Z3897">
        <v>1</v>
      </c>
      <c r="AA3897">
        <v>0</v>
      </c>
      <c r="AB3897">
        <v>0</v>
      </c>
      <c r="AC3897">
        <v>0</v>
      </c>
      <c r="AD3897">
        <v>1</v>
      </c>
      <c r="AE3897">
        <v>0</v>
      </c>
      <c r="AF3897">
        <v>0</v>
      </c>
      <c r="AG3897">
        <v>0</v>
      </c>
      <c r="AH3897">
        <v>0</v>
      </c>
      <c r="AI3897">
        <v>0</v>
      </c>
      <c r="AJ3897" t="s">
        <v>7243</v>
      </c>
      <c r="AK3897">
        <v>1</v>
      </c>
      <c r="AL3897" t="s">
        <v>65</v>
      </c>
      <c r="AM3897">
        <v>1</v>
      </c>
      <c r="AN3897">
        <v>1</v>
      </c>
      <c r="AO3897">
        <v>1</v>
      </c>
    </row>
    <row r="3898" spans="1:41" x14ac:dyDescent="0.55000000000000004">
      <c r="A3898" t="s">
        <v>7244</v>
      </c>
      <c r="B3898" s="1">
        <v>42371</v>
      </c>
      <c r="C3898">
        <v>53</v>
      </c>
      <c r="D3898">
        <v>1</v>
      </c>
      <c r="E3898" t="s">
        <v>40</v>
      </c>
      <c r="F3898">
        <v>2016</v>
      </c>
      <c r="G3898">
        <v>25</v>
      </c>
      <c r="H3898" t="s">
        <v>87</v>
      </c>
      <c r="I3898" t="s">
        <v>42</v>
      </c>
      <c r="J3898">
        <v>1</v>
      </c>
      <c r="K3898" t="s">
        <v>43</v>
      </c>
      <c r="L3898">
        <v>9</v>
      </c>
      <c r="M3898" t="s">
        <v>7218</v>
      </c>
      <c r="N3898" t="s">
        <v>7219</v>
      </c>
      <c r="O3898" t="s">
        <v>9648</v>
      </c>
      <c r="P3898" t="s">
        <v>2410</v>
      </c>
      <c r="Q3898" t="s">
        <v>47</v>
      </c>
      <c r="S3898" t="s">
        <v>47</v>
      </c>
      <c r="T3898" t="s">
        <v>63</v>
      </c>
      <c r="U3898" t="s">
        <v>7245</v>
      </c>
      <c r="V3898">
        <v>1</v>
      </c>
      <c r="W3898">
        <v>1</v>
      </c>
      <c r="X3898">
        <v>0</v>
      </c>
      <c r="Y3898">
        <v>0</v>
      </c>
      <c r="Z3898">
        <v>0</v>
      </c>
      <c r="AA3898">
        <v>0</v>
      </c>
      <c r="AB3898">
        <v>0</v>
      </c>
      <c r="AC3898">
        <v>0</v>
      </c>
      <c r="AD3898">
        <v>0</v>
      </c>
      <c r="AE3898">
        <v>0</v>
      </c>
      <c r="AF3898">
        <v>0</v>
      </c>
      <c r="AG3898">
        <v>0</v>
      </c>
      <c r="AH3898">
        <v>0</v>
      </c>
      <c r="AI3898">
        <v>0</v>
      </c>
      <c r="AK3898">
        <v>0</v>
      </c>
      <c r="AL3898" t="s">
        <v>65</v>
      </c>
      <c r="AM3898">
        <v>0</v>
      </c>
      <c r="AN3898">
        <v>0</v>
      </c>
      <c r="AO3898">
        <v>0</v>
      </c>
    </row>
    <row r="3899" spans="1:41" x14ac:dyDescent="0.55000000000000004">
      <c r="A3899" t="s">
        <v>7246</v>
      </c>
      <c r="B3899" s="1">
        <v>42435</v>
      </c>
      <c r="C3899">
        <v>9</v>
      </c>
      <c r="D3899">
        <v>3</v>
      </c>
      <c r="E3899" t="s">
        <v>67</v>
      </c>
      <c r="F3899">
        <v>2016</v>
      </c>
      <c r="G3899">
        <v>37</v>
      </c>
      <c r="H3899" t="s">
        <v>41</v>
      </c>
      <c r="I3899" t="s">
        <v>42</v>
      </c>
      <c r="J3899">
        <v>1</v>
      </c>
      <c r="K3899" t="s">
        <v>43</v>
      </c>
      <c r="L3899">
        <v>9</v>
      </c>
      <c r="M3899" t="s">
        <v>7218</v>
      </c>
      <c r="N3899" t="s">
        <v>7219</v>
      </c>
      <c r="O3899" t="s">
        <v>9648</v>
      </c>
      <c r="P3899" t="s">
        <v>2410</v>
      </c>
      <c r="Q3899" t="s">
        <v>47</v>
      </c>
      <c r="S3899" t="s">
        <v>47</v>
      </c>
      <c r="T3899" t="s">
        <v>70</v>
      </c>
      <c r="U3899" t="s">
        <v>64</v>
      </c>
      <c r="V3899">
        <v>0</v>
      </c>
      <c r="W3899">
        <v>0</v>
      </c>
      <c r="X3899">
        <v>1</v>
      </c>
      <c r="Y3899">
        <v>0</v>
      </c>
      <c r="Z3899">
        <v>0</v>
      </c>
      <c r="AA3899">
        <v>0</v>
      </c>
      <c r="AB3899">
        <v>0</v>
      </c>
      <c r="AC3899">
        <v>0</v>
      </c>
      <c r="AD3899">
        <v>0</v>
      </c>
      <c r="AE3899">
        <v>0</v>
      </c>
      <c r="AF3899">
        <v>0</v>
      </c>
      <c r="AG3899">
        <v>0</v>
      </c>
      <c r="AH3899">
        <v>0</v>
      </c>
      <c r="AI3899">
        <v>0</v>
      </c>
      <c r="AK3899">
        <v>0</v>
      </c>
      <c r="AL3899" t="s">
        <v>65</v>
      </c>
      <c r="AM3899">
        <v>0</v>
      </c>
      <c r="AN3899">
        <v>1</v>
      </c>
      <c r="AO3899">
        <v>1</v>
      </c>
    </row>
    <row r="3900" spans="1:41" x14ac:dyDescent="0.55000000000000004">
      <c r="A3900" t="s">
        <v>7247</v>
      </c>
      <c r="B3900" s="1">
        <v>42633</v>
      </c>
      <c r="C3900">
        <v>38</v>
      </c>
      <c r="D3900">
        <v>9</v>
      </c>
      <c r="E3900" t="s">
        <v>51</v>
      </c>
      <c r="F3900">
        <v>2016</v>
      </c>
      <c r="G3900">
        <v>46</v>
      </c>
      <c r="H3900" t="s">
        <v>52</v>
      </c>
      <c r="I3900" t="s">
        <v>42</v>
      </c>
      <c r="J3900">
        <v>1</v>
      </c>
      <c r="K3900" t="s">
        <v>43</v>
      </c>
      <c r="L3900">
        <v>9</v>
      </c>
      <c r="M3900" t="s">
        <v>7218</v>
      </c>
      <c r="N3900" t="s">
        <v>7219</v>
      </c>
      <c r="O3900" t="s">
        <v>9648</v>
      </c>
      <c r="P3900" t="s">
        <v>2410</v>
      </c>
      <c r="Q3900" t="s">
        <v>47</v>
      </c>
      <c r="S3900" t="s">
        <v>47</v>
      </c>
      <c r="T3900" t="s">
        <v>63</v>
      </c>
      <c r="U3900" t="s">
        <v>184</v>
      </c>
      <c r="V3900">
        <v>1</v>
      </c>
      <c r="W3900">
        <v>0</v>
      </c>
      <c r="X3900">
        <v>0</v>
      </c>
      <c r="Y3900">
        <v>0</v>
      </c>
      <c r="Z3900">
        <v>0</v>
      </c>
      <c r="AA3900">
        <v>0</v>
      </c>
      <c r="AB3900">
        <v>0</v>
      </c>
      <c r="AC3900">
        <v>0</v>
      </c>
      <c r="AD3900">
        <v>0</v>
      </c>
      <c r="AE3900">
        <v>0</v>
      </c>
      <c r="AF3900">
        <v>0</v>
      </c>
      <c r="AG3900">
        <v>0</v>
      </c>
      <c r="AH3900">
        <v>0</v>
      </c>
      <c r="AI3900">
        <v>0</v>
      </c>
      <c r="AK3900">
        <v>0</v>
      </c>
      <c r="AL3900" t="s">
        <v>65</v>
      </c>
      <c r="AM3900">
        <v>0</v>
      </c>
      <c r="AN3900">
        <v>0</v>
      </c>
      <c r="AO3900">
        <v>0</v>
      </c>
    </row>
    <row r="3901" spans="1:41" x14ac:dyDescent="0.55000000000000004">
      <c r="A3901" t="s">
        <v>7248</v>
      </c>
      <c r="B3901" s="1">
        <v>42650</v>
      </c>
      <c r="C3901">
        <v>40</v>
      </c>
      <c r="D3901">
        <v>10</v>
      </c>
      <c r="E3901" t="s">
        <v>114</v>
      </c>
      <c r="F3901">
        <v>2016</v>
      </c>
      <c r="G3901">
        <v>34</v>
      </c>
      <c r="H3901" t="s">
        <v>87</v>
      </c>
      <c r="I3901" t="s">
        <v>42</v>
      </c>
      <c r="J3901">
        <v>1</v>
      </c>
      <c r="K3901" t="s">
        <v>43</v>
      </c>
      <c r="L3901">
        <v>9</v>
      </c>
      <c r="M3901" t="s">
        <v>7218</v>
      </c>
      <c r="N3901" t="s">
        <v>7219</v>
      </c>
      <c r="O3901" t="s">
        <v>9648</v>
      </c>
      <c r="P3901" t="s">
        <v>2410</v>
      </c>
      <c r="Q3901" t="s">
        <v>33</v>
      </c>
      <c r="R3901" t="s">
        <v>455</v>
      </c>
      <c r="S3901" t="s">
        <v>455</v>
      </c>
      <c r="T3901" t="s">
        <v>63</v>
      </c>
      <c r="U3901" t="s">
        <v>2670</v>
      </c>
      <c r="V3901">
        <v>1</v>
      </c>
      <c r="W3901">
        <v>1</v>
      </c>
      <c r="X3901">
        <v>0</v>
      </c>
      <c r="Y3901">
        <v>0</v>
      </c>
      <c r="Z3901">
        <v>0</v>
      </c>
      <c r="AA3901">
        <v>0</v>
      </c>
      <c r="AB3901">
        <v>0</v>
      </c>
      <c r="AC3901">
        <v>0</v>
      </c>
      <c r="AD3901">
        <v>0</v>
      </c>
      <c r="AE3901">
        <v>0</v>
      </c>
      <c r="AF3901">
        <v>0</v>
      </c>
      <c r="AG3901">
        <v>0</v>
      </c>
      <c r="AH3901">
        <v>0</v>
      </c>
      <c r="AI3901">
        <v>0</v>
      </c>
      <c r="AK3901">
        <v>0</v>
      </c>
      <c r="AL3901" t="s">
        <v>65</v>
      </c>
      <c r="AM3901">
        <v>0</v>
      </c>
      <c r="AN3901">
        <v>0</v>
      </c>
      <c r="AO3901">
        <v>0</v>
      </c>
    </row>
    <row r="3902" spans="1:41" x14ac:dyDescent="0.55000000000000004">
      <c r="A3902" t="s">
        <v>7249</v>
      </c>
      <c r="B3902" s="1">
        <v>42687</v>
      </c>
      <c r="C3902">
        <v>45</v>
      </c>
      <c r="D3902">
        <v>11</v>
      </c>
      <c r="E3902" t="s">
        <v>119</v>
      </c>
      <c r="F3902">
        <v>2016</v>
      </c>
      <c r="G3902">
        <v>54</v>
      </c>
      <c r="H3902" t="s">
        <v>52</v>
      </c>
      <c r="I3902" t="s">
        <v>53</v>
      </c>
      <c r="J3902">
        <v>0</v>
      </c>
      <c r="K3902" t="s">
        <v>43</v>
      </c>
      <c r="L3902">
        <v>9</v>
      </c>
      <c r="M3902" t="s">
        <v>7218</v>
      </c>
      <c r="N3902" t="s">
        <v>7219</v>
      </c>
      <c r="O3902" t="s">
        <v>9648</v>
      </c>
      <c r="P3902" t="s">
        <v>2410</v>
      </c>
      <c r="Q3902" t="s">
        <v>47</v>
      </c>
      <c r="S3902" t="s">
        <v>47</v>
      </c>
      <c r="T3902" t="s">
        <v>84</v>
      </c>
      <c r="U3902" t="s">
        <v>7250</v>
      </c>
      <c r="V3902">
        <v>0</v>
      </c>
      <c r="W3902">
        <v>0</v>
      </c>
      <c r="X3902">
        <v>0</v>
      </c>
      <c r="Y3902">
        <v>0</v>
      </c>
      <c r="Z3902">
        <v>1</v>
      </c>
      <c r="AA3902">
        <v>0</v>
      </c>
      <c r="AB3902">
        <v>0</v>
      </c>
      <c r="AC3902">
        <v>0</v>
      </c>
      <c r="AD3902">
        <v>1</v>
      </c>
      <c r="AE3902">
        <v>0</v>
      </c>
      <c r="AF3902">
        <v>0</v>
      </c>
      <c r="AG3902">
        <v>0</v>
      </c>
      <c r="AH3902">
        <v>0</v>
      </c>
      <c r="AI3902">
        <v>0</v>
      </c>
      <c r="AK3902">
        <v>0</v>
      </c>
      <c r="AL3902" t="s">
        <v>65</v>
      </c>
      <c r="AM3902">
        <v>1</v>
      </c>
      <c r="AN3902">
        <v>0</v>
      </c>
      <c r="AO3902">
        <v>1</v>
      </c>
    </row>
    <row r="3903" spans="1:41" x14ac:dyDescent="0.55000000000000004">
      <c r="A3903" t="s">
        <v>7251</v>
      </c>
      <c r="B3903" s="1">
        <v>42735</v>
      </c>
      <c r="C3903">
        <v>52</v>
      </c>
      <c r="D3903">
        <v>12</v>
      </c>
      <c r="E3903" t="s">
        <v>57</v>
      </c>
      <c r="F3903">
        <v>2016</v>
      </c>
      <c r="G3903">
        <v>57</v>
      </c>
      <c r="H3903" t="s">
        <v>115</v>
      </c>
      <c r="I3903" t="s">
        <v>42</v>
      </c>
      <c r="J3903">
        <v>1</v>
      </c>
      <c r="K3903" t="s">
        <v>43</v>
      </c>
      <c r="L3903">
        <v>9</v>
      </c>
      <c r="M3903" t="s">
        <v>7218</v>
      </c>
      <c r="N3903" t="s">
        <v>7219</v>
      </c>
      <c r="O3903" t="s">
        <v>9648</v>
      </c>
      <c r="P3903" t="s">
        <v>2410</v>
      </c>
      <c r="Q3903" t="s">
        <v>47</v>
      </c>
      <c r="S3903" t="s">
        <v>47</v>
      </c>
      <c r="T3903" t="s">
        <v>73</v>
      </c>
      <c r="U3903" t="s">
        <v>2268</v>
      </c>
      <c r="V3903">
        <v>0</v>
      </c>
      <c r="W3903">
        <v>1</v>
      </c>
      <c r="X3903">
        <v>0</v>
      </c>
      <c r="Y3903">
        <v>0</v>
      </c>
      <c r="Z3903">
        <v>0</v>
      </c>
      <c r="AA3903">
        <v>0</v>
      </c>
      <c r="AB3903">
        <v>0</v>
      </c>
      <c r="AC3903">
        <v>0</v>
      </c>
      <c r="AD3903">
        <v>0</v>
      </c>
      <c r="AE3903">
        <v>0</v>
      </c>
      <c r="AF3903">
        <v>0</v>
      </c>
      <c r="AG3903">
        <v>0</v>
      </c>
      <c r="AH3903">
        <v>0</v>
      </c>
      <c r="AI3903">
        <v>0</v>
      </c>
      <c r="AK3903">
        <v>0</v>
      </c>
      <c r="AM3903">
        <v>0</v>
      </c>
      <c r="AN3903">
        <v>0</v>
      </c>
      <c r="AO3903">
        <v>0</v>
      </c>
    </row>
    <row r="3904" spans="1:41" x14ac:dyDescent="0.55000000000000004">
      <c r="A3904" t="s">
        <v>7252</v>
      </c>
      <c r="B3904" s="1">
        <v>42745</v>
      </c>
      <c r="C3904">
        <v>2</v>
      </c>
      <c r="D3904">
        <v>1</v>
      </c>
      <c r="E3904" t="s">
        <v>40</v>
      </c>
      <c r="F3904">
        <v>2017</v>
      </c>
      <c r="G3904">
        <v>40</v>
      </c>
      <c r="H3904" t="s">
        <v>41</v>
      </c>
      <c r="I3904" t="s">
        <v>53</v>
      </c>
      <c r="J3904">
        <v>0</v>
      </c>
      <c r="K3904" t="s">
        <v>43</v>
      </c>
      <c r="L3904">
        <v>9</v>
      </c>
      <c r="M3904" t="s">
        <v>7218</v>
      </c>
      <c r="N3904" t="s">
        <v>7219</v>
      </c>
      <c r="O3904" t="s">
        <v>9648</v>
      </c>
      <c r="P3904" t="s">
        <v>2410</v>
      </c>
      <c r="Q3904" t="s">
        <v>47</v>
      </c>
      <c r="S3904" t="s">
        <v>47</v>
      </c>
      <c r="T3904" t="s">
        <v>48</v>
      </c>
      <c r="U3904" t="s">
        <v>7253</v>
      </c>
      <c r="V3904">
        <v>0</v>
      </c>
      <c r="W3904">
        <v>0</v>
      </c>
      <c r="X3904">
        <v>0</v>
      </c>
      <c r="Y3904">
        <v>0</v>
      </c>
      <c r="Z3904">
        <v>1</v>
      </c>
      <c r="AA3904">
        <v>0</v>
      </c>
      <c r="AB3904">
        <v>1</v>
      </c>
      <c r="AC3904">
        <v>0</v>
      </c>
      <c r="AD3904">
        <v>0</v>
      </c>
      <c r="AE3904">
        <v>0</v>
      </c>
      <c r="AF3904">
        <v>0</v>
      </c>
      <c r="AG3904">
        <v>0</v>
      </c>
      <c r="AH3904">
        <v>0</v>
      </c>
      <c r="AI3904">
        <v>0</v>
      </c>
      <c r="AK3904">
        <v>0</v>
      </c>
      <c r="AM3904">
        <v>1</v>
      </c>
      <c r="AN3904">
        <v>0</v>
      </c>
      <c r="AO3904">
        <v>1</v>
      </c>
    </row>
    <row r="3905" spans="1:41" x14ac:dyDescent="0.55000000000000004">
      <c r="A3905" t="s">
        <v>7254</v>
      </c>
      <c r="B3905" s="1">
        <v>42782</v>
      </c>
      <c r="C3905">
        <v>7</v>
      </c>
      <c r="D3905">
        <v>2</v>
      </c>
      <c r="E3905" t="s">
        <v>61</v>
      </c>
      <c r="F3905">
        <v>2017</v>
      </c>
      <c r="G3905">
        <v>23</v>
      </c>
      <c r="H3905" t="s">
        <v>62</v>
      </c>
      <c r="I3905" t="s">
        <v>42</v>
      </c>
      <c r="J3905">
        <v>1</v>
      </c>
      <c r="K3905" t="s">
        <v>43</v>
      </c>
      <c r="L3905">
        <v>9</v>
      </c>
      <c r="M3905" t="s">
        <v>7218</v>
      </c>
      <c r="N3905" t="s">
        <v>7219</v>
      </c>
      <c r="O3905" t="s">
        <v>9648</v>
      </c>
      <c r="P3905" t="s">
        <v>2410</v>
      </c>
      <c r="Q3905" t="s">
        <v>47</v>
      </c>
      <c r="S3905" t="s">
        <v>47</v>
      </c>
      <c r="T3905" t="s">
        <v>63</v>
      </c>
      <c r="U3905" t="s">
        <v>6570</v>
      </c>
      <c r="V3905">
        <v>0</v>
      </c>
      <c r="W3905">
        <v>0</v>
      </c>
      <c r="X3905">
        <v>0</v>
      </c>
      <c r="Y3905">
        <v>0</v>
      </c>
      <c r="Z3905">
        <v>0</v>
      </c>
      <c r="AA3905">
        <v>0</v>
      </c>
      <c r="AB3905">
        <v>0</v>
      </c>
      <c r="AC3905">
        <v>0</v>
      </c>
      <c r="AD3905">
        <v>1</v>
      </c>
      <c r="AE3905">
        <v>1</v>
      </c>
      <c r="AF3905">
        <v>0</v>
      </c>
      <c r="AG3905">
        <v>0</v>
      </c>
      <c r="AH3905">
        <v>0</v>
      </c>
      <c r="AI3905">
        <v>0</v>
      </c>
      <c r="AK3905">
        <v>0</v>
      </c>
      <c r="AM3905">
        <v>1</v>
      </c>
      <c r="AN3905">
        <v>0</v>
      </c>
      <c r="AO3905">
        <v>1</v>
      </c>
    </row>
    <row r="3906" spans="1:41" x14ac:dyDescent="0.55000000000000004">
      <c r="A3906" t="s">
        <v>7255</v>
      </c>
      <c r="B3906" s="1">
        <v>42857</v>
      </c>
      <c r="C3906">
        <v>18</v>
      </c>
      <c r="D3906">
        <v>5</v>
      </c>
      <c r="E3906" t="s">
        <v>76</v>
      </c>
      <c r="F3906">
        <v>2017</v>
      </c>
      <c r="G3906">
        <v>61</v>
      </c>
      <c r="H3906" t="s">
        <v>115</v>
      </c>
      <c r="I3906" t="s">
        <v>42</v>
      </c>
      <c r="J3906">
        <v>1</v>
      </c>
      <c r="K3906" t="s">
        <v>43</v>
      </c>
      <c r="L3906">
        <v>9</v>
      </c>
      <c r="M3906" t="s">
        <v>7218</v>
      </c>
      <c r="N3906" t="s">
        <v>7219</v>
      </c>
      <c r="O3906" t="s">
        <v>9648</v>
      </c>
      <c r="P3906" t="s">
        <v>2410</v>
      </c>
      <c r="Q3906" t="s">
        <v>47</v>
      </c>
      <c r="S3906" t="s">
        <v>47</v>
      </c>
      <c r="T3906" t="s">
        <v>63</v>
      </c>
      <c r="U3906" t="s">
        <v>7256</v>
      </c>
      <c r="V3906">
        <v>1</v>
      </c>
      <c r="W3906">
        <v>0</v>
      </c>
      <c r="X3906">
        <v>1</v>
      </c>
      <c r="Y3906">
        <v>0</v>
      </c>
      <c r="Z3906">
        <v>1</v>
      </c>
      <c r="AA3906">
        <v>0</v>
      </c>
      <c r="AB3906">
        <v>1</v>
      </c>
      <c r="AC3906">
        <v>0</v>
      </c>
      <c r="AD3906">
        <v>0</v>
      </c>
      <c r="AE3906">
        <v>0</v>
      </c>
      <c r="AF3906">
        <v>0</v>
      </c>
      <c r="AG3906">
        <v>0</v>
      </c>
      <c r="AH3906">
        <v>0</v>
      </c>
      <c r="AI3906">
        <v>0</v>
      </c>
      <c r="AK3906">
        <v>0</v>
      </c>
      <c r="AM3906">
        <v>1</v>
      </c>
      <c r="AN3906">
        <v>1</v>
      </c>
      <c r="AO3906">
        <v>1</v>
      </c>
    </row>
    <row r="3907" spans="1:41" x14ac:dyDescent="0.55000000000000004">
      <c r="A3907" t="s">
        <v>7257</v>
      </c>
      <c r="B3907" s="1">
        <v>42858</v>
      </c>
      <c r="C3907">
        <v>18</v>
      </c>
      <c r="D3907">
        <v>5</v>
      </c>
      <c r="E3907" t="s">
        <v>76</v>
      </c>
      <c r="F3907">
        <v>2017</v>
      </c>
      <c r="G3907">
        <v>55</v>
      </c>
      <c r="H3907" t="s">
        <v>115</v>
      </c>
      <c r="I3907" t="s">
        <v>53</v>
      </c>
      <c r="J3907">
        <v>0</v>
      </c>
      <c r="K3907" t="s">
        <v>43</v>
      </c>
      <c r="L3907">
        <v>9</v>
      </c>
      <c r="M3907" t="s">
        <v>7218</v>
      </c>
      <c r="N3907" t="s">
        <v>7219</v>
      </c>
      <c r="O3907" t="s">
        <v>9648</v>
      </c>
      <c r="P3907" t="s">
        <v>2410</v>
      </c>
      <c r="Q3907" t="s">
        <v>47</v>
      </c>
      <c r="S3907" t="s">
        <v>47</v>
      </c>
      <c r="T3907" t="s">
        <v>48</v>
      </c>
      <c r="U3907" t="s">
        <v>7258</v>
      </c>
      <c r="V3907">
        <v>1</v>
      </c>
      <c r="W3907">
        <v>0</v>
      </c>
      <c r="X3907">
        <v>1</v>
      </c>
      <c r="Y3907">
        <v>0</v>
      </c>
      <c r="Z3907">
        <v>0</v>
      </c>
      <c r="AA3907">
        <v>0</v>
      </c>
      <c r="AB3907">
        <v>1</v>
      </c>
      <c r="AC3907">
        <v>0</v>
      </c>
      <c r="AD3907">
        <v>1</v>
      </c>
      <c r="AE3907">
        <v>0</v>
      </c>
      <c r="AF3907">
        <v>0</v>
      </c>
      <c r="AG3907">
        <v>0</v>
      </c>
      <c r="AH3907">
        <v>0</v>
      </c>
      <c r="AI3907">
        <v>0</v>
      </c>
      <c r="AK3907">
        <v>0</v>
      </c>
      <c r="AM3907">
        <v>0</v>
      </c>
      <c r="AN3907">
        <v>1</v>
      </c>
      <c r="AO3907">
        <v>1</v>
      </c>
    </row>
    <row r="3908" spans="1:41" x14ac:dyDescent="0.55000000000000004">
      <c r="A3908" t="s">
        <v>7259</v>
      </c>
      <c r="B3908" s="1">
        <v>42869</v>
      </c>
      <c r="C3908">
        <v>19</v>
      </c>
      <c r="D3908">
        <v>5</v>
      </c>
      <c r="E3908" t="s">
        <v>76</v>
      </c>
      <c r="F3908">
        <v>2017</v>
      </c>
      <c r="G3908">
        <v>38</v>
      </c>
      <c r="H3908" t="s">
        <v>41</v>
      </c>
      <c r="I3908" t="s">
        <v>42</v>
      </c>
      <c r="J3908">
        <v>1</v>
      </c>
      <c r="K3908" t="s">
        <v>43</v>
      </c>
      <c r="L3908">
        <v>9</v>
      </c>
      <c r="M3908" t="s">
        <v>7218</v>
      </c>
      <c r="N3908" t="s">
        <v>7219</v>
      </c>
      <c r="O3908" t="s">
        <v>9648</v>
      </c>
      <c r="P3908" t="s">
        <v>2410</v>
      </c>
      <c r="Q3908" t="s">
        <v>33</v>
      </c>
      <c r="R3908" t="s">
        <v>3063</v>
      </c>
      <c r="S3908" t="s">
        <v>455</v>
      </c>
      <c r="T3908" t="s">
        <v>77</v>
      </c>
      <c r="U3908" t="s">
        <v>7260</v>
      </c>
      <c r="V3908">
        <v>1</v>
      </c>
      <c r="W3908">
        <v>1</v>
      </c>
      <c r="X3908">
        <v>1</v>
      </c>
      <c r="Y3908">
        <v>0</v>
      </c>
      <c r="Z3908">
        <v>0</v>
      </c>
      <c r="AA3908">
        <v>0</v>
      </c>
      <c r="AB3908">
        <v>1</v>
      </c>
      <c r="AC3908">
        <v>0</v>
      </c>
      <c r="AD3908">
        <v>0</v>
      </c>
      <c r="AE3908">
        <v>0</v>
      </c>
      <c r="AF3908">
        <v>0</v>
      </c>
      <c r="AG3908">
        <v>0</v>
      </c>
      <c r="AH3908">
        <v>0</v>
      </c>
      <c r="AI3908">
        <v>0</v>
      </c>
      <c r="AK3908">
        <v>0</v>
      </c>
      <c r="AM3908">
        <v>0</v>
      </c>
      <c r="AN3908">
        <v>1</v>
      </c>
      <c r="AO3908">
        <v>1</v>
      </c>
    </row>
    <row r="3909" spans="1:41" x14ac:dyDescent="0.55000000000000004">
      <c r="A3909" t="s">
        <v>7261</v>
      </c>
      <c r="B3909" s="1">
        <v>42884</v>
      </c>
      <c r="C3909">
        <v>22</v>
      </c>
      <c r="D3909">
        <v>5</v>
      </c>
      <c r="E3909" t="s">
        <v>76</v>
      </c>
      <c r="F3909">
        <v>2017</v>
      </c>
      <c r="G3909">
        <v>49</v>
      </c>
      <c r="H3909" t="s">
        <v>52</v>
      </c>
      <c r="I3909" t="s">
        <v>42</v>
      </c>
      <c r="J3909">
        <v>1</v>
      </c>
      <c r="K3909" t="s">
        <v>43</v>
      </c>
      <c r="L3909">
        <v>9</v>
      </c>
      <c r="M3909" t="s">
        <v>7218</v>
      </c>
      <c r="N3909" t="s">
        <v>7219</v>
      </c>
      <c r="O3909" t="s">
        <v>9648</v>
      </c>
      <c r="P3909" t="s">
        <v>2410</v>
      </c>
      <c r="Q3909" t="s">
        <v>33</v>
      </c>
      <c r="R3909" t="s">
        <v>414</v>
      </c>
      <c r="S3909" t="s">
        <v>414</v>
      </c>
      <c r="T3909" t="s">
        <v>314</v>
      </c>
      <c r="U3909" t="s">
        <v>7262</v>
      </c>
      <c r="V3909">
        <v>1</v>
      </c>
      <c r="W3909">
        <v>0</v>
      </c>
      <c r="X3909">
        <v>1</v>
      </c>
      <c r="Y3909">
        <v>0</v>
      </c>
      <c r="Z3909">
        <v>0</v>
      </c>
      <c r="AA3909">
        <v>0</v>
      </c>
      <c r="AB3909">
        <v>1</v>
      </c>
      <c r="AC3909">
        <v>0</v>
      </c>
      <c r="AD3909">
        <v>1</v>
      </c>
      <c r="AE3909">
        <v>0</v>
      </c>
      <c r="AF3909">
        <v>0</v>
      </c>
      <c r="AG3909">
        <v>0</v>
      </c>
      <c r="AH3909">
        <v>0</v>
      </c>
      <c r="AI3909">
        <v>0</v>
      </c>
      <c r="AK3909">
        <v>0</v>
      </c>
      <c r="AM3909">
        <v>0</v>
      </c>
      <c r="AN3909">
        <v>1</v>
      </c>
      <c r="AO3909">
        <v>1</v>
      </c>
    </row>
    <row r="3910" spans="1:41" x14ac:dyDescent="0.55000000000000004">
      <c r="A3910" t="s">
        <v>7263</v>
      </c>
      <c r="B3910" s="1">
        <v>42908</v>
      </c>
      <c r="C3910">
        <v>25</v>
      </c>
      <c r="D3910">
        <v>6</v>
      </c>
      <c r="E3910" t="s">
        <v>101</v>
      </c>
      <c r="F3910">
        <v>2017</v>
      </c>
      <c r="G3910">
        <v>62</v>
      </c>
      <c r="H3910" t="s">
        <v>115</v>
      </c>
      <c r="I3910" t="s">
        <v>42</v>
      </c>
      <c r="J3910">
        <v>1</v>
      </c>
      <c r="K3910" t="s">
        <v>43</v>
      </c>
      <c r="L3910">
        <v>9</v>
      </c>
      <c r="M3910" t="s">
        <v>7218</v>
      </c>
      <c r="N3910" t="s">
        <v>7219</v>
      </c>
      <c r="O3910" t="s">
        <v>9648</v>
      </c>
      <c r="P3910" t="s">
        <v>2410</v>
      </c>
      <c r="Q3910" t="s">
        <v>33</v>
      </c>
      <c r="R3910" t="s">
        <v>7264</v>
      </c>
      <c r="S3910" t="s">
        <v>455</v>
      </c>
      <c r="T3910" t="s">
        <v>63</v>
      </c>
      <c r="U3910" t="s">
        <v>7265</v>
      </c>
      <c r="V3910">
        <v>1</v>
      </c>
      <c r="W3910">
        <v>1</v>
      </c>
      <c r="X3910">
        <v>1</v>
      </c>
      <c r="Y3910">
        <v>0</v>
      </c>
      <c r="Z3910">
        <v>0</v>
      </c>
      <c r="AA3910">
        <v>0</v>
      </c>
      <c r="AB3910">
        <v>0</v>
      </c>
      <c r="AC3910">
        <v>0</v>
      </c>
      <c r="AD3910">
        <v>0</v>
      </c>
      <c r="AE3910">
        <v>0</v>
      </c>
      <c r="AF3910">
        <v>0</v>
      </c>
      <c r="AG3910">
        <v>0</v>
      </c>
      <c r="AH3910">
        <v>0</v>
      </c>
      <c r="AI3910">
        <v>0</v>
      </c>
      <c r="AK3910">
        <v>0</v>
      </c>
      <c r="AM3910">
        <v>0</v>
      </c>
      <c r="AN3910">
        <v>1</v>
      </c>
      <c r="AO3910">
        <v>1</v>
      </c>
    </row>
    <row r="3911" spans="1:41" x14ac:dyDescent="0.55000000000000004">
      <c r="A3911" t="s">
        <v>7266</v>
      </c>
      <c r="B3911" s="1">
        <v>42922</v>
      </c>
      <c r="C3911">
        <v>27</v>
      </c>
      <c r="D3911">
        <v>7</v>
      </c>
      <c r="E3911" t="s">
        <v>105</v>
      </c>
      <c r="F3911">
        <v>2017</v>
      </c>
      <c r="G3911">
        <v>54</v>
      </c>
      <c r="H3911" t="s">
        <v>52</v>
      </c>
      <c r="I3911" t="s">
        <v>53</v>
      </c>
      <c r="J3911">
        <v>0</v>
      </c>
      <c r="K3911" t="s">
        <v>43</v>
      </c>
      <c r="L3911">
        <v>9</v>
      </c>
      <c r="M3911" t="s">
        <v>7218</v>
      </c>
      <c r="N3911" t="s">
        <v>7219</v>
      </c>
      <c r="O3911" t="s">
        <v>9648</v>
      </c>
      <c r="P3911" t="s">
        <v>2410</v>
      </c>
      <c r="Q3911" t="s">
        <v>47</v>
      </c>
      <c r="S3911" t="s">
        <v>47</v>
      </c>
      <c r="T3911" t="s">
        <v>314</v>
      </c>
      <c r="U3911" t="s">
        <v>627</v>
      </c>
      <c r="V3911">
        <v>1</v>
      </c>
      <c r="W3911">
        <v>0</v>
      </c>
      <c r="X3911">
        <v>1</v>
      </c>
      <c r="Y3911">
        <v>1</v>
      </c>
      <c r="Z3911">
        <v>0</v>
      </c>
      <c r="AA3911">
        <v>0</v>
      </c>
      <c r="AB3911">
        <v>0</v>
      </c>
      <c r="AC3911">
        <v>0</v>
      </c>
      <c r="AD3911">
        <v>0</v>
      </c>
      <c r="AE3911">
        <v>0</v>
      </c>
      <c r="AF3911">
        <v>0</v>
      </c>
      <c r="AG3911">
        <v>0</v>
      </c>
      <c r="AH3911">
        <v>0</v>
      </c>
      <c r="AI3911">
        <v>0</v>
      </c>
      <c r="AK3911">
        <v>0</v>
      </c>
      <c r="AM3911">
        <v>0</v>
      </c>
      <c r="AN3911">
        <v>1</v>
      </c>
      <c r="AO3911">
        <v>1</v>
      </c>
    </row>
    <row r="3912" spans="1:41" x14ac:dyDescent="0.55000000000000004">
      <c r="A3912" t="s">
        <v>7267</v>
      </c>
      <c r="B3912" s="1">
        <v>42937</v>
      </c>
      <c r="C3912">
        <v>29</v>
      </c>
      <c r="D3912">
        <v>7</v>
      </c>
      <c r="E3912" t="s">
        <v>105</v>
      </c>
      <c r="F3912">
        <v>2017</v>
      </c>
      <c r="G3912">
        <v>34</v>
      </c>
      <c r="H3912" t="s">
        <v>87</v>
      </c>
      <c r="I3912" t="s">
        <v>42</v>
      </c>
      <c r="J3912">
        <v>1</v>
      </c>
      <c r="K3912" t="s">
        <v>43</v>
      </c>
      <c r="L3912">
        <v>9</v>
      </c>
      <c r="M3912" t="s">
        <v>7218</v>
      </c>
      <c r="N3912" t="s">
        <v>7219</v>
      </c>
      <c r="O3912" t="s">
        <v>9648</v>
      </c>
      <c r="P3912" t="s">
        <v>2410</v>
      </c>
      <c r="Q3912" t="s">
        <v>47</v>
      </c>
      <c r="S3912" t="s">
        <v>47</v>
      </c>
      <c r="T3912" t="s">
        <v>63</v>
      </c>
      <c r="U3912" t="s">
        <v>7268</v>
      </c>
      <c r="V3912">
        <v>1</v>
      </c>
      <c r="W3912">
        <v>0</v>
      </c>
      <c r="X3912">
        <v>1</v>
      </c>
      <c r="Y3912">
        <v>0</v>
      </c>
      <c r="Z3912">
        <v>0</v>
      </c>
      <c r="AA3912">
        <v>0</v>
      </c>
      <c r="AB3912">
        <v>0</v>
      </c>
      <c r="AC3912">
        <v>0</v>
      </c>
      <c r="AD3912">
        <v>0</v>
      </c>
      <c r="AE3912">
        <v>0</v>
      </c>
      <c r="AF3912">
        <v>1</v>
      </c>
      <c r="AG3912">
        <v>0</v>
      </c>
      <c r="AH3912">
        <v>0</v>
      </c>
      <c r="AI3912">
        <v>0</v>
      </c>
      <c r="AK3912">
        <v>0</v>
      </c>
      <c r="AM3912">
        <v>0</v>
      </c>
      <c r="AN3912">
        <v>1</v>
      </c>
      <c r="AO3912">
        <v>1</v>
      </c>
    </row>
    <row r="3913" spans="1:41" x14ac:dyDescent="0.55000000000000004">
      <c r="A3913" t="s">
        <v>7269</v>
      </c>
      <c r="B3913" s="1">
        <v>42979</v>
      </c>
      <c r="C3913">
        <v>35</v>
      </c>
      <c r="D3913">
        <v>9</v>
      </c>
      <c r="E3913" t="s">
        <v>51</v>
      </c>
      <c r="F3913">
        <v>2017</v>
      </c>
      <c r="G3913">
        <v>41</v>
      </c>
      <c r="H3913" t="s">
        <v>41</v>
      </c>
      <c r="I3913" t="s">
        <v>42</v>
      </c>
      <c r="J3913">
        <v>1</v>
      </c>
      <c r="K3913" t="s">
        <v>43</v>
      </c>
      <c r="L3913">
        <v>9</v>
      </c>
      <c r="M3913" t="s">
        <v>7218</v>
      </c>
      <c r="N3913" t="s">
        <v>7219</v>
      </c>
      <c r="O3913" t="s">
        <v>9648</v>
      </c>
      <c r="P3913" t="s">
        <v>2410</v>
      </c>
      <c r="Q3913" t="s">
        <v>47</v>
      </c>
      <c r="S3913" t="s">
        <v>47</v>
      </c>
      <c r="T3913" t="s">
        <v>1889</v>
      </c>
      <c r="U3913" t="s">
        <v>7270</v>
      </c>
      <c r="V3913">
        <v>0</v>
      </c>
      <c r="W3913">
        <v>1</v>
      </c>
      <c r="X3913">
        <v>1</v>
      </c>
      <c r="Y3913">
        <v>1</v>
      </c>
      <c r="Z3913">
        <v>0</v>
      </c>
      <c r="AA3913">
        <v>0</v>
      </c>
      <c r="AB3913">
        <v>0</v>
      </c>
      <c r="AC3913">
        <v>0</v>
      </c>
      <c r="AD3913">
        <v>0</v>
      </c>
      <c r="AE3913">
        <v>0</v>
      </c>
      <c r="AF3913">
        <v>0</v>
      </c>
      <c r="AG3913">
        <v>1</v>
      </c>
      <c r="AH3913">
        <v>0</v>
      </c>
      <c r="AI3913">
        <v>0</v>
      </c>
      <c r="AK3913">
        <v>0</v>
      </c>
      <c r="AM3913">
        <v>0</v>
      </c>
      <c r="AN3913">
        <v>1</v>
      </c>
      <c r="AO3913">
        <v>1</v>
      </c>
    </row>
    <row r="3914" spans="1:41" x14ac:dyDescent="0.55000000000000004">
      <c r="A3914" t="s">
        <v>7271</v>
      </c>
      <c r="B3914" s="1">
        <v>43032</v>
      </c>
      <c r="C3914">
        <v>43</v>
      </c>
      <c r="D3914">
        <v>10</v>
      </c>
      <c r="E3914" t="s">
        <v>114</v>
      </c>
      <c r="F3914">
        <v>2017</v>
      </c>
      <c r="G3914">
        <v>23</v>
      </c>
      <c r="H3914" t="s">
        <v>62</v>
      </c>
      <c r="I3914" t="s">
        <v>53</v>
      </c>
      <c r="J3914">
        <v>0</v>
      </c>
      <c r="K3914" t="s">
        <v>43</v>
      </c>
      <c r="L3914">
        <v>9</v>
      </c>
      <c r="M3914" t="s">
        <v>7218</v>
      </c>
      <c r="N3914" t="s">
        <v>7219</v>
      </c>
      <c r="O3914" t="s">
        <v>9648</v>
      </c>
      <c r="P3914" t="s">
        <v>2410</v>
      </c>
      <c r="Q3914" t="s">
        <v>47</v>
      </c>
      <c r="S3914" t="s">
        <v>47</v>
      </c>
      <c r="T3914" t="s">
        <v>302</v>
      </c>
      <c r="U3914" t="s">
        <v>6570</v>
      </c>
      <c r="V3914">
        <v>0</v>
      </c>
      <c r="W3914">
        <v>0</v>
      </c>
      <c r="X3914">
        <v>0</v>
      </c>
      <c r="Y3914">
        <v>0</v>
      </c>
      <c r="Z3914">
        <v>0</v>
      </c>
      <c r="AA3914">
        <v>0</v>
      </c>
      <c r="AB3914">
        <v>0</v>
      </c>
      <c r="AC3914">
        <v>0</v>
      </c>
      <c r="AD3914">
        <v>1</v>
      </c>
      <c r="AE3914">
        <v>1</v>
      </c>
      <c r="AF3914">
        <v>0</v>
      </c>
      <c r="AG3914">
        <v>0</v>
      </c>
      <c r="AH3914">
        <v>0</v>
      </c>
      <c r="AI3914">
        <v>0</v>
      </c>
      <c r="AK3914">
        <v>0</v>
      </c>
      <c r="AM3914">
        <v>1</v>
      </c>
      <c r="AN3914">
        <v>0</v>
      </c>
      <c r="AO3914">
        <v>1</v>
      </c>
    </row>
    <row r="3915" spans="1:41" x14ac:dyDescent="0.55000000000000004">
      <c r="A3915" t="s">
        <v>7272</v>
      </c>
      <c r="B3915" s="1">
        <v>43072</v>
      </c>
      <c r="C3915">
        <v>48</v>
      </c>
      <c r="D3915">
        <v>12</v>
      </c>
      <c r="E3915" t="s">
        <v>57</v>
      </c>
      <c r="F3915">
        <v>2017</v>
      </c>
      <c r="G3915">
        <v>31</v>
      </c>
      <c r="H3915" t="s">
        <v>87</v>
      </c>
      <c r="I3915" t="s">
        <v>42</v>
      </c>
      <c r="J3915">
        <v>1</v>
      </c>
      <c r="K3915" t="s">
        <v>616</v>
      </c>
      <c r="L3915">
        <v>1</v>
      </c>
      <c r="M3915" t="s">
        <v>7218</v>
      </c>
      <c r="N3915" t="s">
        <v>7219</v>
      </c>
      <c r="O3915" t="s">
        <v>9648</v>
      </c>
      <c r="P3915" t="s">
        <v>2410</v>
      </c>
      <c r="Q3915" t="s">
        <v>47</v>
      </c>
      <c r="S3915" t="s">
        <v>47</v>
      </c>
      <c r="T3915" t="s">
        <v>63</v>
      </c>
      <c r="U3915" t="s">
        <v>7273</v>
      </c>
      <c r="V3915">
        <v>0</v>
      </c>
      <c r="W3915">
        <v>0</v>
      </c>
      <c r="X3915">
        <v>1</v>
      </c>
      <c r="Y3915">
        <v>1</v>
      </c>
      <c r="Z3915">
        <v>0</v>
      </c>
      <c r="AA3915">
        <v>0</v>
      </c>
      <c r="AB3915">
        <v>0</v>
      </c>
      <c r="AC3915">
        <v>0</v>
      </c>
      <c r="AD3915">
        <v>0</v>
      </c>
      <c r="AE3915">
        <v>0</v>
      </c>
      <c r="AF3915">
        <v>0</v>
      </c>
      <c r="AG3915">
        <v>0</v>
      </c>
      <c r="AH3915">
        <v>0</v>
      </c>
      <c r="AI3915">
        <v>0</v>
      </c>
      <c r="AK3915">
        <v>0</v>
      </c>
      <c r="AM3915">
        <v>0</v>
      </c>
      <c r="AN3915">
        <v>1</v>
      </c>
      <c r="AO3915">
        <v>1</v>
      </c>
    </row>
    <row r="3916" spans="1:41" x14ac:dyDescent="0.55000000000000004">
      <c r="A3916" t="s">
        <v>7274</v>
      </c>
      <c r="B3916" s="1">
        <v>43078</v>
      </c>
      <c r="C3916">
        <v>49</v>
      </c>
      <c r="D3916">
        <v>12</v>
      </c>
      <c r="E3916" t="s">
        <v>57</v>
      </c>
      <c r="F3916">
        <v>2017</v>
      </c>
      <c r="G3916">
        <v>29</v>
      </c>
      <c r="H3916" t="s">
        <v>87</v>
      </c>
      <c r="I3916" t="s">
        <v>42</v>
      </c>
      <c r="J3916">
        <v>1</v>
      </c>
      <c r="K3916" t="s">
        <v>43</v>
      </c>
      <c r="L3916">
        <v>9</v>
      </c>
      <c r="M3916" t="s">
        <v>7218</v>
      </c>
      <c r="N3916" t="s">
        <v>7219</v>
      </c>
      <c r="O3916" t="s">
        <v>9648</v>
      </c>
      <c r="P3916" t="s">
        <v>2410</v>
      </c>
      <c r="Q3916" t="s">
        <v>47</v>
      </c>
      <c r="S3916" t="s">
        <v>47</v>
      </c>
      <c r="T3916" t="s">
        <v>314</v>
      </c>
      <c r="U3916" t="s">
        <v>7275</v>
      </c>
      <c r="V3916">
        <v>1</v>
      </c>
      <c r="W3916">
        <v>0</v>
      </c>
      <c r="X3916">
        <v>1</v>
      </c>
      <c r="Y3916">
        <v>0</v>
      </c>
      <c r="Z3916">
        <v>0</v>
      </c>
      <c r="AA3916">
        <v>0</v>
      </c>
      <c r="AB3916">
        <v>0</v>
      </c>
      <c r="AC3916">
        <v>0</v>
      </c>
      <c r="AD3916">
        <v>1</v>
      </c>
      <c r="AE3916">
        <v>0</v>
      </c>
      <c r="AF3916">
        <v>0</v>
      </c>
      <c r="AG3916">
        <v>0</v>
      </c>
      <c r="AH3916">
        <v>0</v>
      </c>
      <c r="AI3916">
        <v>0</v>
      </c>
      <c r="AK3916">
        <v>0</v>
      </c>
      <c r="AM3916">
        <v>0</v>
      </c>
      <c r="AN3916">
        <v>1</v>
      </c>
      <c r="AO3916">
        <v>1</v>
      </c>
    </row>
    <row r="3917" spans="1:41" x14ac:dyDescent="0.55000000000000004">
      <c r="A3917" t="s">
        <v>7276</v>
      </c>
      <c r="B3917" s="1">
        <v>43176</v>
      </c>
      <c r="C3917">
        <v>11</v>
      </c>
      <c r="D3917">
        <v>3</v>
      </c>
      <c r="E3917" t="s">
        <v>67</v>
      </c>
      <c r="F3917">
        <v>2018</v>
      </c>
      <c r="G3917">
        <v>52</v>
      </c>
      <c r="H3917" t="s">
        <v>52</v>
      </c>
      <c r="I3917" t="s">
        <v>42</v>
      </c>
      <c r="J3917">
        <v>1</v>
      </c>
      <c r="K3917" t="s">
        <v>43</v>
      </c>
      <c r="L3917">
        <v>9</v>
      </c>
      <c r="M3917" t="s">
        <v>7218</v>
      </c>
      <c r="N3917" t="s">
        <v>7219</v>
      </c>
      <c r="O3917" t="s">
        <v>9648</v>
      </c>
      <c r="P3917" t="s">
        <v>2410</v>
      </c>
      <c r="Q3917" t="s">
        <v>47</v>
      </c>
      <c r="S3917" t="s">
        <v>47</v>
      </c>
      <c r="T3917" t="s">
        <v>302</v>
      </c>
      <c r="U3917" t="s">
        <v>7277</v>
      </c>
      <c r="V3917">
        <v>0</v>
      </c>
      <c r="W3917">
        <v>0</v>
      </c>
      <c r="X3917">
        <v>0</v>
      </c>
      <c r="Y3917">
        <v>0</v>
      </c>
      <c r="Z3917">
        <v>0</v>
      </c>
      <c r="AA3917">
        <v>0</v>
      </c>
      <c r="AB3917">
        <v>0</v>
      </c>
      <c r="AC3917">
        <v>0</v>
      </c>
      <c r="AD3917">
        <v>1</v>
      </c>
      <c r="AE3917">
        <v>0</v>
      </c>
      <c r="AF3917">
        <v>0</v>
      </c>
      <c r="AG3917">
        <v>0</v>
      </c>
      <c r="AH3917">
        <v>0</v>
      </c>
      <c r="AI3917">
        <v>1</v>
      </c>
      <c r="AK3917">
        <v>0</v>
      </c>
      <c r="AL3917" t="s">
        <v>65</v>
      </c>
      <c r="AM3917">
        <v>1</v>
      </c>
      <c r="AN3917">
        <v>0</v>
      </c>
      <c r="AO3917">
        <v>1</v>
      </c>
    </row>
    <row r="3918" spans="1:41" x14ac:dyDescent="0.55000000000000004">
      <c r="A3918" t="s">
        <v>7278</v>
      </c>
      <c r="B3918" s="1">
        <v>43196</v>
      </c>
      <c r="C3918">
        <v>14</v>
      </c>
      <c r="D3918">
        <v>4</v>
      </c>
      <c r="E3918" t="s">
        <v>91</v>
      </c>
      <c r="F3918">
        <v>2018</v>
      </c>
      <c r="G3918">
        <v>56</v>
      </c>
      <c r="H3918" t="s">
        <v>115</v>
      </c>
      <c r="I3918" t="s">
        <v>42</v>
      </c>
      <c r="J3918">
        <v>1</v>
      </c>
      <c r="K3918" t="s">
        <v>43</v>
      </c>
      <c r="L3918">
        <v>9</v>
      </c>
      <c r="M3918" t="s">
        <v>7218</v>
      </c>
      <c r="N3918" t="s">
        <v>7219</v>
      </c>
      <c r="O3918" t="s">
        <v>9648</v>
      </c>
      <c r="P3918" t="s">
        <v>2410</v>
      </c>
      <c r="Q3918" t="s">
        <v>47</v>
      </c>
      <c r="S3918" t="s">
        <v>47</v>
      </c>
      <c r="T3918" t="s">
        <v>77</v>
      </c>
      <c r="U3918" t="s">
        <v>1089</v>
      </c>
      <c r="V3918">
        <v>1</v>
      </c>
      <c r="W3918">
        <v>0</v>
      </c>
      <c r="X3918">
        <v>1</v>
      </c>
      <c r="Y3918">
        <v>0</v>
      </c>
      <c r="Z3918">
        <v>0</v>
      </c>
      <c r="AA3918">
        <v>0</v>
      </c>
      <c r="AB3918">
        <v>0</v>
      </c>
      <c r="AC3918">
        <v>0</v>
      </c>
      <c r="AD3918">
        <v>0</v>
      </c>
      <c r="AE3918">
        <v>0</v>
      </c>
      <c r="AF3918">
        <v>0</v>
      </c>
      <c r="AG3918">
        <v>0</v>
      </c>
      <c r="AH3918">
        <v>0</v>
      </c>
      <c r="AI3918">
        <v>0</v>
      </c>
      <c r="AK3918">
        <v>0</v>
      </c>
      <c r="AL3918" t="s">
        <v>65</v>
      </c>
      <c r="AM3918">
        <v>0</v>
      </c>
      <c r="AN3918">
        <v>1</v>
      </c>
      <c r="AO3918">
        <v>1</v>
      </c>
    </row>
    <row r="3919" spans="1:41" x14ac:dyDescent="0.55000000000000004">
      <c r="A3919" t="s">
        <v>7279</v>
      </c>
      <c r="B3919" s="1">
        <v>43225</v>
      </c>
      <c r="C3919">
        <v>18</v>
      </c>
      <c r="D3919">
        <v>5</v>
      </c>
      <c r="E3919" t="s">
        <v>76</v>
      </c>
      <c r="F3919">
        <v>2018</v>
      </c>
      <c r="G3919">
        <v>62</v>
      </c>
      <c r="H3919" t="s">
        <v>115</v>
      </c>
      <c r="I3919" t="s">
        <v>42</v>
      </c>
      <c r="J3919">
        <v>1</v>
      </c>
      <c r="K3919" t="s">
        <v>43</v>
      </c>
      <c r="L3919">
        <v>9</v>
      </c>
      <c r="M3919" t="s">
        <v>7218</v>
      </c>
      <c r="N3919" t="s">
        <v>7219</v>
      </c>
      <c r="O3919" t="s">
        <v>9648</v>
      </c>
      <c r="P3919" t="s">
        <v>2410</v>
      </c>
      <c r="Q3919" t="s">
        <v>47</v>
      </c>
      <c r="S3919" t="s">
        <v>47</v>
      </c>
      <c r="T3919" t="s">
        <v>63</v>
      </c>
      <c r="U3919" t="s">
        <v>7280</v>
      </c>
      <c r="V3919">
        <v>0</v>
      </c>
      <c r="W3919">
        <v>1</v>
      </c>
      <c r="X3919">
        <v>0</v>
      </c>
      <c r="Y3919">
        <v>0</v>
      </c>
      <c r="Z3919">
        <v>0</v>
      </c>
      <c r="AA3919">
        <v>0</v>
      </c>
      <c r="AB3919">
        <v>0</v>
      </c>
      <c r="AC3919">
        <v>0</v>
      </c>
      <c r="AD3919">
        <v>0</v>
      </c>
      <c r="AE3919">
        <v>0</v>
      </c>
      <c r="AF3919">
        <v>0</v>
      </c>
      <c r="AG3919">
        <v>0</v>
      </c>
      <c r="AH3919">
        <v>0</v>
      </c>
      <c r="AI3919">
        <v>0</v>
      </c>
      <c r="AK3919">
        <v>0</v>
      </c>
      <c r="AM3919">
        <v>0</v>
      </c>
      <c r="AN3919">
        <v>0</v>
      </c>
      <c r="AO3919">
        <v>0</v>
      </c>
    </row>
    <row r="3920" spans="1:41" x14ac:dyDescent="0.55000000000000004">
      <c r="A3920" t="s">
        <v>7281</v>
      </c>
      <c r="B3920" s="1">
        <v>43226</v>
      </c>
      <c r="C3920">
        <v>18</v>
      </c>
      <c r="D3920">
        <v>5</v>
      </c>
      <c r="E3920" t="s">
        <v>76</v>
      </c>
      <c r="F3920">
        <v>2018</v>
      </c>
      <c r="G3920">
        <v>32</v>
      </c>
      <c r="H3920" t="s">
        <v>87</v>
      </c>
      <c r="I3920" t="s">
        <v>53</v>
      </c>
      <c r="J3920">
        <v>0</v>
      </c>
      <c r="K3920" t="s">
        <v>43</v>
      </c>
      <c r="L3920">
        <v>9</v>
      </c>
      <c r="M3920" t="s">
        <v>7218</v>
      </c>
      <c r="N3920" t="s">
        <v>7219</v>
      </c>
      <c r="O3920" t="s">
        <v>9648</v>
      </c>
      <c r="P3920" t="s">
        <v>2410</v>
      </c>
      <c r="Q3920" t="s">
        <v>47</v>
      </c>
      <c r="S3920" t="s">
        <v>47</v>
      </c>
      <c r="T3920" t="s">
        <v>1889</v>
      </c>
      <c r="U3920" t="s">
        <v>7282</v>
      </c>
      <c r="V3920">
        <v>1</v>
      </c>
      <c r="W3920">
        <v>0</v>
      </c>
      <c r="X3920">
        <v>1</v>
      </c>
      <c r="Y3920">
        <v>1</v>
      </c>
      <c r="Z3920">
        <v>0</v>
      </c>
      <c r="AA3920">
        <v>0</v>
      </c>
      <c r="AB3920">
        <v>0</v>
      </c>
      <c r="AC3920">
        <v>0</v>
      </c>
      <c r="AD3920">
        <v>1</v>
      </c>
      <c r="AE3920">
        <v>0</v>
      </c>
      <c r="AF3920">
        <v>0</v>
      </c>
      <c r="AG3920">
        <v>0</v>
      </c>
      <c r="AH3920">
        <v>0</v>
      </c>
      <c r="AI3920">
        <v>0</v>
      </c>
      <c r="AK3920">
        <v>0</v>
      </c>
      <c r="AL3920" t="s">
        <v>65</v>
      </c>
      <c r="AM3920">
        <v>0</v>
      </c>
      <c r="AN3920">
        <v>1</v>
      </c>
      <c r="AO3920">
        <v>1</v>
      </c>
    </row>
    <row r="3921" spans="1:41" x14ac:dyDescent="0.55000000000000004">
      <c r="A3921" t="s">
        <v>7283</v>
      </c>
      <c r="B3921" s="1">
        <v>43350</v>
      </c>
      <c r="C3921">
        <v>36</v>
      </c>
      <c r="D3921">
        <v>9</v>
      </c>
      <c r="E3921" t="s">
        <v>51</v>
      </c>
      <c r="F3921">
        <v>2018</v>
      </c>
      <c r="G3921">
        <v>56</v>
      </c>
      <c r="H3921" t="s">
        <v>115</v>
      </c>
      <c r="I3921" t="s">
        <v>53</v>
      </c>
      <c r="J3921">
        <v>0</v>
      </c>
      <c r="K3921" t="s">
        <v>43</v>
      </c>
      <c r="L3921">
        <v>9</v>
      </c>
      <c r="M3921" t="s">
        <v>7218</v>
      </c>
      <c r="N3921" t="s">
        <v>7219</v>
      </c>
      <c r="O3921" t="s">
        <v>9648</v>
      </c>
      <c r="P3921" t="s">
        <v>2410</v>
      </c>
      <c r="Q3921" t="s">
        <v>33</v>
      </c>
      <c r="S3921" t="s">
        <v>264</v>
      </c>
      <c r="T3921" t="s">
        <v>77</v>
      </c>
      <c r="U3921" t="s">
        <v>7284</v>
      </c>
      <c r="V3921">
        <v>0</v>
      </c>
      <c r="W3921">
        <v>1</v>
      </c>
      <c r="X3921">
        <v>1</v>
      </c>
      <c r="Y3921">
        <v>0</v>
      </c>
      <c r="Z3921">
        <v>0</v>
      </c>
      <c r="AA3921">
        <v>0</v>
      </c>
      <c r="AB3921">
        <v>0</v>
      </c>
      <c r="AC3921">
        <v>0</v>
      </c>
      <c r="AD3921">
        <v>0</v>
      </c>
      <c r="AE3921">
        <v>0</v>
      </c>
      <c r="AF3921">
        <v>0</v>
      </c>
      <c r="AG3921">
        <v>1</v>
      </c>
      <c r="AH3921">
        <v>0</v>
      </c>
      <c r="AI3921">
        <v>0</v>
      </c>
      <c r="AK3921">
        <v>0</v>
      </c>
      <c r="AL3921" t="s">
        <v>65</v>
      </c>
      <c r="AM3921">
        <v>0</v>
      </c>
      <c r="AN3921">
        <v>1</v>
      </c>
      <c r="AO3921">
        <v>1</v>
      </c>
    </row>
    <row r="3922" spans="1:41" x14ac:dyDescent="0.55000000000000004">
      <c r="A3922" t="s">
        <v>7285</v>
      </c>
      <c r="B3922" s="1">
        <v>43352</v>
      </c>
      <c r="C3922">
        <v>36</v>
      </c>
      <c r="D3922">
        <v>9</v>
      </c>
      <c r="E3922" t="s">
        <v>51</v>
      </c>
      <c r="F3922">
        <v>2018</v>
      </c>
      <c r="G3922">
        <v>36</v>
      </c>
      <c r="H3922" t="s">
        <v>41</v>
      </c>
      <c r="I3922" t="s">
        <v>42</v>
      </c>
      <c r="J3922">
        <v>1</v>
      </c>
      <c r="K3922" t="s">
        <v>43</v>
      </c>
      <c r="L3922">
        <v>9</v>
      </c>
      <c r="M3922" t="s">
        <v>7218</v>
      </c>
      <c r="N3922" t="s">
        <v>7219</v>
      </c>
      <c r="O3922" t="s">
        <v>9648</v>
      </c>
      <c r="P3922" t="s">
        <v>2410</v>
      </c>
      <c r="Q3922" t="s">
        <v>33</v>
      </c>
      <c r="S3922" t="s">
        <v>455</v>
      </c>
      <c r="T3922" t="s">
        <v>63</v>
      </c>
      <c r="U3922" t="s">
        <v>3021</v>
      </c>
      <c r="V3922">
        <v>0</v>
      </c>
      <c r="W3922">
        <v>0</v>
      </c>
      <c r="X3922">
        <v>1</v>
      </c>
      <c r="Y3922">
        <v>0</v>
      </c>
      <c r="Z3922">
        <v>0</v>
      </c>
      <c r="AA3922">
        <v>0</v>
      </c>
      <c r="AB3922">
        <v>1</v>
      </c>
      <c r="AC3922">
        <v>0</v>
      </c>
      <c r="AD3922">
        <v>1</v>
      </c>
      <c r="AE3922">
        <v>0</v>
      </c>
      <c r="AF3922">
        <v>0</v>
      </c>
      <c r="AG3922">
        <v>1</v>
      </c>
      <c r="AH3922">
        <v>0</v>
      </c>
      <c r="AI3922">
        <v>0</v>
      </c>
      <c r="AK3922">
        <v>0</v>
      </c>
      <c r="AL3922" t="s">
        <v>65</v>
      </c>
      <c r="AM3922">
        <v>0</v>
      </c>
      <c r="AN3922">
        <v>1</v>
      </c>
      <c r="AO3922">
        <v>1</v>
      </c>
    </row>
    <row r="3923" spans="1:41" x14ac:dyDescent="0.55000000000000004">
      <c r="A3923" t="s">
        <v>7286</v>
      </c>
      <c r="B3923" s="1">
        <v>43354</v>
      </c>
      <c r="C3923">
        <v>37</v>
      </c>
      <c r="D3923">
        <v>9</v>
      </c>
      <c r="E3923" t="s">
        <v>51</v>
      </c>
      <c r="F3923">
        <v>2018</v>
      </c>
      <c r="G3923">
        <v>41</v>
      </c>
      <c r="H3923" t="s">
        <v>41</v>
      </c>
      <c r="I3923" t="s">
        <v>42</v>
      </c>
      <c r="J3923">
        <v>1</v>
      </c>
      <c r="K3923" t="s">
        <v>43</v>
      </c>
      <c r="L3923">
        <v>9</v>
      </c>
      <c r="M3923" t="s">
        <v>7218</v>
      </c>
      <c r="N3923" t="s">
        <v>7219</v>
      </c>
      <c r="O3923" t="s">
        <v>9648</v>
      </c>
      <c r="P3923" t="s">
        <v>2410</v>
      </c>
      <c r="Q3923" t="s">
        <v>47</v>
      </c>
      <c r="S3923" t="s">
        <v>47</v>
      </c>
      <c r="T3923" t="s">
        <v>63</v>
      </c>
      <c r="U3923" t="s">
        <v>7287</v>
      </c>
      <c r="V3923">
        <v>1</v>
      </c>
      <c r="W3923">
        <v>0</v>
      </c>
      <c r="X3923">
        <v>1</v>
      </c>
      <c r="Y3923">
        <v>1</v>
      </c>
      <c r="Z3923">
        <v>0</v>
      </c>
      <c r="AA3923">
        <v>0</v>
      </c>
      <c r="AB3923">
        <v>0</v>
      </c>
      <c r="AC3923">
        <v>0</v>
      </c>
      <c r="AD3923">
        <v>1</v>
      </c>
      <c r="AE3923">
        <v>0</v>
      </c>
      <c r="AF3923">
        <v>0</v>
      </c>
      <c r="AG3923">
        <v>0</v>
      </c>
      <c r="AH3923">
        <v>0</v>
      </c>
      <c r="AI3923">
        <v>0</v>
      </c>
      <c r="AK3923">
        <v>0</v>
      </c>
      <c r="AL3923" t="s">
        <v>65</v>
      </c>
      <c r="AM3923">
        <v>0</v>
      </c>
      <c r="AN3923">
        <v>1</v>
      </c>
      <c r="AO3923">
        <v>1</v>
      </c>
    </row>
    <row r="3924" spans="1:41" x14ac:dyDescent="0.55000000000000004">
      <c r="A3924" t="s">
        <v>7288</v>
      </c>
      <c r="B3924" s="1">
        <v>43364</v>
      </c>
      <c r="C3924">
        <v>38</v>
      </c>
      <c r="D3924">
        <v>9</v>
      </c>
      <c r="E3924" t="s">
        <v>51</v>
      </c>
      <c r="F3924">
        <v>2018</v>
      </c>
      <c r="G3924">
        <v>35</v>
      </c>
      <c r="H3924" t="s">
        <v>41</v>
      </c>
      <c r="I3924" t="s">
        <v>53</v>
      </c>
      <c r="J3924">
        <v>0</v>
      </c>
      <c r="K3924" t="s">
        <v>43</v>
      </c>
      <c r="L3924">
        <v>9</v>
      </c>
      <c r="M3924" t="s">
        <v>7218</v>
      </c>
      <c r="N3924" t="s">
        <v>7219</v>
      </c>
      <c r="O3924" t="s">
        <v>9648</v>
      </c>
      <c r="P3924" t="s">
        <v>2410</v>
      </c>
      <c r="Q3924" t="s">
        <v>47</v>
      </c>
      <c r="S3924" t="s">
        <v>47</v>
      </c>
      <c r="T3924" t="s">
        <v>48</v>
      </c>
      <c r="U3924" t="s">
        <v>7289</v>
      </c>
      <c r="V3924">
        <v>0</v>
      </c>
      <c r="W3924">
        <v>0</v>
      </c>
      <c r="X3924">
        <v>0</v>
      </c>
      <c r="Y3924">
        <v>0</v>
      </c>
      <c r="Z3924">
        <v>0</v>
      </c>
      <c r="AA3924">
        <v>0</v>
      </c>
      <c r="AB3924">
        <v>1</v>
      </c>
      <c r="AC3924">
        <v>0</v>
      </c>
      <c r="AD3924">
        <v>1</v>
      </c>
      <c r="AE3924">
        <v>1</v>
      </c>
      <c r="AF3924">
        <v>0</v>
      </c>
      <c r="AG3924">
        <v>0</v>
      </c>
      <c r="AH3924">
        <v>0</v>
      </c>
      <c r="AI3924">
        <v>0</v>
      </c>
      <c r="AK3924">
        <v>0</v>
      </c>
      <c r="AL3924" t="s">
        <v>65</v>
      </c>
      <c r="AM3924">
        <v>1</v>
      </c>
      <c r="AN3924">
        <v>0</v>
      </c>
      <c r="AO3924">
        <v>1</v>
      </c>
    </row>
    <row r="3925" spans="1:41" x14ac:dyDescent="0.55000000000000004">
      <c r="A3925" t="s">
        <v>7290</v>
      </c>
      <c r="B3925" s="1">
        <v>43386</v>
      </c>
      <c r="C3925">
        <v>41</v>
      </c>
      <c r="D3925">
        <v>10</v>
      </c>
      <c r="E3925" t="s">
        <v>114</v>
      </c>
      <c r="F3925">
        <v>2018</v>
      </c>
      <c r="G3925">
        <v>37</v>
      </c>
      <c r="H3925" t="s">
        <v>41</v>
      </c>
      <c r="I3925" t="s">
        <v>53</v>
      </c>
      <c r="J3925">
        <v>0</v>
      </c>
      <c r="K3925" t="s">
        <v>43</v>
      </c>
      <c r="L3925">
        <v>9</v>
      </c>
      <c r="M3925" t="s">
        <v>7218</v>
      </c>
      <c r="N3925" t="s">
        <v>7219</v>
      </c>
      <c r="O3925" t="s">
        <v>9648</v>
      </c>
      <c r="P3925" t="s">
        <v>2410</v>
      </c>
      <c r="Q3925" t="s">
        <v>47</v>
      </c>
      <c r="S3925" t="s">
        <v>47</v>
      </c>
      <c r="T3925" t="s">
        <v>77</v>
      </c>
      <c r="U3925" t="s">
        <v>7291</v>
      </c>
      <c r="V3925">
        <v>0</v>
      </c>
      <c r="W3925">
        <v>1</v>
      </c>
      <c r="X3925">
        <v>0</v>
      </c>
      <c r="Y3925">
        <v>0</v>
      </c>
      <c r="Z3925">
        <v>0</v>
      </c>
      <c r="AA3925">
        <v>0</v>
      </c>
      <c r="AB3925">
        <v>0</v>
      </c>
      <c r="AC3925">
        <v>0</v>
      </c>
      <c r="AD3925">
        <v>0</v>
      </c>
      <c r="AE3925">
        <v>0</v>
      </c>
      <c r="AF3925">
        <v>0</v>
      </c>
      <c r="AG3925">
        <v>0</v>
      </c>
      <c r="AH3925">
        <v>0</v>
      </c>
      <c r="AI3925">
        <v>0</v>
      </c>
      <c r="AK3925">
        <v>0</v>
      </c>
      <c r="AM3925">
        <v>0</v>
      </c>
      <c r="AN3925">
        <v>0</v>
      </c>
      <c r="AO3925">
        <v>0</v>
      </c>
    </row>
    <row r="3926" spans="1:41" x14ac:dyDescent="0.55000000000000004">
      <c r="A3926" t="s">
        <v>7292</v>
      </c>
      <c r="B3926" s="1">
        <v>41005</v>
      </c>
      <c r="C3926">
        <v>14</v>
      </c>
      <c r="D3926">
        <v>4</v>
      </c>
      <c r="E3926" t="s">
        <v>91</v>
      </c>
      <c r="F3926">
        <v>2012</v>
      </c>
      <c r="G3926">
        <v>16</v>
      </c>
      <c r="H3926" t="s">
        <v>62</v>
      </c>
      <c r="I3926" t="s">
        <v>42</v>
      </c>
      <c r="J3926">
        <v>1</v>
      </c>
      <c r="K3926" t="s">
        <v>43</v>
      </c>
      <c r="L3926">
        <v>9</v>
      </c>
      <c r="M3926" t="s">
        <v>7293</v>
      </c>
      <c r="N3926" t="s">
        <v>7294</v>
      </c>
      <c r="O3926" t="s">
        <v>9648</v>
      </c>
      <c r="P3926" t="s">
        <v>3381</v>
      </c>
      <c r="Q3926" t="s">
        <v>47</v>
      </c>
      <c r="S3926" t="s">
        <v>47</v>
      </c>
      <c r="T3926" t="s">
        <v>48</v>
      </c>
      <c r="U3926" t="s">
        <v>3070</v>
      </c>
      <c r="V3926">
        <v>0</v>
      </c>
      <c r="W3926">
        <v>0</v>
      </c>
      <c r="X3926">
        <v>0</v>
      </c>
      <c r="Y3926">
        <v>0</v>
      </c>
      <c r="Z3926">
        <v>0</v>
      </c>
      <c r="AA3926">
        <v>1</v>
      </c>
      <c r="AB3926">
        <v>0</v>
      </c>
      <c r="AC3926">
        <v>0</v>
      </c>
      <c r="AD3926">
        <v>0</v>
      </c>
      <c r="AE3926">
        <v>0</v>
      </c>
      <c r="AF3926">
        <v>0</v>
      </c>
      <c r="AG3926">
        <v>0</v>
      </c>
      <c r="AH3926">
        <v>0</v>
      </c>
      <c r="AI3926">
        <v>0</v>
      </c>
      <c r="AK3926">
        <v>0</v>
      </c>
      <c r="AM3926">
        <v>1</v>
      </c>
      <c r="AN3926">
        <v>0</v>
      </c>
      <c r="AO3926">
        <v>1</v>
      </c>
    </row>
    <row r="3927" spans="1:41" x14ac:dyDescent="0.55000000000000004">
      <c r="A3927" t="s">
        <v>7295</v>
      </c>
      <c r="B3927" s="1">
        <v>41337</v>
      </c>
      <c r="C3927">
        <v>10</v>
      </c>
      <c r="D3927">
        <v>3</v>
      </c>
      <c r="E3927" t="s">
        <v>67</v>
      </c>
      <c r="F3927">
        <v>2013</v>
      </c>
      <c r="G3927">
        <v>50</v>
      </c>
      <c r="H3927" t="s">
        <v>52</v>
      </c>
      <c r="I3927" t="s">
        <v>42</v>
      </c>
      <c r="J3927">
        <v>1</v>
      </c>
      <c r="K3927" t="s">
        <v>43</v>
      </c>
      <c r="L3927">
        <v>9</v>
      </c>
      <c r="M3927" t="s">
        <v>7293</v>
      </c>
      <c r="N3927" t="s">
        <v>7294</v>
      </c>
      <c r="O3927" t="s">
        <v>9648</v>
      </c>
      <c r="P3927" t="s">
        <v>3381</v>
      </c>
      <c r="Q3927" t="s">
        <v>47</v>
      </c>
      <c r="S3927" t="s">
        <v>47</v>
      </c>
      <c r="T3927" t="s">
        <v>102</v>
      </c>
      <c r="U3927" t="s">
        <v>514</v>
      </c>
      <c r="V3927">
        <v>1</v>
      </c>
      <c r="W3927">
        <v>1</v>
      </c>
      <c r="X3927">
        <v>0</v>
      </c>
      <c r="Y3927">
        <v>0</v>
      </c>
      <c r="Z3927">
        <v>0</v>
      </c>
      <c r="AA3927">
        <v>0</v>
      </c>
      <c r="AB3927">
        <v>0</v>
      </c>
      <c r="AC3927">
        <v>0</v>
      </c>
      <c r="AD3927">
        <v>0</v>
      </c>
      <c r="AE3927">
        <v>0</v>
      </c>
      <c r="AF3927">
        <v>0</v>
      </c>
      <c r="AG3927">
        <v>0</v>
      </c>
      <c r="AH3927">
        <v>0</v>
      </c>
      <c r="AI3927">
        <v>0</v>
      </c>
      <c r="AK3927">
        <v>0</v>
      </c>
      <c r="AM3927">
        <v>0</v>
      </c>
      <c r="AN3927">
        <v>0</v>
      </c>
      <c r="AO3927">
        <v>0</v>
      </c>
    </row>
    <row r="3928" spans="1:41" x14ac:dyDescent="0.55000000000000004">
      <c r="A3928" t="s">
        <v>7296</v>
      </c>
      <c r="B3928" s="1">
        <v>42251</v>
      </c>
      <c r="C3928">
        <v>36</v>
      </c>
      <c r="D3928">
        <v>9</v>
      </c>
      <c r="E3928" t="s">
        <v>51</v>
      </c>
      <c r="F3928">
        <v>2015</v>
      </c>
      <c r="G3928">
        <v>60</v>
      </c>
      <c r="H3928" t="s">
        <v>115</v>
      </c>
      <c r="I3928" t="s">
        <v>42</v>
      </c>
      <c r="J3928">
        <v>1</v>
      </c>
      <c r="K3928" t="s">
        <v>43</v>
      </c>
      <c r="L3928">
        <v>9</v>
      </c>
      <c r="M3928" t="s">
        <v>7293</v>
      </c>
      <c r="N3928" t="s">
        <v>7294</v>
      </c>
      <c r="O3928" t="s">
        <v>9648</v>
      </c>
      <c r="P3928" t="s">
        <v>3381</v>
      </c>
      <c r="Q3928" t="s">
        <v>47</v>
      </c>
      <c r="S3928" t="s">
        <v>47</v>
      </c>
      <c r="U3928" t="s">
        <v>7297</v>
      </c>
      <c r="V3928">
        <v>1</v>
      </c>
      <c r="W3928">
        <v>0</v>
      </c>
      <c r="X3928">
        <v>0</v>
      </c>
      <c r="Y3928">
        <v>0</v>
      </c>
      <c r="Z3928">
        <v>0</v>
      </c>
      <c r="AA3928">
        <v>0</v>
      </c>
      <c r="AB3928">
        <v>0</v>
      </c>
      <c r="AC3928">
        <v>0</v>
      </c>
      <c r="AD3928">
        <v>0</v>
      </c>
      <c r="AE3928">
        <v>0</v>
      </c>
      <c r="AF3928">
        <v>0</v>
      </c>
      <c r="AG3928">
        <v>0</v>
      </c>
      <c r="AH3928">
        <v>0</v>
      </c>
      <c r="AI3928">
        <v>0</v>
      </c>
      <c r="AK3928">
        <v>0</v>
      </c>
      <c r="AL3928" t="s">
        <v>65</v>
      </c>
      <c r="AM3928">
        <v>0</v>
      </c>
      <c r="AN3928">
        <v>0</v>
      </c>
      <c r="AO3928">
        <v>0</v>
      </c>
    </row>
    <row r="3929" spans="1:41" x14ac:dyDescent="0.55000000000000004">
      <c r="A3929" t="s">
        <v>7298</v>
      </c>
      <c r="B3929" s="1">
        <v>42416</v>
      </c>
      <c r="C3929">
        <v>7</v>
      </c>
      <c r="D3929">
        <v>2</v>
      </c>
      <c r="E3929" t="s">
        <v>61</v>
      </c>
      <c r="F3929">
        <v>2016</v>
      </c>
      <c r="G3929">
        <v>21</v>
      </c>
      <c r="H3929" t="s">
        <v>62</v>
      </c>
      <c r="I3929" t="s">
        <v>42</v>
      </c>
      <c r="J3929">
        <v>1</v>
      </c>
      <c r="K3929" t="s">
        <v>43</v>
      </c>
      <c r="L3929">
        <v>9</v>
      </c>
      <c r="M3929" t="s">
        <v>7293</v>
      </c>
      <c r="N3929" t="s">
        <v>7294</v>
      </c>
      <c r="O3929" t="s">
        <v>9648</v>
      </c>
      <c r="P3929" t="s">
        <v>3381</v>
      </c>
      <c r="Q3929" t="s">
        <v>47</v>
      </c>
      <c r="S3929" t="s">
        <v>47</v>
      </c>
      <c r="T3929" t="s">
        <v>70</v>
      </c>
      <c r="U3929" t="s">
        <v>7299</v>
      </c>
      <c r="V3929">
        <v>1</v>
      </c>
      <c r="W3929">
        <v>0</v>
      </c>
      <c r="X3929">
        <v>1</v>
      </c>
      <c r="Y3929">
        <v>0</v>
      </c>
      <c r="Z3929">
        <v>0</v>
      </c>
      <c r="AA3929">
        <v>0</v>
      </c>
      <c r="AB3929">
        <v>0</v>
      </c>
      <c r="AC3929">
        <v>0</v>
      </c>
      <c r="AD3929">
        <v>1</v>
      </c>
      <c r="AE3929">
        <v>0</v>
      </c>
      <c r="AF3929">
        <v>0</v>
      </c>
      <c r="AG3929">
        <v>0</v>
      </c>
      <c r="AH3929">
        <v>0</v>
      </c>
      <c r="AI3929">
        <v>0</v>
      </c>
      <c r="AK3929">
        <v>0</v>
      </c>
      <c r="AL3929" t="s">
        <v>65</v>
      </c>
      <c r="AM3929">
        <v>0</v>
      </c>
      <c r="AN3929">
        <v>1</v>
      </c>
      <c r="AO3929">
        <v>1</v>
      </c>
    </row>
    <row r="3930" spans="1:41" x14ac:dyDescent="0.55000000000000004">
      <c r="A3930" t="s">
        <v>7300</v>
      </c>
      <c r="B3930" s="1">
        <v>42651</v>
      </c>
      <c r="C3930">
        <v>40</v>
      </c>
      <c r="D3930">
        <v>10</v>
      </c>
      <c r="E3930" t="s">
        <v>114</v>
      </c>
      <c r="F3930">
        <v>2016</v>
      </c>
      <c r="G3930">
        <v>49</v>
      </c>
      <c r="H3930" t="s">
        <v>52</v>
      </c>
      <c r="I3930" t="s">
        <v>53</v>
      </c>
      <c r="J3930">
        <v>0</v>
      </c>
      <c r="K3930" t="s">
        <v>106</v>
      </c>
      <c r="L3930">
        <v>7</v>
      </c>
      <c r="M3930" t="s">
        <v>7293</v>
      </c>
      <c r="N3930" t="s">
        <v>7294</v>
      </c>
      <c r="O3930" t="s">
        <v>9648</v>
      </c>
      <c r="P3930" t="s">
        <v>3381</v>
      </c>
      <c r="Q3930" t="s">
        <v>47</v>
      </c>
      <c r="S3930" t="s">
        <v>47</v>
      </c>
      <c r="T3930" t="s">
        <v>63</v>
      </c>
      <c r="U3930" t="s">
        <v>7301</v>
      </c>
      <c r="V3930">
        <v>0</v>
      </c>
      <c r="W3930">
        <v>0</v>
      </c>
      <c r="X3930">
        <v>0</v>
      </c>
      <c r="Y3930">
        <v>0</v>
      </c>
      <c r="Z3930">
        <v>1</v>
      </c>
      <c r="AA3930">
        <v>0</v>
      </c>
      <c r="AB3930">
        <v>0</v>
      </c>
      <c r="AC3930">
        <v>0</v>
      </c>
      <c r="AD3930">
        <v>1</v>
      </c>
      <c r="AE3930">
        <v>0</v>
      </c>
      <c r="AF3930">
        <v>0</v>
      </c>
      <c r="AG3930">
        <v>0</v>
      </c>
      <c r="AH3930">
        <v>0</v>
      </c>
      <c r="AI3930">
        <v>0</v>
      </c>
      <c r="AK3930">
        <v>0</v>
      </c>
      <c r="AL3930" t="s">
        <v>65</v>
      </c>
      <c r="AM3930">
        <v>1</v>
      </c>
      <c r="AN3930">
        <v>0</v>
      </c>
      <c r="AO3930">
        <v>1</v>
      </c>
    </row>
    <row r="3931" spans="1:41" x14ac:dyDescent="0.55000000000000004">
      <c r="A3931" t="s">
        <v>7302</v>
      </c>
      <c r="B3931" s="1">
        <v>42921</v>
      </c>
      <c r="C3931">
        <v>27</v>
      </c>
      <c r="D3931">
        <v>7</v>
      </c>
      <c r="E3931" t="s">
        <v>105</v>
      </c>
      <c r="F3931">
        <v>2017</v>
      </c>
      <c r="G3931">
        <v>28</v>
      </c>
      <c r="H3931" t="s">
        <v>87</v>
      </c>
      <c r="I3931" t="s">
        <v>53</v>
      </c>
      <c r="J3931">
        <v>0</v>
      </c>
      <c r="K3931" t="s">
        <v>43</v>
      </c>
      <c r="L3931">
        <v>9</v>
      </c>
      <c r="M3931" t="s">
        <v>7293</v>
      </c>
      <c r="N3931" t="s">
        <v>7294</v>
      </c>
      <c r="O3931" t="s">
        <v>9648</v>
      </c>
      <c r="P3931" t="s">
        <v>3381</v>
      </c>
      <c r="Q3931" t="s">
        <v>33</v>
      </c>
      <c r="R3931" t="s">
        <v>7303</v>
      </c>
      <c r="S3931" t="s">
        <v>264</v>
      </c>
      <c r="T3931" t="s">
        <v>77</v>
      </c>
      <c r="U3931" t="s">
        <v>7304</v>
      </c>
      <c r="V3931">
        <v>0</v>
      </c>
      <c r="W3931">
        <v>1</v>
      </c>
      <c r="X3931">
        <v>0</v>
      </c>
      <c r="Y3931">
        <v>0</v>
      </c>
      <c r="Z3931">
        <v>1</v>
      </c>
      <c r="AA3931">
        <v>0</v>
      </c>
      <c r="AB3931">
        <v>0</v>
      </c>
      <c r="AC3931">
        <v>0</v>
      </c>
      <c r="AD3931">
        <v>1</v>
      </c>
      <c r="AE3931">
        <v>0</v>
      </c>
      <c r="AF3931">
        <v>0</v>
      </c>
      <c r="AG3931">
        <v>0</v>
      </c>
      <c r="AH3931">
        <v>0</v>
      </c>
      <c r="AI3931">
        <v>0</v>
      </c>
      <c r="AK3931">
        <v>0</v>
      </c>
      <c r="AM3931">
        <v>1</v>
      </c>
      <c r="AN3931">
        <v>0</v>
      </c>
      <c r="AO3931">
        <v>1</v>
      </c>
    </row>
    <row r="3932" spans="1:41" x14ac:dyDescent="0.55000000000000004">
      <c r="A3932" t="s">
        <v>7305</v>
      </c>
      <c r="B3932" s="1">
        <v>42959</v>
      </c>
      <c r="C3932">
        <v>32</v>
      </c>
      <c r="D3932">
        <v>8</v>
      </c>
      <c r="E3932" t="s">
        <v>109</v>
      </c>
      <c r="F3932">
        <v>2017</v>
      </c>
      <c r="G3932">
        <v>29</v>
      </c>
      <c r="H3932" t="s">
        <v>87</v>
      </c>
      <c r="I3932" t="s">
        <v>53</v>
      </c>
      <c r="J3932">
        <v>0</v>
      </c>
      <c r="K3932" t="s">
        <v>43</v>
      </c>
      <c r="L3932">
        <v>9</v>
      </c>
      <c r="M3932" t="s">
        <v>7293</v>
      </c>
      <c r="N3932" t="s">
        <v>7294</v>
      </c>
      <c r="O3932" t="s">
        <v>9648</v>
      </c>
      <c r="P3932" t="s">
        <v>3381</v>
      </c>
      <c r="Q3932" t="s">
        <v>47</v>
      </c>
      <c r="S3932" t="s">
        <v>47</v>
      </c>
      <c r="T3932" t="s">
        <v>7306</v>
      </c>
      <c r="U3932" t="s">
        <v>7307</v>
      </c>
      <c r="V3932">
        <v>0</v>
      </c>
      <c r="W3932">
        <v>0</v>
      </c>
      <c r="X3932">
        <v>1</v>
      </c>
      <c r="Y3932">
        <v>0</v>
      </c>
      <c r="Z3932">
        <v>0</v>
      </c>
      <c r="AA3932">
        <v>0</v>
      </c>
      <c r="AB3932">
        <v>1</v>
      </c>
      <c r="AC3932">
        <v>0</v>
      </c>
      <c r="AD3932">
        <v>0</v>
      </c>
      <c r="AE3932">
        <v>0</v>
      </c>
      <c r="AF3932">
        <v>0</v>
      </c>
      <c r="AG3932">
        <v>0</v>
      </c>
      <c r="AH3932">
        <v>0</v>
      </c>
      <c r="AI3932">
        <v>0</v>
      </c>
      <c r="AK3932">
        <v>0</v>
      </c>
      <c r="AM3932">
        <v>0</v>
      </c>
      <c r="AN3932">
        <v>1</v>
      </c>
      <c r="AO3932">
        <v>1</v>
      </c>
    </row>
    <row r="3933" spans="1:41" x14ac:dyDescent="0.55000000000000004">
      <c r="A3933" t="s">
        <v>7308</v>
      </c>
      <c r="B3933" s="1">
        <v>43005</v>
      </c>
      <c r="C3933">
        <v>39</v>
      </c>
      <c r="D3933">
        <v>9</v>
      </c>
      <c r="E3933" t="s">
        <v>51</v>
      </c>
      <c r="F3933">
        <v>2017</v>
      </c>
      <c r="G3933">
        <v>33</v>
      </c>
      <c r="H3933" t="s">
        <v>87</v>
      </c>
      <c r="I3933" t="s">
        <v>42</v>
      </c>
      <c r="J3933">
        <v>1</v>
      </c>
      <c r="K3933" t="s">
        <v>43</v>
      </c>
      <c r="L3933">
        <v>9</v>
      </c>
      <c r="M3933" t="s">
        <v>7293</v>
      </c>
      <c r="N3933" t="s">
        <v>7294</v>
      </c>
      <c r="O3933" t="s">
        <v>9648</v>
      </c>
      <c r="P3933" t="s">
        <v>3381</v>
      </c>
      <c r="Q3933" t="s">
        <v>47</v>
      </c>
      <c r="S3933" t="s">
        <v>47</v>
      </c>
      <c r="T3933" t="s">
        <v>5287</v>
      </c>
      <c r="U3933" t="s">
        <v>7309</v>
      </c>
      <c r="V3933">
        <v>0</v>
      </c>
      <c r="W3933">
        <v>0</v>
      </c>
      <c r="X3933">
        <v>0</v>
      </c>
      <c r="Y3933">
        <v>0</v>
      </c>
      <c r="Z3933">
        <v>0</v>
      </c>
      <c r="AA3933">
        <v>0</v>
      </c>
      <c r="AB3933">
        <v>0</v>
      </c>
      <c r="AC3933">
        <v>0</v>
      </c>
      <c r="AD3933">
        <v>1</v>
      </c>
      <c r="AE3933">
        <v>0</v>
      </c>
      <c r="AF3933">
        <v>0</v>
      </c>
      <c r="AG3933">
        <v>0</v>
      </c>
      <c r="AH3933">
        <v>0</v>
      </c>
      <c r="AI3933">
        <v>0</v>
      </c>
      <c r="AJ3933" t="s">
        <v>6787</v>
      </c>
      <c r="AK3933">
        <v>0</v>
      </c>
      <c r="AM3933">
        <v>0</v>
      </c>
      <c r="AN3933">
        <v>0</v>
      </c>
      <c r="AO3933">
        <v>0</v>
      </c>
    </row>
    <row r="3934" spans="1:41" x14ac:dyDescent="0.55000000000000004">
      <c r="A3934" t="s">
        <v>7310</v>
      </c>
      <c r="B3934" s="1">
        <v>43013</v>
      </c>
      <c r="C3934">
        <v>40</v>
      </c>
      <c r="D3934">
        <v>10</v>
      </c>
      <c r="E3934" t="s">
        <v>114</v>
      </c>
      <c r="F3934">
        <v>2017</v>
      </c>
      <c r="G3934">
        <v>52</v>
      </c>
      <c r="H3934" t="s">
        <v>52</v>
      </c>
      <c r="I3934" t="s">
        <v>53</v>
      </c>
      <c r="J3934">
        <v>0</v>
      </c>
      <c r="K3934" t="s">
        <v>43</v>
      </c>
      <c r="L3934">
        <v>9</v>
      </c>
      <c r="M3934" t="s">
        <v>7293</v>
      </c>
      <c r="N3934" t="s">
        <v>7294</v>
      </c>
      <c r="O3934" t="s">
        <v>9648</v>
      </c>
      <c r="P3934" t="s">
        <v>3381</v>
      </c>
      <c r="Q3934" t="s">
        <v>47</v>
      </c>
      <c r="S3934" t="s">
        <v>47</v>
      </c>
      <c r="T3934" t="s">
        <v>84</v>
      </c>
      <c r="U3934" t="s">
        <v>7311</v>
      </c>
      <c r="V3934">
        <v>0</v>
      </c>
      <c r="W3934">
        <v>0</v>
      </c>
      <c r="X3934">
        <v>0</v>
      </c>
      <c r="Y3934">
        <v>0</v>
      </c>
      <c r="Z3934">
        <v>1</v>
      </c>
      <c r="AA3934">
        <v>0</v>
      </c>
      <c r="AB3934">
        <v>0</v>
      </c>
      <c r="AC3934">
        <v>0</v>
      </c>
      <c r="AD3934">
        <v>1</v>
      </c>
      <c r="AE3934">
        <v>0</v>
      </c>
      <c r="AF3934">
        <v>0</v>
      </c>
      <c r="AG3934">
        <v>0</v>
      </c>
      <c r="AH3934">
        <v>0</v>
      </c>
      <c r="AI3934">
        <v>0</v>
      </c>
      <c r="AK3934">
        <v>0</v>
      </c>
      <c r="AM3934">
        <v>1</v>
      </c>
      <c r="AN3934">
        <v>0</v>
      </c>
      <c r="AO3934">
        <v>1</v>
      </c>
    </row>
    <row r="3935" spans="1:41" x14ac:dyDescent="0.55000000000000004">
      <c r="A3935" t="s">
        <v>7312</v>
      </c>
      <c r="B3935" s="1">
        <v>43289</v>
      </c>
      <c r="C3935">
        <v>27</v>
      </c>
      <c r="D3935">
        <v>7</v>
      </c>
      <c r="E3935" t="s">
        <v>105</v>
      </c>
      <c r="F3935">
        <v>2018</v>
      </c>
      <c r="G3935">
        <v>37</v>
      </c>
      <c r="H3935" t="s">
        <v>41</v>
      </c>
      <c r="I3935" t="s">
        <v>53</v>
      </c>
      <c r="J3935">
        <v>0</v>
      </c>
      <c r="K3935" t="s">
        <v>43</v>
      </c>
      <c r="L3935">
        <v>9</v>
      </c>
      <c r="M3935" t="s">
        <v>7293</v>
      </c>
      <c r="N3935" t="s">
        <v>7294</v>
      </c>
      <c r="O3935" t="s">
        <v>9648</v>
      </c>
      <c r="P3935" t="s">
        <v>3381</v>
      </c>
      <c r="Q3935" t="s">
        <v>33</v>
      </c>
      <c r="S3935" t="s">
        <v>455</v>
      </c>
      <c r="T3935" t="s">
        <v>314</v>
      </c>
      <c r="U3935" t="s">
        <v>7313</v>
      </c>
      <c r="V3935">
        <v>1</v>
      </c>
      <c r="W3935">
        <v>0</v>
      </c>
      <c r="X3935">
        <v>1</v>
      </c>
      <c r="Y3935">
        <v>1</v>
      </c>
      <c r="Z3935">
        <v>0</v>
      </c>
      <c r="AA3935">
        <v>0</v>
      </c>
      <c r="AB3935">
        <v>1</v>
      </c>
      <c r="AC3935">
        <v>0</v>
      </c>
      <c r="AD3935">
        <v>0</v>
      </c>
      <c r="AE3935">
        <v>0</v>
      </c>
      <c r="AF3935">
        <v>0</v>
      </c>
      <c r="AG3935">
        <v>0</v>
      </c>
      <c r="AH3935">
        <v>0</v>
      </c>
      <c r="AI3935">
        <v>0</v>
      </c>
      <c r="AK3935">
        <v>0</v>
      </c>
      <c r="AL3935" t="s">
        <v>65</v>
      </c>
      <c r="AM3935">
        <v>0</v>
      </c>
      <c r="AN3935">
        <v>1</v>
      </c>
      <c r="AO3935">
        <v>1</v>
      </c>
    </row>
    <row r="3936" spans="1:41" x14ac:dyDescent="0.55000000000000004">
      <c r="A3936" t="s">
        <v>7314</v>
      </c>
      <c r="B3936" s="1">
        <v>41008</v>
      </c>
      <c r="C3936">
        <v>15</v>
      </c>
      <c r="D3936">
        <v>4</v>
      </c>
      <c r="E3936" t="s">
        <v>91</v>
      </c>
      <c r="F3936">
        <v>2012</v>
      </c>
      <c r="G3936">
        <v>36</v>
      </c>
      <c r="H3936" t="s">
        <v>41</v>
      </c>
      <c r="I3936" t="s">
        <v>53</v>
      </c>
      <c r="J3936">
        <v>0</v>
      </c>
      <c r="K3936" t="s">
        <v>43</v>
      </c>
      <c r="L3936">
        <v>9</v>
      </c>
      <c r="M3936" t="s">
        <v>7315</v>
      </c>
      <c r="N3936" t="s">
        <v>7316</v>
      </c>
      <c r="O3936" t="s">
        <v>9648</v>
      </c>
      <c r="P3936" t="s">
        <v>3267</v>
      </c>
      <c r="Q3936" t="s">
        <v>47</v>
      </c>
      <c r="S3936" t="s">
        <v>47</v>
      </c>
      <c r="T3936" t="s">
        <v>5849</v>
      </c>
      <c r="U3936" t="s">
        <v>85</v>
      </c>
      <c r="V3936">
        <v>1</v>
      </c>
      <c r="W3936">
        <v>0</v>
      </c>
      <c r="X3936">
        <v>0</v>
      </c>
      <c r="Y3936">
        <v>0</v>
      </c>
      <c r="Z3936">
        <v>0</v>
      </c>
      <c r="AA3936">
        <v>0</v>
      </c>
      <c r="AB3936">
        <v>0</v>
      </c>
      <c r="AC3936">
        <v>0</v>
      </c>
      <c r="AD3936">
        <v>1</v>
      </c>
      <c r="AE3936">
        <v>0</v>
      </c>
      <c r="AF3936">
        <v>0</v>
      </c>
      <c r="AG3936">
        <v>0</v>
      </c>
      <c r="AH3936">
        <v>0</v>
      </c>
      <c r="AI3936">
        <v>0</v>
      </c>
      <c r="AK3936">
        <v>0</v>
      </c>
      <c r="AM3936">
        <v>0</v>
      </c>
      <c r="AN3936">
        <v>0</v>
      </c>
      <c r="AO3936">
        <v>0</v>
      </c>
    </row>
    <row r="3937" spans="1:41" x14ac:dyDescent="0.55000000000000004">
      <c r="A3937" t="s">
        <v>7317</v>
      </c>
      <c r="B3937" s="1">
        <v>41011</v>
      </c>
      <c r="C3937">
        <v>15</v>
      </c>
      <c r="D3937">
        <v>4</v>
      </c>
      <c r="E3937" t="s">
        <v>91</v>
      </c>
      <c r="F3937">
        <v>2012</v>
      </c>
      <c r="G3937">
        <v>21</v>
      </c>
      <c r="H3937" t="s">
        <v>62</v>
      </c>
      <c r="I3937" t="s">
        <v>42</v>
      </c>
      <c r="J3937">
        <v>1</v>
      </c>
      <c r="K3937" t="s">
        <v>43</v>
      </c>
      <c r="L3937">
        <v>9</v>
      </c>
      <c r="M3937" t="s">
        <v>7315</v>
      </c>
      <c r="N3937" t="s">
        <v>7316</v>
      </c>
      <c r="O3937" t="s">
        <v>9648</v>
      </c>
      <c r="P3937" t="s">
        <v>3267</v>
      </c>
      <c r="Q3937" t="s">
        <v>83</v>
      </c>
      <c r="S3937" t="s">
        <v>47</v>
      </c>
      <c r="T3937" t="s">
        <v>54</v>
      </c>
      <c r="U3937" t="s">
        <v>85</v>
      </c>
      <c r="V3937">
        <v>0</v>
      </c>
      <c r="W3937">
        <v>1</v>
      </c>
      <c r="X3937">
        <v>0</v>
      </c>
      <c r="Y3937">
        <v>0</v>
      </c>
      <c r="Z3937">
        <v>0</v>
      </c>
      <c r="AA3937">
        <v>0</v>
      </c>
      <c r="AB3937">
        <v>0</v>
      </c>
      <c r="AC3937">
        <v>0</v>
      </c>
      <c r="AD3937">
        <v>1</v>
      </c>
      <c r="AE3937">
        <v>0</v>
      </c>
      <c r="AF3937">
        <v>0</v>
      </c>
      <c r="AG3937">
        <v>0</v>
      </c>
      <c r="AH3937">
        <v>0</v>
      </c>
      <c r="AI3937">
        <v>0</v>
      </c>
      <c r="AK3937">
        <v>0</v>
      </c>
      <c r="AM3937">
        <v>0</v>
      </c>
      <c r="AN3937">
        <v>0</v>
      </c>
      <c r="AO3937">
        <v>0</v>
      </c>
    </row>
    <row r="3938" spans="1:41" x14ac:dyDescent="0.55000000000000004">
      <c r="A3938" t="s">
        <v>7318</v>
      </c>
      <c r="B3938" s="1">
        <v>41141</v>
      </c>
      <c r="C3938">
        <v>34</v>
      </c>
      <c r="D3938">
        <v>8</v>
      </c>
      <c r="E3938" t="s">
        <v>109</v>
      </c>
      <c r="F3938">
        <v>2012</v>
      </c>
      <c r="G3938">
        <v>54</v>
      </c>
      <c r="H3938" t="s">
        <v>52</v>
      </c>
      <c r="I3938" t="s">
        <v>53</v>
      </c>
      <c r="J3938">
        <v>0</v>
      </c>
      <c r="K3938" t="s">
        <v>43</v>
      </c>
      <c r="L3938">
        <v>9</v>
      </c>
      <c r="M3938" t="s">
        <v>7315</v>
      </c>
      <c r="N3938" t="s">
        <v>7316</v>
      </c>
      <c r="O3938" t="s">
        <v>9648</v>
      </c>
      <c r="P3938" t="s">
        <v>3267</v>
      </c>
      <c r="Q3938" t="s">
        <v>83</v>
      </c>
      <c r="S3938" t="s">
        <v>47</v>
      </c>
      <c r="T3938" t="s">
        <v>421</v>
      </c>
      <c r="U3938" t="s">
        <v>422</v>
      </c>
      <c r="V3938">
        <v>1</v>
      </c>
      <c r="W3938">
        <v>0</v>
      </c>
      <c r="X3938">
        <v>0</v>
      </c>
      <c r="Y3938">
        <v>0</v>
      </c>
      <c r="Z3938">
        <v>0</v>
      </c>
      <c r="AA3938">
        <v>0</v>
      </c>
      <c r="AB3938">
        <v>0</v>
      </c>
      <c r="AC3938">
        <v>0</v>
      </c>
      <c r="AD3938">
        <v>0</v>
      </c>
      <c r="AE3938">
        <v>0</v>
      </c>
      <c r="AF3938">
        <v>0</v>
      </c>
      <c r="AG3938">
        <v>0</v>
      </c>
      <c r="AH3938">
        <v>0</v>
      </c>
      <c r="AI3938">
        <v>0</v>
      </c>
      <c r="AK3938">
        <v>0</v>
      </c>
      <c r="AM3938">
        <v>0</v>
      </c>
      <c r="AN3938">
        <v>0</v>
      </c>
      <c r="AO3938">
        <v>0</v>
      </c>
    </row>
    <row r="3939" spans="1:41" x14ac:dyDescent="0.55000000000000004">
      <c r="A3939" t="s">
        <v>7319</v>
      </c>
      <c r="B3939" s="1">
        <v>41150</v>
      </c>
      <c r="C3939">
        <v>35</v>
      </c>
      <c r="D3939">
        <v>8</v>
      </c>
      <c r="E3939" t="s">
        <v>109</v>
      </c>
      <c r="F3939">
        <v>2012</v>
      </c>
      <c r="G3939">
        <v>39</v>
      </c>
      <c r="H3939" t="s">
        <v>41</v>
      </c>
      <c r="I3939" t="s">
        <v>42</v>
      </c>
      <c r="J3939">
        <v>1</v>
      </c>
      <c r="K3939" t="s">
        <v>43</v>
      </c>
      <c r="L3939">
        <v>9</v>
      </c>
      <c r="M3939" t="s">
        <v>7315</v>
      </c>
      <c r="N3939" t="s">
        <v>7316</v>
      </c>
      <c r="O3939" t="s">
        <v>9648</v>
      </c>
      <c r="P3939" t="s">
        <v>3267</v>
      </c>
      <c r="Q3939" t="s">
        <v>47</v>
      </c>
      <c r="S3939" t="s">
        <v>47</v>
      </c>
      <c r="T3939" t="s">
        <v>48</v>
      </c>
      <c r="U3939" t="s">
        <v>103</v>
      </c>
      <c r="V3939">
        <v>0</v>
      </c>
      <c r="W3939">
        <v>0</v>
      </c>
      <c r="X3939">
        <v>0</v>
      </c>
      <c r="Y3939">
        <v>0</v>
      </c>
      <c r="Z3939">
        <v>1</v>
      </c>
      <c r="AA3939">
        <v>1</v>
      </c>
      <c r="AB3939">
        <v>0</v>
      </c>
      <c r="AC3939">
        <v>1</v>
      </c>
      <c r="AD3939">
        <v>0</v>
      </c>
      <c r="AE3939">
        <v>0</v>
      </c>
      <c r="AF3939">
        <v>0</v>
      </c>
      <c r="AG3939">
        <v>0</v>
      </c>
      <c r="AH3939">
        <v>0</v>
      </c>
      <c r="AI3939">
        <v>0</v>
      </c>
      <c r="AK3939">
        <v>0</v>
      </c>
      <c r="AM3939">
        <v>1</v>
      </c>
      <c r="AN3939">
        <v>0</v>
      </c>
      <c r="AO3939">
        <v>1</v>
      </c>
    </row>
    <row r="3940" spans="1:41" x14ac:dyDescent="0.55000000000000004">
      <c r="A3940" t="s">
        <v>7320</v>
      </c>
      <c r="B3940" s="1">
        <v>41182</v>
      </c>
      <c r="C3940">
        <v>39</v>
      </c>
      <c r="D3940">
        <v>9</v>
      </c>
      <c r="E3940" t="s">
        <v>51</v>
      </c>
      <c r="F3940">
        <v>2012</v>
      </c>
      <c r="G3940">
        <v>32</v>
      </c>
      <c r="H3940" t="s">
        <v>87</v>
      </c>
      <c r="I3940" t="s">
        <v>53</v>
      </c>
      <c r="J3940">
        <v>0</v>
      </c>
      <c r="K3940" t="s">
        <v>106</v>
      </c>
      <c r="L3940">
        <v>7</v>
      </c>
      <c r="M3940" t="s">
        <v>7315</v>
      </c>
      <c r="N3940" t="s">
        <v>7316</v>
      </c>
      <c r="O3940" t="s">
        <v>9648</v>
      </c>
      <c r="P3940" t="s">
        <v>3267</v>
      </c>
      <c r="Q3940" t="s">
        <v>33</v>
      </c>
      <c r="R3940" t="s">
        <v>7321</v>
      </c>
      <c r="S3940" t="s">
        <v>1067</v>
      </c>
      <c r="T3940" t="s">
        <v>48</v>
      </c>
      <c r="U3940" t="s">
        <v>85</v>
      </c>
      <c r="V3940">
        <v>1</v>
      </c>
      <c r="W3940">
        <v>1</v>
      </c>
      <c r="X3940">
        <v>0</v>
      </c>
      <c r="Y3940">
        <v>0</v>
      </c>
      <c r="Z3940">
        <v>0</v>
      </c>
      <c r="AA3940">
        <v>0</v>
      </c>
      <c r="AB3940">
        <v>0</v>
      </c>
      <c r="AC3940">
        <v>0</v>
      </c>
      <c r="AD3940">
        <v>0</v>
      </c>
      <c r="AE3940">
        <v>0</v>
      </c>
      <c r="AF3940">
        <v>0</v>
      </c>
      <c r="AG3940">
        <v>0</v>
      </c>
      <c r="AH3940">
        <v>0</v>
      </c>
      <c r="AI3940">
        <v>0</v>
      </c>
      <c r="AK3940">
        <v>0</v>
      </c>
      <c r="AM3940">
        <v>0</v>
      </c>
      <c r="AN3940">
        <v>0</v>
      </c>
      <c r="AO3940">
        <v>0</v>
      </c>
    </row>
    <row r="3941" spans="1:41" x14ac:dyDescent="0.55000000000000004">
      <c r="A3941" t="s">
        <v>7322</v>
      </c>
      <c r="B3941" s="1">
        <v>41192</v>
      </c>
      <c r="C3941">
        <v>41</v>
      </c>
      <c r="D3941">
        <v>10</v>
      </c>
      <c r="E3941" t="s">
        <v>114</v>
      </c>
      <c r="F3941">
        <v>2012</v>
      </c>
      <c r="G3941">
        <v>45</v>
      </c>
      <c r="H3941" t="s">
        <v>52</v>
      </c>
      <c r="I3941" t="s">
        <v>42</v>
      </c>
      <c r="J3941">
        <v>1</v>
      </c>
      <c r="K3941" t="s">
        <v>43</v>
      </c>
      <c r="L3941">
        <v>9</v>
      </c>
      <c r="M3941" t="s">
        <v>7315</v>
      </c>
      <c r="N3941" t="s">
        <v>7316</v>
      </c>
      <c r="O3941" t="s">
        <v>9648</v>
      </c>
      <c r="P3941" t="s">
        <v>3267</v>
      </c>
      <c r="Q3941" t="s">
        <v>47</v>
      </c>
      <c r="S3941" t="s">
        <v>47</v>
      </c>
      <c r="T3941" t="s">
        <v>85</v>
      </c>
      <c r="U3941" t="s">
        <v>85</v>
      </c>
      <c r="V3941">
        <v>1</v>
      </c>
      <c r="W3941">
        <v>0</v>
      </c>
      <c r="X3941">
        <v>0</v>
      </c>
      <c r="Y3941">
        <v>0</v>
      </c>
      <c r="Z3941">
        <v>0</v>
      </c>
      <c r="AA3941">
        <v>0</v>
      </c>
      <c r="AB3941">
        <v>0</v>
      </c>
      <c r="AC3941">
        <v>1</v>
      </c>
      <c r="AD3941">
        <v>0</v>
      </c>
      <c r="AE3941">
        <v>0</v>
      </c>
      <c r="AF3941">
        <v>0</v>
      </c>
      <c r="AG3941">
        <v>0</v>
      </c>
      <c r="AH3941">
        <v>0</v>
      </c>
      <c r="AI3941">
        <v>0</v>
      </c>
      <c r="AK3941">
        <v>0</v>
      </c>
      <c r="AM3941">
        <v>1</v>
      </c>
      <c r="AN3941">
        <v>0</v>
      </c>
      <c r="AO3941">
        <v>1</v>
      </c>
    </row>
    <row r="3942" spans="1:41" x14ac:dyDescent="0.55000000000000004">
      <c r="A3942" t="s">
        <v>7323</v>
      </c>
      <c r="B3942" s="1">
        <v>41247</v>
      </c>
      <c r="C3942">
        <v>49</v>
      </c>
      <c r="D3942">
        <v>12</v>
      </c>
      <c r="E3942" t="s">
        <v>57</v>
      </c>
      <c r="F3942">
        <v>2012</v>
      </c>
      <c r="G3942">
        <v>48</v>
      </c>
      <c r="H3942" t="s">
        <v>52</v>
      </c>
      <c r="I3942" t="s">
        <v>42</v>
      </c>
      <c r="J3942">
        <v>1</v>
      </c>
      <c r="K3942" t="s">
        <v>43</v>
      </c>
      <c r="L3942">
        <v>9</v>
      </c>
      <c r="M3942" t="s">
        <v>7315</v>
      </c>
      <c r="N3942" t="s">
        <v>7316</v>
      </c>
      <c r="O3942" t="s">
        <v>9648</v>
      </c>
      <c r="P3942" t="s">
        <v>3267</v>
      </c>
      <c r="Q3942" t="s">
        <v>33</v>
      </c>
      <c r="R3942" t="s">
        <v>6899</v>
      </c>
      <c r="S3942" t="s">
        <v>47</v>
      </c>
      <c r="T3942" t="s">
        <v>48</v>
      </c>
      <c r="U3942" t="s">
        <v>422</v>
      </c>
      <c r="V3942">
        <v>1</v>
      </c>
      <c r="W3942">
        <v>0</v>
      </c>
      <c r="X3942">
        <v>0</v>
      </c>
      <c r="Y3942">
        <v>0</v>
      </c>
      <c r="Z3942">
        <v>0</v>
      </c>
      <c r="AA3942">
        <v>0</v>
      </c>
      <c r="AB3942">
        <v>0</v>
      </c>
      <c r="AC3942">
        <v>0</v>
      </c>
      <c r="AD3942">
        <v>0</v>
      </c>
      <c r="AE3942">
        <v>0</v>
      </c>
      <c r="AF3942">
        <v>0</v>
      </c>
      <c r="AG3942">
        <v>0</v>
      </c>
      <c r="AH3942">
        <v>0</v>
      </c>
      <c r="AI3942">
        <v>0</v>
      </c>
      <c r="AK3942">
        <v>0</v>
      </c>
      <c r="AM3942">
        <v>0</v>
      </c>
      <c r="AN3942">
        <v>0</v>
      </c>
      <c r="AO3942">
        <v>0</v>
      </c>
    </row>
    <row r="3943" spans="1:41" x14ac:dyDescent="0.55000000000000004">
      <c r="A3943" t="s">
        <v>7324</v>
      </c>
      <c r="B3943" s="1">
        <v>41254</v>
      </c>
      <c r="C3943">
        <v>50</v>
      </c>
      <c r="D3943">
        <v>12</v>
      </c>
      <c r="E3943" t="s">
        <v>57</v>
      </c>
      <c r="F3943">
        <v>2012</v>
      </c>
      <c r="G3943">
        <v>23</v>
      </c>
      <c r="H3943" t="s">
        <v>62</v>
      </c>
      <c r="I3943" t="s">
        <v>53</v>
      </c>
      <c r="J3943">
        <v>0</v>
      </c>
      <c r="K3943" t="s">
        <v>43</v>
      </c>
      <c r="L3943">
        <v>9</v>
      </c>
      <c r="M3943" t="s">
        <v>7315</v>
      </c>
      <c r="N3943" t="s">
        <v>7316</v>
      </c>
      <c r="O3943" t="s">
        <v>9648</v>
      </c>
      <c r="P3943" t="s">
        <v>3267</v>
      </c>
      <c r="Q3943" t="s">
        <v>33</v>
      </c>
      <c r="R3943" t="s">
        <v>7325</v>
      </c>
      <c r="S3943" t="s">
        <v>47</v>
      </c>
      <c r="T3943" t="s">
        <v>102</v>
      </c>
      <c r="U3943" t="s">
        <v>422</v>
      </c>
      <c r="V3943">
        <v>1</v>
      </c>
      <c r="W3943">
        <v>0</v>
      </c>
      <c r="X3943">
        <v>0</v>
      </c>
      <c r="Y3943">
        <v>0</v>
      </c>
      <c r="Z3943">
        <v>0</v>
      </c>
      <c r="AA3943">
        <v>0</v>
      </c>
      <c r="AB3943">
        <v>0</v>
      </c>
      <c r="AC3943">
        <v>0</v>
      </c>
      <c r="AD3943">
        <v>0</v>
      </c>
      <c r="AE3943">
        <v>0</v>
      </c>
      <c r="AF3943">
        <v>0</v>
      </c>
      <c r="AG3943">
        <v>0</v>
      </c>
      <c r="AH3943">
        <v>0</v>
      </c>
      <c r="AI3943">
        <v>0</v>
      </c>
      <c r="AK3943">
        <v>0</v>
      </c>
      <c r="AM3943">
        <v>0</v>
      </c>
      <c r="AN3943">
        <v>0</v>
      </c>
      <c r="AO3943">
        <v>0</v>
      </c>
    </row>
    <row r="3944" spans="1:41" x14ac:dyDescent="0.55000000000000004">
      <c r="A3944" t="s">
        <v>7326</v>
      </c>
      <c r="B3944" s="1">
        <v>41257</v>
      </c>
      <c r="C3944">
        <v>50</v>
      </c>
      <c r="D3944">
        <v>12</v>
      </c>
      <c r="E3944" t="s">
        <v>57</v>
      </c>
      <c r="F3944">
        <v>2012</v>
      </c>
      <c r="G3944">
        <v>36</v>
      </c>
      <c r="H3944" t="s">
        <v>41</v>
      </c>
      <c r="I3944" t="s">
        <v>42</v>
      </c>
      <c r="J3944">
        <v>1</v>
      </c>
      <c r="K3944" t="s">
        <v>43</v>
      </c>
      <c r="L3944">
        <v>9</v>
      </c>
      <c r="M3944" t="s">
        <v>7315</v>
      </c>
      <c r="N3944" t="s">
        <v>7316</v>
      </c>
      <c r="O3944" t="s">
        <v>9648</v>
      </c>
      <c r="P3944" t="s">
        <v>3267</v>
      </c>
      <c r="Q3944" t="s">
        <v>33</v>
      </c>
      <c r="R3944" t="s">
        <v>7327</v>
      </c>
      <c r="S3944" t="s">
        <v>455</v>
      </c>
      <c r="T3944" t="s">
        <v>102</v>
      </c>
      <c r="U3944" t="s">
        <v>85</v>
      </c>
      <c r="V3944">
        <v>1</v>
      </c>
      <c r="W3944">
        <v>0</v>
      </c>
      <c r="X3944">
        <v>0</v>
      </c>
      <c r="Y3944">
        <v>0</v>
      </c>
      <c r="Z3944">
        <v>0</v>
      </c>
      <c r="AA3944">
        <v>0</v>
      </c>
      <c r="AB3944">
        <v>0</v>
      </c>
      <c r="AC3944">
        <v>0</v>
      </c>
      <c r="AD3944">
        <v>1</v>
      </c>
      <c r="AE3944">
        <v>1</v>
      </c>
      <c r="AF3944">
        <v>0</v>
      </c>
      <c r="AG3944">
        <v>0</v>
      </c>
      <c r="AH3944">
        <v>0</v>
      </c>
      <c r="AI3944">
        <v>0</v>
      </c>
      <c r="AK3944">
        <v>0</v>
      </c>
      <c r="AM3944">
        <v>1</v>
      </c>
      <c r="AN3944">
        <v>0</v>
      </c>
      <c r="AO3944">
        <v>1</v>
      </c>
    </row>
    <row r="3945" spans="1:41" x14ac:dyDescent="0.55000000000000004">
      <c r="A3945" t="s">
        <v>7328</v>
      </c>
      <c r="B3945" s="1">
        <v>41271</v>
      </c>
      <c r="C3945">
        <v>52</v>
      </c>
      <c r="D3945">
        <v>12</v>
      </c>
      <c r="E3945" t="s">
        <v>57</v>
      </c>
      <c r="F3945">
        <v>2012</v>
      </c>
      <c r="G3945">
        <v>47</v>
      </c>
      <c r="H3945" t="s">
        <v>52</v>
      </c>
      <c r="I3945" t="s">
        <v>42</v>
      </c>
      <c r="J3945">
        <v>1</v>
      </c>
      <c r="K3945" t="s">
        <v>43</v>
      </c>
      <c r="L3945">
        <v>9</v>
      </c>
      <c r="M3945" t="s">
        <v>7315</v>
      </c>
      <c r="N3945" t="s">
        <v>7316</v>
      </c>
      <c r="O3945" t="s">
        <v>9648</v>
      </c>
      <c r="P3945" t="s">
        <v>3267</v>
      </c>
      <c r="Q3945" t="s">
        <v>83</v>
      </c>
      <c r="S3945" t="s">
        <v>299</v>
      </c>
      <c r="T3945" t="s">
        <v>48</v>
      </c>
      <c r="U3945" t="s">
        <v>416</v>
      </c>
      <c r="V3945">
        <v>0</v>
      </c>
      <c r="W3945">
        <v>1</v>
      </c>
      <c r="X3945">
        <v>0</v>
      </c>
      <c r="Y3945">
        <v>0</v>
      </c>
      <c r="Z3945">
        <v>0</v>
      </c>
      <c r="AA3945">
        <v>0</v>
      </c>
      <c r="AB3945">
        <v>0</v>
      </c>
      <c r="AC3945">
        <v>0</v>
      </c>
      <c r="AD3945">
        <v>0</v>
      </c>
      <c r="AE3945">
        <v>0</v>
      </c>
      <c r="AF3945">
        <v>0</v>
      </c>
      <c r="AG3945">
        <v>0</v>
      </c>
      <c r="AH3945">
        <v>0</v>
      </c>
      <c r="AI3945">
        <v>0</v>
      </c>
      <c r="AK3945">
        <v>0</v>
      </c>
      <c r="AM3945">
        <v>0</v>
      </c>
      <c r="AN3945">
        <v>0</v>
      </c>
      <c r="AO3945">
        <v>0</v>
      </c>
    </row>
    <row r="3946" spans="1:41" x14ac:dyDescent="0.55000000000000004">
      <c r="A3946" t="s">
        <v>7329</v>
      </c>
      <c r="B3946" s="1">
        <v>41313</v>
      </c>
      <c r="C3946">
        <v>6</v>
      </c>
      <c r="D3946">
        <v>2</v>
      </c>
      <c r="E3946" t="s">
        <v>61</v>
      </c>
      <c r="F3946">
        <v>2013</v>
      </c>
      <c r="G3946">
        <v>47</v>
      </c>
      <c r="H3946" t="s">
        <v>52</v>
      </c>
      <c r="I3946" t="s">
        <v>42</v>
      </c>
      <c r="J3946">
        <v>1</v>
      </c>
      <c r="K3946" t="s">
        <v>106</v>
      </c>
      <c r="L3946">
        <v>7</v>
      </c>
      <c r="M3946" t="s">
        <v>7315</v>
      </c>
      <c r="N3946" t="s">
        <v>7316</v>
      </c>
      <c r="O3946" t="s">
        <v>9648</v>
      </c>
      <c r="P3946" t="s">
        <v>3267</v>
      </c>
      <c r="Q3946" t="s">
        <v>83</v>
      </c>
      <c r="S3946" t="s">
        <v>47</v>
      </c>
      <c r="T3946" t="s">
        <v>54</v>
      </c>
      <c r="U3946" t="s">
        <v>55</v>
      </c>
      <c r="V3946">
        <v>1</v>
      </c>
      <c r="W3946">
        <v>0</v>
      </c>
      <c r="X3946">
        <v>0</v>
      </c>
      <c r="Y3946">
        <v>0</v>
      </c>
      <c r="Z3946">
        <v>0</v>
      </c>
      <c r="AA3946">
        <v>0</v>
      </c>
      <c r="AB3946">
        <v>0</v>
      </c>
      <c r="AC3946">
        <v>0</v>
      </c>
      <c r="AD3946">
        <v>0</v>
      </c>
      <c r="AE3946">
        <v>0</v>
      </c>
      <c r="AF3946">
        <v>0</v>
      </c>
      <c r="AG3946">
        <v>0</v>
      </c>
      <c r="AH3946">
        <v>0</v>
      </c>
      <c r="AI3946">
        <v>0</v>
      </c>
      <c r="AK3946">
        <v>0</v>
      </c>
      <c r="AM3946">
        <v>0</v>
      </c>
      <c r="AN3946">
        <v>0</v>
      </c>
      <c r="AO3946">
        <v>0</v>
      </c>
    </row>
    <row r="3947" spans="1:41" x14ac:dyDescent="0.55000000000000004">
      <c r="A3947" t="s">
        <v>7330</v>
      </c>
      <c r="B3947" s="1">
        <v>41319</v>
      </c>
      <c r="C3947">
        <v>7</v>
      </c>
      <c r="D3947">
        <v>2</v>
      </c>
      <c r="E3947" t="s">
        <v>61</v>
      </c>
      <c r="F3947">
        <v>2013</v>
      </c>
      <c r="G3947">
        <v>30</v>
      </c>
      <c r="H3947" t="s">
        <v>87</v>
      </c>
      <c r="I3947" t="s">
        <v>53</v>
      </c>
      <c r="J3947">
        <v>0</v>
      </c>
      <c r="K3947" t="s">
        <v>123</v>
      </c>
      <c r="L3947">
        <v>3</v>
      </c>
      <c r="M3947" t="s">
        <v>7315</v>
      </c>
      <c r="N3947" t="s">
        <v>7316</v>
      </c>
      <c r="O3947" t="s">
        <v>9648</v>
      </c>
      <c r="P3947" t="s">
        <v>3267</v>
      </c>
      <c r="Q3947" t="s">
        <v>47</v>
      </c>
      <c r="S3947" t="s">
        <v>47</v>
      </c>
      <c r="T3947" t="s">
        <v>84</v>
      </c>
      <c r="U3947" t="s">
        <v>1430</v>
      </c>
      <c r="V3947">
        <v>0</v>
      </c>
      <c r="W3947">
        <v>0</v>
      </c>
      <c r="X3947">
        <v>0</v>
      </c>
      <c r="Y3947">
        <v>0</v>
      </c>
      <c r="Z3947">
        <v>1</v>
      </c>
      <c r="AA3947">
        <v>0</v>
      </c>
      <c r="AB3947">
        <v>0</v>
      </c>
      <c r="AC3947">
        <v>0</v>
      </c>
      <c r="AD3947">
        <v>0</v>
      </c>
      <c r="AE3947">
        <v>0</v>
      </c>
      <c r="AF3947">
        <v>0</v>
      </c>
      <c r="AG3947">
        <v>0</v>
      </c>
      <c r="AH3947">
        <v>0</v>
      </c>
      <c r="AI3947">
        <v>0</v>
      </c>
      <c r="AK3947">
        <v>0</v>
      </c>
      <c r="AM3947">
        <v>1</v>
      </c>
      <c r="AN3947">
        <v>0</v>
      </c>
      <c r="AO3947">
        <v>1</v>
      </c>
    </row>
    <row r="3948" spans="1:41" x14ac:dyDescent="0.55000000000000004">
      <c r="A3948" t="s">
        <v>7331</v>
      </c>
      <c r="B3948" s="1">
        <v>41369</v>
      </c>
      <c r="C3948">
        <v>14</v>
      </c>
      <c r="D3948">
        <v>4</v>
      </c>
      <c r="E3948" t="s">
        <v>91</v>
      </c>
      <c r="F3948">
        <v>2013</v>
      </c>
      <c r="G3948">
        <v>31</v>
      </c>
      <c r="H3948" t="s">
        <v>87</v>
      </c>
      <c r="I3948" t="s">
        <v>42</v>
      </c>
      <c r="J3948">
        <v>1</v>
      </c>
      <c r="K3948" t="s">
        <v>43</v>
      </c>
      <c r="L3948">
        <v>9</v>
      </c>
      <c r="M3948" t="s">
        <v>7315</v>
      </c>
      <c r="N3948" t="s">
        <v>7316</v>
      </c>
      <c r="O3948" t="s">
        <v>9648</v>
      </c>
      <c r="P3948" t="s">
        <v>3267</v>
      </c>
      <c r="Q3948" t="s">
        <v>83</v>
      </c>
      <c r="S3948" t="s">
        <v>47</v>
      </c>
      <c r="T3948" t="s">
        <v>7332</v>
      </c>
      <c r="U3948" t="s">
        <v>7333</v>
      </c>
      <c r="V3948">
        <v>0</v>
      </c>
      <c r="W3948">
        <v>0</v>
      </c>
      <c r="X3948">
        <v>1</v>
      </c>
      <c r="Y3948">
        <v>0</v>
      </c>
      <c r="Z3948">
        <v>0</v>
      </c>
      <c r="AA3948">
        <v>0</v>
      </c>
      <c r="AB3948">
        <v>1</v>
      </c>
      <c r="AC3948">
        <v>0</v>
      </c>
      <c r="AD3948">
        <v>1</v>
      </c>
      <c r="AE3948">
        <v>0</v>
      </c>
      <c r="AF3948">
        <v>0</v>
      </c>
      <c r="AG3948">
        <v>0</v>
      </c>
      <c r="AH3948">
        <v>0</v>
      </c>
      <c r="AI3948">
        <v>0</v>
      </c>
      <c r="AJ3948" t="s">
        <v>221</v>
      </c>
      <c r="AK3948">
        <v>0</v>
      </c>
      <c r="AM3948">
        <v>0</v>
      </c>
      <c r="AN3948">
        <v>1</v>
      </c>
      <c r="AO3948">
        <v>1</v>
      </c>
    </row>
    <row r="3949" spans="1:41" x14ac:dyDescent="0.55000000000000004">
      <c r="A3949" t="s">
        <v>7334</v>
      </c>
      <c r="B3949" s="1">
        <v>41493</v>
      </c>
      <c r="C3949">
        <v>32</v>
      </c>
      <c r="D3949">
        <v>8</v>
      </c>
      <c r="E3949" t="s">
        <v>109</v>
      </c>
      <c r="F3949">
        <v>2013</v>
      </c>
      <c r="G3949">
        <v>31</v>
      </c>
      <c r="H3949" t="s">
        <v>87</v>
      </c>
      <c r="I3949" t="s">
        <v>42</v>
      </c>
      <c r="J3949">
        <v>1</v>
      </c>
      <c r="K3949" t="s">
        <v>43</v>
      </c>
      <c r="L3949">
        <v>9</v>
      </c>
      <c r="M3949" t="s">
        <v>7315</v>
      </c>
      <c r="N3949" t="s">
        <v>7316</v>
      </c>
      <c r="O3949" t="s">
        <v>9648</v>
      </c>
      <c r="P3949" t="s">
        <v>3267</v>
      </c>
      <c r="Q3949" t="s">
        <v>47</v>
      </c>
      <c r="S3949" t="s">
        <v>47</v>
      </c>
      <c r="T3949" t="s">
        <v>84</v>
      </c>
      <c r="U3949" t="s">
        <v>7335</v>
      </c>
      <c r="V3949">
        <v>0</v>
      </c>
      <c r="W3949">
        <v>0</v>
      </c>
      <c r="X3949">
        <v>0</v>
      </c>
      <c r="Y3949">
        <v>0</v>
      </c>
      <c r="Z3949">
        <v>0</v>
      </c>
      <c r="AA3949">
        <v>0</v>
      </c>
      <c r="AB3949">
        <v>0</v>
      </c>
      <c r="AC3949">
        <v>0</v>
      </c>
      <c r="AD3949">
        <v>0</v>
      </c>
      <c r="AE3949">
        <v>0</v>
      </c>
      <c r="AF3949">
        <v>1</v>
      </c>
      <c r="AG3949">
        <v>0</v>
      </c>
      <c r="AH3949">
        <v>0</v>
      </c>
      <c r="AI3949">
        <v>0</v>
      </c>
      <c r="AK3949">
        <v>0</v>
      </c>
      <c r="AM3949">
        <v>0</v>
      </c>
      <c r="AN3949">
        <v>0</v>
      </c>
      <c r="AO3949">
        <v>0</v>
      </c>
    </row>
    <row r="3950" spans="1:41" x14ac:dyDescent="0.55000000000000004">
      <c r="A3950" t="s">
        <v>7336</v>
      </c>
      <c r="B3950" s="1">
        <v>41591</v>
      </c>
      <c r="C3950">
        <v>46</v>
      </c>
      <c r="D3950">
        <v>11</v>
      </c>
      <c r="E3950" t="s">
        <v>119</v>
      </c>
      <c r="F3950">
        <v>2013</v>
      </c>
      <c r="G3950">
        <v>29</v>
      </c>
      <c r="H3950" t="s">
        <v>87</v>
      </c>
      <c r="I3950" t="s">
        <v>42</v>
      </c>
      <c r="J3950">
        <v>1</v>
      </c>
      <c r="K3950" t="s">
        <v>43</v>
      </c>
      <c r="L3950">
        <v>9</v>
      </c>
      <c r="M3950" t="s">
        <v>7315</v>
      </c>
      <c r="N3950" t="s">
        <v>7316</v>
      </c>
      <c r="O3950" t="s">
        <v>9648</v>
      </c>
      <c r="P3950" t="s">
        <v>3267</v>
      </c>
      <c r="Q3950" t="s">
        <v>47</v>
      </c>
      <c r="S3950" t="s">
        <v>47</v>
      </c>
      <c r="T3950" t="s">
        <v>48</v>
      </c>
      <c r="U3950" t="s">
        <v>733</v>
      </c>
      <c r="V3950">
        <v>1</v>
      </c>
      <c r="W3950">
        <v>1</v>
      </c>
      <c r="X3950">
        <v>0</v>
      </c>
      <c r="Y3950">
        <v>0</v>
      </c>
      <c r="Z3950">
        <v>0</v>
      </c>
      <c r="AA3950">
        <v>0</v>
      </c>
      <c r="AB3950">
        <v>0</v>
      </c>
      <c r="AC3950">
        <v>0</v>
      </c>
      <c r="AD3950">
        <v>0</v>
      </c>
      <c r="AE3950">
        <v>0</v>
      </c>
      <c r="AF3950">
        <v>0</v>
      </c>
      <c r="AG3950">
        <v>0</v>
      </c>
      <c r="AH3950">
        <v>0</v>
      </c>
      <c r="AI3950">
        <v>0</v>
      </c>
      <c r="AK3950">
        <v>0</v>
      </c>
      <c r="AM3950">
        <v>0</v>
      </c>
      <c r="AN3950">
        <v>0</v>
      </c>
      <c r="AO3950">
        <v>0</v>
      </c>
    </row>
    <row r="3951" spans="1:41" x14ac:dyDescent="0.55000000000000004">
      <c r="A3951" t="s">
        <v>7337</v>
      </c>
      <c r="B3951" s="1">
        <v>41595</v>
      </c>
      <c r="C3951">
        <v>46</v>
      </c>
      <c r="D3951">
        <v>11</v>
      </c>
      <c r="E3951" t="s">
        <v>119</v>
      </c>
      <c r="F3951">
        <v>2013</v>
      </c>
      <c r="G3951">
        <v>44</v>
      </c>
      <c r="H3951" t="s">
        <v>41</v>
      </c>
      <c r="I3951" t="s">
        <v>42</v>
      </c>
      <c r="J3951">
        <v>1</v>
      </c>
      <c r="K3951" t="s">
        <v>43</v>
      </c>
      <c r="L3951">
        <v>9</v>
      </c>
      <c r="M3951" t="s">
        <v>7315</v>
      </c>
      <c r="N3951" t="s">
        <v>7316</v>
      </c>
      <c r="O3951" t="s">
        <v>9648</v>
      </c>
      <c r="P3951" t="s">
        <v>3267</v>
      </c>
      <c r="Q3951" t="s">
        <v>47</v>
      </c>
      <c r="S3951" t="s">
        <v>47</v>
      </c>
      <c r="T3951" t="s">
        <v>54</v>
      </c>
      <c r="U3951" t="s">
        <v>158</v>
      </c>
      <c r="V3951">
        <v>0</v>
      </c>
      <c r="W3951">
        <v>1</v>
      </c>
      <c r="X3951">
        <v>0</v>
      </c>
      <c r="Y3951">
        <v>0</v>
      </c>
      <c r="Z3951">
        <v>1</v>
      </c>
      <c r="AA3951">
        <v>0</v>
      </c>
      <c r="AB3951">
        <v>0</v>
      </c>
      <c r="AC3951">
        <v>0</v>
      </c>
      <c r="AD3951">
        <v>0</v>
      </c>
      <c r="AE3951">
        <v>0</v>
      </c>
      <c r="AF3951">
        <v>0</v>
      </c>
      <c r="AG3951">
        <v>0</v>
      </c>
      <c r="AH3951">
        <v>0</v>
      </c>
      <c r="AI3951">
        <v>0</v>
      </c>
      <c r="AK3951">
        <v>0</v>
      </c>
      <c r="AM3951">
        <v>1</v>
      </c>
      <c r="AN3951">
        <v>0</v>
      </c>
      <c r="AO3951">
        <v>1</v>
      </c>
    </row>
    <row r="3952" spans="1:41" x14ac:dyDescent="0.55000000000000004">
      <c r="A3952" t="s">
        <v>7338</v>
      </c>
      <c r="B3952" s="1">
        <v>41627</v>
      </c>
      <c r="C3952">
        <v>51</v>
      </c>
      <c r="D3952">
        <v>12</v>
      </c>
      <c r="E3952" t="s">
        <v>57</v>
      </c>
      <c r="F3952">
        <v>2013</v>
      </c>
      <c r="G3952">
        <v>49</v>
      </c>
      <c r="H3952" t="s">
        <v>52</v>
      </c>
      <c r="I3952" t="s">
        <v>42</v>
      </c>
      <c r="J3952">
        <v>1</v>
      </c>
      <c r="K3952" t="s">
        <v>43</v>
      </c>
      <c r="L3952">
        <v>9</v>
      </c>
      <c r="M3952" t="s">
        <v>7315</v>
      </c>
      <c r="N3952" t="s">
        <v>7316</v>
      </c>
      <c r="O3952" t="s">
        <v>9648</v>
      </c>
      <c r="P3952" t="s">
        <v>3267</v>
      </c>
      <c r="Q3952" t="s">
        <v>47</v>
      </c>
      <c r="S3952" t="s">
        <v>47</v>
      </c>
      <c r="T3952" t="s">
        <v>7339</v>
      </c>
      <c r="U3952" t="s">
        <v>7340</v>
      </c>
      <c r="V3952">
        <v>0</v>
      </c>
      <c r="W3952">
        <v>0</v>
      </c>
      <c r="X3952">
        <v>0</v>
      </c>
      <c r="Y3952">
        <v>0</v>
      </c>
      <c r="Z3952">
        <v>0</v>
      </c>
      <c r="AA3952">
        <v>0</v>
      </c>
      <c r="AB3952">
        <v>0</v>
      </c>
      <c r="AC3952">
        <v>0</v>
      </c>
      <c r="AD3952">
        <v>1</v>
      </c>
      <c r="AE3952">
        <v>0</v>
      </c>
      <c r="AF3952">
        <v>0</v>
      </c>
      <c r="AG3952">
        <v>1</v>
      </c>
      <c r="AH3952">
        <v>0</v>
      </c>
      <c r="AI3952">
        <v>0</v>
      </c>
      <c r="AK3952">
        <v>0</v>
      </c>
      <c r="AM3952">
        <v>0</v>
      </c>
      <c r="AN3952">
        <v>1</v>
      </c>
      <c r="AO3952">
        <v>1</v>
      </c>
    </row>
    <row r="3953" spans="1:41" x14ac:dyDescent="0.55000000000000004">
      <c r="A3953" t="s">
        <v>7341</v>
      </c>
      <c r="B3953" s="1">
        <v>41631</v>
      </c>
      <c r="C3953">
        <v>52</v>
      </c>
      <c r="D3953">
        <v>12</v>
      </c>
      <c r="E3953" t="s">
        <v>57</v>
      </c>
      <c r="F3953">
        <v>2013</v>
      </c>
      <c r="G3953">
        <v>58</v>
      </c>
      <c r="H3953" t="s">
        <v>115</v>
      </c>
      <c r="I3953" t="s">
        <v>42</v>
      </c>
      <c r="J3953">
        <v>1</v>
      </c>
      <c r="K3953" t="s">
        <v>43</v>
      </c>
      <c r="L3953">
        <v>9</v>
      </c>
      <c r="M3953" t="s">
        <v>7315</v>
      </c>
      <c r="N3953" t="s">
        <v>7316</v>
      </c>
      <c r="O3953" t="s">
        <v>9648</v>
      </c>
      <c r="P3953" t="s">
        <v>3267</v>
      </c>
      <c r="Q3953" t="s">
        <v>83</v>
      </c>
      <c r="S3953" t="s">
        <v>47</v>
      </c>
      <c r="T3953" t="s">
        <v>63</v>
      </c>
      <c r="U3953" t="s">
        <v>552</v>
      </c>
      <c r="V3953">
        <v>0</v>
      </c>
      <c r="W3953">
        <v>1</v>
      </c>
      <c r="X3953">
        <v>0</v>
      </c>
      <c r="Y3953">
        <v>0</v>
      </c>
      <c r="Z3953">
        <v>0</v>
      </c>
      <c r="AA3953">
        <v>0</v>
      </c>
      <c r="AB3953">
        <v>0</v>
      </c>
      <c r="AC3953">
        <v>0</v>
      </c>
      <c r="AD3953">
        <v>0</v>
      </c>
      <c r="AE3953">
        <v>0</v>
      </c>
      <c r="AF3953">
        <v>0</v>
      </c>
      <c r="AG3953">
        <v>0</v>
      </c>
      <c r="AH3953">
        <v>0</v>
      </c>
      <c r="AI3953">
        <v>0</v>
      </c>
      <c r="AK3953">
        <v>0</v>
      </c>
      <c r="AM3953">
        <v>0</v>
      </c>
      <c r="AN3953">
        <v>0</v>
      </c>
      <c r="AO3953">
        <v>0</v>
      </c>
    </row>
    <row r="3954" spans="1:41" x14ac:dyDescent="0.55000000000000004">
      <c r="A3954" t="s">
        <v>7342</v>
      </c>
      <c r="B3954" s="1">
        <v>41647</v>
      </c>
      <c r="C3954">
        <v>2</v>
      </c>
      <c r="D3954">
        <v>1</v>
      </c>
      <c r="E3954" t="s">
        <v>40</v>
      </c>
      <c r="F3954">
        <v>2014</v>
      </c>
      <c r="G3954">
        <v>41</v>
      </c>
      <c r="H3954" t="s">
        <v>41</v>
      </c>
      <c r="I3954" t="s">
        <v>42</v>
      </c>
      <c r="J3954">
        <v>1</v>
      </c>
      <c r="K3954" t="s">
        <v>43</v>
      </c>
      <c r="L3954">
        <v>9</v>
      </c>
      <c r="M3954" t="s">
        <v>7315</v>
      </c>
      <c r="N3954" t="s">
        <v>7316</v>
      </c>
      <c r="O3954" t="s">
        <v>9648</v>
      </c>
      <c r="P3954" t="s">
        <v>3267</v>
      </c>
      <c r="Q3954" t="s">
        <v>47</v>
      </c>
      <c r="S3954" t="s">
        <v>47</v>
      </c>
      <c r="T3954" t="s">
        <v>48</v>
      </c>
      <c r="U3954" t="s">
        <v>7343</v>
      </c>
      <c r="V3954">
        <v>0</v>
      </c>
      <c r="W3954">
        <v>1</v>
      </c>
      <c r="X3954">
        <v>1</v>
      </c>
      <c r="Y3954">
        <v>0</v>
      </c>
      <c r="Z3954">
        <v>0</v>
      </c>
      <c r="AA3954">
        <v>0</v>
      </c>
      <c r="AB3954">
        <v>0</v>
      </c>
      <c r="AC3954">
        <v>0</v>
      </c>
      <c r="AD3954">
        <v>0</v>
      </c>
      <c r="AE3954">
        <v>0</v>
      </c>
      <c r="AF3954">
        <v>0</v>
      </c>
      <c r="AG3954">
        <v>0</v>
      </c>
      <c r="AH3954">
        <v>0</v>
      </c>
      <c r="AI3954">
        <v>0</v>
      </c>
      <c r="AK3954">
        <v>0</v>
      </c>
      <c r="AM3954">
        <v>0</v>
      </c>
      <c r="AN3954">
        <v>1</v>
      </c>
      <c r="AO3954">
        <v>1</v>
      </c>
    </row>
    <row r="3955" spans="1:41" x14ac:dyDescent="0.55000000000000004">
      <c r="A3955" t="s">
        <v>7344</v>
      </c>
      <c r="B3955" s="1">
        <v>41674</v>
      </c>
      <c r="C3955">
        <v>6</v>
      </c>
      <c r="D3955">
        <v>2</v>
      </c>
      <c r="E3955" t="s">
        <v>61</v>
      </c>
      <c r="F3955">
        <v>2014</v>
      </c>
      <c r="G3955">
        <v>51</v>
      </c>
      <c r="H3955" t="s">
        <v>52</v>
      </c>
      <c r="I3955" t="s">
        <v>42</v>
      </c>
      <c r="J3955">
        <v>1</v>
      </c>
      <c r="K3955" t="s">
        <v>43</v>
      </c>
      <c r="L3955">
        <v>9</v>
      </c>
      <c r="M3955" t="s">
        <v>7315</v>
      </c>
      <c r="N3955" t="s">
        <v>7316</v>
      </c>
      <c r="O3955" t="s">
        <v>9648</v>
      </c>
      <c r="P3955" t="s">
        <v>3267</v>
      </c>
      <c r="Q3955" t="s">
        <v>83</v>
      </c>
      <c r="S3955" t="s">
        <v>47</v>
      </c>
      <c r="T3955" t="s">
        <v>7345</v>
      </c>
      <c r="U3955" t="s">
        <v>7346</v>
      </c>
      <c r="V3955">
        <v>0</v>
      </c>
      <c r="W3955">
        <v>0</v>
      </c>
      <c r="X3955">
        <v>0</v>
      </c>
      <c r="Y3955">
        <v>0</v>
      </c>
      <c r="Z3955">
        <v>0</v>
      </c>
      <c r="AA3955">
        <v>0</v>
      </c>
      <c r="AB3955">
        <v>1</v>
      </c>
      <c r="AC3955">
        <v>0</v>
      </c>
      <c r="AD3955">
        <v>0</v>
      </c>
      <c r="AE3955">
        <v>0</v>
      </c>
      <c r="AF3955">
        <v>0</v>
      </c>
      <c r="AG3955">
        <v>1</v>
      </c>
      <c r="AH3955">
        <v>0</v>
      </c>
      <c r="AI3955">
        <v>0</v>
      </c>
      <c r="AJ3955" t="s">
        <v>1525</v>
      </c>
      <c r="AK3955">
        <v>0</v>
      </c>
      <c r="AM3955">
        <v>0</v>
      </c>
      <c r="AN3955">
        <v>1</v>
      </c>
      <c r="AO3955">
        <v>1</v>
      </c>
    </row>
    <row r="3956" spans="1:41" x14ac:dyDescent="0.55000000000000004">
      <c r="A3956" t="s">
        <v>7347</v>
      </c>
      <c r="B3956" s="1">
        <v>41800</v>
      </c>
      <c r="C3956">
        <v>24</v>
      </c>
      <c r="D3956">
        <v>6</v>
      </c>
      <c r="E3956" t="s">
        <v>101</v>
      </c>
      <c r="F3956">
        <v>2014</v>
      </c>
      <c r="G3956">
        <v>44</v>
      </c>
      <c r="H3956" t="s">
        <v>41</v>
      </c>
      <c r="I3956" t="s">
        <v>42</v>
      </c>
      <c r="J3956">
        <v>1</v>
      </c>
      <c r="K3956" t="s">
        <v>106</v>
      </c>
      <c r="L3956">
        <v>7</v>
      </c>
      <c r="M3956" t="s">
        <v>7315</v>
      </c>
      <c r="N3956" t="s">
        <v>7316</v>
      </c>
      <c r="O3956" t="s">
        <v>9648</v>
      </c>
      <c r="P3956" t="s">
        <v>3267</v>
      </c>
      <c r="Q3956" t="s">
        <v>47</v>
      </c>
      <c r="S3956" t="s">
        <v>47</v>
      </c>
      <c r="T3956" t="s">
        <v>63</v>
      </c>
      <c r="U3956" t="s">
        <v>140</v>
      </c>
      <c r="V3956">
        <v>1</v>
      </c>
      <c r="W3956">
        <v>0</v>
      </c>
      <c r="X3956">
        <v>0</v>
      </c>
      <c r="Y3956">
        <v>0</v>
      </c>
      <c r="Z3956">
        <v>0</v>
      </c>
      <c r="AA3956">
        <v>0</v>
      </c>
      <c r="AB3956">
        <v>0</v>
      </c>
      <c r="AC3956">
        <v>0</v>
      </c>
      <c r="AD3956">
        <v>0</v>
      </c>
      <c r="AE3956">
        <v>0</v>
      </c>
      <c r="AF3956">
        <v>0</v>
      </c>
      <c r="AG3956">
        <v>0</v>
      </c>
      <c r="AH3956">
        <v>0</v>
      </c>
      <c r="AI3956">
        <v>0</v>
      </c>
      <c r="AK3956">
        <v>0</v>
      </c>
      <c r="AM3956">
        <v>0</v>
      </c>
      <c r="AN3956">
        <v>0</v>
      </c>
      <c r="AO3956">
        <v>0</v>
      </c>
    </row>
    <row r="3957" spans="1:41" x14ac:dyDescent="0.55000000000000004">
      <c r="A3957" t="s">
        <v>7348</v>
      </c>
      <c r="B3957" s="1">
        <v>41805</v>
      </c>
      <c r="C3957">
        <v>24</v>
      </c>
      <c r="D3957">
        <v>6</v>
      </c>
      <c r="E3957" t="s">
        <v>101</v>
      </c>
      <c r="F3957">
        <v>2014</v>
      </c>
      <c r="G3957">
        <v>64</v>
      </c>
      <c r="H3957" t="s">
        <v>115</v>
      </c>
      <c r="I3957" t="s">
        <v>42</v>
      </c>
      <c r="J3957">
        <v>1</v>
      </c>
      <c r="K3957" t="s">
        <v>43</v>
      </c>
      <c r="L3957">
        <v>9</v>
      </c>
      <c r="M3957" t="s">
        <v>7315</v>
      </c>
      <c r="N3957" t="s">
        <v>7316</v>
      </c>
      <c r="O3957" t="s">
        <v>9648</v>
      </c>
      <c r="P3957" t="s">
        <v>3267</v>
      </c>
      <c r="Q3957" t="s">
        <v>47</v>
      </c>
      <c r="S3957" t="s">
        <v>47</v>
      </c>
      <c r="T3957" t="s">
        <v>84</v>
      </c>
      <c r="U3957" t="s">
        <v>773</v>
      </c>
      <c r="V3957">
        <v>0</v>
      </c>
      <c r="W3957">
        <v>0</v>
      </c>
      <c r="X3957">
        <v>0</v>
      </c>
      <c r="Y3957">
        <v>0</v>
      </c>
      <c r="Z3957">
        <v>0</v>
      </c>
      <c r="AA3957">
        <v>0</v>
      </c>
      <c r="AB3957">
        <v>0</v>
      </c>
      <c r="AC3957">
        <v>0</v>
      </c>
      <c r="AD3957">
        <v>0</v>
      </c>
      <c r="AE3957">
        <v>1</v>
      </c>
      <c r="AF3957">
        <v>0</v>
      </c>
      <c r="AG3957">
        <v>0</v>
      </c>
      <c r="AH3957">
        <v>0</v>
      </c>
      <c r="AI3957">
        <v>0</v>
      </c>
      <c r="AK3957">
        <v>0</v>
      </c>
      <c r="AM3957">
        <v>1</v>
      </c>
      <c r="AN3957">
        <v>0</v>
      </c>
      <c r="AO3957">
        <v>1</v>
      </c>
    </row>
    <row r="3958" spans="1:41" x14ac:dyDescent="0.55000000000000004">
      <c r="A3958" t="s">
        <v>7349</v>
      </c>
      <c r="B3958" s="1">
        <v>41815</v>
      </c>
      <c r="C3958">
        <v>26</v>
      </c>
      <c r="D3958">
        <v>6</v>
      </c>
      <c r="E3958" t="s">
        <v>101</v>
      </c>
      <c r="F3958">
        <v>2014</v>
      </c>
      <c r="G3958">
        <v>41</v>
      </c>
      <c r="H3958" t="s">
        <v>41</v>
      </c>
      <c r="I3958" t="s">
        <v>53</v>
      </c>
      <c r="J3958">
        <v>0</v>
      </c>
      <c r="K3958" t="s">
        <v>43</v>
      </c>
      <c r="L3958">
        <v>9</v>
      </c>
      <c r="M3958" t="s">
        <v>7315</v>
      </c>
      <c r="N3958" t="s">
        <v>7316</v>
      </c>
      <c r="O3958" t="s">
        <v>9648</v>
      </c>
      <c r="P3958" t="s">
        <v>3267</v>
      </c>
      <c r="Q3958" t="s">
        <v>47</v>
      </c>
      <c r="S3958" t="s">
        <v>47</v>
      </c>
      <c r="T3958" t="s">
        <v>63</v>
      </c>
      <c r="U3958" t="s">
        <v>7350</v>
      </c>
      <c r="V3958">
        <v>1</v>
      </c>
      <c r="W3958">
        <v>0</v>
      </c>
      <c r="X3958">
        <v>0</v>
      </c>
      <c r="Y3958">
        <v>0</v>
      </c>
      <c r="Z3958">
        <v>0</v>
      </c>
      <c r="AA3958">
        <v>0</v>
      </c>
      <c r="AB3958">
        <v>0</v>
      </c>
      <c r="AC3958">
        <v>0</v>
      </c>
      <c r="AD3958">
        <v>1</v>
      </c>
      <c r="AE3958">
        <v>0</v>
      </c>
      <c r="AF3958">
        <v>0</v>
      </c>
      <c r="AG3958">
        <v>0</v>
      </c>
      <c r="AH3958">
        <v>0</v>
      </c>
      <c r="AI3958">
        <v>0</v>
      </c>
      <c r="AK3958">
        <v>0</v>
      </c>
      <c r="AM3958">
        <v>0</v>
      </c>
      <c r="AN3958">
        <v>0</v>
      </c>
      <c r="AO3958">
        <v>0</v>
      </c>
    </row>
    <row r="3959" spans="1:41" x14ac:dyDescent="0.55000000000000004">
      <c r="A3959" t="s">
        <v>7351</v>
      </c>
      <c r="B3959" s="1">
        <v>41818</v>
      </c>
      <c r="C3959">
        <v>26</v>
      </c>
      <c r="D3959">
        <v>6</v>
      </c>
      <c r="E3959" t="s">
        <v>101</v>
      </c>
      <c r="F3959">
        <v>2014</v>
      </c>
      <c r="G3959">
        <v>53</v>
      </c>
      <c r="H3959" t="s">
        <v>52</v>
      </c>
      <c r="I3959" t="s">
        <v>42</v>
      </c>
      <c r="J3959">
        <v>1</v>
      </c>
      <c r="K3959" t="s">
        <v>43</v>
      </c>
      <c r="L3959">
        <v>9</v>
      </c>
      <c r="M3959" t="s">
        <v>7315</v>
      </c>
      <c r="N3959" t="s">
        <v>7316</v>
      </c>
      <c r="O3959" t="s">
        <v>9648</v>
      </c>
      <c r="P3959" t="s">
        <v>3267</v>
      </c>
      <c r="Q3959" t="s">
        <v>33</v>
      </c>
      <c r="R3959" t="s">
        <v>7352</v>
      </c>
      <c r="S3959" t="s">
        <v>397</v>
      </c>
      <c r="T3959" t="s">
        <v>77</v>
      </c>
      <c r="U3959" t="s">
        <v>7353</v>
      </c>
      <c r="V3959">
        <v>1</v>
      </c>
      <c r="W3959">
        <v>1</v>
      </c>
      <c r="X3959">
        <v>0</v>
      </c>
      <c r="Y3959">
        <v>0</v>
      </c>
      <c r="Z3959">
        <v>0</v>
      </c>
      <c r="AA3959">
        <v>0</v>
      </c>
      <c r="AB3959">
        <v>1</v>
      </c>
      <c r="AC3959">
        <v>0</v>
      </c>
      <c r="AD3959">
        <v>0</v>
      </c>
      <c r="AE3959">
        <v>0</v>
      </c>
      <c r="AF3959">
        <v>0</v>
      </c>
      <c r="AG3959">
        <v>0</v>
      </c>
      <c r="AH3959">
        <v>0</v>
      </c>
      <c r="AI3959">
        <v>0</v>
      </c>
      <c r="AK3959">
        <v>0</v>
      </c>
      <c r="AM3959">
        <v>0</v>
      </c>
      <c r="AN3959">
        <v>0</v>
      </c>
      <c r="AO3959">
        <v>0</v>
      </c>
    </row>
    <row r="3960" spans="1:41" x14ac:dyDescent="0.55000000000000004">
      <c r="A3960" t="s">
        <v>7354</v>
      </c>
      <c r="B3960" s="1">
        <v>41878</v>
      </c>
      <c r="C3960">
        <v>35</v>
      </c>
      <c r="D3960">
        <v>8</v>
      </c>
      <c r="E3960" t="s">
        <v>109</v>
      </c>
      <c r="F3960">
        <v>2014</v>
      </c>
      <c r="G3960">
        <v>26</v>
      </c>
      <c r="H3960" t="s">
        <v>87</v>
      </c>
      <c r="I3960" t="s">
        <v>42</v>
      </c>
      <c r="J3960">
        <v>1</v>
      </c>
      <c r="K3960" t="s">
        <v>43</v>
      </c>
      <c r="L3960">
        <v>9</v>
      </c>
      <c r="M3960" t="s">
        <v>7315</v>
      </c>
      <c r="N3960" t="s">
        <v>7316</v>
      </c>
      <c r="O3960" t="s">
        <v>9648</v>
      </c>
      <c r="P3960" t="s">
        <v>3267</v>
      </c>
      <c r="Q3960" t="s">
        <v>83</v>
      </c>
      <c r="S3960" t="s">
        <v>47</v>
      </c>
      <c r="T3960" t="s">
        <v>77</v>
      </c>
      <c r="U3960" t="s">
        <v>898</v>
      </c>
      <c r="V3960">
        <v>1</v>
      </c>
      <c r="W3960">
        <v>0</v>
      </c>
      <c r="X3960">
        <v>0</v>
      </c>
      <c r="Y3960">
        <v>0</v>
      </c>
      <c r="Z3960">
        <v>0</v>
      </c>
      <c r="AA3960">
        <v>0</v>
      </c>
      <c r="AB3960">
        <v>0</v>
      </c>
      <c r="AC3960">
        <v>0</v>
      </c>
      <c r="AD3960">
        <v>0</v>
      </c>
      <c r="AE3960">
        <v>0</v>
      </c>
      <c r="AF3960">
        <v>0</v>
      </c>
      <c r="AG3960">
        <v>0</v>
      </c>
      <c r="AH3960">
        <v>0</v>
      </c>
      <c r="AI3960">
        <v>0</v>
      </c>
      <c r="AK3960">
        <v>0</v>
      </c>
      <c r="AM3960">
        <v>0</v>
      </c>
      <c r="AN3960">
        <v>0</v>
      </c>
      <c r="AO3960">
        <v>0</v>
      </c>
    </row>
    <row r="3961" spans="1:41" x14ac:dyDescent="0.55000000000000004">
      <c r="A3961" t="s">
        <v>7355</v>
      </c>
      <c r="B3961" s="1">
        <v>41889</v>
      </c>
      <c r="C3961">
        <v>36</v>
      </c>
      <c r="D3961">
        <v>9</v>
      </c>
      <c r="E3961" t="s">
        <v>51</v>
      </c>
      <c r="F3961">
        <v>2014</v>
      </c>
      <c r="G3961">
        <v>58</v>
      </c>
      <c r="H3961" t="s">
        <v>115</v>
      </c>
      <c r="I3961" t="s">
        <v>53</v>
      </c>
      <c r="J3961">
        <v>0</v>
      </c>
      <c r="K3961" t="s">
        <v>43</v>
      </c>
      <c r="L3961">
        <v>9</v>
      </c>
      <c r="M3961" t="s">
        <v>7315</v>
      </c>
      <c r="N3961" t="s">
        <v>7316</v>
      </c>
      <c r="O3961" t="s">
        <v>9648</v>
      </c>
      <c r="P3961" t="s">
        <v>3267</v>
      </c>
      <c r="Q3961" t="s">
        <v>47</v>
      </c>
      <c r="S3961" t="s">
        <v>47</v>
      </c>
      <c r="T3961" t="s">
        <v>7356</v>
      </c>
      <c r="U3961" t="s">
        <v>7357</v>
      </c>
      <c r="V3961">
        <v>0</v>
      </c>
      <c r="W3961">
        <v>0</v>
      </c>
      <c r="X3961">
        <v>0</v>
      </c>
      <c r="Y3961">
        <v>0</v>
      </c>
      <c r="Z3961">
        <v>1</v>
      </c>
      <c r="AA3961">
        <v>0</v>
      </c>
      <c r="AB3961">
        <v>0</v>
      </c>
      <c r="AC3961">
        <v>0</v>
      </c>
      <c r="AD3961">
        <v>1</v>
      </c>
      <c r="AE3961">
        <v>0</v>
      </c>
      <c r="AF3961">
        <v>0</v>
      </c>
      <c r="AG3961">
        <v>0</v>
      </c>
      <c r="AH3961">
        <v>0</v>
      </c>
      <c r="AI3961">
        <v>0</v>
      </c>
      <c r="AK3961">
        <v>0</v>
      </c>
      <c r="AM3961">
        <v>1</v>
      </c>
      <c r="AN3961">
        <v>0</v>
      </c>
      <c r="AO3961">
        <v>1</v>
      </c>
    </row>
    <row r="3962" spans="1:41" x14ac:dyDescent="0.55000000000000004">
      <c r="A3962" t="s">
        <v>7358</v>
      </c>
      <c r="B3962" s="1">
        <v>41978</v>
      </c>
      <c r="C3962">
        <v>49</v>
      </c>
      <c r="D3962">
        <v>12</v>
      </c>
      <c r="E3962" t="s">
        <v>57</v>
      </c>
      <c r="F3962">
        <v>2014</v>
      </c>
      <c r="G3962">
        <v>44</v>
      </c>
      <c r="H3962" t="s">
        <v>41</v>
      </c>
      <c r="I3962" t="s">
        <v>53</v>
      </c>
      <c r="J3962">
        <v>0</v>
      </c>
      <c r="K3962" t="s">
        <v>43</v>
      </c>
      <c r="L3962">
        <v>9</v>
      </c>
      <c r="M3962" t="s">
        <v>7315</v>
      </c>
      <c r="N3962" t="s">
        <v>7316</v>
      </c>
      <c r="O3962" t="s">
        <v>9648</v>
      </c>
      <c r="P3962" t="s">
        <v>3267</v>
      </c>
      <c r="Q3962" t="s">
        <v>83</v>
      </c>
      <c r="S3962" t="s">
        <v>47</v>
      </c>
      <c r="T3962" t="s">
        <v>54</v>
      </c>
      <c r="U3962" t="s">
        <v>7359</v>
      </c>
      <c r="V3962">
        <v>1</v>
      </c>
      <c r="W3962">
        <v>1</v>
      </c>
      <c r="X3962">
        <v>1</v>
      </c>
      <c r="Y3962">
        <v>0</v>
      </c>
      <c r="Z3962">
        <v>0</v>
      </c>
      <c r="AA3962">
        <v>0</v>
      </c>
      <c r="AB3962">
        <v>0</v>
      </c>
      <c r="AC3962">
        <v>0</v>
      </c>
      <c r="AD3962">
        <v>0</v>
      </c>
      <c r="AE3962">
        <v>0</v>
      </c>
      <c r="AF3962">
        <v>0</v>
      </c>
      <c r="AG3962">
        <v>0</v>
      </c>
      <c r="AH3962">
        <v>0</v>
      </c>
      <c r="AI3962">
        <v>0</v>
      </c>
      <c r="AK3962">
        <v>0</v>
      </c>
      <c r="AM3962">
        <v>0</v>
      </c>
      <c r="AN3962">
        <v>1</v>
      </c>
      <c r="AO3962">
        <v>1</v>
      </c>
    </row>
    <row r="3963" spans="1:41" x14ac:dyDescent="0.55000000000000004">
      <c r="A3963" t="s">
        <v>7360</v>
      </c>
      <c r="B3963" s="1">
        <v>41987</v>
      </c>
      <c r="C3963">
        <v>50</v>
      </c>
      <c r="D3963">
        <v>12</v>
      </c>
      <c r="E3963" t="s">
        <v>57</v>
      </c>
      <c r="F3963">
        <v>2014</v>
      </c>
      <c r="G3963">
        <v>66</v>
      </c>
      <c r="H3963" t="s">
        <v>196</v>
      </c>
      <c r="I3963" t="s">
        <v>53</v>
      </c>
      <c r="J3963">
        <v>0</v>
      </c>
      <c r="K3963" t="s">
        <v>43</v>
      </c>
      <c r="L3963">
        <v>9</v>
      </c>
      <c r="M3963" t="s">
        <v>7315</v>
      </c>
      <c r="N3963" t="s">
        <v>7316</v>
      </c>
      <c r="O3963" t="s">
        <v>9648</v>
      </c>
      <c r="P3963" t="s">
        <v>3267</v>
      </c>
      <c r="Q3963" t="s">
        <v>47</v>
      </c>
      <c r="S3963" t="s">
        <v>47</v>
      </c>
      <c r="T3963" t="s">
        <v>151</v>
      </c>
      <c r="U3963" t="s">
        <v>6786</v>
      </c>
      <c r="V3963">
        <v>0</v>
      </c>
      <c r="W3963">
        <v>0</v>
      </c>
      <c r="X3963">
        <v>0</v>
      </c>
      <c r="Y3963">
        <v>0</v>
      </c>
      <c r="Z3963">
        <v>1</v>
      </c>
      <c r="AA3963">
        <v>0</v>
      </c>
      <c r="AB3963">
        <v>0</v>
      </c>
      <c r="AC3963">
        <v>0</v>
      </c>
      <c r="AD3963">
        <v>0</v>
      </c>
      <c r="AE3963">
        <v>0</v>
      </c>
      <c r="AF3963">
        <v>0</v>
      </c>
      <c r="AG3963">
        <v>0</v>
      </c>
      <c r="AH3963">
        <v>0</v>
      </c>
      <c r="AI3963">
        <v>0</v>
      </c>
      <c r="AJ3963" t="s">
        <v>3228</v>
      </c>
      <c r="AK3963">
        <v>0</v>
      </c>
      <c r="AM3963">
        <v>1</v>
      </c>
      <c r="AN3963">
        <v>0</v>
      </c>
      <c r="AO3963">
        <v>1</v>
      </c>
    </row>
    <row r="3964" spans="1:41" x14ac:dyDescent="0.55000000000000004">
      <c r="A3964" t="s">
        <v>7361</v>
      </c>
      <c r="B3964" s="1">
        <v>41998</v>
      </c>
      <c r="C3964">
        <v>52</v>
      </c>
      <c r="D3964">
        <v>12</v>
      </c>
      <c r="E3964" t="s">
        <v>57</v>
      </c>
      <c r="F3964">
        <v>2014</v>
      </c>
      <c r="G3964">
        <v>27</v>
      </c>
      <c r="H3964" t="s">
        <v>87</v>
      </c>
      <c r="I3964" t="s">
        <v>42</v>
      </c>
      <c r="J3964">
        <v>1</v>
      </c>
      <c r="K3964" t="s">
        <v>43</v>
      </c>
      <c r="L3964">
        <v>9</v>
      </c>
      <c r="M3964" t="s">
        <v>7315</v>
      </c>
      <c r="N3964" t="s">
        <v>7316</v>
      </c>
      <c r="O3964" t="s">
        <v>9648</v>
      </c>
      <c r="P3964" t="s">
        <v>3267</v>
      </c>
      <c r="Q3964" t="s">
        <v>47</v>
      </c>
      <c r="S3964" t="s">
        <v>47</v>
      </c>
      <c r="T3964" t="s">
        <v>48</v>
      </c>
      <c r="U3964" t="s">
        <v>7362</v>
      </c>
      <c r="V3964">
        <v>1</v>
      </c>
      <c r="W3964">
        <v>0</v>
      </c>
      <c r="X3964">
        <v>0</v>
      </c>
      <c r="Y3964">
        <v>0</v>
      </c>
      <c r="Z3964">
        <v>0</v>
      </c>
      <c r="AA3964">
        <v>0</v>
      </c>
      <c r="AB3964">
        <v>0</v>
      </c>
      <c r="AC3964">
        <v>0</v>
      </c>
      <c r="AD3964">
        <v>1</v>
      </c>
      <c r="AE3964">
        <v>0</v>
      </c>
      <c r="AF3964">
        <v>0</v>
      </c>
      <c r="AG3964">
        <v>0</v>
      </c>
      <c r="AH3964">
        <v>0</v>
      </c>
      <c r="AI3964">
        <v>0</v>
      </c>
      <c r="AK3964">
        <v>0</v>
      </c>
      <c r="AM3964">
        <v>0</v>
      </c>
      <c r="AN3964">
        <v>0</v>
      </c>
      <c r="AO3964">
        <v>0</v>
      </c>
    </row>
    <row r="3965" spans="1:41" x14ac:dyDescent="0.55000000000000004">
      <c r="A3965" t="s">
        <v>7363</v>
      </c>
      <c r="B3965" s="1">
        <v>42005</v>
      </c>
      <c r="C3965">
        <v>1</v>
      </c>
      <c r="D3965">
        <v>1</v>
      </c>
      <c r="E3965" t="s">
        <v>40</v>
      </c>
      <c r="F3965">
        <v>2015</v>
      </c>
      <c r="G3965">
        <v>29</v>
      </c>
      <c r="H3965" t="s">
        <v>87</v>
      </c>
      <c r="I3965" t="s">
        <v>42</v>
      </c>
      <c r="J3965">
        <v>1</v>
      </c>
      <c r="K3965" t="s">
        <v>43</v>
      </c>
      <c r="L3965">
        <v>9</v>
      </c>
      <c r="M3965" t="s">
        <v>7315</v>
      </c>
      <c r="N3965" t="s">
        <v>7316</v>
      </c>
      <c r="O3965" t="s">
        <v>9648</v>
      </c>
      <c r="P3965" t="s">
        <v>3267</v>
      </c>
      <c r="Q3965" t="s">
        <v>47</v>
      </c>
      <c r="S3965" t="s">
        <v>47</v>
      </c>
      <c r="U3965" t="s">
        <v>55</v>
      </c>
      <c r="V3965">
        <v>1</v>
      </c>
      <c r="W3965">
        <v>0</v>
      </c>
      <c r="X3965">
        <v>0</v>
      </c>
      <c r="Y3965">
        <v>0</v>
      </c>
      <c r="Z3965">
        <v>0</v>
      </c>
      <c r="AA3965">
        <v>0</v>
      </c>
      <c r="AB3965">
        <v>0</v>
      </c>
      <c r="AC3965">
        <v>0</v>
      </c>
      <c r="AD3965">
        <v>0</v>
      </c>
      <c r="AE3965">
        <v>0</v>
      </c>
      <c r="AF3965">
        <v>0</v>
      </c>
      <c r="AG3965">
        <v>0</v>
      </c>
      <c r="AH3965">
        <v>0</v>
      </c>
      <c r="AI3965">
        <v>0</v>
      </c>
      <c r="AK3965">
        <v>0</v>
      </c>
      <c r="AL3965" t="s">
        <v>65</v>
      </c>
      <c r="AM3965">
        <v>0</v>
      </c>
      <c r="AN3965">
        <v>0</v>
      </c>
      <c r="AO3965">
        <v>0</v>
      </c>
    </row>
    <row r="3966" spans="1:41" x14ac:dyDescent="0.55000000000000004">
      <c r="A3966" t="s">
        <v>7364</v>
      </c>
      <c r="B3966" s="1">
        <v>42036</v>
      </c>
      <c r="C3966">
        <v>5</v>
      </c>
      <c r="D3966">
        <v>2</v>
      </c>
      <c r="E3966" t="s">
        <v>61</v>
      </c>
      <c r="F3966">
        <v>2015</v>
      </c>
      <c r="G3966">
        <v>52</v>
      </c>
      <c r="H3966" t="s">
        <v>52</v>
      </c>
      <c r="I3966" t="s">
        <v>42</v>
      </c>
      <c r="J3966">
        <v>1</v>
      </c>
      <c r="K3966" t="s">
        <v>43</v>
      </c>
      <c r="L3966">
        <v>9</v>
      </c>
      <c r="M3966" t="s">
        <v>7315</v>
      </c>
      <c r="N3966" t="s">
        <v>7316</v>
      </c>
      <c r="O3966" t="s">
        <v>9648</v>
      </c>
      <c r="P3966" t="s">
        <v>3267</v>
      </c>
      <c r="Q3966" t="s">
        <v>47</v>
      </c>
      <c r="S3966" t="s">
        <v>47</v>
      </c>
      <c r="U3966" t="s">
        <v>140</v>
      </c>
      <c r="V3966">
        <v>1</v>
      </c>
      <c r="W3966">
        <v>0</v>
      </c>
      <c r="X3966">
        <v>0</v>
      </c>
      <c r="Y3966">
        <v>0</v>
      </c>
      <c r="Z3966">
        <v>0</v>
      </c>
      <c r="AA3966">
        <v>0</v>
      </c>
      <c r="AB3966">
        <v>0</v>
      </c>
      <c r="AC3966">
        <v>0</v>
      </c>
      <c r="AD3966">
        <v>0</v>
      </c>
      <c r="AE3966">
        <v>0</v>
      </c>
      <c r="AF3966">
        <v>0</v>
      </c>
      <c r="AG3966">
        <v>0</v>
      </c>
      <c r="AH3966">
        <v>0</v>
      </c>
      <c r="AI3966">
        <v>0</v>
      </c>
      <c r="AK3966">
        <v>0</v>
      </c>
      <c r="AL3966" t="s">
        <v>65</v>
      </c>
      <c r="AM3966">
        <v>0</v>
      </c>
      <c r="AN3966">
        <v>0</v>
      </c>
      <c r="AO3966">
        <v>0</v>
      </c>
    </row>
    <row r="3967" spans="1:41" x14ac:dyDescent="0.55000000000000004">
      <c r="A3967" t="s">
        <v>7365</v>
      </c>
      <c r="B3967" s="1">
        <v>42080</v>
      </c>
      <c r="C3967">
        <v>12</v>
      </c>
      <c r="D3967">
        <v>3</v>
      </c>
      <c r="E3967" t="s">
        <v>67</v>
      </c>
      <c r="F3967">
        <v>2015</v>
      </c>
      <c r="G3967">
        <v>35</v>
      </c>
      <c r="H3967" t="s">
        <v>41</v>
      </c>
      <c r="I3967" t="s">
        <v>42</v>
      </c>
      <c r="J3967">
        <v>1</v>
      </c>
      <c r="K3967" t="s">
        <v>123</v>
      </c>
      <c r="L3967">
        <v>3</v>
      </c>
      <c r="M3967" t="s">
        <v>7315</v>
      </c>
      <c r="N3967" t="s">
        <v>7316</v>
      </c>
      <c r="O3967" t="s">
        <v>9648</v>
      </c>
      <c r="P3967" t="s">
        <v>3267</v>
      </c>
      <c r="Q3967" t="s">
        <v>33</v>
      </c>
      <c r="S3967" t="s">
        <v>500</v>
      </c>
      <c r="U3967" t="s">
        <v>4539</v>
      </c>
      <c r="V3967">
        <v>1</v>
      </c>
      <c r="W3967">
        <v>0</v>
      </c>
      <c r="X3967">
        <v>0</v>
      </c>
      <c r="Y3967">
        <v>0</v>
      </c>
      <c r="Z3967">
        <v>0</v>
      </c>
      <c r="AA3967">
        <v>0</v>
      </c>
      <c r="AB3967">
        <v>1</v>
      </c>
      <c r="AC3967">
        <v>0</v>
      </c>
      <c r="AD3967">
        <v>0</v>
      </c>
      <c r="AE3967">
        <v>0</v>
      </c>
      <c r="AF3967">
        <v>0</v>
      </c>
      <c r="AG3967">
        <v>0</v>
      </c>
      <c r="AH3967">
        <v>0</v>
      </c>
      <c r="AI3967">
        <v>0</v>
      </c>
      <c r="AK3967">
        <v>0</v>
      </c>
      <c r="AL3967" t="s">
        <v>65</v>
      </c>
      <c r="AM3967">
        <v>0</v>
      </c>
      <c r="AN3967">
        <v>0</v>
      </c>
      <c r="AO3967">
        <v>0</v>
      </c>
    </row>
    <row r="3968" spans="1:41" x14ac:dyDescent="0.55000000000000004">
      <c r="A3968" t="s">
        <v>7366</v>
      </c>
      <c r="B3968" s="1">
        <v>42095</v>
      </c>
      <c r="C3968">
        <v>14</v>
      </c>
      <c r="D3968">
        <v>4</v>
      </c>
      <c r="E3968" t="s">
        <v>91</v>
      </c>
      <c r="F3968">
        <v>2015</v>
      </c>
      <c r="G3968">
        <v>33</v>
      </c>
      <c r="H3968" t="s">
        <v>87</v>
      </c>
      <c r="I3968" t="s">
        <v>53</v>
      </c>
      <c r="J3968">
        <v>0</v>
      </c>
      <c r="K3968" t="s">
        <v>43</v>
      </c>
      <c r="L3968">
        <v>9</v>
      </c>
      <c r="M3968" t="s">
        <v>7315</v>
      </c>
      <c r="N3968" t="s">
        <v>7316</v>
      </c>
      <c r="O3968" t="s">
        <v>9648</v>
      </c>
      <c r="P3968" t="s">
        <v>3267</v>
      </c>
      <c r="Q3968" t="s">
        <v>33</v>
      </c>
      <c r="S3968" t="s">
        <v>5325</v>
      </c>
      <c r="U3968" t="s">
        <v>7367</v>
      </c>
      <c r="V3968">
        <v>1</v>
      </c>
      <c r="W3968">
        <v>1</v>
      </c>
      <c r="X3968">
        <v>0</v>
      </c>
      <c r="Y3968">
        <v>0</v>
      </c>
      <c r="Z3968">
        <v>0</v>
      </c>
      <c r="AA3968">
        <v>0</v>
      </c>
      <c r="AB3968">
        <v>0</v>
      </c>
      <c r="AC3968">
        <v>0</v>
      </c>
      <c r="AD3968">
        <v>1</v>
      </c>
      <c r="AE3968">
        <v>0</v>
      </c>
      <c r="AF3968">
        <v>1</v>
      </c>
      <c r="AG3968">
        <v>0</v>
      </c>
      <c r="AH3968">
        <v>0</v>
      </c>
      <c r="AI3968">
        <v>0</v>
      </c>
      <c r="AK3968">
        <v>0</v>
      </c>
      <c r="AL3968" t="s">
        <v>65</v>
      </c>
      <c r="AM3968">
        <v>0</v>
      </c>
      <c r="AN3968">
        <v>0</v>
      </c>
      <c r="AO3968">
        <v>0</v>
      </c>
    </row>
    <row r="3969" spans="1:41" x14ac:dyDescent="0.55000000000000004">
      <c r="A3969" t="s">
        <v>7368</v>
      </c>
      <c r="B3969" s="1">
        <v>42099</v>
      </c>
      <c r="C3969">
        <v>14</v>
      </c>
      <c r="D3969">
        <v>4</v>
      </c>
      <c r="E3969" t="s">
        <v>91</v>
      </c>
      <c r="F3969">
        <v>2015</v>
      </c>
      <c r="G3969">
        <v>31</v>
      </c>
      <c r="H3969" t="s">
        <v>87</v>
      </c>
      <c r="I3969" t="s">
        <v>42</v>
      </c>
      <c r="J3969">
        <v>1</v>
      </c>
      <c r="K3969" t="s">
        <v>43</v>
      </c>
      <c r="L3969">
        <v>9</v>
      </c>
      <c r="M3969" t="s">
        <v>7315</v>
      </c>
      <c r="N3969" t="s">
        <v>7316</v>
      </c>
      <c r="O3969" t="s">
        <v>9648</v>
      </c>
      <c r="P3969" t="s">
        <v>3267</v>
      </c>
      <c r="Q3969" t="s">
        <v>47</v>
      </c>
      <c r="S3969" t="s">
        <v>47</v>
      </c>
      <c r="U3969" t="s">
        <v>2561</v>
      </c>
      <c r="V3969">
        <v>1</v>
      </c>
      <c r="W3969">
        <v>1</v>
      </c>
      <c r="X3969">
        <v>0</v>
      </c>
      <c r="Y3969">
        <v>0</v>
      </c>
      <c r="Z3969">
        <v>0</v>
      </c>
      <c r="AA3969">
        <v>0</v>
      </c>
      <c r="AB3969">
        <v>1</v>
      </c>
      <c r="AC3969">
        <v>0</v>
      </c>
      <c r="AD3969">
        <v>0</v>
      </c>
      <c r="AE3969">
        <v>0</v>
      </c>
      <c r="AF3969">
        <v>0</v>
      </c>
      <c r="AG3969">
        <v>0</v>
      </c>
      <c r="AH3969">
        <v>0</v>
      </c>
      <c r="AI3969">
        <v>0</v>
      </c>
      <c r="AK3969">
        <v>0</v>
      </c>
      <c r="AL3969" t="s">
        <v>65</v>
      </c>
      <c r="AM3969">
        <v>0</v>
      </c>
      <c r="AN3969">
        <v>0</v>
      </c>
      <c r="AO3969">
        <v>0</v>
      </c>
    </row>
    <row r="3970" spans="1:41" x14ac:dyDescent="0.55000000000000004">
      <c r="A3970" t="s">
        <v>7369</v>
      </c>
      <c r="B3970" s="1">
        <v>42118</v>
      </c>
      <c r="C3970">
        <v>17</v>
      </c>
      <c r="D3970">
        <v>4</v>
      </c>
      <c r="E3970" t="s">
        <v>91</v>
      </c>
      <c r="F3970">
        <v>2015</v>
      </c>
      <c r="G3970">
        <v>42</v>
      </c>
      <c r="H3970" t="s">
        <v>41</v>
      </c>
      <c r="I3970" t="s">
        <v>53</v>
      </c>
      <c r="J3970">
        <v>0</v>
      </c>
      <c r="K3970" t="s">
        <v>106</v>
      </c>
      <c r="L3970">
        <v>7</v>
      </c>
      <c r="M3970" t="s">
        <v>7315</v>
      </c>
      <c r="N3970" t="s">
        <v>7316</v>
      </c>
      <c r="O3970" t="s">
        <v>9648</v>
      </c>
      <c r="P3970" t="s">
        <v>3267</v>
      </c>
      <c r="Q3970" t="s">
        <v>47</v>
      </c>
      <c r="S3970" t="s">
        <v>47</v>
      </c>
      <c r="U3970" t="s">
        <v>487</v>
      </c>
      <c r="V3970">
        <v>1</v>
      </c>
      <c r="W3970">
        <v>0</v>
      </c>
      <c r="X3970">
        <v>0</v>
      </c>
      <c r="Y3970">
        <v>0</v>
      </c>
      <c r="Z3970">
        <v>0</v>
      </c>
      <c r="AA3970">
        <v>0</v>
      </c>
      <c r="AB3970">
        <v>1</v>
      </c>
      <c r="AC3970">
        <v>0</v>
      </c>
      <c r="AD3970">
        <v>0</v>
      </c>
      <c r="AE3970">
        <v>0</v>
      </c>
      <c r="AF3970">
        <v>0</v>
      </c>
      <c r="AG3970">
        <v>0</v>
      </c>
      <c r="AH3970">
        <v>0</v>
      </c>
      <c r="AI3970">
        <v>0</v>
      </c>
      <c r="AK3970">
        <v>0</v>
      </c>
      <c r="AL3970" t="s">
        <v>65</v>
      </c>
      <c r="AM3970">
        <v>0</v>
      </c>
      <c r="AN3970">
        <v>0</v>
      </c>
      <c r="AO3970">
        <v>0</v>
      </c>
    </row>
    <row r="3971" spans="1:41" x14ac:dyDescent="0.55000000000000004">
      <c r="A3971" t="s">
        <v>7370</v>
      </c>
      <c r="B3971" s="1">
        <v>42120</v>
      </c>
      <c r="C3971">
        <v>17</v>
      </c>
      <c r="D3971">
        <v>4</v>
      </c>
      <c r="E3971" t="s">
        <v>91</v>
      </c>
      <c r="F3971">
        <v>2015</v>
      </c>
      <c r="G3971">
        <v>56</v>
      </c>
      <c r="H3971" t="s">
        <v>115</v>
      </c>
      <c r="I3971" t="s">
        <v>42</v>
      </c>
      <c r="J3971">
        <v>1</v>
      </c>
      <c r="K3971" t="s">
        <v>43</v>
      </c>
      <c r="L3971">
        <v>9</v>
      </c>
      <c r="M3971" t="s">
        <v>7315</v>
      </c>
      <c r="N3971" t="s">
        <v>7316</v>
      </c>
      <c r="O3971" t="s">
        <v>9648</v>
      </c>
      <c r="P3971" t="s">
        <v>3267</v>
      </c>
      <c r="Q3971" t="s">
        <v>47</v>
      </c>
      <c r="S3971" t="s">
        <v>845</v>
      </c>
      <c r="U3971" t="s">
        <v>184</v>
      </c>
      <c r="V3971">
        <v>1</v>
      </c>
      <c r="W3971">
        <v>0</v>
      </c>
      <c r="X3971">
        <v>0</v>
      </c>
      <c r="Y3971">
        <v>0</v>
      </c>
      <c r="Z3971">
        <v>0</v>
      </c>
      <c r="AA3971">
        <v>0</v>
      </c>
      <c r="AB3971">
        <v>0</v>
      </c>
      <c r="AC3971">
        <v>0</v>
      </c>
      <c r="AD3971">
        <v>0</v>
      </c>
      <c r="AE3971">
        <v>0</v>
      </c>
      <c r="AF3971">
        <v>0</v>
      </c>
      <c r="AG3971">
        <v>0</v>
      </c>
      <c r="AH3971">
        <v>0</v>
      </c>
      <c r="AI3971">
        <v>0</v>
      </c>
      <c r="AK3971">
        <v>0</v>
      </c>
      <c r="AL3971" t="s">
        <v>65</v>
      </c>
      <c r="AM3971">
        <v>0</v>
      </c>
      <c r="AN3971">
        <v>0</v>
      </c>
      <c r="AO3971">
        <v>0</v>
      </c>
    </row>
    <row r="3972" spans="1:41" x14ac:dyDescent="0.55000000000000004">
      <c r="A3972" t="s">
        <v>7371</v>
      </c>
      <c r="B3972" s="1">
        <v>42120</v>
      </c>
      <c r="C3972">
        <v>17</v>
      </c>
      <c r="D3972">
        <v>4</v>
      </c>
      <c r="E3972" t="s">
        <v>91</v>
      </c>
      <c r="F3972">
        <v>2015</v>
      </c>
      <c r="G3972">
        <v>22</v>
      </c>
      <c r="H3972" t="s">
        <v>62</v>
      </c>
      <c r="I3972" t="s">
        <v>42</v>
      </c>
      <c r="J3972">
        <v>1</v>
      </c>
      <c r="K3972" t="s">
        <v>43</v>
      </c>
      <c r="L3972">
        <v>9</v>
      </c>
      <c r="M3972" t="s">
        <v>7315</v>
      </c>
      <c r="N3972" t="s">
        <v>7316</v>
      </c>
      <c r="O3972" t="s">
        <v>9648</v>
      </c>
      <c r="P3972" t="s">
        <v>3267</v>
      </c>
      <c r="Q3972" t="s">
        <v>33</v>
      </c>
      <c r="S3972" t="s">
        <v>33</v>
      </c>
      <c r="U3972" t="s">
        <v>55</v>
      </c>
      <c r="V3972">
        <v>1</v>
      </c>
      <c r="W3972">
        <v>0</v>
      </c>
      <c r="X3972">
        <v>0</v>
      </c>
      <c r="Y3972">
        <v>0</v>
      </c>
      <c r="Z3972">
        <v>0</v>
      </c>
      <c r="AA3972">
        <v>0</v>
      </c>
      <c r="AB3972">
        <v>0</v>
      </c>
      <c r="AC3972">
        <v>0</v>
      </c>
      <c r="AD3972">
        <v>0</v>
      </c>
      <c r="AE3972">
        <v>0</v>
      </c>
      <c r="AF3972">
        <v>0</v>
      </c>
      <c r="AG3972">
        <v>0</v>
      </c>
      <c r="AH3972">
        <v>0</v>
      </c>
      <c r="AI3972">
        <v>0</v>
      </c>
      <c r="AK3972">
        <v>0</v>
      </c>
      <c r="AL3972" t="s">
        <v>65</v>
      </c>
      <c r="AM3972">
        <v>0</v>
      </c>
      <c r="AN3972">
        <v>0</v>
      </c>
      <c r="AO3972">
        <v>0</v>
      </c>
    </row>
    <row r="3973" spans="1:41" x14ac:dyDescent="0.55000000000000004">
      <c r="A3973" t="s">
        <v>7372</v>
      </c>
      <c r="B3973" s="1">
        <v>42156</v>
      </c>
      <c r="C3973">
        <v>23</v>
      </c>
      <c r="D3973">
        <v>6</v>
      </c>
      <c r="E3973" t="s">
        <v>101</v>
      </c>
      <c r="F3973">
        <v>2015</v>
      </c>
      <c r="G3973">
        <v>59</v>
      </c>
      <c r="H3973" t="s">
        <v>115</v>
      </c>
      <c r="I3973" t="s">
        <v>42</v>
      </c>
      <c r="J3973">
        <v>1</v>
      </c>
      <c r="K3973" t="s">
        <v>240</v>
      </c>
      <c r="L3973">
        <v>0</v>
      </c>
      <c r="M3973" t="s">
        <v>7315</v>
      </c>
      <c r="N3973" t="s">
        <v>7316</v>
      </c>
      <c r="O3973" t="s">
        <v>9648</v>
      </c>
      <c r="P3973" t="s">
        <v>3267</v>
      </c>
      <c r="Q3973" t="s">
        <v>47</v>
      </c>
      <c r="S3973" t="s">
        <v>47</v>
      </c>
      <c r="U3973" t="s">
        <v>20</v>
      </c>
      <c r="V3973">
        <v>0</v>
      </c>
      <c r="W3973">
        <v>1</v>
      </c>
      <c r="X3973">
        <v>0</v>
      </c>
      <c r="Y3973">
        <v>0</v>
      </c>
      <c r="Z3973">
        <v>0</v>
      </c>
      <c r="AA3973">
        <v>0</v>
      </c>
      <c r="AB3973">
        <v>0</v>
      </c>
      <c r="AC3973">
        <v>0</v>
      </c>
      <c r="AD3973">
        <v>0</v>
      </c>
      <c r="AE3973">
        <v>0</v>
      </c>
      <c r="AF3973">
        <v>0</v>
      </c>
      <c r="AG3973">
        <v>0</v>
      </c>
      <c r="AH3973">
        <v>0</v>
      </c>
      <c r="AI3973">
        <v>0</v>
      </c>
      <c r="AK3973">
        <v>0</v>
      </c>
      <c r="AM3973">
        <v>0</v>
      </c>
      <c r="AN3973">
        <v>0</v>
      </c>
      <c r="AO3973">
        <v>0</v>
      </c>
    </row>
    <row r="3974" spans="1:41" x14ac:dyDescent="0.55000000000000004">
      <c r="A3974" t="s">
        <v>7373</v>
      </c>
      <c r="B3974" s="1">
        <v>42164</v>
      </c>
      <c r="C3974">
        <v>24</v>
      </c>
      <c r="D3974">
        <v>6</v>
      </c>
      <c r="E3974" t="s">
        <v>101</v>
      </c>
      <c r="F3974">
        <v>2015</v>
      </c>
      <c r="G3974">
        <v>48</v>
      </c>
      <c r="H3974" t="s">
        <v>52</v>
      </c>
      <c r="I3974" t="s">
        <v>42</v>
      </c>
      <c r="J3974">
        <v>1</v>
      </c>
      <c r="K3974" t="s">
        <v>43</v>
      </c>
      <c r="L3974">
        <v>9</v>
      </c>
      <c r="M3974" t="s">
        <v>7315</v>
      </c>
      <c r="N3974" t="s">
        <v>7316</v>
      </c>
      <c r="O3974" t="s">
        <v>9648</v>
      </c>
      <c r="P3974" t="s">
        <v>3267</v>
      </c>
      <c r="Q3974" t="s">
        <v>83</v>
      </c>
      <c r="S3974" t="s">
        <v>47</v>
      </c>
      <c r="U3974" t="s">
        <v>7374</v>
      </c>
      <c r="V3974">
        <v>1</v>
      </c>
      <c r="W3974">
        <v>1</v>
      </c>
      <c r="X3974">
        <v>0</v>
      </c>
      <c r="Y3974">
        <v>0</v>
      </c>
      <c r="Z3974">
        <v>0</v>
      </c>
      <c r="AA3974">
        <v>0</v>
      </c>
      <c r="AB3974">
        <v>0</v>
      </c>
      <c r="AC3974">
        <v>0</v>
      </c>
      <c r="AD3974">
        <v>0</v>
      </c>
      <c r="AE3974">
        <v>0</v>
      </c>
      <c r="AF3974">
        <v>0</v>
      </c>
      <c r="AG3974">
        <v>0</v>
      </c>
      <c r="AH3974">
        <v>0</v>
      </c>
      <c r="AI3974">
        <v>0</v>
      </c>
      <c r="AK3974">
        <v>0</v>
      </c>
      <c r="AL3974" t="s">
        <v>65</v>
      </c>
      <c r="AM3974">
        <v>0</v>
      </c>
      <c r="AN3974">
        <v>0</v>
      </c>
      <c r="AO3974">
        <v>0</v>
      </c>
    </row>
    <row r="3975" spans="1:41" x14ac:dyDescent="0.55000000000000004">
      <c r="A3975" t="s">
        <v>7375</v>
      </c>
      <c r="B3975" s="1">
        <v>42169</v>
      </c>
      <c r="C3975">
        <v>24</v>
      </c>
      <c r="D3975">
        <v>6</v>
      </c>
      <c r="E3975" t="s">
        <v>101</v>
      </c>
      <c r="F3975">
        <v>2015</v>
      </c>
      <c r="G3975">
        <v>27</v>
      </c>
      <c r="H3975" t="s">
        <v>87</v>
      </c>
      <c r="I3975" t="s">
        <v>42</v>
      </c>
      <c r="J3975">
        <v>1</v>
      </c>
      <c r="K3975" t="s">
        <v>123</v>
      </c>
      <c r="L3975">
        <v>3</v>
      </c>
      <c r="M3975" t="s">
        <v>7315</v>
      </c>
      <c r="N3975" t="s">
        <v>7316</v>
      </c>
      <c r="O3975" t="s">
        <v>9648</v>
      </c>
      <c r="P3975" t="s">
        <v>3267</v>
      </c>
      <c r="Q3975" t="s">
        <v>83</v>
      </c>
      <c r="S3975" t="s">
        <v>47</v>
      </c>
      <c r="U3975" t="s">
        <v>562</v>
      </c>
      <c r="V3975">
        <v>1</v>
      </c>
      <c r="W3975">
        <v>1</v>
      </c>
      <c r="X3975">
        <v>0</v>
      </c>
      <c r="Y3975">
        <v>0</v>
      </c>
      <c r="Z3975">
        <v>0</v>
      </c>
      <c r="AA3975">
        <v>0</v>
      </c>
      <c r="AB3975">
        <v>0</v>
      </c>
      <c r="AC3975">
        <v>0</v>
      </c>
      <c r="AD3975">
        <v>0</v>
      </c>
      <c r="AE3975">
        <v>0</v>
      </c>
      <c r="AF3975">
        <v>0</v>
      </c>
      <c r="AG3975">
        <v>0</v>
      </c>
      <c r="AH3975">
        <v>0</v>
      </c>
      <c r="AI3975">
        <v>0</v>
      </c>
      <c r="AK3975">
        <v>0</v>
      </c>
      <c r="AL3975" t="s">
        <v>65</v>
      </c>
      <c r="AM3975">
        <v>0</v>
      </c>
      <c r="AN3975">
        <v>0</v>
      </c>
      <c r="AO3975">
        <v>0</v>
      </c>
    </row>
    <row r="3976" spans="1:41" x14ac:dyDescent="0.55000000000000004">
      <c r="A3976" t="s">
        <v>7376</v>
      </c>
      <c r="B3976" s="1">
        <v>42177</v>
      </c>
      <c r="C3976">
        <v>26</v>
      </c>
      <c r="D3976">
        <v>6</v>
      </c>
      <c r="E3976" t="s">
        <v>101</v>
      </c>
      <c r="F3976">
        <v>2015</v>
      </c>
      <c r="G3976">
        <v>54</v>
      </c>
      <c r="H3976" t="s">
        <v>52</v>
      </c>
      <c r="I3976" t="s">
        <v>42</v>
      </c>
      <c r="J3976">
        <v>1</v>
      </c>
      <c r="K3976" t="s">
        <v>43</v>
      </c>
      <c r="L3976">
        <v>9</v>
      </c>
      <c r="M3976" t="s">
        <v>7315</v>
      </c>
      <c r="N3976" t="s">
        <v>7316</v>
      </c>
      <c r="O3976" t="s">
        <v>9648</v>
      </c>
      <c r="P3976" t="s">
        <v>3267</v>
      </c>
      <c r="Q3976" t="s">
        <v>47</v>
      </c>
      <c r="S3976" t="s">
        <v>47</v>
      </c>
      <c r="U3976" t="s">
        <v>7377</v>
      </c>
      <c r="V3976">
        <v>0</v>
      </c>
      <c r="W3976">
        <v>0</v>
      </c>
      <c r="X3976">
        <v>0</v>
      </c>
      <c r="Y3976">
        <v>0</v>
      </c>
      <c r="Z3976">
        <v>1</v>
      </c>
      <c r="AA3976">
        <v>0</v>
      </c>
      <c r="AB3976">
        <v>1</v>
      </c>
      <c r="AC3976">
        <v>0</v>
      </c>
      <c r="AD3976">
        <v>1</v>
      </c>
      <c r="AE3976">
        <v>0</v>
      </c>
      <c r="AF3976">
        <v>0</v>
      </c>
      <c r="AG3976">
        <v>0</v>
      </c>
      <c r="AH3976">
        <v>0</v>
      </c>
      <c r="AI3976">
        <v>0</v>
      </c>
      <c r="AK3976">
        <v>0</v>
      </c>
      <c r="AL3976" t="s">
        <v>65</v>
      </c>
      <c r="AM3976">
        <v>1</v>
      </c>
      <c r="AN3976">
        <v>0</v>
      </c>
      <c r="AO3976">
        <v>1</v>
      </c>
    </row>
    <row r="3977" spans="1:41" x14ac:dyDescent="0.55000000000000004">
      <c r="A3977" t="s">
        <v>7378</v>
      </c>
      <c r="B3977" s="1">
        <v>42183</v>
      </c>
      <c r="C3977">
        <v>26</v>
      </c>
      <c r="D3977">
        <v>6</v>
      </c>
      <c r="E3977" t="s">
        <v>101</v>
      </c>
      <c r="F3977">
        <v>2015</v>
      </c>
      <c r="G3977">
        <v>38</v>
      </c>
      <c r="H3977" t="s">
        <v>41</v>
      </c>
      <c r="I3977" t="s">
        <v>42</v>
      </c>
      <c r="J3977">
        <v>1</v>
      </c>
      <c r="K3977" t="s">
        <v>43</v>
      </c>
      <c r="L3977">
        <v>9</v>
      </c>
      <c r="M3977" t="s">
        <v>7315</v>
      </c>
      <c r="N3977" t="s">
        <v>7316</v>
      </c>
      <c r="O3977" t="s">
        <v>9648</v>
      </c>
      <c r="P3977" t="s">
        <v>3267</v>
      </c>
      <c r="Q3977" t="s">
        <v>83</v>
      </c>
      <c r="S3977" t="s">
        <v>47</v>
      </c>
      <c r="U3977" t="s">
        <v>7379</v>
      </c>
      <c r="V3977">
        <v>1</v>
      </c>
      <c r="W3977">
        <v>1</v>
      </c>
      <c r="X3977">
        <v>1</v>
      </c>
      <c r="Y3977">
        <v>0</v>
      </c>
      <c r="Z3977">
        <v>0</v>
      </c>
      <c r="AA3977">
        <v>0</v>
      </c>
      <c r="AB3977">
        <v>0</v>
      </c>
      <c r="AC3977">
        <v>0</v>
      </c>
      <c r="AD3977">
        <v>1</v>
      </c>
      <c r="AE3977">
        <v>0</v>
      </c>
      <c r="AF3977">
        <v>0</v>
      </c>
      <c r="AG3977">
        <v>0</v>
      </c>
      <c r="AH3977">
        <v>0</v>
      </c>
      <c r="AI3977">
        <v>0</v>
      </c>
      <c r="AK3977">
        <v>0</v>
      </c>
      <c r="AL3977" t="s">
        <v>65</v>
      </c>
      <c r="AM3977">
        <v>0</v>
      </c>
      <c r="AN3977">
        <v>1</v>
      </c>
      <c r="AO3977">
        <v>1</v>
      </c>
    </row>
    <row r="3978" spans="1:41" x14ac:dyDescent="0.55000000000000004">
      <c r="A3978" t="s">
        <v>7380</v>
      </c>
      <c r="B3978" s="1">
        <v>42228</v>
      </c>
      <c r="C3978">
        <v>33</v>
      </c>
      <c r="D3978">
        <v>8</v>
      </c>
      <c r="E3978" t="s">
        <v>109</v>
      </c>
      <c r="F3978">
        <v>2015</v>
      </c>
      <c r="G3978">
        <v>53</v>
      </c>
      <c r="H3978" t="s">
        <v>52</v>
      </c>
      <c r="I3978" t="s">
        <v>42</v>
      </c>
      <c r="J3978">
        <v>1</v>
      </c>
      <c r="K3978" t="s">
        <v>106</v>
      </c>
      <c r="L3978">
        <v>7</v>
      </c>
      <c r="M3978" t="s">
        <v>7315</v>
      </c>
      <c r="N3978" t="s">
        <v>7316</v>
      </c>
      <c r="O3978" t="s">
        <v>9648</v>
      </c>
      <c r="P3978" t="s">
        <v>3267</v>
      </c>
      <c r="Q3978" t="s">
        <v>47</v>
      </c>
      <c r="S3978" t="s">
        <v>47</v>
      </c>
      <c r="U3978" t="s">
        <v>7381</v>
      </c>
      <c r="V3978">
        <v>1</v>
      </c>
      <c r="W3978">
        <v>0</v>
      </c>
      <c r="X3978">
        <v>0</v>
      </c>
      <c r="Y3978">
        <v>0</v>
      </c>
      <c r="Z3978">
        <v>0</v>
      </c>
      <c r="AA3978">
        <v>0</v>
      </c>
      <c r="AB3978">
        <v>1</v>
      </c>
      <c r="AC3978">
        <v>0</v>
      </c>
      <c r="AD3978">
        <v>0</v>
      </c>
      <c r="AE3978">
        <v>0</v>
      </c>
      <c r="AF3978">
        <v>0</v>
      </c>
      <c r="AG3978">
        <v>0</v>
      </c>
      <c r="AH3978">
        <v>0</v>
      </c>
      <c r="AI3978">
        <v>0</v>
      </c>
      <c r="AK3978">
        <v>0</v>
      </c>
      <c r="AL3978" t="s">
        <v>65</v>
      </c>
      <c r="AM3978">
        <v>0</v>
      </c>
      <c r="AN3978">
        <v>0</v>
      </c>
      <c r="AO3978">
        <v>0</v>
      </c>
    </row>
    <row r="3979" spans="1:41" x14ac:dyDescent="0.55000000000000004">
      <c r="A3979" t="s">
        <v>7382</v>
      </c>
      <c r="B3979" s="1">
        <v>42261</v>
      </c>
      <c r="C3979">
        <v>38</v>
      </c>
      <c r="D3979">
        <v>9</v>
      </c>
      <c r="E3979" t="s">
        <v>51</v>
      </c>
      <c r="F3979">
        <v>2015</v>
      </c>
      <c r="G3979">
        <v>51</v>
      </c>
      <c r="H3979" t="s">
        <v>52</v>
      </c>
      <c r="I3979" t="s">
        <v>42</v>
      </c>
      <c r="J3979">
        <v>1</v>
      </c>
      <c r="K3979" t="s">
        <v>43</v>
      </c>
      <c r="L3979">
        <v>9</v>
      </c>
      <c r="M3979" t="s">
        <v>7315</v>
      </c>
      <c r="N3979" t="s">
        <v>7316</v>
      </c>
      <c r="O3979" t="s">
        <v>9648</v>
      </c>
      <c r="P3979" t="s">
        <v>3267</v>
      </c>
      <c r="Q3979" t="s">
        <v>47</v>
      </c>
      <c r="S3979" t="s">
        <v>47</v>
      </c>
      <c r="U3979" t="s">
        <v>7383</v>
      </c>
      <c r="V3979">
        <v>0</v>
      </c>
      <c r="W3979">
        <v>0</v>
      </c>
      <c r="X3979">
        <v>0</v>
      </c>
      <c r="Y3979">
        <v>0</v>
      </c>
      <c r="Z3979">
        <v>0</v>
      </c>
      <c r="AA3979">
        <v>0</v>
      </c>
      <c r="AB3979">
        <v>1</v>
      </c>
      <c r="AC3979">
        <v>1</v>
      </c>
      <c r="AD3979">
        <v>1</v>
      </c>
      <c r="AE3979">
        <v>0</v>
      </c>
      <c r="AF3979">
        <v>0</v>
      </c>
      <c r="AG3979">
        <v>0</v>
      </c>
      <c r="AH3979">
        <v>0</v>
      </c>
      <c r="AI3979">
        <v>0</v>
      </c>
      <c r="AK3979">
        <v>0</v>
      </c>
      <c r="AL3979" t="s">
        <v>65</v>
      </c>
      <c r="AM3979">
        <v>1</v>
      </c>
      <c r="AN3979">
        <v>0</v>
      </c>
      <c r="AO3979">
        <v>1</v>
      </c>
    </row>
    <row r="3980" spans="1:41" x14ac:dyDescent="0.55000000000000004">
      <c r="A3980" t="s">
        <v>7384</v>
      </c>
      <c r="B3980" s="1">
        <v>42286</v>
      </c>
      <c r="C3980">
        <v>41</v>
      </c>
      <c r="D3980">
        <v>10</v>
      </c>
      <c r="E3980" t="s">
        <v>114</v>
      </c>
      <c r="F3980">
        <v>2015</v>
      </c>
      <c r="G3980">
        <v>33</v>
      </c>
      <c r="H3980" t="s">
        <v>87</v>
      </c>
      <c r="I3980" t="s">
        <v>42</v>
      </c>
      <c r="J3980">
        <v>1</v>
      </c>
      <c r="K3980" t="s">
        <v>43</v>
      </c>
      <c r="L3980">
        <v>9</v>
      </c>
      <c r="M3980" t="s">
        <v>7315</v>
      </c>
      <c r="N3980" t="s">
        <v>7316</v>
      </c>
      <c r="O3980" t="s">
        <v>9648</v>
      </c>
      <c r="P3980" t="s">
        <v>3267</v>
      </c>
      <c r="Q3980" t="s">
        <v>47</v>
      </c>
      <c r="S3980" t="s">
        <v>47</v>
      </c>
      <c r="U3980" t="s">
        <v>7385</v>
      </c>
      <c r="V3980">
        <v>0</v>
      </c>
      <c r="W3980">
        <v>0</v>
      </c>
      <c r="X3980">
        <v>1</v>
      </c>
      <c r="Y3980">
        <v>0</v>
      </c>
      <c r="Z3980">
        <v>0</v>
      </c>
      <c r="AA3980">
        <v>0</v>
      </c>
      <c r="AB3980">
        <v>0</v>
      </c>
      <c r="AC3980">
        <v>0</v>
      </c>
      <c r="AD3980">
        <v>1</v>
      </c>
      <c r="AE3980">
        <v>0</v>
      </c>
      <c r="AF3980">
        <v>0</v>
      </c>
      <c r="AG3980">
        <v>0</v>
      </c>
      <c r="AH3980">
        <v>0</v>
      </c>
      <c r="AI3980">
        <v>0</v>
      </c>
      <c r="AK3980">
        <v>0</v>
      </c>
      <c r="AL3980" t="s">
        <v>65</v>
      </c>
      <c r="AM3980">
        <v>0</v>
      </c>
      <c r="AN3980">
        <v>1</v>
      </c>
      <c r="AO3980">
        <v>1</v>
      </c>
    </row>
    <row r="3981" spans="1:41" x14ac:dyDescent="0.55000000000000004">
      <c r="A3981" t="s">
        <v>7386</v>
      </c>
      <c r="B3981" s="1">
        <v>42347</v>
      </c>
      <c r="C3981">
        <v>50</v>
      </c>
      <c r="D3981">
        <v>12</v>
      </c>
      <c r="E3981" t="s">
        <v>57</v>
      </c>
      <c r="F3981">
        <v>2015</v>
      </c>
      <c r="G3981">
        <v>59</v>
      </c>
      <c r="H3981" t="s">
        <v>115</v>
      </c>
      <c r="I3981" t="s">
        <v>42</v>
      </c>
      <c r="J3981">
        <v>1</v>
      </c>
      <c r="K3981" t="s">
        <v>43</v>
      </c>
      <c r="L3981">
        <v>9</v>
      </c>
      <c r="M3981" t="s">
        <v>7315</v>
      </c>
      <c r="N3981" t="s">
        <v>7316</v>
      </c>
      <c r="O3981" t="s">
        <v>9648</v>
      </c>
      <c r="P3981" t="s">
        <v>3267</v>
      </c>
      <c r="Q3981" t="s">
        <v>47</v>
      </c>
      <c r="S3981" t="s">
        <v>47</v>
      </c>
      <c r="U3981" t="s">
        <v>7387</v>
      </c>
      <c r="V3981">
        <v>1</v>
      </c>
      <c r="W3981">
        <v>0</v>
      </c>
      <c r="X3981">
        <v>1</v>
      </c>
      <c r="Y3981">
        <v>0</v>
      </c>
      <c r="Z3981">
        <v>0</v>
      </c>
      <c r="AA3981">
        <v>0</v>
      </c>
      <c r="AB3981">
        <v>0</v>
      </c>
      <c r="AC3981">
        <v>0</v>
      </c>
      <c r="AD3981">
        <v>1</v>
      </c>
      <c r="AE3981">
        <v>0</v>
      </c>
      <c r="AF3981">
        <v>0</v>
      </c>
      <c r="AG3981">
        <v>0</v>
      </c>
      <c r="AH3981">
        <v>0</v>
      </c>
      <c r="AI3981">
        <v>0</v>
      </c>
      <c r="AK3981">
        <v>0</v>
      </c>
      <c r="AL3981" t="s">
        <v>65</v>
      </c>
      <c r="AM3981">
        <v>0</v>
      </c>
      <c r="AN3981">
        <v>1</v>
      </c>
      <c r="AO3981">
        <v>1</v>
      </c>
    </row>
    <row r="3982" spans="1:41" x14ac:dyDescent="0.55000000000000004">
      <c r="A3982" t="s">
        <v>7388</v>
      </c>
      <c r="B3982" s="1">
        <v>42399</v>
      </c>
      <c r="C3982">
        <v>4</v>
      </c>
      <c r="D3982">
        <v>1</v>
      </c>
      <c r="E3982" t="s">
        <v>40</v>
      </c>
      <c r="F3982">
        <v>2016</v>
      </c>
      <c r="G3982">
        <v>54</v>
      </c>
      <c r="H3982" t="s">
        <v>52</v>
      </c>
      <c r="I3982" t="s">
        <v>42</v>
      </c>
      <c r="J3982">
        <v>1</v>
      </c>
      <c r="K3982" t="s">
        <v>43</v>
      </c>
      <c r="L3982">
        <v>9</v>
      </c>
      <c r="M3982" t="s">
        <v>7315</v>
      </c>
      <c r="N3982" t="s">
        <v>7316</v>
      </c>
      <c r="O3982" t="s">
        <v>9648</v>
      </c>
      <c r="P3982" t="s">
        <v>3267</v>
      </c>
      <c r="Q3982" t="s">
        <v>47</v>
      </c>
      <c r="S3982" t="s">
        <v>47</v>
      </c>
      <c r="T3982" t="s">
        <v>7389</v>
      </c>
      <c r="U3982" t="s">
        <v>7390</v>
      </c>
      <c r="V3982">
        <v>1</v>
      </c>
      <c r="W3982">
        <v>0</v>
      </c>
      <c r="X3982">
        <v>0</v>
      </c>
      <c r="Y3982">
        <v>0</v>
      </c>
      <c r="Z3982">
        <v>0</v>
      </c>
      <c r="AA3982">
        <v>0</v>
      </c>
      <c r="AB3982">
        <v>1</v>
      </c>
      <c r="AC3982">
        <v>0</v>
      </c>
      <c r="AD3982">
        <v>0</v>
      </c>
      <c r="AE3982">
        <v>0</v>
      </c>
      <c r="AF3982">
        <v>0</v>
      </c>
      <c r="AG3982">
        <v>0</v>
      </c>
      <c r="AH3982">
        <v>0</v>
      </c>
      <c r="AI3982">
        <v>0</v>
      </c>
      <c r="AK3982">
        <v>0</v>
      </c>
      <c r="AL3982" t="s">
        <v>65</v>
      </c>
      <c r="AM3982">
        <v>0</v>
      </c>
      <c r="AN3982">
        <v>0</v>
      </c>
      <c r="AO3982">
        <v>0</v>
      </c>
    </row>
    <row r="3983" spans="1:41" x14ac:dyDescent="0.55000000000000004">
      <c r="A3983" t="s">
        <v>7391</v>
      </c>
      <c r="B3983" s="1">
        <v>42404</v>
      </c>
      <c r="C3983">
        <v>5</v>
      </c>
      <c r="D3983">
        <v>2</v>
      </c>
      <c r="E3983" t="s">
        <v>61</v>
      </c>
      <c r="F3983">
        <v>2016</v>
      </c>
      <c r="G3983">
        <v>59</v>
      </c>
      <c r="H3983" t="s">
        <v>115</v>
      </c>
      <c r="I3983" t="s">
        <v>53</v>
      </c>
      <c r="J3983">
        <v>0</v>
      </c>
      <c r="K3983" t="s">
        <v>43</v>
      </c>
      <c r="L3983">
        <v>9</v>
      </c>
      <c r="M3983" t="s">
        <v>7315</v>
      </c>
      <c r="N3983" t="s">
        <v>7316</v>
      </c>
      <c r="O3983" t="s">
        <v>9648</v>
      </c>
      <c r="P3983" t="s">
        <v>3267</v>
      </c>
      <c r="Q3983" t="s">
        <v>83</v>
      </c>
      <c r="S3983" t="s">
        <v>397</v>
      </c>
      <c r="T3983" t="s">
        <v>70</v>
      </c>
      <c r="U3983" t="s">
        <v>7392</v>
      </c>
      <c r="V3983">
        <v>0</v>
      </c>
      <c r="W3983">
        <v>0</v>
      </c>
      <c r="X3983">
        <v>1</v>
      </c>
      <c r="Y3983">
        <v>0</v>
      </c>
      <c r="Z3983">
        <v>0</v>
      </c>
      <c r="AA3983">
        <v>0</v>
      </c>
      <c r="AB3983">
        <v>0</v>
      </c>
      <c r="AC3983">
        <v>0</v>
      </c>
      <c r="AD3983">
        <v>0</v>
      </c>
      <c r="AE3983">
        <v>0</v>
      </c>
      <c r="AF3983">
        <v>0</v>
      </c>
      <c r="AG3983">
        <v>0</v>
      </c>
      <c r="AH3983">
        <v>0</v>
      </c>
      <c r="AI3983">
        <v>0</v>
      </c>
      <c r="AK3983">
        <v>0</v>
      </c>
      <c r="AL3983" t="s">
        <v>65</v>
      </c>
      <c r="AM3983">
        <v>0</v>
      </c>
      <c r="AN3983">
        <v>1</v>
      </c>
      <c r="AO3983">
        <v>1</v>
      </c>
    </row>
    <row r="3984" spans="1:41" x14ac:dyDescent="0.55000000000000004">
      <c r="A3984" t="s">
        <v>7393</v>
      </c>
      <c r="B3984" s="1">
        <v>42426</v>
      </c>
      <c r="C3984">
        <v>8</v>
      </c>
      <c r="D3984">
        <v>2</v>
      </c>
      <c r="E3984" t="s">
        <v>61</v>
      </c>
      <c r="F3984">
        <v>2016</v>
      </c>
      <c r="G3984">
        <v>20</v>
      </c>
      <c r="H3984" t="s">
        <v>62</v>
      </c>
      <c r="I3984" t="s">
        <v>53</v>
      </c>
      <c r="J3984">
        <v>0</v>
      </c>
      <c r="K3984" t="s">
        <v>43</v>
      </c>
      <c r="L3984">
        <v>9</v>
      </c>
      <c r="M3984" t="s">
        <v>7315</v>
      </c>
      <c r="N3984" t="s">
        <v>7316</v>
      </c>
      <c r="O3984" t="s">
        <v>9648</v>
      </c>
      <c r="P3984" t="s">
        <v>3267</v>
      </c>
      <c r="Q3984" t="s">
        <v>33</v>
      </c>
      <c r="R3984" t="s">
        <v>1946</v>
      </c>
      <c r="S3984" t="s">
        <v>69</v>
      </c>
      <c r="T3984" t="s">
        <v>63</v>
      </c>
      <c r="U3984" t="s">
        <v>7394</v>
      </c>
      <c r="V3984">
        <v>0</v>
      </c>
      <c r="W3984">
        <v>0</v>
      </c>
      <c r="X3984">
        <v>1</v>
      </c>
      <c r="Y3984">
        <v>0</v>
      </c>
      <c r="Z3984">
        <v>0</v>
      </c>
      <c r="AA3984">
        <v>0</v>
      </c>
      <c r="AB3984">
        <v>0</v>
      </c>
      <c r="AC3984">
        <v>0</v>
      </c>
      <c r="AD3984">
        <v>1</v>
      </c>
      <c r="AE3984">
        <v>0</v>
      </c>
      <c r="AF3984">
        <v>0</v>
      </c>
      <c r="AG3984">
        <v>0</v>
      </c>
      <c r="AH3984">
        <v>0</v>
      </c>
      <c r="AI3984">
        <v>0</v>
      </c>
      <c r="AK3984">
        <v>0</v>
      </c>
      <c r="AL3984" t="s">
        <v>65</v>
      </c>
      <c r="AM3984">
        <v>0</v>
      </c>
      <c r="AN3984">
        <v>1</v>
      </c>
      <c r="AO3984">
        <v>1</v>
      </c>
    </row>
    <row r="3985" spans="1:41" x14ac:dyDescent="0.55000000000000004">
      <c r="A3985" t="s">
        <v>7395</v>
      </c>
      <c r="B3985" s="1">
        <v>42473</v>
      </c>
      <c r="C3985">
        <v>15</v>
      </c>
      <c r="D3985">
        <v>4</v>
      </c>
      <c r="E3985" t="s">
        <v>91</v>
      </c>
      <c r="F3985">
        <v>2016</v>
      </c>
      <c r="G3985">
        <v>47</v>
      </c>
      <c r="H3985" t="s">
        <v>52</v>
      </c>
      <c r="I3985" t="s">
        <v>42</v>
      </c>
      <c r="J3985">
        <v>1</v>
      </c>
      <c r="K3985" t="s">
        <v>43</v>
      </c>
      <c r="L3985">
        <v>9</v>
      </c>
      <c r="M3985" t="s">
        <v>7315</v>
      </c>
      <c r="N3985" t="s">
        <v>7316</v>
      </c>
      <c r="O3985" t="s">
        <v>9648</v>
      </c>
      <c r="P3985" t="s">
        <v>3267</v>
      </c>
      <c r="Q3985" t="s">
        <v>47</v>
      </c>
      <c r="S3985" t="s">
        <v>47</v>
      </c>
      <c r="T3985" t="s">
        <v>70</v>
      </c>
      <c r="U3985" t="s">
        <v>1787</v>
      </c>
      <c r="V3985">
        <v>1</v>
      </c>
      <c r="W3985">
        <v>0</v>
      </c>
      <c r="X3985">
        <v>1</v>
      </c>
      <c r="Y3985">
        <v>0</v>
      </c>
      <c r="Z3985">
        <v>0</v>
      </c>
      <c r="AA3985">
        <v>0</v>
      </c>
      <c r="AB3985">
        <v>0</v>
      </c>
      <c r="AC3985">
        <v>0</v>
      </c>
      <c r="AD3985">
        <v>0</v>
      </c>
      <c r="AE3985">
        <v>0</v>
      </c>
      <c r="AF3985">
        <v>0</v>
      </c>
      <c r="AG3985">
        <v>0</v>
      </c>
      <c r="AH3985">
        <v>0</v>
      </c>
      <c r="AI3985">
        <v>0</v>
      </c>
      <c r="AK3985">
        <v>0</v>
      </c>
      <c r="AL3985" t="s">
        <v>65</v>
      </c>
      <c r="AM3985">
        <v>0</v>
      </c>
      <c r="AN3985">
        <v>1</v>
      </c>
      <c r="AO3985">
        <v>1</v>
      </c>
    </row>
    <row r="3986" spans="1:41" x14ac:dyDescent="0.55000000000000004">
      <c r="A3986" t="s">
        <v>7396</v>
      </c>
      <c r="B3986" s="1">
        <v>42500</v>
      </c>
      <c r="C3986">
        <v>19</v>
      </c>
      <c r="D3986">
        <v>5</v>
      </c>
      <c r="E3986" t="s">
        <v>76</v>
      </c>
      <c r="F3986">
        <v>2016</v>
      </c>
      <c r="G3986">
        <v>29</v>
      </c>
      <c r="H3986" t="s">
        <v>87</v>
      </c>
      <c r="I3986" t="s">
        <v>42</v>
      </c>
      <c r="J3986">
        <v>1</v>
      </c>
      <c r="K3986" t="s">
        <v>43</v>
      </c>
      <c r="L3986">
        <v>9</v>
      </c>
      <c r="M3986" t="s">
        <v>7315</v>
      </c>
      <c r="N3986" t="s">
        <v>7316</v>
      </c>
      <c r="O3986" t="s">
        <v>9648</v>
      </c>
      <c r="P3986" t="s">
        <v>3267</v>
      </c>
      <c r="Q3986" t="s">
        <v>33</v>
      </c>
      <c r="R3986" t="s">
        <v>7397</v>
      </c>
      <c r="S3986" t="s">
        <v>354</v>
      </c>
      <c r="T3986" t="s">
        <v>63</v>
      </c>
      <c r="U3986" t="s">
        <v>64</v>
      </c>
      <c r="V3986">
        <v>0</v>
      </c>
      <c r="W3986">
        <v>0</v>
      </c>
      <c r="X3986">
        <v>1</v>
      </c>
      <c r="Y3986">
        <v>0</v>
      </c>
      <c r="Z3986">
        <v>0</v>
      </c>
      <c r="AA3986">
        <v>0</v>
      </c>
      <c r="AB3986">
        <v>0</v>
      </c>
      <c r="AC3986">
        <v>0</v>
      </c>
      <c r="AD3986">
        <v>0</v>
      </c>
      <c r="AE3986">
        <v>0</v>
      </c>
      <c r="AF3986">
        <v>0</v>
      </c>
      <c r="AG3986">
        <v>0</v>
      </c>
      <c r="AH3986">
        <v>0</v>
      </c>
      <c r="AI3986">
        <v>0</v>
      </c>
      <c r="AK3986">
        <v>0</v>
      </c>
      <c r="AL3986" t="s">
        <v>65</v>
      </c>
      <c r="AM3986">
        <v>0</v>
      </c>
      <c r="AN3986">
        <v>1</v>
      </c>
      <c r="AO3986">
        <v>1</v>
      </c>
    </row>
    <row r="3987" spans="1:41" x14ac:dyDescent="0.55000000000000004">
      <c r="A3987" t="s">
        <v>7398</v>
      </c>
      <c r="B3987" s="1">
        <v>42563</v>
      </c>
      <c r="C3987">
        <v>28</v>
      </c>
      <c r="D3987">
        <v>7</v>
      </c>
      <c r="E3987" t="s">
        <v>105</v>
      </c>
      <c r="F3987">
        <v>2016</v>
      </c>
      <c r="G3987">
        <v>51</v>
      </c>
      <c r="H3987" t="s">
        <v>52</v>
      </c>
      <c r="I3987" t="s">
        <v>53</v>
      </c>
      <c r="J3987">
        <v>0</v>
      </c>
      <c r="K3987" t="s">
        <v>43</v>
      </c>
      <c r="L3987">
        <v>9</v>
      </c>
      <c r="M3987" t="s">
        <v>7315</v>
      </c>
      <c r="N3987" t="s">
        <v>7316</v>
      </c>
      <c r="O3987" t="s">
        <v>9648</v>
      </c>
      <c r="P3987" t="s">
        <v>3267</v>
      </c>
      <c r="Q3987" t="s">
        <v>47</v>
      </c>
      <c r="S3987" t="s">
        <v>47</v>
      </c>
      <c r="T3987" t="s">
        <v>63</v>
      </c>
      <c r="U3987" t="s">
        <v>1168</v>
      </c>
      <c r="V3987">
        <v>0</v>
      </c>
      <c r="W3987">
        <v>1</v>
      </c>
      <c r="X3987">
        <v>0</v>
      </c>
      <c r="Y3987">
        <v>0</v>
      </c>
      <c r="Z3987">
        <v>0</v>
      </c>
      <c r="AA3987">
        <v>0</v>
      </c>
      <c r="AB3987">
        <v>1</v>
      </c>
      <c r="AC3987">
        <v>0</v>
      </c>
      <c r="AD3987">
        <v>0</v>
      </c>
      <c r="AE3987">
        <v>0</v>
      </c>
      <c r="AF3987">
        <v>0</v>
      </c>
      <c r="AG3987">
        <v>0</v>
      </c>
      <c r="AH3987">
        <v>0</v>
      </c>
      <c r="AI3987">
        <v>0</v>
      </c>
      <c r="AK3987">
        <v>0</v>
      </c>
      <c r="AM3987">
        <v>0</v>
      </c>
      <c r="AN3987">
        <v>0</v>
      </c>
      <c r="AO3987">
        <v>0</v>
      </c>
    </row>
    <row r="3988" spans="1:41" x14ac:dyDescent="0.55000000000000004">
      <c r="A3988" t="s">
        <v>7399</v>
      </c>
      <c r="B3988" s="1">
        <v>42573</v>
      </c>
      <c r="C3988">
        <v>29</v>
      </c>
      <c r="D3988">
        <v>7</v>
      </c>
      <c r="E3988" t="s">
        <v>105</v>
      </c>
      <c r="F3988">
        <v>2016</v>
      </c>
      <c r="G3988">
        <v>52</v>
      </c>
      <c r="H3988" t="s">
        <v>52</v>
      </c>
      <c r="I3988" t="s">
        <v>42</v>
      </c>
      <c r="J3988">
        <v>1</v>
      </c>
      <c r="K3988" t="s">
        <v>43</v>
      </c>
      <c r="L3988">
        <v>9</v>
      </c>
      <c r="M3988" t="s">
        <v>7315</v>
      </c>
      <c r="N3988" t="s">
        <v>7316</v>
      </c>
      <c r="O3988" t="s">
        <v>9648</v>
      </c>
      <c r="P3988" t="s">
        <v>3267</v>
      </c>
      <c r="Q3988" t="s">
        <v>47</v>
      </c>
      <c r="S3988" t="s">
        <v>47</v>
      </c>
      <c r="T3988" t="s">
        <v>70</v>
      </c>
      <c r="U3988" t="s">
        <v>225</v>
      </c>
      <c r="V3988">
        <v>1</v>
      </c>
      <c r="W3988">
        <v>0</v>
      </c>
      <c r="X3988">
        <v>1</v>
      </c>
      <c r="Y3988">
        <v>0</v>
      </c>
      <c r="Z3988">
        <v>0</v>
      </c>
      <c r="AA3988">
        <v>0</v>
      </c>
      <c r="AB3988">
        <v>0</v>
      </c>
      <c r="AC3988">
        <v>0</v>
      </c>
      <c r="AD3988">
        <v>0</v>
      </c>
      <c r="AE3988">
        <v>0</v>
      </c>
      <c r="AF3988">
        <v>0</v>
      </c>
      <c r="AG3988">
        <v>0</v>
      </c>
      <c r="AH3988">
        <v>0</v>
      </c>
      <c r="AI3988">
        <v>0</v>
      </c>
      <c r="AK3988">
        <v>0</v>
      </c>
      <c r="AL3988" t="s">
        <v>65</v>
      </c>
      <c r="AM3988">
        <v>0</v>
      </c>
      <c r="AN3988">
        <v>1</v>
      </c>
      <c r="AO3988">
        <v>1</v>
      </c>
    </row>
    <row r="3989" spans="1:41" x14ac:dyDescent="0.55000000000000004">
      <c r="A3989" t="s">
        <v>7400</v>
      </c>
      <c r="B3989" s="1">
        <v>42608</v>
      </c>
      <c r="C3989">
        <v>34</v>
      </c>
      <c r="D3989">
        <v>8</v>
      </c>
      <c r="E3989" t="s">
        <v>109</v>
      </c>
      <c r="F3989">
        <v>2016</v>
      </c>
      <c r="G3989">
        <v>28</v>
      </c>
      <c r="H3989" t="s">
        <v>87</v>
      </c>
      <c r="I3989" t="s">
        <v>42</v>
      </c>
      <c r="J3989">
        <v>1</v>
      </c>
      <c r="K3989" t="s">
        <v>43</v>
      </c>
      <c r="L3989">
        <v>9</v>
      </c>
      <c r="M3989" t="s">
        <v>7315</v>
      </c>
      <c r="N3989" t="s">
        <v>7316</v>
      </c>
      <c r="O3989" t="s">
        <v>9648</v>
      </c>
      <c r="P3989" t="s">
        <v>3267</v>
      </c>
      <c r="Q3989" t="s">
        <v>47</v>
      </c>
      <c r="S3989" t="s">
        <v>47</v>
      </c>
      <c r="T3989" t="s">
        <v>258</v>
      </c>
      <c r="U3989" t="s">
        <v>5986</v>
      </c>
      <c r="V3989">
        <v>1</v>
      </c>
      <c r="W3989">
        <v>0</v>
      </c>
      <c r="X3989">
        <v>1</v>
      </c>
      <c r="Y3989">
        <v>0</v>
      </c>
      <c r="Z3989">
        <v>0</v>
      </c>
      <c r="AA3989">
        <v>0</v>
      </c>
      <c r="AB3989">
        <v>0</v>
      </c>
      <c r="AC3989">
        <v>0</v>
      </c>
      <c r="AD3989">
        <v>0</v>
      </c>
      <c r="AE3989">
        <v>0</v>
      </c>
      <c r="AF3989">
        <v>0</v>
      </c>
      <c r="AG3989">
        <v>0</v>
      </c>
      <c r="AH3989">
        <v>0</v>
      </c>
      <c r="AI3989">
        <v>0</v>
      </c>
      <c r="AK3989">
        <v>0</v>
      </c>
      <c r="AL3989" t="s">
        <v>65</v>
      </c>
      <c r="AM3989">
        <v>0</v>
      </c>
      <c r="AN3989">
        <v>1</v>
      </c>
      <c r="AO3989">
        <v>1</v>
      </c>
    </row>
    <row r="3990" spans="1:41" x14ac:dyDescent="0.55000000000000004">
      <c r="A3990" t="s">
        <v>7401</v>
      </c>
      <c r="B3990" s="1">
        <v>42623</v>
      </c>
      <c r="C3990">
        <v>36</v>
      </c>
      <c r="D3990">
        <v>9</v>
      </c>
      <c r="E3990" t="s">
        <v>51</v>
      </c>
      <c r="F3990">
        <v>2016</v>
      </c>
      <c r="G3990">
        <v>49</v>
      </c>
      <c r="H3990" t="s">
        <v>52</v>
      </c>
      <c r="I3990" t="s">
        <v>53</v>
      </c>
      <c r="J3990">
        <v>0</v>
      </c>
      <c r="K3990" t="s">
        <v>43</v>
      </c>
      <c r="L3990">
        <v>9</v>
      </c>
      <c r="M3990" t="s">
        <v>7315</v>
      </c>
      <c r="N3990" t="s">
        <v>7316</v>
      </c>
      <c r="O3990" t="s">
        <v>9648</v>
      </c>
      <c r="P3990" t="s">
        <v>3267</v>
      </c>
      <c r="Q3990" t="s">
        <v>83</v>
      </c>
      <c r="S3990" t="s">
        <v>47</v>
      </c>
      <c r="T3990" t="s">
        <v>464</v>
      </c>
      <c r="U3990" t="s">
        <v>7402</v>
      </c>
      <c r="V3990">
        <v>0</v>
      </c>
      <c r="W3990">
        <v>0</v>
      </c>
      <c r="X3990">
        <v>0</v>
      </c>
      <c r="Y3990">
        <v>0</v>
      </c>
      <c r="Z3990">
        <v>1</v>
      </c>
      <c r="AA3990">
        <v>0</v>
      </c>
      <c r="AB3990">
        <v>0</v>
      </c>
      <c r="AC3990">
        <v>0</v>
      </c>
      <c r="AD3990">
        <v>1</v>
      </c>
      <c r="AE3990">
        <v>0</v>
      </c>
      <c r="AF3990">
        <v>0</v>
      </c>
      <c r="AG3990">
        <v>0</v>
      </c>
      <c r="AH3990">
        <v>0</v>
      </c>
      <c r="AI3990">
        <v>0</v>
      </c>
      <c r="AK3990">
        <v>0</v>
      </c>
      <c r="AL3990" t="s">
        <v>65</v>
      </c>
      <c r="AM3990">
        <v>1</v>
      </c>
      <c r="AN3990">
        <v>0</v>
      </c>
      <c r="AO3990">
        <v>1</v>
      </c>
    </row>
    <row r="3991" spans="1:41" x14ac:dyDescent="0.55000000000000004">
      <c r="A3991" t="s">
        <v>7403</v>
      </c>
      <c r="B3991" s="1">
        <v>42646</v>
      </c>
      <c r="C3991">
        <v>40</v>
      </c>
      <c r="D3991">
        <v>10</v>
      </c>
      <c r="E3991" t="s">
        <v>114</v>
      </c>
      <c r="F3991">
        <v>2016</v>
      </c>
      <c r="G3991">
        <v>60</v>
      </c>
      <c r="H3991" t="s">
        <v>115</v>
      </c>
      <c r="I3991" t="s">
        <v>42</v>
      </c>
      <c r="J3991">
        <v>1</v>
      </c>
      <c r="K3991" t="s">
        <v>43</v>
      </c>
      <c r="L3991">
        <v>9</v>
      </c>
      <c r="M3991" t="s">
        <v>7315</v>
      </c>
      <c r="N3991" t="s">
        <v>7316</v>
      </c>
      <c r="O3991" t="s">
        <v>9648</v>
      </c>
      <c r="P3991" t="s">
        <v>3267</v>
      </c>
      <c r="Q3991" t="s">
        <v>47</v>
      </c>
      <c r="S3991" t="s">
        <v>47</v>
      </c>
      <c r="T3991" t="s">
        <v>7404</v>
      </c>
      <c r="U3991" t="s">
        <v>7405</v>
      </c>
      <c r="V3991">
        <v>0</v>
      </c>
      <c r="W3991">
        <v>0</v>
      </c>
      <c r="X3991">
        <v>0</v>
      </c>
      <c r="Y3991">
        <v>0</v>
      </c>
      <c r="Z3991">
        <v>0</v>
      </c>
      <c r="AA3991">
        <v>0</v>
      </c>
      <c r="AB3991">
        <v>1</v>
      </c>
      <c r="AC3991">
        <v>0</v>
      </c>
      <c r="AD3991">
        <v>1</v>
      </c>
      <c r="AE3991">
        <v>1</v>
      </c>
      <c r="AF3991">
        <v>0</v>
      </c>
      <c r="AG3991">
        <v>0</v>
      </c>
      <c r="AH3991">
        <v>0</v>
      </c>
      <c r="AI3991">
        <v>0</v>
      </c>
      <c r="AK3991">
        <v>0</v>
      </c>
      <c r="AL3991" t="s">
        <v>65</v>
      </c>
      <c r="AM3991">
        <v>1</v>
      </c>
      <c r="AN3991">
        <v>0</v>
      </c>
      <c r="AO3991">
        <v>1</v>
      </c>
    </row>
    <row r="3992" spans="1:41" x14ac:dyDescent="0.55000000000000004">
      <c r="A3992" t="s">
        <v>7406</v>
      </c>
      <c r="B3992" s="1">
        <v>42706</v>
      </c>
      <c r="C3992">
        <v>48</v>
      </c>
      <c r="D3992">
        <v>12</v>
      </c>
      <c r="E3992" t="s">
        <v>57</v>
      </c>
      <c r="F3992">
        <v>2016</v>
      </c>
      <c r="G3992">
        <v>39</v>
      </c>
      <c r="H3992" t="s">
        <v>41</v>
      </c>
      <c r="I3992" t="s">
        <v>42</v>
      </c>
      <c r="J3992">
        <v>1</v>
      </c>
      <c r="K3992" t="s">
        <v>43</v>
      </c>
      <c r="L3992">
        <v>9</v>
      </c>
      <c r="M3992" t="s">
        <v>7315</v>
      </c>
      <c r="N3992" t="s">
        <v>7316</v>
      </c>
      <c r="O3992" t="s">
        <v>9648</v>
      </c>
      <c r="P3992" t="s">
        <v>3267</v>
      </c>
      <c r="Q3992" t="s">
        <v>47</v>
      </c>
      <c r="S3992" t="s">
        <v>47</v>
      </c>
      <c r="T3992" t="s">
        <v>63</v>
      </c>
      <c r="U3992" t="s">
        <v>1720</v>
      </c>
      <c r="V3992">
        <v>1</v>
      </c>
      <c r="W3992">
        <v>1</v>
      </c>
      <c r="X3992">
        <v>1</v>
      </c>
      <c r="Y3992">
        <v>0</v>
      </c>
      <c r="Z3992">
        <v>0</v>
      </c>
      <c r="AA3992">
        <v>0</v>
      </c>
      <c r="AB3992">
        <v>0</v>
      </c>
      <c r="AC3992">
        <v>0</v>
      </c>
      <c r="AD3992">
        <v>0</v>
      </c>
      <c r="AE3992">
        <v>0</v>
      </c>
      <c r="AF3992">
        <v>0</v>
      </c>
      <c r="AG3992">
        <v>0</v>
      </c>
      <c r="AH3992">
        <v>0</v>
      </c>
      <c r="AI3992">
        <v>0</v>
      </c>
      <c r="AK3992">
        <v>0</v>
      </c>
      <c r="AL3992" t="s">
        <v>65</v>
      </c>
      <c r="AM3992">
        <v>0</v>
      </c>
      <c r="AN3992">
        <v>1</v>
      </c>
      <c r="AO3992">
        <v>1</v>
      </c>
    </row>
    <row r="3993" spans="1:41" x14ac:dyDescent="0.55000000000000004">
      <c r="A3993" t="s">
        <v>7407</v>
      </c>
      <c r="B3993" s="1">
        <v>42718</v>
      </c>
      <c r="C3993">
        <v>50</v>
      </c>
      <c r="D3993">
        <v>12</v>
      </c>
      <c r="E3993" t="s">
        <v>57</v>
      </c>
      <c r="F3993">
        <v>2016</v>
      </c>
      <c r="G3993">
        <v>29</v>
      </c>
      <c r="H3993" t="s">
        <v>87</v>
      </c>
      <c r="I3993" t="s">
        <v>53</v>
      </c>
      <c r="J3993">
        <v>0</v>
      </c>
      <c r="K3993" t="s">
        <v>43</v>
      </c>
      <c r="L3993">
        <v>9</v>
      </c>
      <c r="M3993" t="s">
        <v>7315</v>
      </c>
      <c r="N3993" t="s">
        <v>7316</v>
      </c>
      <c r="O3993" t="s">
        <v>9648</v>
      </c>
      <c r="P3993" t="s">
        <v>3267</v>
      </c>
      <c r="Q3993" t="s">
        <v>47</v>
      </c>
      <c r="S3993" t="s">
        <v>47</v>
      </c>
      <c r="T3993" t="s">
        <v>63</v>
      </c>
      <c r="U3993" t="s">
        <v>7408</v>
      </c>
      <c r="V3993">
        <v>0</v>
      </c>
      <c r="W3993">
        <v>0</v>
      </c>
      <c r="X3993">
        <v>1</v>
      </c>
      <c r="Y3993">
        <v>0</v>
      </c>
      <c r="Z3993">
        <v>0</v>
      </c>
      <c r="AA3993">
        <v>0</v>
      </c>
      <c r="AB3993">
        <v>0</v>
      </c>
      <c r="AC3993">
        <v>0</v>
      </c>
      <c r="AD3993">
        <v>0</v>
      </c>
      <c r="AE3993">
        <v>0</v>
      </c>
      <c r="AF3993">
        <v>0</v>
      </c>
      <c r="AG3993">
        <v>0</v>
      </c>
      <c r="AH3993">
        <v>0</v>
      </c>
      <c r="AI3993">
        <v>0</v>
      </c>
      <c r="AK3993">
        <v>1</v>
      </c>
      <c r="AL3993" t="s">
        <v>65</v>
      </c>
      <c r="AM3993">
        <v>0</v>
      </c>
      <c r="AN3993">
        <v>1</v>
      </c>
      <c r="AO3993">
        <v>1</v>
      </c>
    </row>
    <row r="3994" spans="1:41" x14ac:dyDescent="0.55000000000000004">
      <c r="A3994" t="s">
        <v>7409</v>
      </c>
      <c r="B3994" s="1">
        <v>42742</v>
      </c>
      <c r="C3994">
        <v>1</v>
      </c>
      <c r="D3994">
        <v>1</v>
      </c>
      <c r="E3994" t="s">
        <v>40</v>
      </c>
      <c r="F3994">
        <v>2017</v>
      </c>
      <c r="G3994">
        <v>48</v>
      </c>
      <c r="H3994" t="s">
        <v>52</v>
      </c>
      <c r="I3994" t="s">
        <v>42</v>
      </c>
      <c r="J3994">
        <v>1</v>
      </c>
      <c r="K3994" t="s">
        <v>43</v>
      </c>
      <c r="L3994">
        <v>9</v>
      </c>
      <c r="M3994" t="s">
        <v>7315</v>
      </c>
      <c r="N3994" t="s">
        <v>7316</v>
      </c>
      <c r="O3994" t="s">
        <v>9648</v>
      </c>
      <c r="P3994" t="s">
        <v>3267</v>
      </c>
      <c r="Q3994" t="s">
        <v>47</v>
      </c>
      <c r="S3994" t="s">
        <v>47</v>
      </c>
      <c r="T3994" t="s">
        <v>48</v>
      </c>
      <c r="U3994" t="s">
        <v>7410</v>
      </c>
      <c r="V3994">
        <v>0</v>
      </c>
      <c r="W3994">
        <v>0</v>
      </c>
      <c r="X3994">
        <v>1</v>
      </c>
      <c r="Y3994">
        <v>1</v>
      </c>
      <c r="Z3994">
        <v>0</v>
      </c>
      <c r="AA3994">
        <v>0</v>
      </c>
      <c r="AB3994">
        <v>0</v>
      </c>
      <c r="AC3994">
        <v>0</v>
      </c>
      <c r="AD3994">
        <v>1</v>
      </c>
      <c r="AE3994">
        <v>0</v>
      </c>
      <c r="AF3994">
        <v>0</v>
      </c>
      <c r="AG3994">
        <v>0</v>
      </c>
      <c r="AH3994">
        <v>0</v>
      </c>
      <c r="AI3994">
        <v>0</v>
      </c>
      <c r="AK3994">
        <v>0</v>
      </c>
      <c r="AM3994">
        <v>0</v>
      </c>
      <c r="AN3994">
        <v>1</v>
      </c>
      <c r="AO3994">
        <v>1</v>
      </c>
    </row>
    <row r="3995" spans="1:41" x14ac:dyDescent="0.55000000000000004">
      <c r="A3995" t="s">
        <v>7411</v>
      </c>
      <c r="B3995" s="1">
        <v>42749</v>
      </c>
      <c r="C3995">
        <v>2</v>
      </c>
      <c r="D3995">
        <v>1</v>
      </c>
      <c r="E3995" t="s">
        <v>40</v>
      </c>
      <c r="F3995">
        <v>2017</v>
      </c>
      <c r="G3995">
        <v>54</v>
      </c>
      <c r="H3995" t="s">
        <v>52</v>
      </c>
      <c r="I3995" t="s">
        <v>42</v>
      </c>
      <c r="J3995">
        <v>1</v>
      </c>
      <c r="K3995" t="s">
        <v>43</v>
      </c>
      <c r="L3995">
        <v>9</v>
      </c>
      <c r="M3995" t="s">
        <v>7315</v>
      </c>
      <c r="N3995" t="s">
        <v>7316</v>
      </c>
      <c r="O3995" t="s">
        <v>9648</v>
      </c>
      <c r="P3995" t="s">
        <v>3267</v>
      </c>
      <c r="Q3995" t="s">
        <v>83</v>
      </c>
      <c r="S3995" t="s">
        <v>240</v>
      </c>
      <c r="T3995" t="s">
        <v>77</v>
      </c>
      <c r="U3995" t="s">
        <v>64</v>
      </c>
      <c r="V3995">
        <v>0</v>
      </c>
      <c r="W3995">
        <v>0</v>
      </c>
      <c r="X3995">
        <v>1</v>
      </c>
      <c r="Y3995">
        <v>0</v>
      </c>
      <c r="Z3995">
        <v>0</v>
      </c>
      <c r="AA3995">
        <v>0</v>
      </c>
      <c r="AB3995">
        <v>0</v>
      </c>
      <c r="AC3995">
        <v>0</v>
      </c>
      <c r="AD3995">
        <v>0</v>
      </c>
      <c r="AE3995">
        <v>0</v>
      </c>
      <c r="AF3995">
        <v>0</v>
      </c>
      <c r="AG3995">
        <v>0</v>
      </c>
      <c r="AH3995">
        <v>0</v>
      </c>
      <c r="AI3995">
        <v>0</v>
      </c>
      <c r="AK3995">
        <v>0</v>
      </c>
      <c r="AM3995">
        <v>0</v>
      </c>
      <c r="AN3995">
        <v>1</v>
      </c>
      <c r="AO3995">
        <v>1</v>
      </c>
    </row>
    <row r="3996" spans="1:41" x14ac:dyDescent="0.55000000000000004">
      <c r="A3996" t="s">
        <v>7412</v>
      </c>
      <c r="B3996" s="1">
        <v>42750</v>
      </c>
      <c r="C3996">
        <v>2</v>
      </c>
      <c r="D3996">
        <v>1</v>
      </c>
      <c r="E3996" t="s">
        <v>40</v>
      </c>
      <c r="F3996">
        <v>2017</v>
      </c>
      <c r="G3996">
        <v>41</v>
      </c>
      <c r="H3996" t="s">
        <v>41</v>
      </c>
      <c r="I3996" t="s">
        <v>42</v>
      </c>
      <c r="J3996">
        <v>1</v>
      </c>
      <c r="K3996" t="s">
        <v>43</v>
      </c>
      <c r="L3996">
        <v>9</v>
      </c>
      <c r="M3996" t="s">
        <v>7315</v>
      </c>
      <c r="N3996" t="s">
        <v>7316</v>
      </c>
      <c r="O3996" t="s">
        <v>9648</v>
      </c>
      <c r="P3996" t="s">
        <v>3267</v>
      </c>
      <c r="Q3996" t="s">
        <v>47</v>
      </c>
      <c r="S3996" t="s">
        <v>47</v>
      </c>
      <c r="T3996" t="s">
        <v>63</v>
      </c>
      <c r="U3996" t="s">
        <v>2886</v>
      </c>
      <c r="V3996">
        <v>0</v>
      </c>
      <c r="W3996">
        <v>1</v>
      </c>
      <c r="X3996">
        <v>1</v>
      </c>
      <c r="Y3996">
        <v>0</v>
      </c>
      <c r="Z3996">
        <v>0</v>
      </c>
      <c r="AA3996">
        <v>0</v>
      </c>
      <c r="AB3996">
        <v>1</v>
      </c>
      <c r="AC3996">
        <v>0</v>
      </c>
      <c r="AD3996">
        <v>0</v>
      </c>
      <c r="AE3996">
        <v>0</v>
      </c>
      <c r="AF3996">
        <v>0</v>
      </c>
      <c r="AG3996">
        <v>0</v>
      </c>
      <c r="AH3996">
        <v>0</v>
      </c>
      <c r="AI3996">
        <v>0</v>
      </c>
      <c r="AK3996">
        <v>0</v>
      </c>
      <c r="AM3996">
        <v>0</v>
      </c>
      <c r="AN3996">
        <v>1</v>
      </c>
      <c r="AO3996">
        <v>1</v>
      </c>
    </row>
    <row r="3997" spans="1:41" x14ac:dyDescent="0.55000000000000004">
      <c r="A3997" t="s">
        <v>7413</v>
      </c>
      <c r="B3997" s="1">
        <v>42754</v>
      </c>
      <c r="C3997">
        <v>3</v>
      </c>
      <c r="D3997">
        <v>1</v>
      </c>
      <c r="E3997" t="s">
        <v>40</v>
      </c>
      <c r="F3997">
        <v>2017</v>
      </c>
      <c r="G3997">
        <v>27</v>
      </c>
      <c r="H3997" t="s">
        <v>87</v>
      </c>
      <c r="I3997" t="s">
        <v>42</v>
      </c>
      <c r="J3997">
        <v>1</v>
      </c>
      <c r="K3997" t="s">
        <v>43</v>
      </c>
      <c r="L3997">
        <v>9</v>
      </c>
      <c r="M3997" t="s">
        <v>7315</v>
      </c>
      <c r="N3997" t="s">
        <v>7316</v>
      </c>
      <c r="O3997" t="s">
        <v>9648</v>
      </c>
      <c r="P3997" t="s">
        <v>3267</v>
      </c>
      <c r="Q3997" t="s">
        <v>83</v>
      </c>
      <c r="S3997" t="s">
        <v>33</v>
      </c>
      <c r="T3997" t="s">
        <v>63</v>
      </c>
      <c r="U3997" t="s">
        <v>7414</v>
      </c>
      <c r="V3997">
        <v>1</v>
      </c>
      <c r="W3997">
        <v>1</v>
      </c>
      <c r="X3997">
        <v>0</v>
      </c>
      <c r="Y3997">
        <v>0</v>
      </c>
      <c r="Z3997">
        <v>0</v>
      </c>
      <c r="AA3997">
        <v>0</v>
      </c>
      <c r="AB3997">
        <v>0</v>
      </c>
      <c r="AC3997">
        <v>0</v>
      </c>
      <c r="AD3997">
        <v>0</v>
      </c>
      <c r="AE3997">
        <v>0</v>
      </c>
      <c r="AF3997">
        <v>0</v>
      </c>
      <c r="AG3997">
        <v>0</v>
      </c>
      <c r="AH3997">
        <v>0</v>
      </c>
      <c r="AI3997">
        <v>0</v>
      </c>
      <c r="AK3997">
        <v>0</v>
      </c>
      <c r="AM3997">
        <v>0</v>
      </c>
      <c r="AN3997">
        <v>0</v>
      </c>
      <c r="AO3997">
        <v>0</v>
      </c>
    </row>
    <row r="3998" spans="1:41" x14ac:dyDescent="0.55000000000000004">
      <c r="A3998" t="s">
        <v>7415</v>
      </c>
      <c r="B3998" s="1">
        <v>42769</v>
      </c>
      <c r="C3998">
        <v>5</v>
      </c>
      <c r="D3998">
        <v>2</v>
      </c>
      <c r="E3998" t="s">
        <v>61</v>
      </c>
      <c r="F3998">
        <v>2017</v>
      </c>
      <c r="G3998">
        <v>32</v>
      </c>
      <c r="H3998" t="s">
        <v>87</v>
      </c>
      <c r="I3998" t="s">
        <v>42</v>
      </c>
      <c r="J3998">
        <v>1</v>
      </c>
      <c r="K3998" t="s">
        <v>43</v>
      </c>
      <c r="L3998">
        <v>9</v>
      </c>
      <c r="M3998" t="s">
        <v>7315</v>
      </c>
      <c r="N3998" t="s">
        <v>7316</v>
      </c>
      <c r="O3998" t="s">
        <v>9648</v>
      </c>
      <c r="P3998" t="s">
        <v>3267</v>
      </c>
      <c r="Q3998" t="s">
        <v>83</v>
      </c>
      <c r="S3998" t="s">
        <v>47</v>
      </c>
      <c r="T3998" t="s">
        <v>73</v>
      </c>
      <c r="U3998" t="s">
        <v>7416</v>
      </c>
      <c r="V3998">
        <v>0</v>
      </c>
      <c r="W3998">
        <v>0</v>
      </c>
      <c r="X3998">
        <v>1</v>
      </c>
      <c r="Y3998">
        <v>0</v>
      </c>
      <c r="Z3998">
        <v>0</v>
      </c>
      <c r="AA3998">
        <v>0</v>
      </c>
      <c r="AB3998">
        <v>0</v>
      </c>
      <c r="AC3998">
        <v>0</v>
      </c>
      <c r="AD3998">
        <v>1</v>
      </c>
      <c r="AE3998">
        <v>0</v>
      </c>
      <c r="AF3998">
        <v>0</v>
      </c>
      <c r="AG3998">
        <v>0</v>
      </c>
      <c r="AH3998">
        <v>0</v>
      </c>
      <c r="AI3998">
        <v>0</v>
      </c>
      <c r="AK3998">
        <v>0</v>
      </c>
      <c r="AM3998">
        <v>0</v>
      </c>
      <c r="AN3998">
        <v>1</v>
      </c>
      <c r="AO3998">
        <v>1</v>
      </c>
    </row>
    <row r="3999" spans="1:41" x14ac:dyDescent="0.55000000000000004">
      <c r="A3999" t="s">
        <v>7417</v>
      </c>
      <c r="B3999" s="1">
        <v>42774</v>
      </c>
      <c r="C3999">
        <v>6</v>
      </c>
      <c r="D3999">
        <v>2</v>
      </c>
      <c r="E3999" t="s">
        <v>61</v>
      </c>
      <c r="F3999">
        <v>2017</v>
      </c>
      <c r="G3999">
        <v>57</v>
      </c>
      <c r="H3999" t="s">
        <v>115</v>
      </c>
      <c r="I3999" t="s">
        <v>42</v>
      </c>
      <c r="J3999">
        <v>1</v>
      </c>
      <c r="K3999" t="s">
        <v>43</v>
      </c>
      <c r="L3999">
        <v>9</v>
      </c>
      <c r="M3999" t="s">
        <v>7315</v>
      </c>
      <c r="N3999" t="s">
        <v>7316</v>
      </c>
      <c r="O3999" t="s">
        <v>9648</v>
      </c>
      <c r="P3999" t="s">
        <v>3267</v>
      </c>
      <c r="Q3999" t="s">
        <v>83</v>
      </c>
      <c r="S3999" t="s">
        <v>47</v>
      </c>
      <c r="T3999" t="s">
        <v>7418</v>
      </c>
      <c r="U3999" t="s">
        <v>7419</v>
      </c>
      <c r="V3999">
        <v>0</v>
      </c>
      <c r="W3999">
        <v>0</v>
      </c>
      <c r="X3999">
        <v>0</v>
      </c>
      <c r="Y3999">
        <v>0</v>
      </c>
      <c r="Z3999">
        <v>1</v>
      </c>
      <c r="AA3999">
        <v>1</v>
      </c>
      <c r="AB3999">
        <v>0</v>
      </c>
      <c r="AC3999">
        <v>0</v>
      </c>
      <c r="AD3999">
        <v>0</v>
      </c>
      <c r="AE3999">
        <v>0</v>
      </c>
      <c r="AF3999">
        <v>0</v>
      </c>
      <c r="AG3999">
        <v>0</v>
      </c>
      <c r="AH3999">
        <v>0</v>
      </c>
      <c r="AI3999">
        <v>0</v>
      </c>
      <c r="AK3999">
        <v>0</v>
      </c>
      <c r="AM3999">
        <v>1</v>
      </c>
      <c r="AN3999">
        <v>0</v>
      </c>
      <c r="AO3999">
        <v>1</v>
      </c>
    </row>
    <row r="4000" spans="1:41" x14ac:dyDescent="0.55000000000000004">
      <c r="A4000" t="s">
        <v>7420</v>
      </c>
      <c r="B4000" s="1">
        <v>42780</v>
      </c>
      <c r="C4000">
        <v>7</v>
      </c>
      <c r="D4000">
        <v>2</v>
      </c>
      <c r="E4000" t="s">
        <v>61</v>
      </c>
      <c r="F4000">
        <v>2017</v>
      </c>
      <c r="G4000">
        <v>37</v>
      </c>
      <c r="H4000" t="s">
        <v>41</v>
      </c>
      <c r="I4000" t="s">
        <v>42</v>
      </c>
      <c r="J4000">
        <v>1</v>
      </c>
      <c r="K4000" t="s">
        <v>616</v>
      </c>
      <c r="L4000">
        <v>1</v>
      </c>
      <c r="M4000" t="s">
        <v>7315</v>
      </c>
      <c r="N4000" t="s">
        <v>7316</v>
      </c>
      <c r="O4000" t="s">
        <v>9648</v>
      </c>
      <c r="P4000" t="s">
        <v>3267</v>
      </c>
      <c r="Q4000" t="s">
        <v>83</v>
      </c>
      <c r="S4000" t="s">
        <v>240</v>
      </c>
      <c r="T4000" t="s">
        <v>63</v>
      </c>
      <c r="U4000" t="s">
        <v>201</v>
      </c>
      <c r="V4000">
        <v>0</v>
      </c>
      <c r="W4000">
        <v>1</v>
      </c>
      <c r="X4000">
        <v>0</v>
      </c>
      <c r="Y4000">
        <v>0</v>
      </c>
      <c r="Z4000">
        <v>0</v>
      </c>
      <c r="AA4000">
        <v>0</v>
      </c>
      <c r="AB4000">
        <v>0</v>
      </c>
      <c r="AC4000">
        <v>0</v>
      </c>
      <c r="AD4000">
        <v>0</v>
      </c>
      <c r="AE4000">
        <v>0</v>
      </c>
      <c r="AF4000">
        <v>0</v>
      </c>
      <c r="AG4000">
        <v>0</v>
      </c>
      <c r="AH4000">
        <v>0</v>
      </c>
      <c r="AI4000">
        <v>0</v>
      </c>
      <c r="AK4000">
        <v>0</v>
      </c>
      <c r="AM4000">
        <v>0</v>
      </c>
      <c r="AN4000">
        <v>0</v>
      </c>
      <c r="AO4000">
        <v>0</v>
      </c>
    </row>
    <row r="4001" spans="1:41" x14ac:dyDescent="0.55000000000000004">
      <c r="A4001" t="s">
        <v>7421</v>
      </c>
      <c r="B4001" s="1">
        <v>42796</v>
      </c>
      <c r="C4001">
        <v>9</v>
      </c>
      <c r="D4001">
        <v>3</v>
      </c>
      <c r="E4001" t="s">
        <v>67</v>
      </c>
      <c r="F4001">
        <v>2017</v>
      </c>
      <c r="G4001">
        <v>59</v>
      </c>
      <c r="H4001" t="s">
        <v>115</v>
      </c>
      <c r="I4001" t="s">
        <v>42</v>
      </c>
      <c r="J4001">
        <v>1</v>
      </c>
      <c r="K4001" t="s">
        <v>43</v>
      </c>
      <c r="L4001">
        <v>9</v>
      </c>
      <c r="M4001" t="s">
        <v>7315</v>
      </c>
      <c r="N4001" t="s">
        <v>7316</v>
      </c>
      <c r="O4001" t="s">
        <v>9648</v>
      </c>
      <c r="P4001" t="s">
        <v>3267</v>
      </c>
      <c r="Q4001" t="s">
        <v>83</v>
      </c>
      <c r="S4001" t="s">
        <v>4887</v>
      </c>
      <c r="T4001" t="s">
        <v>77</v>
      </c>
      <c r="U4001" t="s">
        <v>7422</v>
      </c>
      <c r="V4001">
        <v>0</v>
      </c>
      <c r="W4001">
        <v>1</v>
      </c>
      <c r="X4001">
        <v>0</v>
      </c>
      <c r="Y4001">
        <v>0</v>
      </c>
      <c r="Z4001">
        <v>0</v>
      </c>
      <c r="AA4001">
        <v>0</v>
      </c>
      <c r="AB4001">
        <v>0</v>
      </c>
      <c r="AC4001">
        <v>0</v>
      </c>
      <c r="AD4001">
        <v>0</v>
      </c>
      <c r="AE4001">
        <v>0</v>
      </c>
      <c r="AF4001">
        <v>0</v>
      </c>
      <c r="AG4001">
        <v>0</v>
      </c>
      <c r="AH4001">
        <v>0</v>
      </c>
      <c r="AI4001">
        <v>0</v>
      </c>
      <c r="AK4001">
        <v>0</v>
      </c>
      <c r="AM4001">
        <v>0</v>
      </c>
      <c r="AN4001">
        <v>0</v>
      </c>
      <c r="AO4001">
        <v>0</v>
      </c>
    </row>
    <row r="4002" spans="1:41" x14ac:dyDescent="0.55000000000000004">
      <c r="A4002" t="s">
        <v>7423</v>
      </c>
      <c r="B4002" s="1">
        <v>42804</v>
      </c>
      <c r="C4002">
        <v>10</v>
      </c>
      <c r="D4002">
        <v>3</v>
      </c>
      <c r="E4002" t="s">
        <v>67</v>
      </c>
      <c r="F4002">
        <v>2017</v>
      </c>
      <c r="G4002">
        <v>35</v>
      </c>
      <c r="H4002" t="s">
        <v>41</v>
      </c>
      <c r="I4002" t="s">
        <v>53</v>
      </c>
      <c r="J4002">
        <v>0</v>
      </c>
      <c r="K4002" t="s">
        <v>43</v>
      </c>
      <c r="L4002">
        <v>9</v>
      </c>
      <c r="M4002" t="s">
        <v>7315</v>
      </c>
      <c r="N4002" t="s">
        <v>7316</v>
      </c>
      <c r="O4002" t="s">
        <v>9648</v>
      </c>
      <c r="P4002" t="s">
        <v>3267</v>
      </c>
      <c r="Q4002" t="s">
        <v>83</v>
      </c>
      <c r="S4002" t="s">
        <v>736</v>
      </c>
      <c r="T4002" t="s">
        <v>63</v>
      </c>
      <c r="U4002" t="s">
        <v>2001</v>
      </c>
      <c r="V4002">
        <v>0</v>
      </c>
      <c r="W4002">
        <v>1</v>
      </c>
      <c r="X4002">
        <v>1</v>
      </c>
      <c r="Y4002">
        <v>0</v>
      </c>
      <c r="Z4002">
        <v>0</v>
      </c>
      <c r="AA4002">
        <v>0</v>
      </c>
      <c r="AB4002">
        <v>0</v>
      </c>
      <c r="AC4002">
        <v>0</v>
      </c>
      <c r="AD4002">
        <v>0</v>
      </c>
      <c r="AE4002">
        <v>0</v>
      </c>
      <c r="AF4002">
        <v>0</v>
      </c>
      <c r="AG4002">
        <v>0</v>
      </c>
      <c r="AH4002">
        <v>0</v>
      </c>
      <c r="AI4002">
        <v>0</v>
      </c>
      <c r="AK4002">
        <v>0</v>
      </c>
      <c r="AM4002">
        <v>0</v>
      </c>
      <c r="AN4002">
        <v>1</v>
      </c>
      <c r="AO4002">
        <v>1</v>
      </c>
    </row>
    <row r="4003" spans="1:41" x14ac:dyDescent="0.55000000000000004">
      <c r="A4003" t="s">
        <v>7424</v>
      </c>
      <c r="B4003" s="1">
        <v>42833</v>
      </c>
      <c r="C4003">
        <v>14</v>
      </c>
      <c r="D4003">
        <v>4</v>
      </c>
      <c r="E4003" t="s">
        <v>91</v>
      </c>
      <c r="F4003">
        <v>2017</v>
      </c>
      <c r="G4003">
        <v>34</v>
      </c>
      <c r="H4003" t="s">
        <v>87</v>
      </c>
      <c r="I4003" t="s">
        <v>42</v>
      </c>
      <c r="J4003">
        <v>1</v>
      </c>
      <c r="K4003" t="s">
        <v>43</v>
      </c>
      <c r="L4003">
        <v>9</v>
      </c>
      <c r="M4003" t="s">
        <v>7315</v>
      </c>
      <c r="N4003" t="s">
        <v>7316</v>
      </c>
      <c r="O4003" t="s">
        <v>9648</v>
      </c>
      <c r="P4003" t="s">
        <v>3267</v>
      </c>
      <c r="Q4003" t="s">
        <v>83</v>
      </c>
      <c r="S4003" t="s">
        <v>47</v>
      </c>
      <c r="T4003" t="s">
        <v>77</v>
      </c>
      <c r="U4003" t="s">
        <v>225</v>
      </c>
      <c r="V4003">
        <v>1</v>
      </c>
      <c r="W4003">
        <v>0</v>
      </c>
      <c r="X4003">
        <v>1</v>
      </c>
      <c r="Y4003">
        <v>0</v>
      </c>
      <c r="Z4003">
        <v>0</v>
      </c>
      <c r="AA4003">
        <v>0</v>
      </c>
      <c r="AB4003">
        <v>0</v>
      </c>
      <c r="AC4003">
        <v>0</v>
      </c>
      <c r="AD4003">
        <v>0</v>
      </c>
      <c r="AE4003">
        <v>0</v>
      </c>
      <c r="AF4003">
        <v>0</v>
      </c>
      <c r="AG4003">
        <v>0</v>
      </c>
      <c r="AH4003">
        <v>0</v>
      </c>
      <c r="AI4003">
        <v>0</v>
      </c>
      <c r="AK4003">
        <v>0</v>
      </c>
      <c r="AM4003">
        <v>0</v>
      </c>
      <c r="AN4003">
        <v>1</v>
      </c>
      <c r="AO4003">
        <v>1</v>
      </c>
    </row>
    <row r="4004" spans="1:41" x14ac:dyDescent="0.55000000000000004">
      <c r="A4004" t="s">
        <v>7425</v>
      </c>
      <c r="B4004" s="1">
        <v>42867</v>
      </c>
      <c r="C4004">
        <v>19</v>
      </c>
      <c r="D4004">
        <v>5</v>
      </c>
      <c r="E4004" t="s">
        <v>76</v>
      </c>
      <c r="F4004">
        <v>2017</v>
      </c>
      <c r="G4004">
        <v>45</v>
      </c>
      <c r="H4004" t="s">
        <v>52</v>
      </c>
      <c r="I4004" t="s">
        <v>42</v>
      </c>
      <c r="J4004">
        <v>1</v>
      </c>
      <c r="K4004" t="s">
        <v>43</v>
      </c>
      <c r="L4004">
        <v>9</v>
      </c>
      <c r="M4004" t="s">
        <v>7315</v>
      </c>
      <c r="N4004" t="s">
        <v>7316</v>
      </c>
      <c r="O4004" t="s">
        <v>9648</v>
      </c>
      <c r="P4004" t="s">
        <v>3267</v>
      </c>
      <c r="Q4004" t="s">
        <v>83</v>
      </c>
      <c r="S4004" t="s">
        <v>47</v>
      </c>
      <c r="T4004" t="s">
        <v>63</v>
      </c>
      <c r="U4004" t="s">
        <v>2834</v>
      </c>
      <c r="V4004">
        <v>0</v>
      </c>
      <c r="W4004">
        <v>0</v>
      </c>
      <c r="X4004">
        <v>1</v>
      </c>
      <c r="Y4004">
        <v>0</v>
      </c>
      <c r="Z4004">
        <v>0</v>
      </c>
      <c r="AA4004">
        <v>0</v>
      </c>
      <c r="AB4004">
        <v>0</v>
      </c>
      <c r="AC4004">
        <v>0</v>
      </c>
      <c r="AD4004">
        <v>1</v>
      </c>
      <c r="AE4004">
        <v>0</v>
      </c>
      <c r="AF4004">
        <v>0</v>
      </c>
      <c r="AG4004">
        <v>0</v>
      </c>
      <c r="AH4004">
        <v>0</v>
      </c>
      <c r="AI4004">
        <v>0</v>
      </c>
      <c r="AK4004">
        <v>0</v>
      </c>
      <c r="AM4004">
        <v>0</v>
      </c>
      <c r="AN4004">
        <v>1</v>
      </c>
      <c r="AO4004">
        <v>1</v>
      </c>
    </row>
    <row r="4005" spans="1:41" x14ac:dyDescent="0.55000000000000004">
      <c r="A4005" t="s">
        <v>7426</v>
      </c>
      <c r="B4005" s="1">
        <v>42888</v>
      </c>
      <c r="C4005">
        <v>22</v>
      </c>
      <c r="D4005">
        <v>6</v>
      </c>
      <c r="E4005" t="s">
        <v>101</v>
      </c>
      <c r="F4005">
        <v>2017</v>
      </c>
      <c r="G4005">
        <v>26</v>
      </c>
      <c r="H4005" t="s">
        <v>87</v>
      </c>
      <c r="I4005" t="s">
        <v>53</v>
      </c>
      <c r="J4005">
        <v>0</v>
      </c>
      <c r="K4005" t="s">
        <v>43</v>
      </c>
      <c r="L4005">
        <v>9</v>
      </c>
      <c r="M4005" t="s">
        <v>7315</v>
      </c>
      <c r="N4005" t="s">
        <v>7316</v>
      </c>
      <c r="O4005" t="s">
        <v>9648</v>
      </c>
      <c r="P4005" t="s">
        <v>3267</v>
      </c>
      <c r="Q4005" t="s">
        <v>47</v>
      </c>
      <c r="S4005" t="s">
        <v>47</v>
      </c>
      <c r="T4005" t="s">
        <v>48</v>
      </c>
      <c r="U4005" t="s">
        <v>64</v>
      </c>
      <c r="V4005">
        <v>0</v>
      </c>
      <c r="W4005">
        <v>0</v>
      </c>
      <c r="X4005">
        <v>1</v>
      </c>
      <c r="Y4005">
        <v>0</v>
      </c>
      <c r="Z4005">
        <v>0</v>
      </c>
      <c r="AA4005">
        <v>0</v>
      </c>
      <c r="AB4005">
        <v>0</v>
      </c>
      <c r="AC4005">
        <v>0</v>
      </c>
      <c r="AD4005">
        <v>0</v>
      </c>
      <c r="AE4005">
        <v>0</v>
      </c>
      <c r="AF4005">
        <v>0</v>
      </c>
      <c r="AG4005">
        <v>0</v>
      </c>
      <c r="AH4005">
        <v>0</v>
      </c>
      <c r="AI4005">
        <v>0</v>
      </c>
      <c r="AK4005">
        <v>0</v>
      </c>
      <c r="AM4005">
        <v>0</v>
      </c>
      <c r="AN4005">
        <v>1</v>
      </c>
      <c r="AO4005">
        <v>1</v>
      </c>
    </row>
    <row r="4006" spans="1:41" x14ac:dyDescent="0.55000000000000004">
      <c r="A4006" t="s">
        <v>7427</v>
      </c>
      <c r="B4006" s="1">
        <v>42901</v>
      </c>
      <c r="C4006">
        <v>24</v>
      </c>
      <c r="D4006">
        <v>6</v>
      </c>
      <c r="E4006" t="s">
        <v>101</v>
      </c>
      <c r="F4006">
        <v>2017</v>
      </c>
      <c r="G4006">
        <v>49</v>
      </c>
      <c r="H4006" t="s">
        <v>52</v>
      </c>
      <c r="I4006" t="s">
        <v>42</v>
      </c>
      <c r="J4006">
        <v>1</v>
      </c>
      <c r="K4006" t="s">
        <v>123</v>
      </c>
      <c r="L4006">
        <v>3</v>
      </c>
      <c r="M4006" t="s">
        <v>7315</v>
      </c>
      <c r="N4006" t="s">
        <v>7316</v>
      </c>
      <c r="O4006" t="s">
        <v>9648</v>
      </c>
      <c r="P4006" t="s">
        <v>3267</v>
      </c>
      <c r="Q4006" t="s">
        <v>83</v>
      </c>
      <c r="S4006" t="s">
        <v>425</v>
      </c>
      <c r="T4006" t="s">
        <v>63</v>
      </c>
      <c r="U4006" t="s">
        <v>4989</v>
      </c>
      <c r="V4006">
        <v>0</v>
      </c>
      <c r="W4006">
        <v>0</v>
      </c>
      <c r="X4006">
        <v>1</v>
      </c>
      <c r="Y4006">
        <v>0</v>
      </c>
      <c r="Z4006">
        <v>0</v>
      </c>
      <c r="AA4006">
        <v>0</v>
      </c>
      <c r="AB4006">
        <v>1</v>
      </c>
      <c r="AC4006">
        <v>0</v>
      </c>
      <c r="AD4006">
        <v>0</v>
      </c>
      <c r="AE4006">
        <v>0</v>
      </c>
      <c r="AF4006">
        <v>0</v>
      </c>
      <c r="AG4006">
        <v>0</v>
      </c>
      <c r="AH4006">
        <v>0</v>
      </c>
      <c r="AI4006">
        <v>0</v>
      </c>
      <c r="AK4006">
        <v>0</v>
      </c>
      <c r="AM4006">
        <v>0</v>
      </c>
      <c r="AN4006">
        <v>1</v>
      </c>
      <c r="AO4006">
        <v>1</v>
      </c>
    </row>
    <row r="4007" spans="1:41" x14ac:dyDescent="0.55000000000000004">
      <c r="A4007" t="s">
        <v>7428</v>
      </c>
      <c r="B4007" s="1">
        <v>42942</v>
      </c>
      <c r="C4007">
        <v>30</v>
      </c>
      <c r="D4007">
        <v>7</v>
      </c>
      <c r="E4007" t="s">
        <v>105</v>
      </c>
      <c r="F4007">
        <v>2017</v>
      </c>
      <c r="G4007">
        <v>30</v>
      </c>
      <c r="H4007" t="s">
        <v>87</v>
      </c>
      <c r="I4007" t="s">
        <v>42</v>
      </c>
      <c r="J4007">
        <v>1</v>
      </c>
      <c r="K4007" t="s">
        <v>43</v>
      </c>
      <c r="L4007">
        <v>9</v>
      </c>
      <c r="M4007" t="s">
        <v>7315</v>
      </c>
      <c r="N4007" t="s">
        <v>7316</v>
      </c>
      <c r="O4007" t="s">
        <v>9648</v>
      </c>
      <c r="P4007" t="s">
        <v>3267</v>
      </c>
      <c r="Q4007" t="s">
        <v>83</v>
      </c>
      <c r="S4007" t="s">
        <v>47</v>
      </c>
      <c r="T4007" t="s">
        <v>314</v>
      </c>
      <c r="U4007" t="s">
        <v>3872</v>
      </c>
      <c r="V4007">
        <v>1</v>
      </c>
      <c r="W4007">
        <v>0</v>
      </c>
      <c r="X4007">
        <v>1</v>
      </c>
      <c r="Y4007">
        <v>0</v>
      </c>
      <c r="Z4007">
        <v>0</v>
      </c>
      <c r="AA4007">
        <v>0</v>
      </c>
      <c r="AB4007">
        <v>1</v>
      </c>
      <c r="AC4007">
        <v>0</v>
      </c>
      <c r="AD4007">
        <v>0</v>
      </c>
      <c r="AE4007">
        <v>0</v>
      </c>
      <c r="AF4007">
        <v>0</v>
      </c>
      <c r="AG4007">
        <v>0</v>
      </c>
      <c r="AH4007">
        <v>0</v>
      </c>
      <c r="AI4007">
        <v>0</v>
      </c>
      <c r="AK4007">
        <v>0</v>
      </c>
      <c r="AM4007">
        <v>0</v>
      </c>
      <c r="AN4007">
        <v>1</v>
      </c>
      <c r="AO4007">
        <v>1</v>
      </c>
    </row>
    <row r="4008" spans="1:41" x14ac:dyDescent="0.55000000000000004">
      <c r="A4008" t="s">
        <v>7429</v>
      </c>
      <c r="B4008" s="1">
        <v>42987</v>
      </c>
      <c r="C4008">
        <v>36</v>
      </c>
      <c r="D4008">
        <v>9</v>
      </c>
      <c r="E4008" t="s">
        <v>51</v>
      </c>
      <c r="F4008">
        <v>2017</v>
      </c>
      <c r="G4008">
        <v>60</v>
      </c>
      <c r="H4008" t="s">
        <v>115</v>
      </c>
      <c r="I4008" t="s">
        <v>42</v>
      </c>
      <c r="J4008">
        <v>1</v>
      </c>
      <c r="K4008" t="s">
        <v>43</v>
      </c>
      <c r="L4008">
        <v>9</v>
      </c>
      <c r="M4008" t="s">
        <v>7315</v>
      </c>
      <c r="N4008" t="s">
        <v>7316</v>
      </c>
      <c r="O4008" t="s">
        <v>9648</v>
      </c>
      <c r="P4008" t="s">
        <v>3267</v>
      </c>
      <c r="Q4008" t="s">
        <v>33</v>
      </c>
      <c r="R4008" t="s">
        <v>727</v>
      </c>
      <c r="S4008" t="s">
        <v>678</v>
      </c>
      <c r="T4008" t="s">
        <v>63</v>
      </c>
      <c r="U4008" t="s">
        <v>1117</v>
      </c>
      <c r="V4008">
        <v>1</v>
      </c>
      <c r="W4008">
        <v>0</v>
      </c>
      <c r="X4008">
        <v>0</v>
      </c>
      <c r="Y4008">
        <v>0</v>
      </c>
      <c r="Z4008">
        <v>0</v>
      </c>
      <c r="AA4008">
        <v>0</v>
      </c>
      <c r="AB4008">
        <v>1</v>
      </c>
      <c r="AC4008">
        <v>0</v>
      </c>
      <c r="AD4008">
        <v>0</v>
      </c>
      <c r="AE4008">
        <v>0</v>
      </c>
      <c r="AF4008">
        <v>0</v>
      </c>
      <c r="AG4008">
        <v>0</v>
      </c>
      <c r="AH4008">
        <v>0</v>
      </c>
      <c r="AI4008">
        <v>0</v>
      </c>
      <c r="AK4008">
        <v>0</v>
      </c>
      <c r="AM4008">
        <v>0</v>
      </c>
      <c r="AN4008">
        <v>0</v>
      </c>
      <c r="AO4008">
        <v>0</v>
      </c>
    </row>
    <row r="4009" spans="1:41" x14ac:dyDescent="0.55000000000000004">
      <c r="A4009" t="s">
        <v>7430</v>
      </c>
      <c r="B4009" s="1">
        <v>42990</v>
      </c>
      <c r="C4009">
        <v>37</v>
      </c>
      <c r="D4009">
        <v>9</v>
      </c>
      <c r="E4009" t="s">
        <v>51</v>
      </c>
      <c r="F4009">
        <v>2017</v>
      </c>
      <c r="G4009">
        <v>48</v>
      </c>
      <c r="H4009" t="s">
        <v>52</v>
      </c>
      <c r="I4009" t="s">
        <v>42</v>
      </c>
      <c r="J4009">
        <v>1</v>
      </c>
      <c r="K4009" t="s">
        <v>43</v>
      </c>
      <c r="L4009">
        <v>9</v>
      </c>
      <c r="M4009" t="s">
        <v>7315</v>
      </c>
      <c r="N4009" t="s">
        <v>7316</v>
      </c>
      <c r="O4009" t="s">
        <v>9648</v>
      </c>
      <c r="P4009" t="s">
        <v>3267</v>
      </c>
      <c r="Q4009" t="s">
        <v>47</v>
      </c>
      <c r="S4009" t="s">
        <v>47</v>
      </c>
      <c r="T4009" t="s">
        <v>48</v>
      </c>
      <c r="U4009" t="s">
        <v>7431</v>
      </c>
      <c r="V4009">
        <v>1</v>
      </c>
      <c r="W4009">
        <v>1</v>
      </c>
      <c r="X4009">
        <v>0</v>
      </c>
      <c r="Y4009">
        <v>0</v>
      </c>
      <c r="Z4009">
        <v>0</v>
      </c>
      <c r="AA4009">
        <v>0</v>
      </c>
      <c r="AB4009">
        <v>0</v>
      </c>
      <c r="AC4009">
        <v>0</v>
      </c>
      <c r="AD4009">
        <v>0</v>
      </c>
      <c r="AE4009">
        <v>0</v>
      </c>
      <c r="AF4009">
        <v>1</v>
      </c>
      <c r="AG4009">
        <v>0</v>
      </c>
      <c r="AH4009">
        <v>0</v>
      </c>
      <c r="AI4009">
        <v>0</v>
      </c>
      <c r="AK4009">
        <v>0</v>
      </c>
      <c r="AM4009">
        <v>0</v>
      </c>
      <c r="AN4009">
        <v>0</v>
      </c>
      <c r="AO4009">
        <v>0</v>
      </c>
    </row>
    <row r="4010" spans="1:41" x14ac:dyDescent="0.55000000000000004">
      <c r="A4010" t="s">
        <v>7432</v>
      </c>
      <c r="B4010" s="1">
        <v>43007</v>
      </c>
      <c r="C4010">
        <v>39</v>
      </c>
      <c r="D4010">
        <v>9</v>
      </c>
      <c r="E4010" t="s">
        <v>51</v>
      </c>
      <c r="F4010">
        <v>2017</v>
      </c>
      <c r="G4010">
        <v>36</v>
      </c>
      <c r="H4010" t="s">
        <v>41</v>
      </c>
      <c r="I4010" t="s">
        <v>42</v>
      </c>
      <c r="J4010">
        <v>1</v>
      </c>
      <c r="K4010" t="s">
        <v>43</v>
      </c>
      <c r="L4010">
        <v>9</v>
      </c>
      <c r="M4010" t="s">
        <v>7315</v>
      </c>
      <c r="N4010" t="s">
        <v>7316</v>
      </c>
      <c r="O4010" t="s">
        <v>9648</v>
      </c>
      <c r="P4010" t="s">
        <v>3267</v>
      </c>
      <c r="Q4010" t="s">
        <v>47</v>
      </c>
      <c r="S4010" t="s">
        <v>47</v>
      </c>
      <c r="T4010" t="s">
        <v>102</v>
      </c>
      <c r="U4010" t="s">
        <v>64</v>
      </c>
      <c r="V4010">
        <v>0</v>
      </c>
      <c r="W4010">
        <v>0</v>
      </c>
      <c r="X4010">
        <v>1</v>
      </c>
      <c r="Y4010">
        <v>0</v>
      </c>
      <c r="Z4010">
        <v>0</v>
      </c>
      <c r="AA4010">
        <v>0</v>
      </c>
      <c r="AB4010">
        <v>0</v>
      </c>
      <c r="AC4010">
        <v>0</v>
      </c>
      <c r="AD4010">
        <v>0</v>
      </c>
      <c r="AE4010">
        <v>0</v>
      </c>
      <c r="AF4010">
        <v>0</v>
      </c>
      <c r="AG4010">
        <v>0</v>
      </c>
      <c r="AH4010">
        <v>0</v>
      </c>
      <c r="AI4010">
        <v>0</v>
      </c>
      <c r="AK4010">
        <v>0</v>
      </c>
      <c r="AM4010">
        <v>0</v>
      </c>
      <c r="AN4010">
        <v>1</v>
      </c>
      <c r="AO4010">
        <v>1</v>
      </c>
    </row>
    <row r="4011" spans="1:41" x14ac:dyDescent="0.55000000000000004">
      <c r="A4011" t="s">
        <v>7433</v>
      </c>
      <c r="B4011" s="1">
        <v>43046</v>
      </c>
      <c r="C4011">
        <v>45</v>
      </c>
      <c r="D4011">
        <v>11</v>
      </c>
      <c r="E4011" t="s">
        <v>119</v>
      </c>
      <c r="F4011">
        <v>2017</v>
      </c>
      <c r="G4011">
        <v>27</v>
      </c>
      <c r="H4011" t="s">
        <v>87</v>
      </c>
      <c r="I4011" t="s">
        <v>42</v>
      </c>
      <c r="J4011">
        <v>1</v>
      </c>
      <c r="K4011" t="s">
        <v>106</v>
      </c>
      <c r="L4011">
        <v>7</v>
      </c>
      <c r="M4011" t="s">
        <v>7315</v>
      </c>
      <c r="N4011" t="s">
        <v>7316</v>
      </c>
      <c r="O4011" t="s">
        <v>9648</v>
      </c>
      <c r="P4011" t="s">
        <v>3267</v>
      </c>
      <c r="Q4011" t="s">
        <v>33</v>
      </c>
      <c r="R4011" t="s">
        <v>6899</v>
      </c>
      <c r="S4011" t="s">
        <v>736</v>
      </c>
      <c r="T4011" t="s">
        <v>63</v>
      </c>
      <c r="U4011" t="s">
        <v>64</v>
      </c>
      <c r="V4011">
        <v>0</v>
      </c>
      <c r="W4011">
        <v>0</v>
      </c>
      <c r="X4011">
        <v>1</v>
      </c>
      <c r="Y4011">
        <v>0</v>
      </c>
      <c r="Z4011">
        <v>0</v>
      </c>
      <c r="AA4011">
        <v>0</v>
      </c>
      <c r="AB4011">
        <v>0</v>
      </c>
      <c r="AC4011">
        <v>0</v>
      </c>
      <c r="AD4011">
        <v>0</v>
      </c>
      <c r="AE4011">
        <v>0</v>
      </c>
      <c r="AF4011">
        <v>0</v>
      </c>
      <c r="AG4011">
        <v>0</v>
      </c>
      <c r="AH4011">
        <v>0</v>
      </c>
      <c r="AI4011">
        <v>0</v>
      </c>
      <c r="AK4011">
        <v>0</v>
      </c>
      <c r="AM4011">
        <v>0</v>
      </c>
      <c r="AN4011">
        <v>1</v>
      </c>
      <c r="AO4011">
        <v>1</v>
      </c>
    </row>
    <row r="4012" spans="1:41" x14ac:dyDescent="0.55000000000000004">
      <c r="A4012" t="s">
        <v>7434</v>
      </c>
      <c r="B4012" s="1">
        <v>43059</v>
      </c>
      <c r="C4012">
        <v>47</v>
      </c>
      <c r="D4012">
        <v>11</v>
      </c>
      <c r="E4012" t="s">
        <v>119</v>
      </c>
      <c r="F4012">
        <v>2017</v>
      </c>
      <c r="G4012">
        <v>43</v>
      </c>
      <c r="H4012" t="s">
        <v>41</v>
      </c>
      <c r="I4012" t="s">
        <v>42</v>
      </c>
      <c r="J4012">
        <v>1</v>
      </c>
      <c r="K4012" t="s">
        <v>43</v>
      </c>
      <c r="L4012">
        <v>9</v>
      </c>
      <c r="M4012" t="s">
        <v>7315</v>
      </c>
      <c r="N4012" t="s">
        <v>7316</v>
      </c>
      <c r="O4012" t="s">
        <v>9648</v>
      </c>
      <c r="P4012" t="s">
        <v>3267</v>
      </c>
      <c r="Q4012" t="s">
        <v>33</v>
      </c>
      <c r="R4012" t="s">
        <v>130</v>
      </c>
      <c r="S4012" t="s">
        <v>47</v>
      </c>
      <c r="T4012" t="s">
        <v>77</v>
      </c>
      <c r="U4012" t="s">
        <v>7435</v>
      </c>
      <c r="V4012">
        <v>0</v>
      </c>
      <c r="W4012">
        <v>1</v>
      </c>
      <c r="X4012">
        <v>1</v>
      </c>
      <c r="Y4012">
        <v>0</v>
      </c>
      <c r="Z4012">
        <v>0</v>
      </c>
      <c r="AA4012">
        <v>0</v>
      </c>
      <c r="AB4012">
        <v>0</v>
      </c>
      <c r="AC4012">
        <v>0</v>
      </c>
      <c r="AD4012">
        <v>0</v>
      </c>
      <c r="AE4012">
        <v>0</v>
      </c>
      <c r="AF4012">
        <v>0</v>
      </c>
      <c r="AG4012">
        <v>0</v>
      </c>
      <c r="AH4012">
        <v>0</v>
      </c>
      <c r="AI4012">
        <v>0</v>
      </c>
      <c r="AK4012">
        <v>0</v>
      </c>
      <c r="AM4012">
        <v>0</v>
      </c>
      <c r="AN4012">
        <v>1</v>
      </c>
      <c r="AO4012">
        <v>1</v>
      </c>
    </row>
    <row r="4013" spans="1:41" x14ac:dyDescent="0.55000000000000004">
      <c r="A4013" t="s">
        <v>7436</v>
      </c>
      <c r="B4013" s="1">
        <v>43066</v>
      </c>
      <c r="C4013">
        <v>48</v>
      </c>
      <c r="D4013">
        <v>11</v>
      </c>
      <c r="E4013" t="s">
        <v>119</v>
      </c>
      <c r="F4013">
        <v>2017</v>
      </c>
      <c r="G4013">
        <v>40</v>
      </c>
      <c r="H4013" t="s">
        <v>41</v>
      </c>
      <c r="I4013" t="s">
        <v>42</v>
      </c>
      <c r="J4013">
        <v>1</v>
      </c>
      <c r="K4013" t="s">
        <v>43</v>
      </c>
      <c r="L4013">
        <v>9</v>
      </c>
      <c r="M4013" t="s">
        <v>7315</v>
      </c>
      <c r="N4013" t="s">
        <v>7316</v>
      </c>
      <c r="O4013" t="s">
        <v>9648</v>
      </c>
      <c r="P4013" t="s">
        <v>3267</v>
      </c>
      <c r="Q4013" t="s">
        <v>47</v>
      </c>
      <c r="S4013" t="s">
        <v>47</v>
      </c>
      <c r="T4013" t="s">
        <v>314</v>
      </c>
      <c r="U4013" t="s">
        <v>7437</v>
      </c>
      <c r="V4013">
        <v>0</v>
      </c>
      <c r="W4013">
        <v>1</v>
      </c>
      <c r="X4013">
        <v>1</v>
      </c>
      <c r="Y4013">
        <v>0</v>
      </c>
      <c r="Z4013">
        <v>0</v>
      </c>
      <c r="AA4013">
        <v>0</v>
      </c>
      <c r="AB4013">
        <v>0</v>
      </c>
      <c r="AC4013">
        <v>0</v>
      </c>
      <c r="AD4013">
        <v>1</v>
      </c>
      <c r="AE4013">
        <v>0</v>
      </c>
      <c r="AF4013">
        <v>0</v>
      </c>
      <c r="AG4013">
        <v>0</v>
      </c>
      <c r="AH4013">
        <v>0</v>
      </c>
      <c r="AI4013">
        <v>0</v>
      </c>
      <c r="AK4013">
        <v>0</v>
      </c>
      <c r="AM4013">
        <v>0</v>
      </c>
      <c r="AN4013">
        <v>1</v>
      </c>
      <c r="AO4013">
        <v>1</v>
      </c>
    </row>
    <row r="4014" spans="1:41" x14ac:dyDescent="0.55000000000000004">
      <c r="A4014" t="s">
        <v>7438</v>
      </c>
      <c r="B4014" s="1">
        <v>43071</v>
      </c>
      <c r="C4014">
        <v>48</v>
      </c>
      <c r="D4014">
        <v>12</v>
      </c>
      <c r="E4014" t="s">
        <v>57</v>
      </c>
      <c r="F4014">
        <v>2017</v>
      </c>
      <c r="G4014">
        <v>28</v>
      </c>
      <c r="H4014" t="s">
        <v>87</v>
      </c>
      <c r="I4014" t="s">
        <v>53</v>
      </c>
      <c r="J4014">
        <v>0</v>
      </c>
      <c r="K4014" t="s">
        <v>43</v>
      </c>
      <c r="L4014">
        <v>9</v>
      </c>
      <c r="M4014" t="s">
        <v>7315</v>
      </c>
      <c r="N4014" t="s">
        <v>7316</v>
      </c>
      <c r="O4014" t="s">
        <v>9648</v>
      </c>
      <c r="P4014" t="s">
        <v>3267</v>
      </c>
      <c r="Q4014" t="s">
        <v>47</v>
      </c>
      <c r="S4014" t="s">
        <v>47</v>
      </c>
      <c r="T4014" t="s">
        <v>77</v>
      </c>
      <c r="U4014" t="s">
        <v>7439</v>
      </c>
      <c r="V4014">
        <v>0</v>
      </c>
      <c r="W4014">
        <v>1</v>
      </c>
      <c r="X4014">
        <v>1</v>
      </c>
      <c r="Y4014">
        <v>0</v>
      </c>
      <c r="Z4014">
        <v>0</v>
      </c>
      <c r="AA4014">
        <v>0</v>
      </c>
      <c r="AB4014">
        <v>1</v>
      </c>
      <c r="AC4014">
        <v>0</v>
      </c>
      <c r="AD4014">
        <v>0</v>
      </c>
      <c r="AE4014">
        <v>1</v>
      </c>
      <c r="AF4014">
        <v>0</v>
      </c>
      <c r="AG4014">
        <v>0</v>
      </c>
      <c r="AH4014">
        <v>0</v>
      </c>
      <c r="AI4014">
        <v>0</v>
      </c>
      <c r="AK4014">
        <v>0</v>
      </c>
      <c r="AM4014">
        <v>1</v>
      </c>
      <c r="AN4014">
        <v>1</v>
      </c>
      <c r="AO4014">
        <v>1</v>
      </c>
    </row>
    <row r="4015" spans="1:41" x14ac:dyDescent="0.55000000000000004">
      <c r="A4015" t="s">
        <v>7440</v>
      </c>
      <c r="B4015" s="1">
        <v>43086</v>
      </c>
      <c r="C4015">
        <v>50</v>
      </c>
      <c r="D4015">
        <v>12</v>
      </c>
      <c r="E4015" t="s">
        <v>57</v>
      </c>
      <c r="F4015">
        <v>2017</v>
      </c>
      <c r="G4015">
        <v>58</v>
      </c>
      <c r="H4015" t="s">
        <v>115</v>
      </c>
      <c r="I4015" t="s">
        <v>42</v>
      </c>
      <c r="J4015">
        <v>1</v>
      </c>
      <c r="K4015" t="s">
        <v>43</v>
      </c>
      <c r="L4015">
        <v>9</v>
      </c>
      <c r="M4015" t="s">
        <v>7315</v>
      </c>
      <c r="N4015" t="s">
        <v>7316</v>
      </c>
      <c r="O4015" t="s">
        <v>9648</v>
      </c>
      <c r="P4015" t="s">
        <v>3267</v>
      </c>
      <c r="Q4015" t="s">
        <v>33</v>
      </c>
      <c r="R4015" t="s">
        <v>2123</v>
      </c>
      <c r="S4015" t="s">
        <v>111</v>
      </c>
      <c r="T4015" t="s">
        <v>5103</v>
      </c>
      <c r="U4015" t="s">
        <v>7441</v>
      </c>
      <c r="V4015">
        <v>0</v>
      </c>
      <c r="W4015">
        <v>0</v>
      </c>
      <c r="X4015">
        <v>0</v>
      </c>
      <c r="Y4015">
        <v>0</v>
      </c>
      <c r="Z4015">
        <v>1</v>
      </c>
      <c r="AA4015">
        <v>0</v>
      </c>
      <c r="AB4015">
        <v>1</v>
      </c>
      <c r="AC4015">
        <v>0</v>
      </c>
      <c r="AD4015">
        <v>0</v>
      </c>
      <c r="AE4015">
        <v>0</v>
      </c>
      <c r="AF4015">
        <v>0</v>
      </c>
      <c r="AG4015">
        <v>0</v>
      </c>
      <c r="AH4015">
        <v>0</v>
      </c>
      <c r="AI4015">
        <v>0</v>
      </c>
      <c r="AK4015">
        <v>0</v>
      </c>
      <c r="AM4015">
        <v>1</v>
      </c>
      <c r="AN4015">
        <v>0</v>
      </c>
      <c r="AO4015">
        <v>1</v>
      </c>
    </row>
    <row r="4016" spans="1:41" x14ac:dyDescent="0.55000000000000004">
      <c r="A4016" t="s">
        <v>7442</v>
      </c>
      <c r="B4016" s="1">
        <v>43093</v>
      </c>
      <c r="C4016">
        <v>51</v>
      </c>
      <c r="D4016">
        <v>12</v>
      </c>
      <c r="E4016" t="s">
        <v>57</v>
      </c>
      <c r="F4016">
        <v>2017</v>
      </c>
      <c r="G4016">
        <v>36</v>
      </c>
      <c r="H4016" t="s">
        <v>41</v>
      </c>
      <c r="I4016" t="s">
        <v>42</v>
      </c>
      <c r="J4016">
        <v>1</v>
      </c>
      <c r="K4016" t="s">
        <v>43</v>
      </c>
      <c r="L4016">
        <v>9</v>
      </c>
      <c r="M4016" t="s">
        <v>7315</v>
      </c>
      <c r="N4016" t="s">
        <v>7316</v>
      </c>
      <c r="O4016" t="s">
        <v>9648</v>
      </c>
      <c r="P4016" t="s">
        <v>3267</v>
      </c>
      <c r="Q4016" t="s">
        <v>47</v>
      </c>
      <c r="S4016" t="s">
        <v>47</v>
      </c>
      <c r="T4016" t="s">
        <v>314</v>
      </c>
      <c r="U4016" t="s">
        <v>7443</v>
      </c>
      <c r="V4016">
        <v>0</v>
      </c>
      <c r="W4016">
        <v>1</v>
      </c>
      <c r="X4016">
        <v>1</v>
      </c>
      <c r="Y4016">
        <v>0</v>
      </c>
      <c r="Z4016">
        <v>0</v>
      </c>
      <c r="AA4016">
        <v>0</v>
      </c>
      <c r="AB4016">
        <v>0</v>
      </c>
      <c r="AC4016">
        <v>0</v>
      </c>
      <c r="AD4016">
        <v>0</v>
      </c>
      <c r="AE4016">
        <v>1</v>
      </c>
      <c r="AF4016">
        <v>0</v>
      </c>
      <c r="AG4016">
        <v>0</v>
      </c>
      <c r="AH4016">
        <v>0</v>
      </c>
      <c r="AI4016">
        <v>0</v>
      </c>
      <c r="AJ4016" t="s">
        <v>340</v>
      </c>
      <c r="AK4016">
        <v>0</v>
      </c>
      <c r="AM4016">
        <v>1</v>
      </c>
      <c r="AN4016">
        <v>1</v>
      </c>
      <c r="AO4016">
        <v>1</v>
      </c>
    </row>
    <row r="4017" spans="1:41" x14ac:dyDescent="0.55000000000000004">
      <c r="A4017" t="s">
        <v>7444</v>
      </c>
      <c r="B4017" s="1">
        <v>43100</v>
      </c>
      <c r="C4017">
        <v>52</v>
      </c>
      <c r="D4017">
        <v>12</v>
      </c>
      <c r="E4017" t="s">
        <v>57</v>
      </c>
      <c r="F4017">
        <v>2017</v>
      </c>
      <c r="G4017">
        <v>26</v>
      </c>
      <c r="H4017" t="s">
        <v>87</v>
      </c>
      <c r="I4017" t="s">
        <v>42</v>
      </c>
      <c r="J4017">
        <v>1</v>
      </c>
      <c r="K4017" t="s">
        <v>43</v>
      </c>
      <c r="L4017">
        <v>9</v>
      </c>
      <c r="M4017" t="s">
        <v>7315</v>
      </c>
      <c r="N4017" t="s">
        <v>7316</v>
      </c>
      <c r="O4017" t="s">
        <v>9648</v>
      </c>
      <c r="P4017" t="s">
        <v>3267</v>
      </c>
      <c r="Q4017" t="s">
        <v>83</v>
      </c>
      <c r="S4017" t="s">
        <v>678</v>
      </c>
      <c r="T4017" t="s">
        <v>48</v>
      </c>
      <c r="U4017" t="s">
        <v>7445</v>
      </c>
      <c r="V4017">
        <v>0</v>
      </c>
      <c r="W4017">
        <v>1</v>
      </c>
      <c r="X4017">
        <v>0</v>
      </c>
      <c r="Y4017">
        <v>0</v>
      </c>
      <c r="Z4017">
        <v>0</v>
      </c>
      <c r="AA4017">
        <v>0</v>
      </c>
      <c r="AB4017">
        <v>1</v>
      </c>
      <c r="AC4017">
        <v>0</v>
      </c>
      <c r="AD4017">
        <v>0</v>
      </c>
      <c r="AE4017">
        <v>0</v>
      </c>
      <c r="AF4017">
        <v>0</v>
      </c>
      <c r="AG4017">
        <v>0</v>
      </c>
      <c r="AH4017">
        <v>0</v>
      </c>
      <c r="AI4017">
        <v>0</v>
      </c>
      <c r="AJ4017" t="s">
        <v>340</v>
      </c>
      <c r="AK4017">
        <v>0</v>
      </c>
      <c r="AM4017">
        <v>0</v>
      </c>
      <c r="AN4017">
        <v>0</v>
      </c>
      <c r="AO4017">
        <v>0</v>
      </c>
    </row>
    <row r="4018" spans="1:41" x14ac:dyDescent="0.55000000000000004">
      <c r="A4018" t="s">
        <v>7446</v>
      </c>
      <c r="B4018" s="1">
        <v>43134</v>
      </c>
      <c r="C4018">
        <v>5</v>
      </c>
      <c r="D4018">
        <v>2</v>
      </c>
      <c r="E4018" t="s">
        <v>61</v>
      </c>
      <c r="F4018">
        <v>2018</v>
      </c>
      <c r="G4018">
        <v>47</v>
      </c>
      <c r="H4018" t="s">
        <v>52</v>
      </c>
      <c r="I4018" t="s">
        <v>42</v>
      </c>
      <c r="J4018">
        <v>1</v>
      </c>
      <c r="K4018" t="s">
        <v>43</v>
      </c>
      <c r="L4018">
        <v>9</v>
      </c>
      <c r="M4018" t="s">
        <v>7315</v>
      </c>
      <c r="N4018" t="s">
        <v>7316</v>
      </c>
      <c r="O4018" t="s">
        <v>9648</v>
      </c>
      <c r="P4018" t="s">
        <v>3267</v>
      </c>
      <c r="Q4018" t="s">
        <v>47</v>
      </c>
      <c r="S4018" t="s">
        <v>47</v>
      </c>
      <c r="T4018" t="s">
        <v>63</v>
      </c>
      <c r="U4018" t="s">
        <v>4251</v>
      </c>
      <c r="V4018">
        <v>0</v>
      </c>
      <c r="W4018">
        <v>1</v>
      </c>
      <c r="X4018">
        <v>1</v>
      </c>
      <c r="Y4018">
        <v>0</v>
      </c>
      <c r="Z4018">
        <v>0</v>
      </c>
      <c r="AA4018">
        <v>0</v>
      </c>
      <c r="AB4018">
        <v>0</v>
      </c>
      <c r="AC4018">
        <v>0</v>
      </c>
      <c r="AD4018">
        <v>0</v>
      </c>
      <c r="AE4018">
        <v>0</v>
      </c>
      <c r="AF4018">
        <v>0</v>
      </c>
      <c r="AG4018">
        <v>0</v>
      </c>
      <c r="AH4018">
        <v>0</v>
      </c>
      <c r="AI4018">
        <v>0</v>
      </c>
      <c r="AK4018">
        <v>0</v>
      </c>
      <c r="AL4018" t="s">
        <v>65</v>
      </c>
      <c r="AM4018">
        <v>0</v>
      </c>
      <c r="AN4018">
        <v>1</v>
      </c>
      <c r="AO4018">
        <v>1</v>
      </c>
    </row>
    <row r="4019" spans="1:41" x14ac:dyDescent="0.55000000000000004">
      <c r="A4019" t="s">
        <v>7447</v>
      </c>
      <c r="B4019" s="1">
        <v>43144</v>
      </c>
      <c r="C4019">
        <v>7</v>
      </c>
      <c r="D4019">
        <v>2</v>
      </c>
      <c r="E4019" t="s">
        <v>61</v>
      </c>
      <c r="F4019">
        <v>2018</v>
      </c>
      <c r="G4019">
        <v>57</v>
      </c>
      <c r="H4019" t="s">
        <v>115</v>
      </c>
      <c r="I4019" t="s">
        <v>53</v>
      </c>
      <c r="J4019">
        <v>0</v>
      </c>
      <c r="K4019" t="s">
        <v>43</v>
      </c>
      <c r="L4019">
        <v>9</v>
      </c>
      <c r="M4019" t="s">
        <v>7315</v>
      </c>
      <c r="N4019" t="s">
        <v>7316</v>
      </c>
      <c r="O4019" t="s">
        <v>9648</v>
      </c>
      <c r="P4019" t="s">
        <v>3267</v>
      </c>
      <c r="Q4019" t="s">
        <v>47</v>
      </c>
      <c r="S4019" t="s">
        <v>47</v>
      </c>
      <c r="T4019" t="s">
        <v>77</v>
      </c>
      <c r="U4019" t="s">
        <v>7448</v>
      </c>
      <c r="V4019">
        <v>0</v>
      </c>
      <c r="W4019">
        <v>0</v>
      </c>
      <c r="X4019">
        <v>0</v>
      </c>
      <c r="Y4019">
        <v>0</v>
      </c>
      <c r="Z4019">
        <v>0</v>
      </c>
      <c r="AA4019">
        <v>0</v>
      </c>
      <c r="AB4019">
        <v>0</v>
      </c>
      <c r="AC4019">
        <v>0</v>
      </c>
      <c r="AD4019">
        <v>1</v>
      </c>
      <c r="AE4019">
        <v>0</v>
      </c>
      <c r="AF4019">
        <v>0</v>
      </c>
      <c r="AG4019">
        <v>0</v>
      </c>
      <c r="AH4019">
        <v>0</v>
      </c>
      <c r="AI4019">
        <v>0</v>
      </c>
      <c r="AJ4019" t="s">
        <v>1703</v>
      </c>
      <c r="AK4019">
        <v>0</v>
      </c>
      <c r="AL4019" t="s">
        <v>65</v>
      </c>
      <c r="AM4019">
        <v>0</v>
      </c>
      <c r="AN4019">
        <v>0</v>
      </c>
      <c r="AO4019">
        <v>0</v>
      </c>
    </row>
    <row r="4020" spans="1:41" x14ac:dyDescent="0.55000000000000004">
      <c r="A4020" t="s">
        <v>7449</v>
      </c>
      <c r="B4020" s="1">
        <v>43158</v>
      </c>
      <c r="C4020">
        <v>9</v>
      </c>
      <c r="D4020">
        <v>2</v>
      </c>
      <c r="E4020" t="s">
        <v>61</v>
      </c>
      <c r="F4020">
        <v>2018</v>
      </c>
      <c r="G4020">
        <v>54</v>
      </c>
      <c r="H4020" t="s">
        <v>52</v>
      </c>
      <c r="I4020" t="s">
        <v>42</v>
      </c>
      <c r="J4020">
        <v>1</v>
      </c>
      <c r="K4020" t="s">
        <v>43</v>
      </c>
      <c r="L4020">
        <v>9</v>
      </c>
      <c r="M4020" t="s">
        <v>7315</v>
      </c>
      <c r="N4020" t="s">
        <v>7316</v>
      </c>
      <c r="O4020" t="s">
        <v>9648</v>
      </c>
      <c r="P4020" t="s">
        <v>3267</v>
      </c>
      <c r="Q4020" t="s">
        <v>47</v>
      </c>
      <c r="S4020" t="s">
        <v>47</v>
      </c>
      <c r="T4020" t="s">
        <v>314</v>
      </c>
      <c r="U4020" t="s">
        <v>3854</v>
      </c>
      <c r="V4020">
        <v>1</v>
      </c>
      <c r="W4020">
        <v>0</v>
      </c>
      <c r="X4020">
        <v>1</v>
      </c>
      <c r="Y4020">
        <v>0</v>
      </c>
      <c r="Z4020">
        <v>0</v>
      </c>
      <c r="AA4020">
        <v>0</v>
      </c>
      <c r="AB4020">
        <v>0</v>
      </c>
      <c r="AC4020">
        <v>0</v>
      </c>
      <c r="AD4020">
        <v>0</v>
      </c>
      <c r="AE4020">
        <v>0</v>
      </c>
      <c r="AF4020">
        <v>0</v>
      </c>
      <c r="AG4020">
        <v>0</v>
      </c>
      <c r="AH4020">
        <v>0</v>
      </c>
      <c r="AI4020">
        <v>0</v>
      </c>
      <c r="AK4020">
        <v>0</v>
      </c>
      <c r="AL4020" t="s">
        <v>65</v>
      </c>
      <c r="AM4020">
        <v>0</v>
      </c>
      <c r="AN4020">
        <v>1</v>
      </c>
      <c r="AO4020">
        <v>1</v>
      </c>
    </row>
    <row r="4021" spans="1:41" x14ac:dyDescent="0.55000000000000004">
      <c r="A4021" t="s">
        <v>7450</v>
      </c>
      <c r="B4021" s="1">
        <v>43159</v>
      </c>
      <c r="C4021">
        <v>9</v>
      </c>
      <c r="D4021">
        <v>2</v>
      </c>
      <c r="E4021" t="s">
        <v>61</v>
      </c>
      <c r="F4021">
        <v>2018</v>
      </c>
      <c r="G4021">
        <v>38</v>
      </c>
      <c r="H4021" t="s">
        <v>41</v>
      </c>
      <c r="I4021" t="s">
        <v>42</v>
      </c>
      <c r="J4021">
        <v>1</v>
      </c>
      <c r="K4021" t="s">
        <v>43</v>
      </c>
      <c r="L4021">
        <v>9</v>
      </c>
      <c r="M4021" t="s">
        <v>7315</v>
      </c>
      <c r="N4021" t="s">
        <v>7316</v>
      </c>
      <c r="O4021" t="s">
        <v>9648</v>
      </c>
      <c r="P4021" t="s">
        <v>3267</v>
      </c>
      <c r="Q4021" t="s">
        <v>47</v>
      </c>
      <c r="S4021" t="s">
        <v>47</v>
      </c>
      <c r="T4021" t="s">
        <v>63</v>
      </c>
      <c r="U4021" t="s">
        <v>7451</v>
      </c>
      <c r="V4021">
        <v>0</v>
      </c>
      <c r="W4021">
        <v>0</v>
      </c>
      <c r="X4021">
        <v>1</v>
      </c>
      <c r="Y4021">
        <v>1</v>
      </c>
      <c r="Z4021">
        <v>0</v>
      </c>
      <c r="AA4021">
        <v>0</v>
      </c>
      <c r="AB4021">
        <v>0</v>
      </c>
      <c r="AC4021">
        <v>0</v>
      </c>
      <c r="AD4021">
        <v>0</v>
      </c>
      <c r="AE4021">
        <v>0</v>
      </c>
      <c r="AF4021">
        <v>0</v>
      </c>
      <c r="AG4021">
        <v>0</v>
      </c>
      <c r="AH4021">
        <v>0</v>
      </c>
      <c r="AI4021">
        <v>0</v>
      </c>
      <c r="AJ4021" t="s">
        <v>7452</v>
      </c>
      <c r="AK4021">
        <v>0</v>
      </c>
      <c r="AL4021" t="s">
        <v>65</v>
      </c>
      <c r="AM4021">
        <v>0</v>
      </c>
      <c r="AN4021">
        <v>1</v>
      </c>
      <c r="AO4021">
        <v>1</v>
      </c>
    </row>
    <row r="4022" spans="1:41" x14ac:dyDescent="0.55000000000000004">
      <c r="A4022" t="s">
        <v>7453</v>
      </c>
      <c r="B4022" s="1">
        <v>43160</v>
      </c>
      <c r="C4022">
        <v>9</v>
      </c>
      <c r="D4022">
        <v>3</v>
      </c>
      <c r="E4022" t="s">
        <v>67</v>
      </c>
      <c r="F4022">
        <v>2018</v>
      </c>
      <c r="G4022">
        <v>55</v>
      </c>
      <c r="H4022" t="s">
        <v>115</v>
      </c>
      <c r="I4022" t="s">
        <v>53</v>
      </c>
      <c r="J4022">
        <v>0</v>
      </c>
      <c r="K4022" t="s">
        <v>43</v>
      </c>
      <c r="L4022">
        <v>9</v>
      </c>
      <c r="M4022" t="s">
        <v>7315</v>
      </c>
      <c r="N4022" t="s">
        <v>7316</v>
      </c>
      <c r="O4022" t="s">
        <v>9648</v>
      </c>
      <c r="P4022" t="s">
        <v>3267</v>
      </c>
      <c r="Q4022" t="s">
        <v>47</v>
      </c>
      <c r="S4022" t="s">
        <v>47</v>
      </c>
      <c r="T4022" t="s">
        <v>77</v>
      </c>
      <c r="U4022" t="s">
        <v>7454</v>
      </c>
      <c r="V4022">
        <v>0</v>
      </c>
      <c r="W4022">
        <v>1</v>
      </c>
      <c r="X4022">
        <v>1</v>
      </c>
      <c r="Y4022">
        <v>1</v>
      </c>
      <c r="Z4022">
        <v>0</v>
      </c>
      <c r="AA4022">
        <v>0</v>
      </c>
      <c r="AB4022">
        <v>1</v>
      </c>
      <c r="AC4022">
        <v>0</v>
      </c>
      <c r="AD4022">
        <v>0</v>
      </c>
      <c r="AE4022">
        <v>0</v>
      </c>
      <c r="AF4022">
        <v>0</v>
      </c>
      <c r="AG4022">
        <v>0</v>
      </c>
      <c r="AH4022">
        <v>0</v>
      </c>
      <c r="AI4022">
        <v>0</v>
      </c>
      <c r="AK4022">
        <v>0</v>
      </c>
      <c r="AL4022" t="s">
        <v>65</v>
      </c>
      <c r="AM4022">
        <v>0</v>
      </c>
      <c r="AN4022">
        <v>1</v>
      </c>
      <c r="AO4022">
        <v>1</v>
      </c>
    </row>
    <row r="4023" spans="1:41" x14ac:dyDescent="0.55000000000000004">
      <c r="A4023" t="s">
        <v>7455</v>
      </c>
      <c r="B4023" s="1">
        <v>43161</v>
      </c>
      <c r="C4023">
        <v>9</v>
      </c>
      <c r="D4023">
        <v>3</v>
      </c>
      <c r="E4023" t="s">
        <v>67</v>
      </c>
      <c r="F4023">
        <v>2018</v>
      </c>
      <c r="G4023">
        <v>44</v>
      </c>
      <c r="H4023" t="s">
        <v>41</v>
      </c>
      <c r="I4023" t="s">
        <v>53</v>
      </c>
      <c r="J4023">
        <v>0</v>
      </c>
      <c r="K4023" t="s">
        <v>43</v>
      </c>
      <c r="L4023">
        <v>9</v>
      </c>
      <c r="M4023" t="s">
        <v>7315</v>
      </c>
      <c r="N4023" t="s">
        <v>7316</v>
      </c>
      <c r="O4023" t="s">
        <v>9648</v>
      </c>
      <c r="P4023" t="s">
        <v>3267</v>
      </c>
      <c r="Q4023" t="s">
        <v>33</v>
      </c>
      <c r="R4023" t="s">
        <v>69</v>
      </c>
      <c r="S4023" t="s">
        <v>69</v>
      </c>
      <c r="T4023" t="s">
        <v>314</v>
      </c>
      <c r="U4023" t="s">
        <v>386</v>
      </c>
      <c r="V4023">
        <v>0</v>
      </c>
      <c r="W4023">
        <v>1</v>
      </c>
      <c r="X4023">
        <v>1</v>
      </c>
      <c r="Y4023">
        <v>1</v>
      </c>
      <c r="Z4023">
        <v>0</v>
      </c>
      <c r="AA4023">
        <v>0</v>
      </c>
      <c r="AB4023">
        <v>0</v>
      </c>
      <c r="AC4023">
        <v>0</v>
      </c>
      <c r="AD4023">
        <v>0</v>
      </c>
      <c r="AE4023">
        <v>0</v>
      </c>
      <c r="AF4023">
        <v>0</v>
      </c>
      <c r="AG4023">
        <v>0</v>
      </c>
      <c r="AH4023">
        <v>0</v>
      </c>
      <c r="AI4023">
        <v>0</v>
      </c>
      <c r="AK4023">
        <v>0</v>
      </c>
      <c r="AL4023" t="s">
        <v>65</v>
      </c>
      <c r="AM4023">
        <v>0</v>
      </c>
      <c r="AN4023">
        <v>1</v>
      </c>
      <c r="AO4023">
        <v>1</v>
      </c>
    </row>
    <row r="4024" spans="1:41" x14ac:dyDescent="0.55000000000000004">
      <c r="A4024" t="s">
        <v>7456</v>
      </c>
      <c r="B4024" s="1">
        <v>43185</v>
      </c>
      <c r="C4024">
        <v>13</v>
      </c>
      <c r="D4024">
        <v>3</v>
      </c>
      <c r="E4024" t="s">
        <v>67</v>
      </c>
      <c r="F4024">
        <v>2018</v>
      </c>
      <c r="G4024">
        <v>46</v>
      </c>
      <c r="H4024" t="s">
        <v>52</v>
      </c>
      <c r="I4024" t="s">
        <v>42</v>
      </c>
      <c r="J4024">
        <v>1</v>
      </c>
      <c r="K4024" t="s">
        <v>123</v>
      </c>
      <c r="L4024">
        <v>3</v>
      </c>
      <c r="M4024" t="s">
        <v>7315</v>
      </c>
      <c r="N4024" t="s">
        <v>7316</v>
      </c>
      <c r="O4024" t="s">
        <v>9648</v>
      </c>
      <c r="P4024" t="s">
        <v>3267</v>
      </c>
      <c r="Q4024" t="s">
        <v>83</v>
      </c>
      <c r="S4024" t="s">
        <v>397</v>
      </c>
      <c r="T4024" t="s">
        <v>48</v>
      </c>
      <c r="U4024" t="s">
        <v>7457</v>
      </c>
      <c r="V4024">
        <v>1</v>
      </c>
      <c r="W4024">
        <v>1</v>
      </c>
      <c r="X4024">
        <v>1</v>
      </c>
      <c r="Y4024">
        <v>0</v>
      </c>
      <c r="Z4024">
        <v>0</v>
      </c>
      <c r="AA4024">
        <v>0</v>
      </c>
      <c r="AB4024">
        <v>0</v>
      </c>
      <c r="AC4024">
        <v>0</v>
      </c>
      <c r="AD4024">
        <v>0</v>
      </c>
      <c r="AE4024">
        <v>0</v>
      </c>
      <c r="AF4024">
        <v>0</v>
      </c>
      <c r="AG4024">
        <v>0</v>
      </c>
      <c r="AH4024">
        <v>0</v>
      </c>
      <c r="AI4024">
        <v>0</v>
      </c>
      <c r="AK4024">
        <v>0</v>
      </c>
      <c r="AL4024" t="s">
        <v>65</v>
      </c>
      <c r="AM4024">
        <v>0</v>
      </c>
      <c r="AN4024">
        <v>1</v>
      </c>
      <c r="AO4024">
        <v>1</v>
      </c>
    </row>
    <row r="4025" spans="1:41" x14ac:dyDescent="0.55000000000000004">
      <c r="A4025" t="s">
        <v>7458</v>
      </c>
      <c r="B4025" s="1">
        <v>43192</v>
      </c>
      <c r="C4025">
        <v>14</v>
      </c>
      <c r="D4025">
        <v>4</v>
      </c>
      <c r="E4025" t="s">
        <v>91</v>
      </c>
      <c r="F4025">
        <v>2018</v>
      </c>
      <c r="G4025">
        <v>37</v>
      </c>
      <c r="H4025" t="s">
        <v>41</v>
      </c>
      <c r="I4025" t="s">
        <v>42</v>
      </c>
      <c r="J4025">
        <v>1</v>
      </c>
      <c r="K4025" t="s">
        <v>123</v>
      </c>
      <c r="L4025">
        <v>3</v>
      </c>
      <c r="M4025" t="s">
        <v>7315</v>
      </c>
      <c r="N4025" t="s">
        <v>7316</v>
      </c>
      <c r="O4025" t="s">
        <v>9648</v>
      </c>
      <c r="P4025" t="s">
        <v>3267</v>
      </c>
      <c r="Q4025" t="s">
        <v>33</v>
      </c>
      <c r="R4025" t="s">
        <v>130</v>
      </c>
      <c r="S4025" t="s">
        <v>33</v>
      </c>
      <c r="T4025" t="s">
        <v>63</v>
      </c>
      <c r="U4025" t="s">
        <v>7459</v>
      </c>
      <c r="V4025">
        <v>0</v>
      </c>
      <c r="W4025">
        <v>0</v>
      </c>
      <c r="X4025">
        <v>1</v>
      </c>
      <c r="Y4025">
        <v>1</v>
      </c>
      <c r="Z4025">
        <v>0</v>
      </c>
      <c r="AA4025">
        <v>0</v>
      </c>
      <c r="AB4025">
        <v>0</v>
      </c>
      <c r="AC4025">
        <v>0</v>
      </c>
      <c r="AD4025">
        <v>0</v>
      </c>
      <c r="AE4025">
        <v>0</v>
      </c>
      <c r="AF4025">
        <v>0</v>
      </c>
      <c r="AG4025">
        <v>0</v>
      </c>
      <c r="AH4025">
        <v>0</v>
      </c>
      <c r="AI4025">
        <v>0</v>
      </c>
      <c r="AK4025">
        <v>0</v>
      </c>
      <c r="AL4025" t="s">
        <v>65</v>
      </c>
      <c r="AM4025">
        <v>0</v>
      </c>
      <c r="AN4025">
        <v>1</v>
      </c>
      <c r="AO4025">
        <v>1</v>
      </c>
    </row>
    <row r="4026" spans="1:41" x14ac:dyDescent="0.55000000000000004">
      <c r="A4026" t="s">
        <v>7460</v>
      </c>
      <c r="B4026" s="1">
        <v>43217</v>
      </c>
      <c r="C4026">
        <v>17</v>
      </c>
      <c r="D4026">
        <v>4</v>
      </c>
      <c r="E4026" t="s">
        <v>91</v>
      </c>
      <c r="F4026">
        <v>2018</v>
      </c>
      <c r="G4026">
        <v>33</v>
      </c>
      <c r="H4026" t="s">
        <v>87</v>
      </c>
      <c r="I4026" t="s">
        <v>42</v>
      </c>
      <c r="J4026">
        <v>1</v>
      </c>
      <c r="K4026" t="s">
        <v>43</v>
      </c>
      <c r="L4026">
        <v>9</v>
      </c>
      <c r="M4026" t="s">
        <v>7315</v>
      </c>
      <c r="N4026" t="s">
        <v>7316</v>
      </c>
      <c r="O4026" t="s">
        <v>9648</v>
      </c>
      <c r="P4026" t="s">
        <v>3267</v>
      </c>
      <c r="Q4026" t="s">
        <v>83</v>
      </c>
      <c r="S4026" t="s">
        <v>47</v>
      </c>
      <c r="T4026" t="s">
        <v>77</v>
      </c>
      <c r="U4026" t="s">
        <v>7461</v>
      </c>
      <c r="V4026">
        <v>0</v>
      </c>
      <c r="W4026">
        <v>0</v>
      </c>
      <c r="X4026">
        <v>1</v>
      </c>
      <c r="Y4026">
        <v>0</v>
      </c>
      <c r="Z4026">
        <v>0</v>
      </c>
      <c r="AA4026">
        <v>0</v>
      </c>
      <c r="AB4026">
        <v>0</v>
      </c>
      <c r="AC4026">
        <v>0</v>
      </c>
      <c r="AD4026">
        <v>0</v>
      </c>
      <c r="AE4026">
        <v>0</v>
      </c>
      <c r="AF4026">
        <v>0</v>
      </c>
      <c r="AG4026">
        <v>0</v>
      </c>
      <c r="AH4026">
        <v>0</v>
      </c>
      <c r="AI4026">
        <v>0</v>
      </c>
      <c r="AK4026">
        <v>0</v>
      </c>
      <c r="AL4026" t="s">
        <v>65</v>
      </c>
      <c r="AM4026">
        <v>0</v>
      </c>
      <c r="AN4026">
        <v>1</v>
      </c>
      <c r="AO4026">
        <v>1</v>
      </c>
    </row>
    <row r="4027" spans="1:41" x14ac:dyDescent="0.55000000000000004">
      <c r="A4027" t="s">
        <v>7462</v>
      </c>
      <c r="B4027" s="1">
        <v>43223</v>
      </c>
      <c r="C4027">
        <v>18</v>
      </c>
      <c r="D4027">
        <v>5</v>
      </c>
      <c r="E4027" t="s">
        <v>76</v>
      </c>
      <c r="F4027">
        <v>2018</v>
      </c>
      <c r="G4027">
        <v>51</v>
      </c>
      <c r="H4027" t="s">
        <v>52</v>
      </c>
      <c r="I4027" t="s">
        <v>42</v>
      </c>
      <c r="J4027">
        <v>1</v>
      </c>
      <c r="K4027" t="s">
        <v>43</v>
      </c>
      <c r="L4027">
        <v>9</v>
      </c>
      <c r="M4027" t="s">
        <v>7315</v>
      </c>
      <c r="N4027" t="s">
        <v>7316</v>
      </c>
      <c r="O4027" t="s">
        <v>9648</v>
      </c>
      <c r="P4027" t="s">
        <v>3267</v>
      </c>
      <c r="Q4027" t="s">
        <v>47</v>
      </c>
      <c r="S4027" t="s">
        <v>678</v>
      </c>
      <c r="T4027" t="s">
        <v>77</v>
      </c>
      <c r="U4027" t="s">
        <v>7463</v>
      </c>
      <c r="V4027">
        <v>0</v>
      </c>
      <c r="W4027">
        <v>0</v>
      </c>
      <c r="X4027">
        <v>1</v>
      </c>
      <c r="Y4027">
        <v>1</v>
      </c>
      <c r="Z4027">
        <v>0</v>
      </c>
      <c r="AA4027">
        <v>0</v>
      </c>
      <c r="AB4027">
        <v>0</v>
      </c>
      <c r="AC4027">
        <v>0</v>
      </c>
      <c r="AD4027">
        <v>0</v>
      </c>
      <c r="AE4027">
        <v>0</v>
      </c>
      <c r="AF4027">
        <v>0</v>
      </c>
      <c r="AG4027">
        <v>0</v>
      </c>
      <c r="AH4027">
        <v>0</v>
      </c>
      <c r="AI4027">
        <v>0</v>
      </c>
      <c r="AJ4027" t="s">
        <v>639</v>
      </c>
      <c r="AK4027">
        <v>0</v>
      </c>
      <c r="AL4027" t="s">
        <v>65</v>
      </c>
      <c r="AM4027">
        <v>0</v>
      </c>
      <c r="AN4027">
        <v>1</v>
      </c>
      <c r="AO4027">
        <v>1</v>
      </c>
    </row>
    <row r="4028" spans="1:41" x14ac:dyDescent="0.55000000000000004">
      <c r="A4028" t="s">
        <v>7464</v>
      </c>
      <c r="B4028" s="1">
        <v>43243</v>
      </c>
      <c r="C4028">
        <v>21</v>
      </c>
      <c r="D4028">
        <v>5</v>
      </c>
      <c r="E4028" t="s">
        <v>76</v>
      </c>
      <c r="F4028">
        <v>2018</v>
      </c>
      <c r="G4028">
        <v>51</v>
      </c>
      <c r="H4028" t="s">
        <v>52</v>
      </c>
      <c r="I4028" t="s">
        <v>42</v>
      </c>
      <c r="J4028">
        <v>1</v>
      </c>
      <c r="K4028" t="s">
        <v>43</v>
      </c>
      <c r="L4028">
        <v>9</v>
      </c>
      <c r="M4028" t="s">
        <v>7315</v>
      </c>
      <c r="N4028" t="s">
        <v>7316</v>
      </c>
      <c r="O4028" t="s">
        <v>9648</v>
      </c>
      <c r="P4028" t="s">
        <v>3267</v>
      </c>
      <c r="Q4028" t="s">
        <v>47</v>
      </c>
      <c r="S4028" t="s">
        <v>47</v>
      </c>
      <c r="T4028" t="s">
        <v>77</v>
      </c>
      <c r="U4028" t="s">
        <v>7465</v>
      </c>
      <c r="V4028">
        <v>0</v>
      </c>
      <c r="W4028">
        <v>1</v>
      </c>
      <c r="X4028">
        <v>1</v>
      </c>
      <c r="Y4028">
        <v>0</v>
      </c>
      <c r="Z4028">
        <v>0</v>
      </c>
      <c r="AA4028">
        <v>0</v>
      </c>
      <c r="AB4028">
        <v>1</v>
      </c>
      <c r="AC4028">
        <v>0</v>
      </c>
      <c r="AD4028">
        <v>1</v>
      </c>
      <c r="AE4028">
        <v>0</v>
      </c>
      <c r="AF4028">
        <v>0</v>
      </c>
      <c r="AG4028">
        <v>0</v>
      </c>
      <c r="AH4028">
        <v>0</v>
      </c>
      <c r="AI4028">
        <v>0</v>
      </c>
      <c r="AK4028">
        <v>0</v>
      </c>
      <c r="AL4028" t="s">
        <v>65</v>
      </c>
      <c r="AM4028">
        <v>0</v>
      </c>
      <c r="AN4028">
        <v>1</v>
      </c>
      <c r="AO4028">
        <v>1</v>
      </c>
    </row>
    <row r="4029" spans="1:41" x14ac:dyDescent="0.55000000000000004">
      <c r="A4029" t="s">
        <v>7466</v>
      </c>
      <c r="B4029" s="1">
        <v>43282</v>
      </c>
      <c r="C4029">
        <v>26</v>
      </c>
      <c r="D4029">
        <v>7</v>
      </c>
      <c r="E4029" t="s">
        <v>105</v>
      </c>
      <c r="F4029">
        <v>2018</v>
      </c>
      <c r="G4029">
        <v>38</v>
      </c>
      <c r="H4029" t="s">
        <v>41</v>
      </c>
      <c r="I4029" t="s">
        <v>42</v>
      </c>
      <c r="J4029">
        <v>1</v>
      </c>
      <c r="K4029" t="s">
        <v>106</v>
      </c>
      <c r="L4029">
        <v>7</v>
      </c>
      <c r="M4029" t="s">
        <v>7315</v>
      </c>
      <c r="N4029" t="s">
        <v>7316</v>
      </c>
      <c r="O4029" t="s">
        <v>9648</v>
      </c>
      <c r="P4029" t="s">
        <v>3267</v>
      </c>
      <c r="Q4029" t="s">
        <v>33</v>
      </c>
      <c r="S4029" t="s">
        <v>69</v>
      </c>
      <c r="T4029" t="s">
        <v>63</v>
      </c>
      <c r="U4029" t="s">
        <v>64</v>
      </c>
      <c r="V4029">
        <v>0</v>
      </c>
      <c r="W4029">
        <v>0</v>
      </c>
      <c r="X4029">
        <v>1</v>
      </c>
      <c r="Y4029">
        <v>0</v>
      </c>
      <c r="Z4029">
        <v>0</v>
      </c>
      <c r="AA4029">
        <v>0</v>
      </c>
      <c r="AB4029">
        <v>0</v>
      </c>
      <c r="AC4029">
        <v>0</v>
      </c>
      <c r="AD4029">
        <v>0</v>
      </c>
      <c r="AE4029">
        <v>0</v>
      </c>
      <c r="AF4029">
        <v>0</v>
      </c>
      <c r="AG4029">
        <v>0</v>
      </c>
      <c r="AH4029">
        <v>0</v>
      </c>
      <c r="AI4029">
        <v>0</v>
      </c>
      <c r="AK4029">
        <v>0</v>
      </c>
      <c r="AL4029" t="s">
        <v>65</v>
      </c>
      <c r="AM4029">
        <v>0</v>
      </c>
      <c r="AN4029">
        <v>1</v>
      </c>
      <c r="AO4029">
        <v>1</v>
      </c>
    </row>
    <row r="4030" spans="1:41" x14ac:dyDescent="0.55000000000000004">
      <c r="A4030" t="s">
        <v>7467</v>
      </c>
      <c r="B4030" s="1">
        <v>43293</v>
      </c>
      <c r="C4030">
        <v>28</v>
      </c>
      <c r="D4030">
        <v>7</v>
      </c>
      <c r="E4030" t="s">
        <v>105</v>
      </c>
      <c r="F4030">
        <v>2018</v>
      </c>
      <c r="G4030">
        <v>53</v>
      </c>
      <c r="H4030" t="s">
        <v>52</v>
      </c>
      <c r="I4030" t="s">
        <v>42</v>
      </c>
      <c r="J4030">
        <v>1</v>
      </c>
      <c r="K4030" t="s">
        <v>106</v>
      </c>
      <c r="L4030">
        <v>7</v>
      </c>
      <c r="M4030" t="s">
        <v>7315</v>
      </c>
      <c r="N4030" t="s">
        <v>7316</v>
      </c>
      <c r="O4030" t="s">
        <v>9648</v>
      </c>
      <c r="P4030" t="s">
        <v>3267</v>
      </c>
      <c r="Q4030" t="s">
        <v>47</v>
      </c>
      <c r="S4030" t="s">
        <v>47</v>
      </c>
      <c r="T4030" t="s">
        <v>314</v>
      </c>
      <c r="U4030" t="s">
        <v>1385</v>
      </c>
      <c r="V4030">
        <v>1</v>
      </c>
      <c r="W4030">
        <v>0</v>
      </c>
      <c r="X4030">
        <v>0</v>
      </c>
      <c r="Y4030">
        <v>0</v>
      </c>
      <c r="Z4030">
        <v>0</v>
      </c>
      <c r="AA4030">
        <v>0</v>
      </c>
      <c r="AB4030">
        <v>0</v>
      </c>
      <c r="AC4030">
        <v>0</v>
      </c>
      <c r="AD4030">
        <v>0</v>
      </c>
      <c r="AE4030">
        <v>0</v>
      </c>
      <c r="AF4030">
        <v>0</v>
      </c>
      <c r="AG4030">
        <v>0</v>
      </c>
      <c r="AH4030">
        <v>0</v>
      </c>
      <c r="AI4030">
        <v>0</v>
      </c>
      <c r="AK4030">
        <v>0</v>
      </c>
      <c r="AL4030" t="s">
        <v>65</v>
      </c>
      <c r="AM4030">
        <v>0</v>
      </c>
      <c r="AN4030">
        <v>0</v>
      </c>
      <c r="AO4030">
        <v>0</v>
      </c>
    </row>
    <row r="4031" spans="1:41" x14ac:dyDescent="0.55000000000000004">
      <c r="A4031" t="s">
        <v>7468</v>
      </c>
      <c r="B4031" s="1">
        <v>43316</v>
      </c>
      <c r="C4031">
        <v>31</v>
      </c>
      <c r="D4031">
        <v>8</v>
      </c>
      <c r="E4031" t="s">
        <v>109</v>
      </c>
      <c r="F4031">
        <v>2018</v>
      </c>
      <c r="G4031">
        <v>48</v>
      </c>
      <c r="H4031" t="s">
        <v>52</v>
      </c>
      <c r="I4031" t="s">
        <v>42</v>
      </c>
      <c r="J4031">
        <v>1</v>
      </c>
      <c r="K4031" t="s">
        <v>43</v>
      </c>
      <c r="L4031">
        <v>9</v>
      </c>
      <c r="M4031" t="s">
        <v>7315</v>
      </c>
      <c r="N4031" t="s">
        <v>7316</v>
      </c>
      <c r="O4031" t="s">
        <v>9648</v>
      </c>
      <c r="P4031" t="s">
        <v>3267</v>
      </c>
      <c r="Q4031" t="s">
        <v>47</v>
      </c>
      <c r="S4031" t="s">
        <v>47</v>
      </c>
      <c r="T4031" t="s">
        <v>63</v>
      </c>
      <c r="U4031" t="s">
        <v>201</v>
      </c>
      <c r="V4031">
        <v>0</v>
      </c>
      <c r="W4031">
        <v>1</v>
      </c>
      <c r="X4031">
        <v>0</v>
      </c>
      <c r="Y4031">
        <v>0</v>
      </c>
      <c r="Z4031">
        <v>0</v>
      </c>
      <c r="AA4031">
        <v>0</v>
      </c>
      <c r="AB4031">
        <v>0</v>
      </c>
      <c r="AC4031">
        <v>0</v>
      </c>
      <c r="AD4031">
        <v>0</v>
      </c>
      <c r="AE4031">
        <v>0</v>
      </c>
      <c r="AF4031">
        <v>0</v>
      </c>
      <c r="AG4031">
        <v>0</v>
      </c>
      <c r="AH4031">
        <v>0</v>
      </c>
      <c r="AI4031">
        <v>0</v>
      </c>
      <c r="AK4031">
        <v>0</v>
      </c>
      <c r="AM4031">
        <v>0</v>
      </c>
      <c r="AN4031">
        <v>0</v>
      </c>
      <c r="AO4031">
        <v>0</v>
      </c>
    </row>
    <row r="4032" spans="1:41" x14ac:dyDescent="0.55000000000000004">
      <c r="A4032" t="s">
        <v>7469</v>
      </c>
      <c r="B4032" s="1">
        <v>43337</v>
      </c>
      <c r="C4032">
        <v>34</v>
      </c>
      <c r="D4032">
        <v>8</v>
      </c>
      <c r="E4032" t="s">
        <v>109</v>
      </c>
      <c r="F4032">
        <v>2018</v>
      </c>
      <c r="G4032">
        <v>28</v>
      </c>
      <c r="H4032" t="s">
        <v>87</v>
      </c>
      <c r="I4032" t="s">
        <v>42</v>
      </c>
      <c r="J4032">
        <v>1</v>
      </c>
      <c r="K4032" t="s">
        <v>43</v>
      </c>
      <c r="L4032">
        <v>9</v>
      </c>
      <c r="M4032" t="s">
        <v>7315</v>
      </c>
      <c r="N4032" t="s">
        <v>7316</v>
      </c>
      <c r="O4032" t="s">
        <v>9648</v>
      </c>
      <c r="P4032" t="s">
        <v>3267</v>
      </c>
      <c r="Q4032" t="s">
        <v>33</v>
      </c>
      <c r="S4032" t="s">
        <v>1002</v>
      </c>
      <c r="T4032" t="s">
        <v>77</v>
      </c>
      <c r="U4032" t="s">
        <v>1203</v>
      </c>
      <c r="V4032">
        <v>0</v>
      </c>
      <c r="W4032">
        <v>1</v>
      </c>
      <c r="X4032">
        <v>1</v>
      </c>
      <c r="Y4032">
        <v>0</v>
      </c>
      <c r="Z4032">
        <v>0</v>
      </c>
      <c r="AA4032">
        <v>0</v>
      </c>
      <c r="AB4032">
        <v>0</v>
      </c>
      <c r="AC4032">
        <v>0</v>
      </c>
      <c r="AD4032">
        <v>0</v>
      </c>
      <c r="AE4032">
        <v>0</v>
      </c>
      <c r="AF4032">
        <v>0</v>
      </c>
      <c r="AG4032">
        <v>0</v>
      </c>
      <c r="AH4032">
        <v>0</v>
      </c>
      <c r="AI4032">
        <v>0</v>
      </c>
      <c r="AK4032">
        <v>0</v>
      </c>
      <c r="AL4032" t="s">
        <v>65</v>
      </c>
      <c r="AM4032">
        <v>0</v>
      </c>
      <c r="AN4032">
        <v>1</v>
      </c>
      <c r="AO4032">
        <v>1</v>
      </c>
    </row>
    <row r="4033" spans="1:41" x14ac:dyDescent="0.55000000000000004">
      <c r="A4033" t="s">
        <v>7470</v>
      </c>
      <c r="B4033" s="1">
        <v>43339</v>
      </c>
      <c r="C4033">
        <v>35</v>
      </c>
      <c r="D4033">
        <v>8</v>
      </c>
      <c r="E4033" t="s">
        <v>109</v>
      </c>
      <c r="F4033">
        <v>2018</v>
      </c>
      <c r="G4033">
        <v>29</v>
      </c>
      <c r="H4033" t="s">
        <v>87</v>
      </c>
      <c r="I4033" t="s">
        <v>42</v>
      </c>
      <c r="J4033">
        <v>1</v>
      </c>
      <c r="K4033" t="s">
        <v>43</v>
      </c>
      <c r="L4033">
        <v>9</v>
      </c>
      <c r="M4033" t="s">
        <v>7315</v>
      </c>
      <c r="N4033" t="s">
        <v>7316</v>
      </c>
      <c r="O4033" t="s">
        <v>9648</v>
      </c>
      <c r="P4033" t="s">
        <v>3267</v>
      </c>
      <c r="Q4033" t="s">
        <v>47</v>
      </c>
      <c r="S4033" t="s">
        <v>47</v>
      </c>
      <c r="T4033" t="s">
        <v>63</v>
      </c>
      <c r="U4033" t="s">
        <v>7471</v>
      </c>
      <c r="V4033">
        <v>1</v>
      </c>
      <c r="W4033">
        <v>0</v>
      </c>
      <c r="X4033">
        <v>1</v>
      </c>
      <c r="Y4033">
        <v>0</v>
      </c>
      <c r="Z4033">
        <v>0</v>
      </c>
      <c r="AA4033">
        <v>0</v>
      </c>
      <c r="AB4033">
        <v>0</v>
      </c>
      <c r="AC4033">
        <v>0</v>
      </c>
      <c r="AD4033">
        <v>0</v>
      </c>
      <c r="AE4033">
        <v>0</v>
      </c>
      <c r="AF4033">
        <v>0</v>
      </c>
      <c r="AG4033">
        <v>0</v>
      </c>
      <c r="AH4033">
        <v>0</v>
      </c>
      <c r="AI4033">
        <v>0</v>
      </c>
      <c r="AK4033">
        <v>0</v>
      </c>
      <c r="AL4033" t="s">
        <v>65</v>
      </c>
      <c r="AM4033">
        <v>0</v>
      </c>
      <c r="AN4033">
        <v>1</v>
      </c>
      <c r="AO4033">
        <v>1</v>
      </c>
    </row>
    <row r="4034" spans="1:41" x14ac:dyDescent="0.55000000000000004">
      <c r="A4034" t="s">
        <v>7472</v>
      </c>
      <c r="B4034" s="1">
        <v>43393</v>
      </c>
      <c r="C4034">
        <v>42</v>
      </c>
      <c r="D4034">
        <v>10</v>
      </c>
      <c r="E4034" t="s">
        <v>114</v>
      </c>
      <c r="F4034">
        <v>2018</v>
      </c>
      <c r="G4034">
        <v>37</v>
      </c>
      <c r="H4034" t="s">
        <v>41</v>
      </c>
      <c r="I4034" t="s">
        <v>42</v>
      </c>
      <c r="J4034">
        <v>1</v>
      </c>
      <c r="K4034" t="s">
        <v>43</v>
      </c>
      <c r="L4034">
        <v>9</v>
      </c>
      <c r="M4034" t="s">
        <v>7315</v>
      </c>
      <c r="N4034" t="s">
        <v>7316</v>
      </c>
      <c r="O4034" t="s">
        <v>9648</v>
      </c>
      <c r="P4034" t="s">
        <v>3267</v>
      </c>
      <c r="Q4034" t="s">
        <v>47</v>
      </c>
      <c r="S4034" t="s">
        <v>47</v>
      </c>
      <c r="T4034" t="s">
        <v>63</v>
      </c>
      <c r="U4034" t="s">
        <v>7473</v>
      </c>
      <c r="V4034">
        <v>0</v>
      </c>
      <c r="W4034">
        <v>0</v>
      </c>
      <c r="X4034">
        <v>1</v>
      </c>
      <c r="Y4034">
        <v>0</v>
      </c>
      <c r="Z4034">
        <v>0</v>
      </c>
      <c r="AA4034">
        <v>0</v>
      </c>
      <c r="AB4034">
        <v>1</v>
      </c>
      <c r="AC4034">
        <v>0</v>
      </c>
      <c r="AD4034">
        <v>0</v>
      </c>
      <c r="AE4034">
        <v>0</v>
      </c>
      <c r="AF4034">
        <v>1</v>
      </c>
      <c r="AG4034">
        <v>0</v>
      </c>
      <c r="AH4034">
        <v>0</v>
      </c>
      <c r="AI4034">
        <v>0</v>
      </c>
      <c r="AJ4034" t="s">
        <v>1703</v>
      </c>
      <c r="AK4034">
        <v>0</v>
      </c>
      <c r="AL4034" t="s">
        <v>65</v>
      </c>
      <c r="AM4034">
        <v>0</v>
      </c>
      <c r="AN4034">
        <v>1</v>
      </c>
      <c r="AO4034">
        <v>1</v>
      </c>
    </row>
    <row r="4035" spans="1:41" x14ac:dyDescent="0.55000000000000004">
      <c r="A4035" t="s">
        <v>7474</v>
      </c>
      <c r="B4035" s="1">
        <v>43430</v>
      </c>
      <c r="C4035">
        <v>48</v>
      </c>
      <c r="D4035">
        <v>11</v>
      </c>
      <c r="E4035" t="s">
        <v>119</v>
      </c>
      <c r="F4035">
        <v>2018</v>
      </c>
      <c r="G4035">
        <v>54</v>
      </c>
      <c r="H4035" t="s">
        <v>52</v>
      </c>
      <c r="I4035" t="s">
        <v>42</v>
      </c>
      <c r="J4035">
        <v>1</v>
      </c>
      <c r="K4035" t="s">
        <v>123</v>
      </c>
      <c r="L4035">
        <v>3</v>
      </c>
      <c r="M4035" t="s">
        <v>7315</v>
      </c>
      <c r="N4035" t="s">
        <v>7316</v>
      </c>
      <c r="O4035" t="s">
        <v>9648</v>
      </c>
      <c r="P4035" t="s">
        <v>3267</v>
      </c>
      <c r="Q4035" t="s">
        <v>47</v>
      </c>
      <c r="S4035" t="s">
        <v>47</v>
      </c>
      <c r="T4035" t="s">
        <v>63</v>
      </c>
      <c r="U4035" t="s">
        <v>1170</v>
      </c>
      <c r="V4035">
        <v>1</v>
      </c>
      <c r="W4035">
        <v>0</v>
      </c>
      <c r="X4035">
        <v>1</v>
      </c>
      <c r="Y4035">
        <v>0</v>
      </c>
      <c r="Z4035">
        <v>0</v>
      </c>
      <c r="AA4035">
        <v>0</v>
      </c>
      <c r="AB4035">
        <v>0</v>
      </c>
      <c r="AC4035">
        <v>0</v>
      </c>
      <c r="AD4035">
        <v>0</v>
      </c>
      <c r="AE4035">
        <v>0</v>
      </c>
      <c r="AF4035">
        <v>0</v>
      </c>
      <c r="AG4035">
        <v>0</v>
      </c>
      <c r="AH4035">
        <v>0</v>
      </c>
      <c r="AI4035">
        <v>0</v>
      </c>
      <c r="AK4035">
        <v>0</v>
      </c>
      <c r="AL4035" t="s">
        <v>65</v>
      </c>
      <c r="AM4035">
        <v>0</v>
      </c>
      <c r="AN4035">
        <v>1</v>
      </c>
      <c r="AO4035">
        <v>1</v>
      </c>
    </row>
    <row r="4036" spans="1:41" x14ac:dyDescent="0.55000000000000004">
      <c r="A4036" t="s">
        <v>7475</v>
      </c>
      <c r="B4036" s="1">
        <v>41014</v>
      </c>
      <c r="C4036">
        <v>15</v>
      </c>
      <c r="D4036">
        <v>4</v>
      </c>
      <c r="E4036" t="s">
        <v>91</v>
      </c>
      <c r="F4036">
        <v>2012</v>
      </c>
      <c r="G4036">
        <v>49</v>
      </c>
      <c r="H4036" t="s">
        <v>52</v>
      </c>
      <c r="I4036" t="s">
        <v>42</v>
      </c>
      <c r="J4036">
        <v>1</v>
      </c>
      <c r="K4036" t="s">
        <v>43</v>
      </c>
      <c r="L4036">
        <v>9</v>
      </c>
      <c r="M4036" t="s">
        <v>7476</v>
      </c>
      <c r="N4036" t="s">
        <v>7477</v>
      </c>
      <c r="O4036" t="s">
        <v>9648</v>
      </c>
      <c r="P4036" t="s">
        <v>46</v>
      </c>
      <c r="Q4036" t="s">
        <v>33</v>
      </c>
      <c r="R4036" t="s">
        <v>2280</v>
      </c>
      <c r="S4036" t="s">
        <v>33</v>
      </c>
      <c r="T4036" t="s">
        <v>54</v>
      </c>
      <c r="U4036" t="s">
        <v>85</v>
      </c>
      <c r="V4036">
        <v>1</v>
      </c>
      <c r="W4036">
        <v>1</v>
      </c>
      <c r="X4036">
        <v>0</v>
      </c>
      <c r="Y4036">
        <v>0</v>
      </c>
      <c r="Z4036">
        <v>0</v>
      </c>
      <c r="AA4036">
        <v>0</v>
      </c>
      <c r="AB4036">
        <v>1</v>
      </c>
      <c r="AC4036">
        <v>0</v>
      </c>
      <c r="AD4036">
        <v>0</v>
      </c>
      <c r="AE4036">
        <v>0</v>
      </c>
      <c r="AF4036">
        <v>0</v>
      </c>
      <c r="AG4036">
        <v>0</v>
      </c>
      <c r="AH4036">
        <v>0</v>
      </c>
      <c r="AI4036">
        <v>0</v>
      </c>
      <c r="AK4036">
        <v>0</v>
      </c>
      <c r="AM4036">
        <v>0</v>
      </c>
      <c r="AN4036">
        <v>0</v>
      </c>
      <c r="AO4036">
        <v>0</v>
      </c>
    </row>
    <row r="4037" spans="1:41" x14ac:dyDescent="0.55000000000000004">
      <c r="A4037" t="s">
        <v>7478</v>
      </c>
      <c r="B4037" s="1">
        <v>41608</v>
      </c>
      <c r="C4037">
        <v>48</v>
      </c>
      <c r="D4037">
        <v>11</v>
      </c>
      <c r="E4037" t="s">
        <v>119</v>
      </c>
      <c r="F4037">
        <v>2013</v>
      </c>
      <c r="G4037">
        <v>55</v>
      </c>
      <c r="H4037" t="s">
        <v>115</v>
      </c>
      <c r="I4037" t="s">
        <v>42</v>
      </c>
      <c r="J4037">
        <v>1</v>
      </c>
      <c r="K4037" t="s">
        <v>43</v>
      </c>
      <c r="L4037">
        <v>9</v>
      </c>
      <c r="M4037" t="s">
        <v>7476</v>
      </c>
      <c r="N4037" t="s">
        <v>7477</v>
      </c>
      <c r="O4037" t="s">
        <v>9648</v>
      </c>
      <c r="P4037" t="s">
        <v>46</v>
      </c>
      <c r="Q4037" t="s">
        <v>47</v>
      </c>
      <c r="S4037" t="s">
        <v>47</v>
      </c>
      <c r="T4037" t="s">
        <v>3636</v>
      </c>
      <c r="U4037" t="s">
        <v>5616</v>
      </c>
      <c r="V4037">
        <v>1</v>
      </c>
      <c r="W4037">
        <v>0</v>
      </c>
      <c r="X4037">
        <v>0</v>
      </c>
      <c r="Y4037">
        <v>0</v>
      </c>
      <c r="Z4037">
        <v>0</v>
      </c>
      <c r="AA4037">
        <v>0</v>
      </c>
      <c r="AB4037">
        <v>0</v>
      </c>
      <c r="AC4037">
        <v>0</v>
      </c>
      <c r="AD4037">
        <v>1</v>
      </c>
      <c r="AE4037">
        <v>0</v>
      </c>
      <c r="AF4037">
        <v>0</v>
      </c>
      <c r="AG4037">
        <v>0</v>
      </c>
      <c r="AH4037">
        <v>0</v>
      </c>
      <c r="AI4037">
        <v>0</v>
      </c>
      <c r="AK4037">
        <v>0</v>
      </c>
      <c r="AM4037">
        <v>0</v>
      </c>
      <c r="AN4037">
        <v>0</v>
      </c>
      <c r="AO4037">
        <v>0</v>
      </c>
    </row>
    <row r="4038" spans="1:41" x14ac:dyDescent="0.55000000000000004">
      <c r="A4038" t="s">
        <v>7479</v>
      </c>
      <c r="B4038" s="1">
        <v>41021</v>
      </c>
      <c r="C4038">
        <v>16</v>
      </c>
      <c r="D4038">
        <v>4</v>
      </c>
      <c r="E4038" t="s">
        <v>91</v>
      </c>
      <c r="F4038">
        <v>2012</v>
      </c>
      <c r="G4038">
        <v>51</v>
      </c>
      <c r="H4038" t="s">
        <v>52</v>
      </c>
      <c r="I4038" t="s">
        <v>53</v>
      </c>
      <c r="J4038">
        <v>0</v>
      </c>
      <c r="K4038" t="s">
        <v>43</v>
      </c>
      <c r="L4038">
        <v>9</v>
      </c>
      <c r="M4038" t="s">
        <v>7480</v>
      </c>
      <c r="N4038" t="s">
        <v>7481</v>
      </c>
      <c r="O4038" t="s">
        <v>9648</v>
      </c>
      <c r="P4038" t="s">
        <v>3381</v>
      </c>
      <c r="Q4038" t="s">
        <v>47</v>
      </c>
      <c r="S4038" t="s">
        <v>47</v>
      </c>
      <c r="T4038" t="s">
        <v>48</v>
      </c>
      <c r="U4038" t="s">
        <v>85</v>
      </c>
      <c r="V4038">
        <v>1</v>
      </c>
      <c r="W4038">
        <v>1</v>
      </c>
      <c r="X4038">
        <v>0</v>
      </c>
      <c r="Y4038">
        <v>0</v>
      </c>
      <c r="Z4038">
        <v>0</v>
      </c>
      <c r="AA4038">
        <v>0</v>
      </c>
      <c r="AB4038">
        <v>1</v>
      </c>
      <c r="AC4038">
        <v>0</v>
      </c>
      <c r="AD4038">
        <v>0</v>
      </c>
      <c r="AE4038">
        <v>0</v>
      </c>
      <c r="AF4038">
        <v>0</v>
      </c>
      <c r="AG4038">
        <v>0</v>
      </c>
      <c r="AH4038">
        <v>0</v>
      </c>
      <c r="AI4038">
        <v>0</v>
      </c>
      <c r="AK4038">
        <v>0</v>
      </c>
      <c r="AM4038">
        <v>0</v>
      </c>
      <c r="AN4038">
        <v>0</v>
      </c>
      <c r="AO4038">
        <v>0</v>
      </c>
    </row>
    <row r="4039" spans="1:41" x14ac:dyDescent="0.55000000000000004">
      <c r="A4039" t="s">
        <v>7482</v>
      </c>
      <c r="B4039" s="1">
        <v>41047</v>
      </c>
      <c r="C4039">
        <v>20</v>
      </c>
      <c r="D4039">
        <v>5</v>
      </c>
      <c r="E4039" t="s">
        <v>76</v>
      </c>
      <c r="F4039">
        <v>2012</v>
      </c>
      <c r="G4039">
        <v>61</v>
      </c>
      <c r="H4039" t="s">
        <v>115</v>
      </c>
      <c r="I4039" t="s">
        <v>42</v>
      </c>
      <c r="J4039">
        <v>1</v>
      </c>
      <c r="K4039" t="s">
        <v>43</v>
      </c>
      <c r="L4039">
        <v>9</v>
      </c>
      <c r="M4039" t="s">
        <v>7480</v>
      </c>
      <c r="N4039" t="s">
        <v>7481</v>
      </c>
      <c r="O4039" t="s">
        <v>9648</v>
      </c>
      <c r="P4039" t="s">
        <v>3381</v>
      </c>
      <c r="Q4039" t="s">
        <v>47</v>
      </c>
      <c r="S4039" t="s">
        <v>47</v>
      </c>
      <c r="T4039" t="s">
        <v>102</v>
      </c>
      <c r="U4039" t="s">
        <v>422</v>
      </c>
      <c r="V4039">
        <v>1</v>
      </c>
      <c r="W4039">
        <v>0</v>
      </c>
      <c r="X4039">
        <v>0</v>
      </c>
      <c r="Y4039">
        <v>0</v>
      </c>
      <c r="Z4039">
        <v>0</v>
      </c>
      <c r="AA4039">
        <v>0</v>
      </c>
      <c r="AB4039">
        <v>0</v>
      </c>
      <c r="AC4039">
        <v>0</v>
      </c>
      <c r="AD4039">
        <v>0</v>
      </c>
      <c r="AE4039">
        <v>0</v>
      </c>
      <c r="AF4039">
        <v>0</v>
      </c>
      <c r="AG4039">
        <v>0</v>
      </c>
      <c r="AH4039">
        <v>0</v>
      </c>
      <c r="AI4039">
        <v>0</v>
      </c>
      <c r="AK4039">
        <v>0</v>
      </c>
      <c r="AM4039">
        <v>0</v>
      </c>
      <c r="AN4039">
        <v>0</v>
      </c>
      <c r="AO4039">
        <v>0</v>
      </c>
    </row>
    <row r="4040" spans="1:41" x14ac:dyDescent="0.55000000000000004">
      <c r="A4040" t="s">
        <v>7483</v>
      </c>
      <c r="B4040" s="1">
        <v>41215</v>
      </c>
      <c r="C4040">
        <v>44</v>
      </c>
      <c r="D4040">
        <v>11</v>
      </c>
      <c r="E4040" t="s">
        <v>119</v>
      </c>
      <c r="F4040">
        <v>2012</v>
      </c>
      <c r="G4040">
        <v>47</v>
      </c>
      <c r="H4040" t="s">
        <v>52</v>
      </c>
      <c r="I4040" t="s">
        <v>42</v>
      </c>
      <c r="J4040">
        <v>1</v>
      </c>
      <c r="K4040" t="s">
        <v>43</v>
      </c>
      <c r="L4040">
        <v>9</v>
      </c>
      <c r="M4040" t="s">
        <v>7480</v>
      </c>
      <c r="N4040" t="s">
        <v>7481</v>
      </c>
      <c r="O4040" t="s">
        <v>9648</v>
      </c>
      <c r="P4040" t="s">
        <v>3381</v>
      </c>
      <c r="Q4040" t="s">
        <v>33</v>
      </c>
      <c r="R4040" t="s">
        <v>284</v>
      </c>
      <c r="S4040" t="s">
        <v>33</v>
      </c>
      <c r="T4040" t="s">
        <v>48</v>
      </c>
      <c r="U4040" t="s">
        <v>85</v>
      </c>
      <c r="V4040">
        <v>1</v>
      </c>
      <c r="W4040">
        <v>1</v>
      </c>
      <c r="X4040">
        <v>0</v>
      </c>
      <c r="Y4040">
        <v>0</v>
      </c>
      <c r="Z4040">
        <v>0</v>
      </c>
      <c r="AA4040">
        <v>0</v>
      </c>
      <c r="AB4040">
        <v>0</v>
      </c>
      <c r="AC4040">
        <v>0</v>
      </c>
      <c r="AD4040">
        <v>0</v>
      </c>
      <c r="AE4040">
        <v>0</v>
      </c>
      <c r="AF4040">
        <v>0</v>
      </c>
      <c r="AG4040">
        <v>0</v>
      </c>
      <c r="AH4040">
        <v>0</v>
      </c>
      <c r="AI4040">
        <v>0</v>
      </c>
      <c r="AK4040">
        <v>0</v>
      </c>
      <c r="AM4040">
        <v>0</v>
      </c>
      <c r="AN4040">
        <v>0</v>
      </c>
      <c r="AO4040">
        <v>0</v>
      </c>
    </row>
    <row r="4041" spans="1:41" x14ac:dyDescent="0.55000000000000004">
      <c r="A4041" t="s">
        <v>7484</v>
      </c>
      <c r="B4041" s="1">
        <v>41308</v>
      </c>
      <c r="C4041">
        <v>5</v>
      </c>
      <c r="D4041">
        <v>2</v>
      </c>
      <c r="E4041" t="s">
        <v>61</v>
      </c>
      <c r="F4041">
        <v>2013</v>
      </c>
      <c r="G4041">
        <v>59</v>
      </c>
      <c r="H4041" t="s">
        <v>115</v>
      </c>
      <c r="I4041" t="s">
        <v>42</v>
      </c>
      <c r="J4041">
        <v>1</v>
      </c>
      <c r="K4041" t="s">
        <v>43</v>
      </c>
      <c r="L4041">
        <v>9</v>
      </c>
      <c r="M4041" t="s">
        <v>7480</v>
      </c>
      <c r="N4041" t="s">
        <v>7481</v>
      </c>
      <c r="O4041" t="s">
        <v>9648</v>
      </c>
      <c r="P4041" t="s">
        <v>3381</v>
      </c>
      <c r="Q4041" t="s">
        <v>83</v>
      </c>
      <c r="S4041" t="s">
        <v>47</v>
      </c>
      <c r="T4041" t="s">
        <v>102</v>
      </c>
      <c r="U4041" t="s">
        <v>55</v>
      </c>
      <c r="V4041">
        <v>1</v>
      </c>
      <c r="W4041">
        <v>0</v>
      </c>
      <c r="X4041">
        <v>0</v>
      </c>
      <c r="Y4041">
        <v>0</v>
      </c>
      <c r="Z4041">
        <v>0</v>
      </c>
      <c r="AA4041">
        <v>0</v>
      </c>
      <c r="AB4041">
        <v>0</v>
      </c>
      <c r="AC4041">
        <v>0</v>
      </c>
      <c r="AD4041">
        <v>0</v>
      </c>
      <c r="AE4041">
        <v>0</v>
      </c>
      <c r="AF4041">
        <v>0</v>
      </c>
      <c r="AG4041">
        <v>0</v>
      </c>
      <c r="AH4041">
        <v>0</v>
      </c>
      <c r="AI4041">
        <v>0</v>
      </c>
      <c r="AK4041">
        <v>0</v>
      </c>
      <c r="AM4041">
        <v>0</v>
      </c>
      <c r="AN4041">
        <v>0</v>
      </c>
      <c r="AO4041">
        <v>0</v>
      </c>
    </row>
    <row r="4042" spans="1:41" x14ac:dyDescent="0.55000000000000004">
      <c r="A4042" t="s">
        <v>7485</v>
      </c>
      <c r="B4042" s="1">
        <v>41427</v>
      </c>
      <c r="C4042">
        <v>22</v>
      </c>
      <c r="D4042">
        <v>6</v>
      </c>
      <c r="E4042" t="s">
        <v>101</v>
      </c>
      <c r="F4042">
        <v>2013</v>
      </c>
      <c r="G4042">
        <v>38</v>
      </c>
      <c r="H4042" t="s">
        <v>41</v>
      </c>
      <c r="I4042" t="s">
        <v>42</v>
      </c>
      <c r="J4042">
        <v>1</v>
      </c>
      <c r="K4042" t="s">
        <v>43</v>
      </c>
      <c r="L4042">
        <v>9</v>
      </c>
      <c r="M4042" t="s">
        <v>7480</v>
      </c>
      <c r="N4042" t="s">
        <v>7481</v>
      </c>
      <c r="O4042" t="s">
        <v>9648</v>
      </c>
      <c r="P4042" t="s">
        <v>3381</v>
      </c>
      <c r="Q4042" t="s">
        <v>33</v>
      </c>
      <c r="R4042" t="s">
        <v>7486</v>
      </c>
      <c r="S4042" t="s">
        <v>455</v>
      </c>
      <c r="T4042" t="s">
        <v>754</v>
      </c>
      <c r="U4042" t="s">
        <v>7487</v>
      </c>
      <c r="V4042">
        <v>1</v>
      </c>
      <c r="W4042">
        <v>1</v>
      </c>
      <c r="X4042">
        <v>0</v>
      </c>
      <c r="Y4042">
        <v>0</v>
      </c>
      <c r="Z4042">
        <v>0</v>
      </c>
      <c r="AA4042">
        <v>0</v>
      </c>
      <c r="AB4042">
        <v>1</v>
      </c>
      <c r="AC4042">
        <v>0</v>
      </c>
      <c r="AD4042">
        <v>0</v>
      </c>
      <c r="AE4042">
        <v>0</v>
      </c>
      <c r="AF4042">
        <v>0</v>
      </c>
      <c r="AG4042">
        <v>0</v>
      </c>
      <c r="AH4042">
        <v>0</v>
      </c>
      <c r="AI4042">
        <v>0</v>
      </c>
      <c r="AK4042">
        <v>0</v>
      </c>
      <c r="AM4042">
        <v>0</v>
      </c>
      <c r="AN4042">
        <v>0</v>
      </c>
      <c r="AO4042">
        <v>0</v>
      </c>
    </row>
    <row r="4043" spans="1:41" x14ac:dyDescent="0.55000000000000004">
      <c r="A4043" t="s">
        <v>7488</v>
      </c>
      <c r="B4043" s="1">
        <v>41541</v>
      </c>
      <c r="C4043">
        <v>39</v>
      </c>
      <c r="D4043">
        <v>9</v>
      </c>
      <c r="E4043" t="s">
        <v>51</v>
      </c>
      <c r="F4043">
        <v>2013</v>
      </c>
      <c r="G4043">
        <v>51</v>
      </c>
      <c r="H4043" t="s">
        <v>52</v>
      </c>
      <c r="I4043" t="s">
        <v>42</v>
      </c>
      <c r="J4043">
        <v>1</v>
      </c>
      <c r="K4043" t="s">
        <v>106</v>
      </c>
      <c r="L4043">
        <v>7</v>
      </c>
      <c r="M4043" t="s">
        <v>7480</v>
      </c>
      <c r="N4043" t="s">
        <v>7481</v>
      </c>
      <c r="O4043" t="s">
        <v>9648</v>
      </c>
      <c r="P4043" t="s">
        <v>3381</v>
      </c>
      <c r="Q4043" t="s">
        <v>47</v>
      </c>
      <c r="S4043" t="s">
        <v>47</v>
      </c>
      <c r="T4043" t="s">
        <v>63</v>
      </c>
      <c r="U4043" t="s">
        <v>55</v>
      </c>
      <c r="V4043">
        <v>1</v>
      </c>
      <c r="W4043">
        <v>0</v>
      </c>
      <c r="X4043">
        <v>0</v>
      </c>
      <c r="Y4043">
        <v>0</v>
      </c>
      <c r="Z4043">
        <v>0</v>
      </c>
      <c r="AA4043">
        <v>0</v>
      </c>
      <c r="AB4043">
        <v>0</v>
      </c>
      <c r="AC4043">
        <v>0</v>
      </c>
      <c r="AD4043">
        <v>0</v>
      </c>
      <c r="AE4043">
        <v>0</v>
      </c>
      <c r="AF4043">
        <v>0</v>
      </c>
      <c r="AG4043">
        <v>0</v>
      </c>
      <c r="AH4043">
        <v>0</v>
      </c>
      <c r="AI4043">
        <v>0</v>
      </c>
      <c r="AK4043">
        <v>0</v>
      </c>
      <c r="AM4043">
        <v>0</v>
      </c>
      <c r="AN4043">
        <v>0</v>
      </c>
      <c r="AO4043">
        <v>0</v>
      </c>
    </row>
    <row r="4044" spans="1:41" x14ac:dyDescent="0.55000000000000004">
      <c r="A4044" t="s">
        <v>7489</v>
      </c>
      <c r="B4044" s="1">
        <v>41587</v>
      </c>
      <c r="C4044">
        <v>45</v>
      </c>
      <c r="D4044">
        <v>11</v>
      </c>
      <c r="E4044" t="s">
        <v>119</v>
      </c>
      <c r="F4044">
        <v>2013</v>
      </c>
      <c r="G4044">
        <v>53</v>
      </c>
      <c r="H4044" t="s">
        <v>52</v>
      </c>
      <c r="I4044" t="s">
        <v>53</v>
      </c>
      <c r="J4044">
        <v>0</v>
      </c>
      <c r="K4044" t="s">
        <v>43</v>
      </c>
      <c r="L4044">
        <v>9</v>
      </c>
      <c r="M4044" t="s">
        <v>7480</v>
      </c>
      <c r="N4044" t="s">
        <v>7481</v>
      </c>
      <c r="O4044" t="s">
        <v>9648</v>
      </c>
      <c r="P4044" t="s">
        <v>3381</v>
      </c>
      <c r="Q4044" t="s">
        <v>47</v>
      </c>
      <c r="U4044" t="s">
        <v>7490</v>
      </c>
      <c r="V4044">
        <v>0</v>
      </c>
      <c r="W4044">
        <v>0</v>
      </c>
      <c r="X4044">
        <v>0</v>
      </c>
      <c r="Y4044">
        <v>0</v>
      </c>
      <c r="Z4044">
        <v>1</v>
      </c>
      <c r="AA4044">
        <v>1</v>
      </c>
      <c r="AB4044">
        <v>0</v>
      </c>
      <c r="AC4044">
        <v>0</v>
      </c>
      <c r="AD4044">
        <v>1</v>
      </c>
      <c r="AE4044">
        <v>0</v>
      </c>
      <c r="AF4044">
        <v>0</v>
      </c>
      <c r="AG4044">
        <v>0</v>
      </c>
      <c r="AH4044">
        <v>0</v>
      </c>
      <c r="AI4044">
        <v>0</v>
      </c>
      <c r="AK4044">
        <v>0</v>
      </c>
      <c r="AM4044">
        <v>1</v>
      </c>
      <c r="AN4044">
        <v>0</v>
      </c>
      <c r="AO4044">
        <v>1</v>
      </c>
    </row>
    <row r="4045" spans="1:41" x14ac:dyDescent="0.55000000000000004">
      <c r="A4045" t="s">
        <v>7491</v>
      </c>
      <c r="B4045" s="1">
        <v>41633</v>
      </c>
      <c r="C4045">
        <v>52</v>
      </c>
      <c r="D4045">
        <v>12</v>
      </c>
      <c r="E4045" t="s">
        <v>57</v>
      </c>
      <c r="F4045">
        <v>2013</v>
      </c>
      <c r="G4045">
        <v>26</v>
      </c>
      <c r="H4045" t="s">
        <v>87</v>
      </c>
      <c r="I4045" t="s">
        <v>53</v>
      </c>
      <c r="J4045">
        <v>0</v>
      </c>
      <c r="K4045" t="s">
        <v>43</v>
      </c>
      <c r="L4045">
        <v>9</v>
      </c>
      <c r="M4045" t="s">
        <v>7480</v>
      </c>
      <c r="N4045" t="s">
        <v>7481</v>
      </c>
      <c r="O4045" t="s">
        <v>9648</v>
      </c>
      <c r="P4045" t="s">
        <v>3381</v>
      </c>
      <c r="Q4045" t="s">
        <v>47</v>
      </c>
      <c r="S4045" t="s">
        <v>47</v>
      </c>
      <c r="T4045" t="s">
        <v>63</v>
      </c>
      <c r="U4045" t="s">
        <v>184</v>
      </c>
      <c r="V4045">
        <v>1</v>
      </c>
      <c r="W4045">
        <v>0</v>
      </c>
      <c r="X4045">
        <v>0</v>
      </c>
      <c r="Y4045">
        <v>0</v>
      </c>
      <c r="Z4045">
        <v>0</v>
      </c>
      <c r="AA4045">
        <v>0</v>
      </c>
      <c r="AB4045">
        <v>0</v>
      </c>
      <c r="AC4045">
        <v>0</v>
      </c>
      <c r="AD4045">
        <v>0</v>
      </c>
      <c r="AE4045">
        <v>0</v>
      </c>
      <c r="AF4045">
        <v>0</v>
      </c>
      <c r="AG4045">
        <v>0</v>
      </c>
      <c r="AH4045">
        <v>0</v>
      </c>
      <c r="AI4045">
        <v>0</v>
      </c>
      <c r="AK4045">
        <v>0</v>
      </c>
      <c r="AM4045">
        <v>0</v>
      </c>
      <c r="AN4045">
        <v>0</v>
      </c>
      <c r="AO4045">
        <v>0</v>
      </c>
    </row>
    <row r="4046" spans="1:41" x14ac:dyDescent="0.55000000000000004">
      <c r="A4046" t="s">
        <v>7492</v>
      </c>
      <c r="B4046" s="1">
        <v>41705</v>
      </c>
      <c r="C4046">
        <v>10</v>
      </c>
      <c r="D4046">
        <v>3</v>
      </c>
      <c r="E4046" t="s">
        <v>67</v>
      </c>
      <c r="F4046">
        <v>2014</v>
      </c>
      <c r="G4046">
        <v>24</v>
      </c>
      <c r="H4046" t="s">
        <v>62</v>
      </c>
      <c r="I4046" t="s">
        <v>42</v>
      </c>
      <c r="J4046">
        <v>1</v>
      </c>
      <c r="K4046" t="s">
        <v>43</v>
      </c>
      <c r="L4046">
        <v>9</v>
      </c>
      <c r="M4046" t="s">
        <v>7480</v>
      </c>
      <c r="N4046" t="s">
        <v>7481</v>
      </c>
      <c r="O4046" t="s">
        <v>9648</v>
      </c>
      <c r="P4046" t="s">
        <v>3381</v>
      </c>
      <c r="Q4046" t="s">
        <v>33</v>
      </c>
      <c r="R4046" t="s">
        <v>1826</v>
      </c>
      <c r="S4046" t="s">
        <v>455</v>
      </c>
      <c r="T4046" t="s">
        <v>102</v>
      </c>
      <c r="U4046" t="s">
        <v>55</v>
      </c>
      <c r="V4046">
        <v>1</v>
      </c>
      <c r="W4046">
        <v>0</v>
      </c>
      <c r="X4046">
        <v>0</v>
      </c>
      <c r="Y4046">
        <v>0</v>
      </c>
      <c r="Z4046">
        <v>0</v>
      </c>
      <c r="AA4046">
        <v>0</v>
      </c>
      <c r="AB4046">
        <v>0</v>
      </c>
      <c r="AC4046">
        <v>0</v>
      </c>
      <c r="AD4046">
        <v>0</v>
      </c>
      <c r="AE4046">
        <v>0</v>
      </c>
      <c r="AF4046">
        <v>0</v>
      </c>
      <c r="AG4046">
        <v>0</v>
      </c>
      <c r="AH4046">
        <v>0</v>
      </c>
      <c r="AI4046">
        <v>0</v>
      </c>
      <c r="AK4046">
        <v>0</v>
      </c>
      <c r="AM4046">
        <v>0</v>
      </c>
      <c r="AN4046">
        <v>0</v>
      </c>
      <c r="AO4046">
        <v>0</v>
      </c>
    </row>
    <row r="4047" spans="1:41" x14ac:dyDescent="0.55000000000000004">
      <c r="A4047" t="s">
        <v>7493</v>
      </c>
      <c r="B4047" s="1">
        <v>41753</v>
      </c>
      <c r="C4047">
        <v>17</v>
      </c>
      <c r="D4047">
        <v>4</v>
      </c>
      <c r="E4047" t="s">
        <v>91</v>
      </c>
      <c r="F4047">
        <v>2014</v>
      </c>
      <c r="G4047">
        <v>62</v>
      </c>
      <c r="H4047" t="s">
        <v>115</v>
      </c>
      <c r="I4047" t="s">
        <v>42</v>
      </c>
      <c r="J4047">
        <v>1</v>
      </c>
      <c r="K4047" t="s">
        <v>43</v>
      </c>
      <c r="L4047">
        <v>9</v>
      </c>
      <c r="M4047" t="s">
        <v>7480</v>
      </c>
      <c r="N4047" t="s">
        <v>7481</v>
      </c>
      <c r="O4047" t="s">
        <v>9648</v>
      </c>
      <c r="P4047" t="s">
        <v>3381</v>
      </c>
      <c r="Q4047" t="s">
        <v>47</v>
      </c>
      <c r="S4047" t="s">
        <v>47</v>
      </c>
      <c r="T4047" t="s">
        <v>63</v>
      </c>
      <c r="U4047" t="s">
        <v>861</v>
      </c>
      <c r="V4047">
        <v>1</v>
      </c>
      <c r="W4047">
        <v>0</v>
      </c>
      <c r="X4047">
        <v>0</v>
      </c>
      <c r="Y4047">
        <v>0</v>
      </c>
      <c r="Z4047">
        <v>0</v>
      </c>
      <c r="AA4047">
        <v>0</v>
      </c>
      <c r="AB4047">
        <v>1</v>
      </c>
      <c r="AC4047">
        <v>0</v>
      </c>
      <c r="AD4047">
        <v>0</v>
      </c>
      <c r="AE4047">
        <v>0</v>
      </c>
      <c r="AF4047">
        <v>0</v>
      </c>
      <c r="AG4047">
        <v>0</v>
      </c>
      <c r="AH4047">
        <v>0</v>
      </c>
      <c r="AI4047">
        <v>0</v>
      </c>
      <c r="AK4047">
        <v>0</v>
      </c>
      <c r="AM4047">
        <v>0</v>
      </c>
      <c r="AN4047">
        <v>0</v>
      </c>
      <c r="AO4047">
        <v>0</v>
      </c>
    </row>
    <row r="4048" spans="1:41" x14ac:dyDescent="0.55000000000000004">
      <c r="A4048" t="s">
        <v>7494</v>
      </c>
      <c r="B4048" s="1">
        <v>41896</v>
      </c>
      <c r="C4048">
        <v>37</v>
      </c>
      <c r="D4048">
        <v>9</v>
      </c>
      <c r="E4048" t="s">
        <v>51</v>
      </c>
      <c r="F4048">
        <v>2014</v>
      </c>
      <c r="G4048">
        <v>50</v>
      </c>
      <c r="H4048" t="s">
        <v>52</v>
      </c>
      <c r="I4048" t="s">
        <v>42</v>
      </c>
      <c r="J4048">
        <v>1</v>
      </c>
      <c r="K4048" t="s">
        <v>43</v>
      </c>
      <c r="L4048">
        <v>9</v>
      </c>
      <c r="M4048" t="s">
        <v>7480</v>
      </c>
      <c r="N4048" t="s">
        <v>7481</v>
      </c>
      <c r="O4048" t="s">
        <v>9648</v>
      </c>
      <c r="P4048" t="s">
        <v>3381</v>
      </c>
      <c r="Q4048" t="s">
        <v>47</v>
      </c>
      <c r="S4048" t="s">
        <v>47</v>
      </c>
      <c r="T4048" t="s">
        <v>84</v>
      </c>
      <c r="U4048" t="s">
        <v>7495</v>
      </c>
      <c r="V4048">
        <v>0</v>
      </c>
      <c r="W4048">
        <v>0</v>
      </c>
      <c r="X4048">
        <v>0</v>
      </c>
      <c r="Y4048">
        <v>0</v>
      </c>
      <c r="Z4048">
        <v>1</v>
      </c>
      <c r="AA4048">
        <v>0</v>
      </c>
      <c r="AB4048">
        <v>0</v>
      </c>
      <c r="AC4048">
        <v>0</v>
      </c>
      <c r="AD4048">
        <v>0</v>
      </c>
      <c r="AE4048">
        <v>0</v>
      </c>
      <c r="AF4048">
        <v>0</v>
      </c>
      <c r="AG4048">
        <v>0</v>
      </c>
      <c r="AH4048">
        <v>0</v>
      </c>
      <c r="AI4048">
        <v>0</v>
      </c>
      <c r="AK4048">
        <v>0</v>
      </c>
      <c r="AM4048">
        <v>1</v>
      </c>
      <c r="AN4048">
        <v>0</v>
      </c>
      <c r="AO4048">
        <v>1</v>
      </c>
    </row>
    <row r="4049" spans="1:41" x14ac:dyDescent="0.55000000000000004">
      <c r="A4049" t="s">
        <v>7496</v>
      </c>
      <c r="B4049" s="1">
        <v>41981</v>
      </c>
      <c r="C4049">
        <v>50</v>
      </c>
      <c r="D4049">
        <v>12</v>
      </c>
      <c r="E4049" t="s">
        <v>57</v>
      </c>
      <c r="F4049">
        <v>2014</v>
      </c>
      <c r="G4049">
        <v>51</v>
      </c>
      <c r="H4049" t="s">
        <v>52</v>
      </c>
      <c r="I4049" t="s">
        <v>53</v>
      </c>
      <c r="J4049">
        <v>0</v>
      </c>
      <c r="K4049" t="s">
        <v>43</v>
      </c>
      <c r="L4049">
        <v>9</v>
      </c>
      <c r="M4049" t="s">
        <v>7480</v>
      </c>
      <c r="N4049" t="s">
        <v>7481</v>
      </c>
      <c r="O4049" t="s">
        <v>9648</v>
      </c>
      <c r="P4049" t="s">
        <v>3381</v>
      </c>
      <c r="Q4049" t="s">
        <v>47</v>
      </c>
      <c r="S4049" t="s">
        <v>47</v>
      </c>
      <c r="T4049" t="s">
        <v>84</v>
      </c>
      <c r="U4049" t="s">
        <v>7497</v>
      </c>
      <c r="V4049">
        <v>0</v>
      </c>
      <c r="W4049">
        <v>0</v>
      </c>
      <c r="X4049">
        <v>0</v>
      </c>
      <c r="Y4049">
        <v>0</v>
      </c>
      <c r="Z4049">
        <v>0</v>
      </c>
      <c r="AA4049">
        <v>0</v>
      </c>
      <c r="AB4049">
        <v>1</v>
      </c>
      <c r="AC4049">
        <v>1</v>
      </c>
      <c r="AD4049">
        <v>0</v>
      </c>
      <c r="AE4049">
        <v>0</v>
      </c>
      <c r="AF4049">
        <v>0</v>
      </c>
      <c r="AG4049">
        <v>0</v>
      </c>
      <c r="AH4049">
        <v>0</v>
      </c>
      <c r="AI4049">
        <v>0</v>
      </c>
      <c r="AK4049">
        <v>0</v>
      </c>
      <c r="AM4049">
        <v>1</v>
      </c>
      <c r="AN4049">
        <v>0</v>
      </c>
      <c r="AO4049">
        <v>1</v>
      </c>
    </row>
    <row r="4050" spans="1:41" x14ac:dyDescent="0.55000000000000004">
      <c r="A4050" t="s">
        <v>7498</v>
      </c>
      <c r="B4050" s="1">
        <v>42031</v>
      </c>
      <c r="C4050">
        <v>5</v>
      </c>
      <c r="D4050">
        <v>1</v>
      </c>
      <c r="E4050" t="s">
        <v>40</v>
      </c>
      <c r="F4050">
        <v>2015</v>
      </c>
      <c r="G4050">
        <v>46</v>
      </c>
      <c r="H4050" t="s">
        <v>52</v>
      </c>
      <c r="I4050" t="s">
        <v>53</v>
      </c>
      <c r="J4050">
        <v>0</v>
      </c>
      <c r="K4050" t="s">
        <v>43</v>
      </c>
      <c r="L4050">
        <v>9</v>
      </c>
      <c r="M4050" t="s">
        <v>7480</v>
      </c>
      <c r="N4050" t="s">
        <v>7481</v>
      </c>
      <c r="O4050" t="s">
        <v>9648</v>
      </c>
      <c r="P4050" t="s">
        <v>3381</v>
      </c>
      <c r="Q4050" t="s">
        <v>47</v>
      </c>
      <c r="S4050" t="s">
        <v>47</v>
      </c>
      <c r="U4050" t="s">
        <v>7499</v>
      </c>
      <c r="V4050">
        <v>0</v>
      </c>
      <c r="W4050">
        <v>0</v>
      </c>
      <c r="X4050">
        <v>0</v>
      </c>
      <c r="Y4050">
        <v>0</v>
      </c>
      <c r="Z4050">
        <v>0</v>
      </c>
      <c r="AA4050">
        <v>0</v>
      </c>
      <c r="AB4050">
        <v>0</v>
      </c>
      <c r="AC4050">
        <v>0</v>
      </c>
      <c r="AD4050">
        <v>1</v>
      </c>
      <c r="AE4050">
        <v>1</v>
      </c>
      <c r="AF4050">
        <v>0</v>
      </c>
      <c r="AG4050">
        <v>0</v>
      </c>
      <c r="AH4050">
        <v>0</v>
      </c>
      <c r="AI4050">
        <v>0</v>
      </c>
      <c r="AK4050">
        <v>0</v>
      </c>
      <c r="AL4050" t="s">
        <v>65</v>
      </c>
      <c r="AM4050">
        <v>1</v>
      </c>
      <c r="AN4050">
        <v>0</v>
      </c>
      <c r="AO4050">
        <v>1</v>
      </c>
    </row>
    <row r="4051" spans="1:41" x14ac:dyDescent="0.55000000000000004">
      <c r="A4051" t="s">
        <v>7500</v>
      </c>
      <c r="B4051" s="1">
        <v>42039</v>
      </c>
      <c r="C4051">
        <v>6</v>
      </c>
      <c r="D4051">
        <v>2</v>
      </c>
      <c r="E4051" t="s">
        <v>61</v>
      </c>
      <c r="F4051">
        <v>2015</v>
      </c>
      <c r="G4051">
        <v>59</v>
      </c>
      <c r="H4051" t="s">
        <v>115</v>
      </c>
      <c r="I4051" t="s">
        <v>42</v>
      </c>
      <c r="J4051">
        <v>1</v>
      </c>
      <c r="K4051" t="s">
        <v>43</v>
      </c>
      <c r="L4051">
        <v>9</v>
      </c>
      <c r="M4051" t="s">
        <v>7480</v>
      </c>
      <c r="N4051" t="s">
        <v>7481</v>
      </c>
      <c r="O4051" t="s">
        <v>9648</v>
      </c>
      <c r="P4051" t="s">
        <v>3381</v>
      </c>
      <c r="Q4051" t="s">
        <v>47</v>
      </c>
      <c r="S4051" t="s">
        <v>47</v>
      </c>
      <c r="U4051" t="s">
        <v>898</v>
      </c>
      <c r="V4051">
        <v>1</v>
      </c>
      <c r="W4051">
        <v>0</v>
      </c>
      <c r="X4051">
        <v>0</v>
      </c>
      <c r="Y4051">
        <v>0</v>
      </c>
      <c r="Z4051">
        <v>0</v>
      </c>
      <c r="AA4051">
        <v>0</v>
      </c>
      <c r="AB4051">
        <v>0</v>
      </c>
      <c r="AC4051">
        <v>0</v>
      </c>
      <c r="AD4051">
        <v>0</v>
      </c>
      <c r="AE4051">
        <v>0</v>
      </c>
      <c r="AF4051">
        <v>0</v>
      </c>
      <c r="AG4051">
        <v>0</v>
      </c>
      <c r="AH4051">
        <v>0</v>
      </c>
      <c r="AI4051">
        <v>0</v>
      </c>
      <c r="AK4051">
        <v>0</v>
      </c>
      <c r="AL4051" t="s">
        <v>65</v>
      </c>
      <c r="AM4051">
        <v>0</v>
      </c>
      <c r="AN4051">
        <v>0</v>
      </c>
      <c r="AO4051">
        <v>0</v>
      </c>
    </row>
    <row r="4052" spans="1:41" x14ac:dyDescent="0.55000000000000004">
      <c r="A4052" t="s">
        <v>7501</v>
      </c>
      <c r="B4052" s="1">
        <v>42056</v>
      </c>
      <c r="C4052">
        <v>8</v>
      </c>
      <c r="D4052">
        <v>2</v>
      </c>
      <c r="E4052" t="s">
        <v>61</v>
      </c>
      <c r="F4052">
        <v>2015</v>
      </c>
      <c r="G4052">
        <v>44</v>
      </c>
      <c r="H4052" t="s">
        <v>41</v>
      </c>
      <c r="I4052" t="s">
        <v>42</v>
      </c>
      <c r="J4052">
        <v>1</v>
      </c>
      <c r="K4052" t="s">
        <v>43</v>
      </c>
      <c r="L4052">
        <v>9</v>
      </c>
      <c r="M4052" t="s">
        <v>7480</v>
      </c>
      <c r="N4052" t="s">
        <v>7481</v>
      </c>
      <c r="O4052" t="s">
        <v>9648</v>
      </c>
      <c r="P4052" t="s">
        <v>3381</v>
      </c>
      <c r="Q4052" t="s">
        <v>47</v>
      </c>
      <c r="S4052" t="s">
        <v>47</v>
      </c>
      <c r="U4052" t="s">
        <v>506</v>
      </c>
      <c r="V4052">
        <v>1</v>
      </c>
      <c r="W4052">
        <v>0</v>
      </c>
      <c r="X4052">
        <v>1</v>
      </c>
      <c r="Y4052">
        <v>0</v>
      </c>
      <c r="Z4052">
        <v>0</v>
      </c>
      <c r="AA4052">
        <v>0</v>
      </c>
      <c r="AB4052">
        <v>0</v>
      </c>
      <c r="AC4052">
        <v>0</v>
      </c>
      <c r="AD4052">
        <v>0</v>
      </c>
      <c r="AE4052">
        <v>0</v>
      </c>
      <c r="AF4052">
        <v>0</v>
      </c>
      <c r="AG4052">
        <v>0</v>
      </c>
      <c r="AH4052">
        <v>0</v>
      </c>
      <c r="AI4052">
        <v>0</v>
      </c>
      <c r="AK4052">
        <v>0</v>
      </c>
      <c r="AL4052" t="s">
        <v>65</v>
      </c>
      <c r="AM4052">
        <v>0</v>
      </c>
      <c r="AN4052">
        <v>1</v>
      </c>
      <c r="AO4052">
        <v>1</v>
      </c>
    </row>
    <row r="4053" spans="1:41" x14ac:dyDescent="0.55000000000000004">
      <c r="A4053" t="s">
        <v>7502</v>
      </c>
      <c r="B4053" s="1">
        <v>42080</v>
      </c>
      <c r="C4053">
        <v>12</v>
      </c>
      <c r="D4053">
        <v>3</v>
      </c>
      <c r="E4053" t="s">
        <v>67</v>
      </c>
      <c r="F4053">
        <v>2015</v>
      </c>
      <c r="G4053">
        <v>52</v>
      </c>
      <c r="H4053" t="s">
        <v>52</v>
      </c>
      <c r="I4053" t="s">
        <v>42</v>
      </c>
      <c r="J4053">
        <v>1</v>
      </c>
      <c r="K4053" t="s">
        <v>43</v>
      </c>
      <c r="L4053">
        <v>9</v>
      </c>
      <c r="M4053" t="s">
        <v>7480</v>
      </c>
      <c r="N4053" t="s">
        <v>7481</v>
      </c>
      <c r="O4053" t="s">
        <v>9648</v>
      </c>
      <c r="P4053" t="s">
        <v>3381</v>
      </c>
      <c r="Q4053" t="s">
        <v>47</v>
      </c>
      <c r="S4053" t="s">
        <v>47</v>
      </c>
      <c r="U4053" t="s">
        <v>514</v>
      </c>
      <c r="V4053">
        <v>1</v>
      </c>
      <c r="W4053">
        <v>1</v>
      </c>
      <c r="X4053">
        <v>0</v>
      </c>
      <c r="Y4053">
        <v>0</v>
      </c>
      <c r="Z4053">
        <v>0</v>
      </c>
      <c r="AA4053">
        <v>0</v>
      </c>
      <c r="AB4053">
        <v>0</v>
      </c>
      <c r="AC4053">
        <v>0</v>
      </c>
      <c r="AD4053">
        <v>0</v>
      </c>
      <c r="AE4053">
        <v>0</v>
      </c>
      <c r="AF4053">
        <v>0</v>
      </c>
      <c r="AG4053">
        <v>0</v>
      </c>
      <c r="AH4053">
        <v>0</v>
      </c>
      <c r="AI4053">
        <v>0</v>
      </c>
      <c r="AK4053">
        <v>0</v>
      </c>
      <c r="AL4053" t="s">
        <v>65</v>
      </c>
      <c r="AM4053">
        <v>0</v>
      </c>
      <c r="AN4053">
        <v>0</v>
      </c>
      <c r="AO4053">
        <v>0</v>
      </c>
    </row>
    <row r="4054" spans="1:41" x14ac:dyDescent="0.55000000000000004">
      <c r="A4054" t="s">
        <v>7503</v>
      </c>
      <c r="B4054" s="1">
        <v>42088</v>
      </c>
      <c r="C4054">
        <v>13</v>
      </c>
      <c r="D4054">
        <v>3</v>
      </c>
      <c r="E4054" t="s">
        <v>67</v>
      </c>
      <c r="F4054">
        <v>2015</v>
      </c>
      <c r="G4054">
        <v>35</v>
      </c>
      <c r="H4054" t="s">
        <v>41</v>
      </c>
      <c r="I4054" t="s">
        <v>42</v>
      </c>
      <c r="J4054">
        <v>1</v>
      </c>
      <c r="K4054" t="s">
        <v>43</v>
      </c>
      <c r="L4054">
        <v>9</v>
      </c>
      <c r="M4054" t="s">
        <v>7480</v>
      </c>
      <c r="N4054" t="s">
        <v>7481</v>
      </c>
      <c r="O4054" t="s">
        <v>9648</v>
      </c>
      <c r="P4054" t="s">
        <v>3381</v>
      </c>
      <c r="Q4054" t="s">
        <v>47</v>
      </c>
      <c r="S4054" t="s">
        <v>455</v>
      </c>
      <c r="U4054" t="s">
        <v>55</v>
      </c>
      <c r="V4054">
        <v>1</v>
      </c>
      <c r="W4054">
        <v>0</v>
      </c>
      <c r="X4054">
        <v>0</v>
      </c>
      <c r="Y4054">
        <v>0</v>
      </c>
      <c r="Z4054">
        <v>0</v>
      </c>
      <c r="AA4054">
        <v>0</v>
      </c>
      <c r="AB4054">
        <v>0</v>
      </c>
      <c r="AC4054">
        <v>0</v>
      </c>
      <c r="AD4054">
        <v>0</v>
      </c>
      <c r="AE4054">
        <v>0</v>
      </c>
      <c r="AF4054">
        <v>0</v>
      </c>
      <c r="AG4054">
        <v>0</v>
      </c>
      <c r="AH4054">
        <v>0</v>
      </c>
      <c r="AI4054">
        <v>0</v>
      </c>
      <c r="AK4054">
        <v>0</v>
      </c>
      <c r="AL4054" t="s">
        <v>65</v>
      </c>
      <c r="AM4054">
        <v>0</v>
      </c>
      <c r="AN4054">
        <v>0</v>
      </c>
      <c r="AO4054">
        <v>0</v>
      </c>
    </row>
    <row r="4055" spans="1:41" x14ac:dyDescent="0.55000000000000004">
      <c r="A4055" t="s">
        <v>7504</v>
      </c>
      <c r="B4055" s="1">
        <v>42261</v>
      </c>
      <c r="C4055">
        <v>38</v>
      </c>
      <c r="D4055">
        <v>9</v>
      </c>
      <c r="E4055" t="s">
        <v>51</v>
      </c>
      <c r="F4055">
        <v>2015</v>
      </c>
      <c r="G4055">
        <v>73</v>
      </c>
      <c r="H4055" t="s">
        <v>196</v>
      </c>
      <c r="I4055" t="s">
        <v>42</v>
      </c>
      <c r="J4055">
        <v>1</v>
      </c>
      <c r="K4055" t="s">
        <v>43</v>
      </c>
      <c r="L4055">
        <v>9</v>
      </c>
      <c r="M4055" t="s">
        <v>7480</v>
      </c>
      <c r="N4055" t="s">
        <v>7481</v>
      </c>
      <c r="O4055" t="s">
        <v>9648</v>
      </c>
      <c r="P4055" t="s">
        <v>3381</v>
      </c>
      <c r="Q4055" t="s">
        <v>47</v>
      </c>
      <c r="S4055" t="s">
        <v>47</v>
      </c>
      <c r="U4055" t="s">
        <v>7505</v>
      </c>
      <c r="V4055">
        <v>0</v>
      </c>
      <c r="W4055">
        <v>0</v>
      </c>
      <c r="X4055">
        <v>0</v>
      </c>
      <c r="Y4055">
        <v>0</v>
      </c>
      <c r="Z4055">
        <v>1</v>
      </c>
      <c r="AA4055">
        <v>0</v>
      </c>
      <c r="AB4055">
        <v>1</v>
      </c>
      <c r="AC4055">
        <v>0</v>
      </c>
      <c r="AD4055">
        <v>1</v>
      </c>
      <c r="AE4055">
        <v>0</v>
      </c>
      <c r="AF4055">
        <v>0</v>
      </c>
      <c r="AG4055">
        <v>0</v>
      </c>
      <c r="AH4055">
        <v>0</v>
      </c>
      <c r="AI4055">
        <v>0</v>
      </c>
      <c r="AK4055">
        <v>0</v>
      </c>
      <c r="AL4055" t="s">
        <v>65</v>
      </c>
      <c r="AM4055">
        <v>1</v>
      </c>
      <c r="AN4055">
        <v>0</v>
      </c>
      <c r="AO4055">
        <v>1</v>
      </c>
    </row>
    <row r="4056" spans="1:41" x14ac:dyDescent="0.55000000000000004">
      <c r="A4056" t="s">
        <v>7506</v>
      </c>
      <c r="B4056" s="1">
        <v>42286</v>
      </c>
      <c r="C4056">
        <v>41</v>
      </c>
      <c r="D4056">
        <v>10</v>
      </c>
      <c r="E4056" t="s">
        <v>114</v>
      </c>
      <c r="F4056">
        <v>2015</v>
      </c>
      <c r="G4056">
        <v>30</v>
      </c>
      <c r="H4056" t="s">
        <v>87</v>
      </c>
      <c r="I4056" t="s">
        <v>42</v>
      </c>
      <c r="J4056">
        <v>1</v>
      </c>
      <c r="K4056" t="s">
        <v>43</v>
      </c>
      <c r="L4056">
        <v>9</v>
      </c>
      <c r="M4056" t="s">
        <v>7480</v>
      </c>
      <c r="N4056" t="s">
        <v>7481</v>
      </c>
      <c r="O4056" t="s">
        <v>9648</v>
      </c>
      <c r="P4056" t="s">
        <v>3381</v>
      </c>
      <c r="Q4056" t="s">
        <v>47</v>
      </c>
      <c r="S4056" t="s">
        <v>47</v>
      </c>
      <c r="U4056" t="s">
        <v>1787</v>
      </c>
      <c r="V4056">
        <v>1</v>
      </c>
      <c r="W4056">
        <v>0</v>
      </c>
      <c r="X4056">
        <v>1</v>
      </c>
      <c r="Y4056">
        <v>0</v>
      </c>
      <c r="Z4056">
        <v>0</v>
      </c>
      <c r="AA4056">
        <v>0</v>
      </c>
      <c r="AB4056">
        <v>0</v>
      </c>
      <c r="AC4056">
        <v>0</v>
      </c>
      <c r="AD4056">
        <v>0</v>
      </c>
      <c r="AE4056">
        <v>0</v>
      </c>
      <c r="AF4056">
        <v>0</v>
      </c>
      <c r="AG4056">
        <v>0</v>
      </c>
      <c r="AH4056">
        <v>0</v>
      </c>
      <c r="AI4056">
        <v>0</v>
      </c>
      <c r="AK4056">
        <v>0</v>
      </c>
      <c r="AL4056" t="s">
        <v>65</v>
      </c>
      <c r="AM4056">
        <v>0</v>
      </c>
      <c r="AN4056">
        <v>1</v>
      </c>
      <c r="AO4056">
        <v>1</v>
      </c>
    </row>
    <row r="4057" spans="1:41" x14ac:dyDescent="0.55000000000000004">
      <c r="A4057" t="s">
        <v>7507</v>
      </c>
      <c r="B4057" s="1">
        <v>42473</v>
      </c>
      <c r="C4057">
        <v>15</v>
      </c>
      <c r="D4057">
        <v>4</v>
      </c>
      <c r="E4057" t="s">
        <v>91</v>
      </c>
      <c r="F4057">
        <v>2016</v>
      </c>
      <c r="G4057">
        <v>47</v>
      </c>
      <c r="H4057" t="s">
        <v>52</v>
      </c>
      <c r="I4057" t="s">
        <v>53</v>
      </c>
      <c r="J4057">
        <v>0</v>
      </c>
      <c r="K4057" t="s">
        <v>106</v>
      </c>
      <c r="L4057">
        <v>7</v>
      </c>
      <c r="M4057" t="s">
        <v>7480</v>
      </c>
      <c r="N4057" t="s">
        <v>7481</v>
      </c>
      <c r="O4057" t="s">
        <v>9648</v>
      </c>
      <c r="P4057" t="s">
        <v>3381</v>
      </c>
      <c r="Q4057" t="s">
        <v>47</v>
      </c>
      <c r="S4057" t="s">
        <v>47</v>
      </c>
      <c r="T4057" t="s">
        <v>70</v>
      </c>
      <c r="U4057" t="s">
        <v>7508</v>
      </c>
      <c r="V4057">
        <v>1</v>
      </c>
      <c r="W4057">
        <v>0</v>
      </c>
      <c r="X4057">
        <v>0</v>
      </c>
      <c r="Y4057">
        <v>0</v>
      </c>
      <c r="Z4057">
        <v>0</v>
      </c>
      <c r="AA4057">
        <v>0</v>
      </c>
      <c r="AB4057">
        <v>0</v>
      </c>
      <c r="AC4057">
        <v>0</v>
      </c>
      <c r="AD4057">
        <v>0</v>
      </c>
      <c r="AE4057">
        <v>1</v>
      </c>
      <c r="AF4057">
        <v>0</v>
      </c>
      <c r="AG4057">
        <v>0</v>
      </c>
      <c r="AH4057">
        <v>0</v>
      </c>
      <c r="AI4057">
        <v>0</v>
      </c>
      <c r="AK4057">
        <v>0</v>
      </c>
      <c r="AL4057" t="s">
        <v>65</v>
      </c>
      <c r="AM4057">
        <v>1</v>
      </c>
      <c r="AN4057">
        <v>0</v>
      </c>
      <c r="AO4057">
        <v>1</v>
      </c>
    </row>
    <row r="4058" spans="1:41" x14ac:dyDescent="0.55000000000000004">
      <c r="A4058" t="s">
        <v>7509</v>
      </c>
      <c r="B4058" s="1">
        <v>42475</v>
      </c>
      <c r="C4058">
        <v>15</v>
      </c>
      <c r="D4058">
        <v>4</v>
      </c>
      <c r="E4058" t="s">
        <v>91</v>
      </c>
      <c r="F4058">
        <v>2016</v>
      </c>
      <c r="G4058">
        <v>44</v>
      </c>
      <c r="H4058" t="s">
        <v>41</v>
      </c>
      <c r="I4058" t="s">
        <v>42</v>
      </c>
      <c r="J4058">
        <v>1</v>
      </c>
      <c r="K4058" t="s">
        <v>43</v>
      </c>
      <c r="L4058">
        <v>9</v>
      </c>
      <c r="M4058" t="s">
        <v>7480</v>
      </c>
      <c r="N4058" t="s">
        <v>7481</v>
      </c>
      <c r="O4058" t="s">
        <v>9648</v>
      </c>
      <c r="P4058" t="s">
        <v>3381</v>
      </c>
      <c r="Q4058" t="s">
        <v>47</v>
      </c>
      <c r="S4058" t="s">
        <v>47</v>
      </c>
      <c r="T4058" t="s">
        <v>63</v>
      </c>
      <c r="U4058" t="s">
        <v>7510</v>
      </c>
      <c r="V4058">
        <v>1</v>
      </c>
      <c r="W4058">
        <v>0</v>
      </c>
      <c r="X4058">
        <v>1</v>
      </c>
      <c r="Y4058">
        <v>0</v>
      </c>
      <c r="Z4058">
        <v>0</v>
      </c>
      <c r="AA4058">
        <v>0</v>
      </c>
      <c r="AB4058">
        <v>1</v>
      </c>
      <c r="AC4058">
        <v>0</v>
      </c>
      <c r="AD4058">
        <v>0</v>
      </c>
      <c r="AE4058">
        <v>0</v>
      </c>
      <c r="AF4058">
        <v>0</v>
      </c>
      <c r="AG4058">
        <v>0</v>
      </c>
      <c r="AH4058">
        <v>0</v>
      </c>
      <c r="AI4058">
        <v>0</v>
      </c>
      <c r="AJ4058" t="s">
        <v>576</v>
      </c>
      <c r="AK4058">
        <v>0</v>
      </c>
      <c r="AL4058" t="s">
        <v>65</v>
      </c>
      <c r="AM4058">
        <v>0</v>
      </c>
      <c r="AN4058">
        <v>1</v>
      </c>
      <c r="AO4058">
        <v>1</v>
      </c>
    </row>
    <row r="4059" spans="1:41" x14ac:dyDescent="0.55000000000000004">
      <c r="A4059" t="s">
        <v>7511</v>
      </c>
      <c r="B4059" s="1">
        <v>42482</v>
      </c>
      <c r="C4059">
        <v>16</v>
      </c>
      <c r="D4059">
        <v>4</v>
      </c>
      <c r="E4059" t="s">
        <v>91</v>
      </c>
      <c r="F4059">
        <v>2016</v>
      </c>
      <c r="G4059">
        <v>54</v>
      </c>
      <c r="H4059" t="s">
        <v>52</v>
      </c>
      <c r="I4059" t="s">
        <v>53</v>
      </c>
      <c r="J4059">
        <v>0</v>
      </c>
      <c r="K4059" t="s">
        <v>43</v>
      </c>
      <c r="L4059">
        <v>9</v>
      </c>
      <c r="M4059" t="s">
        <v>7480</v>
      </c>
      <c r="N4059" t="s">
        <v>7481</v>
      </c>
      <c r="O4059" t="s">
        <v>9648</v>
      </c>
      <c r="P4059" t="s">
        <v>3381</v>
      </c>
      <c r="Q4059" t="s">
        <v>47</v>
      </c>
      <c r="S4059" t="s">
        <v>47</v>
      </c>
      <c r="T4059" t="s">
        <v>258</v>
      </c>
      <c r="U4059" t="s">
        <v>64</v>
      </c>
      <c r="V4059">
        <v>0</v>
      </c>
      <c r="W4059">
        <v>0</v>
      </c>
      <c r="X4059">
        <v>1</v>
      </c>
      <c r="Y4059">
        <v>0</v>
      </c>
      <c r="Z4059">
        <v>0</v>
      </c>
      <c r="AA4059">
        <v>0</v>
      </c>
      <c r="AB4059">
        <v>0</v>
      </c>
      <c r="AC4059">
        <v>0</v>
      </c>
      <c r="AD4059">
        <v>0</v>
      </c>
      <c r="AE4059">
        <v>0</v>
      </c>
      <c r="AF4059">
        <v>0</v>
      </c>
      <c r="AG4059">
        <v>0</v>
      </c>
      <c r="AH4059">
        <v>0</v>
      </c>
      <c r="AI4059">
        <v>0</v>
      </c>
      <c r="AK4059">
        <v>0</v>
      </c>
      <c r="AL4059" t="s">
        <v>65</v>
      </c>
      <c r="AM4059">
        <v>0</v>
      </c>
      <c r="AN4059">
        <v>1</v>
      </c>
      <c r="AO4059">
        <v>1</v>
      </c>
    </row>
    <row r="4060" spans="1:41" x14ac:dyDescent="0.55000000000000004">
      <c r="A4060" t="s">
        <v>7512</v>
      </c>
      <c r="B4060" s="1">
        <v>42556</v>
      </c>
      <c r="C4060">
        <v>27</v>
      </c>
      <c r="D4060">
        <v>7</v>
      </c>
      <c r="E4060" t="s">
        <v>105</v>
      </c>
      <c r="F4060">
        <v>2016</v>
      </c>
      <c r="G4060">
        <v>54</v>
      </c>
      <c r="H4060" t="s">
        <v>52</v>
      </c>
      <c r="I4060" t="s">
        <v>42</v>
      </c>
      <c r="J4060">
        <v>1</v>
      </c>
      <c r="K4060" t="s">
        <v>43</v>
      </c>
      <c r="L4060">
        <v>9</v>
      </c>
      <c r="M4060" t="s">
        <v>7480</v>
      </c>
      <c r="N4060" t="s">
        <v>7481</v>
      </c>
      <c r="O4060" t="s">
        <v>9648</v>
      </c>
      <c r="P4060" t="s">
        <v>3381</v>
      </c>
      <c r="Q4060" t="s">
        <v>47</v>
      </c>
      <c r="S4060" t="s">
        <v>47</v>
      </c>
      <c r="T4060" t="s">
        <v>63</v>
      </c>
      <c r="U4060" t="s">
        <v>269</v>
      </c>
      <c r="V4060">
        <v>1</v>
      </c>
      <c r="W4060">
        <v>0</v>
      </c>
      <c r="X4060">
        <v>0</v>
      </c>
      <c r="Y4060">
        <v>0</v>
      </c>
      <c r="Z4060">
        <v>0</v>
      </c>
      <c r="AA4060">
        <v>0</v>
      </c>
      <c r="AB4060">
        <v>1</v>
      </c>
      <c r="AC4060">
        <v>0</v>
      </c>
      <c r="AD4060">
        <v>0</v>
      </c>
      <c r="AE4060">
        <v>0</v>
      </c>
      <c r="AF4060">
        <v>0</v>
      </c>
      <c r="AG4060">
        <v>0</v>
      </c>
      <c r="AH4060">
        <v>0</v>
      </c>
      <c r="AI4060">
        <v>0</v>
      </c>
      <c r="AK4060">
        <v>0</v>
      </c>
      <c r="AL4060" t="s">
        <v>65</v>
      </c>
      <c r="AM4060">
        <v>0</v>
      </c>
      <c r="AN4060">
        <v>0</v>
      </c>
      <c r="AO4060">
        <v>0</v>
      </c>
    </row>
    <row r="4061" spans="1:41" x14ac:dyDescent="0.55000000000000004">
      <c r="A4061" t="s">
        <v>7513</v>
      </c>
      <c r="B4061" s="1">
        <v>42570</v>
      </c>
      <c r="C4061">
        <v>29</v>
      </c>
      <c r="D4061">
        <v>7</v>
      </c>
      <c r="E4061" t="s">
        <v>105</v>
      </c>
      <c r="F4061">
        <v>2016</v>
      </c>
      <c r="G4061">
        <v>31</v>
      </c>
      <c r="H4061" t="s">
        <v>87</v>
      </c>
      <c r="I4061" t="s">
        <v>42</v>
      </c>
      <c r="J4061">
        <v>1</v>
      </c>
      <c r="K4061" t="s">
        <v>43</v>
      </c>
      <c r="L4061">
        <v>9</v>
      </c>
      <c r="M4061" t="s">
        <v>7480</v>
      </c>
      <c r="N4061" t="s">
        <v>7481</v>
      </c>
      <c r="O4061" t="s">
        <v>9648</v>
      </c>
      <c r="P4061" t="s">
        <v>3381</v>
      </c>
      <c r="Q4061" t="s">
        <v>47</v>
      </c>
      <c r="S4061" t="s">
        <v>47</v>
      </c>
      <c r="T4061" t="s">
        <v>63</v>
      </c>
      <c r="U4061" t="s">
        <v>7514</v>
      </c>
      <c r="V4061">
        <v>0</v>
      </c>
      <c r="W4061">
        <v>0</v>
      </c>
      <c r="X4061">
        <v>1</v>
      </c>
      <c r="Y4061">
        <v>0</v>
      </c>
      <c r="Z4061">
        <v>0</v>
      </c>
      <c r="AA4061">
        <v>0</v>
      </c>
      <c r="AB4061">
        <v>0</v>
      </c>
      <c r="AC4061">
        <v>0</v>
      </c>
      <c r="AD4061">
        <v>1</v>
      </c>
      <c r="AE4061">
        <v>0</v>
      </c>
      <c r="AF4061">
        <v>0</v>
      </c>
      <c r="AG4061">
        <v>0</v>
      </c>
      <c r="AH4061">
        <v>0</v>
      </c>
      <c r="AI4061">
        <v>0</v>
      </c>
      <c r="AK4061">
        <v>0</v>
      </c>
      <c r="AL4061" t="s">
        <v>65</v>
      </c>
      <c r="AM4061">
        <v>0</v>
      </c>
      <c r="AN4061">
        <v>1</v>
      </c>
      <c r="AO4061">
        <v>1</v>
      </c>
    </row>
    <row r="4062" spans="1:41" x14ac:dyDescent="0.55000000000000004">
      <c r="A4062" t="s">
        <v>7515</v>
      </c>
      <c r="B4062" s="1">
        <v>42601</v>
      </c>
      <c r="C4062">
        <v>33</v>
      </c>
      <c r="D4062">
        <v>8</v>
      </c>
      <c r="E4062" t="s">
        <v>109</v>
      </c>
      <c r="F4062">
        <v>2016</v>
      </c>
      <c r="G4062">
        <v>42</v>
      </c>
      <c r="H4062" t="s">
        <v>41</v>
      </c>
      <c r="I4062" t="s">
        <v>42</v>
      </c>
      <c r="J4062">
        <v>1</v>
      </c>
      <c r="K4062" t="s">
        <v>43</v>
      </c>
      <c r="L4062">
        <v>9</v>
      </c>
      <c r="M4062" t="s">
        <v>7480</v>
      </c>
      <c r="N4062" t="s">
        <v>7481</v>
      </c>
      <c r="O4062" t="s">
        <v>9648</v>
      </c>
      <c r="P4062" t="s">
        <v>3381</v>
      </c>
      <c r="Q4062" t="s">
        <v>47</v>
      </c>
      <c r="S4062" t="s">
        <v>47</v>
      </c>
      <c r="T4062" t="s">
        <v>63</v>
      </c>
      <c r="U4062" t="s">
        <v>1117</v>
      </c>
      <c r="V4062">
        <v>1</v>
      </c>
      <c r="W4062">
        <v>0</v>
      </c>
      <c r="X4062">
        <v>0</v>
      </c>
      <c r="Y4062">
        <v>0</v>
      </c>
      <c r="Z4062">
        <v>0</v>
      </c>
      <c r="AA4062">
        <v>0</v>
      </c>
      <c r="AB4062">
        <v>1</v>
      </c>
      <c r="AC4062">
        <v>0</v>
      </c>
      <c r="AD4062">
        <v>0</v>
      </c>
      <c r="AE4062">
        <v>0</v>
      </c>
      <c r="AF4062">
        <v>0</v>
      </c>
      <c r="AG4062">
        <v>0</v>
      </c>
      <c r="AH4062">
        <v>0</v>
      </c>
      <c r="AI4062">
        <v>0</v>
      </c>
      <c r="AK4062">
        <v>0</v>
      </c>
      <c r="AL4062" t="s">
        <v>65</v>
      </c>
      <c r="AM4062">
        <v>0</v>
      </c>
      <c r="AN4062">
        <v>0</v>
      </c>
      <c r="AO4062">
        <v>0</v>
      </c>
    </row>
    <row r="4063" spans="1:41" x14ac:dyDescent="0.55000000000000004">
      <c r="A4063" t="s">
        <v>7516</v>
      </c>
      <c r="B4063" s="1">
        <v>42642</v>
      </c>
      <c r="C4063">
        <v>39</v>
      </c>
      <c r="D4063">
        <v>9</v>
      </c>
      <c r="E4063" t="s">
        <v>51</v>
      </c>
      <c r="F4063">
        <v>2016</v>
      </c>
      <c r="G4063">
        <v>33</v>
      </c>
      <c r="H4063" t="s">
        <v>87</v>
      </c>
      <c r="I4063" t="s">
        <v>42</v>
      </c>
      <c r="J4063">
        <v>1</v>
      </c>
      <c r="K4063" t="s">
        <v>43</v>
      </c>
      <c r="L4063">
        <v>9</v>
      </c>
      <c r="M4063" t="s">
        <v>7480</v>
      </c>
      <c r="N4063" t="s">
        <v>7481</v>
      </c>
      <c r="O4063" t="s">
        <v>9648</v>
      </c>
      <c r="P4063" t="s">
        <v>3381</v>
      </c>
      <c r="Q4063" t="s">
        <v>33</v>
      </c>
      <c r="R4063" t="s">
        <v>7517</v>
      </c>
      <c r="S4063" t="s">
        <v>455</v>
      </c>
      <c r="T4063" t="s">
        <v>70</v>
      </c>
      <c r="U4063" t="s">
        <v>7518</v>
      </c>
      <c r="V4063">
        <v>1</v>
      </c>
      <c r="W4063">
        <v>1</v>
      </c>
      <c r="X4063">
        <v>0</v>
      </c>
      <c r="Y4063">
        <v>0</v>
      </c>
      <c r="Z4063">
        <v>0</v>
      </c>
      <c r="AA4063">
        <v>0</v>
      </c>
      <c r="AB4063">
        <v>0</v>
      </c>
      <c r="AC4063">
        <v>0</v>
      </c>
      <c r="AD4063">
        <v>0</v>
      </c>
      <c r="AE4063">
        <v>0</v>
      </c>
      <c r="AF4063">
        <v>1</v>
      </c>
      <c r="AG4063">
        <v>0</v>
      </c>
      <c r="AH4063">
        <v>0</v>
      </c>
      <c r="AI4063">
        <v>0</v>
      </c>
      <c r="AK4063">
        <v>0</v>
      </c>
      <c r="AL4063" t="s">
        <v>65</v>
      </c>
      <c r="AM4063">
        <v>0</v>
      </c>
      <c r="AN4063">
        <v>0</v>
      </c>
      <c r="AO4063">
        <v>0</v>
      </c>
    </row>
    <row r="4064" spans="1:41" x14ac:dyDescent="0.55000000000000004">
      <c r="A4064" t="s">
        <v>7519</v>
      </c>
      <c r="B4064" s="1">
        <v>42757</v>
      </c>
      <c r="C4064">
        <v>3</v>
      </c>
      <c r="D4064">
        <v>1</v>
      </c>
      <c r="E4064" t="s">
        <v>40</v>
      </c>
      <c r="F4064">
        <v>2017</v>
      </c>
      <c r="G4064">
        <v>36</v>
      </c>
      <c r="H4064" t="s">
        <v>41</v>
      </c>
      <c r="I4064" t="s">
        <v>42</v>
      </c>
      <c r="J4064">
        <v>1</v>
      </c>
      <c r="K4064" t="s">
        <v>43</v>
      </c>
      <c r="L4064">
        <v>9</v>
      </c>
      <c r="M4064" t="s">
        <v>7480</v>
      </c>
      <c r="N4064" t="s">
        <v>7481</v>
      </c>
      <c r="O4064" t="s">
        <v>9648</v>
      </c>
      <c r="P4064" t="s">
        <v>3381</v>
      </c>
      <c r="Q4064" t="s">
        <v>33</v>
      </c>
      <c r="R4064" t="s">
        <v>3063</v>
      </c>
      <c r="S4064" t="s">
        <v>455</v>
      </c>
      <c r="T4064" t="s">
        <v>659</v>
      </c>
      <c r="U4064" t="s">
        <v>7520</v>
      </c>
      <c r="V4064">
        <v>0</v>
      </c>
      <c r="W4064">
        <v>0</v>
      </c>
      <c r="X4064">
        <v>0</v>
      </c>
      <c r="Y4064">
        <v>0</v>
      </c>
      <c r="Z4064">
        <v>0</v>
      </c>
      <c r="AA4064">
        <v>0</v>
      </c>
      <c r="AB4064">
        <v>0</v>
      </c>
      <c r="AC4064">
        <v>0</v>
      </c>
      <c r="AD4064">
        <v>0</v>
      </c>
      <c r="AE4064">
        <v>1</v>
      </c>
      <c r="AF4064">
        <v>0</v>
      </c>
      <c r="AG4064">
        <v>0</v>
      </c>
      <c r="AH4064">
        <v>0</v>
      </c>
      <c r="AI4064">
        <v>0</v>
      </c>
      <c r="AK4064">
        <v>0</v>
      </c>
      <c r="AM4064">
        <v>1</v>
      </c>
      <c r="AN4064">
        <v>0</v>
      </c>
      <c r="AO4064">
        <v>1</v>
      </c>
    </row>
    <row r="4065" spans="1:41" x14ac:dyDescent="0.55000000000000004">
      <c r="A4065" t="s">
        <v>7521</v>
      </c>
      <c r="B4065" s="1">
        <v>42824</v>
      </c>
      <c r="C4065">
        <v>13</v>
      </c>
      <c r="D4065">
        <v>3</v>
      </c>
      <c r="E4065" t="s">
        <v>67</v>
      </c>
      <c r="F4065">
        <v>2017</v>
      </c>
      <c r="G4065">
        <v>59</v>
      </c>
      <c r="H4065" t="s">
        <v>115</v>
      </c>
      <c r="I4065" t="s">
        <v>42</v>
      </c>
      <c r="J4065">
        <v>1</v>
      </c>
      <c r="K4065" t="s">
        <v>43</v>
      </c>
      <c r="L4065">
        <v>9</v>
      </c>
      <c r="M4065" t="s">
        <v>7480</v>
      </c>
      <c r="N4065" t="s">
        <v>7481</v>
      </c>
      <c r="O4065" t="s">
        <v>9648</v>
      </c>
      <c r="P4065" t="s">
        <v>3381</v>
      </c>
      <c r="Q4065" t="s">
        <v>47</v>
      </c>
      <c r="S4065" t="s">
        <v>455</v>
      </c>
      <c r="T4065" t="s">
        <v>63</v>
      </c>
      <c r="U4065" t="s">
        <v>7522</v>
      </c>
      <c r="V4065">
        <v>1</v>
      </c>
      <c r="W4065">
        <v>0</v>
      </c>
      <c r="X4065">
        <v>0</v>
      </c>
      <c r="Y4065">
        <v>0</v>
      </c>
      <c r="Z4065">
        <v>0</v>
      </c>
      <c r="AA4065">
        <v>0</v>
      </c>
      <c r="AB4065">
        <v>0</v>
      </c>
      <c r="AC4065">
        <v>0</v>
      </c>
      <c r="AD4065">
        <v>1</v>
      </c>
      <c r="AE4065">
        <v>0</v>
      </c>
      <c r="AF4065">
        <v>0</v>
      </c>
      <c r="AG4065">
        <v>1</v>
      </c>
      <c r="AH4065">
        <v>0</v>
      </c>
      <c r="AI4065">
        <v>0</v>
      </c>
      <c r="AK4065">
        <v>0</v>
      </c>
      <c r="AM4065">
        <v>0</v>
      </c>
      <c r="AN4065">
        <v>1</v>
      </c>
      <c r="AO4065">
        <v>1</v>
      </c>
    </row>
    <row r="4066" spans="1:41" x14ac:dyDescent="0.55000000000000004">
      <c r="A4066" t="s">
        <v>7523</v>
      </c>
      <c r="B4066" s="1">
        <v>42847</v>
      </c>
      <c r="C4066">
        <v>16</v>
      </c>
      <c r="D4066">
        <v>4</v>
      </c>
      <c r="E4066" t="s">
        <v>91</v>
      </c>
      <c r="F4066">
        <v>2017</v>
      </c>
      <c r="G4066">
        <v>37</v>
      </c>
      <c r="H4066" t="s">
        <v>41</v>
      </c>
      <c r="I4066" t="s">
        <v>42</v>
      </c>
      <c r="J4066">
        <v>1</v>
      </c>
      <c r="K4066" t="s">
        <v>43</v>
      </c>
      <c r="L4066">
        <v>9</v>
      </c>
      <c r="M4066" t="s">
        <v>7480</v>
      </c>
      <c r="N4066" t="s">
        <v>7481</v>
      </c>
      <c r="O4066" t="s">
        <v>9648</v>
      </c>
      <c r="P4066" t="s">
        <v>3381</v>
      </c>
      <c r="Q4066" t="s">
        <v>47</v>
      </c>
      <c r="S4066" t="s">
        <v>47</v>
      </c>
      <c r="T4066" t="s">
        <v>63</v>
      </c>
      <c r="U4066" t="s">
        <v>184</v>
      </c>
      <c r="V4066">
        <v>1</v>
      </c>
      <c r="W4066">
        <v>0</v>
      </c>
      <c r="X4066">
        <v>0</v>
      </c>
      <c r="Y4066">
        <v>0</v>
      </c>
      <c r="Z4066">
        <v>0</v>
      </c>
      <c r="AA4066">
        <v>0</v>
      </c>
      <c r="AB4066">
        <v>0</v>
      </c>
      <c r="AC4066">
        <v>0</v>
      </c>
      <c r="AD4066">
        <v>0</v>
      </c>
      <c r="AE4066">
        <v>0</v>
      </c>
      <c r="AF4066">
        <v>0</v>
      </c>
      <c r="AG4066">
        <v>0</v>
      </c>
      <c r="AH4066">
        <v>0</v>
      </c>
      <c r="AI4066">
        <v>0</v>
      </c>
      <c r="AK4066">
        <v>0</v>
      </c>
      <c r="AM4066">
        <v>0</v>
      </c>
      <c r="AN4066">
        <v>0</v>
      </c>
      <c r="AO4066">
        <v>0</v>
      </c>
    </row>
    <row r="4067" spans="1:41" x14ac:dyDescent="0.55000000000000004">
      <c r="A4067" t="s">
        <v>7524</v>
      </c>
      <c r="B4067" s="1">
        <v>42883</v>
      </c>
      <c r="C4067">
        <v>21</v>
      </c>
      <c r="D4067">
        <v>5</v>
      </c>
      <c r="E4067" t="s">
        <v>76</v>
      </c>
      <c r="F4067">
        <v>2017</v>
      </c>
      <c r="G4067">
        <v>62</v>
      </c>
      <c r="H4067" t="s">
        <v>115</v>
      </c>
      <c r="I4067" t="s">
        <v>53</v>
      </c>
      <c r="J4067">
        <v>0</v>
      </c>
      <c r="K4067" t="s">
        <v>43</v>
      </c>
      <c r="L4067">
        <v>9</v>
      </c>
      <c r="M4067" t="s">
        <v>7480</v>
      </c>
      <c r="N4067" t="s">
        <v>7481</v>
      </c>
      <c r="O4067" t="s">
        <v>9648</v>
      </c>
      <c r="P4067" t="s">
        <v>3381</v>
      </c>
      <c r="Q4067" t="s">
        <v>47</v>
      </c>
      <c r="S4067" t="s">
        <v>47</v>
      </c>
      <c r="T4067" t="s">
        <v>3655</v>
      </c>
      <c r="U4067" t="s">
        <v>7525</v>
      </c>
      <c r="V4067">
        <v>0</v>
      </c>
      <c r="W4067">
        <v>0</v>
      </c>
      <c r="X4067">
        <v>0</v>
      </c>
      <c r="Y4067">
        <v>0</v>
      </c>
      <c r="Z4067">
        <v>0</v>
      </c>
      <c r="AA4067">
        <v>0</v>
      </c>
      <c r="AB4067">
        <v>1</v>
      </c>
      <c r="AC4067">
        <v>1</v>
      </c>
      <c r="AD4067">
        <v>1</v>
      </c>
      <c r="AE4067">
        <v>0</v>
      </c>
      <c r="AF4067">
        <v>0</v>
      </c>
      <c r="AG4067">
        <v>0</v>
      </c>
      <c r="AH4067">
        <v>0</v>
      </c>
      <c r="AI4067">
        <v>0</v>
      </c>
      <c r="AK4067">
        <v>0</v>
      </c>
      <c r="AM4067">
        <v>1</v>
      </c>
      <c r="AN4067">
        <v>0</v>
      </c>
      <c r="AO4067">
        <v>1</v>
      </c>
    </row>
    <row r="4068" spans="1:41" x14ac:dyDescent="0.55000000000000004">
      <c r="A4068" t="s">
        <v>7526</v>
      </c>
      <c r="B4068" s="1">
        <v>43052</v>
      </c>
      <c r="C4068">
        <v>46</v>
      </c>
      <c r="D4068">
        <v>11</v>
      </c>
      <c r="E4068" t="s">
        <v>119</v>
      </c>
      <c r="F4068">
        <v>2017</v>
      </c>
      <c r="G4068">
        <v>29</v>
      </c>
      <c r="H4068" t="s">
        <v>87</v>
      </c>
      <c r="I4068" t="s">
        <v>42</v>
      </c>
      <c r="J4068">
        <v>1</v>
      </c>
      <c r="K4068" t="s">
        <v>43</v>
      </c>
      <c r="L4068">
        <v>9</v>
      </c>
      <c r="M4068" t="s">
        <v>7480</v>
      </c>
      <c r="N4068" t="s">
        <v>7481</v>
      </c>
      <c r="O4068" t="s">
        <v>9648</v>
      </c>
      <c r="P4068" t="s">
        <v>3381</v>
      </c>
      <c r="Q4068" t="s">
        <v>47</v>
      </c>
      <c r="S4068" t="s">
        <v>47</v>
      </c>
      <c r="T4068" t="s">
        <v>314</v>
      </c>
      <c r="U4068" t="s">
        <v>7527</v>
      </c>
      <c r="V4068">
        <v>1</v>
      </c>
      <c r="W4068">
        <v>0</v>
      </c>
      <c r="X4068">
        <v>1</v>
      </c>
      <c r="Y4068">
        <v>0</v>
      </c>
      <c r="Z4068">
        <v>0</v>
      </c>
      <c r="AA4068">
        <v>0</v>
      </c>
      <c r="AB4068">
        <v>0</v>
      </c>
      <c r="AC4068">
        <v>0</v>
      </c>
      <c r="AD4068">
        <v>1</v>
      </c>
      <c r="AE4068">
        <v>1</v>
      </c>
      <c r="AF4068">
        <v>0</v>
      </c>
      <c r="AG4068">
        <v>0</v>
      </c>
      <c r="AH4068">
        <v>0</v>
      </c>
      <c r="AI4068">
        <v>0</v>
      </c>
      <c r="AK4068">
        <v>0</v>
      </c>
      <c r="AM4068">
        <v>1</v>
      </c>
      <c r="AN4068">
        <v>1</v>
      </c>
      <c r="AO4068">
        <v>1</v>
      </c>
    </row>
    <row r="4069" spans="1:41" x14ac:dyDescent="0.55000000000000004">
      <c r="A4069" t="s">
        <v>7528</v>
      </c>
      <c r="B4069" s="1">
        <v>43068</v>
      </c>
      <c r="C4069">
        <v>48</v>
      </c>
      <c r="D4069">
        <v>11</v>
      </c>
      <c r="E4069" t="s">
        <v>119</v>
      </c>
      <c r="F4069">
        <v>2017</v>
      </c>
      <c r="G4069">
        <v>57</v>
      </c>
      <c r="H4069" t="s">
        <v>115</v>
      </c>
      <c r="I4069" t="s">
        <v>53</v>
      </c>
      <c r="J4069">
        <v>0</v>
      </c>
      <c r="K4069" t="s">
        <v>43</v>
      </c>
      <c r="L4069">
        <v>9</v>
      </c>
      <c r="M4069" t="s">
        <v>7480</v>
      </c>
      <c r="N4069" t="s">
        <v>7481</v>
      </c>
      <c r="O4069" t="s">
        <v>9648</v>
      </c>
      <c r="P4069" t="s">
        <v>3381</v>
      </c>
      <c r="Q4069" t="s">
        <v>47</v>
      </c>
      <c r="S4069" t="s">
        <v>47</v>
      </c>
      <c r="T4069" t="s">
        <v>302</v>
      </c>
      <c r="U4069" t="s">
        <v>7529</v>
      </c>
      <c r="V4069">
        <v>0</v>
      </c>
      <c r="W4069">
        <v>0</v>
      </c>
      <c r="X4069">
        <v>0</v>
      </c>
      <c r="Y4069">
        <v>0</v>
      </c>
      <c r="Z4069">
        <v>1</v>
      </c>
      <c r="AA4069">
        <v>0</v>
      </c>
      <c r="AB4069">
        <v>0</v>
      </c>
      <c r="AC4069">
        <v>0</v>
      </c>
      <c r="AD4069">
        <v>1</v>
      </c>
      <c r="AE4069">
        <v>1</v>
      </c>
      <c r="AF4069">
        <v>0</v>
      </c>
      <c r="AG4069">
        <v>0</v>
      </c>
      <c r="AH4069">
        <v>0</v>
      </c>
      <c r="AI4069">
        <v>0</v>
      </c>
      <c r="AK4069">
        <v>0</v>
      </c>
      <c r="AM4069">
        <v>1</v>
      </c>
      <c r="AN4069">
        <v>0</v>
      </c>
      <c r="AO4069">
        <v>1</v>
      </c>
    </row>
    <row r="4070" spans="1:41" x14ac:dyDescent="0.55000000000000004">
      <c r="A4070" t="s">
        <v>7530</v>
      </c>
      <c r="B4070" s="1">
        <v>43075</v>
      </c>
      <c r="C4070">
        <v>49</v>
      </c>
      <c r="D4070">
        <v>12</v>
      </c>
      <c r="E4070" t="s">
        <v>57</v>
      </c>
      <c r="F4070">
        <v>2017</v>
      </c>
      <c r="G4070">
        <v>34</v>
      </c>
      <c r="H4070" t="s">
        <v>87</v>
      </c>
      <c r="I4070" t="s">
        <v>42</v>
      </c>
      <c r="J4070">
        <v>1</v>
      </c>
      <c r="K4070" t="s">
        <v>43</v>
      </c>
      <c r="L4070">
        <v>9</v>
      </c>
      <c r="M4070" t="s">
        <v>7480</v>
      </c>
      <c r="N4070" t="s">
        <v>7481</v>
      </c>
      <c r="O4070" t="s">
        <v>9648</v>
      </c>
      <c r="P4070" t="s">
        <v>3381</v>
      </c>
      <c r="Q4070" t="s">
        <v>33</v>
      </c>
      <c r="R4070" t="s">
        <v>7531</v>
      </c>
      <c r="S4070" t="s">
        <v>33</v>
      </c>
      <c r="T4070" t="s">
        <v>63</v>
      </c>
      <c r="U4070" t="s">
        <v>5164</v>
      </c>
      <c r="V4070">
        <v>0</v>
      </c>
      <c r="W4070">
        <v>0</v>
      </c>
      <c r="X4070">
        <v>1</v>
      </c>
      <c r="Y4070">
        <v>1</v>
      </c>
      <c r="Z4070">
        <v>0</v>
      </c>
      <c r="AA4070">
        <v>0</v>
      </c>
      <c r="AB4070">
        <v>0</v>
      </c>
      <c r="AC4070">
        <v>0</v>
      </c>
      <c r="AD4070">
        <v>1</v>
      </c>
      <c r="AE4070">
        <v>0</v>
      </c>
      <c r="AF4070">
        <v>0</v>
      </c>
      <c r="AG4070">
        <v>0</v>
      </c>
      <c r="AH4070">
        <v>0</v>
      </c>
      <c r="AI4070">
        <v>0</v>
      </c>
      <c r="AK4070">
        <v>0</v>
      </c>
      <c r="AM4070">
        <v>0</v>
      </c>
      <c r="AN4070">
        <v>1</v>
      </c>
      <c r="AO4070">
        <v>1</v>
      </c>
    </row>
    <row r="4071" spans="1:41" x14ac:dyDescent="0.55000000000000004">
      <c r="A4071" t="s">
        <v>7532</v>
      </c>
      <c r="B4071" s="1">
        <v>43158</v>
      </c>
      <c r="C4071">
        <v>9</v>
      </c>
      <c r="D4071">
        <v>2</v>
      </c>
      <c r="E4071" t="s">
        <v>61</v>
      </c>
      <c r="F4071">
        <v>2018</v>
      </c>
      <c r="G4071">
        <v>40</v>
      </c>
      <c r="H4071" t="s">
        <v>41</v>
      </c>
      <c r="I4071" t="s">
        <v>53</v>
      </c>
      <c r="J4071">
        <v>0</v>
      </c>
      <c r="K4071" t="s">
        <v>43</v>
      </c>
      <c r="L4071">
        <v>9</v>
      </c>
      <c r="M4071" t="s">
        <v>7480</v>
      </c>
      <c r="N4071" t="s">
        <v>7481</v>
      </c>
      <c r="O4071" t="s">
        <v>9648</v>
      </c>
      <c r="P4071" t="s">
        <v>3381</v>
      </c>
      <c r="Q4071" t="s">
        <v>33</v>
      </c>
      <c r="R4071" t="s">
        <v>1826</v>
      </c>
      <c r="S4071" t="s">
        <v>455</v>
      </c>
      <c r="T4071" t="s">
        <v>63</v>
      </c>
      <c r="U4071" t="s">
        <v>64</v>
      </c>
      <c r="V4071">
        <v>0</v>
      </c>
      <c r="W4071">
        <v>0</v>
      </c>
      <c r="X4071">
        <v>1</v>
      </c>
      <c r="Y4071">
        <v>0</v>
      </c>
      <c r="Z4071">
        <v>0</v>
      </c>
      <c r="AA4071">
        <v>0</v>
      </c>
      <c r="AB4071">
        <v>0</v>
      </c>
      <c r="AC4071">
        <v>0</v>
      </c>
      <c r="AD4071">
        <v>0</v>
      </c>
      <c r="AE4071">
        <v>0</v>
      </c>
      <c r="AF4071">
        <v>0</v>
      </c>
      <c r="AG4071">
        <v>0</v>
      </c>
      <c r="AH4071">
        <v>0</v>
      </c>
      <c r="AI4071">
        <v>0</v>
      </c>
      <c r="AK4071">
        <v>0</v>
      </c>
      <c r="AL4071" t="s">
        <v>65</v>
      </c>
      <c r="AM4071">
        <v>0</v>
      </c>
      <c r="AN4071">
        <v>1</v>
      </c>
      <c r="AO4071">
        <v>1</v>
      </c>
    </row>
    <row r="4072" spans="1:41" x14ac:dyDescent="0.55000000000000004">
      <c r="A4072" t="s">
        <v>7533</v>
      </c>
      <c r="B4072" s="1">
        <v>43173</v>
      </c>
      <c r="C4072">
        <v>11</v>
      </c>
      <c r="D4072">
        <v>3</v>
      </c>
      <c r="E4072" t="s">
        <v>67</v>
      </c>
      <c r="F4072">
        <v>2018</v>
      </c>
      <c r="G4072">
        <v>31</v>
      </c>
      <c r="H4072" t="s">
        <v>87</v>
      </c>
      <c r="I4072" t="s">
        <v>42</v>
      </c>
      <c r="J4072">
        <v>1</v>
      </c>
      <c r="K4072" t="s">
        <v>43</v>
      </c>
      <c r="L4072">
        <v>9</v>
      </c>
      <c r="M4072" t="s">
        <v>7480</v>
      </c>
      <c r="N4072" t="s">
        <v>7481</v>
      </c>
      <c r="O4072" t="s">
        <v>9648</v>
      </c>
      <c r="P4072" t="s">
        <v>3381</v>
      </c>
      <c r="Q4072" t="s">
        <v>47</v>
      </c>
      <c r="S4072" t="s">
        <v>47</v>
      </c>
      <c r="T4072" t="s">
        <v>314</v>
      </c>
      <c r="U4072" t="s">
        <v>422</v>
      </c>
      <c r="V4072">
        <v>1</v>
      </c>
      <c r="W4072">
        <v>0</v>
      </c>
      <c r="X4072">
        <v>0</v>
      </c>
      <c r="Y4072">
        <v>0</v>
      </c>
      <c r="Z4072">
        <v>0</v>
      </c>
      <c r="AA4072">
        <v>0</v>
      </c>
      <c r="AB4072">
        <v>0</v>
      </c>
      <c r="AC4072">
        <v>0</v>
      </c>
      <c r="AD4072">
        <v>0</v>
      </c>
      <c r="AE4072">
        <v>0</v>
      </c>
      <c r="AF4072">
        <v>0</v>
      </c>
      <c r="AG4072">
        <v>0</v>
      </c>
      <c r="AH4072">
        <v>0</v>
      </c>
      <c r="AI4072">
        <v>0</v>
      </c>
      <c r="AK4072">
        <v>0</v>
      </c>
      <c r="AL4072" t="s">
        <v>65</v>
      </c>
      <c r="AM4072">
        <v>0</v>
      </c>
      <c r="AN4072">
        <v>0</v>
      </c>
      <c r="AO4072">
        <v>0</v>
      </c>
    </row>
    <row r="4073" spans="1:41" x14ac:dyDescent="0.55000000000000004">
      <c r="A4073" t="s">
        <v>7534</v>
      </c>
      <c r="B4073" s="1">
        <v>43182</v>
      </c>
      <c r="C4073">
        <v>12</v>
      </c>
      <c r="D4073">
        <v>3</v>
      </c>
      <c r="E4073" t="s">
        <v>67</v>
      </c>
      <c r="F4073">
        <v>2018</v>
      </c>
      <c r="G4073">
        <v>31</v>
      </c>
      <c r="H4073" t="s">
        <v>87</v>
      </c>
      <c r="I4073" t="s">
        <v>53</v>
      </c>
      <c r="J4073">
        <v>0</v>
      </c>
      <c r="K4073" t="s">
        <v>43</v>
      </c>
      <c r="L4073">
        <v>9</v>
      </c>
      <c r="M4073" t="s">
        <v>7480</v>
      </c>
      <c r="N4073" t="s">
        <v>7481</v>
      </c>
      <c r="O4073" t="s">
        <v>9648</v>
      </c>
      <c r="P4073" t="s">
        <v>3381</v>
      </c>
      <c r="Q4073" t="s">
        <v>33</v>
      </c>
      <c r="R4073" t="s">
        <v>7535</v>
      </c>
      <c r="S4073" t="s">
        <v>455</v>
      </c>
      <c r="T4073" t="s">
        <v>63</v>
      </c>
      <c r="U4073" t="s">
        <v>7536</v>
      </c>
      <c r="V4073">
        <v>0</v>
      </c>
      <c r="W4073">
        <v>0</v>
      </c>
      <c r="X4073">
        <v>0</v>
      </c>
      <c r="Y4073">
        <v>0</v>
      </c>
      <c r="Z4073">
        <v>0</v>
      </c>
      <c r="AA4073">
        <v>0</v>
      </c>
      <c r="AB4073">
        <v>0</v>
      </c>
      <c r="AC4073">
        <v>0</v>
      </c>
      <c r="AD4073">
        <v>1</v>
      </c>
      <c r="AE4073">
        <v>1</v>
      </c>
      <c r="AF4073">
        <v>0</v>
      </c>
      <c r="AG4073">
        <v>0</v>
      </c>
      <c r="AH4073">
        <v>0</v>
      </c>
      <c r="AI4073">
        <v>0</v>
      </c>
      <c r="AK4073">
        <v>0</v>
      </c>
      <c r="AL4073" t="s">
        <v>65</v>
      </c>
      <c r="AM4073">
        <v>1</v>
      </c>
      <c r="AN4073">
        <v>0</v>
      </c>
      <c r="AO4073">
        <v>1</v>
      </c>
    </row>
    <row r="4074" spans="1:41" x14ac:dyDescent="0.55000000000000004">
      <c r="A4074" t="s">
        <v>7537</v>
      </c>
      <c r="B4074" s="1">
        <v>43198</v>
      </c>
      <c r="C4074">
        <v>14</v>
      </c>
      <c r="D4074">
        <v>4</v>
      </c>
      <c r="E4074" t="s">
        <v>91</v>
      </c>
      <c r="F4074">
        <v>2018</v>
      </c>
      <c r="G4074">
        <v>41</v>
      </c>
      <c r="H4074" t="s">
        <v>41</v>
      </c>
      <c r="I4074" t="s">
        <v>42</v>
      </c>
      <c r="J4074">
        <v>1</v>
      </c>
      <c r="K4074" t="s">
        <v>43</v>
      </c>
      <c r="L4074">
        <v>9</v>
      </c>
      <c r="M4074" t="s">
        <v>7480</v>
      </c>
      <c r="N4074" t="s">
        <v>7481</v>
      </c>
      <c r="O4074" t="s">
        <v>9648</v>
      </c>
      <c r="P4074" t="s">
        <v>3381</v>
      </c>
      <c r="Q4074" t="s">
        <v>47</v>
      </c>
      <c r="S4074" t="s">
        <v>47</v>
      </c>
      <c r="T4074" t="s">
        <v>63</v>
      </c>
      <c r="U4074" t="s">
        <v>7538</v>
      </c>
      <c r="V4074">
        <v>0</v>
      </c>
      <c r="W4074">
        <v>0</v>
      </c>
      <c r="X4074">
        <v>0</v>
      </c>
      <c r="Y4074">
        <v>0</v>
      </c>
      <c r="Z4074">
        <v>1</v>
      </c>
      <c r="AA4074">
        <v>1</v>
      </c>
      <c r="AB4074">
        <v>0</v>
      </c>
      <c r="AC4074">
        <v>0</v>
      </c>
      <c r="AD4074">
        <v>0</v>
      </c>
      <c r="AE4074">
        <v>1</v>
      </c>
      <c r="AF4074">
        <v>0</v>
      </c>
      <c r="AG4074">
        <v>0</v>
      </c>
      <c r="AH4074">
        <v>0</v>
      </c>
      <c r="AI4074">
        <v>0</v>
      </c>
      <c r="AK4074">
        <v>0</v>
      </c>
      <c r="AL4074" t="s">
        <v>65</v>
      </c>
      <c r="AM4074">
        <v>1</v>
      </c>
      <c r="AN4074">
        <v>0</v>
      </c>
      <c r="AO4074">
        <v>1</v>
      </c>
    </row>
    <row r="4075" spans="1:41" x14ac:dyDescent="0.55000000000000004">
      <c r="A4075" t="s">
        <v>7539</v>
      </c>
      <c r="B4075" s="1">
        <v>43242</v>
      </c>
      <c r="C4075">
        <v>21</v>
      </c>
      <c r="D4075">
        <v>5</v>
      </c>
      <c r="E4075" t="s">
        <v>76</v>
      </c>
      <c r="F4075">
        <v>2018</v>
      </c>
      <c r="G4075">
        <v>59</v>
      </c>
      <c r="H4075" t="s">
        <v>115</v>
      </c>
      <c r="I4075" t="s">
        <v>42</v>
      </c>
      <c r="J4075">
        <v>1</v>
      </c>
      <c r="K4075" t="s">
        <v>43</v>
      </c>
      <c r="L4075">
        <v>9</v>
      </c>
      <c r="M4075" t="s">
        <v>7480</v>
      </c>
      <c r="N4075" t="s">
        <v>7481</v>
      </c>
      <c r="O4075" t="s">
        <v>9648</v>
      </c>
      <c r="P4075" t="s">
        <v>3381</v>
      </c>
      <c r="Q4075" t="s">
        <v>47</v>
      </c>
      <c r="S4075" t="s">
        <v>47</v>
      </c>
      <c r="T4075" t="s">
        <v>63</v>
      </c>
      <c r="U4075" t="s">
        <v>7540</v>
      </c>
      <c r="V4075">
        <v>1</v>
      </c>
      <c r="W4075">
        <v>0</v>
      </c>
      <c r="X4075">
        <v>1</v>
      </c>
      <c r="Y4075">
        <v>1</v>
      </c>
      <c r="Z4075">
        <v>0</v>
      </c>
      <c r="AA4075">
        <v>0</v>
      </c>
      <c r="AB4075">
        <v>0</v>
      </c>
      <c r="AC4075">
        <v>0</v>
      </c>
      <c r="AD4075">
        <v>0</v>
      </c>
      <c r="AE4075">
        <v>1</v>
      </c>
      <c r="AF4075">
        <v>0</v>
      </c>
      <c r="AG4075">
        <v>0</v>
      </c>
      <c r="AH4075">
        <v>0</v>
      </c>
      <c r="AI4075">
        <v>0</v>
      </c>
      <c r="AK4075">
        <v>0</v>
      </c>
      <c r="AL4075" t="s">
        <v>65</v>
      </c>
      <c r="AM4075">
        <v>1</v>
      </c>
      <c r="AN4075">
        <v>1</v>
      </c>
      <c r="AO4075">
        <v>1</v>
      </c>
    </row>
    <row r="4076" spans="1:41" x14ac:dyDescent="0.55000000000000004">
      <c r="A4076" t="s">
        <v>7541</v>
      </c>
      <c r="B4076" s="1">
        <v>43258</v>
      </c>
      <c r="C4076">
        <v>23</v>
      </c>
      <c r="D4076">
        <v>6</v>
      </c>
      <c r="E4076" t="s">
        <v>101</v>
      </c>
      <c r="F4076">
        <v>2018</v>
      </c>
      <c r="G4076">
        <v>34</v>
      </c>
      <c r="H4076" t="s">
        <v>87</v>
      </c>
      <c r="I4076" t="s">
        <v>53</v>
      </c>
      <c r="J4076">
        <v>0</v>
      </c>
      <c r="K4076" t="s">
        <v>43</v>
      </c>
      <c r="L4076">
        <v>9</v>
      </c>
      <c r="M4076" t="s">
        <v>7480</v>
      </c>
      <c r="N4076" t="s">
        <v>7481</v>
      </c>
      <c r="O4076" t="s">
        <v>9648</v>
      </c>
      <c r="P4076" t="s">
        <v>3381</v>
      </c>
      <c r="Q4076" t="s">
        <v>47</v>
      </c>
      <c r="S4076" t="s">
        <v>47</v>
      </c>
      <c r="T4076" t="s">
        <v>63</v>
      </c>
      <c r="U4076" t="s">
        <v>64</v>
      </c>
      <c r="V4076">
        <v>0</v>
      </c>
      <c r="W4076">
        <v>0</v>
      </c>
      <c r="X4076">
        <v>1</v>
      </c>
      <c r="Y4076">
        <v>0</v>
      </c>
      <c r="Z4076">
        <v>0</v>
      </c>
      <c r="AA4076">
        <v>0</v>
      </c>
      <c r="AB4076">
        <v>0</v>
      </c>
      <c r="AC4076">
        <v>0</v>
      </c>
      <c r="AD4076">
        <v>0</v>
      </c>
      <c r="AE4076">
        <v>0</v>
      </c>
      <c r="AF4076">
        <v>0</v>
      </c>
      <c r="AG4076">
        <v>0</v>
      </c>
      <c r="AH4076">
        <v>0</v>
      </c>
      <c r="AI4076">
        <v>0</v>
      </c>
      <c r="AK4076">
        <v>0</v>
      </c>
      <c r="AL4076" t="s">
        <v>65</v>
      </c>
      <c r="AM4076">
        <v>0</v>
      </c>
      <c r="AN4076">
        <v>1</v>
      </c>
      <c r="AO4076">
        <v>1</v>
      </c>
    </row>
    <row r="4077" spans="1:41" x14ac:dyDescent="0.55000000000000004">
      <c r="A4077" t="s">
        <v>7542</v>
      </c>
      <c r="B4077" s="1">
        <v>43347</v>
      </c>
      <c r="C4077">
        <v>36</v>
      </c>
      <c r="D4077">
        <v>9</v>
      </c>
      <c r="E4077" t="s">
        <v>51</v>
      </c>
      <c r="F4077">
        <v>2018</v>
      </c>
      <c r="G4077">
        <v>30</v>
      </c>
      <c r="H4077" t="s">
        <v>87</v>
      </c>
      <c r="I4077" t="s">
        <v>42</v>
      </c>
      <c r="J4077">
        <v>1</v>
      </c>
      <c r="K4077" t="s">
        <v>43</v>
      </c>
      <c r="L4077">
        <v>9</v>
      </c>
      <c r="M4077" t="s">
        <v>7480</v>
      </c>
      <c r="N4077" t="s">
        <v>7481</v>
      </c>
      <c r="O4077" t="s">
        <v>9648</v>
      </c>
      <c r="P4077" t="s">
        <v>3381</v>
      </c>
      <c r="Q4077" t="s">
        <v>47</v>
      </c>
      <c r="S4077" t="s">
        <v>47</v>
      </c>
      <c r="T4077" t="s">
        <v>63</v>
      </c>
      <c r="U4077" t="s">
        <v>5023</v>
      </c>
      <c r="V4077">
        <v>0</v>
      </c>
      <c r="W4077">
        <v>1</v>
      </c>
      <c r="X4077">
        <v>1</v>
      </c>
      <c r="Y4077">
        <v>1</v>
      </c>
      <c r="Z4077">
        <v>0</v>
      </c>
      <c r="AA4077">
        <v>0</v>
      </c>
      <c r="AB4077">
        <v>0</v>
      </c>
      <c r="AC4077">
        <v>0</v>
      </c>
      <c r="AD4077">
        <v>0</v>
      </c>
      <c r="AE4077">
        <v>0</v>
      </c>
      <c r="AF4077">
        <v>0</v>
      </c>
      <c r="AG4077">
        <v>0</v>
      </c>
      <c r="AH4077">
        <v>0</v>
      </c>
      <c r="AI4077">
        <v>0</v>
      </c>
      <c r="AK4077">
        <v>0</v>
      </c>
      <c r="AL4077" t="s">
        <v>65</v>
      </c>
      <c r="AM4077">
        <v>0</v>
      </c>
      <c r="AN4077">
        <v>1</v>
      </c>
      <c r="AO4077">
        <v>1</v>
      </c>
    </row>
    <row r="4078" spans="1:41" x14ac:dyDescent="0.55000000000000004">
      <c r="A4078" t="s">
        <v>7543</v>
      </c>
      <c r="B4078" s="1">
        <v>43357</v>
      </c>
      <c r="C4078">
        <v>37</v>
      </c>
      <c r="D4078">
        <v>9</v>
      </c>
      <c r="E4078" t="s">
        <v>51</v>
      </c>
      <c r="F4078">
        <v>2018</v>
      </c>
      <c r="G4078">
        <v>46</v>
      </c>
      <c r="H4078" t="s">
        <v>52</v>
      </c>
      <c r="I4078" t="s">
        <v>42</v>
      </c>
      <c r="J4078">
        <v>1</v>
      </c>
      <c r="K4078" t="s">
        <v>123</v>
      </c>
      <c r="L4078">
        <v>3</v>
      </c>
      <c r="M4078" t="s">
        <v>7480</v>
      </c>
      <c r="N4078" t="s">
        <v>7481</v>
      </c>
      <c r="O4078" t="s">
        <v>9648</v>
      </c>
      <c r="P4078" t="s">
        <v>3381</v>
      </c>
      <c r="Q4078" t="s">
        <v>33</v>
      </c>
      <c r="S4078" t="s">
        <v>455</v>
      </c>
      <c r="T4078" t="s">
        <v>314</v>
      </c>
      <c r="U4078" t="s">
        <v>386</v>
      </c>
      <c r="V4078">
        <v>0</v>
      </c>
      <c r="W4078">
        <v>1</v>
      </c>
      <c r="X4078">
        <v>1</v>
      </c>
      <c r="Y4078">
        <v>1</v>
      </c>
      <c r="Z4078">
        <v>0</v>
      </c>
      <c r="AA4078">
        <v>0</v>
      </c>
      <c r="AB4078">
        <v>0</v>
      </c>
      <c r="AC4078">
        <v>0</v>
      </c>
      <c r="AD4078">
        <v>0</v>
      </c>
      <c r="AE4078">
        <v>0</v>
      </c>
      <c r="AF4078">
        <v>0</v>
      </c>
      <c r="AG4078">
        <v>0</v>
      </c>
      <c r="AH4078">
        <v>0</v>
      </c>
      <c r="AI4078">
        <v>0</v>
      </c>
      <c r="AK4078">
        <v>0</v>
      </c>
      <c r="AL4078" t="s">
        <v>65</v>
      </c>
      <c r="AM4078">
        <v>0</v>
      </c>
      <c r="AN4078">
        <v>1</v>
      </c>
      <c r="AO4078">
        <v>1</v>
      </c>
    </row>
    <row r="4079" spans="1:41" x14ac:dyDescent="0.55000000000000004">
      <c r="A4079" t="s">
        <v>7544</v>
      </c>
      <c r="B4079" s="1">
        <v>43409</v>
      </c>
      <c r="C4079">
        <v>45</v>
      </c>
      <c r="D4079">
        <v>11</v>
      </c>
      <c r="E4079" t="s">
        <v>119</v>
      </c>
      <c r="F4079">
        <v>2018</v>
      </c>
      <c r="G4079">
        <v>46</v>
      </c>
      <c r="H4079" t="s">
        <v>52</v>
      </c>
      <c r="I4079" t="s">
        <v>42</v>
      </c>
      <c r="J4079">
        <v>1</v>
      </c>
      <c r="K4079" t="s">
        <v>43</v>
      </c>
      <c r="L4079">
        <v>9</v>
      </c>
      <c r="M4079" t="s">
        <v>7480</v>
      </c>
      <c r="N4079" t="s">
        <v>7481</v>
      </c>
      <c r="O4079" t="s">
        <v>9648</v>
      </c>
      <c r="P4079" t="s">
        <v>3381</v>
      </c>
      <c r="Q4079" t="s">
        <v>47</v>
      </c>
      <c r="S4079" t="s">
        <v>47</v>
      </c>
      <c r="T4079" t="s">
        <v>406</v>
      </c>
      <c r="U4079" t="s">
        <v>7545</v>
      </c>
      <c r="V4079">
        <v>1</v>
      </c>
      <c r="W4079">
        <v>0</v>
      </c>
      <c r="X4079">
        <v>1</v>
      </c>
      <c r="Y4079">
        <v>0</v>
      </c>
      <c r="Z4079">
        <v>0</v>
      </c>
      <c r="AA4079">
        <v>1</v>
      </c>
      <c r="AB4079">
        <v>0</v>
      </c>
      <c r="AC4079">
        <v>0</v>
      </c>
      <c r="AD4079">
        <v>0</v>
      </c>
      <c r="AE4079">
        <v>0</v>
      </c>
      <c r="AF4079">
        <v>0</v>
      </c>
      <c r="AG4079">
        <v>0</v>
      </c>
      <c r="AH4079">
        <v>0</v>
      </c>
      <c r="AI4079">
        <v>0</v>
      </c>
      <c r="AK4079">
        <v>0</v>
      </c>
      <c r="AL4079" t="s">
        <v>65</v>
      </c>
      <c r="AM4079">
        <v>1</v>
      </c>
      <c r="AN4079">
        <v>1</v>
      </c>
      <c r="AO4079">
        <v>1</v>
      </c>
    </row>
    <row r="4080" spans="1:41" x14ac:dyDescent="0.55000000000000004">
      <c r="A4080" t="s">
        <v>7546</v>
      </c>
      <c r="B4080" s="1">
        <v>41022</v>
      </c>
      <c r="C4080">
        <v>17</v>
      </c>
      <c r="D4080">
        <v>4</v>
      </c>
      <c r="E4080" t="s">
        <v>91</v>
      </c>
      <c r="F4080">
        <v>2012</v>
      </c>
      <c r="G4080">
        <v>52</v>
      </c>
      <c r="H4080" t="s">
        <v>52</v>
      </c>
      <c r="I4080" t="s">
        <v>42</v>
      </c>
      <c r="J4080">
        <v>1</v>
      </c>
      <c r="K4080" t="s">
        <v>240</v>
      </c>
      <c r="L4080">
        <v>0</v>
      </c>
      <c r="M4080" t="s">
        <v>7547</v>
      </c>
      <c r="N4080" t="s">
        <v>7548</v>
      </c>
      <c r="O4080" t="s">
        <v>9648</v>
      </c>
      <c r="P4080" t="s">
        <v>413</v>
      </c>
      <c r="Q4080" t="s">
        <v>47</v>
      </c>
      <c r="S4080" t="s">
        <v>47</v>
      </c>
      <c r="T4080" t="s">
        <v>84</v>
      </c>
      <c r="U4080" t="s">
        <v>85</v>
      </c>
      <c r="V4080">
        <v>0</v>
      </c>
      <c r="W4080">
        <v>0</v>
      </c>
      <c r="X4080">
        <v>0</v>
      </c>
      <c r="Y4080">
        <v>0</v>
      </c>
      <c r="Z4080">
        <v>1</v>
      </c>
      <c r="AA4080">
        <v>1</v>
      </c>
      <c r="AB4080">
        <v>1</v>
      </c>
      <c r="AC4080">
        <v>0</v>
      </c>
      <c r="AD4080">
        <v>1</v>
      </c>
      <c r="AE4080">
        <v>0</v>
      </c>
      <c r="AF4080">
        <v>0</v>
      </c>
      <c r="AG4080">
        <v>0</v>
      </c>
      <c r="AH4080">
        <v>0</v>
      </c>
      <c r="AI4080">
        <v>0</v>
      </c>
      <c r="AK4080">
        <v>0</v>
      </c>
      <c r="AM4080">
        <v>1</v>
      </c>
      <c r="AN4080">
        <v>0</v>
      </c>
      <c r="AO4080">
        <v>1</v>
      </c>
    </row>
    <row r="4081" spans="1:41" x14ac:dyDescent="0.55000000000000004">
      <c r="A4081" t="s">
        <v>7549</v>
      </c>
      <c r="B4081" s="1">
        <v>42225</v>
      </c>
      <c r="C4081">
        <v>32</v>
      </c>
      <c r="D4081">
        <v>8</v>
      </c>
      <c r="E4081" t="s">
        <v>109</v>
      </c>
      <c r="F4081">
        <v>2015</v>
      </c>
      <c r="G4081">
        <v>21</v>
      </c>
      <c r="H4081" t="s">
        <v>62</v>
      </c>
      <c r="I4081" t="s">
        <v>53</v>
      </c>
      <c r="J4081">
        <v>0</v>
      </c>
      <c r="K4081" t="s">
        <v>43</v>
      </c>
      <c r="L4081">
        <v>9</v>
      </c>
      <c r="M4081" t="s">
        <v>7547</v>
      </c>
      <c r="N4081" t="s">
        <v>7548</v>
      </c>
      <c r="O4081" t="s">
        <v>9648</v>
      </c>
      <c r="P4081" t="s">
        <v>413</v>
      </c>
      <c r="Q4081" t="s">
        <v>33</v>
      </c>
      <c r="S4081" t="s">
        <v>33</v>
      </c>
      <c r="U4081" t="s">
        <v>7550</v>
      </c>
      <c r="V4081">
        <v>0</v>
      </c>
      <c r="W4081">
        <v>0</v>
      </c>
      <c r="X4081">
        <v>0</v>
      </c>
      <c r="Y4081">
        <v>0</v>
      </c>
      <c r="Z4081">
        <v>0</v>
      </c>
      <c r="AA4081">
        <v>0</v>
      </c>
      <c r="AB4081">
        <v>0</v>
      </c>
      <c r="AC4081">
        <v>0</v>
      </c>
      <c r="AD4081">
        <v>0</v>
      </c>
      <c r="AE4081">
        <v>1</v>
      </c>
      <c r="AF4081">
        <v>1</v>
      </c>
      <c r="AG4081">
        <v>0</v>
      </c>
      <c r="AH4081">
        <v>0</v>
      </c>
      <c r="AI4081">
        <v>0</v>
      </c>
      <c r="AJ4081" t="s">
        <v>462</v>
      </c>
      <c r="AK4081">
        <v>1</v>
      </c>
      <c r="AL4081" t="s">
        <v>65</v>
      </c>
      <c r="AM4081">
        <v>1</v>
      </c>
      <c r="AN4081">
        <v>1</v>
      </c>
      <c r="AO4081">
        <v>1</v>
      </c>
    </row>
    <row r="4082" spans="1:41" x14ac:dyDescent="0.55000000000000004">
      <c r="A4082" t="s">
        <v>7551</v>
      </c>
      <c r="B4082" s="1">
        <v>41027</v>
      </c>
      <c r="C4082">
        <v>17</v>
      </c>
      <c r="D4082">
        <v>4</v>
      </c>
      <c r="E4082" t="s">
        <v>91</v>
      </c>
      <c r="F4082">
        <v>2012</v>
      </c>
      <c r="G4082">
        <v>34</v>
      </c>
      <c r="H4082" t="s">
        <v>87</v>
      </c>
      <c r="I4082" t="s">
        <v>42</v>
      </c>
      <c r="J4082">
        <v>1</v>
      </c>
      <c r="K4082" t="s">
        <v>43</v>
      </c>
      <c r="L4082">
        <v>9</v>
      </c>
      <c r="M4082" t="s">
        <v>7552</v>
      </c>
      <c r="N4082" t="s">
        <v>7553</v>
      </c>
      <c r="O4082" t="s">
        <v>9648</v>
      </c>
      <c r="P4082" t="s">
        <v>3217</v>
      </c>
      <c r="Q4082" t="s">
        <v>47</v>
      </c>
      <c r="S4082" t="s">
        <v>47</v>
      </c>
      <c r="T4082" t="s">
        <v>48</v>
      </c>
      <c r="U4082" t="s">
        <v>103</v>
      </c>
      <c r="V4082">
        <v>0</v>
      </c>
      <c r="W4082">
        <v>0</v>
      </c>
      <c r="X4082">
        <v>0</v>
      </c>
      <c r="Y4082">
        <v>0</v>
      </c>
      <c r="Z4082">
        <v>1</v>
      </c>
      <c r="AA4082">
        <v>1</v>
      </c>
      <c r="AB4082">
        <v>0</v>
      </c>
      <c r="AC4082">
        <v>0</v>
      </c>
      <c r="AD4082">
        <v>0</v>
      </c>
      <c r="AE4082">
        <v>1</v>
      </c>
      <c r="AF4082">
        <v>0</v>
      </c>
      <c r="AG4082">
        <v>0</v>
      </c>
      <c r="AH4082">
        <v>0</v>
      </c>
      <c r="AI4082">
        <v>0</v>
      </c>
      <c r="AK4082">
        <v>0</v>
      </c>
      <c r="AM4082">
        <v>1</v>
      </c>
      <c r="AN4082">
        <v>0</v>
      </c>
      <c r="AO4082">
        <v>1</v>
      </c>
    </row>
    <row r="4083" spans="1:41" x14ac:dyDescent="0.55000000000000004">
      <c r="A4083" t="s">
        <v>7554</v>
      </c>
      <c r="B4083" s="1">
        <v>42291</v>
      </c>
      <c r="C4083">
        <v>42</v>
      </c>
      <c r="D4083">
        <v>10</v>
      </c>
      <c r="E4083" t="s">
        <v>114</v>
      </c>
      <c r="F4083">
        <v>2015</v>
      </c>
      <c r="G4083">
        <v>33</v>
      </c>
      <c r="H4083" t="s">
        <v>87</v>
      </c>
      <c r="I4083" t="s">
        <v>42</v>
      </c>
      <c r="J4083">
        <v>1</v>
      </c>
      <c r="K4083" t="s">
        <v>43</v>
      </c>
      <c r="L4083">
        <v>9</v>
      </c>
      <c r="M4083" t="s">
        <v>7552</v>
      </c>
      <c r="N4083" t="s">
        <v>7553</v>
      </c>
      <c r="O4083" t="s">
        <v>9648</v>
      </c>
      <c r="P4083" t="s">
        <v>3217</v>
      </c>
      <c r="Q4083" t="s">
        <v>47</v>
      </c>
      <c r="S4083" t="s">
        <v>47</v>
      </c>
      <c r="U4083" t="s">
        <v>1827</v>
      </c>
      <c r="V4083">
        <v>1</v>
      </c>
      <c r="W4083">
        <v>0</v>
      </c>
      <c r="X4083">
        <v>1</v>
      </c>
      <c r="Y4083">
        <v>0</v>
      </c>
      <c r="Z4083">
        <v>0</v>
      </c>
      <c r="AA4083">
        <v>0</v>
      </c>
      <c r="AB4083">
        <v>0</v>
      </c>
      <c r="AC4083">
        <v>0</v>
      </c>
      <c r="AD4083">
        <v>0</v>
      </c>
      <c r="AE4083">
        <v>0</v>
      </c>
      <c r="AF4083">
        <v>0</v>
      </c>
      <c r="AG4083">
        <v>0</v>
      </c>
      <c r="AH4083">
        <v>0</v>
      </c>
      <c r="AI4083">
        <v>0</v>
      </c>
      <c r="AK4083">
        <v>0</v>
      </c>
      <c r="AL4083" t="s">
        <v>65</v>
      </c>
      <c r="AM4083">
        <v>0</v>
      </c>
      <c r="AN4083">
        <v>1</v>
      </c>
      <c r="AO4083">
        <v>1</v>
      </c>
    </row>
    <row r="4084" spans="1:41" x14ac:dyDescent="0.55000000000000004">
      <c r="A4084" t="s">
        <v>7555</v>
      </c>
      <c r="B4084" s="1">
        <v>42704</v>
      </c>
      <c r="C4084">
        <v>48</v>
      </c>
      <c r="D4084">
        <v>11</v>
      </c>
      <c r="E4084" t="s">
        <v>119</v>
      </c>
      <c r="F4084">
        <v>2016</v>
      </c>
      <c r="G4084">
        <v>33</v>
      </c>
      <c r="H4084" t="s">
        <v>87</v>
      </c>
      <c r="I4084" t="s">
        <v>53</v>
      </c>
      <c r="J4084">
        <v>0</v>
      </c>
      <c r="K4084" t="s">
        <v>43</v>
      </c>
      <c r="L4084">
        <v>9</v>
      </c>
      <c r="M4084" t="s">
        <v>7552</v>
      </c>
      <c r="N4084" t="s">
        <v>7553</v>
      </c>
      <c r="O4084" t="s">
        <v>9648</v>
      </c>
      <c r="P4084" t="s">
        <v>3217</v>
      </c>
      <c r="Q4084" t="s">
        <v>47</v>
      </c>
      <c r="S4084" t="s">
        <v>47</v>
      </c>
      <c r="T4084" t="s">
        <v>77</v>
      </c>
      <c r="U4084" t="s">
        <v>7556</v>
      </c>
      <c r="V4084">
        <v>1</v>
      </c>
      <c r="W4084">
        <v>0</v>
      </c>
      <c r="X4084">
        <v>1</v>
      </c>
      <c r="Y4084">
        <v>0</v>
      </c>
      <c r="Z4084">
        <v>0</v>
      </c>
      <c r="AA4084">
        <v>0</v>
      </c>
      <c r="AB4084">
        <v>0</v>
      </c>
      <c r="AC4084">
        <v>0</v>
      </c>
      <c r="AD4084">
        <v>0</v>
      </c>
      <c r="AE4084">
        <v>0</v>
      </c>
      <c r="AF4084">
        <v>0</v>
      </c>
      <c r="AG4084">
        <v>0</v>
      </c>
      <c r="AH4084">
        <v>0</v>
      </c>
      <c r="AI4084">
        <v>0</v>
      </c>
      <c r="AK4084">
        <v>0</v>
      </c>
      <c r="AL4084" t="s">
        <v>65</v>
      </c>
      <c r="AM4084">
        <v>0</v>
      </c>
      <c r="AN4084">
        <v>1</v>
      </c>
      <c r="AO4084">
        <v>1</v>
      </c>
    </row>
    <row r="4085" spans="1:41" x14ac:dyDescent="0.55000000000000004">
      <c r="A4085" t="s">
        <v>7557</v>
      </c>
      <c r="B4085" s="1">
        <v>42799</v>
      </c>
      <c r="C4085">
        <v>9</v>
      </c>
      <c r="D4085">
        <v>3</v>
      </c>
      <c r="E4085" t="s">
        <v>67</v>
      </c>
      <c r="F4085">
        <v>2017</v>
      </c>
      <c r="G4085">
        <v>40</v>
      </c>
      <c r="H4085" t="s">
        <v>41</v>
      </c>
      <c r="I4085" t="s">
        <v>53</v>
      </c>
      <c r="J4085">
        <v>0</v>
      </c>
      <c r="K4085" t="s">
        <v>43</v>
      </c>
      <c r="L4085">
        <v>9</v>
      </c>
      <c r="M4085" t="s">
        <v>7552</v>
      </c>
      <c r="N4085" t="s">
        <v>7553</v>
      </c>
      <c r="O4085" t="s">
        <v>9648</v>
      </c>
      <c r="P4085" t="s">
        <v>3217</v>
      </c>
      <c r="Q4085" t="s">
        <v>47</v>
      </c>
      <c r="S4085" t="s">
        <v>69</v>
      </c>
      <c r="T4085" t="s">
        <v>63</v>
      </c>
      <c r="U4085" t="s">
        <v>7558</v>
      </c>
      <c r="V4085">
        <v>0</v>
      </c>
      <c r="W4085">
        <v>0</v>
      </c>
      <c r="X4085">
        <v>0</v>
      </c>
      <c r="Y4085">
        <v>0</v>
      </c>
      <c r="Z4085">
        <v>0</v>
      </c>
      <c r="AA4085">
        <v>0</v>
      </c>
      <c r="AB4085">
        <v>0</v>
      </c>
      <c r="AC4085">
        <v>0</v>
      </c>
      <c r="AD4085">
        <v>1</v>
      </c>
      <c r="AE4085">
        <v>1</v>
      </c>
      <c r="AF4085">
        <v>0</v>
      </c>
      <c r="AG4085">
        <v>0</v>
      </c>
      <c r="AH4085">
        <v>0</v>
      </c>
      <c r="AI4085">
        <v>0</v>
      </c>
      <c r="AK4085">
        <v>0</v>
      </c>
      <c r="AM4085">
        <v>1</v>
      </c>
      <c r="AN4085">
        <v>0</v>
      </c>
      <c r="AO4085">
        <v>1</v>
      </c>
    </row>
    <row r="4086" spans="1:41" x14ac:dyDescent="0.55000000000000004">
      <c r="A4086" t="s">
        <v>7559</v>
      </c>
      <c r="B4086" s="1">
        <v>42878</v>
      </c>
      <c r="C4086">
        <v>21</v>
      </c>
      <c r="D4086">
        <v>5</v>
      </c>
      <c r="E4086" t="s">
        <v>76</v>
      </c>
      <c r="F4086">
        <v>2017</v>
      </c>
      <c r="G4086">
        <v>40</v>
      </c>
      <c r="H4086" t="s">
        <v>41</v>
      </c>
      <c r="I4086" t="s">
        <v>53</v>
      </c>
      <c r="J4086">
        <v>0</v>
      </c>
      <c r="K4086" t="s">
        <v>43</v>
      </c>
      <c r="L4086">
        <v>9</v>
      </c>
      <c r="M4086" t="s">
        <v>7552</v>
      </c>
      <c r="N4086" t="s">
        <v>7553</v>
      </c>
      <c r="O4086" t="s">
        <v>9648</v>
      </c>
      <c r="P4086" t="s">
        <v>3217</v>
      </c>
      <c r="Q4086" t="s">
        <v>33</v>
      </c>
      <c r="R4086" t="s">
        <v>130</v>
      </c>
      <c r="S4086" t="s">
        <v>47</v>
      </c>
      <c r="T4086" t="s">
        <v>48</v>
      </c>
      <c r="U4086" t="s">
        <v>7560</v>
      </c>
      <c r="V4086">
        <v>1</v>
      </c>
      <c r="W4086">
        <v>1</v>
      </c>
      <c r="X4086">
        <v>1</v>
      </c>
      <c r="Y4086">
        <v>0</v>
      </c>
      <c r="Z4086">
        <v>0</v>
      </c>
      <c r="AA4086">
        <v>0</v>
      </c>
      <c r="AB4086">
        <v>0</v>
      </c>
      <c r="AC4086">
        <v>0</v>
      </c>
      <c r="AD4086">
        <v>1</v>
      </c>
      <c r="AE4086">
        <v>0</v>
      </c>
      <c r="AF4086">
        <v>0</v>
      </c>
      <c r="AG4086">
        <v>0</v>
      </c>
      <c r="AH4086">
        <v>0</v>
      </c>
      <c r="AI4086">
        <v>0</v>
      </c>
      <c r="AK4086">
        <v>0</v>
      </c>
      <c r="AM4086">
        <v>0</v>
      </c>
      <c r="AN4086">
        <v>1</v>
      </c>
      <c r="AO4086">
        <v>1</v>
      </c>
    </row>
    <row r="4087" spans="1:41" x14ac:dyDescent="0.55000000000000004">
      <c r="A4087" t="s">
        <v>7561</v>
      </c>
      <c r="B4087" s="1">
        <v>43016</v>
      </c>
      <c r="C4087">
        <v>40</v>
      </c>
      <c r="D4087">
        <v>10</v>
      </c>
      <c r="E4087" t="s">
        <v>114</v>
      </c>
      <c r="F4087">
        <v>2017</v>
      </c>
      <c r="G4087">
        <v>55</v>
      </c>
      <c r="H4087" t="s">
        <v>115</v>
      </c>
      <c r="I4087" t="s">
        <v>42</v>
      </c>
      <c r="J4087">
        <v>1</v>
      </c>
      <c r="K4087" t="s">
        <v>43</v>
      </c>
      <c r="L4087">
        <v>9</v>
      </c>
      <c r="M4087" t="s">
        <v>7552</v>
      </c>
      <c r="N4087" t="s">
        <v>7553</v>
      </c>
      <c r="O4087" t="s">
        <v>9648</v>
      </c>
      <c r="P4087" t="s">
        <v>3217</v>
      </c>
      <c r="Q4087" t="s">
        <v>47</v>
      </c>
      <c r="S4087" t="s">
        <v>47</v>
      </c>
      <c r="T4087" t="s">
        <v>314</v>
      </c>
      <c r="U4087" t="s">
        <v>2397</v>
      </c>
      <c r="V4087">
        <v>0</v>
      </c>
      <c r="W4087">
        <v>1</v>
      </c>
      <c r="X4087">
        <v>1</v>
      </c>
      <c r="Y4087">
        <v>0</v>
      </c>
      <c r="Z4087">
        <v>0</v>
      </c>
      <c r="AA4087">
        <v>0</v>
      </c>
      <c r="AB4087">
        <v>0</v>
      </c>
      <c r="AC4087">
        <v>0</v>
      </c>
      <c r="AD4087">
        <v>0</v>
      </c>
      <c r="AE4087">
        <v>0</v>
      </c>
      <c r="AF4087">
        <v>0</v>
      </c>
      <c r="AG4087">
        <v>0</v>
      </c>
      <c r="AH4087">
        <v>0</v>
      </c>
      <c r="AI4087">
        <v>0</v>
      </c>
      <c r="AK4087">
        <v>0</v>
      </c>
      <c r="AM4087">
        <v>0</v>
      </c>
      <c r="AN4087">
        <v>1</v>
      </c>
      <c r="AO4087">
        <v>1</v>
      </c>
    </row>
    <row r="4088" spans="1:41" x14ac:dyDescent="0.55000000000000004">
      <c r="A4088" t="s">
        <v>7562</v>
      </c>
      <c r="B4088" s="1">
        <v>43055</v>
      </c>
      <c r="C4088">
        <v>46</v>
      </c>
      <c r="D4088">
        <v>11</v>
      </c>
      <c r="E4088" t="s">
        <v>119</v>
      </c>
      <c r="F4088">
        <v>2017</v>
      </c>
      <c r="G4088">
        <v>33</v>
      </c>
      <c r="H4088" t="s">
        <v>87</v>
      </c>
      <c r="I4088" t="s">
        <v>42</v>
      </c>
      <c r="J4088">
        <v>1</v>
      </c>
      <c r="K4088" t="s">
        <v>123</v>
      </c>
      <c r="L4088">
        <v>3</v>
      </c>
      <c r="M4088" t="s">
        <v>7552</v>
      </c>
      <c r="N4088" t="s">
        <v>7553</v>
      </c>
      <c r="O4088" t="s">
        <v>9648</v>
      </c>
      <c r="P4088" t="s">
        <v>3217</v>
      </c>
      <c r="Q4088" t="s">
        <v>47</v>
      </c>
      <c r="S4088" t="s">
        <v>47</v>
      </c>
      <c r="T4088" t="s">
        <v>48</v>
      </c>
      <c r="U4088" t="s">
        <v>2051</v>
      </c>
      <c r="V4088">
        <v>0</v>
      </c>
      <c r="W4088">
        <v>1</v>
      </c>
      <c r="X4088">
        <v>1</v>
      </c>
      <c r="Y4088">
        <v>0</v>
      </c>
      <c r="Z4088">
        <v>0</v>
      </c>
      <c r="AA4088">
        <v>0</v>
      </c>
      <c r="AB4088">
        <v>0</v>
      </c>
      <c r="AC4088">
        <v>0</v>
      </c>
      <c r="AD4088">
        <v>0</v>
      </c>
      <c r="AE4088">
        <v>0</v>
      </c>
      <c r="AF4088">
        <v>0</v>
      </c>
      <c r="AG4088">
        <v>0</v>
      </c>
      <c r="AH4088">
        <v>0</v>
      </c>
      <c r="AI4088">
        <v>0</v>
      </c>
      <c r="AK4088">
        <v>0</v>
      </c>
      <c r="AM4088">
        <v>0</v>
      </c>
      <c r="AN4088">
        <v>1</v>
      </c>
      <c r="AO4088">
        <v>1</v>
      </c>
    </row>
    <row r="4089" spans="1:41" x14ac:dyDescent="0.55000000000000004">
      <c r="A4089" t="s">
        <v>7563</v>
      </c>
      <c r="B4089" s="1">
        <v>43232</v>
      </c>
      <c r="C4089">
        <v>19</v>
      </c>
      <c r="D4089">
        <v>5</v>
      </c>
      <c r="E4089" t="s">
        <v>76</v>
      </c>
      <c r="F4089">
        <v>2018</v>
      </c>
      <c r="G4089">
        <v>65</v>
      </c>
      <c r="H4089" t="s">
        <v>196</v>
      </c>
      <c r="I4089" t="s">
        <v>42</v>
      </c>
      <c r="J4089">
        <v>1</v>
      </c>
      <c r="K4089" t="s">
        <v>43</v>
      </c>
      <c r="L4089">
        <v>9</v>
      </c>
      <c r="M4089" t="s">
        <v>7552</v>
      </c>
      <c r="N4089" t="s">
        <v>7553</v>
      </c>
      <c r="O4089" t="s">
        <v>9648</v>
      </c>
      <c r="P4089" t="s">
        <v>3217</v>
      </c>
      <c r="Q4089" t="s">
        <v>33</v>
      </c>
      <c r="R4089" t="s">
        <v>139</v>
      </c>
      <c r="S4089" t="s">
        <v>264</v>
      </c>
      <c r="T4089" t="s">
        <v>77</v>
      </c>
      <c r="U4089" t="s">
        <v>7564</v>
      </c>
      <c r="V4089">
        <v>0</v>
      </c>
      <c r="W4089">
        <v>0</v>
      </c>
      <c r="X4089">
        <v>1</v>
      </c>
      <c r="Y4089">
        <v>0</v>
      </c>
      <c r="Z4089">
        <v>0</v>
      </c>
      <c r="AA4089">
        <v>0</v>
      </c>
      <c r="AB4089">
        <v>1</v>
      </c>
      <c r="AC4089">
        <v>0</v>
      </c>
      <c r="AD4089">
        <v>0</v>
      </c>
      <c r="AE4089">
        <v>0</v>
      </c>
      <c r="AF4089">
        <v>0</v>
      </c>
      <c r="AG4089">
        <v>0</v>
      </c>
      <c r="AH4089">
        <v>0</v>
      </c>
      <c r="AI4089">
        <v>0</v>
      </c>
      <c r="AK4089">
        <v>0</v>
      </c>
      <c r="AL4089" t="s">
        <v>65</v>
      </c>
      <c r="AM4089">
        <v>0</v>
      </c>
      <c r="AN4089">
        <v>1</v>
      </c>
      <c r="AO4089">
        <v>1</v>
      </c>
    </row>
    <row r="4090" spans="1:41" x14ac:dyDescent="0.55000000000000004">
      <c r="A4090" t="s">
        <v>7565</v>
      </c>
      <c r="B4090" s="1">
        <v>41027</v>
      </c>
      <c r="C4090">
        <v>17</v>
      </c>
      <c r="D4090">
        <v>4</v>
      </c>
      <c r="E4090" t="s">
        <v>91</v>
      </c>
      <c r="F4090">
        <v>2012</v>
      </c>
      <c r="G4090">
        <v>39</v>
      </c>
      <c r="H4090" t="s">
        <v>41</v>
      </c>
      <c r="I4090" t="s">
        <v>42</v>
      </c>
      <c r="J4090">
        <v>1</v>
      </c>
      <c r="K4090" t="s">
        <v>43</v>
      </c>
      <c r="L4090">
        <v>9</v>
      </c>
      <c r="M4090" t="s">
        <v>7566</v>
      </c>
      <c r="N4090" t="s">
        <v>7567</v>
      </c>
      <c r="O4090" t="s">
        <v>9648</v>
      </c>
      <c r="P4090" t="s">
        <v>2410</v>
      </c>
      <c r="Q4090" t="s">
        <v>47</v>
      </c>
      <c r="S4090" t="s">
        <v>47</v>
      </c>
      <c r="T4090" t="s">
        <v>84</v>
      </c>
      <c r="U4090" t="s">
        <v>103</v>
      </c>
      <c r="V4090">
        <v>0</v>
      </c>
      <c r="W4090">
        <v>0</v>
      </c>
      <c r="X4090">
        <v>0</v>
      </c>
      <c r="Y4090">
        <v>0</v>
      </c>
      <c r="Z4090">
        <v>1</v>
      </c>
      <c r="AA4090">
        <v>1</v>
      </c>
      <c r="AB4090">
        <v>0</v>
      </c>
      <c r="AC4090">
        <v>0</v>
      </c>
      <c r="AD4090">
        <v>1</v>
      </c>
      <c r="AE4090">
        <v>0</v>
      </c>
      <c r="AF4090">
        <v>0</v>
      </c>
      <c r="AG4090">
        <v>0</v>
      </c>
      <c r="AH4090">
        <v>0</v>
      </c>
      <c r="AI4090">
        <v>0</v>
      </c>
      <c r="AK4090">
        <v>0</v>
      </c>
      <c r="AM4090">
        <v>1</v>
      </c>
      <c r="AN4090">
        <v>0</v>
      </c>
      <c r="AO4090">
        <v>1</v>
      </c>
    </row>
    <row r="4091" spans="1:41" x14ac:dyDescent="0.55000000000000004">
      <c r="A4091" t="s">
        <v>7568</v>
      </c>
      <c r="B4091" s="1">
        <v>41097</v>
      </c>
      <c r="C4091">
        <v>27</v>
      </c>
      <c r="D4091">
        <v>7</v>
      </c>
      <c r="E4091" t="s">
        <v>105</v>
      </c>
      <c r="F4091">
        <v>2012</v>
      </c>
      <c r="G4091">
        <v>53</v>
      </c>
      <c r="H4091" t="s">
        <v>52</v>
      </c>
      <c r="I4091" t="s">
        <v>42</v>
      </c>
      <c r="J4091">
        <v>1</v>
      </c>
      <c r="K4091" t="s">
        <v>43</v>
      </c>
      <c r="L4091">
        <v>9</v>
      </c>
      <c r="M4091" t="s">
        <v>7566</v>
      </c>
      <c r="N4091" t="s">
        <v>7567</v>
      </c>
      <c r="O4091" t="s">
        <v>9648</v>
      </c>
      <c r="P4091" t="s">
        <v>2410</v>
      </c>
      <c r="Q4091" t="s">
        <v>47</v>
      </c>
      <c r="S4091" t="s">
        <v>47</v>
      </c>
      <c r="T4091" t="s">
        <v>84</v>
      </c>
      <c r="U4091" t="s">
        <v>7569</v>
      </c>
      <c r="V4091">
        <v>0</v>
      </c>
      <c r="W4091">
        <v>0</v>
      </c>
      <c r="X4091">
        <v>0</v>
      </c>
      <c r="Y4091">
        <v>0</v>
      </c>
      <c r="Z4091">
        <v>0</v>
      </c>
      <c r="AA4091">
        <v>0</v>
      </c>
      <c r="AB4091">
        <v>1</v>
      </c>
      <c r="AC4091">
        <v>0</v>
      </c>
      <c r="AD4091">
        <v>0</v>
      </c>
      <c r="AE4091">
        <v>0</v>
      </c>
      <c r="AF4091">
        <v>0</v>
      </c>
      <c r="AG4091">
        <v>0</v>
      </c>
      <c r="AH4091">
        <v>0</v>
      </c>
      <c r="AI4091">
        <v>0</v>
      </c>
      <c r="AJ4091" t="s">
        <v>926</v>
      </c>
      <c r="AK4091">
        <v>0</v>
      </c>
      <c r="AM4091">
        <v>0</v>
      </c>
      <c r="AN4091">
        <v>0</v>
      </c>
      <c r="AO4091">
        <v>0</v>
      </c>
    </row>
    <row r="4092" spans="1:41" x14ac:dyDescent="0.55000000000000004">
      <c r="A4092" t="s">
        <v>7570</v>
      </c>
      <c r="B4092" s="1">
        <v>41262</v>
      </c>
      <c r="C4092">
        <v>51</v>
      </c>
      <c r="D4092">
        <v>12</v>
      </c>
      <c r="E4092" t="s">
        <v>57</v>
      </c>
      <c r="F4092">
        <v>2012</v>
      </c>
      <c r="G4092">
        <v>47</v>
      </c>
      <c r="H4092" t="s">
        <v>52</v>
      </c>
      <c r="I4092" t="s">
        <v>42</v>
      </c>
      <c r="J4092">
        <v>1</v>
      </c>
      <c r="K4092" t="s">
        <v>43</v>
      </c>
      <c r="L4092">
        <v>9</v>
      </c>
      <c r="M4092" t="s">
        <v>7566</v>
      </c>
      <c r="N4092" t="s">
        <v>7567</v>
      </c>
      <c r="O4092" t="s">
        <v>9648</v>
      </c>
      <c r="P4092" t="s">
        <v>2410</v>
      </c>
      <c r="Q4092" t="s">
        <v>47</v>
      </c>
      <c r="S4092" t="s">
        <v>47</v>
      </c>
      <c r="T4092" t="s">
        <v>754</v>
      </c>
      <c r="U4092" t="s">
        <v>85</v>
      </c>
      <c r="V4092">
        <v>1</v>
      </c>
      <c r="W4092">
        <v>0</v>
      </c>
      <c r="X4092">
        <v>0</v>
      </c>
      <c r="Y4092">
        <v>0</v>
      </c>
      <c r="Z4092">
        <v>1</v>
      </c>
      <c r="AA4092">
        <v>0</v>
      </c>
      <c r="AB4092">
        <v>0</v>
      </c>
      <c r="AC4092">
        <v>0</v>
      </c>
      <c r="AD4092">
        <v>0</v>
      </c>
      <c r="AE4092">
        <v>0</v>
      </c>
      <c r="AF4092">
        <v>0</v>
      </c>
      <c r="AG4092">
        <v>0</v>
      </c>
      <c r="AH4092">
        <v>0</v>
      </c>
      <c r="AI4092">
        <v>0</v>
      </c>
      <c r="AK4092">
        <v>0</v>
      </c>
      <c r="AM4092">
        <v>1</v>
      </c>
      <c r="AN4092">
        <v>0</v>
      </c>
      <c r="AO4092">
        <v>1</v>
      </c>
    </row>
    <row r="4093" spans="1:41" x14ac:dyDescent="0.55000000000000004">
      <c r="A4093" t="s">
        <v>7571</v>
      </c>
      <c r="B4093" s="1">
        <v>41416</v>
      </c>
      <c r="C4093">
        <v>21</v>
      </c>
      <c r="D4093">
        <v>5</v>
      </c>
      <c r="E4093" t="s">
        <v>76</v>
      </c>
      <c r="F4093">
        <v>2013</v>
      </c>
      <c r="G4093">
        <v>48</v>
      </c>
      <c r="H4093" t="s">
        <v>52</v>
      </c>
      <c r="I4093" t="s">
        <v>53</v>
      </c>
      <c r="J4093">
        <v>0</v>
      </c>
      <c r="K4093" t="s">
        <v>123</v>
      </c>
      <c r="L4093">
        <v>3</v>
      </c>
      <c r="M4093" t="s">
        <v>7566</v>
      </c>
      <c r="N4093" t="s">
        <v>7567</v>
      </c>
      <c r="O4093" t="s">
        <v>9648</v>
      </c>
      <c r="P4093" t="s">
        <v>2410</v>
      </c>
      <c r="Q4093" t="s">
        <v>47</v>
      </c>
      <c r="S4093" t="s">
        <v>47</v>
      </c>
      <c r="T4093" t="s">
        <v>84</v>
      </c>
      <c r="U4093" t="s">
        <v>773</v>
      </c>
      <c r="V4093">
        <v>0</v>
      </c>
      <c r="W4093">
        <v>0</v>
      </c>
      <c r="X4093">
        <v>0</v>
      </c>
      <c r="Y4093">
        <v>0</v>
      </c>
      <c r="Z4093">
        <v>0</v>
      </c>
      <c r="AA4093">
        <v>0</v>
      </c>
      <c r="AB4093">
        <v>0</v>
      </c>
      <c r="AC4093">
        <v>0</v>
      </c>
      <c r="AD4093">
        <v>0</v>
      </c>
      <c r="AE4093">
        <v>1</v>
      </c>
      <c r="AF4093">
        <v>0</v>
      </c>
      <c r="AG4093">
        <v>0</v>
      </c>
      <c r="AH4093">
        <v>0</v>
      </c>
      <c r="AI4093">
        <v>0</v>
      </c>
      <c r="AK4093">
        <v>0</v>
      </c>
      <c r="AM4093">
        <v>1</v>
      </c>
      <c r="AN4093">
        <v>0</v>
      </c>
      <c r="AO4093">
        <v>1</v>
      </c>
    </row>
    <row r="4094" spans="1:41" x14ac:dyDescent="0.55000000000000004">
      <c r="A4094" t="s">
        <v>7572</v>
      </c>
      <c r="B4094" s="1">
        <v>41854</v>
      </c>
      <c r="C4094">
        <v>31</v>
      </c>
      <c r="D4094">
        <v>8</v>
      </c>
      <c r="E4094" t="s">
        <v>109</v>
      </c>
      <c r="F4094">
        <v>2014</v>
      </c>
      <c r="G4094">
        <v>43</v>
      </c>
      <c r="H4094" t="s">
        <v>41</v>
      </c>
      <c r="I4094" t="s">
        <v>42</v>
      </c>
      <c r="J4094">
        <v>1</v>
      </c>
      <c r="K4094" t="s">
        <v>43</v>
      </c>
      <c r="L4094">
        <v>9</v>
      </c>
      <c r="M4094" t="s">
        <v>7566</v>
      </c>
      <c r="N4094" t="s">
        <v>7567</v>
      </c>
      <c r="O4094" t="s">
        <v>9648</v>
      </c>
      <c r="P4094" t="s">
        <v>2410</v>
      </c>
      <c r="Q4094" t="s">
        <v>47</v>
      </c>
      <c r="S4094" t="s">
        <v>47</v>
      </c>
      <c r="T4094" t="s">
        <v>77</v>
      </c>
      <c r="U4094" t="s">
        <v>7573</v>
      </c>
      <c r="V4094">
        <v>0</v>
      </c>
      <c r="W4094">
        <v>0</v>
      </c>
      <c r="X4094">
        <v>0</v>
      </c>
      <c r="Y4094">
        <v>0</v>
      </c>
      <c r="Z4094">
        <v>1</v>
      </c>
      <c r="AA4094">
        <v>0</v>
      </c>
      <c r="AB4094">
        <v>0</v>
      </c>
      <c r="AC4094">
        <v>0</v>
      </c>
      <c r="AD4094">
        <v>1</v>
      </c>
      <c r="AE4094">
        <v>0</v>
      </c>
      <c r="AF4094">
        <v>0</v>
      </c>
      <c r="AG4094">
        <v>0</v>
      </c>
      <c r="AH4094">
        <v>0</v>
      </c>
      <c r="AI4094">
        <v>0</v>
      </c>
      <c r="AK4094">
        <v>0</v>
      </c>
      <c r="AM4094">
        <v>1</v>
      </c>
      <c r="AN4094">
        <v>0</v>
      </c>
      <c r="AO4094">
        <v>1</v>
      </c>
    </row>
    <row r="4095" spans="1:41" x14ac:dyDescent="0.55000000000000004">
      <c r="A4095" t="s">
        <v>7574</v>
      </c>
      <c r="B4095" s="1">
        <v>41880</v>
      </c>
      <c r="C4095">
        <v>35</v>
      </c>
      <c r="D4095">
        <v>8</v>
      </c>
      <c r="E4095" t="s">
        <v>109</v>
      </c>
      <c r="F4095">
        <v>2014</v>
      </c>
      <c r="G4095">
        <v>24</v>
      </c>
      <c r="H4095" t="s">
        <v>62</v>
      </c>
      <c r="I4095" t="s">
        <v>53</v>
      </c>
      <c r="J4095">
        <v>0</v>
      </c>
      <c r="K4095" t="s">
        <v>43</v>
      </c>
      <c r="L4095">
        <v>9</v>
      </c>
      <c r="M4095" t="s">
        <v>7566</v>
      </c>
      <c r="N4095" t="s">
        <v>7567</v>
      </c>
      <c r="O4095" t="s">
        <v>9648</v>
      </c>
      <c r="P4095" t="s">
        <v>2410</v>
      </c>
      <c r="Q4095" t="s">
        <v>47</v>
      </c>
      <c r="S4095" t="s">
        <v>47</v>
      </c>
      <c r="T4095" t="s">
        <v>63</v>
      </c>
      <c r="U4095" t="s">
        <v>140</v>
      </c>
      <c r="V4095">
        <v>1</v>
      </c>
      <c r="W4095">
        <v>0</v>
      </c>
      <c r="X4095">
        <v>0</v>
      </c>
      <c r="Y4095">
        <v>0</v>
      </c>
      <c r="Z4095">
        <v>0</v>
      </c>
      <c r="AA4095">
        <v>0</v>
      </c>
      <c r="AB4095">
        <v>0</v>
      </c>
      <c r="AC4095">
        <v>0</v>
      </c>
      <c r="AD4095">
        <v>0</v>
      </c>
      <c r="AE4095">
        <v>0</v>
      </c>
      <c r="AF4095">
        <v>0</v>
      </c>
      <c r="AG4095">
        <v>0</v>
      </c>
      <c r="AH4095">
        <v>0</v>
      </c>
      <c r="AI4095">
        <v>0</v>
      </c>
      <c r="AK4095">
        <v>0</v>
      </c>
      <c r="AM4095">
        <v>0</v>
      </c>
      <c r="AN4095">
        <v>0</v>
      </c>
      <c r="AO4095">
        <v>0</v>
      </c>
    </row>
    <row r="4096" spans="1:41" x14ac:dyDescent="0.55000000000000004">
      <c r="A4096" t="s">
        <v>7575</v>
      </c>
      <c r="B4096" s="1">
        <v>42031</v>
      </c>
      <c r="C4096">
        <v>5</v>
      </c>
      <c r="D4096">
        <v>1</v>
      </c>
      <c r="E4096" t="s">
        <v>40</v>
      </c>
      <c r="F4096">
        <v>2015</v>
      </c>
      <c r="G4096">
        <v>53</v>
      </c>
      <c r="H4096" t="s">
        <v>52</v>
      </c>
      <c r="I4096" t="s">
        <v>42</v>
      </c>
      <c r="J4096">
        <v>1</v>
      </c>
      <c r="K4096" t="s">
        <v>43</v>
      </c>
      <c r="L4096">
        <v>9</v>
      </c>
      <c r="M4096" t="s">
        <v>7566</v>
      </c>
      <c r="N4096" t="s">
        <v>7567</v>
      </c>
      <c r="O4096" t="s">
        <v>9648</v>
      </c>
      <c r="P4096" t="s">
        <v>2410</v>
      </c>
      <c r="Q4096" t="s">
        <v>47</v>
      </c>
      <c r="S4096" t="s">
        <v>47</v>
      </c>
      <c r="U4096" t="s">
        <v>7576</v>
      </c>
      <c r="V4096">
        <v>0</v>
      </c>
      <c r="W4096">
        <v>0</v>
      </c>
      <c r="X4096">
        <v>0</v>
      </c>
      <c r="Y4096">
        <v>0</v>
      </c>
      <c r="Z4096">
        <v>0</v>
      </c>
      <c r="AA4096">
        <v>0</v>
      </c>
      <c r="AB4096">
        <v>0</v>
      </c>
      <c r="AC4096">
        <v>0</v>
      </c>
      <c r="AD4096">
        <v>1</v>
      </c>
      <c r="AE4096">
        <v>1</v>
      </c>
      <c r="AF4096">
        <v>0</v>
      </c>
      <c r="AG4096">
        <v>0</v>
      </c>
      <c r="AH4096">
        <v>0</v>
      </c>
      <c r="AI4096">
        <v>0</v>
      </c>
      <c r="AK4096">
        <v>0</v>
      </c>
      <c r="AL4096" t="s">
        <v>65</v>
      </c>
      <c r="AM4096">
        <v>1</v>
      </c>
      <c r="AN4096">
        <v>0</v>
      </c>
      <c r="AO4096">
        <v>1</v>
      </c>
    </row>
    <row r="4097" spans="1:41" x14ac:dyDescent="0.55000000000000004">
      <c r="A4097" t="s">
        <v>7577</v>
      </c>
      <c r="B4097" s="1">
        <v>42161</v>
      </c>
      <c r="C4097">
        <v>23</v>
      </c>
      <c r="D4097">
        <v>6</v>
      </c>
      <c r="E4097" t="s">
        <v>101</v>
      </c>
      <c r="F4097">
        <v>2015</v>
      </c>
      <c r="G4097">
        <v>36</v>
      </c>
      <c r="H4097" t="s">
        <v>41</v>
      </c>
      <c r="I4097" t="s">
        <v>42</v>
      </c>
      <c r="J4097">
        <v>1</v>
      </c>
      <c r="K4097" t="s">
        <v>43</v>
      </c>
      <c r="L4097">
        <v>9</v>
      </c>
      <c r="M4097" t="s">
        <v>7566</v>
      </c>
      <c r="N4097" t="s">
        <v>7567</v>
      </c>
      <c r="O4097" t="s">
        <v>9648</v>
      </c>
      <c r="P4097" t="s">
        <v>2410</v>
      </c>
      <c r="Q4097" t="s">
        <v>47</v>
      </c>
      <c r="S4097" t="s">
        <v>47</v>
      </c>
      <c r="U4097" t="s">
        <v>7578</v>
      </c>
      <c r="V4097">
        <v>0</v>
      </c>
      <c r="W4097">
        <v>0</v>
      </c>
      <c r="X4097">
        <v>0</v>
      </c>
      <c r="Y4097">
        <v>0</v>
      </c>
      <c r="Z4097">
        <v>0</v>
      </c>
      <c r="AA4097">
        <v>0</v>
      </c>
      <c r="AB4097">
        <v>0</v>
      </c>
      <c r="AC4097">
        <v>0</v>
      </c>
      <c r="AD4097">
        <v>1</v>
      </c>
      <c r="AE4097">
        <v>1</v>
      </c>
      <c r="AF4097">
        <v>0</v>
      </c>
      <c r="AG4097">
        <v>0</v>
      </c>
      <c r="AH4097">
        <v>0</v>
      </c>
      <c r="AI4097">
        <v>0</v>
      </c>
      <c r="AK4097">
        <v>0</v>
      </c>
      <c r="AL4097" t="s">
        <v>65</v>
      </c>
      <c r="AM4097">
        <v>1</v>
      </c>
      <c r="AN4097">
        <v>0</v>
      </c>
      <c r="AO4097">
        <v>1</v>
      </c>
    </row>
    <row r="4098" spans="1:41" x14ac:dyDescent="0.55000000000000004">
      <c r="A4098" t="s">
        <v>7579</v>
      </c>
      <c r="B4098" s="1">
        <v>42164</v>
      </c>
      <c r="C4098">
        <v>24</v>
      </c>
      <c r="D4098">
        <v>6</v>
      </c>
      <c r="E4098" t="s">
        <v>101</v>
      </c>
      <c r="F4098">
        <v>2015</v>
      </c>
      <c r="G4098">
        <v>33</v>
      </c>
      <c r="H4098" t="s">
        <v>87</v>
      </c>
      <c r="I4098" t="s">
        <v>53</v>
      </c>
      <c r="J4098">
        <v>0</v>
      </c>
      <c r="K4098" t="s">
        <v>43</v>
      </c>
      <c r="L4098">
        <v>9</v>
      </c>
      <c r="M4098" t="s">
        <v>7566</v>
      </c>
      <c r="N4098" t="s">
        <v>7567</v>
      </c>
      <c r="O4098" t="s">
        <v>9648</v>
      </c>
      <c r="P4098" t="s">
        <v>2410</v>
      </c>
      <c r="Q4098" t="s">
        <v>33</v>
      </c>
      <c r="S4098" t="s">
        <v>33</v>
      </c>
      <c r="U4098" t="s">
        <v>7580</v>
      </c>
      <c r="V4098">
        <v>0</v>
      </c>
      <c r="W4098">
        <v>0</v>
      </c>
      <c r="X4098">
        <v>0</v>
      </c>
      <c r="Y4098">
        <v>0</v>
      </c>
      <c r="Z4098">
        <v>1</v>
      </c>
      <c r="AA4098">
        <v>0</v>
      </c>
      <c r="AB4098">
        <v>1</v>
      </c>
      <c r="AC4098">
        <v>0</v>
      </c>
      <c r="AD4098">
        <v>1</v>
      </c>
      <c r="AE4098">
        <v>0</v>
      </c>
      <c r="AF4098">
        <v>0</v>
      </c>
      <c r="AG4098">
        <v>0</v>
      </c>
      <c r="AH4098">
        <v>0</v>
      </c>
      <c r="AI4098">
        <v>0</v>
      </c>
      <c r="AK4098">
        <v>0</v>
      </c>
      <c r="AL4098" t="s">
        <v>65</v>
      </c>
      <c r="AM4098">
        <v>1</v>
      </c>
      <c r="AN4098">
        <v>0</v>
      </c>
      <c r="AO4098">
        <v>1</v>
      </c>
    </row>
    <row r="4099" spans="1:41" x14ac:dyDescent="0.55000000000000004">
      <c r="A4099" t="s">
        <v>7581</v>
      </c>
      <c r="B4099" s="1">
        <v>42477</v>
      </c>
      <c r="C4099">
        <v>15</v>
      </c>
      <c r="D4099">
        <v>4</v>
      </c>
      <c r="E4099" t="s">
        <v>91</v>
      </c>
      <c r="F4099">
        <v>2016</v>
      </c>
      <c r="G4099">
        <v>51</v>
      </c>
      <c r="H4099" t="s">
        <v>52</v>
      </c>
      <c r="I4099" t="s">
        <v>42</v>
      </c>
      <c r="J4099">
        <v>1</v>
      </c>
      <c r="K4099" t="s">
        <v>43</v>
      </c>
      <c r="L4099">
        <v>9</v>
      </c>
      <c r="M4099" t="s">
        <v>7566</v>
      </c>
      <c r="N4099" t="s">
        <v>7567</v>
      </c>
      <c r="O4099" t="s">
        <v>9648</v>
      </c>
      <c r="P4099" t="s">
        <v>2410</v>
      </c>
      <c r="Q4099" t="s">
        <v>47</v>
      </c>
      <c r="S4099" t="s">
        <v>47</v>
      </c>
      <c r="T4099" t="s">
        <v>7582</v>
      </c>
      <c r="U4099" t="s">
        <v>7583</v>
      </c>
      <c r="V4099">
        <v>0</v>
      </c>
      <c r="W4099">
        <v>0</v>
      </c>
      <c r="X4099">
        <v>0</v>
      </c>
      <c r="Y4099">
        <v>0</v>
      </c>
      <c r="Z4099">
        <v>0</v>
      </c>
      <c r="AA4099">
        <v>0</v>
      </c>
      <c r="AB4099">
        <v>0</v>
      </c>
      <c r="AC4099">
        <v>0</v>
      </c>
      <c r="AD4099">
        <v>0</v>
      </c>
      <c r="AE4099">
        <v>0</v>
      </c>
      <c r="AF4099">
        <v>0</v>
      </c>
      <c r="AG4099">
        <v>0</v>
      </c>
      <c r="AH4099">
        <v>0</v>
      </c>
      <c r="AI4099">
        <v>0</v>
      </c>
      <c r="AJ4099" t="s">
        <v>7584</v>
      </c>
      <c r="AK4099">
        <v>0</v>
      </c>
      <c r="AL4099" t="s">
        <v>65</v>
      </c>
      <c r="AM4099">
        <v>0</v>
      </c>
      <c r="AN4099">
        <v>0</v>
      </c>
      <c r="AO4099">
        <v>0</v>
      </c>
    </row>
    <row r="4100" spans="1:41" x14ac:dyDescent="0.55000000000000004">
      <c r="A4100" t="s">
        <v>7585</v>
      </c>
      <c r="B4100" s="1">
        <v>42524</v>
      </c>
      <c r="C4100">
        <v>22</v>
      </c>
      <c r="D4100">
        <v>6</v>
      </c>
      <c r="E4100" t="s">
        <v>101</v>
      </c>
      <c r="F4100">
        <v>2016</v>
      </c>
      <c r="G4100">
        <v>57</v>
      </c>
      <c r="H4100" t="s">
        <v>115</v>
      </c>
      <c r="I4100" t="s">
        <v>53</v>
      </c>
      <c r="J4100">
        <v>0</v>
      </c>
      <c r="K4100" t="s">
        <v>43</v>
      </c>
      <c r="L4100">
        <v>9</v>
      </c>
      <c r="M4100" t="s">
        <v>7566</v>
      </c>
      <c r="N4100" t="s">
        <v>7567</v>
      </c>
      <c r="O4100" t="s">
        <v>9648</v>
      </c>
      <c r="P4100" t="s">
        <v>2410</v>
      </c>
      <c r="Q4100" t="s">
        <v>47</v>
      </c>
      <c r="S4100" t="s">
        <v>47</v>
      </c>
      <c r="T4100" t="s">
        <v>63</v>
      </c>
      <c r="U4100" t="s">
        <v>7586</v>
      </c>
      <c r="V4100">
        <v>1</v>
      </c>
      <c r="W4100">
        <v>1</v>
      </c>
      <c r="X4100">
        <v>0</v>
      </c>
      <c r="Y4100">
        <v>0</v>
      </c>
      <c r="Z4100">
        <v>0</v>
      </c>
      <c r="AA4100">
        <v>0</v>
      </c>
      <c r="AB4100">
        <v>0</v>
      </c>
      <c r="AC4100">
        <v>0</v>
      </c>
      <c r="AD4100">
        <v>1</v>
      </c>
      <c r="AE4100">
        <v>1</v>
      </c>
      <c r="AF4100">
        <v>0</v>
      </c>
      <c r="AG4100">
        <v>0</v>
      </c>
      <c r="AH4100">
        <v>0</v>
      </c>
      <c r="AI4100">
        <v>0</v>
      </c>
      <c r="AK4100">
        <v>0</v>
      </c>
      <c r="AL4100" t="s">
        <v>65</v>
      </c>
      <c r="AM4100">
        <v>1</v>
      </c>
      <c r="AN4100">
        <v>0</v>
      </c>
      <c r="AO4100">
        <v>1</v>
      </c>
    </row>
    <row r="4101" spans="1:41" x14ac:dyDescent="0.55000000000000004">
      <c r="A4101" t="s">
        <v>7587</v>
      </c>
      <c r="B4101" s="1">
        <v>42558</v>
      </c>
      <c r="C4101">
        <v>27</v>
      </c>
      <c r="D4101">
        <v>7</v>
      </c>
      <c r="E4101" t="s">
        <v>105</v>
      </c>
      <c r="F4101">
        <v>2016</v>
      </c>
      <c r="G4101">
        <v>27</v>
      </c>
      <c r="H4101" t="s">
        <v>87</v>
      </c>
      <c r="I4101" t="s">
        <v>42</v>
      </c>
      <c r="J4101">
        <v>1</v>
      </c>
      <c r="K4101" t="s">
        <v>43</v>
      </c>
      <c r="L4101">
        <v>9</v>
      </c>
      <c r="M4101" t="s">
        <v>7566</v>
      </c>
      <c r="N4101" t="s">
        <v>7567</v>
      </c>
      <c r="O4101" t="s">
        <v>9648</v>
      </c>
      <c r="P4101" t="s">
        <v>2410</v>
      </c>
      <c r="Q4101" t="s">
        <v>47</v>
      </c>
      <c r="S4101" t="s">
        <v>47</v>
      </c>
      <c r="T4101" t="s">
        <v>63</v>
      </c>
      <c r="U4101" t="s">
        <v>7588</v>
      </c>
      <c r="V4101">
        <v>0</v>
      </c>
      <c r="W4101">
        <v>0</v>
      </c>
      <c r="X4101">
        <v>0</v>
      </c>
      <c r="Y4101">
        <v>0</v>
      </c>
      <c r="Z4101">
        <v>1</v>
      </c>
      <c r="AA4101">
        <v>0</v>
      </c>
      <c r="AB4101">
        <v>0</v>
      </c>
      <c r="AC4101">
        <v>0</v>
      </c>
      <c r="AD4101">
        <v>0</v>
      </c>
      <c r="AE4101">
        <v>0</v>
      </c>
      <c r="AF4101">
        <v>0</v>
      </c>
      <c r="AG4101">
        <v>0</v>
      </c>
      <c r="AH4101">
        <v>0</v>
      </c>
      <c r="AI4101">
        <v>0</v>
      </c>
      <c r="AK4101">
        <v>0</v>
      </c>
      <c r="AL4101" t="s">
        <v>65</v>
      </c>
      <c r="AM4101">
        <v>1</v>
      </c>
      <c r="AN4101">
        <v>0</v>
      </c>
      <c r="AO4101">
        <v>1</v>
      </c>
    </row>
    <row r="4102" spans="1:41" x14ac:dyDescent="0.55000000000000004">
      <c r="A4102" t="s">
        <v>7589</v>
      </c>
      <c r="B4102" s="1">
        <v>42589</v>
      </c>
      <c r="C4102">
        <v>31</v>
      </c>
      <c r="D4102">
        <v>8</v>
      </c>
      <c r="E4102" t="s">
        <v>109</v>
      </c>
      <c r="F4102">
        <v>2016</v>
      </c>
      <c r="G4102">
        <v>44</v>
      </c>
      <c r="H4102" t="s">
        <v>41</v>
      </c>
      <c r="I4102" t="s">
        <v>42</v>
      </c>
      <c r="J4102">
        <v>1</v>
      </c>
      <c r="K4102" t="s">
        <v>43</v>
      </c>
      <c r="L4102">
        <v>9</v>
      </c>
      <c r="M4102" t="s">
        <v>7566</v>
      </c>
      <c r="N4102" t="s">
        <v>7567</v>
      </c>
      <c r="O4102" t="s">
        <v>9648</v>
      </c>
      <c r="P4102" t="s">
        <v>2410</v>
      </c>
      <c r="Q4102" t="s">
        <v>47</v>
      </c>
      <c r="S4102" t="s">
        <v>47</v>
      </c>
      <c r="T4102" t="s">
        <v>258</v>
      </c>
      <c r="U4102" t="s">
        <v>7590</v>
      </c>
      <c r="V4102">
        <v>0</v>
      </c>
      <c r="W4102">
        <v>1</v>
      </c>
      <c r="X4102">
        <v>1</v>
      </c>
      <c r="Y4102">
        <v>0</v>
      </c>
      <c r="Z4102">
        <v>0</v>
      </c>
      <c r="AA4102">
        <v>0</v>
      </c>
      <c r="AB4102">
        <v>0</v>
      </c>
      <c r="AC4102">
        <v>0</v>
      </c>
      <c r="AD4102">
        <v>0</v>
      </c>
      <c r="AE4102">
        <v>0</v>
      </c>
      <c r="AF4102">
        <v>1</v>
      </c>
      <c r="AG4102">
        <v>0</v>
      </c>
      <c r="AH4102">
        <v>0</v>
      </c>
      <c r="AI4102">
        <v>0</v>
      </c>
      <c r="AK4102">
        <v>0</v>
      </c>
      <c r="AL4102" t="s">
        <v>65</v>
      </c>
      <c r="AM4102">
        <v>0</v>
      </c>
      <c r="AN4102">
        <v>1</v>
      </c>
      <c r="AO4102">
        <v>1</v>
      </c>
    </row>
    <row r="4103" spans="1:41" x14ac:dyDescent="0.55000000000000004">
      <c r="A4103" t="s">
        <v>7591</v>
      </c>
      <c r="B4103" s="1">
        <v>42600</v>
      </c>
      <c r="C4103">
        <v>33</v>
      </c>
      <c r="D4103">
        <v>8</v>
      </c>
      <c r="E4103" t="s">
        <v>109</v>
      </c>
      <c r="F4103">
        <v>2016</v>
      </c>
      <c r="G4103">
        <v>59</v>
      </c>
      <c r="H4103" t="s">
        <v>115</v>
      </c>
      <c r="I4103" t="s">
        <v>42</v>
      </c>
      <c r="J4103">
        <v>1</v>
      </c>
      <c r="K4103" t="s">
        <v>43</v>
      </c>
      <c r="L4103">
        <v>9</v>
      </c>
      <c r="M4103" t="s">
        <v>7566</v>
      </c>
      <c r="N4103" t="s">
        <v>7567</v>
      </c>
      <c r="O4103" t="s">
        <v>9648</v>
      </c>
      <c r="P4103" t="s">
        <v>2410</v>
      </c>
      <c r="Q4103" t="s">
        <v>47</v>
      </c>
      <c r="S4103" t="s">
        <v>47</v>
      </c>
      <c r="T4103" t="s">
        <v>565</v>
      </c>
      <c r="U4103" t="s">
        <v>7592</v>
      </c>
      <c r="V4103">
        <v>0</v>
      </c>
      <c r="W4103">
        <v>0</v>
      </c>
      <c r="X4103">
        <v>0</v>
      </c>
      <c r="Y4103">
        <v>0</v>
      </c>
      <c r="Z4103">
        <v>1</v>
      </c>
      <c r="AA4103">
        <v>0</v>
      </c>
      <c r="AB4103">
        <v>0</v>
      </c>
      <c r="AC4103">
        <v>0</v>
      </c>
      <c r="AD4103">
        <v>0</v>
      </c>
      <c r="AE4103">
        <v>1</v>
      </c>
      <c r="AF4103">
        <v>0</v>
      </c>
      <c r="AG4103">
        <v>0</v>
      </c>
      <c r="AH4103">
        <v>1</v>
      </c>
      <c r="AI4103">
        <v>0</v>
      </c>
      <c r="AK4103">
        <v>0</v>
      </c>
      <c r="AL4103" t="s">
        <v>65</v>
      </c>
      <c r="AM4103">
        <v>1</v>
      </c>
      <c r="AN4103">
        <v>0</v>
      </c>
      <c r="AO4103">
        <v>1</v>
      </c>
    </row>
    <row r="4104" spans="1:41" x14ac:dyDescent="0.55000000000000004">
      <c r="A4104" t="s">
        <v>7593</v>
      </c>
      <c r="B4104" s="1">
        <v>42666</v>
      </c>
      <c r="C4104">
        <v>42</v>
      </c>
      <c r="D4104">
        <v>10</v>
      </c>
      <c r="E4104" t="s">
        <v>114</v>
      </c>
      <c r="F4104">
        <v>2016</v>
      </c>
      <c r="G4104">
        <v>30</v>
      </c>
      <c r="H4104" t="s">
        <v>87</v>
      </c>
      <c r="I4104" t="s">
        <v>42</v>
      </c>
      <c r="J4104">
        <v>1</v>
      </c>
      <c r="K4104" t="s">
        <v>106</v>
      </c>
      <c r="L4104">
        <v>7</v>
      </c>
      <c r="M4104" t="s">
        <v>7566</v>
      </c>
      <c r="N4104" t="s">
        <v>7567</v>
      </c>
      <c r="O4104" t="s">
        <v>9648</v>
      </c>
      <c r="P4104" t="s">
        <v>2410</v>
      </c>
      <c r="Q4104" t="s">
        <v>47</v>
      </c>
      <c r="S4104" t="s">
        <v>1989</v>
      </c>
      <c r="T4104" t="s">
        <v>63</v>
      </c>
      <c r="U4104" t="s">
        <v>346</v>
      </c>
      <c r="V4104">
        <v>0</v>
      </c>
      <c r="W4104">
        <v>0</v>
      </c>
      <c r="X4104">
        <v>1</v>
      </c>
      <c r="Y4104">
        <v>0</v>
      </c>
      <c r="Z4104">
        <v>0</v>
      </c>
      <c r="AA4104">
        <v>0</v>
      </c>
      <c r="AB4104">
        <v>1</v>
      </c>
      <c r="AC4104">
        <v>0</v>
      </c>
      <c r="AD4104">
        <v>0</v>
      </c>
      <c r="AE4104">
        <v>0</v>
      </c>
      <c r="AF4104">
        <v>0</v>
      </c>
      <c r="AG4104">
        <v>0</v>
      </c>
      <c r="AH4104">
        <v>0</v>
      </c>
      <c r="AI4104">
        <v>0</v>
      </c>
      <c r="AK4104">
        <v>0</v>
      </c>
      <c r="AL4104" t="s">
        <v>65</v>
      </c>
      <c r="AM4104">
        <v>0</v>
      </c>
      <c r="AN4104">
        <v>1</v>
      </c>
      <c r="AO4104">
        <v>1</v>
      </c>
    </row>
    <row r="4105" spans="1:41" x14ac:dyDescent="0.55000000000000004">
      <c r="A4105" t="s">
        <v>7594</v>
      </c>
      <c r="B4105" s="1">
        <v>42753</v>
      </c>
      <c r="C4105">
        <v>3</v>
      </c>
      <c r="D4105">
        <v>1</v>
      </c>
      <c r="E4105" t="s">
        <v>40</v>
      </c>
      <c r="F4105">
        <v>2017</v>
      </c>
      <c r="G4105">
        <v>35</v>
      </c>
      <c r="H4105" t="s">
        <v>41</v>
      </c>
      <c r="I4105" t="s">
        <v>42</v>
      </c>
      <c r="J4105">
        <v>1</v>
      </c>
      <c r="K4105" t="s">
        <v>43</v>
      </c>
      <c r="L4105">
        <v>9</v>
      </c>
      <c r="M4105" t="s">
        <v>7566</v>
      </c>
      <c r="N4105" t="s">
        <v>7567</v>
      </c>
      <c r="O4105" t="s">
        <v>9648</v>
      </c>
      <c r="P4105" t="s">
        <v>2410</v>
      </c>
      <c r="Q4105" t="s">
        <v>47</v>
      </c>
      <c r="S4105" t="s">
        <v>47</v>
      </c>
      <c r="T4105" t="s">
        <v>3376</v>
      </c>
      <c r="U4105" t="s">
        <v>7595</v>
      </c>
      <c r="V4105">
        <v>0</v>
      </c>
      <c r="W4105">
        <v>0</v>
      </c>
      <c r="X4105">
        <v>0</v>
      </c>
      <c r="Y4105">
        <v>0</v>
      </c>
      <c r="Z4105">
        <v>0</v>
      </c>
      <c r="AA4105">
        <v>0</v>
      </c>
      <c r="AB4105">
        <v>0</v>
      </c>
      <c r="AC4105">
        <v>0</v>
      </c>
      <c r="AD4105">
        <v>1</v>
      </c>
      <c r="AE4105">
        <v>0</v>
      </c>
      <c r="AF4105">
        <v>0</v>
      </c>
      <c r="AG4105">
        <v>0</v>
      </c>
      <c r="AH4105">
        <v>0</v>
      </c>
      <c r="AI4105">
        <v>0</v>
      </c>
      <c r="AK4105">
        <v>0</v>
      </c>
      <c r="AM4105">
        <v>0</v>
      </c>
      <c r="AN4105">
        <v>0</v>
      </c>
      <c r="AO4105">
        <v>0</v>
      </c>
    </row>
    <row r="4106" spans="1:41" x14ac:dyDescent="0.55000000000000004">
      <c r="A4106" t="s">
        <v>7596</v>
      </c>
      <c r="B4106" s="1">
        <v>42755</v>
      </c>
      <c r="C4106">
        <v>3</v>
      </c>
      <c r="D4106">
        <v>1</v>
      </c>
      <c r="E4106" t="s">
        <v>40</v>
      </c>
      <c r="F4106">
        <v>2017</v>
      </c>
      <c r="G4106">
        <v>28</v>
      </c>
      <c r="H4106" t="s">
        <v>87</v>
      </c>
      <c r="I4106" t="s">
        <v>42</v>
      </c>
      <c r="J4106">
        <v>1</v>
      </c>
      <c r="K4106" t="s">
        <v>123</v>
      </c>
      <c r="L4106">
        <v>3</v>
      </c>
      <c r="M4106" t="s">
        <v>7566</v>
      </c>
      <c r="N4106" t="s">
        <v>7567</v>
      </c>
      <c r="O4106" t="s">
        <v>9648</v>
      </c>
      <c r="P4106" t="s">
        <v>2410</v>
      </c>
      <c r="Q4106" t="s">
        <v>47</v>
      </c>
      <c r="S4106" t="s">
        <v>47</v>
      </c>
      <c r="T4106" t="s">
        <v>48</v>
      </c>
      <c r="U4106" t="s">
        <v>6466</v>
      </c>
      <c r="V4106">
        <v>1</v>
      </c>
      <c r="W4106">
        <v>0</v>
      </c>
      <c r="X4106">
        <v>0</v>
      </c>
      <c r="Y4106">
        <v>0</v>
      </c>
      <c r="Z4106">
        <v>0</v>
      </c>
      <c r="AA4106">
        <v>0</v>
      </c>
      <c r="AB4106">
        <v>1</v>
      </c>
      <c r="AC4106">
        <v>0</v>
      </c>
      <c r="AD4106">
        <v>0</v>
      </c>
      <c r="AE4106">
        <v>0</v>
      </c>
      <c r="AF4106">
        <v>0</v>
      </c>
      <c r="AG4106">
        <v>0</v>
      </c>
      <c r="AH4106">
        <v>0</v>
      </c>
      <c r="AI4106">
        <v>0</v>
      </c>
      <c r="AK4106">
        <v>0</v>
      </c>
      <c r="AM4106">
        <v>0</v>
      </c>
      <c r="AN4106">
        <v>0</v>
      </c>
      <c r="AO4106">
        <v>0</v>
      </c>
    </row>
    <row r="4107" spans="1:41" x14ac:dyDescent="0.55000000000000004">
      <c r="A4107" t="s">
        <v>7597</v>
      </c>
      <c r="B4107" s="1">
        <v>42814</v>
      </c>
      <c r="C4107">
        <v>12</v>
      </c>
      <c r="D4107">
        <v>3</v>
      </c>
      <c r="E4107" t="s">
        <v>67</v>
      </c>
      <c r="F4107">
        <v>2017</v>
      </c>
      <c r="G4107">
        <v>63</v>
      </c>
      <c r="H4107" t="s">
        <v>115</v>
      </c>
      <c r="I4107" t="s">
        <v>42</v>
      </c>
      <c r="J4107">
        <v>1</v>
      </c>
      <c r="K4107" t="s">
        <v>43</v>
      </c>
      <c r="L4107">
        <v>9</v>
      </c>
      <c r="M4107" t="s">
        <v>7566</v>
      </c>
      <c r="N4107" t="s">
        <v>7567</v>
      </c>
      <c r="O4107" t="s">
        <v>9648</v>
      </c>
      <c r="P4107" t="s">
        <v>2410</v>
      </c>
      <c r="Q4107" t="s">
        <v>47</v>
      </c>
      <c r="S4107" t="s">
        <v>47</v>
      </c>
      <c r="T4107" t="s">
        <v>63</v>
      </c>
      <c r="U4107" t="s">
        <v>7598</v>
      </c>
      <c r="V4107">
        <v>0</v>
      </c>
      <c r="W4107">
        <v>1</v>
      </c>
      <c r="X4107">
        <v>0</v>
      </c>
      <c r="Y4107">
        <v>0</v>
      </c>
      <c r="Z4107">
        <v>0</v>
      </c>
      <c r="AA4107">
        <v>0</v>
      </c>
      <c r="AB4107">
        <v>0</v>
      </c>
      <c r="AC4107">
        <v>0</v>
      </c>
      <c r="AD4107">
        <v>0</v>
      </c>
      <c r="AE4107">
        <v>0</v>
      </c>
      <c r="AF4107">
        <v>0</v>
      </c>
      <c r="AG4107">
        <v>0</v>
      </c>
      <c r="AH4107">
        <v>0</v>
      </c>
      <c r="AI4107">
        <v>0</v>
      </c>
      <c r="AK4107">
        <v>0</v>
      </c>
      <c r="AM4107">
        <v>0</v>
      </c>
      <c r="AN4107">
        <v>0</v>
      </c>
      <c r="AO4107">
        <v>0</v>
      </c>
    </row>
    <row r="4108" spans="1:41" x14ac:dyDescent="0.55000000000000004">
      <c r="A4108" t="s">
        <v>7599</v>
      </c>
      <c r="B4108" s="1">
        <v>42827</v>
      </c>
      <c r="C4108">
        <v>13</v>
      </c>
      <c r="D4108">
        <v>4</v>
      </c>
      <c r="E4108" t="s">
        <v>91</v>
      </c>
      <c r="F4108">
        <v>2017</v>
      </c>
      <c r="G4108">
        <v>23</v>
      </c>
      <c r="H4108" t="s">
        <v>62</v>
      </c>
      <c r="I4108" t="s">
        <v>53</v>
      </c>
      <c r="J4108">
        <v>0</v>
      </c>
      <c r="K4108" t="s">
        <v>43</v>
      </c>
      <c r="L4108">
        <v>9</v>
      </c>
      <c r="M4108" t="s">
        <v>7566</v>
      </c>
      <c r="N4108" t="s">
        <v>7567</v>
      </c>
      <c r="O4108" t="s">
        <v>9648</v>
      </c>
      <c r="P4108" t="s">
        <v>2410</v>
      </c>
      <c r="Q4108" t="s">
        <v>47</v>
      </c>
      <c r="S4108" t="s">
        <v>47</v>
      </c>
      <c r="T4108" t="s">
        <v>63</v>
      </c>
      <c r="U4108" t="s">
        <v>1076</v>
      </c>
      <c r="V4108">
        <v>0</v>
      </c>
      <c r="W4108">
        <v>0</v>
      </c>
      <c r="X4108">
        <v>1</v>
      </c>
      <c r="Y4108">
        <v>0</v>
      </c>
      <c r="Z4108">
        <v>0</v>
      </c>
      <c r="AA4108">
        <v>0</v>
      </c>
      <c r="AB4108">
        <v>0</v>
      </c>
      <c r="AC4108">
        <v>0</v>
      </c>
      <c r="AD4108">
        <v>0</v>
      </c>
      <c r="AE4108">
        <v>0</v>
      </c>
      <c r="AF4108">
        <v>0</v>
      </c>
      <c r="AG4108">
        <v>0</v>
      </c>
      <c r="AH4108">
        <v>0</v>
      </c>
      <c r="AI4108">
        <v>0</v>
      </c>
      <c r="AK4108">
        <v>0</v>
      </c>
      <c r="AM4108">
        <v>0</v>
      </c>
      <c r="AN4108">
        <v>1</v>
      </c>
      <c r="AO4108">
        <v>1</v>
      </c>
    </row>
    <row r="4109" spans="1:41" x14ac:dyDescent="0.55000000000000004">
      <c r="A4109" t="s">
        <v>7600</v>
      </c>
      <c r="B4109" s="1">
        <v>42922</v>
      </c>
      <c r="C4109">
        <v>27</v>
      </c>
      <c r="D4109">
        <v>7</v>
      </c>
      <c r="E4109" t="s">
        <v>105</v>
      </c>
      <c r="F4109">
        <v>2017</v>
      </c>
      <c r="G4109">
        <v>42</v>
      </c>
      <c r="H4109" t="s">
        <v>41</v>
      </c>
      <c r="I4109" t="s">
        <v>42</v>
      </c>
      <c r="J4109">
        <v>1</v>
      </c>
      <c r="K4109" t="s">
        <v>43</v>
      </c>
      <c r="L4109">
        <v>9</v>
      </c>
      <c r="M4109" t="s">
        <v>7566</v>
      </c>
      <c r="N4109" t="s">
        <v>7567</v>
      </c>
      <c r="O4109" t="s">
        <v>9648</v>
      </c>
      <c r="P4109" t="s">
        <v>2410</v>
      </c>
      <c r="Q4109" t="s">
        <v>47</v>
      </c>
      <c r="S4109" t="s">
        <v>47</v>
      </c>
      <c r="T4109" t="s">
        <v>63</v>
      </c>
      <c r="U4109" t="s">
        <v>7601</v>
      </c>
      <c r="V4109">
        <v>1</v>
      </c>
      <c r="W4109">
        <v>0</v>
      </c>
      <c r="X4109">
        <v>1</v>
      </c>
      <c r="Y4109">
        <v>0</v>
      </c>
      <c r="Z4109">
        <v>0</v>
      </c>
      <c r="AA4109">
        <v>0</v>
      </c>
      <c r="AB4109">
        <v>1</v>
      </c>
      <c r="AC4109">
        <v>0</v>
      </c>
      <c r="AD4109">
        <v>1</v>
      </c>
      <c r="AE4109">
        <v>0</v>
      </c>
      <c r="AF4109">
        <v>0</v>
      </c>
      <c r="AG4109">
        <v>0</v>
      </c>
      <c r="AH4109">
        <v>0</v>
      </c>
      <c r="AI4109">
        <v>0</v>
      </c>
      <c r="AK4109">
        <v>0</v>
      </c>
      <c r="AM4109">
        <v>0</v>
      </c>
      <c r="AN4109">
        <v>1</v>
      </c>
      <c r="AO4109">
        <v>1</v>
      </c>
    </row>
    <row r="4110" spans="1:41" x14ac:dyDescent="0.55000000000000004">
      <c r="A4110" t="s">
        <v>7602</v>
      </c>
      <c r="B4110" s="1">
        <v>43113</v>
      </c>
      <c r="C4110">
        <v>2</v>
      </c>
      <c r="D4110">
        <v>1</v>
      </c>
      <c r="E4110" t="s">
        <v>40</v>
      </c>
      <c r="F4110">
        <v>2018</v>
      </c>
      <c r="G4110">
        <v>35</v>
      </c>
      <c r="H4110" t="s">
        <v>41</v>
      </c>
      <c r="I4110" t="s">
        <v>42</v>
      </c>
      <c r="J4110">
        <v>1</v>
      </c>
      <c r="K4110" t="s">
        <v>43</v>
      </c>
      <c r="L4110">
        <v>9</v>
      </c>
      <c r="M4110" t="s">
        <v>7566</v>
      </c>
      <c r="N4110" t="s">
        <v>7567</v>
      </c>
      <c r="O4110" t="s">
        <v>9648</v>
      </c>
      <c r="P4110" t="s">
        <v>2410</v>
      </c>
      <c r="Q4110" t="s">
        <v>47</v>
      </c>
      <c r="S4110" t="s">
        <v>47</v>
      </c>
      <c r="T4110" t="s">
        <v>48</v>
      </c>
      <c r="U4110" t="s">
        <v>7603</v>
      </c>
      <c r="V4110">
        <v>0</v>
      </c>
      <c r="W4110">
        <v>0</v>
      </c>
      <c r="X4110">
        <v>1</v>
      </c>
      <c r="Y4110">
        <v>1</v>
      </c>
      <c r="Z4110">
        <v>1</v>
      </c>
      <c r="AA4110">
        <v>0</v>
      </c>
      <c r="AB4110">
        <v>0</v>
      </c>
      <c r="AC4110">
        <v>0</v>
      </c>
      <c r="AD4110">
        <v>0</v>
      </c>
      <c r="AE4110">
        <v>0</v>
      </c>
      <c r="AF4110">
        <v>0</v>
      </c>
      <c r="AG4110">
        <v>0</v>
      </c>
      <c r="AH4110">
        <v>0</v>
      </c>
      <c r="AI4110">
        <v>0</v>
      </c>
      <c r="AK4110">
        <v>0</v>
      </c>
      <c r="AL4110" t="s">
        <v>65</v>
      </c>
      <c r="AM4110">
        <v>1</v>
      </c>
      <c r="AN4110">
        <v>1</v>
      </c>
      <c r="AO4110">
        <v>1</v>
      </c>
    </row>
    <row r="4111" spans="1:41" x14ac:dyDescent="0.55000000000000004">
      <c r="A4111" t="s">
        <v>7604</v>
      </c>
      <c r="B4111" s="1">
        <v>43154</v>
      </c>
      <c r="C4111">
        <v>8</v>
      </c>
      <c r="D4111">
        <v>2</v>
      </c>
      <c r="E4111" t="s">
        <v>61</v>
      </c>
      <c r="F4111">
        <v>2018</v>
      </c>
      <c r="G4111">
        <v>40</v>
      </c>
      <c r="H4111" t="s">
        <v>41</v>
      </c>
      <c r="I4111" t="s">
        <v>53</v>
      </c>
      <c r="J4111">
        <v>0</v>
      </c>
      <c r="K4111" t="s">
        <v>43</v>
      </c>
      <c r="L4111">
        <v>9</v>
      </c>
      <c r="M4111" t="s">
        <v>7566</v>
      </c>
      <c r="N4111" t="s">
        <v>7567</v>
      </c>
      <c r="O4111" t="s">
        <v>9648</v>
      </c>
      <c r="P4111" t="s">
        <v>2410</v>
      </c>
      <c r="Q4111" t="s">
        <v>47</v>
      </c>
      <c r="S4111" t="s">
        <v>47</v>
      </c>
      <c r="T4111" t="s">
        <v>7605</v>
      </c>
      <c r="U4111" t="s">
        <v>7606</v>
      </c>
      <c r="V4111">
        <v>0</v>
      </c>
      <c r="W4111">
        <v>0</v>
      </c>
      <c r="X4111">
        <v>0</v>
      </c>
      <c r="Y4111">
        <v>0</v>
      </c>
      <c r="Z4111">
        <v>1</v>
      </c>
      <c r="AA4111">
        <v>0</v>
      </c>
      <c r="AB4111">
        <v>0</v>
      </c>
      <c r="AC4111">
        <v>0</v>
      </c>
      <c r="AD4111">
        <v>0</v>
      </c>
      <c r="AE4111">
        <v>0</v>
      </c>
      <c r="AF4111">
        <v>0</v>
      </c>
      <c r="AG4111">
        <v>0</v>
      </c>
      <c r="AH4111">
        <v>0</v>
      </c>
      <c r="AI4111">
        <v>0</v>
      </c>
      <c r="AK4111">
        <v>0</v>
      </c>
      <c r="AL4111" t="s">
        <v>65</v>
      </c>
      <c r="AM4111">
        <v>1</v>
      </c>
      <c r="AN4111">
        <v>0</v>
      </c>
      <c r="AO4111">
        <v>1</v>
      </c>
    </row>
    <row r="4112" spans="1:41" x14ac:dyDescent="0.55000000000000004">
      <c r="A4112" t="s">
        <v>7607</v>
      </c>
      <c r="B4112" s="1">
        <v>43293</v>
      </c>
      <c r="C4112">
        <v>28</v>
      </c>
      <c r="D4112">
        <v>7</v>
      </c>
      <c r="E4112" t="s">
        <v>105</v>
      </c>
      <c r="F4112">
        <v>2018</v>
      </c>
      <c r="G4112">
        <v>30</v>
      </c>
      <c r="H4112" t="s">
        <v>87</v>
      </c>
      <c r="I4112" t="s">
        <v>42</v>
      </c>
      <c r="J4112">
        <v>1</v>
      </c>
      <c r="K4112" t="s">
        <v>43</v>
      </c>
      <c r="L4112">
        <v>9</v>
      </c>
      <c r="M4112" t="s">
        <v>7566</v>
      </c>
      <c r="N4112" t="s">
        <v>7567</v>
      </c>
      <c r="O4112" t="s">
        <v>9648</v>
      </c>
      <c r="P4112" t="s">
        <v>2410</v>
      </c>
      <c r="Q4112" t="s">
        <v>47</v>
      </c>
      <c r="S4112" t="s">
        <v>47</v>
      </c>
      <c r="T4112" t="s">
        <v>63</v>
      </c>
      <c r="U4112" t="s">
        <v>1720</v>
      </c>
      <c r="V4112">
        <v>1</v>
      </c>
      <c r="W4112">
        <v>1</v>
      </c>
      <c r="X4112">
        <v>1</v>
      </c>
      <c r="Y4112">
        <v>0</v>
      </c>
      <c r="Z4112">
        <v>0</v>
      </c>
      <c r="AA4112">
        <v>0</v>
      </c>
      <c r="AB4112">
        <v>0</v>
      </c>
      <c r="AC4112">
        <v>0</v>
      </c>
      <c r="AD4112">
        <v>0</v>
      </c>
      <c r="AE4112">
        <v>0</v>
      </c>
      <c r="AF4112">
        <v>0</v>
      </c>
      <c r="AG4112">
        <v>0</v>
      </c>
      <c r="AH4112">
        <v>0</v>
      </c>
      <c r="AI4112">
        <v>0</v>
      </c>
      <c r="AK4112">
        <v>0</v>
      </c>
      <c r="AL4112" t="s">
        <v>65</v>
      </c>
      <c r="AM4112">
        <v>0</v>
      </c>
      <c r="AN4112">
        <v>1</v>
      </c>
      <c r="AO4112">
        <v>1</v>
      </c>
    </row>
    <row r="4113" spans="1:41" x14ac:dyDescent="0.55000000000000004">
      <c r="A4113" t="s">
        <v>7608</v>
      </c>
      <c r="B4113" s="1">
        <v>41033</v>
      </c>
      <c r="C4113">
        <v>18</v>
      </c>
      <c r="D4113">
        <v>5</v>
      </c>
      <c r="E4113" t="s">
        <v>76</v>
      </c>
      <c r="F4113">
        <v>2012</v>
      </c>
      <c r="G4113">
        <v>31</v>
      </c>
      <c r="H4113" t="s">
        <v>87</v>
      </c>
      <c r="I4113" t="s">
        <v>42</v>
      </c>
      <c r="J4113">
        <v>1</v>
      </c>
      <c r="K4113" t="s">
        <v>43</v>
      </c>
      <c r="L4113">
        <v>9</v>
      </c>
      <c r="M4113" t="s">
        <v>7609</v>
      </c>
      <c r="N4113" t="s">
        <v>7610</v>
      </c>
      <c r="O4113" t="s">
        <v>9648</v>
      </c>
      <c r="P4113" t="s">
        <v>3381</v>
      </c>
      <c r="Q4113" t="s">
        <v>33</v>
      </c>
      <c r="R4113" t="s">
        <v>3063</v>
      </c>
      <c r="S4113" t="s">
        <v>455</v>
      </c>
      <c r="T4113" t="s">
        <v>7611</v>
      </c>
      <c r="U4113" t="s">
        <v>7612</v>
      </c>
      <c r="V4113">
        <v>1</v>
      </c>
      <c r="W4113">
        <v>0</v>
      </c>
      <c r="X4113">
        <v>0</v>
      </c>
      <c r="Y4113">
        <v>0</v>
      </c>
      <c r="Z4113">
        <v>0</v>
      </c>
      <c r="AA4113">
        <v>0</v>
      </c>
      <c r="AB4113">
        <v>1</v>
      </c>
      <c r="AC4113">
        <v>0</v>
      </c>
      <c r="AD4113">
        <v>0</v>
      </c>
      <c r="AE4113">
        <v>0</v>
      </c>
      <c r="AF4113">
        <v>0</v>
      </c>
      <c r="AG4113">
        <v>0</v>
      </c>
      <c r="AH4113">
        <v>0</v>
      </c>
      <c r="AI4113">
        <v>0</v>
      </c>
      <c r="AK4113">
        <v>0</v>
      </c>
      <c r="AM4113">
        <v>0</v>
      </c>
      <c r="AN4113">
        <v>0</v>
      </c>
      <c r="AO4113">
        <v>0</v>
      </c>
    </row>
    <row r="4114" spans="1:41" x14ac:dyDescent="0.55000000000000004">
      <c r="A4114" t="s">
        <v>7613</v>
      </c>
      <c r="B4114" s="1">
        <v>41629</v>
      </c>
      <c r="C4114">
        <v>51</v>
      </c>
      <c r="D4114">
        <v>12</v>
      </c>
      <c r="E4114" t="s">
        <v>57</v>
      </c>
      <c r="F4114">
        <v>2013</v>
      </c>
      <c r="G4114">
        <v>44</v>
      </c>
      <c r="H4114" t="s">
        <v>41</v>
      </c>
      <c r="I4114" t="s">
        <v>42</v>
      </c>
      <c r="J4114">
        <v>1</v>
      </c>
      <c r="K4114" t="s">
        <v>43</v>
      </c>
      <c r="L4114">
        <v>9</v>
      </c>
      <c r="M4114" t="s">
        <v>7609</v>
      </c>
      <c r="N4114" t="s">
        <v>7610</v>
      </c>
      <c r="O4114" t="s">
        <v>9648</v>
      </c>
      <c r="P4114" t="s">
        <v>3381</v>
      </c>
      <c r="Q4114" t="s">
        <v>33</v>
      </c>
      <c r="R4114" t="s">
        <v>7614</v>
      </c>
      <c r="S4114" t="s">
        <v>33</v>
      </c>
      <c r="T4114" t="s">
        <v>63</v>
      </c>
      <c r="U4114" t="s">
        <v>184</v>
      </c>
      <c r="V4114">
        <v>1</v>
      </c>
      <c r="W4114">
        <v>0</v>
      </c>
      <c r="X4114">
        <v>0</v>
      </c>
      <c r="Y4114">
        <v>0</v>
      </c>
      <c r="Z4114">
        <v>0</v>
      </c>
      <c r="AA4114">
        <v>0</v>
      </c>
      <c r="AB4114">
        <v>0</v>
      </c>
      <c r="AC4114">
        <v>0</v>
      </c>
      <c r="AD4114">
        <v>0</v>
      </c>
      <c r="AE4114">
        <v>0</v>
      </c>
      <c r="AF4114">
        <v>0</v>
      </c>
      <c r="AG4114">
        <v>0</v>
      </c>
      <c r="AH4114">
        <v>0</v>
      </c>
      <c r="AI4114">
        <v>0</v>
      </c>
      <c r="AK4114">
        <v>0</v>
      </c>
      <c r="AM4114">
        <v>0</v>
      </c>
      <c r="AN4114">
        <v>0</v>
      </c>
      <c r="AO4114">
        <v>0</v>
      </c>
    </row>
    <row r="4115" spans="1:41" x14ac:dyDescent="0.55000000000000004">
      <c r="A4115" t="s">
        <v>7615</v>
      </c>
      <c r="B4115" s="1">
        <v>42154</v>
      </c>
      <c r="C4115">
        <v>22</v>
      </c>
      <c r="D4115">
        <v>5</v>
      </c>
      <c r="E4115" t="s">
        <v>76</v>
      </c>
      <c r="F4115">
        <v>2015</v>
      </c>
      <c r="G4115">
        <v>58</v>
      </c>
      <c r="H4115" t="s">
        <v>115</v>
      </c>
      <c r="I4115" t="s">
        <v>53</v>
      </c>
      <c r="J4115">
        <v>0</v>
      </c>
      <c r="K4115" t="s">
        <v>43</v>
      </c>
      <c r="L4115">
        <v>9</v>
      </c>
      <c r="M4115" t="s">
        <v>7609</v>
      </c>
      <c r="N4115" t="s">
        <v>7610</v>
      </c>
      <c r="O4115" t="s">
        <v>9648</v>
      </c>
      <c r="P4115" t="s">
        <v>3381</v>
      </c>
      <c r="Q4115" t="s">
        <v>47</v>
      </c>
      <c r="U4115" t="s">
        <v>7616</v>
      </c>
      <c r="V4115">
        <v>0</v>
      </c>
      <c r="W4115">
        <v>0</v>
      </c>
      <c r="X4115">
        <v>0</v>
      </c>
      <c r="Y4115">
        <v>0</v>
      </c>
      <c r="Z4115">
        <v>1</v>
      </c>
      <c r="AA4115">
        <v>0</v>
      </c>
      <c r="AB4115">
        <v>0</v>
      </c>
      <c r="AC4115">
        <v>0</v>
      </c>
      <c r="AD4115">
        <v>1</v>
      </c>
      <c r="AE4115">
        <v>0</v>
      </c>
      <c r="AF4115">
        <v>0</v>
      </c>
      <c r="AG4115">
        <v>0</v>
      </c>
      <c r="AH4115">
        <v>0</v>
      </c>
      <c r="AI4115">
        <v>0</v>
      </c>
      <c r="AK4115">
        <v>0</v>
      </c>
      <c r="AL4115" t="s">
        <v>65</v>
      </c>
      <c r="AM4115">
        <v>1</v>
      </c>
      <c r="AN4115">
        <v>0</v>
      </c>
      <c r="AO4115">
        <v>1</v>
      </c>
    </row>
    <row r="4116" spans="1:41" x14ac:dyDescent="0.55000000000000004">
      <c r="A4116" t="s">
        <v>7617</v>
      </c>
      <c r="B4116" s="1">
        <v>42370</v>
      </c>
      <c r="C4116">
        <v>53</v>
      </c>
      <c r="D4116">
        <v>1</v>
      </c>
      <c r="E4116" t="s">
        <v>40</v>
      </c>
      <c r="F4116">
        <v>2016</v>
      </c>
      <c r="G4116">
        <v>60</v>
      </c>
      <c r="H4116" t="s">
        <v>115</v>
      </c>
      <c r="I4116" t="s">
        <v>42</v>
      </c>
      <c r="J4116">
        <v>1</v>
      </c>
      <c r="K4116" t="s">
        <v>43</v>
      </c>
      <c r="L4116">
        <v>9</v>
      </c>
      <c r="M4116" t="s">
        <v>7609</v>
      </c>
      <c r="N4116" t="s">
        <v>7610</v>
      </c>
      <c r="O4116" t="s">
        <v>9648</v>
      </c>
      <c r="P4116" t="s">
        <v>3381</v>
      </c>
      <c r="Q4116" t="s">
        <v>47</v>
      </c>
      <c r="S4116" t="s">
        <v>47</v>
      </c>
      <c r="T4116" t="s">
        <v>63</v>
      </c>
      <c r="U4116" t="s">
        <v>206</v>
      </c>
      <c r="V4116">
        <v>1</v>
      </c>
      <c r="W4116">
        <v>0</v>
      </c>
      <c r="X4116">
        <v>0</v>
      </c>
      <c r="Y4116">
        <v>0</v>
      </c>
      <c r="Z4116">
        <v>0</v>
      </c>
      <c r="AA4116">
        <v>0</v>
      </c>
      <c r="AB4116">
        <v>1</v>
      </c>
      <c r="AC4116">
        <v>0</v>
      </c>
      <c r="AD4116">
        <v>0</v>
      </c>
      <c r="AE4116">
        <v>0</v>
      </c>
      <c r="AF4116">
        <v>0</v>
      </c>
      <c r="AG4116">
        <v>0</v>
      </c>
      <c r="AH4116">
        <v>0</v>
      </c>
      <c r="AI4116">
        <v>0</v>
      </c>
      <c r="AK4116">
        <v>0</v>
      </c>
      <c r="AL4116" t="s">
        <v>65</v>
      </c>
      <c r="AM4116">
        <v>0</v>
      </c>
      <c r="AN4116">
        <v>0</v>
      </c>
      <c r="AO4116">
        <v>0</v>
      </c>
    </row>
    <row r="4117" spans="1:41" x14ac:dyDescent="0.55000000000000004">
      <c r="A4117" t="s">
        <v>7618</v>
      </c>
      <c r="B4117" s="1">
        <v>42469</v>
      </c>
      <c r="C4117">
        <v>14</v>
      </c>
      <c r="D4117">
        <v>4</v>
      </c>
      <c r="E4117" t="s">
        <v>91</v>
      </c>
      <c r="F4117">
        <v>2016</v>
      </c>
      <c r="G4117">
        <v>27</v>
      </c>
      <c r="H4117" t="s">
        <v>87</v>
      </c>
      <c r="I4117" t="s">
        <v>42</v>
      </c>
      <c r="J4117">
        <v>1</v>
      </c>
      <c r="K4117" t="s">
        <v>43</v>
      </c>
      <c r="L4117">
        <v>9</v>
      </c>
      <c r="M4117" t="s">
        <v>7609</v>
      </c>
      <c r="N4117" t="s">
        <v>7610</v>
      </c>
      <c r="O4117" t="s">
        <v>9648</v>
      </c>
      <c r="P4117" t="s">
        <v>3381</v>
      </c>
      <c r="Q4117" t="s">
        <v>33</v>
      </c>
      <c r="R4117" t="s">
        <v>284</v>
      </c>
      <c r="S4117" t="s">
        <v>69</v>
      </c>
      <c r="T4117" t="s">
        <v>70</v>
      </c>
      <c r="U4117" t="s">
        <v>7619</v>
      </c>
      <c r="V4117">
        <v>0</v>
      </c>
      <c r="W4117">
        <v>0</v>
      </c>
      <c r="X4117">
        <v>0</v>
      </c>
      <c r="Y4117">
        <v>0</v>
      </c>
      <c r="Z4117">
        <v>0</v>
      </c>
      <c r="AA4117">
        <v>0</v>
      </c>
      <c r="AB4117">
        <v>0</v>
      </c>
      <c r="AC4117">
        <v>0</v>
      </c>
      <c r="AD4117">
        <v>1</v>
      </c>
      <c r="AE4117">
        <v>1</v>
      </c>
      <c r="AF4117">
        <v>0</v>
      </c>
      <c r="AG4117">
        <v>0</v>
      </c>
      <c r="AH4117">
        <v>0</v>
      </c>
      <c r="AI4117">
        <v>0</v>
      </c>
      <c r="AK4117">
        <v>0</v>
      </c>
      <c r="AL4117" t="s">
        <v>65</v>
      </c>
      <c r="AM4117">
        <v>1</v>
      </c>
      <c r="AN4117">
        <v>0</v>
      </c>
      <c r="AO4117">
        <v>1</v>
      </c>
    </row>
    <row r="4118" spans="1:41" x14ac:dyDescent="0.55000000000000004">
      <c r="A4118" t="s">
        <v>7620</v>
      </c>
      <c r="B4118" s="1">
        <v>43373</v>
      </c>
      <c r="C4118">
        <v>39</v>
      </c>
      <c r="D4118">
        <v>9</v>
      </c>
      <c r="E4118" t="s">
        <v>51</v>
      </c>
      <c r="F4118">
        <v>2018</v>
      </c>
      <c r="G4118">
        <v>25</v>
      </c>
      <c r="H4118" t="s">
        <v>87</v>
      </c>
      <c r="I4118" t="s">
        <v>42</v>
      </c>
      <c r="J4118">
        <v>1</v>
      </c>
      <c r="K4118" t="s">
        <v>43</v>
      </c>
      <c r="L4118">
        <v>9</v>
      </c>
      <c r="M4118" t="s">
        <v>7609</v>
      </c>
      <c r="N4118" t="s">
        <v>7610</v>
      </c>
      <c r="O4118" t="s">
        <v>9648</v>
      </c>
      <c r="P4118" t="s">
        <v>3381</v>
      </c>
      <c r="Q4118" t="s">
        <v>33</v>
      </c>
      <c r="S4118" t="s">
        <v>455</v>
      </c>
      <c r="T4118" t="s">
        <v>63</v>
      </c>
      <c r="U4118" t="s">
        <v>7621</v>
      </c>
      <c r="V4118">
        <v>0</v>
      </c>
      <c r="W4118">
        <v>1</v>
      </c>
      <c r="X4118">
        <v>1</v>
      </c>
      <c r="Y4118">
        <v>0</v>
      </c>
      <c r="Z4118">
        <v>0</v>
      </c>
      <c r="AA4118">
        <v>0</v>
      </c>
      <c r="AB4118">
        <v>1</v>
      </c>
      <c r="AC4118">
        <v>0</v>
      </c>
      <c r="AD4118">
        <v>1</v>
      </c>
      <c r="AE4118">
        <v>0</v>
      </c>
      <c r="AF4118">
        <v>0</v>
      </c>
      <c r="AG4118">
        <v>0</v>
      </c>
      <c r="AH4118">
        <v>0</v>
      </c>
      <c r="AI4118">
        <v>0</v>
      </c>
      <c r="AK4118">
        <v>0</v>
      </c>
      <c r="AL4118" t="s">
        <v>65</v>
      </c>
      <c r="AM4118">
        <v>0</v>
      </c>
      <c r="AN4118">
        <v>1</v>
      </c>
      <c r="AO4118">
        <v>1</v>
      </c>
    </row>
    <row r="4119" spans="1:41" x14ac:dyDescent="0.55000000000000004">
      <c r="A4119" t="s">
        <v>7622</v>
      </c>
      <c r="B4119" s="1">
        <v>43386</v>
      </c>
      <c r="C4119">
        <v>41</v>
      </c>
      <c r="D4119">
        <v>10</v>
      </c>
      <c r="E4119" t="s">
        <v>114</v>
      </c>
      <c r="F4119">
        <v>2018</v>
      </c>
      <c r="G4119">
        <v>35</v>
      </c>
      <c r="H4119" t="s">
        <v>41</v>
      </c>
      <c r="I4119" t="s">
        <v>42</v>
      </c>
      <c r="J4119">
        <v>1</v>
      </c>
      <c r="K4119" t="s">
        <v>43</v>
      </c>
      <c r="L4119">
        <v>9</v>
      </c>
      <c r="M4119" t="s">
        <v>7609</v>
      </c>
      <c r="N4119" t="s">
        <v>7610</v>
      </c>
      <c r="O4119" t="s">
        <v>9648</v>
      </c>
      <c r="P4119" t="s">
        <v>3381</v>
      </c>
      <c r="Q4119" t="s">
        <v>33</v>
      </c>
      <c r="S4119" t="s">
        <v>455</v>
      </c>
      <c r="T4119" t="s">
        <v>314</v>
      </c>
      <c r="U4119" t="s">
        <v>7313</v>
      </c>
      <c r="V4119">
        <v>1</v>
      </c>
      <c r="W4119">
        <v>1</v>
      </c>
      <c r="X4119">
        <v>1</v>
      </c>
      <c r="Y4119">
        <v>1</v>
      </c>
      <c r="Z4119">
        <v>0</v>
      </c>
      <c r="AA4119">
        <v>0</v>
      </c>
      <c r="AB4119">
        <v>1</v>
      </c>
      <c r="AC4119">
        <v>0</v>
      </c>
      <c r="AD4119">
        <v>0</v>
      </c>
      <c r="AE4119">
        <v>0</v>
      </c>
      <c r="AF4119">
        <v>0</v>
      </c>
      <c r="AG4119">
        <v>0</v>
      </c>
      <c r="AH4119">
        <v>0</v>
      </c>
      <c r="AI4119">
        <v>0</v>
      </c>
      <c r="AK4119">
        <v>0</v>
      </c>
      <c r="AL4119" t="s">
        <v>65</v>
      </c>
      <c r="AM4119">
        <v>0</v>
      </c>
      <c r="AN4119">
        <v>1</v>
      </c>
      <c r="AO4119">
        <v>1</v>
      </c>
    </row>
    <row r="4120" spans="1:41" x14ac:dyDescent="0.55000000000000004">
      <c r="A4120" t="s">
        <v>7623</v>
      </c>
      <c r="B4120" s="1">
        <v>43458</v>
      </c>
      <c r="C4120">
        <v>52</v>
      </c>
      <c r="D4120">
        <v>12</v>
      </c>
      <c r="E4120" t="s">
        <v>57</v>
      </c>
      <c r="F4120">
        <v>2018</v>
      </c>
      <c r="G4120">
        <v>37</v>
      </c>
      <c r="H4120" t="s">
        <v>41</v>
      </c>
      <c r="I4120" t="s">
        <v>42</v>
      </c>
      <c r="J4120">
        <v>1</v>
      </c>
      <c r="K4120" t="s">
        <v>43</v>
      </c>
      <c r="L4120">
        <v>9</v>
      </c>
      <c r="M4120" t="s">
        <v>7609</v>
      </c>
      <c r="N4120" t="s">
        <v>7610</v>
      </c>
      <c r="O4120" t="s">
        <v>9648</v>
      </c>
      <c r="P4120" t="s">
        <v>3381</v>
      </c>
      <c r="Q4120" t="s">
        <v>33</v>
      </c>
      <c r="S4120" t="s">
        <v>455</v>
      </c>
      <c r="T4120" t="s">
        <v>48</v>
      </c>
      <c r="U4120" t="s">
        <v>7624</v>
      </c>
      <c r="V4120">
        <v>1</v>
      </c>
      <c r="W4120">
        <v>0</v>
      </c>
      <c r="X4120">
        <v>1</v>
      </c>
      <c r="Y4120">
        <v>0</v>
      </c>
      <c r="Z4120">
        <v>0</v>
      </c>
      <c r="AA4120">
        <v>0</v>
      </c>
      <c r="AB4120">
        <v>0</v>
      </c>
      <c r="AC4120">
        <v>0</v>
      </c>
      <c r="AD4120">
        <v>0</v>
      </c>
      <c r="AE4120">
        <v>0</v>
      </c>
      <c r="AF4120">
        <v>0</v>
      </c>
      <c r="AG4120">
        <v>0</v>
      </c>
      <c r="AH4120">
        <v>0</v>
      </c>
      <c r="AI4120">
        <v>0</v>
      </c>
      <c r="AK4120">
        <v>0</v>
      </c>
      <c r="AL4120" t="s">
        <v>65</v>
      </c>
      <c r="AM4120">
        <v>0</v>
      </c>
      <c r="AN4120">
        <v>1</v>
      </c>
      <c r="AO4120">
        <v>1</v>
      </c>
    </row>
    <row r="4121" spans="1:41" x14ac:dyDescent="0.55000000000000004">
      <c r="A4121" t="s">
        <v>7625</v>
      </c>
      <c r="B4121" s="1">
        <v>41035</v>
      </c>
      <c r="C4121">
        <v>18</v>
      </c>
      <c r="D4121">
        <v>5</v>
      </c>
      <c r="E4121" t="s">
        <v>76</v>
      </c>
      <c r="F4121">
        <v>2012</v>
      </c>
      <c r="G4121">
        <v>30</v>
      </c>
      <c r="H4121" t="s">
        <v>87</v>
      </c>
      <c r="I4121" t="s">
        <v>42</v>
      </c>
      <c r="J4121">
        <v>1</v>
      </c>
      <c r="K4121" t="s">
        <v>43</v>
      </c>
      <c r="L4121">
        <v>9</v>
      </c>
      <c r="M4121" t="s">
        <v>7626</v>
      </c>
      <c r="N4121" t="s">
        <v>7627</v>
      </c>
      <c r="O4121" t="s">
        <v>9648</v>
      </c>
      <c r="P4121" t="s">
        <v>82</v>
      </c>
      <c r="Q4121" t="s">
        <v>47</v>
      </c>
      <c r="S4121" t="s">
        <v>455</v>
      </c>
      <c r="T4121" t="s">
        <v>2453</v>
      </c>
      <c r="U4121" t="s">
        <v>422</v>
      </c>
      <c r="V4121">
        <v>1</v>
      </c>
      <c r="W4121">
        <v>0</v>
      </c>
      <c r="X4121">
        <v>0</v>
      </c>
      <c r="Y4121">
        <v>0</v>
      </c>
      <c r="Z4121">
        <v>0</v>
      </c>
      <c r="AA4121">
        <v>0</v>
      </c>
      <c r="AB4121">
        <v>0</v>
      </c>
      <c r="AC4121">
        <v>0</v>
      </c>
      <c r="AD4121">
        <v>0</v>
      </c>
      <c r="AE4121">
        <v>0</v>
      </c>
      <c r="AF4121">
        <v>0</v>
      </c>
      <c r="AG4121">
        <v>0</v>
      </c>
      <c r="AH4121">
        <v>0</v>
      </c>
      <c r="AI4121">
        <v>0</v>
      </c>
      <c r="AK4121">
        <v>0</v>
      </c>
      <c r="AM4121">
        <v>0</v>
      </c>
      <c r="AN4121">
        <v>0</v>
      </c>
      <c r="AO4121">
        <v>0</v>
      </c>
    </row>
    <row r="4122" spans="1:41" x14ac:dyDescent="0.55000000000000004">
      <c r="A4122" t="s">
        <v>7628</v>
      </c>
      <c r="B4122" s="1">
        <v>41113</v>
      </c>
      <c r="C4122">
        <v>30</v>
      </c>
      <c r="D4122">
        <v>7</v>
      </c>
      <c r="E4122" t="s">
        <v>105</v>
      </c>
      <c r="F4122">
        <v>2012</v>
      </c>
      <c r="G4122">
        <v>47</v>
      </c>
      <c r="H4122" t="s">
        <v>52</v>
      </c>
      <c r="I4122" t="s">
        <v>42</v>
      </c>
      <c r="J4122">
        <v>1</v>
      </c>
      <c r="K4122" t="s">
        <v>43</v>
      </c>
      <c r="L4122">
        <v>9</v>
      </c>
      <c r="M4122" t="s">
        <v>7626</v>
      </c>
      <c r="N4122" t="s">
        <v>7627</v>
      </c>
      <c r="O4122" t="s">
        <v>9648</v>
      </c>
      <c r="P4122" t="s">
        <v>82</v>
      </c>
      <c r="Q4122" t="s">
        <v>47</v>
      </c>
      <c r="S4122" t="s">
        <v>47</v>
      </c>
      <c r="T4122" t="s">
        <v>84</v>
      </c>
      <c r="U4122" t="s">
        <v>85</v>
      </c>
      <c r="V4122">
        <v>1</v>
      </c>
      <c r="W4122">
        <v>0</v>
      </c>
      <c r="X4122">
        <v>0</v>
      </c>
      <c r="Y4122">
        <v>0</v>
      </c>
      <c r="Z4122">
        <v>1</v>
      </c>
      <c r="AA4122">
        <v>1</v>
      </c>
      <c r="AB4122">
        <v>0</v>
      </c>
      <c r="AC4122">
        <v>0</v>
      </c>
      <c r="AD4122">
        <v>0</v>
      </c>
      <c r="AE4122">
        <v>1</v>
      </c>
      <c r="AF4122">
        <v>0</v>
      </c>
      <c r="AG4122">
        <v>0</v>
      </c>
      <c r="AH4122">
        <v>0</v>
      </c>
      <c r="AI4122">
        <v>0</v>
      </c>
      <c r="AK4122">
        <v>0</v>
      </c>
      <c r="AM4122">
        <v>1</v>
      </c>
      <c r="AN4122">
        <v>0</v>
      </c>
      <c r="AO4122">
        <v>1</v>
      </c>
    </row>
    <row r="4123" spans="1:41" x14ac:dyDescent="0.55000000000000004">
      <c r="A4123" t="s">
        <v>7629</v>
      </c>
      <c r="B4123" s="1">
        <v>41738</v>
      </c>
      <c r="C4123">
        <v>15</v>
      </c>
      <c r="D4123">
        <v>4</v>
      </c>
      <c r="E4123" t="s">
        <v>91</v>
      </c>
      <c r="F4123">
        <v>2014</v>
      </c>
      <c r="G4123">
        <v>43</v>
      </c>
      <c r="H4123" t="s">
        <v>41</v>
      </c>
      <c r="I4123" t="s">
        <v>53</v>
      </c>
      <c r="J4123">
        <v>0</v>
      </c>
      <c r="K4123" t="s">
        <v>43</v>
      </c>
      <c r="L4123">
        <v>9</v>
      </c>
      <c r="M4123" t="s">
        <v>7626</v>
      </c>
      <c r="N4123" t="s">
        <v>7627</v>
      </c>
      <c r="O4123" t="s">
        <v>9648</v>
      </c>
      <c r="P4123" t="s">
        <v>82</v>
      </c>
      <c r="Q4123" t="s">
        <v>33</v>
      </c>
      <c r="R4123" t="s">
        <v>7630</v>
      </c>
      <c r="S4123" t="s">
        <v>455</v>
      </c>
      <c r="T4123" t="s">
        <v>102</v>
      </c>
      <c r="U4123" t="s">
        <v>55</v>
      </c>
      <c r="V4123">
        <v>1</v>
      </c>
      <c r="W4123">
        <v>0</v>
      </c>
      <c r="X4123">
        <v>0</v>
      </c>
      <c r="Y4123">
        <v>0</v>
      </c>
      <c r="Z4123">
        <v>0</v>
      </c>
      <c r="AA4123">
        <v>0</v>
      </c>
      <c r="AB4123">
        <v>0</v>
      </c>
      <c r="AC4123">
        <v>0</v>
      </c>
      <c r="AD4123">
        <v>0</v>
      </c>
      <c r="AE4123">
        <v>0</v>
      </c>
      <c r="AF4123">
        <v>0</v>
      </c>
      <c r="AG4123">
        <v>0</v>
      </c>
      <c r="AH4123">
        <v>0</v>
      </c>
      <c r="AI4123">
        <v>0</v>
      </c>
      <c r="AK4123">
        <v>0</v>
      </c>
      <c r="AM4123">
        <v>0</v>
      </c>
      <c r="AN4123">
        <v>0</v>
      </c>
      <c r="AO4123">
        <v>0</v>
      </c>
    </row>
    <row r="4124" spans="1:41" x14ac:dyDescent="0.55000000000000004">
      <c r="A4124" t="s">
        <v>7631</v>
      </c>
      <c r="B4124" s="1">
        <v>41970</v>
      </c>
      <c r="C4124">
        <v>48</v>
      </c>
      <c r="D4124">
        <v>11</v>
      </c>
      <c r="E4124" t="s">
        <v>119</v>
      </c>
      <c r="F4124">
        <v>2014</v>
      </c>
      <c r="G4124">
        <v>54</v>
      </c>
      <c r="H4124" t="s">
        <v>52</v>
      </c>
      <c r="I4124" t="s">
        <v>53</v>
      </c>
      <c r="J4124">
        <v>0</v>
      </c>
      <c r="K4124" t="s">
        <v>43</v>
      </c>
      <c r="L4124">
        <v>9</v>
      </c>
      <c r="M4124" t="s">
        <v>7626</v>
      </c>
      <c r="N4124" t="s">
        <v>7627</v>
      </c>
      <c r="O4124" t="s">
        <v>9648</v>
      </c>
      <c r="P4124" t="s">
        <v>82</v>
      </c>
      <c r="Q4124" t="s">
        <v>47</v>
      </c>
      <c r="S4124" t="s">
        <v>47</v>
      </c>
      <c r="T4124" t="s">
        <v>102</v>
      </c>
      <c r="U4124" t="s">
        <v>7632</v>
      </c>
      <c r="V4124">
        <v>1</v>
      </c>
      <c r="W4124">
        <v>0</v>
      </c>
      <c r="X4124">
        <v>0</v>
      </c>
      <c r="Y4124">
        <v>0</v>
      </c>
      <c r="Z4124">
        <v>0</v>
      </c>
      <c r="AA4124">
        <v>0</v>
      </c>
      <c r="AB4124">
        <v>0</v>
      </c>
      <c r="AC4124">
        <v>0</v>
      </c>
      <c r="AD4124">
        <v>1</v>
      </c>
      <c r="AE4124">
        <v>0</v>
      </c>
      <c r="AF4124">
        <v>0</v>
      </c>
      <c r="AG4124">
        <v>0</v>
      </c>
      <c r="AH4124">
        <v>0</v>
      </c>
      <c r="AI4124">
        <v>0</v>
      </c>
      <c r="AK4124">
        <v>0</v>
      </c>
      <c r="AM4124">
        <v>0</v>
      </c>
      <c r="AN4124">
        <v>0</v>
      </c>
      <c r="AO4124">
        <v>0</v>
      </c>
    </row>
    <row r="4125" spans="1:41" x14ac:dyDescent="0.55000000000000004">
      <c r="A4125" t="s">
        <v>7633</v>
      </c>
      <c r="B4125" s="1">
        <v>42007</v>
      </c>
      <c r="C4125">
        <v>1</v>
      </c>
      <c r="D4125">
        <v>1</v>
      </c>
      <c r="E4125" t="s">
        <v>40</v>
      </c>
      <c r="F4125">
        <v>2015</v>
      </c>
      <c r="G4125">
        <v>72</v>
      </c>
      <c r="H4125" t="s">
        <v>196</v>
      </c>
      <c r="I4125" t="s">
        <v>53</v>
      </c>
      <c r="J4125">
        <v>0</v>
      </c>
      <c r="K4125" t="s">
        <v>43</v>
      </c>
      <c r="L4125">
        <v>9</v>
      </c>
      <c r="M4125" t="s">
        <v>7626</v>
      </c>
      <c r="N4125" t="s">
        <v>7627</v>
      </c>
      <c r="O4125" t="s">
        <v>9648</v>
      </c>
      <c r="P4125" t="s">
        <v>82</v>
      </c>
      <c r="Q4125" t="s">
        <v>47</v>
      </c>
      <c r="S4125" t="s">
        <v>47</v>
      </c>
      <c r="U4125" t="s">
        <v>7634</v>
      </c>
      <c r="V4125">
        <v>0</v>
      </c>
      <c r="W4125">
        <v>0</v>
      </c>
      <c r="X4125">
        <v>0</v>
      </c>
      <c r="Y4125">
        <v>0</v>
      </c>
      <c r="Z4125">
        <v>0</v>
      </c>
      <c r="AA4125">
        <v>0</v>
      </c>
      <c r="AB4125">
        <v>0</v>
      </c>
      <c r="AC4125">
        <v>1</v>
      </c>
      <c r="AD4125">
        <v>0</v>
      </c>
      <c r="AE4125">
        <v>0</v>
      </c>
      <c r="AF4125">
        <v>0</v>
      </c>
      <c r="AG4125">
        <v>0</v>
      </c>
      <c r="AH4125">
        <v>0</v>
      </c>
      <c r="AI4125">
        <v>0</v>
      </c>
      <c r="AK4125">
        <v>0</v>
      </c>
      <c r="AL4125" t="s">
        <v>65</v>
      </c>
      <c r="AM4125">
        <v>1</v>
      </c>
      <c r="AN4125">
        <v>0</v>
      </c>
      <c r="AO4125">
        <v>1</v>
      </c>
    </row>
    <row r="4126" spans="1:41" x14ac:dyDescent="0.55000000000000004">
      <c r="A4126" t="s">
        <v>7635</v>
      </c>
      <c r="B4126" s="1">
        <v>42069</v>
      </c>
      <c r="C4126">
        <v>10</v>
      </c>
      <c r="D4126">
        <v>3</v>
      </c>
      <c r="E4126" t="s">
        <v>67</v>
      </c>
      <c r="F4126">
        <v>2015</v>
      </c>
      <c r="G4126">
        <v>48</v>
      </c>
      <c r="H4126" t="s">
        <v>52</v>
      </c>
      <c r="I4126" t="s">
        <v>42</v>
      </c>
      <c r="J4126">
        <v>1</v>
      </c>
      <c r="K4126" t="s">
        <v>43</v>
      </c>
      <c r="L4126">
        <v>9</v>
      </c>
      <c r="M4126" t="s">
        <v>7626</v>
      </c>
      <c r="N4126" t="s">
        <v>7627</v>
      </c>
      <c r="O4126" t="s">
        <v>9648</v>
      </c>
      <c r="P4126" t="s">
        <v>82</v>
      </c>
      <c r="Q4126" t="s">
        <v>47</v>
      </c>
      <c r="S4126" t="s">
        <v>47</v>
      </c>
      <c r="U4126" t="s">
        <v>7636</v>
      </c>
      <c r="V4126">
        <v>0</v>
      </c>
      <c r="W4126">
        <v>0</v>
      </c>
      <c r="X4126">
        <v>0</v>
      </c>
      <c r="Y4126">
        <v>0</v>
      </c>
      <c r="Z4126">
        <v>1</v>
      </c>
      <c r="AA4126">
        <v>0</v>
      </c>
      <c r="AB4126">
        <v>1</v>
      </c>
      <c r="AC4126">
        <v>0</v>
      </c>
      <c r="AD4126">
        <v>0</v>
      </c>
      <c r="AE4126">
        <v>1</v>
      </c>
      <c r="AF4126">
        <v>0</v>
      </c>
      <c r="AG4126">
        <v>0</v>
      </c>
      <c r="AH4126">
        <v>0</v>
      </c>
      <c r="AI4126">
        <v>0</v>
      </c>
      <c r="AK4126">
        <v>0</v>
      </c>
      <c r="AL4126" t="s">
        <v>65</v>
      </c>
      <c r="AM4126">
        <v>1</v>
      </c>
      <c r="AN4126">
        <v>0</v>
      </c>
      <c r="AO4126">
        <v>1</v>
      </c>
    </row>
    <row r="4127" spans="1:41" x14ac:dyDescent="0.55000000000000004">
      <c r="A4127" t="s">
        <v>7637</v>
      </c>
      <c r="B4127" s="1">
        <v>42090</v>
      </c>
      <c r="C4127">
        <v>13</v>
      </c>
      <c r="D4127">
        <v>3</v>
      </c>
      <c r="E4127" t="s">
        <v>67</v>
      </c>
      <c r="F4127">
        <v>2015</v>
      </c>
      <c r="G4127">
        <v>53</v>
      </c>
      <c r="H4127" t="s">
        <v>52</v>
      </c>
      <c r="I4127" t="s">
        <v>42</v>
      </c>
      <c r="J4127">
        <v>1</v>
      </c>
      <c r="K4127" t="s">
        <v>43</v>
      </c>
      <c r="L4127">
        <v>9</v>
      </c>
      <c r="M4127" t="s">
        <v>7626</v>
      </c>
      <c r="N4127" t="s">
        <v>7627</v>
      </c>
      <c r="O4127" t="s">
        <v>9648</v>
      </c>
      <c r="P4127" t="s">
        <v>82</v>
      </c>
      <c r="Q4127" t="s">
        <v>47</v>
      </c>
      <c r="S4127" t="s">
        <v>47</v>
      </c>
      <c r="U4127" t="s">
        <v>7638</v>
      </c>
      <c r="V4127">
        <v>1</v>
      </c>
      <c r="W4127">
        <v>1</v>
      </c>
      <c r="X4127">
        <v>1</v>
      </c>
      <c r="Y4127">
        <v>0</v>
      </c>
      <c r="Z4127">
        <v>0</v>
      </c>
      <c r="AA4127">
        <v>0</v>
      </c>
      <c r="AB4127">
        <v>0</v>
      </c>
      <c r="AC4127">
        <v>0</v>
      </c>
      <c r="AD4127">
        <v>0</v>
      </c>
      <c r="AE4127">
        <v>0</v>
      </c>
      <c r="AF4127">
        <v>0</v>
      </c>
      <c r="AG4127">
        <v>0</v>
      </c>
      <c r="AH4127">
        <v>0</v>
      </c>
      <c r="AI4127">
        <v>0</v>
      </c>
      <c r="AK4127">
        <v>0</v>
      </c>
      <c r="AL4127" t="s">
        <v>65</v>
      </c>
      <c r="AM4127">
        <v>0</v>
      </c>
      <c r="AN4127">
        <v>1</v>
      </c>
      <c r="AO4127">
        <v>1</v>
      </c>
    </row>
    <row r="4128" spans="1:41" x14ac:dyDescent="0.55000000000000004">
      <c r="A4128" t="s">
        <v>7639</v>
      </c>
      <c r="B4128" s="1">
        <v>42208</v>
      </c>
      <c r="C4128">
        <v>30</v>
      </c>
      <c r="D4128">
        <v>7</v>
      </c>
      <c r="E4128" t="s">
        <v>105</v>
      </c>
      <c r="F4128">
        <v>2015</v>
      </c>
      <c r="G4128">
        <v>52</v>
      </c>
      <c r="H4128" t="s">
        <v>52</v>
      </c>
      <c r="I4128" t="s">
        <v>53</v>
      </c>
      <c r="J4128">
        <v>0</v>
      </c>
      <c r="K4128" t="s">
        <v>43</v>
      </c>
      <c r="L4128">
        <v>9</v>
      </c>
      <c r="M4128" t="s">
        <v>7626</v>
      </c>
      <c r="N4128" t="s">
        <v>7627</v>
      </c>
      <c r="O4128" t="s">
        <v>9648</v>
      </c>
      <c r="P4128" t="s">
        <v>82</v>
      </c>
      <c r="Q4128" t="s">
        <v>47</v>
      </c>
      <c r="S4128" t="s">
        <v>47</v>
      </c>
      <c r="U4128" t="s">
        <v>7640</v>
      </c>
      <c r="V4128">
        <v>0</v>
      </c>
      <c r="W4128">
        <v>0</v>
      </c>
      <c r="X4128">
        <v>0</v>
      </c>
      <c r="Y4128">
        <v>0</v>
      </c>
      <c r="Z4128">
        <v>1</v>
      </c>
      <c r="AA4128">
        <v>0</v>
      </c>
      <c r="AB4128">
        <v>1</v>
      </c>
      <c r="AC4128">
        <v>0</v>
      </c>
      <c r="AD4128">
        <v>0</v>
      </c>
      <c r="AE4128">
        <v>0</v>
      </c>
      <c r="AF4128">
        <v>0</v>
      </c>
      <c r="AG4128">
        <v>0</v>
      </c>
      <c r="AH4128">
        <v>0</v>
      </c>
      <c r="AI4128">
        <v>0</v>
      </c>
      <c r="AK4128">
        <v>0</v>
      </c>
      <c r="AL4128" t="s">
        <v>65</v>
      </c>
      <c r="AM4128">
        <v>1</v>
      </c>
      <c r="AN4128">
        <v>0</v>
      </c>
      <c r="AO4128">
        <v>1</v>
      </c>
    </row>
    <row r="4129" spans="1:41" x14ac:dyDescent="0.55000000000000004">
      <c r="A4129" t="s">
        <v>7641</v>
      </c>
      <c r="B4129" s="1">
        <v>42604</v>
      </c>
      <c r="C4129">
        <v>34</v>
      </c>
      <c r="D4129">
        <v>8</v>
      </c>
      <c r="E4129" t="s">
        <v>109</v>
      </c>
      <c r="F4129">
        <v>2016</v>
      </c>
      <c r="G4129">
        <v>40</v>
      </c>
      <c r="H4129" t="s">
        <v>41</v>
      </c>
      <c r="I4129" t="s">
        <v>42</v>
      </c>
      <c r="J4129">
        <v>1</v>
      </c>
      <c r="K4129" t="s">
        <v>43</v>
      </c>
      <c r="L4129">
        <v>9</v>
      </c>
      <c r="M4129" t="s">
        <v>7626</v>
      </c>
      <c r="N4129" t="s">
        <v>7627</v>
      </c>
      <c r="O4129" t="s">
        <v>9648</v>
      </c>
      <c r="P4129" t="s">
        <v>82</v>
      </c>
      <c r="Q4129" t="s">
        <v>47</v>
      </c>
      <c r="S4129" t="s">
        <v>47</v>
      </c>
      <c r="T4129" t="s">
        <v>70</v>
      </c>
      <c r="U4129" t="s">
        <v>7642</v>
      </c>
      <c r="V4129">
        <v>0</v>
      </c>
      <c r="W4129">
        <v>1</v>
      </c>
      <c r="X4129">
        <v>0</v>
      </c>
      <c r="Y4129">
        <v>0</v>
      </c>
      <c r="Z4129">
        <v>0</v>
      </c>
      <c r="AA4129">
        <v>0</v>
      </c>
      <c r="AB4129">
        <v>0</v>
      </c>
      <c r="AC4129">
        <v>0</v>
      </c>
      <c r="AD4129">
        <v>0</v>
      </c>
      <c r="AE4129">
        <v>0</v>
      </c>
      <c r="AF4129">
        <v>0</v>
      </c>
      <c r="AG4129">
        <v>0</v>
      </c>
      <c r="AH4129">
        <v>1</v>
      </c>
      <c r="AI4129">
        <v>0</v>
      </c>
      <c r="AK4129">
        <v>0</v>
      </c>
      <c r="AL4129" t="s">
        <v>65</v>
      </c>
      <c r="AM4129">
        <v>1</v>
      </c>
      <c r="AN4129">
        <v>0</v>
      </c>
      <c r="AO4129">
        <v>1</v>
      </c>
    </row>
    <row r="4130" spans="1:41" x14ac:dyDescent="0.55000000000000004">
      <c r="A4130" t="s">
        <v>7643</v>
      </c>
      <c r="B4130" s="1">
        <v>42618</v>
      </c>
      <c r="C4130">
        <v>36</v>
      </c>
      <c r="D4130">
        <v>9</v>
      </c>
      <c r="E4130" t="s">
        <v>51</v>
      </c>
      <c r="F4130">
        <v>2016</v>
      </c>
      <c r="G4130">
        <v>65</v>
      </c>
      <c r="H4130" t="s">
        <v>196</v>
      </c>
      <c r="I4130" t="s">
        <v>42</v>
      </c>
      <c r="J4130">
        <v>1</v>
      </c>
      <c r="K4130" t="s">
        <v>43</v>
      </c>
      <c r="L4130">
        <v>9</v>
      </c>
      <c r="M4130" t="s">
        <v>7626</v>
      </c>
      <c r="N4130" t="s">
        <v>7627</v>
      </c>
      <c r="O4130" t="s">
        <v>9648</v>
      </c>
      <c r="P4130" t="s">
        <v>82</v>
      </c>
      <c r="Q4130" t="s">
        <v>47</v>
      </c>
      <c r="R4130" t="s">
        <v>7644</v>
      </c>
      <c r="S4130" t="s">
        <v>455</v>
      </c>
      <c r="T4130" t="s">
        <v>70</v>
      </c>
      <c r="U4130" t="s">
        <v>243</v>
      </c>
      <c r="V4130">
        <v>1</v>
      </c>
      <c r="W4130">
        <v>0</v>
      </c>
      <c r="X4130">
        <v>1</v>
      </c>
      <c r="Y4130">
        <v>0</v>
      </c>
      <c r="Z4130">
        <v>0</v>
      </c>
      <c r="AA4130">
        <v>0</v>
      </c>
      <c r="AB4130">
        <v>1</v>
      </c>
      <c r="AC4130">
        <v>0</v>
      </c>
      <c r="AD4130">
        <v>0</v>
      </c>
      <c r="AE4130">
        <v>0</v>
      </c>
      <c r="AF4130">
        <v>0</v>
      </c>
      <c r="AG4130">
        <v>0</v>
      </c>
      <c r="AH4130">
        <v>0</v>
      </c>
      <c r="AI4130">
        <v>0</v>
      </c>
      <c r="AK4130">
        <v>0</v>
      </c>
      <c r="AL4130" t="s">
        <v>65</v>
      </c>
      <c r="AM4130">
        <v>0</v>
      </c>
      <c r="AN4130">
        <v>1</v>
      </c>
      <c r="AO4130">
        <v>1</v>
      </c>
    </row>
    <row r="4131" spans="1:41" x14ac:dyDescent="0.55000000000000004">
      <c r="A4131" t="s">
        <v>7645</v>
      </c>
      <c r="B4131" s="1">
        <v>42804</v>
      </c>
      <c r="C4131">
        <v>10</v>
      </c>
      <c r="D4131">
        <v>3</v>
      </c>
      <c r="E4131" t="s">
        <v>67</v>
      </c>
      <c r="F4131">
        <v>2017</v>
      </c>
      <c r="G4131">
        <v>59</v>
      </c>
      <c r="H4131" t="s">
        <v>115</v>
      </c>
      <c r="I4131" t="s">
        <v>42</v>
      </c>
      <c r="J4131">
        <v>1</v>
      </c>
      <c r="K4131" t="s">
        <v>43</v>
      </c>
      <c r="L4131">
        <v>9</v>
      </c>
      <c r="M4131" t="s">
        <v>7626</v>
      </c>
      <c r="N4131" t="s">
        <v>7627</v>
      </c>
      <c r="O4131" t="s">
        <v>9648</v>
      </c>
      <c r="P4131" t="s">
        <v>82</v>
      </c>
      <c r="Q4131" t="s">
        <v>33</v>
      </c>
      <c r="R4131" t="s">
        <v>4483</v>
      </c>
      <c r="S4131" t="s">
        <v>33</v>
      </c>
      <c r="T4131" t="s">
        <v>63</v>
      </c>
      <c r="U4131" t="s">
        <v>7646</v>
      </c>
      <c r="V4131">
        <v>1</v>
      </c>
      <c r="W4131">
        <v>1</v>
      </c>
      <c r="X4131">
        <v>0</v>
      </c>
      <c r="Y4131">
        <v>0</v>
      </c>
      <c r="Z4131">
        <v>0</v>
      </c>
      <c r="AA4131">
        <v>0</v>
      </c>
      <c r="AB4131">
        <v>0</v>
      </c>
      <c r="AC4131">
        <v>0</v>
      </c>
      <c r="AD4131">
        <v>0</v>
      </c>
      <c r="AE4131">
        <v>0</v>
      </c>
      <c r="AF4131">
        <v>0</v>
      </c>
      <c r="AG4131">
        <v>0</v>
      </c>
      <c r="AH4131">
        <v>0</v>
      </c>
      <c r="AI4131">
        <v>0</v>
      </c>
      <c r="AK4131">
        <v>0</v>
      </c>
      <c r="AM4131">
        <v>0</v>
      </c>
      <c r="AN4131">
        <v>0</v>
      </c>
      <c r="AO4131">
        <v>0</v>
      </c>
    </row>
    <row r="4132" spans="1:41" x14ac:dyDescent="0.55000000000000004">
      <c r="A4132" t="s">
        <v>7647</v>
      </c>
      <c r="B4132" s="1">
        <v>42907</v>
      </c>
      <c r="C4132">
        <v>25</v>
      </c>
      <c r="D4132">
        <v>6</v>
      </c>
      <c r="E4132" t="s">
        <v>101</v>
      </c>
      <c r="F4132">
        <v>2017</v>
      </c>
      <c r="G4132">
        <v>48</v>
      </c>
      <c r="H4132" t="s">
        <v>52</v>
      </c>
      <c r="I4132" t="s">
        <v>42</v>
      </c>
      <c r="J4132">
        <v>1</v>
      </c>
      <c r="K4132" t="s">
        <v>43</v>
      </c>
      <c r="L4132">
        <v>9</v>
      </c>
      <c r="M4132" t="s">
        <v>7626</v>
      </c>
      <c r="N4132" t="s">
        <v>7627</v>
      </c>
      <c r="O4132" t="s">
        <v>9648</v>
      </c>
      <c r="P4132" t="s">
        <v>82</v>
      </c>
      <c r="Q4132" t="s">
        <v>47</v>
      </c>
      <c r="S4132" t="s">
        <v>47</v>
      </c>
      <c r="T4132" t="s">
        <v>63</v>
      </c>
      <c r="U4132" t="s">
        <v>7648</v>
      </c>
      <c r="V4132">
        <v>1</v>
      </c>
      <c r="W4132">
        <v>0</v>
      </c>
      <c r="X4132">
        <v>1</v>
      </c>
      <c r="Y4132">
        <v>0</v>
      </c>
      <c r="Z4132">
        <v>0</v>
      </c>
      <c r="AA4132">
        <v>0</v>
      </c>
      <c r="AB4132">
        <v>0</v>
      </c>
      <c r="AC4132">
        <v>0</v>
      </c>
      <c r="AD4132">
        <v>1</v>
      </c>
      <c r="AE4132">
        <v>0</v>
      </c>
      <c r="AF4132">
        <v>0</v>
      </c>
      <c r="AG4132">
        <v>0</v>
      </c>
      <c r="AH4132">
        <v>0</v>
      </c>
      <c r="AI4132">
        <v>0</v>
      </c>
      <c r="AK4132">
        <v>0</v>
      </c>
      <c r="AM4132">
        <v>0</v>
      </c>
      <c r="AN4132">
        <v>1</v>
      </c>
      <c r="AO4132">
        <v>1</v>
      </c>
    </row>
    <row r="4133" spans="1:41" x14ac:dyDescent="0.55000000000000004">
      <c r="A4133" t="s">
        <v>7649</v>
      </c>
      <c r="B4133" s="1">
        <v>42981</v>
      </c>
      <c r="C4133">
        <v>35</v>
      </c>
      <c r="D4133">
        <v>9</v>
      </c>
      <c r="E4133" t="s">
        <v>51</v>
      </c>
      <c r="F4133">
        <v>2017</v>
      </c>
      <c r="G4133">
        <v>39</v>
      </c>
      <c r="H4133" t="s">
        <v>41</v>
      </c>
      <c r="I4133" t="s">
        <v>42</v>
      </c>
      <c r="J4133">
        <v>1</v>
      </c>
      <c r="K4133" t="s">
        <v>43</v>
      </c>
      <c r="L4133">
        <v>9</v>
      </c>
      <c r="M4133" t="s">
        <v>7626</v>
      </c>
      <c r="N4133" t="s">
        <v>7627</v>
      </c>
      <c r="O4133" t="s">
        <v>9648</v>
      </c>
      <c r="P4133" t="s">
        <v>82</v>
      </c>
      <c r="Q4133" t="s">
        <v>47</v>
      </c>
      <c r="S4133" t="s">
        <v>47</v>
      </c>
      <c r="T4133" t="s">
        <v>63</v>
      </c>
      <c r="U4133" t="s">
        <v>7650</v>
      </c>
      <c r="V4133">
        <v>1</v>
      </c>
      <c r="W4133">
        <v>0</v>
      </c>
      <c r="X4133">
        <v>0</v>
      </c>
      <c r="Y4133">
        <v>0</v>
      </c>
      <c r="Z4133">
        <v>0</v>
      </c>
      <c r="AA4133">
        <v>0</v>
      </c>
      <c r="AB4133">
        <v>0</v>
      </c>
      <c r="AC4133">
        <v>0</v>
      </c>
      <c r="AD4133">
        <v>1</v>
      </c>
      <c r="AE4133">
        <v>0</v>
      </c>
      <c r="AF4133">
        <v>0</v>
      </c>
      <c r="AG4133">
        <v>0</v>
      </c>
      <c r="AH4133">
        <v>0</v>
      </c>
      <c r="AI4133">
        <v>0</v>
      </c>
      <c r="AK4133">
        <v>0</v>
      </c>
      <c r="AM4133">
        <v>0</v>
      </c>
      <c r="AN4133">
        <v>0</v>
      </c>
      <c r="AO4133">
        <v>0</v>
      </c>
    </row>
    <row r="4134" spans="1:41" x14ac:dyDescent="0.55000000000000004">
      <c r="A4134" t="s">
        <v>7651</v>
      </c>
      <c r="B4134" s="1">
        <v>42984</v>
      </c>
      <c r="C4134">
        <v>36</v>
      </c>
      <c r="D4134">
        <v>9</v>
      </c>
      <c r="E4134" t="s">
        <v>51</v>
      </c>
      <c r="F4134">
        <v>2017</v>
      </c>
      <c r="G4134">
        <v>56</v>
      </c>
      <c r="H4134" t="s">
        <v>115</v>
      </c>
      <c r="I4134" t="s">
        <v>42</v>
      </c>
      <c r="J4134">
        <v>1</v>
      </c>
      <c r="K4134" t="s">
        <v>43</v>
      </c>
      <c r="L4134">
        <v>9</v>
      </c>
      <c r="M4134" t="s">
        <v>7626</v>
      </c>
      <c r="N4134" t="s">
        <v>7627</v>
      </c>
      <c r="O4134" t="s">
        <v>9648</v>
      </c>
      <c r="P4134" t="s">
        <v>82</v>
      </c>
      <c r="Q4134" t="s">
        <v>47</v>
      </c>
      <c r="S4134" t="s">
        <v>47</v>
      </c>
      <c r="T4134" t="s">
        <v>84</v>
      </c>
      <c r="U4134" t="s">
        <v>7652</v>
      </c>
      <c r="V4134">
        <v>0</v>
      </c>
      <c r="W4134">
        <v>0</v>
      </c>
      <c r="X4134">
        <v>0</v>
      </c>
      <c r="Y4134">
        <v>0</v>
      </c>
      <c r="Z4134">
        <v>1</v>
      </c>
      <c r="AA4134">
        <v>0</v>
      </c>
      <c r="AB4134">
        <v>0</v>
      </c>
      <c r="AC4134">
        <v>0</v>
      </c>
      <c r="AD4134">
        <v>1</v>
      </c>
      <c r="AE4134">
        <v>0</v>
      </c>
      <c r="AF4134">
        <v>0</v>
      </c>
      <c r="AG4134">
        <v>0</v>
      </c>
      <c r="AH4134">
        <v>0</v>
      </c>
      <c r="AI4134">
        <v>0</v>
      </c>
      <c r="AK4134">
        <v>0</v>
      </c>
      <c r="AM4134">
        <v>1</v>
      </c>
      <c r="AN4134">
        <v>0</v>
      </c>
      <c r="AO4134">
        <v>1</v>
      </c>
    </row>
    <row r="4135" spans="1:41" x14ac:dyDescent="0.55000000000000004">
      <c r="A4135" t="s">
        <v>7653</v>
      </c>
      <c r="B4135" s="1">
        <v>43052</v>
      </c>
      <c r="C4135">
        <v>46</v>
      </c>
      <c r="D4135">
        <v>11</v>
      </c>
      <c r="E4135" t="s">
        <v>119</v>
      </c>
      <c r="F4135">
        <v>2017</v>
      </c>
      <c r="G4135">
        <v>48</v>
      </c>
      <c r="H4135" t="s">
        <v>52</v>
      </c>
      <c r="I4135" t="s">
        <v>53</v>
      </c>
      <c r="J4135">
        <v>0</v>
      </c>
      <c r="K4135" t="s">
        <v>43</v>
      </c>
      <c r="L4135">
        <v>9</v>
      </c>
      <c r="M4135" t="s">
        <v>7626</v>
      </c>
      <c r="N4135" t="s">
        <v>7627</v>
      </c>
      <c r="O4135" t="s">
        <v>9648</v>
      </c>
      <c r="P4135" t="s">
        <v>82</v>
      </c>
      <c r="Q4135" t="s">
        <v>47</v>
      </c>
      <c r="S4135" t="s">
        <v>47</v>
      </c>
      <c r="T4135" t="s">
        <v>63</v>
      </c>
      <c r="U4135" t="s">
        <v>346</v>
      </c>
      <c r="V4135">
        <v>0</v>
      </c>
      <c r="W4135">
        <v>0</v>
      </c>
      <c r="X4135">
        <v>1</v>
      </c>
      <c r="Y4135">
        <v>0</v>
      </c>
      <c r="Z4135">
        <v>0</v>
      </c>
      <c r="AA4135">
        <v>0</v>
      </c>
      <c r="AB4135">
        <v>1</v>
      </c>
      <c r="AC4135">
        <v>0</v>
      </c>
      <c r="AD4135">
        <v>0</v>
      </c>
      <c r="AE4135">
        <v>0</v>
      </c>
      <c r="AF4135">
        <v>0</v>
      </c>
      <c r="AG4135">
        <v>0</v>
      </c>
      <c r="AH4135">
        <v>0</v>
      </c>
      <c r="AI4135">
        <v>0</v>
      </c>
      <c r="AK4135">
        <v>0</v>
      </c>
      <c r="AM4135">
        <v>0</v>
      </c>
      <c r="AN4135">
        <v>1</v>
      </c>
      <c r="AO4135">
        <v>1</v>
      </c>
    </row>
    <row r="4136" spans="1:41" x14ac:dyDescent="0.55000000000000004">
      <c r="A4136" t="s">
        <v>7654</v>
      </c>
      <c r="B4136" s="1">
        <v>43070</v>
      </c>
      <c r="C4136">
        <v>48</v>
      </c>
      <c r="D4136">
        <v>12</v>
      </c>
      <c r="E4136" t="s">
        <v>57</v>
      </c>
      <c r="F4136">
        <v>2017</v>
      </c>
      <c r="G4136">
        <v>49</v>
      </c>
      <c r="H4136" t="s">
        <v>52</v>
      </c>
      <c r="I4136" t="s">
        <v>42</v>
      </c>
      <c r="J4136">
        <v>1</v>
      </c>
      <c r="K4136" t="s">
        <v>43</v>
      </c>
      <c r="L4136">
        <v>9</v>
      </c>
      <c r="M4136" t="s">
        <v>7626</v>
      </c>
      <c r="N4136" t="s">
        <v>7627</v>
      </c>
      <c r="O4136" t="s">
        <v>9648</v>
      </c>
      <c r="P4136" t="s">
        <v>82</v>
      </c>
      <c r="Q4136" t="s">
        <v>47</v>
      </c>
      <c r="S4136" t="s">
        <v>47</v>
      </c>
      <c r="T4136" t="s">
        <v>63</v>
      </c>
      <c r="U4136" t="s">
        <v>7655</v>
      </c>
      <c r="V4136">
        <v>0</v>
      </c>
      <c r="W4136">
        <v>0</v>
      </c>
      <c r="X4136">
        <v>1</v>
      </c>
      <c r="Y4136">
        <v>1</v>
      </c>
      <c r="Z4136">
        <v>1</v>
      </c>
      <c r="AA4136">
        <v>0</v>
      </c>
      <c r="AB4136">
        <v>1</v>
      </c>
      <c r="AC4136">
        <v>0</v>
      </c>
      <c r="AD4136">
        <v>1</v>
      </c>
      <c r="AE4136">
        <v>0</v>
      </c>
      <c r="AF4136">
        <v>0</v>
      </c>
      <c r="AG4136">
        <v>0</v>
      </c>
      <c r="AH4136">
        <v>0</v>
      </c>
      <c r="AI4136">
        <v>0</v>
      </c>
      <c r="AK4136">
        <v>0</v>
      </c>
      <c r="AM4136">
        <v>1</v>
      </c>
      <c r="AN4136">
        <v>1</v>
      </c>
      <c r="AO4136">
        <v>1</v>
      </c>
    </row>
    <row r="4137" spans="1:41" x14ac:dyDescent="0.55000000000000004">
      <c r="A4137" t="s">
        <v>7656</v>
      </c>
      <c r="B4137" s="1">
        <v>43097</v>
      </c>
      <c r="C4137">
        <v>52</v>
      </c>
      <c r="D4137">
        <v>12</v>
      </c>
      <c r="E4137" t="s">
        <v>57</v>
      </c>
      <c r="F4137">
        <v>2017</v>
      </c>
      <c r="G4137">
        <v>21</v>
      </c>
      <c r="H4137" t="s">
        <v>62</v>
      </c>
      <c r="I4137" t="s">
        <v>53</v>
      </c>
      <c r="J4137">
        <v>0</v>
      </c>
      <c r="K4137" t="s">
        <v>43</v>
      </c>
      <c r="L4137">
        <v>9</v>
      </c>
      <c r="M4137" t="s">
        <v>7626</v>
      </c>
      <c r="N4137" t="s">
        <v>7627</v>
      </c>
      <c r="O4137" t="s">
        <v>9648</v>
      </c>
      <c r="P4137" t="s">
        <v>82</v>
      </c>
      <c r="Q4137" t="s">
        <v>47</v>
      </c>
      <c r="S4137" t="s">
        <v>47</v>
      </c>
      <c r="T4137" t="s">
        <v>77</v>
      </c>
      <c r="U4137" t="s">
        <v>1203</v>
      </c>
      <c r="V4137">
        <v>0</v>
      </c>
      <c r="W4137">
        <v>1</v>
      </c>
      <c r="X4137">
        <v>1</v>
      </c>
      <c r="Y4137">
        <v>0</v>
      </c>
      <c r="Z4137">
        <v>0</v>
      </c>
      <c r="AA4137">
        <v>0</v>
      </c>
      <c r="AB4137">
        <v>0</v>
      </c>
      <c r="AC4137">
        <v>0</v>
      </c>
      <c r="AD4137">
        <v>0</v>
      </c>
      <c r="AE4137">
        <v>0</v>
      </c>
      <c r="AF4137">
        <v>0</v>
      </c>
      <c r="AG4137">
        <v>0</v>
      </c>
      <c r="AH4137">
        <v>0</v>
      </c>
      <c r="AI4137">
        <v>0</v>
      </c>
      <c r="AK4137">
        <v>0</v>
      </c>
      <c r="AM4137">
        <v>0</v>
      </c>
      <c r="AN4137">
        <v>1</v>
      </c>
      <c r="AO4137">
        <v>1</v>
      </c>
    </row>
    <row r="4138" spans="1:41" x14ac:dyDescent="0.55000000000000004">
      <c r="A4138" t="s">
        <v>7657</v>
      </c>
      <c r="B4138" s="1">
        <v>43360</v>
      </c>
      <c r="C4138">
        <v>38</v>
      </c>
      <c r="D4138">
        <v>9</v>
      </c>
      <c r="E4138" t="s">
        <v>51</v>
      </c>
      <c r="F4138">
        <v>2018</v>
      </c>
      <c r="G4138">
        <v>31</v>
      </c>
      <c r="H4138" t="s">
        <v>87</v>
      </c>
      <c r="I4138" t="s">
        <v>53</v>
      </c>
      <c r="J4138">
        <v>0</v>
      </c>
      <c r="K4138" t="s">
        <v>43</v>
      </c>
      <c r="L4138">
        <v>9</v>
      </c>
      <c r="M4138" t="s">
        <v>7626</v>
      </c>
      <c r="N4138" t="s">
        <v>7627</v>
      </c>
      <c r="O4138" t="s">
        <v>9648</v>
      </c>
      <c r="P4138" t="s">
        <v>82</v>
      </c>
      <c r="Q4138" t="s">
        <v>47</v>
      </c>
      <c r="S4138" t="s">
        <v>47</v>
      </c>
      <c r="T4138" t="s">
        <v>63</v>
      </c>
      <c r="U4138" t="s">
        <v>7658</v>
      </c>
      <c r="V4138">
        <v>0</v>
      </c>
      <c r="W4138">
        <v>0</v>
      </c>
      <c r="X4138">
        <v>1</v>
      </c>
      <c r="Y4138">
        <v>1</v>
      </c>
      <c r="Z4138">
        <v>0</v>
      </c>
      <c r="AA4138">
        <v>0</v>
      </c>
      <c r="AB4138">
        <v>0</v>
      </c>
      <c r="AC4138">
        <v>0</v>
      </c>
      <c r="AD4138">
        <v>0</v>
      </c>
      <c r="AE4138">
        <v>0</v>
      </c>
      <c r="AF4138">
        <v>0</v>
      </c>
      <c r="AG4138">
        <v>0</v>
      </c>
      <c r="AH4138">
        <v>0</v>
      </c>
      <c r="AI4138">
        <v>0</v>
      </c>
      <c r="AK4138">
        <v>0</v>
      </c>
      <c r="AL4138" t="s">
        <v>65</v>
      </c>
      <c r="AM4138">
        <v>0</v>
      </c>
      <c r="AN4138">
        <v>1</v>
      </c>
      <c r="AO4138">
        <v>1</v>
      </c>
    </row>
    <row r="4139" spans="1:41" x14ac:dyDescent="0.55000000000000004">
      <c r="A4139" t="s">
        <v>7659</v>
      </c>
      <c r="B4139" s="1">
        <v>41042</v>
      </c>
      <c r="C4139">
        <v>19</v>
      </c>
      <c r="D4139">
        <v>5</v>
      </c>
      <c r="E4139" t="s">
        <v>76</v>
      </c>
      <c r="F4139">
        <v>2012</v>
      </c>
      <c r="G4139">
        <v>39</v>
      </c>
      <c r="H4139" t="s">
        <v>41</v>
      </c>
      <c r="I4139" t="s">
        <v>42</v>
      </c>
      <c r="J4139">
        <v>1</v>
      </c>
      <c r="K4139" t="s">
        <v>43</v>
      </c>
      <c r="L4139">
        <v>9</v>
      </c>
      <c r="M4139" t="s">
        <v>7660</v>
      </c>
      <c r="N4139" t="s">
        <v>7661</v>
      </c>
      <c r="O4139" t="s">
        <v>9648</v>
      </c>
      <c r="P4139" t="s">
        <v>2410</v>
      </c>
      <c r="Q4139" t="s">
        <v>47</v>
      </c>
      <c r="S4139" t="s">
        <v>47</v>
      </c>
      <c r="T4139" t="s">
        <v>48</v>
      </c>
      <c r="U4139" t="s">
        <v>7662</v>
      </c>
      <c r="V4139">
        <v>1</v>
      </c>
      <c r="W4139">
        <v>1</v>
      </c>
      <c r="X4139">
        <v>0</v>
      </c>
      <c r="Y4139">
        <v>0</v>
      </c>
      <c r="Z4139">
        <v>0</v>
      </c>
      <c r="AA4139">
        <v>0</v>
      </c>
      <c r="AB4139">
        <v>0</v>
      </c>
      <c r="AC4139">
        <v>0</v>
      </c>
      <c r="AD4139">
        <v>0</v>
      </c>
      <c r="AE4139">
        <v>0</v>
      </c>
      <c r="AF4139">
        <v>0</v>
      </c>
      <c r="AG4139">
        <v>0</v>
      </c>
      <c r="AH4139">
        <v>0</v>
      </c>
      <c r="AI4139">
        <v>0</v>
      </c>
      <c r="AK4139">
        <v>0</v>
      </c>
      <c r="AM4139">
        <v>0</v>
      </c>
      <c r="AN4139">
        <v>0</v>
      </c>
      <c r="AO4139">
        <v>0</v>
      </c>
    </row>
    <row r="4140" spans="1:41" x14ac:dyDescent="0.55000000000000004">
      <c r="A4140" t="s">
        <v>7663</v>
      </c>
      <c r="B4140" s="1">
        <v>41116</v>
      </c>
      <c r="C4140">
        <v>30</v>
      </c>
      <c r="D4140">
        <v>7</v>
      </c>
      <c r="E4140" t="s">
        <v>105</v>
      </c>
      <c r="F4140">
        <v>2012</v>
      </c>
      <c r="G4140">
        <v>24</v>
      </c>
      <c r="H4140" t="s">
        <v>62</v>
      </c>
      <c r="I4140" t="s">
        <v>42</v>
      </c>
      <c r="J4140">
        <v>1</v>
      </c>
      <c r="K4140" t="s">
        <v>43</v>
      </c>
      <c r="L4140">
        <v>9</v>
      </c>
      <c r="M4140" t="s">
        <v>7660</v>
      </c>
      <c r="N4140" t="s">
        <v>7661</v>
      </c>
      <c r="O4140" t="s">
        <v>9648</v>
      </c>
      <c r="P4140" t="s">
        <v>2410</v>
      </c>
      <c r="Q4140" t="s">
        <v>47</v>
      </c>
      <c r="S4140" t="s">
        <v>47</v>
      </c>
      <c r="T4140" t="s">
        <v>48</v>
      </c>
      <c r="U4140" t="s">
        <v>422</v>
      </c>
      <c r="V4140">
        <v>1</v>
      </c>
      <c r="W4140">
        <v>0</v>
      </c>
      <c r="X4140">
        <v>0</v>
      </c>
      <c r="Y4140">
        <v>0</v>
      </c>
      <c r="Z4140">
        <v>0</v>
      </c>
      <c r="AA4140">
        <v>0</v>
      </c>
      <c r="AB4140">
        <v>0</v>
      </c>
      <c r="AC4140">
        <v>0</v>
      </c>
      <c r="AD4140">
        <v>0</v>
      </c>
      <c r="AE4140">
        <v>0</v>
      </c>
      <c r="AF4140">
        <v>0</v>
      </c>
      <c r="AG4140">
        <v>0</v>
      </c>
      <c r="AH4140">
        <v>0</v>
      </c>
      <c r="AI4140">
        <v>0</v>
      </c>
      <c r="AK4140">
        <v>0</v>
      </c>
      <c r="AM4140">
        <v>0</v>
      </c>
      <c r="AN4140">
        <v>0</v>
      </c>
      <c r="AO4140">
        <v>0</v>
      </c>
    </row>
    <row r="4141" spans="1:41" x14ac:dyDescent="0.55000000000000004">
      <c r="A4141" t="s">
        <v>7664</v>
      </c>
      <c r="B4141" s="1">
        <v>41274</v>
      </c>
      <c r="C4141">
        <v>1</v>
      </c>
      <c r="D4141">
        <v>12</v>
      </c>
      <c r="E4141" t="s">
        <v>57</v>
      </c>
      <c r="F4141">
        <v>2012</v>
      </c>
      <c r="G4141">
        <v>27</v>
      </c>
      <c r="H4141" t="s">
        <v>87</v>
      </c>
      <c r="I4141" t="s">
        <v>53</v>
      </c>
      <c r="J4141">
        <v>0</v>
      </c>
      <c r="K4141" t="s">
        <v>43</v>
      </c>
      <c r="L4141">
        <v>9</v>
      </c>
      <c r="M4141" t="s">
        <v>7660</v>
      </c>
      <c r="N4141" t="s">
        <v>7661</v>
      </c>
      <c r="O4141" t="s">
        <v>9648</v>
      </c>
      <c r="P4141" t="s">
        <v>2410</v>
      </c>
      <c r="Q4141" t="s">
        <v>33</v>
      </c>
      <c r="R4141" t="s">
        <v>7665</v>
      </c>
      <c r="S4141" t="s">
        <v>33</v>
      </c>
      <c r="T4141" t="s">
        <v>54</v>
      </c>
      <c r="U4141" t="s">
        <v>85</v>
      </c>
      <c r="V4141">
        <v>1</v>
      </c>
      <c r="W4141">
        <v>0</v>
      </c>
      <c r="X4141">
        <v>0</v>
      </c>
      <c r="Y4141">
        <v>0</v>
      </c>
      <c r="Z4141">
        <v>0</v>
      </c>
      <c r="AA4141">
        <v>0</v>
      </c>
      <c r="AB4141">
        <v>0</v>
      </c>
      <c r="AC4141">
        <v>0</v>
      </c>
      <c r="AD4141">
        <v>0</v>
      </c>
      <c r="AE4141">
        <v>0</v>
      </c>
      <c r="AF4141">
        <v>0</v>
      </c>
      <c r="AG4141">
        <v>0</v>
      </c>
      <c r="AH4141">
        <v>0</v>
      </c>
      <c r="AI4141">
        <v>0</v>
      </c>
      <c r="AK4141">
        <v>0</v>
      </c>
      <c r="AM4141">
        <v>0</v>
      </c>
      <c r="AN4141">
        <v>0</v>
      </c>
      <c r="AO4141">
        <v>0</v>
      </c>
    </row>
    <row r="4142" spans="1:41" x14ac:dyDescent="0.55000000000000004">
      <c r="A4142" t="s">
        <v>7666</v>
      </c>
      <c r="B4142" s="1">
        <v>41330</v>
      </c>
      <c r="C4142">
        <v>9</v>
      </c>
      <c r="D4142">
        <v>2</v>
      </c>
      <c r="E4142" t="s">
        <v>61</v>
      </c>
      <c r="F4142">
        <v>2013</v>
      </c>
      <c r="G4142">
        <v>58</v>
      </c>
      <c r="H4142" t="s">
        <v>115</v>
      </c>
      <c r="I4142" t="s">
        <v>42</v>
      </c>
      <c r="J4142">
        <v>1</v>
      </c>
      <c r="K4142" t="s">
        <v>616</v>
      </c>
      <c r="L4142">
        <v>1</v>
      </c>
      <c r="M4142" t="s">
        <v>7660</v>
      </c>
      <c r="N4142" t="s">
        <v>7661</v>
      </c>
      <c r="O4142" t="s">
        <v>9648</v>
      </c>
      <c r="P4142" t="s">
        <v>2410</v>
      </c>
      <c r="Q4142" t="s">
        <v>47</v>
      </c>
      <c r="S4142" t="s">
        <v>47</v>
      </c>
      <c r="T4142" t="s">
        <v>63</v>
      </c>
      <c r="U4142" t="s">
        <v>184</v>
      </c>
      <c r="V4142">
        <v>1</v>
      </c>
      <c r="W4142">
        <v>0</v>
      </c>
      <c r="X4142">
        <v>0</v>
      </c>
      <c r="Y4142">
        <v>0</v>
      </c>
      <c r="Z4142">
        <v>0</v>
      </c>
      <c r="AA4142">
        <v>0</v>
      </c>
      <c r="AB4142">
        <v>0</v>
      </c>
      <c r="AC4142">
        <v>0</v>
      </c>
      <c r="AD4142">
        <v>0</v>
      </c>
      <c r="AE4142">
        <v>0</v>
      </c>
      <c r="AF4142">
        <v>0</v>
      </c>
      <c r="AG4142">
        <v>0</v>
      </c>
      <c r="AH4142">
        <v>0</v>
      </c>
      <c r="AI4142">
        <v>0</v>
      </c>
      <c r="AK4142">
        <v>0</v>
      </c>
      <c r="AM4142">
        <v>0</v>
      </c>
      <c r="AN4142">
        <v>0</v>
      </c>
      <c r="AO4142">
        <v>0</v>
      </c>
    </row>
    <row r="4143" spans="1:41" x14ac:dyDescent="0.55000000000000004">
      <c r="A4143" t="s">
        <v>7667</v>
      </c>
      <c r="B4143" s="1">
        <v>41511</v>
      </c>
      <c r="C4143">
        <v>34</v>
      </c>
      <c r="D4143">
        <v>8</v>
      </c>
      <c r="E4143" t="s">
        <v>109</v>
      </c>
      <c r="F4143">
        <v>2013</v>
      </c>
      <c r="G4143">
        <v>51</v>
      </c>
      <c r="H4143" t="s">
        <v>52</v>
      </c>
      <c r="I4143" t="s">
        <v>53</v>
      </c>
      <c r="J4143">
        <v>0</v>
      </c>
      <c r="K4143" t="s">
        <v>43</v>
      </c>
      <c r="L4143">
        <v>9</v>
      </c>
      <c r="M4143" t="s">
        <v>7660</v>
      </c>
      <c r="N4143" t="s">
        <v>7661</v>
      </c>
      <c r="O4143" t="s">
        <v>9648</v>
      </c>
      <c r="P4143" t="s">
        <v>2410</v>
      </c>
      <c r="Q4143" t="s">
        <v>47</v>
      </c>
      <c r="S4143" t="s">
        <v>47</v>
      </c>
      <c r="T4143" t="s">
        <v>54</v>
      </c>
      <c r="U4143" t="s">
        <v>837</v>
      </c>
      <c r="V4143">
        <v>1</v>
      </c>
      <c r="W4143">
        <v>1</v>
      </c>
      <c r="X4143">
        <v>0</v>
      </c>
      <c r="Y4143">
        <v>0</v>
      </c>
      <c r="Z4143">
        <v>0</v>
      </c>
      <c r="AA4143">
        <v>0</v>
      </c>
      <c r="AB4143">
        <v>0</v>
      </c>
      <c r="AC4143">
        <v>0</v>
      </c>
      <c r="AD4143">
        <v>0</v>
      </c>
      <c r="AE4143">
        <v>0</v>
      </c>
      <c r="AF4143">
        <v>0</v>
      </c>
      <c r="AG4143">
        <v>0</v>
      </c>
      <c r="AH4143">
        <v>0</v>
      </c>
      <c r="AI4143">
        <v>0</v>
      </c>
      <c r="AK4143">
        <v>0</v>
      </c>
      <c r="AM4143">
        <v>0</v>
      </c>
      <c r="AN4143">
        <v>0</v>
      </c>
      <c r="AO4143">
        <v>0</v>
      </c>
    </row>
    <row r="4144" spans="1:41" x14ac:dyDescent="0.55000000000000004">
      <c r="A4144" t="s">
        <v>7668</v>
      </c>
      <c r="B4144" s="1">
        <v>41582</v>
      </c>
      <c r="C4144">
        <v>45</v>
      </c>
      <c r="D4144">
        <v>11</v>
      </c>
      <c r="E4144" t="s">
        <v>119</v>
      </c>
      <c r="F4144">
        <v>2013</v>
      </c>
      <c r="G4144">
        <v>26</v>
      </c>
      <c r="H4144" t="s">
        <v>87</v>
      </c>
      <c r="I4144" t="s">
        <v>53</v>
      </c>
      <c r="J4144">
        <v>0</v>
      </c>
      <c r="K4144" t="s">
        <v>43</v>
      </c>
      <c r="L4144">
        <v>9</v>
      </c>
      <c r="M4144" t="s">
        <v>7660</v>
      </c>
      <c r="N4144" t="s">
        <v>7661</v>
      </c>
      <c r="O4144" t="s">
        <v>9648</v>
      </c>
      <c r="P4144" t="s">
        <v>2410</v>
      </c>
      <c r="Q4144" t="s">
        <v>33</v>
      </c>
      <c r="R4144" t="s">
        <v>7669</v>
      </c>
      <c r="S4144" t="s">
        <v>455</v>
      </c>
      <c r="T4144" t="s">
        <v>102</v>
      </c>
      <c r="U4144" t="s">
        <v>7670</v>
      </c>
      <c r="V4144">
        <v>1</v>
      </c>
      <c r="W4144">
        <v>0</v>
      </c>
      <c r="X4144">
        <v>0</v>
      </c>
      <c r="Y4144">
        <v>0</v>
      </c>
      <c r="Z4144">
        <v>0</v>
      </c>
      <c r="AA4144">
        <v>0</v>
      </c>
      <c r="AB4144">
        <v>0</v>
      </c>
      <c r="AC4144">
        <v>0</v>
      </c>
      <c r="AD4144">
        <v>0</v>
      </c>
      <c r="AE4144">
        <v>0</v>
      </c>
      <c r="AF4144">
        <v>0</v>
      </c>
      <c r="AG4144">
        <v>0</v>
      </c>
      <c r="AH4144">
        <v>0</v>
      </c>
      <c r="AI4144">
        <v>0</v>
      </c>
      <c r="AJ4144" t="s">
        <v>7671</v>
      </c>
      <c r="AK4144">
        <v>0</v>
      </c>
      <c r="AM4144">
        <v>0</v>
      </c>
      <c r="AN4144">
        <v>0</v>
      </c>
      <c r="AO4144">
        <v>0</v>
      </c>
    </row>
    <row r="4145" spans="1:41" x14ac:dyDescent="0.55000000000000004">
      <c r="A4145" t="s">
        <v>7672</v>
      </c>
      <c r="B4145" s="1">
        <v>41803</v>
      </c>
      <c r="C4145">
        <v>24</v>
      </c>
      <c r="D4145">
        <v>6</v>
      </c>
      <c r="E4145" t="s">
        <v>101</v>
      </c>
      <c r="F4145">
        <v>2014</v>
      </c>
      <c r="G4145">
        <v>42</v>
      </c>
      <c r="H4145" t="s">
        <v>41</v>
      </c>
      <c r="I4145" t="s">
        <v>42</v>
      </c>
      <c r="J4145">
        <v>1</v>
      </c>
      <c r="K4145" t="s">
        <v>43</v>
      </c>
      <c r="L4145">
        <v>9</v>
      </c>
      <c r="M4145" t="s">
        <v>7660</v>
      </c>
      <c r="N4145" t="s">
        <v>7661</v>
      </c>
      <c r="O4145" t="s">
        <v>9648</v>
      </c>
      <c r="P4145" t="s">
        <v>2410</v>
      </c>
      <c r="Q4145" t="s">
        <v>47</v>
      </c>
      <c r="S4145" t="s">
        <v>47</v>
      </c>
      <c r="T4145" t="s">
        <v>77</v>
      </c>
      <c r="U4145" t="s">
        <v>7673</v>
      </c>
      <c r="V4145">
        <v>0</v>
      </c>
      <c r="W4145">
        <v>0</v>
      </c>
      <c r="X4145">
        <v>1</v>
      </c>
      <c r="Y4145">
        <v>0</v>
      </c>
      <c r="Z4145">
        <v>0</v>
      </c>
      <c r="AA4145">
        <v>0</v>
      </c>
      <c r="AB4145">
        <v>1</v>
      </c>
      <c r="AC4145">
        <v>0</v>
      </c>
      <c r="AD4145">
        <v>1</v>
      </c>
      <c r="AE4145">
        <v>1</v>
      </c>
      <c r="AF4145">
        <v>0</v>
      </c>
      <c r="AG4145">
        <v>0</v>
      </c>
      <c r="AH4145">
        <v>0</v>
      </c>
      <c r="AI4145">
        <v>0</v>
      </c>
      <c r="AK4145">
        <v>0</v>
      </c>
      <c r="AM4145">
        <v>1</v>
      </c>
      <c r="AN4145">
        <v>1</v>
      </c>
      <c r="AO4145">
        <v>1</v>
      </c>
    </row>
    <row r="4146" spans="1:41" x14ac:dyDescent="0.55000000000000004">
      <c r="A4146" t="s">
        <v>7674</v>
      </c>
      <c r="B4146" s="1">
        <v>42070</v>
      </c>
      <c r="C4146">
        <v>10</v>
      </c>
      <c r="D4146">
        <v>3</v>
      </c>
      <c r="E4146" t="s">
        <v>67</v>
      </c>
      <c r="F4146">
        <v>2015</v>
      </c>
      <c r="G4146">
        <v>49</v>
      </c>
      <c r="H4146" t="s">
        <v>52</v>
      </c>
      <c r="I4146" t="s">
        <v>42</v>
      </c>
      <c r="J4146">
        <v>1</v>
      </c>
      <c r="K4146" t="s">
        <v>43</v>
      </c>
      <c r="L4146">
        <v>9</v>
      </c>
      <c r="M4146" t="s">
        <v>7660</v>
      </c>
      <c r="N4146" t="s">
        <v>7661</v>
      </c>
      <c r="O4146" t="s">
        <v>9648</v>
      </c>
      <c r="P4146" t="s">
        <v>2410</v>
      </c>
      <c r="Q4146" t="s">
        <v>47</v>
      </c>
      <c r="S4146" t="s">
        <v>47</v>
      </c>
      <c r="U4146" t="s">
        <v>7675</v>
      </c>
      <c r="V4146">
        <v>0</v>
      </c>
      <c r="W4146">
        <v>0</v>
      </c>
      <c r="X4146">
        <v>0</v>
      </c>
      <c r="Y4146">
        <v>0</v>
      </c>
      <c r="Z4146">
        <v>1</v>
      </c>
      <c r="AA4146">
        <v>0</v>
      </c>
      <c r="AB4146">
        <v>0</v>
      </c>
      <c r="AC4146">
        <v>0</v>
      </c>
      <c r="AD4146">
        <v>1</v>
      </c>
      <c r="AE4146">
        <v>0</v>
      </c>
      <c r="AF4146">
        <v>0</v>
      </c>
      <c r="AG4146">
        <v>0</v>
      </c>
      <c r="AH4146">
        <v>0</v>
      </c>
      <c r="AI4146">
        <v>0</v>
      </c>
      <c r="AK4146">
        <v>0</v>
      </c>
      <c r="AL4146" t="s">
        <v>65</v>
      </c>
      <c r="AM4146">
        <v>1</v>
      </c>
      <c r="AN4146">
        <v>0</v>
      </c>
      <c r="AO4146">
        <v>1</v>
      </c>
    </row>
    <row r="4147" spans="1:41" x14ac:dyDescent="0.55000000000000004">
      <c r="A4147" t="s">
        <v>7676</v>
      </c>
      <c r="B4147" s="1">
        <v>42179</v>
      </c>
      <c r="C4147">
        <v>26</v>
      </c>
      <c r="D4147">
        <v>6</v>
      </c>
      <c r="E4147" t="s">
        <v>101</v>
      </c>
      <c r="F4147">
        <v>2015</v>
      </c>
      <c r="G4147">
        <v>60</v>
      </c>
      <c r="H4147" t="s">
        <v>115</v>
      </c>
      <c r="I4147" t="s">
        <v>53</v>
      </c>
      <c r="J4147">
        <v>0</v>
      </c>
      <c r="K4147" t="s">
        <v>43</v>
      </c>
      <c r="L4147">
        <v>9</v>
      </c>
      <c r="M4147" t="s">
        <v>7660</v>
      </c>
      <c r="N4147" t="s">
        <v>7661</v>
      </c>
      <c r="O4147" t="s">
        <v>9648</v>
      </c>
      <c r="P4147" t="s">
        <v>2410</v>
      </c>
      <c r="Q4147" t="s">
        <v>33</v>
      </c>
      <c r="U4147" t="s">
        <v>7677</v>
      </c>
      <c r="V4147">
        <v>0</v>
      </c>
      <c r="W4147">
        <v>0</v>
      </c>
      <c r="X4147">
        <v>0</v>
      </c>
      <c r="Y4147">
        <v>0</v>
      </c>
      <c r="Z4147">
        <v>0</v>
      </c>
      <c r="AA4147">
        <v>0</v>
      </c>
      <c r="AB4147">
        <v>0</v>
      </c>
      <c r="AC4147">
        <v>0</v>
      </c>
      <c r="AD4147">
        <v>0</v>
      </c>
      <c r="AE4147">
        <v>0</v>
      </c>
      <c r="AF4147">
        <v>0</v>
      </c>
      <c r="AG4147">
        <v>0</v>
      </c>
      <c r="AH4147">
        <v>0</v>
      </c>
      <c r="AI4147">
        <v>0</v>
      </c>
      <c r="AK4147">
        <v>0</v>
      </c>
      <c r="AL4147" t="s">
        <v>65</v>
      </c>
      <c r="AM4147">
        <v>0</v>
      </c>
      <c r="AN4147">
        <v>0</v>
      </c>
      <c r="AO4147">
        <v>0</v>
      </c>
    </row>
    <row r="4148" spans="1:41" x14ac:dyDescent="0.55000000000000004">
      <c r="A4148" t="s">
        <v>7678</v>
      </c>
      <c r="B4148" s="1">
        <v>42251</v>
      </c>
      <c r="C4148">
        <v>36</v>
      </c>
      <c r="D4148">
        <v>9</v>
      </c>
      <c r="E4148" t="s">
        <v>51</v>
      </c>
      <c r="F4148">
        <v>2015</v>
      </c>
      <c r="G4148">
        <v>51</v>
      </c>
      <c r="H4148" t="s">
        <v>52</v>
      </c>
      <c r="I4148" t="s">
        <v>42</v>
      </c>
      <c r="J4148">
        <v>1</v>
      </c>
      <c r="K4148" t="s">
        <v>43</v>
      </c>
      <c r="L4148">
        <v>9</v>
      </c>
      <c r="M4148" t="s">
        <v>7660</v>
      </c>
      <c r="N4148" t="s">
        <v>7661</v>
      </c>
      <c r="O4148" t="s">
        <v>9648</v>
      </c>
      <c r="P4148" t="s">
        <v>2410</v>
      </c>
      <c r="Q4148" t="s">
        <v>47</v>
      </c>
      <c r="S4148" t="s">
        <v>47</v>
      </c>
      <c r="U4148" t="s">
        <v>7679</v>
      </c>
      <c r="V4148">
        <v>0</v>
      </c>
      <c r="W4148">
        <v>1</v>
      </c>
      <c r="X4148">
        <v>0</v>
      </c>
      <c r="Y4148">
        <v>0</v>
      </c>
      <c r="Z4148">
        <v>0</v>
      </c>
      <c r="AA4148">
        <v>0</v>
      </c>
      <c r="AB4148">
        <v>0</v>
      </c>
      <c r="AC4148">
        <v>0</v>
      </c>
      <c r="AD4148">
        <v>1</v>
      </c>
      <c r="AE4148">
        <v>0</v>
      </c>
      <c r="AF4148">
        <v>0</v>
      </c>
      <c r="AG4148">
        <v>0</v>
      </c>
      <c r="AH4148">
        <v>0</v>
      </c>
      <c r="AI4148">
        <v>0</v>
      </c>
      <c r="AK4148">
        <v>0</v>
      </c>
      <c r="AM4148">
        <v>0</v>
      </c>
      <c r="AN4148">
        <v>0</v>
      </c>
      <c r="AO4148">
        <v>0</v>
      </c>
    </row>
    <row r="4149" spans="1:41" x14ac:dyDescent="0.55000000000000004">
      <c r="A4149" t="s">
        <v>7680</v>
      </c>
      <c r="B4149" s="1">
        <v>42334</v>
      </c>
      <c r="C4149">
        <v>48</v>
      </c>
      <c r="D4149">
        <v>11</v>
      </c>
      <c r="E4149" t="s">
        <v>119</v>
      </c>
      <c r="F4149">
        <v>2015</v>
      </c>
      <c r="G4149">
        <v>55</v>
      </c>
      <c r="H4149" t="s">
        <v>115</v>
      </c>
      <c r="I4149" t="s">
        <v>42</v>
      </c>
      <c r="J4149">
        <v>1</v>
      </c>
      <c r="K4149" t="s">
        <v>43</v>
      </c>
      <c r="L4149">
        <v>9</v>
      </c>
      <c r="M4149" t="s">
        <v>7660</v>
      </c>
      <c r="N4149" t="s">
        <v>7661</v>
      </c>
      <c r="O4149" t="s">
        <v>9648</v>
      </c>
      <c r="P4149" t="s">
        <v>2410</v>
      </c>
      <c r="Q4149" t="s">
        <v>47</v>
      </c>
      <c r="S4149" t="s">
        <v>47</v>
      </c>
      <c r="U4149" t="s">
        <v>7681</v>
      </c>
      <c r="V4149">
        <v>1</v>
      </c>
      <c r="W4149">
        <v>0</v>
      </c>
      <c r="X4149">
        <v>0</v>
      </c>
      <c r="Y4149">
        <v>0</v>
      </c>
      <c r="Z4149">
        <v>0</v>
      </c>
      <c r="AA4149">
        <v>0</v>
      </c>
      <c r="AB4149">
        <v>1</v>
      </c>
      <c r="AC4149">
        <v>0</v>
      </c>
      <c r="AD4149">
        <v>1</v>
      </c>
      <c r="AE4149">
        <v>1</v>
      </c>
      <c r="AF4149">
        <v>0</v>
      </c>
      <c r="AG4149">
        <v>0</v>
      </c>
      <c r="AH4149">
        <v>0</v>
      </c>
      <c r="AI4149">
        <v>0</v>
      </c>
      <c r="AK4149">
        <v>0</v>
      </c>
      <c r="AL4149" t="s">
        <v>65</v>
      </c>
      <c r="AM4149">
        <v>1</v>
      </c>
      <c r="AN4149">
        <v>0</v>
      </c>
      <c r="AO4149">
        <v>1</v>
      </c>
    </row>
    <row r="4150" spans="1:41" x14ac:dyDescent="0.55000000000000004">
      <c r="A4150" t="s">
        <v>7682</v>
      </c>
      <c r="B4150" s="1">
        <v>42361</v>
      </c>
      <c r="C4150">
        <v>52</v>
      </c>
      <c r="D4150">
        <v>12</v>
      </c>
      <c r="E4150" t="s">
        <v>57</v>
      </c>
      <c r="F4150">
        <v>2015</v>
      </c>
      <c r="G4150">
        <v>19</v>
      </c>
      <c r="H4150" t="s">
        <v>62</v>
      </c>
      <c r="I4150" t="s">
        <v>42</v>
      </c>
      <c r="J4150">
        <v>1</v>
      </c>
      <c r="K4150" t="s">
        <v>43</v>
      </c>
      <c r="L4150">
        <v>9</v>
      </c>
      <c r="M4150" t="s">
        <v>7660</v>
      </c>
      <c r="N4150" t="s">
        <v>7661</v>
      </c>
      <c r="O4150" t="s">
        <v>9648</v>
      </c>
      <c r="P4150" t="s">
        <v>2410</v>
      </c>
      <c r="Q4150" t="s">
        <v>47</v>
      </c>
      <c r="S4150" t="s">
        <v>47</v>
      </c>
      <c r="U4150" t="s">
        <v>7683</v>
      </c>
      <c r="V4150">
        <v>1</v>
      </c>
      <c r="W4150">
        <v>0</v>
      </c>
      <c r="X4150">
        <v>0</v>
      </c>
      <c r="Y4150">
        <v>0</v>
      </c>
      <c r="Z4150">
        <v>0</v>
      </c>
      <c r="AA4150">
        <v>0</v>
      </c>
      <c r="AB4150">
        <v>1</v>
      </c>
      <c r="AC4150">
        <v>0</v>
      </c>
      <c r="AD4150">
        <v>0</v>
      </c>
      <c r="AE4150">
        <v>0</v>
      </c>
      <c r="AF4150">
        <v>0</v>
      </c>
      <c r="AG4150">
        <v>0</v>
      </c>
      <c r="AH4150">
        <v>0</v>
      </c>
      <c r="AI4150">
        <v>0</v>
      </c>
      <c r="AK4150">
        <v>0</v>
      </c>
      <c r="AL4150" t="s">
        <v>65</v>
      </c>
      <c r="AM4150">
        <v>0</v>
      </c>
      <c r="AN4150">
        <v>0</v>
      </c>
      <c r="AO4150">
        <v>0</v>
      </c>
    </row>
    <row r="4151" spans="1:41" x14ac:dyDescent="0.55000000000000004">
      <c r="A4151" t="s">
        <v>7684</v>
      </c>
      <c r="B4151" s="1">
        <v>42416</v>
      </c>
      <c r="C4151">
        <v>7</v>
      </c>
      <c r="D4151">
        <v>2</v>
      </c>
      <c r="E4151" t="s">
        <v>61</v>
      </c>
      <c r="F4151">
        <v>2016</v>
      </c>
      <c r="G4151">
        <v>66</v>
      </c>
      <c r="H4151" t="s">
        <v>196</v>
      </c>
      <c r="I4151" t="s">
        <v>42</v>
      </c>
      <c r="J4151">
        <v>1</v>
      </c>
      <c r="K4151" t="s">
        <v>43</v>
      </c>
      <c r="L4151">
        <v>9</v>
      </c>
      <c r="M4151" t="s">
        <v>7660</v>
      </c>
      <c r="N4151" t="s">
        <v>7661</v>
      </c>
      <c r="O4151" t="s">
        <v>9648</v>
      </c>
      <c r="P4151" t="s">
        <v>2410</v>
      </c>
      <c r="Q4151" t="s">
        <v>47</v>
      </c>
      <c r="S4151" t="s">
        <v>47</v>
      </c>
      <c r="T4151" t="s">
        <v>7685</v>
      </c>
      <c r="U4151" t="s">
        <v>7686</v>
      </c>
      <c r="V4151">
        <v>1</v>
      </c>
      <c r="W4151">
        <v>0</v>
      </c>
      <c r="X4151">
        <v>0</v>
      </c>
      <c r="Y4151">
        <v>0</v>
      </c>
      <c r="Z4151">
        <v>0</v>
      </c>
      <c r="AA4151">
        <v>0</v>
      </c>
      <c r="AB4151">
        <v>0</v>
      </c>
      <c r="AC4151">
        <v>0</v>
      </c>
      <c r="AD4151">
        <v>1</v>
      </c>
      <c r="AE4151">
        <v>0</v>
      </c>
      <c r="AF4151">
        <v>0</v>
      </c>
      <c r="AG4151">
        <v>0</v>
      </c>
      <c r="AH4151">
        <v>0</v>
      </c>
      <c r="AI4151">
        <v>0</v>
      </c>
      <c r="AK4151">
        <v>0</v>
      </c>
      <c r="AL4151" t="s">
        <v>65</v>
      </c>
      <c r="AM4151">
        <v>0</v>
      </c>
      <c r="AN4151">
        <v>0</v>
      </c>
      <c r="AO4151">
        <v>0</v>
      </c>
    </row>
    <row r="4152" spans="1:41" x14ac:dyDescent="0.55000000000000004">
      <c r="A4152" t="s">
        <v>7687</v>
      </c>
      <c r="B4152" s="1">
        <v>42426</v>
      </c>
      <c r="C4152">
        <v>8</v>
      </c>
      <c r="D4152">
        <v>2</v>
      </c>
      <c r="E4152" t="s">
        <v>61</v>
      </c>
      <c r="F4152">
        <v>2016</v>
      </c>
      <c r="G4152">
        <v>46</v>
      </c>
      <c r="H4152" t="s">
        <v>52</v>
      </c>
      <c r="I4152" t="s">
        <v>42</v>
      </c>
      <c r="J4152">
        <v>1</v>
      </c>
      <c r="K4152" t="s">
        <v>43</v>
      </c>
      <c r="L4152">
        <v>9</v>
      </c>
      <c r="M4152" t="s">
        <v>7660</v>
      </c>
      <c r="N4152" t="s">
        <v>7661</v>
      </c>
      <c r="O4152" t="s">
        <v>9648</v>
      </c>
      <c r="P4152" t="s">
        <v>2410</v>
      </c>
      <c r="Q4152" t="s">
        <v>47</v>
      </c>
      <c r="S4152" t="s">
        <v>47</v>
      </c>
      <c r="T4152" t="s">
        <v>63</v>
      </c>
      <c r="U4152" t="s">
        <v>7688</v>
      </c>
      <c r="V4152">
        <v>0</v>
      </c>
      <c r="W4152">
        <v>0</v>
      </c>
      <c r="X4152">
        <v>0</v>
      </c>
      <c r="Y4152">
        <v>0</v>
      </c>
      <c r="Z4152">
        <v>0</v>
      </c>
      <c r="AA4152">
        <v>0</v>
      </c>
      <c r="AB4152">
        <v>0</v>
      </c>
      <c r="AC4152">
        <v>0</v>
      </c>
      <c r="AD4152">
        <v>1</v>
      </c>
      <c r="AE4152">
        <v>1</v>
      </c>
      <c r="AF4152">
        <v>0</v>
      </c>
      <c r="AG4152">
        <v>0</v>
      </c>
      <c r="AH4152">
        <v>0</v>
      </c>
      <c r="AI4152">
        <v>0</v>
      </c>
      <c r="AK4152">
        <v>0</v>
      </c>
      <c r="AL4152" t="s">
        <v>65</v>
      </c>
      <c r="AM4152">
        <v>1</v>
      </c>
      <c r="AN4152">
        <v>0</v>
      </c>
      <c r="AO4152">
        <v>1</v>
      </c>
    </row>
    <row r="4153" spans="1:41" x14ac:dyDescent="0.55000000000000004">
      <c r="A4153" t="s">
        <v>7689</v>
      </c>
      <c r="B4153" s="1">
        <v>42519</v>
      </c>
      <c r="C4153">
        <v>21</v>
      </c>
      <c r="D4153">
        <v>5</v>
      </c>
      <c r="E4153" t="s">
        <v>76</v>
      </c>
      <c r="F4153">
        <v>2016</v>
      </c>
      <c r="G4153">
        <v>40</v>
      </c>
      <c r="H4153" t="s">
        <v>41</v>
      </c>
      <c r="I4153" t="s">
        <v>53</v>
      </c>
      <c r="J4153">
        <v>0</v>
      </c>
      <c r="K4153" t="s">
        <v>123</v>
      </c>
      <c r="L4153">
        <v>3</v>
      </c>
      <c r="M4153" t="s">
        <v>7660</v>
      </c>
      <c r="N4153" t="s">
        <v>7661</v>
      </c>
      <c r="O4153" t="s">
        <v>9648</v>
      </c>
      <c r="P4153" t="s">
        <v>2410</v>
      </c>
      <c r="Q4153" t="s">
        <v>47</v>
      </c>
      <c r="S4153" t="s">
        <v>47</v>
      </c>
      <c r="T4153" t="s">
        <v>63</v>
      </c>
      <c r="U4153" t="s">
        <v>4378</v>
      </c>
      <c r="V4153">
        <v>0</v>
      </c>
      <c r="W4153">
        <v>0</v>
      </c>
      <c r="X4153">
        <v>1</v>
      </c>
      <c r="Y4153">
        <v>0</v>
      </c>
      <c r="Z4153">
        <v>1</v>
      </c>
      <c r="AA4153">
        <v>0</v>
      </c>
      <c r="AB4153">
        <v>0</v>
      </c>
      <c r="AC4153">
        <v>0</v>
      </c>
      <c r="AD4153">
        <v>0</v>
      </c>
      <c r="AE4153">
        <v>0</v>
      </c>
      <c r="AF4153">
        <v>0</v>
      </c>
      <c r="AG4153">
        <v>0</v>
      </c>
      <c r="AH4153">
        <v>0</v>
      </c>
      <c r="AI4153">
        <v>0</v>
      </c>
      <c r="AK4153">
        <v>0</v>
      </c>
      <c r="AL4153" t="s">
        <v>65</v>
      </c>
      <c r="AM4153">
        <v>1</v>
      </c>
      <c r="AN4153">
        <v>1</v>
      </c>
      <c r="AO4153">
        <v>1</v>
      </c>
    </row>
    <row r="4154" spans="1:41" x14ac:dyDescent="0.55000000000000004">
      <c r="A4154" t="s">
        <v>7690</v>
      </c>
      <c r="B4154" s="1">
        <v>42687</v>
      </c>
      <c r="C4154">
        <v>45</v>
      </c>
      <c r="D4154">
        <v>11</v>
      </c>
      <c r="E4154" t="s">
        <v>119</v>
      </c>
      <c r="F4154">
        <v>2016</v>
      </c>
      <c r="G4154">
        <v>57</v>
      </c>
      <c r="H4154" t="s">
        <v>115</v>
      </c>
      <c r="I4154" t="s">
        <v>53</v>
      </c>
      <c r="J4154">
        <v>0</v>
      </c>
      <c r="K4154" t="s">
        <v>43</v>
      </c>
      <c r="L4154">
        <v>9</v>
      </c>
      <c r="M4154" t="s">
        <v>7660</v>
      </c>
      <c r="N4154" t="s">
        <v>7661</v>
      </c>
      <c r="O4154" t="s">
        <v>9648</v>
      </c>
      <c r="P4154" t="s">
        <v>2410</v>
      </c>
      <c r="Q4154" t="s">
        <v>47</v>
      </c>
      <c r="S4154" t="s">
        <v>47</v>
      </c>
      <c r="T4154" t="s">
        <v>63</v>
      </c>
      <c r="U4154" t="s">
        <v>7691</v>
      </c>
      <c r="V4154">
        <v>1</v>
      </c>
      <c r="W4154">
        <v>1</v>
      </c>
      <c r="X4154">
        <v>1</v>
      </c>
      <c r="Y4154">
        <v>0</v>
      </c>
      <c r="Z4154">
        <v>0</v>
      </c>
      <c r="AA4154">
        <v>0</v>
      </c>
      <c r="AB4154">
        <v>0</v>
      </c>
      <c r="AC4154">
        <v>0</v>
      </c>
      <c r="AD4154">
        <v>1</v>
      </c>
      <c r="AE4154">
        <v>0</v>
      </c>
      <c r="AF4154">
        <v>0</v>
      </c>
      <c r="AG4154">
        <v>0</v>
      </c>
      <c r="AH4154">
        <v>0</v>
      </c>
      <c r="AI4154">
        <v>0</v>
      </c>
      <c r="AK4154">
        <v>0</v>
      </c>
      <c r="AL4154" t="s">
        <v>65</v>
      </c>
      <c r="AM4154">
        <v>0</v>
      </c>
      <c r="AN4154">
        <v>1</v>
      </c>
      <c r="AO4154">
        <v>1</v>
      </c>
    </row>
    <row r="4155" spans="1:41" x14ac:dyDescent="0.55000000000000004">
      <c r="A4155" t="s">
        <v>7692</v>
      </c>
      <c r="B4155" s="1">
        <v>42727</v>
      </c>
      <c r="C4155">
        <v>51</v>
      </c>
      <c r="D4155">
        <v>12</v>
      </c>
      <c r="E4155" t="s">
        <v>57</v>
      </c>
      <c r="F4155">
        <v>2016</v>
      </c>
      <c r="G4155">
        <v>39</v>
      </c>
      <c r="H4155" t="s">
        <v>41</v>
      </c>
      <c r="I4155" t="s">
        <v>42</v>
      </c>
      <c r="J4155">
        <v>1</v>
      </c>
      <c r="K4155" t="s">
        <v>43</v>
      </c>
      <c r="L4155">
        <v>9</v>
      </c>
      <c r="M4155" t="s">
        <v>7660</v>
      </c>
      <c r="N4155" t="s">
        <v>7661</v>
      </c>
      <c r="O4155" t="s">
        <v>9648</v>
      </c>
      <c r="P4155" t="s">
        <v>2410</v>
      </c>
      <c r="Q4155" t="s">
        <v>47</v>
      </c>
      <c r="R4155" t="s">
        <v>1586</v>
      </c>
      <c r="S4155" t="s">
        <v>47</v>
      </c>
      <c r="T4155" t="s">
        <v>48</v>
      </c>
      <c r="U4155" t="s">
        <v>7693</v>
      </c>
      <c r="V4155">
        <v>0</v>
      </c>
      <c r="W4155">
        <v>0</v>
      </c>
      <c r="X4155">
        <v>1</v>
      </c>
      <c r="Y4155">
        <v>0</v>
      </c>
      <c r="Z4155">
        <v>1</v>
      </c>
      <c r="AA4155">
        <v>0</v>
      </c>
      <c r="AB4155">
        <v>0</v>
      </c>
      <c r="AC4155">
        <v>0</v>
      </c>
      <c r="AD4155">
        <v>0</v>
      </c>
      <c r="AE4155">
        <v>0</v>
      </c>
      <c r="AF4155">
        <v>0</v>
      </c>
      <c r="AG4155">
        <v>0</v>
      </c>
      <c r="AH4155">
        <v>0</v>
      </c>
      <c r="AI4155">
        <v>0</v>
      </c>
      <c r="AK4155">
        <v>0</v>
      </c>
      <c r="AL4155" t="s">
        <v>65</v>
      </c>
      <c r="AM4155">
        <v>1</v>
      </c>
      <c r="AN4155">
        <v>1</v>
      </c>
      <c r="AO4155">
        <v>1</v>
      </c>
    </row>
    <row r="4156" spans="1:41" x14ac:dyDescent="0.55000000000000004">
      <c r="A4156" t="s">
        <v>7694</v>
      </c>
      <c r="B4156" s="1">
        <v>42757</v>
      </c>
      <c r="C4156">
        <v>3</v>
      </c>
      <c r="D4156">
        <v>1</v>
      </c>
      <c r="E4156" t="s">
        <v>40</v>
      </c>
      <c r="F4156">
        <v>2017</v>
      </c>
      <c r="G4156">
        <v>35</v>
      </c>
      <c r="H4156" t="s">
        <v>41</v>
      </c>
      <c r="I4156" t="s">
        <v>42</v>
      </c>
      <c r="J4156">
        <v>1</v>
      </c>
      <c r="K4156" t="s">
        <v>43</v>
      </c>
      <c r="L4156">
        <v>9</v>
      </c>
      <c r="M4156" t="s">
        <v>7660</v>
      </c>
      <c r="N4156" t="s">
        <v>7661</v>
      </c>
      <c r="O4156" t="s">
        <v>9648</v>
      </c>
      <c r="P4156" t="s">
        <v>2410</v>
      </c>
      <c r="Q4156" t="s">
        <v>47</v>
      </c>
      <c r="S4156" t="s">
        <v>47</v>
      </c>
      <c r="T4156" t="s">
        <v>63</v>
      </c>
      <c r="U4156" t="s">
        <v>7695</v>
      </c>
      <c r="V4156">
        <v>1</v>
      </c>
      <c r="W4156">
        <v>1</v>
      </c>
      <c r="X4156">
        <v>1</v>
      </c>
      <c r="Y4156">
        <v>0</v>
      </c>
      <c r="Z4156">
        <v>0</v>
      </c>
      <c r="AA4156">
        <v>0</v>
      </c>
      <c r="AB4156">
        <v>0</v>
      </c>
      <c r="AC4156">
        <v>0</v>
      </c>
      <c r="AD4156">
        <v>1</v>
      </c>
      <c r="AE4156">
        <v>0</v>
      </c>
      <c r="AF4156">
        <v>0</v>
      </c>
      <c r="AG4156">
        <v>0</v>
      </c>
      <c r="AH4156">
        <v>0</v>
      </c>
      <c r="AI4156">
        <v>0</v>
      </c>
      <c r="AK4156">
        <v>0</v>
      </c>
      <c r="AM4156">
        <v>0</v>
      </c>
      <c r="AN4156">
        <v>1</v>
      </c>
      <c r="AO4156">
        <v>1</v>
      </c>
    </row>
    <row r="4157" spans="1:41" x14ac:dyDescent="0.55000000000000004">
      <c r="A4157" t="s">
        <v>7696</v>
      </c>
      <c r="B4157" s="1">
        <v>42796</v>
      </c>
      <c r="C4157">
        <v>9</v>
      </c>
      <c r="D4157">
        <v>3</v>
      </c>
      <c r="E4157" t="s">
        <v>67</v>
      </c>
      <c r="F4157">
        <v>2017</v>
      </c>
      <c r="G4157">
        <v>44</v>
      </c>
      <c r="H4157" t="s">
        <v>41</v>
      </c>
      <c r="I4157" t="s">
        <v>53</v>
      </c>
      <c r="J4157">
        <v>0</v>
      </c>
      <c r="K4157" t="s">
        <v>43</v>
      </c>
      <c r="L4157">
        <v>9</v>
      </c>
      <c r="M4157" t="s">
        <v>7660</v>
      </c>
      <c r="N4157" t="s">
        <v>7661</v>
      </c>
      <c r="O4157" t="s">
        <v>9648</v>
      </c>
      <c r="P4157" t="s">
        <v>2410</v>
      </c>
      <c r="Q4157" t="s">
        <v>47</v>
      </c>
      <c r="S4157" t="s">
        <v>47</v>
      </c>
      <c r="T4157" t="s">
        <v>7697</v>
      </c>
      <c r="U4157" t="s">
        <v>7698</v>
      </c>
      <c r="V4157">
        <v>0</v>
      </c>
      <c r="W4157">
        <v>0</v>
      </c>
      <c r="X4157">
        <v>0</v>
      </c>
      <c r="Y4157">
        <v>0</v>
      </c>
      <c r="Z4157">
        <v>0</v>
      </c>
      <c r="AA4157">
        <v>0</v>
      </c>
      <c r="AB4157">
        <v>0</v>
      </c>
      <c r="AC4157">
        <v>1</v>
      </c>
      <c r="AD4157">
        <v>1</v>
      </c>
      <c r="AE4157">
        <v>0</v>
      </c>
      <c r="AF4157">
        <v>0</v>
      </c>
      <c r="AG4157">
        <v>0</v>
      </c>
      <c r="AH4157">
        <v>0</v>
      </c>
      <c r="AI4157">
        <v>0</v>
      </c>
      <c r="AK4157">
        <v>0</v>
      </c>
      <c r="AM4157">
        <v>1</v>
      </c>
      <c r="AN4157">
        <v>0</v>
      </c>
      <c r="AO4157">
        <v>1</v>
      </c>
    </row>
    <row r="4158" spans="1:41" x14ac:dyDescent="0.55000000000000004">
      <c r="A4158" t="s">
        <v>7699</v>
      </c>
      <c r="B4158" s="1">
        <v>42839</v>
      </c>
      <c r="C4158">
        <v>15</v>
      </c>
      <c r="D4158">
        <v>4</v>
      </c>
      <c r="E4158" t="s">
        <v>91</v>
      </c>
      <c r="F4158">
        <v>2017</v>
      </c>
      <c r="G4158">
        <v>42</v>
      </c>
      <c r="H4158" t="s">
        <v>41</v>
      </c>
      <c r="I4158" t="s">
        <v>53</v>
      </c>
      <c r="J4158">
        <v>0</v>
      </c>
      <c r="K4158" t="s">
        <v>43</v>
      </c>
      <c r="L4158">
        <v>9</v>
      </c>
      <c r="M4158" t="s">
        <v>7660</v>
      </c>
      <c r="N4158" t="s">
        <v>7661</v>
      </c>
      <c r="O4158" t="s">
        <v>9648</v>
      </c>
      <c r="P4158" t="s">
        <v>2410</v>
      </c>
      <c r="Q4158" t="s">
        <v>47</v>
      </c>
      <c r="S4158" t="s">
        <v>47</v>
      </c>
      <c r="T4158" t="s">
        <v>266</v>
      </c>
      <c r="U4158" t="s">
        <v>7700</v>
      </c>
      <c r="V4158">
        <v>0</v>
      </c>
      <c r="W4158">
        <v>0</v>
      </c>
      <c r="X4158">
        <v>0</v>
      </c>
      <c r="Y4158">
        <v>0</v>
      </c>
      <c r="Z4158">
        <v>0</v>
      </c>
      <c r="AA4158">
        <v>0</v>
      </c>
      <c r="AB4158">
        <v>0</v>
      </c>
      <c r="AC4158">
        <v>0</v>
      </c>
      <c r="AD4158">
        <v>1</v>
      </c>
      <c r="AE4158">
        <v>1</v>
      </c>
      <c r="AF4158">
        <v>1</v>
      </c>
      <c r="AG4158">
        <v>0</v>
      </c>
      <c r="AH4158">
        <v>0</v>
      </c>
      <c r="AI4158">
        <v>0</v>
      </c>
      <c r="AK4158">
        <v>0</v>
      </c>
      <c r="AM4158">
        <v>1</v>
      </c>
      <c r="AN4158">
        <v>0</v>
      </c>
      <c r="AO4158">
        <v>1</v>
      </c>
    </row>
    <row r="4159" spans="1:41" x14ac:dyDescent="0.55000000000000004">
      <c r="A4159" t="s">
        <v>7701</v>
      </c>
      <c r="B4159" s="1">
        <v>42862</v>
      </c>
      <c r="C4159">
        <v>18</v>
      </c>
      <c r="D4159">
        <v>5</v>
      </c>
      <c r="E4159" t="s">
        <v>76</v>
      </c>
      <c r="F4159">
        <v>2017</v>
      </c>
      <c r="G4159">
        <v>49</v>
      </c>
      <c r="H4159" t="s">
        <v>52</v>
      </c>
      <c r="I4159" t="s">
        <v>42</v>
      </c>
      <c r="J4159">
        <v>1</v>
      </c>
      <c r="K4159" t="s">
        <v>43</v>
      </c>
      <c r="L4159">
        <v>9</v>
      </c>
      <c r="M4159" t="s">
        <v>7660</v>
      </c>
      <c r="N4159" t="s">
        <v>7661</v>
      </c>
      <c r="O4159" t="s">
        <v>9648</v>
      </c>
      <c r="P4159" t="s">
        <v>2410</v>
      </c>
      <c r="Q4159" t="s">
        <v>33</v>
      </c>
      <c r="R4159" t="s">
        <v>2280</v>
      </c>
      <c r="S4159" t="s">
        <v>69</v>
      </c>
      <c r="T4159" t="s">
        <v>63</v>
      </c>
      <c r="U4159" t="s">
        <v>5135</v>
      </c>
      <c r="V4159">
        <v>1</v>
      </c>
      <c r="W4159">
        <v>0</v>
      </c>
      <c r="X4159">
        <v>1</v>
      </c>
      <c r="Y4159">
        <v>0</v>
      </c>
      <c r="Z4159">
        <v>0</v>
      </c>
      <c r="AA4159">
        <v>0</v>
      </c>
      <c r="AB4159">
        <v>0</v>
      </c>
      <c r="AC4159">
        <v>0</v>
      </c>
      <c r="AD4159">
        <v>1</v>
      </c>
      <c r="AE4159">
        <v>0</v>
      </c>
      <c r="AF4159">
        <v>0</v>
      </c>
      <c r="AG4159">
        <v>0</v>
      </c>
      <c r="AH4159">
        <v>0</v>
      </c>
      <c r="AI4159">
        <v>0</v>
      </c>
      <c r="AK4159">
        <v>0</v>
      </c>
      <c r="AM4159">
        <v>0</v>
      </c>
      <c r="AN4159">
        <v>1</v>
      </c>
      <c r="AO4159">
        <v>1</v>
      </c>
    </row>
    <row r="4160" spans="1:41" x14ac:dyDescent="0.55000000000000004">
      <c r="A4160" t="s">
        <v>7702</v>
      </c>
      <c r="B4160" s="1">
        <v>42873</v>
      </c>
      <c r="C4160">
        <v>20</v>
      </c>
      <c r="D4160">
        <v>5</v>
      </c>
      <c r="E4160" t="s">
        <v>76</v>
      </c>
      <c r="F4160">
        <v>2017</v>
      </c>
      <c r="G4160">
        <v>31</v>
      </c>
      <c r="H4160" t="s">
        <v>87</v>
      </c>
      <c r="I4160" t="s">
        <v>42</v>
      </c>
      <c r="J4160">
        <v>1</v>
      </c>
      <c r="K4160" t="s">
        <v>43</v>
      </c>
      <c r="L4160">
        <v>9</v>
      </c>
      <c r="M4160" t="s">
        <v>7660</v>
      </c>
      <c r="N4160" t="s">
        <v>7661</v>
      </c>
      <c r="O4160" t="s">
        <v>9648</v>
      </c>
      <c r="P4160" t="s">
        <v>2410</v>
      </c>
      <c r="Q4160" t="s">
        <v>33</v>
      </c>
      <c r="R4160" t="s">
        <v>7703</v>
      </c>
      <c r="S4160" t="s">
        <v>500</v>
      </c>
      <c r="T4160" t="s">
        <v>77</v>
      </c>
      <c r="U4160" t="s">
        <v>328</v>
      </c>
      <c r="V4160">
        <v>0</v>
      </c>
      <c r="W4160">
        <v>0</v>
      </c>
      <c r="X4160">
        <v>1</v>
      </c>
      <c r="Y4160">
        <v>0</v>
      </c>
      <c r="Z4160">
        <v>0</v>
      </c>
      <c r="AA4160">
        <v>0</v>
      </c>
      <c r="AB4160">
        <v>0</v>
      </c>
      <c r="AC4160">
        <v>0</v>
      </c>
      <c r="AD4160">
        <v>0</v>
      </c>
      <c r="AE4160">
        <v>0</v>
      </c>
      <c r="AF4160">
        <v>0</v>
      </c>
      <c r="AG4160">
        <v>0</v>
      </c>
      <c r="AH4160">
        <v>0</v>
      </c>
      <c r="AI4160">
        <v>0</v>
      </c>
      <c r="AK4160">
        <v>0</v>
      </c>
      <c r="AM4160">
        <v>0</v>
      </c>
      <c r="AN4160">
        <v>1</v>
      </c>
      <c r="AO4160">
        <v>1</v>
      </c>
    </row>
    <row r="4161" spans="1:41" x14ac:dyDescent="0.55000000000000004">
      <c r="A4161" t="s">
        <v>7704</v>
      </c>
      <c r="B4161" s="1">
        <v>42904</v>
      </c>
      <c r="C4161">
        <v>24</v>
      </c>
      <c r="D4161">
        <v>6</v>
      </c>
      <c r="E4161" t="s">
        <v>101</v>
      </c>
      <c r="F4161">
        <v>2017</v>
      </c>
      <c r="G4161">
        <v>35</v>
      </c>
      <c r="H4161" t="s">
        <v>41</v>
      </c>
      <c r="I4161" t="s">
        <v>42</v>
      </c>
      <c r="J4161">
        <v>1</v>
      </c>
      <c r="K4161" t="s">
        <v>43</v>
      </c>
      <c r="L4161">
        <v>9</v>
      </c>
      <c r="M4161" t="s">
        <v>7660</v>
      </c>
      <c r="N4161" t="s">
        <v>7661</v>
      </c>
      <c r="O4161" t="s">
        <v>9648</v>
      </c>
      <c r="P4161" t="s">
        <v>2410</v>
      </c>
      <c r="Q4161" t="s">
        <v>47</v>
      </c>
      <c r="S4161" t="s">
        <v>47</v>
      </c>
      <c r="T4161" t="s">
        <v>48</v>
      </c>
      <c r="U4161" t="s">
        <v>7705</v>
      </c>
      <c r="V4161">
        <v>1</v>
      </c>
      <c r="W4161">
        <v>0</v>
      </c>
      <c r="X4161">
        <v>0</v>
      </c>
      <c r="Y4161">
        <v>0</v>
      </c>
      <c r="Z4161">
        <v>0</v>
      </c>
      <c r="AA4161">
        <v>0</v>
      </c>
      <c r="AB4161">
        <v>1</v>
      </c>
      <c r="AC4161">
        <v>0</v>
      </c>
      <c r="AD4161">
        <v>0</v>
      </c>
      <c r="AE4161">
        <v>0</v>
      </c>
      <c r="AF4161">
        <v>0</v>
      </c>
      <c r="AG4161">
        <v>0</v>
      </c>
      <c r="AH4161">
        <v>0</v>
      </c>
      <c r="AI4161">
        <v>0</v>
      </c>
      <c r="AK4161">
        <v>0</v>
      </c>
      <c r="AM4161">
        <v>0</v>
      </c>
      <c r="AN4161">
        <v>0</v>
      </c>
      <c r="AO4161">
        <v>0</v>
      </c>
    </row>
    <row r="4162" spans="1:41" x14ac:dyDescent="0.55000000000000004">
      <c r="A4162" t="s">
        <v>7706</v>
      </c>
      <c r="B4162" s="1">
        <v>42965</v>
      </c>
      <c r="C4162">
        <v>33</v>
      </c>
      <c r="D4162">
        <v>8</v>
      </c>
      <c r="E4162" t="s">
        <v>109</v>
      </c>
      <c r="F4162">
        <v>2017</v>
      </c>
      <c r="G4162">
        <v>37</v>
      </c>
      <c r="H4162" t="s">
        <v>41</v>
      </c>
      <c r="I4162" t="s">
        <v>53</v>
      </c>
      <c r="J4162">
        <v>0</v>
      </c>
      <c r="K4162" t="s">
        <v>969</v>
      </c>
      <c r="L4162">
        <v>2</v>
      </c>
      <c r="M4162" t="s">
        <v>7660</v>
      </c>
      <c r="N4162" t="s">
        <v>7661</v>
      </c>
      <c r="O4162" t="s">
        <v>9648</v>
      </c>
      <c r="P4162" t="s">
        <v>2410</v>
      </c>
      <c r="Q4162" t="s">
        <v>47</v>
      </c>
      <c r="S4162" t="s">
        <v>47</v>
      </c>
      <c r="T4162" t="s">
        <v>63</v>
      </c>
      <c r="U4162" t="s">
        <v>7707</v>
      </c>
      <c r="V4162">
        <v>1</v>
      </c>
      <c r="W4162">
        <v>1</v>
      </c>
      <c r="X4162">
        <v>0</v>
      </c>
      <c r="Y4162">
        <v>0</v>
      </c>
      <c r="Z4162">
        <v>0</v>
      </c>
      <c r="AA4162">
        <v>0</v>
      </c>
      <c r="AB4162">
        <v>1</v>
      </c>
      <c r="AC4162">
        <v>0</v>
      </c>
      <c r="AD4162">
        <v>1</v>
      </c>
      <c r="AE4162">
        <v>0</v>
      </c>
      <c r="AF4162">
        <v>0</v>
      </c>
      <c r="AG4162">
        <v>0</v>
      </c>
      <c r="AH4162">
        <v>0</v>
      </c>
      <c r="AI4162">
        <v>0</v>
      </c>
      <c r="AK4162">
        <v>0</v>
      </c>
      <c r="AM4162">
        <v>0</v>
      </c>
      <c r="AN4162">
        <v>0</v>
      </c>
      <c r="AO4162">
        <v>0</v>
      </c>
    </row>
    <row r="4163" spans="1:41" x14ac:dyDescent="0.55000000000000004">
      <c r="A4163" t="s">
        <v>7708</v>
      </c>
      <c r="B4163" s="1">
        <v>43014</v>
      </c>
      <c r="C4163">
        <v>40</v>
      </c>
      <c r="D4163">
        <v>10</v>
      </c>
      <c r="E4163" t="s">
        <v>114</v>
      </c>
      <c r="F4163">
        <v>2017</v>
      </c>
      <c r="G4163">
        <v>32</v>
      </c>
      <c r="H4163" t="s">
        <v>87</v>
      </c>
      <c r="I4163" t="s">
        <v>42</v>
      </c>
      <c r="J4163">
        <v>1</v>
      </c>
      <c r="K4163" t="s">
        <v>43</v>
      </c>
      <c r="L4163">
        <v>9</v>
      </c>
      <c r="M4163" t="s">
        <v>7660</v>
      </c>
      <c r="N4163" t="s">
        <v>7661</v>
      </c>
      <c r="O4163" t="s">
        <v>9648</v>
      </c>
      <c r="P4163" t="s">
        <v>2410</v>
      </c>
      <c r="Q4163" t="s">
        <v>47</v>
      </c>
      <c r="S4163" t="s">
        <v>47</v>
      </c>
      <c r="T4163" t="s">
        <v>63</v>
      </c>
      <c r="U4163" t="s">
        <v>7709</v>
      </c>
      <c r="V4163">
        <v>1</v>
      </c>
      <c r="W4163">
        <v>1</v>
      </c>
      <c r="X4163">
        <v>0</v>
      </c>
      <c r="Y4163">
        <v>0</v>
      </c>
      <c r="Z4163">
        <v>0</v>
      </c>
      <c r="AA4163">
        <v>0</v>
      </c>
      <c r="AB4163">
        <v>0</v>
      </c>
      <c r="AC4163">
        <v>0</v>
      </c>
      <c r="AD4163">
        <v>0</v>
      </c>
      <c r="AE4163">
        <v>0</v>
      </c>
      <c r="AF4163">
        <v>0</v>
      </c>
      <c r="AG4163">
        <v>0</v>
      </c>
      <c r="AH4163">
        <v>0</v>
      </c>
      <c r="AI4163">
        <v>0</v>
      </c>
      <c r="AJ4163" t="s">
        <v>7710</v>
      </c>
      <c r="AK4163">
        <v>0</v>
      </c>
      <c r="AM4163">
        <v>0</v>
      </c>
      <c r="AN4163">
        <v>0</v>
      </c>
      <c r="AO4163">
        <v>0</v>
      </c>
    </row>
    <row r="4164" spans="1:41" x14ac:dyDescent="0.55000000000000004">
      <c r="A4164" t="s">
        <v>7711</v>
      </c>
      <c r="B4164" s="1">
        <v>43063</v>
      </c>
      <c r="C4164">
        <v>47</v>
      </c>
      <c r="D4164">
        <v>11</v>
      </c>
      <c r="E4164" t="s">
        <v>119</v>
      </c>
      <c r="F4164">
        <v>2017</v>
      </c>
      <c r="G4164">
        <v>60</v>
      </c>
      <c r="H4164" t="s">
        <v>115</v>
      </c>
      <c r="I4164" t="s">
        <v>42</v>
      </c>
      <c r="J4164">
        <v>1</v>
      </c>
      <c r="K4164" t="s">
        <v>43</v>
      </c>
      <c r="L4164">
        <v>9</v>
      </c>
      <c r="M4164" t="s">
        <v>7660</v>
      </c>
      <c r="N4164" t="s">
        <v>7661</v>
      </c>
      <c r="O4164" t="s">
        <v>9648</v>
      </c>
      <c r="P4164" t="s">
        <v>2410</v>
      </c>
      <c r="Q4164" t="s">
        <v>47</v>
      </c>
      <c r="S4164" t="s">
        <v>47</v>
      </c>
      <c r="T4164" t="s">
        <v>84</v>
      </c>
      <c r="U4164" t="s">
        <v>7712</v>
      </c>
      <c r="V4164">
        <v>0</v>
      </c>
      <c r="W4164">
        <v>0</v>
      </c>
      <c r="X4164">
        <v>0</v>
      </c>
      <c r="Y4164">
        <v>0</v>
      </c>
      <c r="Z4164">
        <v>0</v>
      </c>
      <c r="AA4164">
        <v>0</v>
      </c>
      <c r="AB4164">
        <v>0</v>
      </c>
      <c r="AC4164">
        <v>0</v>
      </c>
      <c r="AD4164">
        <v>1</v>
      </c>
      <c r="AE4164">
        <v>1</v>
      </c>
      <c r="AF4164">
        <v>0</v>
      </c>
      <c r="AG4164">
        <v>0</v>
      </c>
      <c r="AH4164">
        <v>0</v>
      </c>
      <c r="AI4164">
        <v>0</v>
      </c>
      <c r="AK4164">
        <v>0</v>
      </c>
      <c r="AM4164">
        <v>1</v>
      </c>
      <c r="AN4164">
        <v>0</v>
      </c>
      <c r="AO4164">
        <v>1</v>
      </c>
    </row>
    <row r="4165" spans="1:41" x14ac:dyDescent="0.55000000000000004">
      <c r="A4165" t="s">
        <v>7713</v>
      </c>
      <c r="B4165" s="1">
        <v>43131</v>
      </c>
      <c r="C4165">
        <v>5</v>
      </c>
      <c r="D4165">
        <v>1</v>
      </c>
      <c r="E4165" t="s">
        <v>40</v>
      </c>
      <c r="F4165">
        <v>2018</v>
      </c>
      <c r="G4165">
        <v>55</v>
      </c>
      <c r="H4165" t="s">
        <v>115</v>
      </c>
      <c r="I4165" t="s">
        <v>42</v>
      </c>
      <c r="J4165">
        <v>1</v>
      </c>
      <c r="K4165" t="s">
        <v>106</v>
      </c>
      <c r="L4165">
        <v>7</v>
      </c>
      <c r="M4165" t="s">
        <v>7660</v>
      </c>
      <c r="N4165" t="s">
        <v>7661</v>
      </c>
      <c r="O4165" t="s">
        <v>9648</v>
      </c>
      <c r="P4165" t="s">
        <v>2410</v>
      </c>
      <c r="Q4165" t="s">
        <v>47</v>
      </c>
      <c r="S4165" t="s">
        <v>47</v>
      </c>
      <c r="T4165" t="s">
        <v>659</v>
      </c>
      <c r="U4165" t="s">
        <v>7714</v>
      </c>
      <c r="V4165">
        <v>0</v>
      </c>
      <c r="W4165">
        <v>0</v>
      </c>
      <c r="X4165">
        <v>0</v>
      </c>
      <c r="Y4165">
        <v>0</v>
      </c>
      <c r="Z4165">
        <v>0</v>
      </c>
      <c r="AA4165">
        <v>0</v>
      </c>
      <c r="AB4165">
        <v>0</v>
      </c>
      <c r="AC4165">
        <v>1</v>
      </c>
      <c r="AD4165">
        <v>0</v>
      </c>
      <c r="AE4165">
        <v>0</v>
      </c>
      <c r="AF4165">
        <v>0</v>
      </c>
      <c r="AG4165">
        <v>0</v>
      </c>
      <c r="AH4165">
        <v>0</v>
      </c>
      <c r="AI4165">
        <v>0</v>
      </c>
      <c r="AK4165">
        <v>0</v>
      </c>
      <c r="AL4165" t="s">
        <v>65</v>
      </c>
      <c r="AM4165">
        <v>1</v>
      </c>
      <c r="AN4165">
        <v>0</v>
      </c>
      <c r="AO4165">
        <v>1</v>
      </c>
    </row>
    <row r="4166" spans="1:41" x14ac:dyDescent="0.55000000000000004">
      <c r="A4166" t="s">
        <v>7715</v>
      </c>
      <c r="B4166" s="1">
        <v>43140</v>
      </c>
      <c r="C4166">
        <v>6</v>
      </c>
      <c r="D4166">
        <v>2</v>
      </c>
      <c r="E4166" t="s">
        <v>61</v>
      </c>
      <c r="F4166">
        <v>2018</v>
      </c>
      <c r="G4166">
        <v>58</v>
      </c>
      <c r="H4166" t="s">
        <v>115</v>
      </c>
      <c r="I4166" t="s">
        <v>53</v>
      </c>
      <c r="J4166">
        <v>0</v>
      </c>
      <c r="K4166" t="s">
        <v>43</v>
      </c>
      <c r="L4166">
        <v>9</v>
      </c>
      <c r="M4166" t="s">
        <v>7660</v>
      </c>
      <c r="N4166" t="s">
        <v>7661</v>
      </c>
      <c r="O4166" t="s">
        <v>9648</v>
      </c>
      <c r="P4166" t="s">
        <v>2410</v>
      </c>
      <c r="Q4166" t="s">
        <v>47</v>
      </c>
      <c r="S4166" t="s">
        <v>47</v>
      </c>
      <c r="T4166" t="s">
        <v>7356</v>
      </c>
      <c r="U4166" t="s">
        <v>5894</v>
      </c>
      <c r="V4166">
        <v>0</v>
      </c>
      <c r="W4166">
        <v>0</v>
      </c>
      <c r="X4166">
        <v>0</v>
      </c>
      <c r="Y4166">
        <v>0</v>
      </c>
      <c r="Z4166">
        <v>1</v>
      </c>
      <c r="AA4166">
        <v>0</v>
      </c>
      <c r="AB4166">
        <v>0</v>
      </c>
      <c r="AC4166">
        <v>0</v>
      </c>
      <c r="AD4166">
        <v>0</v>
      </c>
      <c r="AE4166">
        <v>0</v>
      </c>
      <c r="AF4166">
        <v>0</v>
      </c>
      <c r="AG4166">
        <v>0</v>
      </c>
      <c r="AH4166">
        <v>0</v>
      </c>
      <c r="AI4166">
        <v>0</v>
      </c>
      <c r="AK4166">
        <v>0</v>
      </c>
      <c r="AL4166" t="s">
        <v>65</v>
      </c>
      <c r="AM4166">
        <v>1</v>
      </c>
      <c r="AN4166">
        <v>0</v>
      </c>
      <c r="AO4166">
        <v>1</v>
      </c>
    </row>
    <row r="4167" spans="1:41" x14ac:dyDescent="0.55000000000000004">
      <c r="A4167" t="s">
        <v>7716</v>
      </c>
      <c r="B4167" s="1">
        <v>43191</v>
      </c>
      <c r="C4167">
        <v>13</v>
      </c>
      <c r="D4167">
        <v>4</v>
      </c>
      <c r="E4167" t="s">
        <v>91</v>
      </c>
      <c r="F4167">
        <v>2018</v>
      </c>
      <c r="G4167">
        <v>44</v>
      </c>
      <c r="H4167" t="s">
        <v>41</v>
      </c>
      <c r="I4167" t="s">
        <v>42</v>
      </c>
      <c r="J4167">
        <v>1</v>
      </c>
      <c r="K4167" t="s">
        <v>43</v>
      </c>
      <c r="L4167">
        <v>9</v>
      </c>
      <c r="M4167" t="s">
        <v>7660</v>
      </c>
      <c r="N4167" t="s">
        <v>7661</v>
      </c>
      <c r="O4167" t="s">
        <v>9648</v>
      </c>
      <c r="P4167" t="s">
        <v>2410</v>
      </c>
      <c r="Q4167" t="s">
        <v>33</v>
      </c>
      <c r="R4167" t="s">
        <v>1387</v>
      </c>
      <c r="S4167" t="s">
        <v>47</v>
      </c>
      <c r="T4167" t="s">
        <v>48</v>
      </c>
      <c r="U4167" t="s">
        <v>7717</v>
      </c>
      <c r="V4167">
        <v>1</v>
      </c>
      <c r="W4167">
        <v>0</v>
      </c>
      <c r="X4167">
        <v>1</v>
      </c>
      <c r="Y4167">
        <v>1</v>
      </c>
      <c r="Z4167">
        <v>0</v>
      </c>
      <c r="AA4167">
        <v>0</v>
      </c>
      <c r="AB4167">
        <v>0</v>
      </c>
      <c r="AC4167">
        <v>0</v>
      </c>
      <c r="AD4167">
        <v>0</v>
      </c>
      <c r="AE4167">
        <v>0</v>
      </c>
      <c r="AF4167">
        <v>0</v>
      </c>
      <c r="AG4167">
        <v>0</v>
      </c>
      <c r="AH4167">
        <v>0</v>
      </c>
      <c r="AI4167">
        <v>0</v>
      </c>
      <c r="AK4167">
        <v>0</v>
      </c>
      <c r="AL4167" t="s">
        <v>65</v>
      </c>
      <c r="AM4167">
        <v>0</v>
      </c>
      <c r="AN4167">
        <v>1</v>
      </c>
      <c r="AO4167">
        <v>1</v>
      </c>
    </row>
    <row r="4168" spans="1:41" x14ac:dyDescent="0.55000000000000004">
      <c r="A4168" t="s">
        <v>7718</v>
      </c>
      <c r="B4168" s="1">
        <v>43226</v>
      </c>
      <c r="C4168">
        <v>18</v>
      </c>
      <c r="D4168">
        <v>5</v>
      </c>
      <c r="E4168" t="s">
        <v>76</v>
      </c>
      <c r="F4168">
        <v>2018</v>
      </c>
      <c r="G4168">
        <v>33</v>
      </c>
      <c r="H4168" t="s">
        <v>87</v>
      </c>
      <c r="I4168" t="s">
        <v>42</v>
      </c>
      <c r="J4168">
        <v>1</v>
      </c>
      <c r="K4168" t="s">
        <v>43</v>
      </c>
      <c r="L4168">
        <v>9</v>
      </c>
      <c r="M4168" t="s">
        <v>7660</v>
      </c>
      <c r="N4168" t="s">
        <v>7661</v>
      </c>
      <c r="O4168" t="s">
        <v>9648</v>
      </c>
      <c r="P4168" t="s">
        <v>2410</v>
      </c>
      <c r="Q4168" t="s">
        <v>47</v>
      </c>
      <c r="S4168" t="s">
        <v>47</v>
      </c>
      <c r="T4168" t="s">
        <v>77</v>
      </c>
      <c r="U4168" t="s">
        <v>7719</v>
      </c>
      <c r="V4168">
        <v>1</v>
      </c>
      <c r="W4168">
        <v>1</v>
      </c>
      <c r="X4168">
        <v>1</v>
      </c>
      <c r="Y4168">
        <v>0</v>
      </c>
      <c r="Z4168">
        <v>0</v>
      </c>
      <c r="AA4168">
        <v>0</v>
      </c>
      <c r="AB4168">
        <v>0</v>
      </c>
      <c r="AC4168">
        <v>0</v>
      </c>
      <c r="AD4168">
        <v>1</v>
      </c>
      <c r="AE4168">
        <v>0</v>
      </c>
      <c r="AF4168">
        <v>0</v>
      </c>
      <c r="AG4168">
        <v>0</v>
      </c>
      <c r="AH4168">
        <v>0</v>
      </c>
      <c r="AI4168">
        <v>0</v>
      </c>
      <c r="AK4168">
        <v>0</v>
      </c>
      <c r="AL4168" t="s">
        <v>65</v>
      </c>
      <c r="AM4168">
        <v>0</v>
      </c>
      <c r="AN4168">
        <v>1</v>
      </c>
      <c r="AO4168">
        <v>1</v>
      </c>
    </row>
    <row r="4169" spans="1:41" x14ac:dyDescent="0.55000000000000004">
      <c r="A4169" t="s">
        <v>7720</v>
      </c>
      <c r="B4169" s="1">
        <v>43318</v>
      </c>
      <c r="C4169">
        <v>32</v>
      </c>
      <c r="D4169">
        <v>8</v>
      </c>
      <c r="E4169" t="s">
        <v>109</v>
      </c>
      <c r="F4169">
        <v>2018</v>
      </c>
      <c r="G4169">
        <v>40</v>
      </c>
      <c r="H4169" t="s">
        <v>41</v>
      </c>
      <c r="I4169" t="s">
        <v>42</v>
      </c>
      <c r="J4169">
        <v>1</v>
      </c>
      <c r="K4169" t="s">
        <v>43</v>
      </c>
      <c r="L4169">
        <v>9</v>
      </c>
      <c r="M4169" t="s">
        <v>7660</v>
      </c>
      <c r="N4169" t="s">
        <v>7661</v>
      </c>
      <c r="O4169" t="s">
        <v>9648</v>
      </c>
      <c r="P4169" t="s">
        <v>2410</v>
      </c>
      <c r="Q4169" t="s">
        <v>47</v>
      </c>
      <c r="S4169" t="s">
        <v>47</v>
      </c>
      <c r="T4169" t="s">
        <v>63</v>
      </c>
      <c r="U4169" t="s">
        <v>7721</v>
      </c>
      <c r="V4169">
        <v>1</v>
      </c>
      <c r="W4169">
        <v>0</v>
      </c>
      <c r="X4169">
        <v>1</v>
      </c>
      <c r="Y4169">
        <v>0</v>
      </c>
      <c r="Z4169">
        <v>0</v>
      </c>
      <c r="AA4169">
        <v>0</v>
      </c>
      <c r="AB4169">
        <v>0</v>
      </c>
      <c r="AC4169">
        <v>0</v>
      </c>
      <c r="AD4169">
        <v>1</v>
      </c>
      <c r="AE4169">
        <v>0</v>
      </c>
      <c r="AF4169">
        <v>0</v>
      </c>
      <c r="AG4169">
        <v>0</v>
      </c>
      <c r="AH4169">
        <v>0</v>
      </c>
      <c r="AI4169">
        <v>0</v>
      </c>
      <c r="AK4169">
        <v>0</v>
      </c>
      <c r="AL4169" t="s">
        <v>65</v>
      </c>
      <c r="AM4169">
        <v>0</v>
      </c>
      <c r="AN4169">
        <v>1</v>
      </c>
      <c r="AO4169">
        <v>1</v>
      </c>
    </row>
    <row r="4170" spans="1:41" x14ac:dyDescent="0.55000000000000004">
      <c r="A4170" t="s">
        <v>7722</v>
      </c>
      <c r="B4170" s="1">
        <v>43323</v>
      </c>
      <c r="C4170">
        <v>32</v>
      </c>
      <c r="D4170">
        <v>8</v>
      </c>
      <c r="E4170" t="s">
        <v>109</v>
      </c>
      <c r="F4170">
        <v>2018</v>
      </c>
      <c r="G4170">
        <v>33</v>
      </c>
      <c r="H4170" t="s">
        <v>87</v>
      </c>
      <c r="I4170" t="s">
        <v>42</v>
      </c>
      <c r="J4170">
        <v>1</v>
      </c>
      <c r="K4170" t="s">
        <v>43</v>
      </c>
      <c r="L4170">
        <v>9</v>
      </c>
      <c r="M4170" t="s">
        <v>7660</v>
      </c>
      <c r="N4170" t="s">
        <v>7661</v>
      </c>
      <c r="O4170" t="s">
        <v>9648</v>
      </c>
      <c r="P4170" t="s">
        <v>2410</v>
      </c>
      <c r="Q4170" t="s">
        <v>47</v>
      </c>
      <c r="S4170" t="s">
        <v>47</v>
      </c>
      <c r="T4170" t="s">
        <v>77</v>
      </c>
      <c r="U4170" t="s">
        <v>2924</v>
      </c>
      <c r="V4170">
        <v>0</v>
      </c>
      <c r="W4170">
        <v>1</v>
      </c>
      <c r="X4170">
        <v>1</v>
      </c>
      <c r="Y4170">
        <v>1</v>
      </c>
      <c r="Z4170">
        <v>0</v>
      </c>
      <c r="AA4170">
        <v>0</v>
      </c>
      <c r="AB4170">
        <v>0</v>
      </c>
      <c r="AC4170">
        <v>0</v>
      </c>
      <c r="AD4170">
        <v>0</v>
      </c>
      <c r="AE4170">
        <v>0</v>
      </c>
      <c r="AF4170">
        <v>0</v>
      </c>
      <c r="AG4170">
        <v>0</v>
      </c>
      <c r="AH4170">
        <v>0</v>
      </c>
      <c r="AI4170">
        <v>0</v>
      </c>
      <c r="AK4170">
        <v>0</v>
      </c>
      <c r="AL4170" t="s">
        <v>65</v>
      </c>
      <c r="AM4170">
        <v>0</v>
      </c>
      <c r="AN4170">
        <v>1</v>
      </c>
      <c r="AO4170">
        <v>1</v>
      </c>
    </row>
    <row r="4171" spans="1:41" x14ac:dyDescent="0.55000000000000004">
      <c r="A4171" t="s">
        <v>7723</v>
      </c>
      <c r="B4171" s="1">
        <v>43330</v>
      </c>
      <c r="C4171">
        <v>33</v>
      </c>
      <c r="D4171">
        <v>8</v>
      </c>
      <c r="E4171" t="s">
        <v>109</v>
      </c>
      <c r="F4171">
        <v>2018</v>
      </c>
      <c r="G4171">
        <v>30</v>
      </c>
      <c r="H4171" t="s">
        <v>87</v>
      </c>
      <c r="I4171" t="s">
        <v>53</v>
      </c>
      <c r="J4171">
        <v>0</v>
      </c>
      <c r="K4171" t="s">
        <v>123</v>
      </c>
      <c r="L4171">
        <v>3</v>
      </c>
      <c r="M4171" t="s">
        <v>7660</v>
      </c>
      <c r="N4171" t="s">
        <v>7661</v>
      </c>
      <c r="O4171" t="s">
        <v>9648</v>
      </c>
      <c r="P4171" t="s">
        <v>2410</v>
      </c>
      <c r="Q4171" t="s">
        <v>47</v>
      </c>
      <c r="S4171" t="s">
        <v>47</v>
      </c>
      <c r="T4171" t="s">
        <v>48</v>
      </c>
      <c r="U4171" t="s">
        <v>7724</v>
      </c>
      <c r="V4171">
        <v>1</v>
      </c>
      <c r="W4171">
        <v>1</v>
      </c>
      <c r="X4171">
        <v>1</v>
      </c>
      <c r="Y4171">
        <v>1</v>
      </c>
      <c r="Z4171">
        <v>0</v>
      </c>
      <c r="AA4171">
        <v>0</v>
      </c>
      <c r="AB4171">
        <v>0</v>
      </c>
      <c r="AC4171">
        <v>0</v>
      </c>
      <c r="AD4171">
        <v>1</v>
      </c>
      <c r="AE4171">
        <v>0</v>
      </c>
      <c r="AF4171">
        <v>0</v>
      </c>
      <c r="AG4171">
        <v>0</v>
      </c>
      <c r="AH4171">
        <v>0</v>
      </c>
      <c r="AI4171">
        <v>0</v>
      </c>
      <c r="AK4171">
        <v>0</v>
      </c>
      <c r="AL4171" t="s">
        <v>65</v>
      </c>
      <c r="AM4171">
        <v>0</v>
      </c>
      <c r="AN4171">
        <v>1</v>
      </c>
      <c r="AO4171">
        <v>1</v>
      </c>
    </row>
    <row r="4172" spans="1:41" x14ac:dyDescent="0.55000000000000004">
      <c r="A4172" t="s">
        <v>7725</v>
      </c>
      <c r="B4172" s="1">
        <v>43356</v>
      </c>
      <c r="C4172">
        <v>37</v>
      </c>
      <c r="D4172">
        <v>9</v>
      </c>
      <c r="E4172" t="s">
        <v>51</v>
      </c>
      <c r="F4172">
        <v>2018</v>
      </c>
      <c r="G4172">
        <v>36</v>
      </c>
      <c r="H4172" t="s">
        <v>41</v>
      </c>
      <c r="I4172" t="s">
        <v>42</v>
      </c>
      <c r="J4172">
        <v>1</v>
      </c>
      <c r="K4172" t="s">
        <v>43</v>
      </c>
      <c r="L4172">
        <v>9</v>
      </c>
      <c r="M4172" t="s">
        <v>7660</v>
      </c>
      <c r="N4172" t="s">
        <v>7661</v>
      </c>
      <c r="O4172" t="s">
        <v>9648</v>
      </c>
      <c r="P4172" t="s">
        <v>2410</v>
      </c>
      <c r="Q4172" t="s">
        <v>47</v>
      </c>
      <c r="S4172" t="s">
        <v>47</v>
      </c>
      <c r="T4172" t="s">
        <v>63</v>
      </c>
      <c r="U4172" t="s">
        <v>7726</v>
      </c>
      <c r="V4172">
        <v>0</v>
      </c>
      <c r="W4172">
        <v>0</v>
      </c>
      <c r="X4172">
        <v>0</v>
      </c>
      <c r="Y4172">
        <v>0</v>
      </c>
      <c r="Z4172">
        <v>1</v>
      </c>
      <c r="AA4172">
        <v>0</v>
      </c>
      <c r="AB4172">
        <v>1</v>
      </c>
      <c r="AC4172">
        <v>0</v>
      </c>
      <c r="AD4172">
        <v>0</v>
      </c>
      <c r="AE4172">
        <v>0</v>
      </c>
      <c r="AF4172">
        <v>0</v>
      </c>
      <c r="AG4172">
        <v>0</v>
      </c>
      <c r="AH4172">
        <v>0</v>
      </c>
      <c r="AI4172">
        <v>0</v>
      </c>
      <c r="AK4172">
        <v>0</v>
      </c>
      <c r="AL4172" t="s">
        <v>65</v>
      </c>
      <c r="AM4172">
        <v>1</v>
      </c>
      <c r="AN4172">
        <v>0</v>
      </c>
      <c r="AO4172">
        <v>1</v>
      </c>
    </row>
    <row r="4173" spans="1:41" x14ac:dyDescent="0.55000000000000004">
      <c r="A4173" t="s">
        <v>7727</v>
      </c>
      <c r="B4173" s="1">
        <v>43430</v>
      </c>
      <c r="C4173">
        <v>48</v>
      </c>
      <c r="D4173">
        <v>11</v>
      </c>
      <c r="E4173" t="s">
        <v>119</v>
      </c>
      <c r="F4173">
        <v>2018</v>
      </c>
      <c r="G4173">
        <v>53</v>
      </c>
      <c r="H4173" t="s">
        <v>52</v>
      </c>
      <c r="I4173" t="s">
        <v>42</v>
      </c>
      <c r="J4173">
        <v>1</v>
      </c>
      <c r="K4173" t="s">
        <v>43</v>
      </c>
      <c r="L4173">
        <v>9</v>
      </c>
      <c r="M4173" t="s">
        <v>7660</v>
      </c>
      <c r="N4173" t="s">
        <v>7661</v>
      </c>
      <c r="O4173" t="s">
        <v>9648</v>
      </c>
      <c r="P4173" t="s">
        <v>2410</v>
      </c>
      <c r="Q4173" t="s">
        <v>47</v>
      </c>
      <c r="S4173" t="s">
        <v>47</v>
      </c>
      <c r="T4173" t="s">
        <v>63</v>
      </c>
      <c r="U4173" t="s">
        <v>5307</v>
      </c>
      <c r="V4173">
        <v>0</v>
      </c>
      <c r="W4173">
        <v>1</v>
      </c>
      <c r="X4173">
        <v>1</v>
      </c>
      <c r="Y4173">
        <v>0</v>
      </c>
      <c r="Z4173">
        <v>0</v>
      </c>
      <c r="AA4173">
        <v>0</v>
      </c>
      <c r="AB4173">
        <v>0</v>
      </c>
      <c r="AC4173">
        <v>0</v>
      </c>
      <c r="AD4173">
        <v>0</v>
      </c>
      <c r="AE4173">
        <v>0</v>
      </c>
      <c r="AF4173">
        <v>0</v>
      </c>
      <c r="AG4173">
        <v>0</v>
      </c>
      <c r="AH4173">
        <v>0</v>
      </c>
      <c r="AI4173">
        <v>0</v>
      </c>
      <c r="AK4173">
        <v>0</v>
      </c>
      <c r="AL4173" t="s">
        <v>65</v>
      </c>
      <c r="AM4173">
        <v>0</v>
      </c>
      <c r="AN4173">
        <v>1</v>
      </c>
      <c r="AO4173">
        <v>1</v>
      </c>
    </row>
    <row r="4174" spans="1:41" x14ac:dyDescent="0.55000000000000004">
      <c r="A4174" t="s">
        <v>7728</v>
      </c>
      <c r="B4174" s="1">
        <v>41045</v>
      </c>
      <c r="C4174">
        <v>20</v>
      </c>
      <c r="D4174">
        <v>5</v>
      </c>
      <c r="E4174" t="s">
        <v>76</v>
      </c>
      <c r="F4174">
        <v>2012</v>
      </c>
      <c r="G4174">
        <v>47</v>
      </c>
      <c r="H4174" t="s">
        <v>52</v>
      </c>
      <c r="I4174" t="s">
        <v>53</v>
      </c>
      <c r="J4174">
        <v>0</v>
      </c>
      <c r="K4174" t="s">
        <v>43</v>
      </c>
      <c r="L4174">
        <v>9</v>
      </c>
      <c r="M4174" t="s">
        <v>7729</v>
      </c>
      <c r="N4174" t="s">
        <v>7730</v>
      </c>
      <c r="O4174" t="s">
        <v>9648</v>
      </c>
      <c r="P4174" t="s">
        <v>3267</v>
      </c>
      <c r="Q4174" t="s">
        <v>83</v>
      </c>
      <c r="S4174" t="s">
        <v>455</v>
      </c>
      <c r="T4174" t="s">
        <v>48</v>
      </c>
      <c r="U4174" t="s">
        <v>103</v>
      </c>
      <c r="V4174">
        <v>0</v>
      </c>
      <c r="W4174">
        <v>0</v>
      </c>
      <c r="X4174">
        <v>0</v>
      </c>
      <c r="Y4174">
        <v>0</v>
      </c>
      <c r="Z4174">
        <v>1</v>
      </c>
      <c r="AA4174">
        <v>1</v>
      </c>
      <c r="AB4174">
        <v>0</v>
      </c>
      <c r="AC4174">
        <v>0</v>
      </c>
      <c r="AD4174">
        <v>0</v>
      </c>
      <c r="AE4174">
        <v>0</v>
      </c>
      <c r="AF4174">
        <v>0</v>
      </c>
      <c r="AG4174">
        <v>0</v>
      </c>
      <c r="AH4174">
        <v>0</v>
      </c>
      <c r="AI4174">
        <v>0</v>
      </c>
      <c r="AK4174">
        <v>0</v>
      </c>
      <c r="AM4174">
        <v>1</v>
      </c>
      <c r="AN4174">
        <v>0</v>
      </c>
      <c r="AO4174">
        <v>1</v>
      </c>
    </row>
    <row r="4175" spans="1:41" x14ac:dyDescent="0.55000000000000004">
      <c r="A4175" t="s">
        <v>7731</v>
      </c>
      <c r="B4175" s="1">
        <v>41329</v>
      </c>
      <c r="C4175">
        <v>8</v>
      </c>
      <c r="D4175">
        <v>2</v>
      </c>
      <c r="E4175" t="s">
        <v>61</v>
      </c>
      <c r="F4175">
        <v>2013</v>
      </c>
      <c r="G4175">
        <v>56</v>
      </c>
      <c r="H4175" t="s">
        <v>115</v>
      </c>
      <c r="I4175" t="s">
        <v>42</v>
      </c>
      <c r="J4175">
        <v>1</v>
      </c>
      <c r="K4175" t="s">
        <v>43</v>
      </c>
      <c r="L4175">
        <v>9</v>
      </c>
      <c r="M4175" t="s">
        <v>7729</v>
      </c>
      <c r="N4175" t="s">
        <v>7730</v>
      </c>
      <c r="O4175" t="s">
        <v>9648</v>
      </c>
      <c r="P4175" t="s">
        <v>3267</v>
      </c>
      <c r="Q4175" t="s">
        <v>83</v>
      </c>
      <c r="S4175" t="s">
        <v>33</v>
      </c>
      <c r="T4175" t="s">
        <v>63</v>
      </c>
      <c r="U4175" t="s">
        <v>4159</v>
      </c>
      <c r="V4175">
        <v>0</v>
      </c>
      <c r="W4175">
        <v>0</v>
      </c>
      <c r="X4175">
        <v>0</v>
      </c>
      <c r="Y4175">
        <v>0</v>
      </c>
      <c r="Z4175">
        <v>0</v>
      </c>
      <c r="AA4175">
        <v>0</v>
      </c>
      <c r="AB4175">
        <v>0</v>
      </c>
      <c r="AC4175">
        <v>0</v>
      </c>
      <c r="AD4175">
        <v>1</v>
      </c>
      <c r="AE4175">
        <v>0</v>
      </c>
      <c r="AF4175">
        <v>0</v>
      </c>
      <c r="AG4175">
        <v>0</v>
      </c>
      <c r="AH4175">
        <v>0</v>
      </c>
      <c r="AI4175">
        <v>0</v>
      </c>
      <c r="AJ4175" t="s">
        <v>462</v>
      </c>
      <c r="AK4175">
        <v>0</v>
      </c>
      <c r="AM4175">
        <v>0</v>
      </c>
      <c r="AN4175">
        <v>0</v>
      </c>
      <c r="AO4175">
        <v>0</v>
      </c>
    </row>
    <row r="4176" spans="1:41" x14ac:dyDescent="0.55000000000000004">
      <c r="A4176" t="s">
        <v>7732</v>
      </c>
      <c r="B4176" s="1">
        <v>41351</v>
      </c>
      <c r="C4176">
        <v>12</v>
      </c>
      <c r="D4176">
        <v>3</v>
      </c>
      <c r="E4176" t="s">
        <v>67</v>
      </c>
      <c r="F4176">
        <v>2013</v>
      </c>
      <c r="G4176">
        <v>24</v>
      </c>
      <c r="H4176" t="s">
        <v>62</v>
      </c>
      <c r="I4176" t="s">
        <v>42</v>
      </c>
      <c r="J4176">
        <v>1</v>
      </c>
      <c r="K4176" t="s">
        <v>43</v>
      </c>
      <c r="L4176">
        <v>9</v>
      </c>
      <c r="M4176" t="s">
        <v>7729</v>
      </c>
      <c r="N4176" t="s">
        <v>7730</v>
      </c>
      <c r="O4176" t="s">
        <v>9648</v>
      </c>
      <c r="P4176" t="s">
        <v>3267</v>
      </c>
      <c r="Q4176" t="s">
        <v>83</v>
      </c>
      <c r="S4176" t="s">
        <v>47</v>
      </c>
      <c r="T4176" t="s">
        <v>102</v>
      </c>
      <c r="U4176" t="s">
        <v>422</v>
      </c>
      <c r="V4176">
        <v>1</v>
      </c>
      <c r="W4176">
        <v>0</v>
      </c>
      <c r="X4176">
        <v>0</v>
      </c>
      <c r="Y4176">
        <v>0</v>
      </c>
      <c r="Z4176">
        <v>0</v>
      </c>
      <c r="AA4176">
        <v>0</v>
      </c>
      <c r="AB4176">
        <v>0</v>
      </c>
      <c r="AC4176">
        <v>0</v>
      </c>
      <c r="AD4176">
        <v>0</v>
      </c>
      <c r="AE4176">
        <v>0</v>
      </c>
      <c r="AF4176">
        <v>0</v>
      </c>
      <c r="AG4176">
        <v>0</v>
      </c>
      <c r="AH4176">
        <v>0</v>
      </c>
      <c r="AI4176">
        <v>0</v>
      </c>
      <c r="AK4176">
        <v>0</v>
      </c>
      <c r="AM4176">
        <v>0</v>
      </c>
      <c r="AN4176">
        <v>0</v>
      </c>
      <c r="AO4176">
        <v>0</v>
      </c>
    </row>
    <row r="4177" spans="1:41" x14ac:dyDescent="0.55000000000000004">
      <c r="A4177" t="s">
        <v>7733</v>
      </c>
      <c r="B4177" s="1">
        <v>41556</v>
      </c>
      <c r="C4177">
        <v>41</v>
      </c>
      <c r="D4177">
        <v>10</v>
      </c>
      <c r="E4177" t="s">
        <v>114</v>
      </c>
      <c r="F4177">
        <v>2013</v>
      </c>
      <c r="G4177">
        <v>23</v>
      </c>
      <c r="H4177" t="s">
        <v>62</v>
      </c>
      <c r="I4177" t="s">
        <v>42</v>
      </c>
      <c r="J4177">
        <v>1</v>
      </c>
      <c r="K4177" t="s">
        <v>43</v>
      </c>
      <c r="L4177">
        <v>9</v>
      </c>
      <c r="M4177" t="s">
        <v>7729</v>
      </c>
      <c r="N4177" t="s">
        <v>7730</v>
      </c>
      <c r="O4177" t="s">
        <v>9648</v>
      </c>
      <c r="P4177" t="s">
        <v>3267</v>
      </c>
      <c r="Q4177" t="s">
        <v>83</v>
      </c>
      <c r="S4177" t="s">
        <v>47</v>
      </c>
      <c r="T4177" t="s">
        <v>3287</v>
      </c>
      <c r="U4177" t="s">
        <v>422</v>
      </c>
      <c r="V4177">
        <v>1</v>
      </c>
      <c r="W4177">
        <v>0</v>
      </c>
      <c r="X4177">
        <v>0</v>
      </c>
      <c r="Y4177">
        <v>0</v>
      </c>
      <c r="Z4177">
        <v>0</v>
      </c>
      <c r="AA4177">
        <v>0</v>
      </c>
      <c r="AB4177">
        <v>0</v>
      </c>
      <c r="AC4177">
        <v>0</v>
      </c>
      <c r="AD4177">
        <v>0</v>
      </c>
      <c r="AE4177">
        <v>0</v>
      </c>
      <c r="AF4177">
        <v>0</v>
      </c>
      <c r="AG4177">
        <v>0</v>
      </c>
      <c r="AH4177">
        <v>0</v>
      </c>
      <c r="AI4177">
        <v>0</v>
      </c>
      <c r="AK4177">
        <v>0</v>
      </c>
      <c r="AM4177">
        <v>0</v>
      </c>
      <c r="AN4177">
        <v>0</v>
      </c>
      <c r="AO4177">
        <v>0</v>
      </c>
    </row>
    <row r="4178" spans="1:41" x14ac:dyDescent="0.55000000000000004">
      <c r="A4178" t="s">
        <v>7734</v>
      </c>
      <c r="B4178" s="1">
        <v>41916</v>
      </c>
      <c r="C4178">
        <v>40</v>
      </c>
      <c r="D4178">
        <v>10</v>
      </c>
      <c r="E4178" t="s">
        <v>114</v>
      </c>
      <c r="F4178">
        <v>2014</v>
      </c>
      <c r="G4178">
        <v>61</v>
      </c>
      <c r="H4178" t="s">
        <v>115</v>
      </c>
      <c r="I4178" t="s">
        <v>53</v>
      </c>
      <c r="J4178">
        <v>0</v>
      </c>
      <c r="K4178" t="s">
        <v>43</v>
      </c>
      <c r="L4178">
        <v>9</v>
      </c>
      <c r="M4178" t="s">
        <v>7729</v>
      </c>
      <c r="N4178" t="s">
        <v>7730</v>
      </c>
      <c r="O4178" t="s">
        <v>9648</v>
      </c>
      <c r="P4178" t="s">
        <v>3267</v>
      </c>
      <c r="Q4178" t="s">
        <v>47</v>
      </c>
      <c r="S4178" t="s">
        <v>47</v>
      </c>
      <c r="T4178" t="s">
        <v>84</v>
      </c>
      <c r="U4178" t="s">
        <v>7735</v>
      </c>
      <c r="V4178">
        <v>0</v>
      </c>
      <c r="W4178">
        <v>0</v>
      </c>
      <c r="X4178">
        <v>0</v>
      </c>
      <c r="Y4178">
        <v>0</v>
      </c>
      <c r="Z4178">
        <v>0</v>
      </c>
      <c r="AA4178">
        <v>0</v>
      </c>
      <c r="AB4178">
        <v>0</v>
      </c>
      <c r="AC4178">
        <v>0</v>
      </c>
      <c r="AD4178">
        <v>0</v>
      </c>
      <c r="AE4178">
        <v>0</v>
      </c>
      <c r="AF4178">
        <v>0</v>
      </c>
      <c r="AG4178">
        <v>1</v>
      </c>
      <c r="AH4178">
        <v>0</v>
      </c>
      <c r="AI4178">
        <v>0</v>
      </c>
      <c r="AK4178">
        <v>0</v>
      </c>
      <c r="AM4178">
        <v>0</v>
      </c>
      <c r="AN4178">
        <v>1</v>
      </c>
      <c r="AO4178">
        <v>1</v>
      </c>
    </row>
    <row r="4179" spans="1:41" x14ac:dyDescent="0.55000000000000004">
      <c r="A4179" t="s">
        <v>7736</v>
      </c>
      <c r="B4179" s="1">
        <v>42090</v>
      </c>
      <c r="C4179">
        <v>13</v>
      </c>
      <c r="D4179">
        <v>3</v>
      </c>
      <c r="E4179" t="s">
        <v>67</v>
      </c>
      <c r="F4179">
        <v>2015</v>
      </c>
      <c r="G4179">
        <v>38</v>
      </c>
      <c r="H4179" t="s">
        <v>41</v>
      </c>
      <c r="I4179" t="s">
        <v>42</v>
      </c>
      <c r="J4179">
        <v>1</v>
      </c>
      <c r="K4179" t="s">
        <v>43</v>
      </c>
      <c r="L4179">
        <v>9</v>
      </c>
      <c r="M4179" t="s">
        <v>7729</v>
      </c>
      <c r="N4179" t="s">
        <v>7730</v>
      </c>
      <c r="O4179" t="s">
        <v>9648</v>
      </c>
      <c r="P4179" t="s">
        <v>3267</v>
      </c>
      <c r="Q4179" t="s">
        <v>47</v>
      </c>
      <c r="S4179" t="s">
        <v>47</v>
      </c>
      <c r="U4179" t="s">
        <v>7737</v>
      </c>
      <c r="V4179">
        <v>0</v>
      </c>
      <c r="W4179">
        <v>0</v>
      </c>
      <c r="X4179">
        <v>0</v>
      </c>
      <c r="Y4179">
        <v>0</v>
      </c>
      <c r="Z4179">
        <v>1</v>
      </c>
      <c r="AA4179">
        <v>0</v>
      </c>
      <c r="AB4179">
        <v>0</v>
      </c>
      <c r="AC4179">
        <v>0</v>
      </c>
      <c r="AD4179">
        <v>0</v>
      </c>
      <c r="AE4179">
        <v>0</v>
      </c>
      <c r="AF4179">
        <v>0</v>
      </c>
      <c r="AG4179">
        <v>0</v>
      </c>
      <c r="AH4179">
        <v>1</v>
      </c>
      <c r="AI4179">
        <v>0</v>
      </c>
      <c r="AJ4179" t="s">
        <v>2588</v>
      </c>
      <c r="AK4179">
        <v>1</v>
      </c>
      <c r="AL4179" t="s">
        <v>65</v>
      </c>
      <c r="AM4179">
        <v>1</v>
      </c>
      <c r="AN4179">
        <v>1</v>
      </c>
      <c r="AO4179">
        <v>1</v>
      </c>
    </row>
    <row r="4180" spans="1:41" x14ac:dyDescent="0.55000000000000004">
      <c r="A4180" t="s">
        <v>7738</v>
      </c>
      <c r="B4180" s="1">
        <v>43176</v>
      </c>
      <c r="C4180">
        <v>11</v>
      </c>
      <c r="D4180">
        <v>3</v>
      </c>
      <c r="E4180" t="s">
        <v>67</v>
      </c>
      <c r="F4180">
        <v>2018</v>
      </c>
      <c r="G4180">
        <v>37</v>
      </c>
      <c r="H4180" t="s">
        <v>41</v>
      </c>
      <c r="I4180" t="s">
        <v>42</v>
      </c>
      <c r="J4180">
        <v>1</v>
      </c>
      <c r="K4180" t="s">
        <v>43</v>
      </c>
      <c r="L4180">
        <v>9</v>
      </c>
      <c r="M4180" t="s">
        <v>7729</v>
      </c>
      <c r="N4180" t="s">
        <v>7730</v>
      </c>
      <c r="O4180" t="s">
        <v>9648</v>
      </c>
      <c r="P4180" t="s">
        <v>3267</v>
      </c>
      <c r="Q4180" t="s">
        <v>47</v>
      </c>
      <c r="S4180" t="s">
        <v>47</v>
      </c>
      <c r="T4180" t="s">
        <v>63</v>
      </c>
      <c r="U4180" t="s">
        <v>7739</v>
      </c>
      <c r="V4180">
        <v>1</v>
      </c>
      <c r="W4180">
        <v>1</v>
      </c>
      <c r="X4180">
        <v>1</v>
      </c>
      <c r="Y4180">
        <v>0</v>
      </c>
      <c r="Z4180">
        <v>0</v>
      </c>
      <c r="AA4180">
        <v>0</v>
      </c>
      <c r="AB4180">
        <v>0</v>
      </c>
      <c r="AC4180">
        <v>0</v>
      </c>
      <c r="AD4180">
        <v>0</v>
      </c>
      <c r="AE4180">
        <v>0</v>
      </c>
      <c r="AF4180">
        <v>1</v>
      </c>
      <c r="AG4180">
        <v>0</v>
      </c>
      <c r="AH4180">
        <v>0</v>
      </c>
      <c r="AI4180">
        <v>0</v>
      </c>
      <c r="AK4180">
        <v>0</v>
      </c>
      <c r="AL4180" t="s">
        <v>65</v>
      </c>
      <c r="AM4180">
        <v>0</v>
      </c>
      <c r="AN4180">
        <v>1</v>
      </c>
      <c r="AO4180">
        <v>1</v>
      </c>
    </row>
    <row r="4181" spans="1:41" x14ac:dyDescent="0.55000000000000004">
      <c r="A4181" t="s">
        <v>7740</v>
      </c>
      <c r="B4181" s="1">
        <v>43422</v>
      </c>
      <c r="C4181">
        <v>46</v>
      </c>
      <c r="D4181">
        <v>11</v>
      </c>
      <c r="E4181" t="s">
        <v>119</v>
      </c>
      <c r="F4181">
        <v>2018</v>
      </c>
      <c r="G4181">
        <v>36</v>
      </c>
      <c r="H4181" t="s">
        <v>41</v>
      </c>
      <c r="I4181" t="s">
        <v>42</v>
      </c>
      <c r="J4181">
        <v>1</v>
      </c>
      <c r="K4181" t="s">
        <v>43</v>
      </c>
      <c r="L4181">
        <v>9</v>
      </c>
      <c r="M4181" t="s">
        <v>7729</v>
      </c>
      <c r="N4181" t="s">
        <v>7730</v>
      </c>
      <c r="O4181" t="s">
        <v>9648</v>
      </c>
      <c r="P4181" t="s">
        <v>3267</v>
      </c>
      <c r="Q4181" t="s">
        <v>47</v>
      </c>
      <c r="S4181" t="s">
        <v>47</v>
      </c>
      <c r="T4181" t="s">
        <v>77</v>
      </c>
      <c r="U4181" t="s">
        <v>7741</v>
      </c>
      <c r="V4181">
        <v>1</v>
      </c>
      <c r="W4181">
        <v>1</v>
      </c>
      <c r="X4181">
        <v>1</v>
      </c>
      <c r="Y4181">
        <v>0</v>
      </c>
      <c r="Z4181">
        <v>0</v>
      </c>
      <c r="AA4181">
        <v>0</v>
      </c>
      <c r="AB4181">
        <v>0</v>
      </c>
      <c r="AC4181">
        <v>0</v>
      </c>
      <c r="AD4181">
        <v>0</v>
      </c>
      <c r="AE4181">
        <v>0</v>
      </c>
      <c r="AF4181">
        <v>0</v>
      </c>
      <c r="AG4181">
        <v>0</v>
      </c>
      <c r="AH4181">
        <v>0</v>
      </c>
      <c r="AI4181">
        <v>0</v>
      </c>
      <c r="AK4181">
        <v>0</v>
      </c>
      <c r="AL4181" t="s">
        <v>65</v>
      </c>
      <c r="AM4181">
        <v>0</v>
      </c>
      <c r="AN4181">
        <v>1</v>
      </c>
      <c r="AO4181">
        <v>1</v>
      </c>
    </row>
    <row r="4182" spans="1:41" x14ac:dyDescent="0.55000000000000004">
      <c r="A4182" t="s">
        <v>7742</v>
      </c>
      <c r="B4182" s="1">
        <v>41045</v>
      </c>
      <c r="C4182">
        <v>20</v>
      </c>
      <c r="D4182">
        <v>5</v>
      </c>
      <c r="E4182" t="s">
        <v>76</v>
      </c>
      <c r="F4182">
        <v>2012</v>
      </c>
      <c r="G4182">
        <v>58</v>
      </c>
      <c r="H4182" t="s">
        <v>115</v>
      </c>
      <c r="I4182" t="s">
        <v>42</v>
      </c>
      <c r="J4182">
        <v>1</v>
      </c>
      <c r="K4182" t="s">
        <v>43</v>
      </c>
      <c r="L4182">
        <v>9</v>
      </c>
      <c r="M4182" t="s">
        <v>7743</v>
      </c>
      <c r="N4182" t="s">
        <v>7744</v>
      </c>
      <c r="O4182" t="s">
        <v>9648</v>
      </c>
      <c r="P4182" t="s">
        <v>3381</v>
      </c>
      <c r="Q4182" t="s">
        <v>47</v>
      </c>
      <c r="S4182" t="s">
        <v>47</v>
      </c>
      <c r="T4182" t="s">
        <v>3287</v>
      </c>
      <c r="U4182" t="s">
        <v>422</v>
      </c>
      <c r="V4182">
        <v>1</v>
      </c>
      <c r="W4182">
        <v>0</v>
      </c>
      <c r="X4182">
        <v>0</v>
      </c>
      <c r="Y4182">
        <v>0</v>
      </c>
      <c r="Z4182">
        <v>0</v>
      </c>
      <c r="AA4182">
        <v>0</v>
      </c>
      <c r="AB4182">
        <v>0</v>
      </c>
      <c r="AC4182">
        <v>0</v>
      </c>
      <c r="AD4182">
        <v>0</v>
      </c>
      <c r="AE4182">
        <v>0</v>
      </c>
      <c r="AF4182">
        <v>0</v>
      </c>
      <c r="AG4182">
        <v>0</v>
      </c>
      <c r="AH4182">
        <v>0</v>
      </c>
      <c r="AI4182">
        <v>0</v>
      </c>
      <c r="AK4182">
        <v>0</v>
      </c>
      <c r="AM4182">
        <v>0</v>
      </c>
      <c r="AN4182">
        <v>0</v>
      </c>
      <c r="AO4182">
        <v>0</v>
      </c>
    </row>
    <row r="4183" spans="1:41" x14ac:dyDescent="0.55000000000000004">
      <c r="A4183" t="s">
        <v>7745</v>
      </c>
      <c r="B4183" s="1">
        <v>41126</v>
      </c>
      <c r="C4183">
        <v>31</v>
      </c>
      <c r="D4183">
        <v>8</v>
      </c>
      <c r="E4183" t="s">
        <v>109</v>
      </c>
      <c r="F4183">
        <v>2012</v>
      </c>
      <c r="G4183">
        <v>40</v>
      </c>
      <c r="H4183" t="s">
        <v>41</v>
      </c>
      <c r="I4183" t="s">
        <v>53</v>
      </c>
      <c r="J4183">
        <v>0</v>
      </c>
      <c r="K4183" t="s">
        <v>43</v>
      </c>
      <c r="L4183">
        <v>9</v>
      </c>
      <c r="M4183" t="s">
        <v>7743</v>
      </c>
      <c r="N4183" t="s">
        <v>7744</v>
      </c>
      <c r="O4183" t="s">
        <v>9648</v>
      </c>
      <c r="P4183" t="s">
        <v>3381</v>
      </c>
      <c r="Q4183" t="s">
        <v>47</v>
      </c>
      <c r="S4183" t="s">
        <v>47</v>
      </c>
      <c r="T4183" t="s">
        <v>84</v>
      </c>
      <c r="U4183" t="s">
        <v>103</v>
      </c>
      <c r="V4183">
        <v>0</v>
      </c>
      <c r="W4183">
        <v>0</v>
      </c>
      <c r="X4183">
        <v>0</v>
      </c>
      <c r="Y4183">
        <v>0</v>
      </c>
      <c r="Z4183">
        <v>0</v>
      </c>
      <c r="AA4183">
        <v>0</v>
      </c>
      <c r="AB4183">
        <v>0</v>
      </c>
      <c r="AC4183">
        <v>0</v>
      </c>
      <c r="AD4183">
        <v>1</v>
      </c>
      <c r="AE4183">
        <v>0</v>
      </c>
      <c r="AF4183">
        <v>0</v>
      </c>
      <c r="AG4183">
        <v>0</v>
      </c>
      <c r="AH4183">
        <v>0</v>
      </c>
      <c r="AI4183">
        <v>0</v>
      </c>
      <c r="AJ4183" t="s">
        <v>926</v>
      </c>
      <c r="AK4183">
        <v>0</v>
      </c>
      <c r="AM4183">
        <v>0</v>
      </c>
      <c r="AN4183">
        <v>0</v>
      </c>
      <c r="AO4183">
        <v>0</v>
      </c>
    </row>
    <row r="4184" spans="1:41" x14ac:dyDescent="0.55000000000000004">
      <c r="A4184" t="s">
        <v>7746</v>
      </c>
      <c r="B4184" s="1">
        <v>42055</v>
      </c>
      <c r="C4184">
        <v>8</v>
      </c>
      <c r="D4184">
        <v>2</v>
      </c>
      <c r="E4184" t="s">
        <v>61</v>
      </c>
      <c r="F4184">
        <v>2015</v>
      </c>
      <c r="G4184">
        <v>26</v>
      </c>
      <c r="H4184" t="s">
        <v>87</v>
      </c>
      <c r="I4184" t="s">
        <v>42</v>
      </c>
      <c r="J4184">
        <v>1</v>
      </c>
      <c r="K4184" t="s">
        <v>43</v>
      </c>
      <c r="L4184">
        <v>9</v>
      </c>
      <c r="M4184" t="s">
        <v>7743</v>
      </c>
      <c r="N4184" t="s">
        <v>7744</v>
      </c>
      <c r="O4184" t="s">
        <v>9648</v>
      </c>
      <c r="P4184" t="s">
        <v>3381</v>
      </c>
      <c r="Q4184" t="s">
        <v>47</v>
      </c>
      <c r="S4184" t="s">
        <v>47</v>
      </c>
      <c r="U4184" t="s">
        <v>514</v>
      </c>
      <c r="V4184">
        <v>1</v>
      </c>
      <c r="W4184">
        <v>1</v>
      </c>
      <c r="X4184">
        <v>0</v>
      </c>
      <c r="Y4184">
        <v>0</v>
      </c>
      <c r="Z4184">
        <v>0</v>
      </c>
      <c r="AA4184">
        <v>0</v>
      </c>
      <c r="AB4184">
        <v>0</v>
      </c>
      <c r="AC4184">
        <v>0</v>
      </c>
      <c r="AD4184">
        <v>0</v>
      </c>
      <c r="AE4184">
        <v>0</v>
      </c>
      <c r="AF4184">
        <v>0</v>
      </c>
      <c r="AG4184">
        <v>0</v>
      </c>
      <c r="AH4184">
        <v>0</v>
      </c>
      <c r="AI4184">
        <v>0</v>
      </c>
      <c r="AK4184">
        <v>0</v>
      </c>
      <c r="AL4184" t="s">
        <v>65</v>
      </c>
      <c r="AM4184">
        <v>0</v>
      </c>
      <c r="AN4184">
        <v>0</v>
      </c>
      <c r="AO4184">
        <v>0</v>
      </c>
    </row>
    <row r="4185" spans="1:41" x14ac:dyDescent="0.55000000000000004">
      <c r="A4185" t="s">
        <v>7747</v>
      </c>
      <c r="B4185" s="1">
        <v>42599</v>
      </c>
      <c r="C4185">
        <v>33</v>
      </c>
      <c r="D4185">
        <v>8</v>
      </c>
      <c r="E4185" t="s">
        <v>109</v>
      </c>
      <c r="F4185">
        <v>2016</v>
      </c>
      <c r="G4185">
        <v>39</v>
      </c>
      <c r="H4185" t="s">
        <v>41</v>
      </c>
      <c r="I4185" t="s">
        <v>53</v>
      </c>
      <c r="J4185">
        <v>0</v>
      </c>
      <c r="K4185" t="s">
        <v>43</v>
      </c>
      <c r="L4185">
        <v>9</v>
      </c>
      <c r="M4185" t="s">
        <v>7743</v>
      </c>
      <c r="N4185" t="s">
        <v>7744</v>
      </c>
      <c r="O4185" t="s">
        <v>9648</v>
      </c>
      <c r="P4185" t="s">
        <v>3381</v>
      </c>
      <c r="Q4185" t="s">
        <v>47</v>
      </c>
      <c r="S4185" t="s">
        <v>47</v>
      </c>
      <c r="T4185" t="s">
        <v>7748</v>
      </c>
      <c r="U4185" t="s">
        <v>7749</v>
      </c>
      <c r="V4185">
        <v>0</v>
      </c>
      <c r="W4185">
        <v>0</v>
      </c>
      <c r="X4185">
        <v>0</v>
      </c>
      <c r="Y4185">
        <v>0</v>
      </c>
      <c r="Z4185">
        <v>0</v>
      </c>
      <c r="AA4185">
        <v>0</v>
      </c>
      <c r="AB4185">
        <v>0</v>
      </c>
      <c r="AC4185">
        <v>0</v>
      </c>
      <c r="AD4185">
        <v>1</v>
      </c>
      <c r="AE4185">
        <v>0</v>
      </c>
      <c r="AF4185">
        <v>0</v>
      </c>
      <c r="AG4185">
        <v>0</v>
      </c>
      <c r="AH4185">
        <v>0</v>
      </c>
      <c r="AI4185">
        <v>0</v>
      </c>
      <c r="AJ4185" t="s">
        <v>181</v>
      </c>
      <c r="AK4185">
        <v>0</v>
      </c>
      <c r="AL4185" t="s">
        <v>65</v>
      </c>
      <c r="AM4185">
        <v>0</v>
      </c>
      <c r="AN4185">
        <v>0</v>
      </c>
      <c r="AO4185">
        <v>0</v>
      </c>
    </row>
    <row r="4186" spans="1:41" x14ac:dyDescent="0.55000000000000004">
      <c r="A4186" t="s">
        <v>7750</v>
      </c>
      <c r="B4186" s="1">
        <v>42606</v>
      </c>
      <c r="C4186">
        <v>34</v>
      </c>
      <c r="D4186">
        <v>8</v>
      </c>
      <c r="E4186" t="s">
        <v>109</v>
      </c>
      <c r="F4186">
        <v>2016</v>
      </c>
      <c r="G4186">
        <v>41</v>
      </c>
      <c r="H4186" t="s">
        <v>41</v>
      </c>
      <c r="I4186" t="s">
        <v>42</v>
      </c>
      <c r="J4186">
        <v>1</v>
      </c>
      <c r="K4186" t="s">
        <v>43</v>
      </c>
      <c r="L4186">
        <v>9</v>
      </c>
      <c r="M4186" t="s">
        <v>7743</v>
      </c>
      <c r="N4186" t="s">
        <v>7744</v>
      </c>
      <c r="O4186" t="s">
        <v>9648</v>
      </c>
      <c r="P4186" t="s">
        <v>3381</v>
      </c>
      <c r="Q4186" t="s">
        <v>47</v>
      </c>
      <c r="S4186" t="s">
        <v>47</v>
      </c>
      <c r="T4186" t="s">
        <v>63</v>
      </c>
      <c r="U4186" t="s">
        <v>7751</v>
      </c>
      <c r="V4186">
        <v>1</v>
      </c>
      <c r="W4186">
        <v>0</v>
      </c>
      <c r="X4186">
        <v>1</v>
      </c>
      <c r="Y4186">
        <v>0</v>
      </c>
      <c r="Z4186">
        <v>0</v>
      </c>
      <c r="AA4186">
        <v>0</v>
      </c>
      <c r="AB4186">
        <v>0</v>
      </c>
      <c r="AC4186">
        <v>0</v>
      </c>
      <c r="AD4186">
        <v>1</v>
      </c>
      <c r="AE4186">
        <v>0</v>
      </c>
      <c r="AF4186">
        <v>0</v>
      </c>
      <c r="AG4186">
        <v>0</v>
      </c>
      <c r="AH4186">
        <v>0</v>
      </c>
      <c r="AI4186">
        <v>0</v>
      </c>
      <c r="AK4186">
        <v>0</v>
      </c>
      <c r="AL4186" t="s">
        <v>65</v>
      </c>
      <c r="AM4186">
        <v>0</v>
      </c>
      <c r="AN4186">
        <v>1</v>
      </c>
      <c r="AO4186">
        <v>1</v>
      </c>
    </row>
    <row r="4187" spans="1:41" x14ac:dyDescent="0.55000000000000004">
      <c r="A4187" t="s">
        <v>7752</v>
      </c>
      <c r="B4187" s="1">
        <v>42608</v>
      </c>
      <c r="C4187">
        <v>34</v>
      </c>
      <c r="D4187">
        <v>8</v>
      </c>
      <c r="E4187" t="s">
        <v>109</v>
      </c>
      <c r="F4187">
        <v>2016</v>
      </c>
      <c r="G4187">
        <v>22</v>
      </c>
      <c r="H4187" t="s">
        <v>62</v>
      </c>
      <c r="I4187" t="s">
        <v>53</v>
      </c>
      <c r="J4187">
        <v>0</v>
      </c>
      <c r="K4187" t="s">
        <v>43</v>
      </c>
      <c r="L4187">
        <v>9</v>
      </c>
      <c r="M4187" t="s">
        <v>7743</v>
      </c>
      <c r="N4187" t="s">
        <v>7744</v>
      </c>
      <c r="O4187" t="s">
        <v>9648</v>
      </c>
      <c r="P4187" t="s">
        <v>3381</v>
      </c>
      <c r="Q4187" t="s">
        <v>47</v>
      </c>
      <c r="S4187" t="s">
        <v>47</v>
      </c>
      <c r="T4187" t="s">
        <v>258</v>
      </c>
      <c r="U4187" t="s">
        <v>7753</v>
      </c>
      <c r="V4187">
        <v>1</v>
      </c>
      <c r="W4187">
        <v>1</v>
      </c>
      <c r="X4187">
        <v>0</v>
      </c>
      <c r="Y4187">
        <v>0</v>
      </c>
      <c r="Z4187">
        <v>0</v>
      </c>
      <c r="AA4187">
        <v>0</v>
      </c>
      <c r="AB4187">
        <v>0</v>
      </c>
      <c r="AC4187">
        <v>0</v>
      </c>
      <c r="AD4187">
        <v>0</v>
      </c>
      <c r="AE4187">
        <v>0</v>
      </c>
      <c r="AF4187">
        <v>0</v>
      </c>
      <c r="AG4187">
        <v>1</v>
      </c>
      <c r="AH4187">
        <v>0</v>
      </c>
      <c r="AI4187">
        <v>0</v>
      </c>
      <c r="AK4187">
        <v>0</v>
      </c>
      <c r="AL4187" t="s">
        <v>65</v>
      </c>
      <c r="AM4187">
        <v>0</v>
      </c>
      <c r="AN4187">
        <v>1</v>
      </c>
      <c r="AO4187">
        <v>1</v>
      </c>
    </row>
    <row r="4188" spans="1:41" x14ac:dyDescent="0.55000000000000004">
      <c r="A4188" t="s">
        <v>7754</v>
      </c>
      <c r="B4188" s="1">
        <v>42681</v>
      </c>
      <c r="C4188">
        <v>45</v>
      </c>
      <c r="D4188">
        <v>11</v>
      </c>
      <c r="E4188" t="s">
        <v>119</v>
      </c>
      <c r="F4188">
        <v>2016</v>
      </c>
      <c r="G4188">
        <v>48</v>
      </c>
      <c r="H4188" t="s">
        <v>52</v>
      </c>
      <c r="I4188" t="s">
        <v>53</v>
      </c>
      <c r="J4188">
        <v>0</v>
      </c>
      <c r="K4188" t="s">
        <v>43</v>
      </c>
      <c r="L4188">
        <v>9</v>
      </c>
      <c r="M4188" t="s">
        <v>7743</v>
      </c>
      <c r="N4188" t="s">
        <v>7744</v>
      </c>
      <c r="O4188" t="s">
        <v>9648</v>
      </c>
      <c r="P4188" t="s">
        <v>3381</v>
      </c>
      <c r="Q4188" t="s">
        <v>47</v>
      </c>
      <c r="S4188" t="s">
        <v>47</v>
      </c>
      <c r="T4188" t="s">
        <v>84</v>
      </c>
      <c r="U4188" t="s">
        <v>7755</v>
      </c>
      <c r="V4188">
        <v>0</v>
      </c>
      <c r="W4188">
        <v>0</v>
      </c>
      <c r="X4188">
        <v>0</v>
      </c>
      <c r="Y4188">
        <v>0</v>
      </c>
      <c r="Z4188">
        <v>0</v>
      </c>
      <c r="AA4188">
        <v>0</v>
      </c>
      <c r="AB4188">
        <v>0</v>
      </c>
      <c r="AC4188">
        <v>0</v>
      </c>
      <c r="AD4188">
        <v>1</v>
      </c>
      <c r="AE4188">
        <v>0</v>
      </c>
      <c r="AF4188">
        <v>0</v>
      </c>
      <c r="AG4188">
        <v>0</v>
      </c>
      <c r="AH4188">
        <v>0</v>
      </c>
      <c r="AI4188">
        <v>0</v>
      </c>
      <c r="AJ4188" t="s">
        <v>181</v>
      </c>
      <c r="AK4188">
        <v>0</v>
      </c>
      <c r="AL4188" t="s">
        <v>65</v>
      </c>
      <c r="AM4188">
        <v>0</v>
      </c>
      <c r="AN4188">
        <v>0</v>
      </c>
      <c r="AO4188">
        <v>0</v>
      </c>
    </row>
    <row r="4189" spans="1:41" x14ac:dyDescent="0.55000000000000004">
      <c r="A4189" t="s">
        <v>7756</v>
      </c>
      <c r="B4189" s="1">
        <v>42963</v>
      </c>
      <c r="C4189">
        <v>33</v>
      </c>
      <c r="D4189">
        <v>8</v>
      </c>
      <c r="E4189" t="s">
        <v>109</v>
      </c>
      <c r="F4189">
        <v>2017</v>
      </c>
      <c r="G4189">
        <v>29</v>
      </c>
      <c r="H4189" t="s">
        <v>87</v>
      </c>
      <c r="I4189" t="s">
        <v>53</v>
      </c>
      <c r="J4189">
        <v>0</v>
      </c>
      <c r="K4189" t="s">
        <v>43</v>
      </c>
      <c r="L4189">
        <v>9</v>
      </c>
      <c r="M4189" t="s">
        <v>7743</v>
      </c>
      <c r="N4189" t="s">
        <v>7744</v>
      </c>
      <c r="O4189" t="s">
        <v>9648</v>
      </c>
      <c r="P4189" t="s">
        <v>3381</v>
      </c>
      <c r="Q4189" t="s">
        <v>47</v>
      </c>
      <c r="S4189" t="s">
        <v>47</v>
      </c>
      <c r="T4189" t="s">
        <v>314</v>
      </c>
      <c r="U4189" t="s">
        <v>3259</v>
      </c>
      <c r="V4189">
        <v>1</v>
      </c>
      <c r="W4189">
        <v>1</v>
      </c>
      <c r="X4189">
        <v>1</v>
      </c>
      <c r="Y4189">
        <v>1</v>
      </c>
      <c r="Z4189">
        <v>0</v>
      </c>
      <c r="AA4189">
        <v>0</v>
      </c>
      <c r="AB4189">
        <v>0</v>
      </c>
      <c r="AC4189">
        <v>0</v>
      </c>
      <c r="AD4189">
        <v>0</v>
      </c>
      <c r="AE4189">
        <v>0</v>
      </c>
      <c r="AF4189">
        <v>0</v>
      </c>
      <c r="AG4189">
        <v>0</v>
      </c>
      <c r="AH4189">
        <v>0</v>
      </c>
      <c r="AI4189">
        <v>0</v>
      </c>
      <c r="AK4189">
        <v>0</v>
      </c>
      <c r="AM4189">
        <v>0</v>
      </c>
      <c r="AN4189">
        <v>1</v>
      </c>
      <c r="AO4189">
        <v>1</v>
      </c>
    </row>
    <row r="4190" spans="1:41" x14ac:dyDescent="0.55000000000000004">
      <c r="A4190" t="s">
        <v>7757</v>
      </c>
      <c r="B4190" s="1">
        <v>43351</v>
      </c>
      <c r="C4190">
        <v>36</v>
      </c>
      <c r="D4190">
        <v>9</v>
      </c>
      <c r="E4190" t="s">
        <v>51</v>
      </c>
      <c r="F4190">
        <v>2018</v>
      </c>
      <c r="G4190">
        <v>19</v>
      </c>
      <c r="H4190" t="s">
        <v>62</v>
      </c>
      <c r="I4190" t="s">
        <v>42</v>
      </c>
      <c r="J4190">
        <v>1</v>
      </c>
      <c r="K4190" t="s">
        <v>43</v>
      </c>
      <c r="L4190">
        <v>9</v>
      </c>
      <c r="M4190" t="s">
        <v>7743</v>
      </c>
      <c r="N4190" t="s">
        <v>7744</v>
      </c>
      <c r="O4190" t="s">
        <v>9648</v>
      </c>
      <c r="P4190" t="s">
        <v>3381</v>
      </c>
      <c r="Q4190" t="s">
        <v>47</v>
      </c>
      <c r="S4190" t="s">
        <v>47</v>
      </c>
      <c r="T4190" t="s">
        <v>63</v>
      </c>
      <c r="U4190" t="s">
        <v>7758</v>
      </c>
      <c r="V4190">
        <v>0</v>
      </c>
      <c r="W4190">
        <v>1</v>
      </c>
      <c r="X4190">
        <v>1</v>
      </c>
      <c r="Y4190">
        <v>1</v>
      </c>
      <c r="Z4190">
        <v>0</v>
      </c>
      <c r="AA4190">
        <v>0</v>
      </c>
      <c r="AB4190">
        <v>0</v>
      </c>
      <c r="AC4190">
        <v>0</v>
      </c>
      <c r="AD4190">
        <v>0</v>
      </c>
      <c r="AE4190">
        <v>0</v>
      </c>
      <c r="AF4190">
        <v>0</v>
      </c>
      <c r="AG4190">
        <v>0</v>
      </c>
      <c r="AH4190">
        <v>0</v>
      </c>
      <c r="AI4190">
        <v>0</v>
      </c>
      <c r="AK4190">
        <v>0</v>
      </c>
      <c r="AL4190" t="s">
        <v>65</v>
      </c>
      <c r="AM4190">
        <v>0</v>
      </c>
      <c r="AN4190">
        <v>1</v>
      </c>
      <c r="AO4190">
        <v>1</v>
      </c>
    </row>
    <row r="4191" spans="1:41" x14ac:dyDescent="0.55000000000000004">
      <c r="A4191" t="s">
        <v>7759</v>
      </c>
      <c r="B4191" s="1">
        <v>41049</v>
      </c>
      <c r="C4191">
        <v>20</v>
      </c>
      <c r="D4191">
        <v>5</v>
      </c>
      <c r="E4191" t="s">
        <v>76</v>
      </c>
      <c r="F4191">
        <v>2012</v>
      </c>
      <c r="G4191">
        <v>54</v>
      </c>
      <c r="H4191" t="s">
        <v>52</v>
      </c>
      <c r="I4191" t="s">
        <v>42</v>
      </c>
      <c r="J4191">
        <v>1</v>
      </c>
      <c r="K4191" t="s">
        <v>43</v>
      </c>
      <c r="L4191">
        <v>9</v>
      </c>
      <c r="M4191" t="s">
        <v>7760</v>
      </c>
      <c r="N4191" t="s">
        <v>7761</v>
      </c>
      <c r="O4191" t="s">
        <v>9648</v>
      </c>
      <c r="P4191" t="s">
        <v>413</v>
      </c>
      <c r="Q4191" t="s">
        <v>47</v>
      </c>
      <c r="S4191" t="s">
        <v>47</v>
      </c>
      <c r="T4191" t="s">
        <v>7762</v>
      </c>
      <c r="U4191" t="s">
        <v>7763</v>
      </c>
      <c r="V4191">
        <v>0</v>
      </c>
      <c r="W4191">
        <v>0</v>
      </c>
      <c r="X4191">
        <v>0</v>
      </c>
      <c r="Y4191">
        <v>0</v>
      </c>
      <c r="Z4191">
        <v>0</v>
      </c>
      <c r="AA4191">
        <v>0</v>
      </c>
      <c r="AB4191">
        <v>1</v>
      </c>
      <c r="AC4191">
        <v>0</v>
      </c>
      <c r="AD4191">
        <v>0</v>
      </c>
      <c r="AE4191">
        <v>1</v>
      </c>
      <c r="AF4191">
        <v>0</v>
      </c>
      <c r="AG4191">
        <v>0</v>
      </c>
      <c r="AH4191">
        <v>0</v>
      </c>
      <c r="AI4191">
        <v>0</v>
      </c>
      <c r="AK4191">
        <v>0</v>
      </c>
      <c r="AM4191">
        <v>1</v>
      </c>
      <c r="AN4191">
        <v>0</v>
      </c>
      <c r="AO4191">
        <v>1</v>
      </c>
    </row>
    <row r="4192" spans="1:41" x14ac:dyDescent="0.55000000000000004">
      <c r="A4192" t="s">
        <v>7764</v>
      </c>
      <c r="B4192" s="1">
        <v>41543</v>
      </c>
      <c r="C4192">
        <v>39</v>
      </c>
      <c r="D4192">
        <v>9</v>
      </c>
      <c r="E4192" t="s">
        <v>51</v>
      </c>
      <c r="F4192">
        <v>2013</v>
      </c>
      <c r="G4192">
        <v>26</v>
      </c>
      <c r="H4192" t="s">
        <v>87</v>
      </c>
      <c r="I4192" t="s">
        <v>53</v>
      </c>
      <c r="J4192">
        <v>0</v>
      </c>
      <c r="K4192" t="s">
        <v>43</v>
      </c>
      <c r="L4192">
        <v>9</v>
      </c>
      <c r="M4192" t="s">
        <v>7760</v>
      </c>
      <c r="N4192" t="s">
        <v>7761</v>
      </c>
      <c r="O4192" t="s">
        <v>9648</v>
      </c>
      <c r="P4192" t="s">
        <v>413</v>
      </c>
      <c r="Q4192" t="s">
        <v>47</v>
      </c>
      <c r="S4192" t="s">
        <v>47</v>
      </c>
      <c r="T4192" t="s">
        <v>84</v>
      </c>
      <c r="U4192" t="s">
        <v>3637</v>
      </c>
      <c r="V4192">
        <v>0</v>
      </c>
      <c r="W4192">
        <v>0</v>
      </c>
      <c r="X4192">
        <v>0</v>
      </c>
      <c r="Y4192">
        <v>0</v>
      </c>
      <c r="Z4192">
        <v>1</v>
      </c>
      <c r="AA4192">
        <v>0</v>
      </c>
      <c r="AB4192">
        <v>0</v>
      </c>
      <c r="AC4192">
        <v>0</v>
      </c>
      <c r="AD4192">
        <v>1</v>
      </c>
      <c r="AE4192">
        <v>0</v>
      </c>
      <c r="AF4192">
        <v>0</v>
      </c>
      <c r="AG4192">
        <v>0</v>
      </c>
      <c r="AH4192">
        <v>0</v>
      </c>
      <c r="AI4192">
        <v>0</v>
      </c>
      <c r="AK4192">
        <v>0</v>
      </c>
      <c r="AM4192">
        <v>1</v>
      </c>
      <c r="AN4192">
        <v>0</v>
      </c>
      <c r="AO4192">
        <v>1</v>
      </c>
    </row>
    <row r="4193" spans="1:41" x14ac:dyDescent="0.55000000000000004">
      <c r="A4193" t="s">
        <v>7765</v>
      </c>
      <c r="B4193" s="1">
        <v>41715</v>
      </c>
      <c r="C4193">
        <v>12</v>
      </c>
      <c r="D4193">
        <v>3</v>
      </c>
      <c r="E4193" t="s">
        <v>67</v>
      </c>
      <c r="F4193">
        <v>2014</v>
      </c>
      <c r="G4193">
        <v>54</v>
      </c>
      <c r="H4193" t="s">
        <v>52</v>
      </c>
      <c r="I4193" t="s">
        <v>53</v>
      </c>
      <c r="J4193">
        <v>0</v>
      </c>
      <c r="K4193" t="s">
        <v>43</v>
      </c>
      <c r="L4193">
        <v>9</v>
      </c>
      <c r="M4193" t="s">
        <v>7760</v>
      </c>
      <c r="N4193" t="s">
        <v>7761</v>
      </c>
      <c r="O4193" t="s">
        <v>9648</v>
      </c>
      <c r="P4193" t="s">
        <v>413</v>
      </c>
      <c r="Q4193" t="s">
        <v>47</v>
      </c>
      <c r="S4193" t="s">
        <v>47</v>
      </c>
      <c r="T4193" t="s">
        <v>84</v>
      </c>
      <c r="U4193" t="s">
        <v>7766</v>
      </c>
      <c r="V4193">
        <v>0</v>
      </c>
      <c r="W4193">
        <v>0</v>
      </c>
      <c r="X4193">
        <v>0</v>
      </c>
      <c r="Y4193">
        <v>0</v>
      </c>
      <c r="Z4193">
        <v>1</v>
      </c>
      <c r="AA4193">
        <v>1</v>
      </c>
      <c r="AB4193">
        <v>0</v>
      </c>
      <c r="AC4193">
        <v>0</v>
      </c>
      <c r="AD4193">
        <v>0</v>
      </c>
      <c r="AE4193">
        <v>0</v>
      </c>
      <c r="AF4193">
        <v>0</v>
      </c>
      <c r="AG4193">
        <v>0</v>
      </c>
      <c r="AH4193">
        <v>0</v>
      </c>
      <c r="AI4193">
        <v>0</v>
      </c>
      <c r="AK4193">
        <v>0</v>
      </c>
      <c r="AM4193">
        <v>1</v>
      </c>
      <c r="AN4193">
        <v>0</v>
      </c>
      <c r="AO4193">
        <v>1</v>
      </c>
    </row>
    <row r="4194" spans="1:41" x14ac:dyDescent="0.55000000000000004">
      <c r="A4194" t="s">
        <v>7767</v>
      </c>
      <c r="B4194" s="1">
        <v>42627</v>
      </c>
      <c r="C4194">
        <v>37</v>
      </c>
      <c r="D4194">
        <v>9</v>
      </c>
      <c r="E4194" t="s">
        <v>51</v>
      </c>
      <c r="F4194">
        <v>2016</v>
      </c>
      <c r="G4194">
        <v>26</v>
      </c>
      <c r="H4194" t="s">
        <v>87</v>
      </c>
      <c r="I4194" t="s">
        <v>53</v>
      </c>
      <c r="J4194">
        <v>0</v>
      </c>
      <c r="K4194" t="s">
        <v>43</v>
      </c>
      <c r="L4194">
        <v>9</v>
      </c>
      <c r="M4194" t="s">
        <v>7760</v>
      </c>
      <c r="N4194" t="s">
        <v>7761</v>
      </c>
      <c r="O4194" t="s">
        <v>9648</v>
      </c>
      <c r="P4194" t="s">
        <v>413</v>
      </c>
      <c r="Q4194" t="s">
        <v>47</v>
      </c>
      <c r="S4194" t="s">
        <v>47</v>
      </c>
      <c r="T4194" t="s">
        <v>258</v>
      </c>
      <c r="U4194" t="s">
        <v>7768</v>
      </c>
      <c r="V4194">
        <v>0</v>
      </c>
      <c r="W4194">
        <v>0</v>
      </c>
      <c r="X4194">
        <v>1</v>
      </c>
      <c r="Y4194">
        <v>0</v>
      </c>
      <c r="Z4194">
        <v>0</v>
      </c>
      <c r="AA4194">
        <v>0</v>
      </c>
      <c r="AB4194">
        <v>0</v>
      </c>
      <c r="AC4194">
        <v>0</v>
      </c>
      <c r="AD4194">
        <v>0</v>
      </c>
      <c r="AE4194">
        <v>0</v>
      </c>
      <c r="AF4194">
        <v>0</v>
      </c>
      <c r="AG4194">
        <v>0</v>
      </c>
      <c r="AH4194">
        <v>1</v>
      </c>
      <c r="AI4194">
        <v>0</v>
      </c>
      <c r="AK4194">
        <v>1</v>
      </c>
      <c r="AL4194" t="s">
        <v>65</v>
      </c>
      <c r="AM4194">
        <v>1</v>
      </c>
      <c r="AN4194">
        <v>1</v>
      </c>
      <c r="AO4194">
        <v>1</v>
      </c>
    </row>
    <row r="4195" spans="1:41" x14ac:dyDescent="0.55000000000000004">
      <c r="A4195" t="s">
        <v>7769</v>
      </c>
      <c r="B4195" s="1">
        <v>42820</v>
      </c>
      <c r="C4195">
        <v>12</v>
      </c>
      <c r="D4195">
        <v>3</v>
      </c>
      <c r="E4195" t="s">
        <v>67</v>
      </c>
      <c r="F4195">
        <v>2017</v>
      </c>
      <c r="G4195">
        <v>22</v>
      </c>
      <c r="H4195" t="s">
        <v>62</v>
      </c>
      <c r="I4195" t="s">
        <v>42</v>
      </c>
      <c r="J4195">
        <v>1</v>
      </c>
      <c r="K4195" t="s">
        <v>43</v>
      </c>
      <c r="L4195">
        <v>9</v>
      </c>
      <c r="M4195" t="s">
        <v>7760</v>
      </c>
      <c r="N4195" t="s">
        <v>7761</v>
      </c>
      <c r="O4195" t="s">
        <v>9648</v>
      </c>
      <c r="P4195" t="s">
        <v>413</v>
      </c>
      <c r="Q4195" t="s">
        <v>33</v>
      </c>
      <c r="R4195" t="s">
        <v>354</v>
      </c>
      <c r="S4195" t="s">
        <v>354</v>
      </c>
      <c r="T4195" t="s">
        <v>63</v>
      </c>
      <c r="U4195" t="s">
        <v>7770</v>
      </c>
      <c r="V4195">
        <v>1</v>
      </c>
      <c r="W4195">
        <v>0</v>
      </c>
      <c r="X4195">
        <v>1</v>
      </c>
      <c r="Y4195">
        <v>0</v>
      </c>
      <c r="Z4195">
        <v>0</v>
      </c>
      <c r="AA4195">
        <v>0</v>
      </c>
      <c r="AB4195">
        <v>0</v>
      </c>
      <c r="AC4195">
        <v>0</v>
      </c>
      <c r="AD4195">
        <v>1</v>
      </c>
      <c r="AE4195">
        <v>0</v>
      </c>
      <c r="AF4195">
        <v>0</v>
      </c>
      <c r="AG4195">
        <v>0</v>
      </c>
      <c r="AH4195">
        <v>0</v>
      </c>
      <c r="AI4195">
        <v>0</v>
      </c>
      <c r="AK4195">
        <v>0</v>
      </c>
      <c r="AM4195">
        <v>0</v>
      </c>
      <c r="AN4195">
        <v>1</v>
      </c>
      <c r="AO4195">
        <v>1</v>
      </c>
    </row>
    <row r="4196" spans="1:41" x14ac:dyDescent="0.55000000000000004">
      <c r="A4196" t="s">
        <v>7771</v>
      </c>
      <c r="B4196" s="1">
        <v>43234</v>
      </c>
      <c r="C4196">
        <v>20</v>
      </c>
      <c r="D4196">
        <v>5</v>
      </c>
      <c r="E4196" t="s">
        <v>76</v>
      </c>
      <c r="F4196">
        <v>2018</v>
      </c>
      <c r="G4196">
        <v>25</v>
      </c>
      <c r="H4196" t="s">
        <v>87</v>
      </c>
      <c r="I4196" t="s">
        <v>42</v>
      </c>
      <c r="J4196">
        <v>1</v>
      </c>
      <c r="K4196" t="s">
        <v>43</v>
      </c>
      <c r="L4196">
        <v>9</v>
      </c>
      <c r="M4196" t="s">
        <v>7760</v>
      </c>
      <c r="N4196" t="s">
        <v>7761</v>
      </c>
      <c r="O4196" t="s">
        <v>9648</v>
      </c>
      <c r="P4196" t="s">
        <v>413</v>
      </c>
      <c r="Q4196" t="s">
        <v>47</v>
      </c>
      <c r="S4196" t="s">
        <v>47</v>
      </c>
      <c r="T4196" t="s">
        <v>77</v>
      </c>
      <c r="U4196" t="s">
        <v>1300</v>
      </c>
      <c r="V4196">
        <v>1</v>
      </c>
      <c r="W4196">
        <v>1</v>
      </c>
      <c r="X4196">
        <v>1</v>
      </c>
      <c r="Y4196">
        <v>0</v>
      </c>
      <c r="Z4196">
        <v>0</v>
      </c>
      <c r="AA4196">
        <v>0</v>
      </c>
      <c r="AB4196">
        <v>0</v>
      </c>
      <c r="AC4196">
        <v>0</v>
      </c>
      <c r="AD4196">
        <v>0</v>
      </c>
      <c r="AE4196">
        <v>0</v>
      </c>
      <c r="AF4196">
        <v>0</v>
      </c>
      <c r="AG4196">
        <v>0</v>
      </c>
      <c r="AH4196">
        <v>0</v>
      </c>
      <c r="AI4196">
        <v>0</v>
      </c>
      <c r="AK4196">
        <v>0</v>
      </c>
      <c r="AL4196" t="s">
        <v>65</v>
      </c>
      <c r="AM4196">
        <v>0</v>
      </c>
      <c r="AN4196">
        <v>1</v>
      </c>
      <c r="AO4196">
        <v>1</v>
      </c>
    </row>
    <row r="4197" spans="1:41" x14ac:dyDescent="0.55000000000000004">
      <c r="A4197" t="s">
        <v>7772</v>
      </c>
      <c r="B4197" s="1">
        <v>41052</v>
      </c>
      <c r="C4197">
        <v>21</v>
      </c>
      <c r="D4197">
        <v>5</v>
      </c>
      <c r="E4197" t="s">
        <v>76</v>
      </c>
      <c r="F4197">
        <v>2012</v>
      </c>
      <c r="G4197">
        <v>37</v>
      </c>
      <c r="H4197" t="s">
        <v>41</v>
      </c>
      <c r="I4197" t="s">
        <v>53</v>
      </c>
      <c r="J4197">
        <v>0</v>
      </c>
      <c r="K4197" t="s">
        <v>43</v>
      </c>
      <c r="L4197">
        <v>9</v>
      </c>
      <c r="M4197" t="s">
        <v>7773</v>
      </c>
      <c r="N4197" t="s">
        <v>7774</v>
      </c>
      <c r="O4197" t="s">
        <v>9648</v>
      </c>
      <c r="P4197" t="s">
        <v>82</v>
      </c>
      <c r="Q4197" t="s">
        <v>47</v>
      </c>
      <c r="S4197" t="s">
        <v>47</v>
      </c>
      <c r="T4197" t="s">
        <v>48</v>
      </c>
      <c r="U4197" t="s">
        <v>7775</v>
      </c>
      <c r="V4197">
        <v>1</v>
      </c>
      <c r="W4197">
        <v>1</v>
      </c>
      <c r="X4197">
        <v>0</v>
      </c>
      <c r="Y4197">
        <v>0</v>
      </c>
      <c r="Z4197">
        <v>0</v>
      </c>
      <c r="AA4197">
        <v>0</v>
      </c>
      <c r="AB4197">
        <v>0</v>
      </c>
      <c r="AC4197">
        <v>0</v>
      </c>
      <c r="AD4197">
        <v>1</v>
      </c>
      <c r="AE4197">
        <v>0</v>
      </c>
      <c r="AF4197">
        <v>0</v>
      </c>
      <c r="AG4197">
        <v>0</v>
      </c>
      <c r="AH4197">
        <v>0</v>
      </c>
      <c r="AI4197">
        <v>0</v>
      </c>
      <c r="AK4197">
        <v>0</v>
      </c>
      <c r="AM4197">
        <v>0</v>
      </c>
      <c r="AN4197">
        <v>0</v>
      </c>
      <c r="AO4197">
        <v>0</v>
      </c>
    </row>
    <row r="4198" spans="1:41" x14ac:dyDescent="0.55000000000000004">
      <c r="A4198" t="s">
        <v>7776</v>
      </c>
      <c r="B4198" s="1">
        <v>41141</v>
      </c>
      <c r="C4198">
        <v>34</v>
      </c>
      <c r="D4198">
        <v>8</v>
      </c>
      <c r="E4198" t="s">
        <v>109</v>
      </c>
      <c r="F4198">
        <v>2012</v>
      </c>
      <c r="G4198">
        <v>30</v>
      </c>
      <c r="H4198" t="s">
        <v>87</v>
      </c>
      <c r="I4198" t="s">
        <v>53</v>
      </c>
      <c r="J4198">
        <v>0</v>
      </c>
      <c r="K4198" t="s">
        <v>43</v>
      </c>
      <c r="L4198">
        <v>9</v>
      </c>
      <c r="M4198" t="s">
        <v>7773</v>
      </c>
      <c r="N4198" t="s">
        <v>7774</v>
      </c>
      <c r="O4198" t="s">
        <v>9648</v>
      </c>
      <c r="P4198" t="s">
        <v>82</v>
      </c>
      <c r="Q4198" t="s">
        <v>47</v>
      </c>
      <c r="S4198" t="s">
        <v>47</v>
      </c>
      <c r="T4198" t="s">
        <v>415</v>
      </c>
      <c r="U4198" t="s">
        <v>416</v>
      </c>
      <c r="V4198">
        <v>0</v>
      </c>
      <c r="W4198">
        <v>1</v>
      </c>
      <c r="X4198">
        <v>0</v>
      </c>
      <c r="Y4198">
        <v>0</v>
      </c>
      <c r="Z4198">
        <v>0</v>
      </c>
      <c r="AA4198">
        <v>0</v>
      </c>
      <c r="AB4198">
        <v>0</v>
      </c>
      <c r="AC4198">
        <v>0</v>
      </c>
      <c r="AD4198">
        <v>0</v>
      </c>
      <c r="AE4198">
        <v>0</v>
      </c>
      <c r="AF4198">
        <v>0</v>
      </c>
      <c r="AG4198">
        <v>0</v>
      </c>
      <c r="AH4198">
        <v>0</v>
      </c>
      <c r="AI4198">
        <v>0</v>
      </c>
      <c r="AK4198">
        <v>0</v>
      </c>
      <c r="AM4198">
        <v>0</v>
      </c>
      <c r="AN4198">
        <v>0</v>
      </c>
      <c r="AO4198">
        <v>0</v>
      </c>
    </row>
    <row r="4199" spans="1:41" x14ac:dyDescent="0.55000000000000004">
      <c r="A4199" t="s">
        <v>7777</v>
      </c>
      <c r="B4199" s="1">
        <v>41243</v>
      </c>
      <c r="C4199">
        <v>48</v>
      </c>
      <c r="D4199">
        <v>11</v>
      </c>
      <c r="E4199" t="s">
        <v>119</v>
      </c>
      <c r="F4199">
        <v>2012</v>
      </c>
      <c r="G4199">
        <v>46</v>
      </c>
      <c r="H4199" t="s">
        <v>52</v>
      </c>
      <c r="I4199" t="s">
        <v>42</v>
      </c>
      <c r="J4199">
        <v>1</v>
      </c>
      <c r="K4199" t="s">
        <v>43</v>
      </c>
      <c r="L4199">
        <v>9</v>
      </c>
      <c r="M4199" t="s">
        <v>7773</v>
      </c>
      <c r="N4199" t="s">
        <v>7774</v>
      </c>
      <c r="O4199" t="s">
        <v>9648</v>
      </c>
      <c r="P4199" t="s">
        <v>82</v>
      </c>
      <c r="Q4199" t="s">
        <v>47</v>
      </c>
      <c r="S4199" t="s">
        <v>47</v>
      </c>
      <c r="T4199" t="s">
        <v>84</v>
      </c>
      <c r="U4199" t="s">
        <v>85</v>
      </c>
      <c r="V4199">
        <v>0</v>
      </c>
      <c r="W4199">
        <v>0</v>
      </c>
      <c r="X4199">
        <v>0</v>
      </c>
      <c r="Y4199">
        <v>0</v>
      </c>
      <c r="Z4199">
        <v>0</v>
      </c>
      <c r="AA4199">
        <v>0</v>
      </c>
      <c r="AB4199">
        <v>1</v>
      </c>
      <c r="AC4199">
        <v>1</v>
      </c>
      <c r="AD4199">
        <v>0</v>
      </c>
      <c r="AE4199">
        <v>0</v>
      </c>
      <c r="AF4199">
        <v>0</v>
      </c>
      <c r="AG4199">
        <v>0</v>
      </c>
      <c r="AH4199">
        <v>0</v>
      </c>
      <c r="AI4199">
        <v>0</v>
      </c>
      <c r="AK4199">
        <v>0</v>
      </c>
      <c r="AM4199">
        <v>1</v>
      </c>
      <c r="AN4199">
        <v>0</v>
      </c>
      <c r="AO4199">
        <v>1</v>
      </c>
    </row>
    <row r="4200" spans="1:41" x14ac:dyDescent="0.55000000000000004">
      <c r="A4200" t="s">
        <v>7778</v>
      </c>
      <c r="B4200" s="1">
        <v>41810</v>
      </c>
      <c r="C4200">
        <v>25</v>
      </c>
      <c r="D4200">
        <v>6</v>
      </c>
      <c r="E4200" t="s">
        <v>101</v>
      </c>
      <c r="F4200">
        <v>2014</v>
      </c>
      <c r="G4200">
        <v>20</v>
      </c>
      <c r="H4200" t="s">
        <v>62</v>
      </c>
      <c r="I4200" t="s">
        <v>53</v>
      </c>
      <c r="J4200">
        <v>0</v>
      </c>
      <c r="K4200" t="s">
        <v>43</v>
      </c>
      <c r="L4200">
        <v>9</v>
      </c>
      <c r="M4200" t="s">
        <v>7773</v>
      </c>
      <c r="N4200" t="s">
        <v>7774</v>
      </c>
      <c r="O4200" t="s">
        <v>9648</v>
      </c>
      <c r="P4200" t="s">
        <v>82</v>
      </c>
      <c r="Q4200" t="s">
        <v>47</v>
      </c>
      <c r="S4200" t="s">
        <v>47</v>
      </c>
      <c r="T4200" t="s">
        <v>63</v>
      </c>
      <c r="U4200" t="s">
        <v>140</v>
      </c>
      <c r="V4200">
        <v>1</v>
      </c>
      <c r="W4200">
        <v>0</v>
      </c>
      <c r="X4200">
        <v>0</v>
      </c>
      <c r="Y4200">
        <v>0</v>
      </c>
      <c r="Z4200">
        <v>0</v>
      </c>
      <c r="AA4200">
        <v>0</v>
      </c>
      <c r="AB4200">
        <v>0</v>
      </c>
      <c r="AC4200">
        <v>0</v>
      </c>
      <c r="AD4200">
        <v>0</v>
      </c>
      <c r="AE4200">
        <v>0</v>
      </c>
      <c r="AF4200">
        <v>0</v>
      </c>
      <c r="AG4200">
        <v>0</v>
      </c>
      <c r="AH4200">
        <v>0</v>
      </c>
      <c r="AI4200">
        <v>0</v>
      </c>
      <c r="AK4200">
        <v>0</v>
      </c>
      <c r="AM4200">
        <v>0</v>
      </c>
      <c r="AN4200">
        <v>0</v>
      </c>
      <c r="AO4200">
        <v>0</v>
      </c>
    </row>
    <row r="4201" spans="1:41" x14ac:dyDescent="0.55000000000000004">
      <c r="A4201" t="s">
        <v>7779</v>
      </c>
      <c r="B4201" s="1">
        <v>42017</v>
      </c>
      <c r="C4201">
        <v>3</v>
      </c>
      <c r="D4201">
        <v>1</v>
      </c>
      <c r="E4201" t="s">
        <v>40</v>
      </c>
      <c r="F4201">
        <v>2015</v>
      </c>
      <c r="G4201">
        <v>59</v>
      </c>
      <c r="H4201" t="s">
        <v>115</v>
      </c>
      <c r="I4201" t="s">
        <v>42</v>
      </c>
      <c r="J4201">
        <v>1</v>
      </c>
      <c r="K4201" t="s">
        <v>43</v>
      </c>
      <c r="L4201">
        <v>9</v>
      </c>
      <c r="M4201" t="s">
        <v>7773</v>
      </c>
      <c r="N4201" t="s">
        <v>7774</v>
      </c>
      <c r="O4201" t="s">
        <v>9648</v>
      </c>
      <c r="P4201" t="s">
        <v>82</v>
      </c>
      <c r="Q4201" t="s">
        <v>33</v>
      </c>
      <c r="S4201" t="s">
        <v>455</v>
      </c>
      <c r="U4201" t="s">
        <v>7780</v>
      </c>
      <c r="V4201">
        <v>0</v>
      </c>
      <c r="W4201">
        <v>0</v>
      </c>
      <c r="X4201">
        <v>0</v>
      </c>
      <c r="Y4201">
        <v>0</v>
      </c>
      <c r="Z4201">
        <v>0</v>
      </c>
      <c r="AA4201">
        <v>0</v>
      </c>
      <c r="AB4201">
        <v>0</v>
      </c>
      <c r="AC4201">
        <v>0</v>
      </c>
      <c r="AD4201">
        <v>0</v>
      </c>
      <c r="AE4201">
        <v>0</v>
      </c>
      <c r="AF4201">
        <v>0</v>
      </c>
      <c r="AG4201">
        <v>0</v>
      </c>
      <c r="AH4201">
        <v>1</v>
      </c>
      <c r="AI4201">
        <v>0</v>
      </c>
      <c r="AJ4201" t="s">
        <v>272</v>
      </c>
      <c r="AK4201">
        <v>0</v>
      </c>
      <c r="AL4201" t="s">
        <v>65</v>
      </c>
      <c r="AM4201">
        <v>1</v>
      </c>
      <c r="AN4201">
        <v>0</v>
      </c>
      <c r="AO4201">
        <v>1</v>
      </c>
    </row>
    <row r="4202" spans="1:41" x14ac:dyDescent="0.55000000000000004">
      <c r="A4202" t="s">
        <v>7781</v>
      </c>
      <c r="B4202" s="1">
        <v>42032</v>
      </c>
      <c r="C4202">
        <v>5</v>
      </c>
      <c r="D4202">
        <v>1</v>
      </c>
      <c r="E4202" t="s">
        <v>40</v>
      </c>
      <c r="F4202">
        <v>2015</v>
      </c>
      <c r="G4202">
        <v>53</v>
      </c>
      <c r="H4202" t="s">
        <v>52</v>
      </c>
      <c r="I4202" t="s">
        <v>53</v>
      </c>
      <c r="J4202">
        <v>0</v>
      </c>
      <c r="K4202" t="s">
        <v>43</v>
      </c>
      <c r="L4202">
        <v>9</v>
      </c>
      <c r="M4202" t="s">
        <v>7773</v>
      </c>
      <c r="N4202" t="s">
        <v>7774</v>
      </c>
      <c r="O4202" t="s">
        <v>9648</v>
      </c>
      <c r="P4202" t="s">
        <v>82</v>
      </c>
      <c r="Q4202" t="s">
        <v>47</v>
      </c>
      <c r="S4202" t="s">
        <v>47</v>
      </c>
      <c r="U4202" t="s">
        <v>7782</v>
      </c>
      <c r="V4202">
        <v>1</v>
      </c>
      <c r="W4202">
        <v>0</v>
      </c>
      <c r="X4202">
        <v>0</v>
      </c>
      <c r="Y4202">
        <v>0</v>
      </c>
      <c r="Z4202">
        <v>0</v>
      </c>
      <c r="AA4202">
        <v>0</v>
      </c>
      <c r="AB4202">
        <v>0</v>
      </c>
      <c r="AC4202">
        <v>0</v>
      </c>
      <c r="AD4202">
        <v>1</v>
      </c>
      <c r="AE4202">
        <v>1</v>
      </c>
      <c r="AF4202">
        <v>0</v>
      </c>
      <c r="AG4202">
        <v>0</v>
      </c>
      <c r="AH4202">
        <v>0</v>
      </c>
      <c r="AI4202">
        <v>0</v>
      </c>
      <c r="AK4202">
        <v>0</v>
      </c>
      <c r="AL4202" t="s">
        <v>65</v>
      </c>
      <c r="AM4202">
        <v>1</v>
      </c>
      <c r="AN4202">
        <v>0</v>
      </c>
      <c r="AO4202">
        <v>1</v>
      </c>
    </row>
    <row r="4203" spans="1:41" x14ac:dyDescent="0.55000000000000004">
      <c r="A4203" t="s">
        <v>7783</v>
      </c>
      <c r="B4203" s="1">
        <v>42119</v>
      </c>
      <c r="C4203">
        <v>17</v>
      </c>
      <c r="D4203">
        <v>4</v>
      </c>
      <c r="E4203" t="s">
        <v>91</v>
      </c>
      <c r="F4203">
        <v>2015</v>
      </c>
      <c r="G4203">
        <v>54</v>
      </c>
      <c r="H4203" t="s">
        <v>52</v>
      </c>
      <c r="I4203" t="s">
        <v>42</v>
      </c>
      <c r="J4203">
        <v>1</v>
      </c>
      <c r="K4203" t="s">
        <v>43</v>
      </c>
      <c r="L4203">
        <v>9</v>
      </c>
      <c r="M4203" t="s">
        <v>7773</v>
      </c>
      <c r="N4203" t="s">
        <v>7774</v>
      </c>
      <c r="O4203" t="s">
        <v>9648</v>
      </c>
      <c r="P4203" t="s">
        <v>82</v>
      </c>
      <c r="Q4203" t="s">
        <v>47</v>
      </c>
      <c r="S4203" t="s">
        <v>33</v>
      </c>
      <c r="U4203" t="s">
        <v>1486</v>
      </c>
      <c r="V4203">
        <v>1</v>
      </c>
      <c r="W4203">
        <v>1</v>
      </c>
      <c r="X4203">
        <v>0</v>
      </c>
      <c r="Y4203">
        <v>0</v>
      </c>
      <c r="Z4203">
        <v>0</v>
      </c>
      <c r="AA4203">
        <v>0</v>
      </c>
      <c r="AB4203">
        <v>0</v>
      </c>
      <c r="AC4203">
        <v>0</v>
      </c>
      <c r="AD4203">
        <v>0</v>
      </c>
      <c r="AE4203">
        <v>0</v>
      </c>
      <c r="AF4203">
        <v>0</v>
      </c>
      <c r="AG4203">
        <v>0</v>
      </c>
      <c r="AH4203">
        <v>0</v>
      </c>
      <c r="AI4203">
        <v>0</v>
      </c>
      <c r="AK4203">
        <v>0</v>
      </c>
      <c r="AL4203" t="s">
        <v>65</v>
      </c>
      <c r="AM4203">
        <v>0</v>
      </c>
      <c r="AN4203">
        <v>0</v>
      </c>
      <c r="AO4203">
        <v>0</v>
      </c>
    </row>
    <row r="4204" spans="1:41" x14ac:dyDescent="0.55000000000000004">
      <c r="A4204" t="s">
        <v>7784</v>
      </c>
      <c r="B4204" s="1">
        <v>42253</v>
      </c>
      <c r="C4204">
        <v>36</v>
      </c>
      <c r="D4204">
        <v>9</v>
      </c>
      <c r="E4204" t="s">
        <v>51</v>
      </c>
      <c r="F4204">
        <v>2015</v>
      </c>
      <c r="G4204">
        <v>49</v>
      </c>
      <c r="H4204" t="s">
        <v>52</v>
      </c>
      <c r="I4204" t="s">
        <v>42</v>
      </c>
      <c r="J4204">
        <v>1</v>
      </c>
      <c r="K4204" t="s">
        <v>43</v>
      </c>
      <c r="L4204">
        <v>9</v>
      </c>
      <c r="M4204" t="s">
        <v>7773</v>
      </c>
      <c r="N4204" t="s">
        <v>7774</v>
      </c>
      <c r="O4204" t="s">
        <v>9648</v>
      </c>
      <c r="P4204" t="s">
        <v>82</v>
      </c>
      <c r="Q4204" t="s">
        <v>47</v>
      </c>
      <c r="S4204" t="s">
        <v>47</v>
      </c>
      <c r="U4204" t="s">
        <v>7785</v>
      </c>
      <c r="V4204">
        <v>0</v>
      </c>
      <c r="W4204">
        <v>1</v>
      </c>
      <c r="X4204">
        <v>0</v>
      </c>
      <c r="Y4204">
        <v>0</v>
      </c>
      <c r="Z4204">
        <v>0</v>
      </c>
      <c r="AA4204">
        <v>0</v>
      </c>
      <c r="AB4204">
        <v>0</v>
      </c>
      <c r="AC4204">
        <v>0</v>
      </c>
      <c r="AD4204">
        <v>0</v>
      </c>
      <c r="AE4204">
        <v>0</v>
      </c>
      <c r="AF4204">
        <v>0</v>
      </c>
      <c r="AG4204">
        <v>0</v>
      </c>
      <c r="AH4204">
        <v>0</v>
      </c>
      <c r="AI4204">
        <v>0</v>
      </c>
      <c r="AK4204">
        <v>0</v>
      </c>
      <c r="AM4204">
        <v>0</v>
      </c>
      <c r="AN4204">
        <v>0</v>
      </c>
      <c r="AO4204">
        <v>0</v>
      </c>
    </row>
    <row r="4205" spans="1:41" x14ac:dyDescent="0.55000000000000004">
      <c r="A4205" t="s">
        <v>7786</v>
      </c>
      <c r="B4205" s="1">
        <v>42289</v>
      </c>
      <c r="C4205">
        <v>42</v>
      </c>
      <c r="D4205">
        <v>10</v>
      </c>
      <c r="E4205" t="s">
        <v>114</v>
      </c>
      <c r="F4205">
        <v>2015</v>
      </c>
      <c r="G4205">
        <v>29</v>
      </c>
      <c r="H4205" t="s">
        <v>87</v>
      </c>
      <c r="I4205" t="s">
        <v>42</v>
      </c>
      <c r="J4205">
        <v>1</v>
      </c>
      <c r="K4205" t="s">
        <v>106</v>
      </c>
      <c r="L4205">
        <v>7</v>
      </c>
      <c r="M4205" t="s">
        <v>7773</v>
      </c>
      <c r="N4205" t="s">
        <v>7774</v>
      </c>
      <c r="O4205" t="s">
        <v>9648</v>
      </c>
      <c r="P4205" t="s">
        <v>82</v>
      </c>
      <c r="Q4205" t="s">
        <v>33</v>
      </c>
      <c r="S4205" t="s">
        <v>455</v>
      </c>
      <c r="U4205" t="s">
        <v>1643</v>
      </c>
      <c r="V4205">
        <v>1</v>
      </c>
      <c r="W4205">
        <v>0</v>
      </c>
      <c r="X4205">
        <v>0</v>
      </c>
      <c r="Y4205">
        <v>0</v>
      </c>
      <c r="Z4205">
        <v>0</v>
      </c>
      <c r="AA4205">
        <v>0</v>
      </c>
      <c r="AB4205">
        <v>1</v>
      </c>
      <c r="AC4205">
        <v>0</v>
      </c>
      <c r="AD4205">
        <v>0</v>
      </c>
      <c r="AE4205">
        <v>0</v>
      </c>
      <c r="AF4205">
        <v>0</v>
      </c>
      <c r="AG4205">
        <v>0</v>
      </c>
      <c r="AH4205">
        <v>0</v>
      </c>
      <c r="AI4205">
        <v>0</v>
      </c>
      <c r="AK4205">
        <v>0</v>
      </c>
      <c r="AL4205" t="s">
        <v>65</v>
      </c>
      <c r="AM4205">
        <v>0</v>
      </c>
      <c r="AN4205">
        <v>0</v>
      </c>
      <c r="AO4205">
        <v>0</v>
      </c>
    </row>
    <row r="4206" spans="1:41" x14ac:dyDescent="0.55000000000000004">
      <c r="A4206" t="s">
        <v>7787</v>
      </c>
      <c r="B4206" s="1">
        <v>42321</v>
      </c>
      <c r="C4206">
        <v>46</v>
      </c>
      <c r="D4206">
        <v>11</v>
      </c>
      <c r="E4206" t="s">
        <v>119</v>
      </c>
      <c r="F4206">
        <v>2015</v>
      </c>
      <c r="G4206">
        <v>23</v>
      </c>
      <c r="H4206" t="s">
        <v>62</v>
      </c>
      <c r="I4206" t="s">
        <v>42</v>
      </c>
      <c r="J4206">
        <v>1</v>
      </c>
      <c r="K4206" t="s">
        <v>43</v>
      </c>
      <c r="L4206">
        <v>9</v>
      </c>
      <c r="M4206" t="s">
        <v>7773</v>
      </c>
      <c r="N4206" t="s">
        <v>7774</v>
      </c>
      <c r="O4206" t="s">
        <v>9648</v>
      </c>
      <c r="P4206" t="s">
        <v>82</v>
      </c>
      <c r="Q4206" t="s">
        <v>33</v>
      </c>
      <c r="S4206" t="s">
        <v>455</v>
      </c>
      <c r="U4206" t="s">
        <v>7788</v>
      </c>
      <c r="V4206">
        <v>1</v>
      </c>
      <c r="W4206">
        <v>0</v>
      </c>
      <c r="X4206">
        <v>0</v>
      </c>
      <c r="Y4206">
        <v>0</v>
      </c>
      <c r="Z4206">
        <v>0</v>
      </c>
      <c r="AA4206">
        <v>0</v>
      </c>
      <c r="AB4206">
        <v>0</v>
      </c>
      <c r="AC4206">
        <v>0</v>
      </c>
      <c r="AD4206">
        <v>1</v>
      </c>
      <c r="AE4206">
        <v>0</v>
      </c>
      <c r="AF4206">
        <v>0</v>
      </c>
      <c r="AG4206">
        <v>0</v>
      </c>
      <c r="AH4206">
        <v>0</v>
      </c>
      <c r="AI4206">
        <v>0</v>
      </c>
      <c r="AK4206">
        <v>0</v>
      </c>
      <c r="AL4206" t="s">
        <v>65</v>
      </c>
      <c r="AM4206">
        <v>0</v>
      </c>
      <c r="AN4206">
        <v>0</v>
      </c>
      <c r="AO4206">
        <v>0</v>
      </c>
    </row>
    <row r="4207" spans="1:41" x14ac:dyDescent="0.55000000000000004">
      <c r="A4207" t="s">
        <v>7789</v>
      </c>
      <c r="B4207" s="1">
        <v>42557</v>
      </c>
      <c r="C4207">
        <v>27</v>
      </c>
      <c r="D4207">
        <v>7</v>
      </c>
      <c r="E4207" t="s">
        <v>105</v>
      </c>
      <c r="F4207">
        <v>2016</v>
      </c>
      <c r="G4207">
        <v>48</v>
      </c>
      <c r="H4207" t="s">
        <v>52</v>
      </c>
      <c r="I4207" t="s">
        <v>42</v>
      </c>
      <c r="J4207">
        <v>1</v>
      </c>
      <c r="K4207" t="s">
        <v>43</v>
      </c>
      <c r="L4207">
        <v>9</v>
      </c>
      <c r="M4207" t="s">
        <v>7773</v>
      </c>
      <c r="N4207" t="s">
        <v>7774</v>
      </c>
      <c r="O4207" t="s">
        <v>9648</v>
      </c>
      <c r="P4207" t="s">
        <v>82</v>
      </c>
      <c r="Q4207" t="s">
        <v>47</v>
      </c>
      <c r="S4207" t="s">
        <v>47</v>
      </c>
      <c r="T4207" t="s">
        <v>70</v>
      </c>
      <c r="U4207" t="s">
        <v>64</v>
      </c>
      <c r="V4207">
        <v>0</v>
      </c>
      <c r="W4207">
        <v>0</v>
      </c>
      <c r="X4207">
        <v>1</v>
      </c>
      <c r="Y4207">
        <v>0</v>
      </c>
      <c r="Z4207">
        <v>0</v>
      </c>
      <c r="AA4207">
        <v>0</v>
      </c>
      <c r="AB4207">
        <v>0</v>
      </c>
      <c r="AC4207">
        <v>0</v>
      </c>
      <c r="AD4207">
        <v>0</v>
      </c>
      <c r="AE4207">
        <v>0</v>
      </c>
      <c r="AF4207">
        <v>0</v>
      </c>
      <c r="AG4207">
        <v>0</v>
      </c>
      <c r="AH4207">
        <v>0</v>
      </c>
      <c r="AI4207">
        <v>0</v>
      </c>
      <c r="AK4207">
        <v>0</v>
      </c>
      <c r="AL4207" t="s">
        <v>65</v>
      </c>
      <c r="AM4207">
        <v>0</v>
      </c>
      <c r="AN4207">
        <v>1</v>
      </c>
      <c r="AO4207">
        <v>1</v>
      </c>
    </row>
    <row r="4208" spans="1:41" x14ac:dyDescent="0.55000000000000004">
      <c r="A4208" t="s">
        <v>7790</v>
      </c>
      <c r="B4208" s="1">
        <v>42807</v>
      </c>
      <c r="C4208">
        <v>11</v>
      </c>
      <c r="D4208">
        <v>3</v>
      </c>
      <c r="E4208" t="s">
        <v>67</v>
      </c>
      <c r="F4208">
        <v>2017</v>
      </c>
      <c r="G4208">
        <v>27</v>
      </c>
      <c r="H4208" t="s">
        <v>87</v>
      </c>
      <c r="I4208" t="s">
        <v>42</v>
      </c>
      <c r="J4208">
        <v>1</v>
      </c>
      <c r="K4208" t="s">
        <v>43</v>
      </c>
      <c r="L4208">
        <v>9</v>
      </c>
      <c r="M4208" t="s">
        <v>7773</v>
      </c>
      <c r="N4208" t="s">
        <v>7774</v>
      </c>
      <c r="O4208" t="s">
        <v>9648</v>
      </c>
      <c r="P4208" t="s">
        <v>82</v>
      </c>
      <c r="Q4208" t="s">
        <v>47</v>
      </c>
      <c r="S4208" t="s">
        <v>47</v>
      </c>
      <c r="T4208" t="s">
        <v>63</v>
      </c>
      <c r="U4208" t="s">
        <v>64</v>
      </c>
      <c r="V4208">
        <v>0</v>
      </c>
      <c r="W4208">
        <v>0</v>
      </c>
      <c r="X4208">
        <v>1</v>
      </c>
      <c r="Y4208">
        <v>0</v>
      </c>
      <c r="Z4208">
        <v>0</v>
      </c>
      <c r="AA4208">
        <v>0</v>
      </c>
      <c r="AB4208">
        <v>0</v>
      </c>
      <c r="AC4208">
        <v>0</v>
      </c>
      <c r="AD4208">
        <v>0</v>
      </c>
      <c r="AE4208">
        <v>0</v>
      </c>
      <c r="AF4208">
        <v>0</v>
      </c>
      <c r="AG4208">
        <v>0</v>
      </c>
      <c r="AH4208">
        <v>0</v>
      </c>
      <c r="AI4208">
        <v>0</v>
      </c>
      <c r="AK4208">
        <v>0</v>
      </c>
      <c r="AM4208">
        <v>0</v>
      </c>
      <c r="AN4208">
        <v>1</v>
      </c>
      <c r="AO4208">
        <v>1</v>
      </c>
    </row>
    <row r="4209" spans="1:41" x14ac:dyDescent="0.55000000000000004">
      <c r="A4209" t="s">
        <v>7791</v>
      </c>
      <c r="B4209" s="1">
        <v>42934</v>
      </c>
      <c r="C4209">
        <v>29</v>
      </c>
      <c r="D4209">
        <v>7</v>
      </c>
      <c r="E4209" t="s">
        <v>105</v>
      </c>
      <c r="F4209">
        <v>2017</v>
      </c>
      <c r="G4209">
        <v>25</v>
      </c>
      <c r="H4209" t="s">
        <v>87</v>
      </c>
      <c r="I4209" t="s">
        <v>42</v>
      </c>
      <c r="J4209">
        <v>1</v>
      </c>
      <c r="K4209" t="s">
        <v>43</v>
      </c>
      <c r="L4209">
        <v>9</v>
      </c>
      <c r="M4209" t="s">
        <v>7773</v>
      </c>
      <c r="N4209" t="s">
        <v>7774</v>
      </c>
      <c r="O4209" t="s">
        <v>9648</v>
      </c>
      <c r="P4209" t="s">
        <v>82</v>
      </c>
      <c r="Q4209" t="s">
        <v>47</v>
      </c>
      <c r="S4209" t="s">
        <v>240</v>
      </c>
      <c r="T4209" t="s">
        <v>63</v>
      </c>
      <c r="U4209" t="s">
        <v>7792</v>
      </c>
      <c r="V4209">
        <v>0</v>
      </c>
      <c r="W4209">
        <v>0</v>
      </c>
      <c r="X4209">
        <v>1</v>
      </c>
      <c r="Y4209">
        <v>0</v>
      </c>
      <c r="Z4209">
        <v>0</v>
      </c>
      <c r="AA4209">
        <v>0</v>
      </c>
      <c r="AB4209">
        <v>0</v>
      </c>
      <c r="AC4209">
        <v>0</v>
      </c>
      <c r="AD4209">
        <v>1</v>
      </c>
      <c r="AE4209">
        <v>0</v>
      </c>
      <c r="AF4209">
        <v>0</v>
      </c>
      <c r="AG4209">
        <v>0</v>
      </c>
      <c r="AH4209">
        <v>0</v>
      </c>
      <c r="AI4209">
        <v>0</v>
      </c>
      <c r="AK4209">
        <v>0</v>
      </c>
      <c r="AM4209">
        <v>0</v>
      </c>
      <c r="AN4209">
        <v>1</v>
      </c>
      <c r="AO4209">
        <v>1</v>
      </c>
    </row>
    <row r="4210" spans="1:41" x14ac:dyDescent="0.55000000000000004">
      <c r="A4210" t="s">
        <v>7793</v>
      </c>
      <c r="B4210" s="1">
        <v>42983</v>
      </c>
      <c r="C4210">
        <v>36</v>
      </c>
      <c r="D4210">
        <v>9</v>
      </c>
      <c r="E4210" t="s">
        <v>51</v>
      </c>
      <c r="F4210">
        <v>2017</v>
      </c>
      <c r="G4210">
        <v>32</v>
      </c>
      <c r="H4210" t="s">
        <v>87</v>
      </c>
      <c r="I4210" t="s">
        <v>42</v>
      </c>
      <c r="J4210">
        <v>1</v>
      </c>
      <c r="K4210" t="s">
        <v>43</v>
      </c>
      <c r="L4210">
        <v>9</v>
      </c>
      <c r="M4210" t="s">
        <v>7773</v>
      </c>
      <c r="N4210" t="s">
        <v>7774</v>
      </c>
      <c r="O4210" t="s">
        <v>9648</v>
      </c>
      <c r="P4210" t="s">
        <v>82</v>
      </c>
      <c r="Q4210" t="s">
        <v>33</v>
      </c>
      <c r="R4210" t="s">
        <v>130</v>
      </c>
      <c r="S4210" t="s">
        <v>69</v>
      </c>
      <c r="T4210" t="s">
        <v>63</v>
      </c>
      <c r="U4210" t="s">
        <v>64</v>
      </c>
      <c r="V4210">
        <v>0</v>
      </c>
      <c r="W4210">
        <v>0</v>
      </c>
      <c r="X4210">
        <v>1</v>
      </c>
      <c r="Y4210">
        <v>0</v>
      </c>
      <c r="Z4210">
        <v>0</v>
      </c>
      <c r="AA4210">
        <v>0</v>
      </c>
      <c r="AB4210">
        <v>0</v>
      </c>
      <c r="AC4210">
        <v>0</v>
      </c>
      <c r="AD4210">
        <v>0</v>
      </c>
      <c r="AE4210">
        <v>0</v>
      </c>
      <c r="AF4210">
        <v>0</v>
      </c>
      <c r="AG4210">
        <v>0</v>
      </c>
      <c r="AH4210">
        <v>0</v>
      </c>
      <c r="AI4210">
        <v>0</v>
      </c>
      <c r="AK4210">
        <v>0</v>
      </c>
      <c r="AM4210">
        <v>0</v>
      </c>
      <c r="AN4210">
        <v>1</v>
      </c>
      <c r="AO4210">
        <v>1</v>
      </c>
    </row>
    <row r="4211" spans="1:41" x14ac:dyDescent="0.55000000000000004">
      <c r="A4211" t="s">
        <v>7794</v>
      </c>
      <c r="B4211" s="1">
        <v>43064</v>
      </c>
      <c r="C4211">
        <v>47</v>
      </c>
      <c r="D4211">
        <v>11</v>
      </c>
      <c r="E4211" t="s">
        <v>119</v>
      </c>
      <c r="F4211">
        <v>2017</v>
      </c>
      <c r="G4211">
        <v>57</v>
      </c>
      <c r="H4211" t="s">
        <v>115</v>
      </c>
      <c r="I4211" t="s">
        <v>42</v>
      </c>
      <c r="J4211">
        <v>1</v>
      </c>
      <c r="K4211" t="s">
        <v>43</v>
      </c>
      <c r="L4211">
        <v>9</v>
      </c>
      <c r="M4211" t="s">
        <v>7773</v>
      </c>
      <c r="N4211" t="s">
        <v>7774</v>
      </c>
      <c r="O4211" t="s">
        <v>9648</v>
      </c>
      <c r="P4211" t="s">
        <v>82</v>
      </c>
      <c r="Q4211" t="s">
        <v>47</v>
      </c>
      <c r="S4211" t="s">
        <v>47</v>
      </c>
      <c r="T4211" t="s">
        <v>7795</v>
      </c>
      <c r="U4211" t="s">
        <v>2689</v>
      </c>
      <c r="V4211">
        <v>0</v>
      </c>
      <c r="W4211">
        <v>0</v>
      </c>
      <c r="X4211">
        <v>0</v>
      </c>
      <c r="Y4211">
        <v>0</v>
      </c>
      <c r="Z4211">
        <v>0</v>
      </c>
      <c r="AA4211">
        <v>0</v>
      </c>
      <c r="AB4211">
        <v>0</v>
      </c>
      <c r="AC4211">
        <v>0</v>
      </c>
      <c r="AD4211">
        <v>0</v>
      </c>
      <c r="AE4211">
        <v>0</v>
      </c>
      <c r="AF4211">
        <v>0</v>
      </c>
      <c r="AG4211">
        <v>0</v>
      </c>
      <c r="AH4211">
        <v>0</v>
      </c>
      <c r="AI4211">
        <v>0</v>
      </c>
      <c r="AJ4211" t="s">
        <v>7796</v>
      </c>
      <c r="AK4211">
        <v>0</v>
      </c>
      <c r="AM4211">
        <v>0</v>
      </c>
      <c r="AN4211">
        <v>0</v>
      </c>
      <c r="AO4211">
        <v>0</v>
      </c>
    </row>
    <row r="4212" spans="1:41" x14ac:dyDescent="0.55000000000000004">
      <c r="A4212" t="s">
        <v>7797</v>
      </c>
      <c r="B4212" s="1">
        <v>43064</v>
      </c>
      <c r="C4212">
        <v>47</v>
      </c>
      <c r="D4212">
        <v>11</v>
      </c>
      <c r="E4212" t="s">
        <v>119</v>
      </c>
      <c r="F4212">
        <v>2017</v>
      </c>
      <c r="G4212">
        <v>24</v>
      </c>
      <c r="H4212" t="s">
        <v>62</v>
      </c>
      <c r="I4212" t="s">
        <v>42</v>
      </c>
      <c r="J4212">
        <v>1</v>
      </c>
      <c r="K4212" t="s">
        <v>43</v>
      </c>
      <c r="L4212">
        <v>9</v>
      </c>
      <c r="M4212" t="s">
        <v>7773</v>
      </c>
      <c r="N4212" t="s">
        <v>7774</v>
      </c>
      <c r="O4212" t="s">
        <v>9648</v>
      </c>
      <c r="P4212" t="s">
        <v>82</v>
      </c>
      <c r="Q4212" t="s">
        <v>47</v>
      </c>
      <c r="S4212" t="s">
        <v>47</v>
      </c>
      <c r="T4212" t="s">
        <v>63</v>
      </c>
      <c r="U4212" t="s">
        <v>593</v>
      </c>
      <c r="V4212">
        <v>1</v>
      </c>
      <c r="W4212">
        <v>0</v>
      </c>
      <c r="X4212">
        <v>1</v>
      </c>
      <c r="Y4212">
        <v>0</v>
      </c>
      <c r="Z4212">
        <v>0</v>
      </c>
      <c r="AA4212">
        <v>0</v>
      </c>
      <c r="AB4212">
        <v>1</v>
      </c>
      <c r="AC4212">
        <v>0</v>
      </c>
      <c r="AD4212">
        <v>0</v>
      </c>
      <c r="AE4212">
        <v>0</v>
      </c>
      <c r="AF4212">
        <v>0</v>
      </c>
      <c r="AG4212">
        <v>0</v>
      </c>
      <c r="AH4212">
        <v>0</v>
      </c>
      <c r="AI4212">
        <v>0</v>
      </c>
      <c r="AK4212">
        <v>0</v>
      </c>
      <c r="AM4212">
        <v>0</v>
      </c>
      <c r="AN4212">
        <v>1</v>
      </c>
      <c r="AO4212">
        <v>1</v>
      </c>
    </row>
    <row r="4213" spans="1:41" x14ac:dyDescent="0.55000000000000004">
      <c r="A4213" t="s">
        <v>7798</v>
      </c>
      <c r="B4213" s="1">
        <v>43072</v>
      </c>
      <c r="C4213">
        <v>48</v>
      </c>
      <c r="D4213">
        <v>12</v>
      </c>
      <c r="E4213" t="s">
        <v>57</v>
      </c>
      <c r="F4213">
        <v>2017</v>
      </c>
      <c r="G4213">
        <v>25</v>
      </c>
      <c r="H4213" t="s">
        <v>87</v>
      </c>
      <c r="I4213" t="s">
        <v>42</v>
      </c>
      <c r="J4213">
        <v>1</v>
      </c>
      <c r="K4213" t="s">
        <v>43</v>
      </c>
      <c r="L4213">
        <v>9</v>
      </c>
      <c r="M4213" t="s">
        <v>7773</v>
      </c>
      <c r="N4213" t="s">
        <v>7774</v>
      </c>
      <c r="O4213" t="s">
        <v>9648</v>
      </c>
      <c r="P4213" t="s">
        <v>82</v>
      </c>
      <c r="Q4213" t="s">
        <v>47</v>
      </c>
      <c r="S4213" t="s">
        <v>47</v>
      </c>
      <c r="T4213" t="s">
        <v>63</v>
      </c>
      <c r="U4213" t="s">
        <v>7799</v>
      </c>
      <c r="V4213">
        <v>0</v>
      </c>
      <c r="W4213">
        <v>0</v>
      </c>
      <c r="X4213">
        <v>1</v>
      </c>
      <c r="Y4213">
        <v>0</v>
      </c>
      <c r="Z4213">
        <v>0</v>
      </c>
      <c r="AA4213">
        <v>0</v>
      </c>
      <c r="AB4213">
        <v>0</v>
      </c>
      <c r="AC4213">
        <v>0</v>
      </c>
      <c r="AD4213">
        <v>1</v>
      </c>
      <c r="AE4213">
        <v>0</v>
      </c>
      <c r="AF4213">
        <v>0</v>
      </c>
      <c r="AG4213">
        <v>0</v>
      </c>
      <c r="AH4213">
        <v>0</v>
      </c>
      <c r="AI4213">
        <v>0</v>
      </c>
      <c r="AK4213">
        <v>0</v>
      </c>
      <c r="AM4213">
        <v>0</v>
      </c>
      <c r="AN4213">
        <v>1</v>
      </c>
      <c r="AO4213">
        <v>1</v>
      </c>
    </row>
    <row r="4214" spans="1:41" x14ac:dyDescent="0.55000000000000004">
      <c r="A4214" t="s">
        <v>7800</v>
      </c>
      <c r="B4214" s="1">
        <v>43112</v>
      </c>
      <c r="C4214">
        <v>2</v>
      </c>
      <c r="D4214">
        <v>1</v>
      </c>
      <c r="E4214" t="s">
        <v>40</v>
      </c>
      <c r="F4214">
        <v>2018</v>
      </c>
      <c r="G4214">
        <v>55</v>
      </c>
      <c r="H4214" t="s">
        <v>115</v>
      </c>
      <c r="I4214" t="s">
        <v>53</v>
      </c>
      <c r="J4214">
        <v>0</v>
      </c>
      <c r="K4214" t="s">
        <v>43</v>
      </c>
      <c r="L4214">
        <v>9</v>
      </c>
      <c r="M4214" t="s">
        <v>7773</v>
      </c>
      <c r="N4214" t="s">
        <v>7774</v>
      </c>
      <c r="O4214" t="s">
        <v>9648</v>
      </c>
      <c r="P4214" t="s">
        <v>82</v>
      </c>
      <c r="Q4214" t="s">
        <v>47</v>
      </c>
      <c r="S4214" t="s">
        <v>47</v>
      </c>
      <c r="T4214" t="s">
        <v>314</v>
      </c>
      <c r="U4214" t="s">
        <v>7801</v>
      </c>
      <c r="V4214">
        <v>0</v>
      </c>
      <c r="W4214">
        <v>0</v>
      </c>
      <c r="X4214">
        <v>1</v>
      </c>
      <c r="Y4214">
        <v>0</v>
      </c>
      <c r="Z4214">
        <v>0</v>
      </c>
      <c r="AA4214">
        <v>0</v>
      </c>
      <c r="AB4214">
        <v>1</v>
      </c>
      <c r="AC4214">
        <v>0</v>
      </c>
      <c r="AD4214">
        <v>0</v>
      </c>
      <c r="AE4214">
        <v>0</v>
      </c>
      <c r="AF4214">
        <v>0</v>
      </c>
      <c r="AG4214">
        <v>0</v>
      </c>
      <c r="AH4214">
        <v>0</v>
      </c>
      <c r="AI4214">
        <v>0</v>
      </c>
      <c r="AK4214">
        <v>0</v>
      </c>
      <c r="AL4214" t="s">
        <v>65</v>
      </c>
      <c r="AM4214">
        <v>0</v>
      </c>
      <c r="AN4214">
        <v>1</v>
      </c>
      <c r="AO4214">
        <v>1</v>
      </c>
    </row>
    <row r="4215" spans="1:41" x14ac:dyDescent="0.55000000000000004">
      <c r="A4215" t="s">
        <v>7802</v>
      </c>
      <c r="B4215" s="1">
        <v>43289</v>
      </c>
      <c r="C4215">
        <v>27</v>
      </c>
      <c r="D4215">
        <v>7</v>
      </c>
      <c r="E4215" t="s">
        <v>105</v>
      </c>
      <c r="F4215">
        <v>2018</v>
      </c>
      <c r="G4215">
        <v>56</v>
      </c>
      <c r="H4215" t="s">
        <v>115</v>
      </c>
      <c r="I4215" t="s">
        <v>42</v>
      </c>
      <c r="J4215">
        <v>1</v>
      </c>
      <c r="K4215" t="s">
        <v>43</v>
      </c>
      <c r="L4215">
        <v>9</v>
      </c>
      <c r="M4215" t="s">
        <v>7773</v>
      </c>
      <c r="N4215" t="s">
        <v>7774</v>
      </c>
      <c r="O4215" t="s">
        <v>9648</v>
      </c>
      <c r="P4215" t="s">
        <v>82</v>
      </c>
      <c r="Q4215" t="s">
        <v>47</v>
      </c>
      <c r="S4215" t="s">
        <v>47</v>
      </c>
      <c r="T4215" t="s">
        <v>63</v>
      </c>
      <c r="U4215" t="s">
        <v>2152</v>
      </c>
      <c r="V4215">
        <v>0</v>
      </c>
      <c r="W4215">
        <v>0</v>
      </c>
      <c r="X4215">
        <v>1</v>
      </c>
      <c r="Y4215">
        <v>0</v>
      </c>
      <c r="Z4215">
        <v>0</v>
      </c>
      <c r="AA4215">
        <v>0</v>
      </c>
      <c r="AB4215">
        <v>1</v>
      </c>
      <c r="AC4215">
        <v>0</v>
      </c>
      <c r="AD4215">
        <v>0</v>
      </c>
      <c r="AE4215">
        <v>0</v>
      </c>
      <c r="AF4215">
        <v>0</v>
      </c>
      <c r="AG4215">
        <v>0</v>
      </c>
      <c r="AH4215">
        <v>0</v>
      </c>
      <c r="AI4215">
        <v>0</v>
      </c>
      <c r="AK4215">
        <v>0</v>
      </c>
      <c r="AL4215" t="s">
        <v>65</v>
      </c>
      <c r="AM4215">
        <v>0</v>
      </c>
      <c r="AN4215">
        <v>1</v>
      </c>
      <c r="AO4215">
        <v>1</v>
      </c>
    </row>
    <row r="4216" spans="1:41" x14ac:dyDescent="0.55000000000000004">
      <c r="A4216" t="s">
        <v>7803</v>
      </c>
      <c r="B4216" s="1">
        <v>43453</v>
      </c>
      <c r="C4216">
        <v>51</v>
      </c>
      <c r="D4216">
        <v>12</v>
      </c>
      <c r="E4216" t="s">
        <v>57</v>
      </c>
      <c r="F4216">
        <v>2018</v>
      </c>
      <c r="G4216">
        <v>34</v>
      </c>
      <c r="H4216" t="s">
        <v>87</v>
      </c>
      <c r="I4216" t="s">
        <v>42</v>
      </c>
      <c r="J4216">
        <v>1</v>
      </c>
      <c r="K4216" t="s">
        <v>43</v>
      </c>
      <c r="L4216">
        <v>9</v>
      </c>
      <c r="M4216" t="s">
        <v>7773</v>
      </c>
      <c r="N4216" t="s">
        <v>7774</v>
      </c>
      <c r="O4216" t="s">
        <v>9648</v>
      </c>
      <c r="P4216" t="s">
        <v>82</v>
      </c>
      <c r="Q4216" t="s">
        <v>33</v>
      </c>
      <c r="S4216" t="s">
        <v>455</v>
      </c>
      <c r="T4216" t="s">
        <v>63</v>
      </c>
      <c r="U4216" t="s">
        <v>7804</v>
      </c>
      <c r="V4216">
        <v>1</v>
      </c>
      <c r="W4216">
        <v>0</v>
      </c>
      <c r="X4216">
        <v>0</v>
      </c>
      <c r="Y4216">
        <v>0</v>
      </c>
      <c r="Z4216">
        <v>0</v>
      </c>
      <c r="AA4216">
        <v>0</v>
      </c>
      <c r="AB4216">
        <v>1</v>
      </c>
      <c r="AC4216">
        <v>0</v>
      </c>
      <c r="AD4216">
        <v>0</v>
      </c>
      <c r="AE4216">
        <v>0</v>
      </c>
      <c r="AF4216">
        <v>0</v>
      </c>
      <c r="AG4216">
        <v>0</v>
      </c>
      <c r="AH4216">
        <v>0</v>
      </c>
      <c r="AI4216">
        <v>0</v>
      </c>
      <c r="AK4216">
        <v>0</v>
      </c>
      <c r="AL4216" t="s">
        <v>65</v>
      </c>
      <c r="AM4216">
        <v>0</v>
      </c>
      <c r="AN4216">
        <v>0</v>
      </c>
      <c r="AO4216">
        <v>0</v>
      </c>
    </row>
    <row r="4217" spans="1:41" x14ac:dyDescent="0.55000000000000004">
      <c r="A4217" t="s">
        <v>7805</v>
      </c>
      <c r="B4217" s="1">
        <v>41052</v>
      </c>
      <c r="C4217">
        <v>21</v>
      </c>
      <c r="D4217">
        <v>5</v>
      </c>
      <c r="E4217" t="s">
        <v>76</v>
      </c>
      <c r="F4217">
        <v>2012</v>
      </c>
      <c r="G4217">
        <v>61</v>
      </c>
      <c r="H4217" t="s">
        <v>115</v>
      </c>
      <c r="I4217" t="s">
        <v>53</v>
      </c>
      <c r="J4217">
        <v>0</v>
      </c>
      <c r="K4217" t="s">
        <v>106</v>
      </c>
      <c r="L4217">
        <v>7</v>
      </c>
      <c r="M4217" t="s">
        <v>7806</v>
      </c>
      <c r="N4217" t="s">
        <v>7807</v>
      </c>
      <c r="O4217" t="s">
        <v>9648</v>
      </c>
      <c r="P4217" t="s">
        <v>413</v>
      </c>
      <c r="Q4217" t="s">
        <v>83</v>
      </c>
      <c r="S4217" t="s">
        <v>47</v>
      </c>
      <c r="T4217" t="s">
        <v>3910</v>
      </c>
      <c r="U4217" t="s">
        <v>103</v>
      </c>
      <c r="V4217">
        <v>0</v>
      </c>
      <c r="W4217">
        <v>1</v>
      </c>
      <c r="X4217">
        <v>0</v>
      </c>
      <c r="Y4217">
        <v>0</v>
      </c>
      <c r="Z4217">
        <v>0</v>
      </c>
      <c r="AA4217">
        <v>0</v>
      </c>
      <c r="AB4217">
        <v>0</v>
      </c>
      <c r="AC4217">
        <v>0</v>
      </c>
      <c r="AD4217">
        <v>0</v>
      </c>
      <c r="AE4217">
        <v>0</v>
      </c>
      <c r="AF4217">
        <v>0</v>
      </c>
      <c r="AG4217">
        <v>0</v>
      </c>
      <c r="AH4217">
        <v>0</v>
      </c>
      <c r="AI4217">
        <v>0</v>
      </c>
      <c r="AJ4217" t="s">
        <v>1379</v>
      </c>
      <c r="AK4217">
        <v>0</v>
      </c>
      <c r="AM4217">
        <v>0</v>
      </c>
      <c r="AN4217">
        <v>0</v>
      </c>
      <c r="AO4217">
        <v>0</v>
      </c>
    </row>
    <row r="4218" spans="1:41" x14ac:dyDescent="0.55000000000000004">
      <c r="A4218" t="s">
        <v>7808</v>
      </c>
      <c r="B4218" s="1">
        <v>41203</v>
      </c>
      <c r="C4218">
        <v>42</v>
      </c>
      <c r="D4218">
        <v>10</v>
      </c>
      <c r="E4218" t="s">
        <v>114</v>
      </c>
      <c r="F4218">
        <v>2012</v>
      </c>
      <c r="G4218">
        <v>27</v>
      </c>
      <c r="H4218" t="s">
        <v>87</v>
      </c>
      <c r="I4218" t="s">
        <v>42</v>
      </c>
      <c r="J4218">
        <v>1</v>
      </c>
      <c r="K4218" t="s">
        <v>43</v>
      </c>
      <c r="L4218">
        <v>9</v>
      </c>
      <c r="M4218" t="s">
        <v>7806</v>
      </c>
      <c r="N4218" t="s">
        <v>7807</v>
      </c>
      <c r="O4218" t="s">
        <v>9648</v>
      </c>
      <c r="P4218" t="s">
        <v>413</v>
      </c>
      <c r="Q4218" t="s">
        <v>83</v>
      </c>
      <c r="S4218" t="s">
        <v>47</v>
      </c>
      <c r="T4218" t="s">
        <v>84</v>
      </c>
      <c r="U4218" t="s">
        <v>85</v>
      </c>
      <c r="V4218">
        <v>0</v>
      </c>
      <c r="W4218">
        <v>0</v>
      </c>
      <c r="X4218">
        <v>0</v>
      </c>
      <c r="Y4218">
        <v>0</v>
      </c>
      <c r="Z4218">
        <v>1</v>
      </c>
      <c r="AA4218">
        <v>1</v>
      </c>
      <c r="AB4218">
        <v>1</v>
      </c>
      <c r="AC4218">
        <v>0</v>
      </c>
      <c r="AD4218">
        <v>0</v>
      </c>
      <c r="AE4218">
        <v>0</v>
      </c>
      <c r="AF4218">
        <v>0</v>
      </c>
      <c r="AG4218">
        <v>0</v>
      </c>
      <c r="AH4218">
        <v>0</v>
      </c>
      <c r="AI4218">
        <v>0</v>
      </c>
      <c r="AK4218">
        <v>0</v>
      </c>
      <c r="AM4218">
        <v>1</v>
      </c>
      <c r="AN4218">
        <v>0</v>
      </c>
      <c r="AO4218">
        <v>1</v>
      </c>
    </row>
    <row r="4219" spans="1:41" x14ac:dyDescent="0.55000000000000004">
      <c r="A4219" t="s">
        <v>7809</v>
      </c>
      <c r="B4219" s="1">
        <v>41279</v>
      </c>
      <c r="C4219">
        <v>1</v>
      </c>
      <c r="D4219">
        <v>1</v>
      </c>
      <c r="E4219" t="s">
        <v>40</v>
      </c>
      <c r="F4219">
        <v>2013</v>
      </c>
      <c r="G4219">
        <v>24</v>
      </c>
      <c r="H4219" t="s">
        <v>62</v>
      </c>
      <c r="I4219" t="s">
        <v>42</v>
      </c>
      <c r="J4219">
        <v>1</v>
      </c>
      <c r="K4219" t="s">
        <v>43</v>
      </c>
      <c r="L4219">
        <v>9</v>
      </c>
      <c r="M4219" t="s">
        <v>7806</v>
      </c>
      <c r="N4219" t="s">
        <v>7807</v>
      </c>
      <c r="O4219" t="s">
        <v>9648</v>
      </c>
      <c r="P4219" t="s">
        <v>413</v>
      </c>
      <c r="Q4219" t="s">
        <v>83</v>
      </c>
      <c r="S4219" t="s">
        <v>240</v>
      </c>
      <c r="T4219" t="s">
        <v>84</v>
      </c>
      <c r="U4219" t="s">
        <v>85</v>
      </c>
      <c r="V4219">
        <v>0</v>
      </c>
      <c r="W4219">
        <v>1</v>
      </c>
      <c r="X4219">
        <v>0</v>
      </c>
      <c r="Y4219">
        <v>0</v>
      </c>
      <c r="Z4219">
        <v>0</v>
      </c>
      <c r="AA4219">
        <v>0</v>
      </c>
      <c r="AB4219">
        <v>0</v>
      </c>
      <c r="AC4219">
        <v>0</v>
      </c>
      <c r="AD4219">
        <v>1</v>
      </c>
      <c r="AE4219">
        <v>0</v>
      </c>
      <c r="AF4219">
        <v>0</v>
      </c>
      <c r="AG4219">
        <v>0</v>
      </c>
      <c r="AH4219">
        <v>0</v>
      </c>
      <c r="AI4219">
        <v>0</v>
      </c>
      <c r="AJ4219" t="s">
        <v>1459</v>
      </c>
      <c r="AK4219">
        <v>0</v>
      </c>
      <c r="AM4219">
        <v>0</v>
      </c>
      <c r="AN4219">
        <v>0</v>
      </c>
      <c r="AO4219">
        <v>0</v>
      </c>
    </row>
    <row r="4220" spans="1:41" x14ac:dyDescent="0.55000000000000004">
      <c r="A4220" t="s">
        <v>7810</v>
      </c>
      <c r="B4220" s="1">
        <v>41296</v>
      </c>
      <c r="C4220">
        <v>4</v>
      </c>
      <c r="D4220">
        <v>1</v>
      </c>
      <c r="E4220" t="s">
        <v>40</v>
      </c>
      <c r="F4220">
        <v>2013</v>
      </c>
      <c r="G4220">
        <v>31</v>
      </c>
      <c r="H4220" t="s">
        <v>87</v>
      </c>
      <c r="I4220" t="s">
        <v>42</v>
      </c>
      <c r="J4220">
        <v>1</v>
      </c>
      <c r="K4220" t="s">
        <v>43</v>
      </c>
      <c r="L4220">
        <v>9</v>
      </c>
      <c r="M4220" t="s">
        <v>7806</v>
      </c>
      <c r="N4220" t="s">
        <v>7807</v>
      </c>
      <c r="O4220" t="s">
        <v>9648</v>
      </c>
      <c r="P4220" t="s">
        <v>413</v>
      </c>
      <c r="Q4220" t="s">
        <v>83</v>
      </c>
      <c r="S4220" t="s">
        <v>47</v>
      </c>
      <c r="T4220" t="s">
        <v>84</v>
      </c>
      <c r="U4220" t="s">
        <v>85</v>
      </c>
      <c r="V4220">
        <v>0</v>
      </c>
      <c r="W4220">
        <v>0</v>
      </c>
      <c r="X4220">
        <v>0</v>
      </c>
      <c r="Y4220">
        <v>0</v>
      </c>
      <c r="Z4220">
        <v>0</v>
      </c>
      <c r="AA4220">
        <v>0</v>
      </c>
      <c r="AB4220">
        <v>1</v>
      </c>
      <c r="AC4220">
        <v>0</v>
      </c>
      <c r="AD4220">
        <v>1</v>
      </c>
      <c r="AE4220">
        <v>0</v>
      </c>
      <c r="AF4220">
        <v>0</v>
      </c>
      <c r="AG4220">
        <v>0</v>
      </c>
      <c r="AH4220">
        <v>0</v>
      </c>
      <c r="AI4220">
        <v>0</v>
      </c>
      <c r="AK4220">
        <v>0</v>
      </c>
      <c r="AM4220">
        <v>0</v>
      </c>
      <c r="AN4220">
        <v>0</v>
      </c>
      <c r="AO4220">
        <v>0</v>
      </c>
    </row>
    <row r="4221" spans="1:41" x14ac:dyDescent="0.55000000000000004">
      <c r="A4221" t="s">
        <v>7811</v>
      </c>
      <c r="B4221" s="1">
        <v>41318</v>
      </c>
      <c r="C4221">
        <v>7</v>
      </c>
      <c r="D4221">
        <v>2</v>
      </c>
      <c r="E4221" t="s">
        <v>61</v>
      </c>
      <c r="F4221">
        <v>2013</v>
      </c>
      <c r="G4221">
        <v>22</v>
      </c>
      <c r="H4221" t="s">
        <v>62</v>
      </c>
      <c r="I4221" t="s">
        <v>42</v>
      </c>
      <c r="J4221">
        <v>1</v>
      </c>
      <c r="K4221" t="s">
        <v>969</v>
      </c>
      <c r="L4221">
        <v>2</v>
      </c>
      <c r="M4221" t="s">
        <v>7806</v>
      </c>
      <c r="N4221" t="s">
        <v>7807</v>
      </c>
      <c r="O4221" t="s">
        <v>9648</v>
      </c>
      <c r="P4221" t="s">
        <v>413</v>
      </c>
      <c r="Q4221" t="s">
        <v>83</v>
      </c>
      <c r="S4221" t="s">
        <v>33</v>
      </c>
      <c r="T4221" t="s">
        <v>7812</v>
      </c>
      <c r="U4221" t="s">
        <v>155</v>
      </c>
      <c r="V4221">
        <v>0</v>
      </c>
      <c r="W4221">
        <v>0</v>
      </c>
      <c r="X4221">
        <v>1</v>
      </c>
      <c r="Y4221">
        <v>0</v>
      </c>
      <c r="Z4221">
        <v>0</v>
      </c>
      <c r="AA4221">
        <v>0</v>
      </c>
      <c r="AB4221">
        <v>0</v>
      </c>
      <c r="AC4221">
        <v>0</v>
      </c>
      <c r="AD4221">
        <v>0</v>
      </c>
      <c r="AE4221">
        <v>0</v>
      </c>
      <c r="AF4221">
        <v>0</v>
      </c>
      <c r="AG4221">
        <v>0</v>
      </c>
      <c r="AH4221">
        <v>0</v>
      </c>
      <c r="AI4221">
        <v>0</v>
      </c>
      <c r="AK4221">
        <v>0</v>
      </c>
      <c r="AM4221">
        <v>0</v>
      </c>
      <c r="AN4221">
        <v>1</v>
      </c>
      <c r="AO4221">
        <v>1</v>
      </c>
    </row>
    <row r="4222" spans="1:41" x14ac:dyDescent="0.55000000000000004">
      <c r="A4222" t="s">
        <v>7813</v>
      </c>
      <c r="B4222" s="1">
        <v>41448</v>
      </c>
      <c r="C4222">
        <v>25</v>
      </c>
      <c r="D4222">
        <v>6</v>
      </c>
      <c r="E4222" t="s">
        <v>101</v>
      </c>
      <c r="F4222">
        <v>2013</v>
      </c>
      <c r="G4222">
        <v>63</v>
      </c>
      <c r="H4222" t="s">
        <v>115</v>
      </c>
      <c r="I4222" t="s">
        <v>53</v>
      </c>
      <c r="J4222">
        <v>0</v>
      </c>
      <c r="K4222" t="s">
        <v>123</v>
      </c>
      <c r="L4222">
        <v>3</v>
      </c>
      <c r="M4222" t="s">
        <v>7806</v>
      </c>
      <c r="N4222" t="s">
        <v>7807</v>
      </c>
      <c r="O4222" t="s">
        <v>9648</v>
      </c>
      <c r="P4222" t="s">
        <v>413</v>
      </c>
      <c r="Q4222" t="s">
        <v>83</v>
      </c>
      <c r="S4222" t="s">
        <v>33</v>
      </c>
      <c r="T4222" t="s">
        <v>63</v>
      </c>
      <c r="U4222" t="s">
        <v>1456</v>
      </c>
      <c r="V4222">
        <v>0</v>
      </c>
      <c r="W4222">
        <v>0</v>
      </c>
      <c r="X4222">
        <v>0</v>
      </c>
      <c r="Y4222">
        <v>0</v>
      </c>
      <c r="Z4222">
        <v>0</v>
      </c>
      <c r="AA4222">
        <v>0</v>
      </c>
      <c r="AB4222">
        <v>1</v>
      </c>
      <c r="AC4222">
        <v>0</v>
      </c>
      <c r="AD4222">
        <v>0</v>
      </c>
      <c r="AE4222">
        <v>0</v>
      </c>
      <c r="AF4222">
        <v>0</v>
      </c>
      <c r="AG4222">
        <v>0</v>
      </c>
      <c r="AH4222">
        <v>0</v>
      </c>
      <c r="AI4222">
        <v>0</v>
      </c>
      <c r="AJ4222" t="s">
        <v>926</v>
      </c>
      <c r="AK4222">
        <v>0</v>
      </c>
      <c r="AM4222">
        <v>0</v>
      </c>
      <c r="AN4222">
        <v>0</v>
      </c>
      <c r="AO4222">
        <v>0</v>
      </c>
    </row>
    <row r="4223" spans="1:41" x14ac:dyDescent="0.55000000000000004">
      <c r="A4223" t="s">
        <v>7814</v>
      </c>
      <c r="B4223" s="1">
        <v>41541</v>
      </c>
      <c r="C4223">
        <v>39</v>
      </c>
      <c r="D4223">
        <v>9</v>
      </c>
      <c r="E4223" t="s">
        <v>51</v>
      </c>
      <c r="F4223">
        <v>2013</v>
      </c>
      <c r="G4223">
        <v>49</v>
      </c>
      <c r="H4223" t="s">
        <v>52</v>
      </c>
      <c r="I4223" t="s">
        <v>53</v>
      </c>
      <c r="J4223">
        <v>0</v>
      </c>
      <c r="K4223" t="s">
        <v>43</v>
      </c>
      <c r="L4223">
        <v>9</v>
      </c>
      <c r="M4223" t="s">
        <v>7806</v>
      </c>
      <c r="N4223" t="s">
        <v>7807</v>
      </c>
      <c r="O4223" t="s">
        <v>9648</v>
      </c>
      <c r="P4223" t="s">
        <v>413</v>
      </c>
      <c r="Q4223" t="s">
        <v>83</v>
      </c>
      <c r="S4223" t="s">
        <v>47</v>
      </c>
      <c r="T4223" t="s">
        <v>2453</v>
      </c>
      <c r="U4223" t="s">
        <v>422</v>
      </c>
      <c r="V4223">
        <v>1</v>
      </c>
      <c r="W4223">
        <v>0</v>
      </c>
      <c r="X4223">
        <v>0</v>
      </c>
      <c r="Y4223">
        <v>0</v>
      </c>
      <c r="Z4223">
        <v>0</v>
      </c>
      <c r="AA4223">
        <v>0</v>
      </c>
      <c r="AB4223">
        <v>0</v>
      </c>
      <c r="AC4223">
        <v>0</v>
      </c>
      <c r="AD4223">
        <v>0</v>
      </c>
      <c r="AE4223">
        <v>0</v>
      </c>
      <c r="AF4223">
        <v>0</v>
      </c>
      <c r="AG4223">
        <v>0</v>
      </c>
      <c r="AH4223">
        <v>0</v>
      </c>
      <c r="AI4223">
        <v>0</v>
      </c>
      <c r="AK4223">
        <v>0</v>
      </c>
      <c r="AM4223">
        <v>0</v>
      </c>
      <c r="AN4223">
        <v>0</v>
      </c>
      <c r="AO4223">
        <v>0</v>
      </c>
    </row>
    <row r="4224" spans="1:41" x14ac:dyDescent="0.55000000000000004">
      <c r="A4224" t="s">
        <v>7815</v>
      </c>
      <c r="B4224" s="1">
        <v>41601</v>
      </c>
      <c r="C4224">
        <v>47</v>
      </c>
      <c r="D4224">
        <v>11</v>
      </c>
      <c r="E4224" t="s">
        <v>119</v>
      </c>
      <c r="F4224">
        <v>2013</v>
      </c>
      <c r="G4224">
        <v>29</v>
      </c>
      <c r="H4224" t="s">
        <v>87</v>
      </c>
      <c r="I4224" t="s">
        <v>42</v>
      </c>
      <c r="J4224">
        <v>1</v>
      </c>
      <c r="K4224" t="s">
        <v>43</v>
      </c>
      <c r="L4224">
        <v>9</v>
      </c>
      <c r="M4224" t="s">
        <v>7806</v>
      </c>
      <c r="N4224" t="s">
        <v>7807</v>
      </c>
      <c r="O4224" t="s">
        <v>9648</v>
      </c>
      <c r="P4224" t="s">
        <v>413</v>
      </c>
      <c r="Q4224" t="s">
        <v>33</v>
      </c>
      <c r="R4224" t="s">
        <v>7816</v>
      </c>
      <c r="S4224" t="s">
        <v>33</v>
      </c>
      <c r="T4224" t="s">
        <v>84</v>
      </c>
      <c r="U4224" t="s">
        <v>7817</v>
      </c>
      <c r="V4224">
        <v>0</v>
      </c>
      <c r="W4224">
        <v>0</v>
      </c>
      <c r="X4224">
        <v>0</v>
      </c>
      <c r="Y4224">
        <v>0</v>
      </c>
      <c r="Z4224">
        <v>0</v>
      </c>
      <c r="AA4224">
        <v>0</v>
      </c>
      <c r="AB4224">
        <v>1</v>
      </c>
      <c r="AC4224">
        <v>0</v>
      </c>
      <c r="AD4224">
        <v>0</v>
      </c>
      <c r="AE4224">
        <v>0</v>
      </c>
      <c r="AF4224">
        <v>0</v>
      </c>
      <c r="AG4224">
        <v>0</v>
      </c>
      <c r="AH4224">
        <v>0</v>
      </c>
      <c r="AI4224">
        <v>0</v>
      </c>
      <c r="AJ4224" t="s">
        <v>7818</v>
      </c>
      <c r="AK4224">
        <v>0</v>
      </c>
      <c r="AM4224">
        <v>0</v>
      </c>
      <c r="AN4224">
        <v>0</v>
      </c>
      <c r="AO4224">
        <v>0</v>
      </c>
    </row>
    <row r="4225" spans="1:41" x14ac:dyDescent="0.55000000000000004">
      <c r="A4225" t="s">
        <v>7819</v>
      </c>
      <c r="B4225" s="1">
        <v>41671</v>
      </c>
      <c r="C4225">
        <v>5</v>
      </c>
      <c r="D4225">
        <v>2</v>
      </c>
      <c r="E4225" t="s">
        <v>61</v>
      </c>
      <c r="F4225">
        <v>2014</v>
      </c>
      <c r="G4225">
        <v>19</v>
      </c>
      <c r="H4225" t="s">
        <v>62</v>
      </c>
      <c r="I4225" t="s">
        <v>42</v>
      </c>
      <c r="J4225">
        <v>1</v>
      </c>
      <c r="K4225" t="s">
        <v>43</v>
      </c>
      <c r="L4225">
        <v>9</v>
      </c>
      <c r="M4225" t="s">
        <v>7806</v>
      </c>
      <c r="N4225" t="s">
        <v>7807</v>
      </c>
      <c r="O4225" t="s">
        <v>9648</v>
      </c>
      <c r="P4225" t="s">
        <v>413</v>
      </c>
      <c r="Q4225" t="s">
        <v>47</v>
      </c>
      <c r="S4225" t="s">
        <v>47</v>
      </c>
      <c r="T4225" t="s">
        <v>102</v>
      </c>
      <c r="U4225" t="s">
        <v>422</v>
      </c>
      <c r="V4225">
        <v>1</v>
      </c>
      <c r="W4225">
        <v>0</v>
      </c>
      <c r="X4225">
        <v>0</v>
      </c>
      <c r="Y4225">
        <v>0</v>
      </c>
      <c r="Z4225">
        <v>0</v>
      </c>
      <c r="AA4225">
        <v>0</v>
      </c>
      <c r="AB4225">
        <v>0</v>
      </c>
      <c r="AC4225">
        <v>0</v>
      </c>
      <c r="AD4225">
        <v>0</v>
      </c>
      <c r="AE4225">
        <v>0</v>
      </c>
      <c r="AF4225">
        <v>0</v>
      </c>
      <c r="AG4225">
        <v>0</v>
      </c>
      <c r="AH4225">
        <v>0</v>
      </c>
      <c r="AI4225">
        <v>0</v>
      </c>
      <c r="AK4225">
        <v>0</v>
      </c>
      <c r="AM4225">
        <v>0</v>
      </c>
      <c r="AN4225">
        <v>0</v>
      </c>
      <c r="AO4225">
        <v>0</v>
      </c>
    </row>
    <row r="4226" spans="1:41" x14ac:dyDescent="0.55000000000000004">
      <c r="A4226" t="s">
        <v>7820</v>
      </c>
      <c r="B4226" s="1">
        <v>41846</v>
      </c>
      <c r="C4226">
        <v>30</v>
      </c>
      <c r="D4226">
        <v>7</v>
      </c>
      <c r="E4226" t="s">
        <v>105</v>
      </c>
      <c r="F4226">
        <v>2014</v>
      </c>
      <c r="G4226">
        <v>18</v>
      </c>
      <c r="H4226" t="s">
        <v>62</v>
      </c>
      <c r="I4226" t="s">
        <v>42</v>
      </c>
      <c r="J4226">
        <v>1</v>
      </c>
      <c r="K4226" t="s">
        <v>43</v>
      </c>
      <c r="L4226">
        <v>9</v>
      </c>
      <c r="M4226" t="s">
        <v>7806</v>
      </c>
      <c r="N4226" t="s">
        <v>7807</v>
      </c>
      <c r="O4226" t="s">
        <v>9648</v>
      </c>
      <c r="P4226" t="s">
        <v>413</v>
      </c>
      <c r="Q4226" t="s">
        <v>83</v>
      </c>
      <c r="S4226" t="s">
        <v>47</v>
      </c>
      <c r="T4226" t="s">
        <v>63</v>
      </c>
      <c r="U4226" t="s">
        <v>7821</v>
      </c>
      <c r="V4226">
        <v>0</v>
      </c>
      <c r="W4226">
        <v>0</v>
      </c>
      <c r="X4226">
        <v>0</v>
      </c>
      <c r="Y4226">
        <v>0</v>
      </c>
      <c r="Z4226">
        <v>0</v>
      </c>
      <c r="AA4226">
        <v>1</v>
      </c>
      <c r="AB4226">
        <v>0</v>
      </c>
      <c r="AC4226">
        <v>0</v>
      </c>
      <c r="AD4226">
        <v>1</v>
      </c>
      <c r="AE4226">
        <v>0</v>
      </c>
      <c r="AF4226">
        <v>0</v>
      </c>
      <c r="AG4226">
        <v>0</v>
      </c>
      <c r="AH4226">
        <v>0</v>
      </c>
      <c r="AI4226">
        <v>0</v>
      </c>
      <c r="AK4226">
        <v>0</v>
      </c>
      <c r="AM4226">
        <v>1</v>
      </c>
      <c r="AN4226">
        <v>0</v>
      </c>
      <c r="AO4226">
        <v>1</v>
      </c>
    </row>
    <row r="4227" spans="1:41" x14ac:dyDescent="0.55000000000000004">
      <c r="A4227" t="s">
        <v>7822</v>
      </c>
      <c r="B4227" s="1">
        <v>41951</v>
      </c>
      <c r="C4227">
        <v>45</v>
      </c>
      <c r="D4227">
        <v>11</v>
      </c>
      <c r="E4227" t="s">
        <v>119</v>
      </c>
      <c r="F4227">
        <v>2014</v>
      </c>
      <c r="G4227">
        <v>52</v>
      </c>
      <c r="H4227" t="s">
        <v>52</v>
      </c>
      <c r="I4227" t="s">
        <v>53</v>
      </c>
      <c r="J4227">
        <v>0</v>
      </c>
      <c r="K4227" t="s">
        <v>43</v>
      </c>
      <c r="L4227">
        <v>9</v>
      </c>
      <c r="M4227" t="s">
        <v>7806</v>
      </c>
      <c r="N4227" t="s">
        <v>7807</v>
      </c>
      <c r="O4227" t="s">
        <v>9648</v>
      </c>
      <c r="P4227" t="s">
        <v>413</v>
      </c>
      <c r="Q4227" t="s">
        <v>83</v>
      </c>
      <c r="S4227" t="s">
        <v>240</v>
      </c>
      <c r="T4227" t="s">
        <v>63</v>
      </c>
      <c r="U4227" t="s">
        <v>7823</v>
      </c>
      <c r="V4227">
        <v>0</v>
      </c>
      <c r="W4227">
        <v>1</v>
      </c>
      <c r="X4227">
        <v>0</v>
      </c>
      <c r="Y4227">
        <v>0</v>
      </c>
      <c r="Z4227">
        <v>0</v>
      </c>
      <c r="AA4227">
        <v>0</v>
      </c>
      <c r="AB4227">
        <v>0</v>
      </c>
      <c r="AC4227">
        <v>0</v>
      </c>
      <c r="AD4227">
        <v>0</v>
      </c>
      <c r="AE4227">
        <v>0</v>
      </c>
      <c r="AF4227">
        <v>0</v>
      </c>
      <c r="AG4227">
        <v>0</v>
      </c>
      <c r="AH4227">
        <v>0</v>
      </c>
      <c r="AI4227">
        <v>0</v>
      </c>
      <c r="AK4227">
        <v>0</v>
      </c>
      <c r="AM4227">
        <v>0</v>
      </c>
      <c r="AN4227">
        <v>0</v>
      </c>
      <c r="AO4227">
        <v>0</v>
      </c>
    </row>
    <row r="4228" spans="1:41" x14ac:dyDescent="0.55000000000000004">
      <c r="A4228" t="s">
        <v>7824</v>
      </c>
      <c r="B4228" s="1">
        <v>42066</v>
      </c>
      <c r="C4228">
        <v>10</v>
      </c>
      <c r="D4228">
        <v>3</v>
      </c>
      <c r="E4228" t="s">
        <v>67</v>
      </c>
      <c r="F4228">
        <v>2015</v>
      </c>
      <c r="G4228">
        <v>50</v>
      </c>
      <c r="H4228" t="s">
        <v>52</v>
      </c>
      <c r="I4228" t="s">
        <v>53</v>
      </c>
      <c r="J4228">
        <v>0</v>
      </c>
      <c r="K4228" t="s">
        <v>43</v>
      </c>
      <c r="L4228">
        <v>9</v>
      </c>
      <c r="M4228" t="s">
        <v>7806</v>
      </c>
      <c r="N4228" t="s">
        <v>7807</v>
      </c>
      <c r="O4228" t="s">
        <v>9648</v>
      </c>
      <c r="P4228" t="s">
        <v>413</v>
      </c>
      <c r="Q4228" t="s">
        <v>47</v>
      </c>
      <c r="S4228" t="s">
        <v>47</v>
      </c>
      <c r="U4228" t="s">
        <v>7825</v>
      </c>
      <c r="V4228">
        <v>0</v>
      </c>
      <c r="W4228">
        <v>0</v>
      </c>
      <c r="X4228">
        <v>0</v>
      </c>
      <c r="Y4228">
        <v>0</v>
      </c>
      <c r="Z4228">
        <v>0</v>
      </c>
      <c r="AA4228">
        <v>0</v>
      </c>
      <c r="AB4228">
        <v>1</v>
      </c>
      <c r="AC4228">
        <v>0</v>
      </c>
      <c r="AD4228">
        <v>1</v>
      </c>
      <c r="AE4228">
        <v>0</v>
      </c>
      <c r="AF4228">
        <v>0</v>
      </c>
      <c r="AG4228">
        <v>0</v>
      </c>
      <c r="AH4228">
        <v>0</v>
      </c>
      <c r="AI4228">
        <v>0</v>
      </c>
      <c r="AK4228">
        <v>0</v>
      </c>
      <c r="AM4228">
        <v>0</v>
      </c>
      <c r="AN4228">
        <v>0</v>
      </c>
      <c r="AO4228">
        <v>0</v>
      </c>
    </row>
    <row r="4229" spans="1:41" x14ac:dyDescent="0.55000000000000004">
      <c r="A4229" t="s">
        <v>7826</v>
      </c>
      <c r="B4229" s="1">
        <v>42086</v>
      </c>
      <c r="C4229">
        <v>13</v>
      </c>
      <c r="D4229">
        <v>3</v>
      </c>
      <c r="E4229" t="s">
        <v>67</v>
      </c>
      <c r="F4229">
        <v>2015</v>
      </c>
      <c r="G4229">
        <v>19</v>
      </c>
      <c r="H4229" t="s">
        <v>62</v>
      </c>
      <c r="I4229" t="s">
        <v>53</v>
      </c>
      <c r="J4229">
        <v>0</v>
      </c>
      <c r="K4229" t="s">
        <v>43</v>
      </c>
      <c r="L4229">
        <v>9</v>
      </c>
      <c r="M4229" t="s">
        <v>7806</v>
      </c>
      <c r="N4229" t="s">
        <v>7807</v>
      </c>
      <c r="O4229" t="s">
        <v>9648</v>
      </c>
      <c r="P4229" t="s">
        <v>413</v>
      </c>
      <c r="Q4229" t="s">
        <v>47</v>
      </c>
      <c r="S4229" t="s">
        <v>47</v>
      </c>
      <c r="U4229" t="s">
        <v>55</v>
      </c>
      <c r="V4229">
        <v>1</v>
      </c>
      <c r="W4229">
        <v>0</v>
      </c>
      <c r="X4229">
        <v>0</v>
      </c>
      <c r="Y4229">
        <v>0</v>
      </c>
      <c r="Z4229">
        <v>0</v>
      </c>
      <c r="AA4229">
        <v>0</v>
      </c>
      <c r="AB4229">
        <v>0</v>
      </c>
      <c r="AC4229">
        <v>0</v>
      </c>
      <c r="AD4229">
        <v>0</v>
      </c>
      <c r="AE4229">
        <v>0</v>
      </c>
      <c r="AF4229">
        <v>0</v>
      </c>
      <c r="AG4229">
        <v>0</v>
      </c>
      <c r="AH4229">
        <v>0</v>
      </c>
      <c r="AI4229">
        <v>0</v>
      </c>
      <c r="AK4229">
        <v>0</v>
      </c>
      <c r="AL4229" t="s">
        <v>65</v>
      </c>
      <c r="AM4229">
        <v>0</v>
      </c>
      <c r="AN4229">
        <v>0</v>
      </c>
      <c r="AO4229">
        <v>0</v>
      </c>
    </row>
    <row r="4230" spans="1:41" x14ac:dyDescent="0.55000000000000004">
      <c r="A4230" t="s">
        <v>7827</v>
      </c>
      <c r="B4230" s="1">
        <v>42346</v>
      </c>
      <c r="C4230">
        <v>50</v>
      </c>
      <c r="D4230">
        <v>12</v>
      </c>
      <c r="E4230" t="s">
        <v>57</v>
      </c>
      <c r="F4230">
        <v>2015</v>
      </c>
      <c r="G4230">
        <v>26</v>
      </c>
      <c r="H4230" t="s">
        <v>87</v>
      </c>
      <c r="I4230" t="s">
        <v>42</v>
      </c>
      <c r="J4230">
        <v>1</v>
      </c>
      <c r="K4230" t="s">
        <v>43</v>
      </c>
      <c r="L4230">
        <v>9</v>
      </c>
      <c r="M4230" t="s">
        <v>7806</v>
      </c>
      <c r="N4230" t="s">
        <v>7807</v>
      </c>
      <c r="O4230" t="s">
        <v>9648</v>
      </c>
      <c r="P4230" t="s">
        <v>413</v>
      </c>
      <c r="Q4230" t="s">
        <v>47</v>
      </c>
      <c r="S4230" t="s">
        <v>47</v>
      </c>
      <c r="U4230" t="s">
        <v>140</v>
      </c>
      <c r="V4230">
        <v>1</v>
      </c>
      <c r="W4230">
        <v>0</v>
      </c>
      <c r="X4230">
        <v>0</v>
      </c>
      <c r="Y4230">
        <v>0</v>
      </c>
      <c r="Z4230">
        <v>0</v>
      </c>
      <c r="AA4230">
        <v>0</v>
      </c>
      <c r="AB4230">
        <v>0</v>
      </c>
      <c r="AC4230">
        <v>0</v>
      </c>
      <c r="AD4230">
        <v>0</v>
      </c>
      <c r="AE4230">
        <v>0</v>
      </c>
      <c r="AF4230">
        <v>0</v>
      </c>
      <c r="AG4230">
        <v>0</v>
      </c>
      <c r="AH4230">
        <v>0</v>
      </c>
      <c r="AI4230">
        <v>0</v>
      </c>
      <c r="AK4230">
        <v>0</v>
      </c>
      <c r="AL4230" t="s">
        <v>65</v>
      </c>
      <c r="AM4230">
        <v>0</v>
      </c>
      <c r="AN4230">
        <v>0</v>
      </c>
      <c r="AO4230">
        <v>0</v>
      </c>
    </row>
    <row r="4231" spans="1:41" x14ac:dyDescent="0.55000000000000004">
      <c r="A4231" t="s">
        <v>7828</v>
      </c>
      <c r="B4231" s="1">
        <v>42366</v>
      </c>
      <c r="C4231">
        <v>53</v>
      </c>
      <c r="D4231">
        <v>12</v>
      </c>
      <c r="E4231" t="s">
        <v>57</v>
      </c>
      <c r="F4231">
        <v>2015</v>
      </c>
      <c r="G4231">
        <v>50</v>
      </c>
      <c r="H4231" t="s">
        <v>52</v>
      </c>
      <c r="I4231" t="s">
        <v>42</v>
      </c>
      <c r="J4231">
        <v>1</v>
      </c>
      <c r="K4231" t="s">
        <v>43</v>
      </c>
      <c r="L4231">
        <v>9</v>
      </c>
      <c r="M4231" t="s">
        <v>7806</v>
      </c>
      <c r="N4231" t="s">
        <v>7807</v>
      </c>
      <c r="O4231" t="s">
        <v>9648</v>
      </c>
      <c r="P4231" t="s">
        <v>413</v>
      </c>
      <c r="Q4231" t="s">
        <v>47</v>
      </c>
      <c r="S4231" t="s">
        <v>47</v>
      </c>
      <c r="U4231" t="s">
        <v>7829</v>
      </c>
      <c r="V4231">
        <v>0</v>
      </c>
      <c r="W4231">
        <v>0</v>
      </c>
      <c r="X4231">
        <v>0</v>
      </c>
      <c r="Y4231">
        <v>0</v>
      </c>
      <c r="Z4231">
        <v>0</v>
      </c>
      <c r="AA4231">
        <v>0</v>
      </c>
      <c r="AB4231">
        <v>0</v>
      </c>
      <c r="AC4231">
        <v>1</v>
      </c>
      <c r="AD4231">
        <v>1</v>
      </c>
      <c r="AE4231">
        <v>0</v>
      </c>
      <c r="AF4231">
        <v>0</v>
      </c>
      <c r="AG4231">
        <v>0</v>
      </c>
      <c r="AH4231">
        <v>0</v>
      </c>
      <c r="AI4231">
        <v>0</v>
      </c>
      <c r="AK4231">
        <v>0</v>
      </c>
      <c r="AL4231" t="s">
        <v>65</v>
      </c>
      <c r="AM4231">
        <v>1</v>
      </c>
      <c r="AN4231">
        <v>0</v>
      </c>
      <c r="AO4231">
        <v>1</v>
      </c>
    </row>
    <row r="4232" spans="1:41" x14ac:dyDescent="0.55000000000000004">
      <c r="A4232" t="s">
        <v>7830</v>
      </c>
      <c r="B4232" s="1">
        <v>42460</v>
      </c>
      <c r="C4232">
        <v>13</v>
      </c>
      <c r="D4232">
        <v>3</v>
      </c>
      <c r="E4232" t="s">
        <v>67</v>
      </c>
      <c r="F4232">
        <v>2016</v>
      </c>
      <c r="G4232">
        <v>23</v>
      </c>
      <c r="H4232" t="s">
        <v>62</v>
      </c>
      <c r="I4232" t="s">
        <v>42</v>
      </c>
      <c r="J4232">
        <v>1</v>
      </c>
      <c r="K4232" t="s">
        <v>43</v>
      </c>
      <c r="L4232">
        <v>9</v>
      </c>
      <c r="M4232" t="s">
        <v>7806</v>
      </c>
      <c r="N4232" t="s">
        <v>7807</v>
      </c>
      <c r="O4232" t="s">
        <v>9648</v>
      </c>
      <c r="P4232" t="s">
        <v>413</v>
      </c>
      <c r="Q4232" t="s">
        <v>83</v>
      </c>
      <c r="S4232" t="s">
        <v>47</v>
      </c>
      <c r="T4232" t="s">
        <v>70</v>
      </c>
      <c r="U4232" t="s">
        <v>2706</v>
      </c>
      <c r="V4232">
        <v>1</v>
      </c>
      <c r="W4232">
        <v>0</v>
      </c>
      <c r="X4232">
        <v>1</v>
      </c>
      <c r="Y4232">
        <v>0</v>
      </c>
      <c r="Z4232">
        <v>0</v>
      </c>
      <c r="AA4232">
        <v>0</v>
      </c>
      <c r="AB4232">
        <v>0</v>
      </c>
      <c r="AC4232">
        <v>0</v>
      </c>
      <c r="AD4232">
        <v>0</v>
      </c>
      <c r="AE4232">
        <v>0</v>
      </c>
      <c r="AF4232">
        <v>0</v>
      </c>
      <c r="AG4232">
        <v>0</v>
      </c>
      <c r="AH4232">
        <v>0</v>
      </c>
      <c r="AI4232">
        <v>0</v>
      </c>
      <c r="AK4232">
        <v>0</v>
      </c>
      <c r="AL4232" t="s">
        <v>65</v>
      </c>
      <c r="AM4232">
        <v>0</v>
      </c>
      <c r="AN4232">
        <v>1</v>
      </c>
      <c r="AO4232">
        <v>1</v>
      </c>
    </row>
    <row r="4233" spans="1:41" x14ac:dyDescent="0.55000000000000004">
      <c r="A4233" t="s">
        <v>7831</v>
      </c>
      <c r="B4233" s="1">
        <v>42512</v>
      </c>
      <c r="C4233">
        <v>20</v>
      </c>
      <c r="D4233">
        <v>5</v>
      </c>
      <c r="E4233" t="s">
        <v>76</v>
      </c>
      <c r="F4233">
        <v>2016</v>
      </c>
      <c r="G4233">
        <v>46</v>
      </c>
      <c r="H4233" t="s">
        <v>52</v>
      </c>
      <c r="I4233" t="s">
        <v>42</v>
      </c>
      <c r="J4233">
        <v>1</v>
      </c>
      <c r="K4233" t="s">
        <v>43</v>
      </c>
      <c r="L4233">
        <v>9</v>
      </c>
      <c r="M4233" t="s">
        <v>7806</v>
      </c>
      <c r="N4233" t="s">
        <v>7807</v>
      </c>
      <c r="O4233" t="s">
        <v>9648</v>
      </c>
      <c r="P4233" t="s">
        <v>413</v>
      </c>
      <c r="Q4233" t="s">
        <v>47</v>
      </c>
      <c r="S4233" t="s">
        <v>47</v>
      </c>
      <c r="T4233" t="s">
        <v>565</v>
      </c>
      <c r="U4233" t="s">
        <v>7832</v>
      </c>
      <c r="V4233">
        <v>0</v>
      </c>
      <c r="W4233">
        <v>0</v>
      </c>
      <c r="X4233">
        <v>0</v>
      </c>
      <c r="Y4233">
        <v>0</v>
      </c>
      <c r="Z4233">
        <v>1</v>
      </c>
      <c r="AA4233">
        <v>0</v>
      </c>
      <c r="AB4233">
        <v>0</v>
      </c>
      <c r="AC4233">
        <v>0</v>
      </c>
      <c r="AD4233">
        <v>1</v>
      </c>
      <c r="AE4233">
        <v>0</v>
      </c>
      <c r="AF4233">
        <v>0</v>
      </c>
      <c r="AG4233">
        <v>0</v>
      </c>
      <c r="AH4233">
        <v>0</v>
      </c>
      <c r="AI4233">
        <v>0</v>
      </c>
      <c r="AJ4233" t="s">
        <v>576</v>
      </c>
      <c r="AK4233">
        <v>0</v>
      </c>
      <c r="AL4233" t="s">
        <v>65</v>
      </c>
      <c r="AM4233">
        <v>1</v>
      </c>
      <c r="AN4233">
        <v>0</v>
      </c>
      <c r="AO4233">
        <v>1</v>
      </c>
    </row>
    <row r="4234" spans="1:41" x14ac:dyDescent="0.55000000000000004">
      <c r="A4234" t="s">
        <v>7833</v>
      </c>
      <c r="B4234" s="1">
        <v>42533</v>
      </c>
      <c r="C4234">
        <v>23</v>
      </c>
      <c r="D4234">
        <v>6</v>
      </c>
      <c r="E4234" t="s">
        <v>101</v>
      </c>
      <c r="F4234">
        <v>2016</v>
      </c>
      <c r="G4234">
        <v>24</v>
      </c>
      <c r="H4234" t="s">
        <v>62</v>
      </c>
      <c r="I4234" t="s">
        <v>42</v>
      </c>
      <c r="J4234">
        <v>1</v>
      </c>
      <c r="K4234" t="s">
        <v>43</v>
      </c>
      <c r="L4234">
        <v>9</v>
      </c>
      <c r="M4234" t="s">
        <v>7806</v>
      </c>
      <c r="N4234" t="s">
        <v>7807</v>
      </c>
      <c r="O4234" t="s">
        <v>9648</v>
      </c>
      <c r="P4234" t="s">
        <v>413</v>
      </c>
      <c r="Q4234" t="s">
        <v>47</v>
      </c>
      <c r="S4234" t="s">
        <v>47</v>
      </c>
      <c r="T4234" t="s">
        <v>70</v>
      </c>
      <c r="U4234" t="s">
        <v>7834</v>
      </c>
      <c r="V4234">
        <v>0</v>
      </c>
      <c r="W4234">
        <v>0</v>
      </c>
      <c r="X4234">
        <v>0</v>
      </c>
      <c r="Y4234">
        <v>0</v>
      </c>
      <c r="Z4234">
        <v>0</v>
      </c>
      <c r="AA4234">
        <v>0</v>
      </c>
      <c r="AB4234">
        <v>0</v>
      </c>
      <c r="AC4234">
        <v>0</v>
      </c>
      <c r="AD4234">
        <v>0</v>
      </c>
      <c r="AE4234">
        <v>0</v>
      </c>
      <c r="AF4234">
        <v>0</v>
      </c>
      <c r="AG4234">
        <v>0</v>
      </c>
      <c r="AH4234">
        <v>0</v>
      </c>
      <c r="AI4234">
        <v>0</v>
      </c>
      <c r="AK4234">
        <v>1</v>
      </c>
      <c r="AL4234" t="s">
        <v>65</v>
      </c>
      <c r="AM4234">
        <v>0</v>
      </c>
      <c r="AN4234">
        <v>1</v>
      </c>
      <c r="AO4234">
        <v>1</v>
      </c>
    </row>
    <row r="4235" spans="1:41" x14ac:dyDescent="0.55000000000000004">
      <c r="A4235" t="s">
        <v>7835</v>
      </c>
      <c r="B4235" s="1">
        <v>42827</v>
      </c>
      <c r="C4235">
        <v>13</v>
      </c>
      <c r="D4235">
        <v>4</v>
      </c>
      <c r="E4235" t="s">
        <v>91</v>
      </c>
      <c r="F4235">
        <v>2017</v>
      </c>
      <c r="G4235">
        <v>26</v>
      </c>
      <c r="H4235" t="s">
        <v>87</v>
      </c>
      <c r="I4235" t="s">
        <v>42</v>
      </c>
      <c r="J4235">
        <v>1</v>
      </c>
      <c r="K4235" t="s">
        <v>43</v>
      </c>
      <c r="L4235">
        <v>9</v>
      </c>
      <c r="M4235" t="s">
        <v>7806</v>
      </c>
      <c r="N4235" t="s">
        <v>7807</v>
      </c>
      <c r="O4235" t="s">
        <v>9648</v>
      </c>
      <c r="P4235" t="s">
        <v>413</v>
      </c>
      <c r="Q4235" t="s">
        <v>83</v>
      </c>
      <c r="S4235" t="s">
        <v>47</v>
      </c>
      <c r="T4235" t="s">
        <v>63</v>
      </c>
      <c r="U4235" t="s">
        <v>7836</v>
      </c>
      <c r="V4235">
        <v>1</v>
      </c>
      <c r="W4235">
        <v>1</v>
      </c>
      <c r="X4235">
        <v>1</v>
      </c>
      <c r="Y4235">
        <v>0</v>
      </c>
      <c r="Z4235">
        <v>0</v>
      </c>
      <c r="AA4235">
        <v>0</v>
      </c>
      <c r="AB4235">
        <v>0</v>
      </c>
      <c r="AC4235">
        <v>0</v>
      </c>
      <c r="AD4235">
        <v>0</v>
      </c>
      <c r="AE4235">
        <v>0</v>
      </c>
      <c r="AF4235">
        <v>0</v>
      </c>
      <c r="AG4235">
        <v>0</v>
      </c>
      <c r="AH4235">
        <v>0</v>
      </c>
      <c r="AI4235">
        <v>0</v>
      </c>
      <c r="AK4235">
        <v>0</v>
      </c>
      <c r="AM4235">
        <v>0</v>
      </c>
      <c r="AN4235">
        <v>1</v>
      </c>
      <c r="AO4235">
        <v>1</v>
      </c>
    </row>
    <row r="4236" spans="1:41" x14ac:dyDescent="0.55000000000000004">
      <c r="A4236" t="s">
        <v>7837</v>
      </c>
      <c r="B4236" s="1">
        <v>42924</v>
      </c>
      <c r="C4236">
        <v>27</v>
      </c>
      <c r="D4236">
        <v>7</v>
      </c>
      <c r="E4236" t="s">
        <v>105</v>
      </c>
      <c r="F4236">
        <v>2017</v>
      </c>
      <c r="G4236">
        <v>33</v>
      </c>
      <c r="H4236" t="s">
        <v>87</v>
      </c>
      <c r="I4236" t="s">
        <v>42</v>
      </c>
      <c r="J4236">
        <v>1</v>
      </c>
      <c r="K4236" t="s">
        <v>43</v>
      </c>
      <c r="L4236">
        <v>9</v>
      </c>
      <c r="M4236" t="s">
        <v>7806</v>
      </c>
      <c r="N4236" t="s">
        <v>7807</v>
      </c>
      <c r="O4236" t="s">
        <v>9648</v>
      </c>
      <c r="P4236" t="s">
        <v>413</v>
      </c>
      <c r="Q4236" t="s">
        <v>47</v>
      </c>
      <c r="S4236" t="s">
        <v>47</v>
      </c>
      <c r="T4236" t="s">
        <v>314</v>
      </c>
      <c r="U4236" t="s">
        <v>422</v>
      </c>
      <c r="V4236">
        <v>1</v>
      </c>
      <c r="W4236">
        <v>0</v>
      </c>
      <c r="X4236">
        <v>0</v>
      </c>
      <c r="Y4236">
        <v>0</v>
      </c>
      <c r="Z4236">
        <v>0</v>
      </c>
      <c r="AA4236">
        <v>0</v>
      </c>
      <c r="AB4236">
        <v>0</v>
      </c>
      <c r="AC4236">
        <v>0</v>
      </c>
      <c r="AD4236">
        <v>0</v>
      </c>
      <c r="AE4236">
        <v>0</v>
      </c>
      <c r="AF4236">
        <v>0</v>
      </c>
      <c r="AG4236">
        <v>0</v>
      </c>
      <c r="AH4236">
        <v>0</v>
      </c>
      <c r="AI4236">
        <v>0</v>
      </c>
      <c r="AK4236">
        <v>0</v>
      </c>
      <c r="AM4236">
        <v>0</v>
      </c>
      <c r="AN4236">
        <v>0</v>
      </c>
      <c r="AO4236">
        <v>0</v>
      </c>
    </row>
    <row r="4237" spans="1:41" x14ac:dyDescent="0.55000000000000004">
      <c r="A4237" t="s">
        <v>7838</v>
      </c>
      <c r="B4237" s="1">
        <v>43289</v>
      </c>
      <c r="C4237">
        <v>27</v>
      </c>
      <c r="D4237">
        <v>7</v>
      </c>
      <c r="E4237" t="s">
        <v>105</v>
      </c>
      <c r="F4237">
        <v>2018</v>
      </c>
      <c r="G4237">
        <v>27</v>
      </c>
      <c r="H4237" t="s">
        <v>87</v>
      </c>
      <c r="I4237" t="s">
        <v>42</v>
      </c>
      <c r="J4237">
        <v>1</v>
      </c>
      <c r="K4237" t="s">
        <v>43</v>
      </c>
      <c r="L4237">
        <v>9</v>
      </c>
      <c r="M4237" t="s">
        <v>7806</v>
      </c>
      <c r="N4237" t="s">
        <v>7807</v>
      </c>
      <c r="O4237" t="s">
        <v>9648</v>
      </c>
      <c r="P4237" t="s">
        <v>413</v>
      </c>
      <c r="Q4237" t="s">
        <v>83</v>
      </c>
      <c r="S4237" t="s">
        <v>47</v>
      </c>
      <c r="T4237" t="s">
        <v>77</v>
      </c>
      <c r="U4237" t="s">
        <v>7839</v>
      </c>
      <c r="V4237">
        <v>1</v>
      </c>
      <c r="W4237">
        <v>0</v>
      </c>
      <c r="X4237">
        <v>0</v>
      </c>
      <c r="Y4237">
        <v>0</v>
      </c>
      <c r="Z4237">
        <v>0</v>
      </c>
      <c r="AA4237">
        <v>0</v>
      </c>
      <c r="AB4237">
        <v>0</v>
      </c>
      <c r="AC4237">
        <v>0</v>
      </c>
      <c r="AD4237">
        <v>1</v>
      </c>
      <c r="AE4237">
        <v>0</v>
      </c>
      <c r="AF4237">
        <v>1</v>
      </c>
      <c r="AG4237">
        <v>0</v>
      </c>
      <c r="AH4237">
        <v>0</v>
      </c>
      <c r="AI4237">
        <v>0</v>
      </c>
      <c r="AK4237">
        <v>0</v>
      </c>
      <c r="AL4237" t="s">
        <v>65</v>
      </c>
      <c r="AM4237">
        <v>0</v>
      </c>
      <c r="AN4237">
        <v>0</v>
      </c>
      <c r="AO4237">
        <v>0</v>
      </c>
    </row>
    <row r="4238" spans="1:41" x14ac:dyDescent="0.55000000000000004">
      <c r="A4238" t="s">
        <v>7840</v>
      </c>
      <c r="B4238" s="1">
        <v>43372</v>
      </c>
      <c r="C4238">
        <v>39</v>
      </c>
      <c r="D4238">
        <v>9</v>
      </c>
      <c r="E4238" t="s">
        <v>51</v>
      </c>
      <c r="F4238">
        <v>2018</v>
      </c>
      <c r="G4238">
        <v>29</v>
      </c>
      <c r="H4238" t="s">
        <v>87</v>
      </c>
      <c r="I4238" t="s">
        <v>42</v>
      </c>
      <c r="J4238">
        <v>1</v>
      </c>
      <c r="K4238" t="s">
        <v>43</v>
      </c>
      <c r="L4238">
        <v>9</v>
      </c>
      <c r="M4238" t="s">
        <v>7806</v>
      </c>
      <c r="N4238" t="s">
        <v>7807</v>
      </c>
      <c r="O4238" t="s">
        <v>9648</v>
      </c>
      <c r="P4238" t="s">
        <v>413</v>
      </c>
      <c r="Q4238" t="s">
        <v>33</v>
      </c>
      <c r="S4238" t="s">
        <v>455</v>
      </c>
      <c r="T4238" t="s">
        <v>77</v>
      </c>
      <c r="U4238" t="s">
        <v>2100</v>
      </c>
      <c r="V4238">
        <v>1</v>
      </c>
      <c r="W4238">
        <v>0</v>
      </c>
      <c r="X4238">
        <v>1</v>
      </c>
      <c r="Y4238">
        <v>1</v>
      </c>
      <c r="Z4238">
        <v>0</v>
      </c>
      <c r="AA4238">
        <v>0</v>
      </c>
      <c r="AB4238">
        <v>0</v>
      </c>
      <c r="AC4238">
        <v>0</v>
      </c>
      <c r="AD4238">
        <v>0</v>
      </c>
      <c r="AE4238">
        <v>0</v>
      </c>
      <c r="AF4238">
        <v>0</v>
      </c>
      <c r="AG4238">
        <v>0</v>
      </c>
      <c r="AH4238">
        <v>0</v>
      </c>
      <c r="AI4238">
        <v>0</v>
      </c>
      <c r="AK4238">
        <v>0</v>
      </c>
      <c r="AL4238" t="s">
        <v>65</v>
      </c>
      <c r="AM4238">
        <v>0</v>
      </c>
      <c r="AN4238">
        <v>1</v>
      </c>
      <c r="AO4238">
        <v>1</v>
      </c>
    </row>
    <row r="4239" spans="1:41" x14ac:dyDescent="0.55000000000000004">
      <c r="A4239" t="s">
        <v>7841</v>
      </c>
      <c r="B4239" s="1">
        <v>41058</v>
      </c>
      <c r="C4239">
        <v>22</v>
      </c>
      <c r="D4239">
        <v>5</v>
      </c>
      <c r="E4239" t="s">
        <v>76</v>
      </c>
      <c r="F4239">
        <v>2012</v>
      </c>
      <c r="G4239">
        <v>37</v>
      </c>
      <c r="H4239" t="s">
        <v>41</v>
      </c>
      <c r="I4239" t="s">
        <v>42</v>
      </c>
      <c r="J4239">
        <v>1</v>
      </c>
      <c r="K4239" t="s">
        <v>123</v>
      </c>
      <c r="L4239">
        <v>3</v>
      </c>
      <c r="M4239" t="s">
        <v>7842</v>
      </c>
      <c r="N4239" t="s">
        <v>7843</v>
      </c>
      <c r="O4239" t="s">
        <v>9648</v>
      </c>
      <c r="P4239" t="s">
        <v>9669</v>
      </c>
      <c r="Q4239" t="s">
        <v>47</v>
      </c>
      <c r="S4239" t="s">
        <v>47</v>
      </c>
      <c r="T4239" t="s">
        <v>415</v>
      </c>
      <c r="U4239" t="s">
        <v>416</v>
      </c>
      <c r="V4239">
        <v>0</v>
      </c>
      <c r="W4239">
        <v>1</v>
      </c>
      <c r="X4239">
        <v>0</v>
      </c>
      <c r="Y4239">
        <v>0</v>
      </c>
      <c r="Z4239">
        <v>0</v>
      </c>
      <c r="AA4239">
        <v>0</v>
      </c>
      <c r="AB4239">
        <v>0</v>
      </c>
      <c r="AC4239">
        <v>0</v>
      </c>
      <c r="AD4239">
        <v>0</v>
      </c>
      <c r="AE4239">
        <v>0</v>
      </c>
      <c r="AF4239">
        <v>0</v>
      </c>
      <c r="AG4239">
        <v>0</v>
      </c>
      <c r="AH4239">
        <v>0</v>
      </c>
      <c r="AI4239">
        <v>0</v>
      </c>
      <c r="AK4239">
        <v>0</v>
      </c>
      <c r="AM4239">
        <v>0</v>
      </c>
      <c r="AN4239">
        <v>0</v>
      </c>
      <c r="AO4239">
        <v>0</v>
      </c>
    </row>
    <row r="4240" spans="1:41" x14ac:dyDescent="0.55000000000000004">
      <c r="A4240" t="s">
        <v>7844</v>
      </c>
      <c r="B4240" s="1">
        <v>41818</v>
      </c>
      <c r="C4240">
        <v>26</v>
      </c>
      <c r="D4240">
        <v>6</v>
      </c>
      <c r="E4240" t="s">
        <v>101</v>
      </c>
      <c r="F4240">
        <v>2014</v>
      </c>
      <c r="G4240">
        <v>42</v>
      </c>
      <c r="H4240" t="s">
        <v>41</v>
      </c>
      <c r="I4240" t="s">
        <v>240</v>
      </c>
      <c r="J4240">
        <v>2</v>
      </c>
      <c r="K4240" t="s">
        <v>240</v>
      </c>
      <c r="L4240">
        <v>0</v>
      </c>
      <c r="M4240" t="s">
        <v>7842</v>
      </c>
      <c r="N4240" t="s">
        <v>7843</v>
      </c>
      <c r="O4240" t="s">
        <v>9648</v>
      </c>
      <c r="P4240" t="s">
        <v>9669</v>
      </c>
      <c r="T4240" t="s">
        <v>7845</v>
      </c>
      <c r="U4240" t="s">
        <v>7846</v>
      </c>
      <c r="V4240">
        <v>0</v>
      </c>
      <c r="W4240">
        <v>0</v>
      </c>
      <c r="X4240">
        <v>1</v>
      </c>
      <c r="Y4240">
        <v>0</v>
      </c>
      <c r="Z4240">
        <v>0</v>
      </c>
      <c r="AA4240">
        <v>0</v>
      </c>
      <c r="AB4240">
        <v>0</v>
      </c>
      <c r="AC4240">
        <v>1</v>
      </c>
      <c r="AD4240">
        <v>1</v>
      </c>
      <c r="AE4240">
        <v>0</v>
      </c>
      <c r="AF4240">
        <v>0</v>
      </c>
      <c r="AG4240">
        <v>0</v>
      </c>
      <c r="AH4240">
        <v>0</v>
      </c>
      <c r="AI4240">
        <v>0</v>
      </c>
      <c r="AK4240">
        <v>0</v>
      </c>
      <c r="AM4240">
        <v>1</v>
      </c>
      <c r="AN4240">
        <v>1</v>
      </c>
      <c r="AO4240">
        <v>1</v>
      </c>
    </row>
    <row r="4241" spans="1:41" x14ac:dyDescent="0.55000000000000004">
      <c r="A4241" t="s">
        <v>7847</v>
      </c>
      <c r="B4241" s="1">
        <v>42183</v>
      </c>
      <c r="C4241">
        <v>26</v>
      </c>
      <c r="D4241">
        <v>6</v>
      </c>
      <c r="E4241" t="s">
        <v>101</v>
      </c>
      <c r="F4241">
        <v>2015</v>
      </c>
      <c r="G4241">
        <v>42</v>
      </c>
      <c r="H4241" t="s">
        <v>41</v>
      </c>
      <c r="I4241" t="s">
        <v>240</v>
      </c>
      <c r="J4241">
        <v>2</v>
      </c>
      <c r="K4241" t="s">
        <v>240</v>
      </c>
      <c r="L4241">
        <v>0</v>
      </c>
      <c r="M4241" t="s">
        <v>7842</v>
      </c>
      <c r="N4241" t="s">
        <v>7843</v>
      </c>
      <c r="O4241" t="s">
        <v>9648</v>
      </c>
      <c r="P4241" t="s">
        <v>9669</v>
      </c>
      <c r="S4241" t="s">
        <v>728</v>
      </c>
      <c r="U4241" t="s">
        <v>7848</v>
      </c>
      <c r="V4241">
        <v>0</v>
      </c>
      <c r="W4241">
        <v>0</v>
      </c>
      <c r="X4241">
        <v>1</v>
      </c>
      <c r="Y4241">
        <v>0</v>
      </c>
      <c r="Z4241">
        <v>0</v>
      </c>
      <c r="AA4241">
        <v>0</v>
      </c>
      <c r="AB4241">
        <v>0</v>
      </c>
      <c r="AC4241">
        <v>0</v>
      </c>
      <c r="AD4241">
        <v>0</v>
      </c>
      <c r="AE4241">
        <v>0</v>
      </c>
      <c r="AF4241">
        <v>0</v>
      </c>
      <c r="AG4241">
        <v>0</v>
      </c>
      <c r="AH4241">
        <v>0</v>
      </c>
      <c r="AI4241">
        <v>0</v>
      </c>
      <c r="AK4241">
        <v>0</v>
      </c>
      <c r="AL4241" t="s">
        <v>65</v>
      </c>
      <c r="AM4241">
        <v>0</v>
      </c>
      <c r="AN4241">
        <v>1</v>
      </c>
      <c r="AO4241">
        <v>1</v>
      </c>
    </row>
    <row r="4242" spans="1:41" x14ac:dyDescent="0.55000000000000004">
      <c r="A4242" t="s">
        <v>7849</v>
      </c>
      <c r="B4242" s="1">
        <v>42369</v>
      </c>
      <c r="C4242">
        <v>53</v>
      </c>
      <c r="D4242">
        <v>12</v>
      </c>
      <c r="E4242" t="s">
        <v>57</v>
      </c>
      <c r="F4242">
        <v>2015</v>
      </c>
      <c r="G4242">
        <v>42</v>
      </c>
      <c r="H4242" t="s">
        <v>41</v>
      </c>
      <c r="I4242" t="s">
        <v>240</v>
      </c>
      <c r="J4242">
        <v>2</v>
      </c>
      <c r="K4242" t="s">
        <v>240</v>
      </c>
      <c r="L4242">
        <v>0</v>
      </c>
      <c r="M4242" t="s">
        <v>7842</v>
      </c>
      <c r="N4242" t="s">
        <v>7843</v>
      </c>
      <c r="O4242" t="s">
        <v>9648</v>
      </c>
      <c r="P4242" t="s">
        <v>9669</v>
      </c>
      <c r="S4242" t="s">
        <v>240</v>
      </c>
      <c r="U4242" t="s">
        <v>7850</v>
      </c>
      <c r="V4242">
        <v>0</v>
      </c>
      <c r="W4242">
        <v>1</v>
      </c>
      <c r="X4242">
        <v>0</v>
      </c>
      <c r="Y4242">
        <v>0</v>
      </c>
      <c r="Z4242">
        <v>0</v>
      </c>
      <c r="AA4242">
        <v>0</v>
      </c>
      <c r="AB4242">
        <v>0</v>
      </c>
      <c r="AC4242">
        <v>0</v>
      </c>
      <c r="AD4242">
        <v>0</v>
      </c>
      <c r="AE4242">
        <v>0</v>
      </c>
      <c r="AF4242">
        <v>0</v>
      </c>
      <c r="AG4242">
        <v>0</v>
      </c>
      <c r="AH4242">
        <v>0</v>
      </c>
      <c r="AI4242">
        <v>0</v>
      </c>
      <c r="AK4242">
        <v>0</v>
      </c>
      <c r="AM4242">
        <v>0</v>
      </c>
      <c r="AN4242">
        <v>0</v>
      </c>
      <c r="AO4242">
        <v>0</v>
      </c>
    </row>
    <row r="4243" spans="1:41" x14ac:dyDescent="0.55000000000000004">
      <c r="A4243" t="s">
        <v>7851</v>
      </c>
      <c r="B4243" s="1">
        <v>42369</v>
      </c>
      <c r="C4243">
        <v>53</v>
      </c>
      <c r="D4243">
        <v>12</v>
      </c>
      <c r="E4243" t="s">
        <v>57</v>
      </c>
      <c r="F4243">
        <v>2015</v>
      </c>
      <c r="G4243">
        <v>28</v>
      </c>
      <c r="H4243" t="s">
        <v>87</v>
      </c>
      <c r="I4243" t="s">
        <v>42</v>
      </c>
      <c r="J4243">
        <v>1</v>
      </c>
      <c r="K4243" t="s">
        <v>43</v>
      </c>
      <c r="L4243">
        <v>9</v>
      </c>
      <c r="M4243" t="s">
        <v>7842</v>
      </c>
      <c r="N4243" t="s">
        <v>7843</v>
      </c>
      <c r="O4243" t="s">
        <v>9648</v>
      </c>
      <c r="P4243" t="s">
        <v>9669</v>
      </c>
      <c r="S4243" t="s">
        <v>47</v>
      </c>
      <c r="U4243" t="s">
        <v>7852</v>
      </c>
      <c r="V4243">
        <v>0</v>
      </c>
      <c r="W4243">
        <v>0</v>
      </c>
      <c r="X4243">
        <v>0</v>
      </c>
      <c r="Y4243">
        <v>0</v>
      </c>
      <c r="Z4243">
        <v>0</v>
      </c>
      <c r="AA4243">
        <v>0</v>
      </c>
      <c r="AB4243">
        <v>0</v>
      </c>
      <c r="AC4243">
        <v>0</v>
      </c>
      <c r="AD4243">
        <v>0</v>
      </c>
      <c r="AE4243">
        <v>0</v>
      </c>
      <c r="AF4243">
        <v>0</v>
      </c>
      <c r="AG4243">
        <v>0</v>
      </c>
      <c r="AH4243">
        <v>0</v>
      </c>
      <c r="AI4243">
        <v>0</v>
      </c>
      <c r="AJ4243" t="s">
        <v>7853</v>
      </c>
      <c r="AK4243">
        <v>0</v>
      </c>
      <c r="AM4243">
        <v>0</v>
      </c>
      <c r="AN4243">
        <v>0</v>
      </c>
      <c r="AO4243">
        <v>0</v>
      </c>
    </row>
    <row r="4244" spans="1:41" x14ac:dyDescent="0.55000000000000004">
      <c r="A4244" t="s">
        <v>7854</v>
      </c>
      <c r="B4244" s="1">
        <v>41060</v>
      </c>
      <c r="C4244">
        <v>22</v>
      </c>
      <c r="D4244">
        <v>5</v>
      </c>
      <c r="E4244" t="s">
        <v>76</v>
      </c>
      <c r="F4244">
        <v>2012</v>
      </c>
      <c r="G4244">
        <v>40</v>
      </c>
      <c r="H4244" t="s">
        <v>41</v>
      </c>
      <c r="I4244" t="s">
        <v>53</v>
      </c>
      <c r="J4244">
        <v>0</v>
      </c>
      <c r="K4244" t="s">
        <v>43</v>
      </c>
      <c r="L4244">
        <v>9</v>
      </c>
      <c r="M4244" t="s">
        <v>7855</v>
      </c>
      <c r="N4244" t="s">
        <v>7856</v>
      </c>
      <c r="O4244" t="s">
        <v>9648</v>
      </c>
      <c r="P4244" t="s">
        <v>3217</v>
      </c>
      <c r="Q4244" t="s">
        <v>47</v>
      </c>
      <c r="S4244" t="s">
        <v>47</v>
      </c>
      <c r="T4244" t="s">
        <v>48</v>
      </c>
      <c r="U4244" t="s">
        <v>85</v>
      </c>
      <c r="V4244">
        <v>0</v>
      </c>
      <c r="W4244">
        <v>1</v>
      </c>
      <c r="X4244">
        <v>0</v>
      </c>
      <c r="Y4244">
        <v>0</v>
      </c>
      <c r="Z4244">
        <v>0</v>
      </c>
      <c r="AA4244">
        <v>0</v>
      </c>
      <c r="AB4244">
        <v>0</v>
      </c>
      <c r="AC4244">
        <v>0</v>
      </c>
      <c r="AD4244">
        <v>0</v>
      </c>
      <c r="AE4244">
        <v>0</v>
      </c>
      <c r="AF4244">
        <v>0</v>
      </c>
      <c r="AG4244">
        <v>0</v>
      </c>
      <c r="AH4244">
        <v>0</v>
      </c>
      <c r="AI4244">
        <v>0</v>
      </c>
      <c r="AJ4244" t="s">
        <v>1395</v>
      </c>
      <c r="AK4244">
        <v>0</v>
      </c>
      <c r="AM4244">
        <v>0</v>
      </c>
      <c r="AN4244">
        <v>0</v>
      </c>
      <c r="AO4244">
        <v>0</v>
      </c>
    </row>
    <row r="4245" spans="1:41" x14ac:dyDescent="0.55000000000000004">
      <c r="A4245" t="s">
        <v>7857</v>
      </c>
      <c r="B4245" s="1">
        <v>42498</v>
      </c>
      <c r="C4245">
        <v>18</v>
      </c>
      <c r="D4245">
        <v>5</v>
      </c>
      <c r="E4245" t="s">
        <v>76</v>
      </c>
      <c r="F4245">
        <v>2016</v>
      </c>
      <c r="G4245">
        <v>58</v>
      </c>
      <c r="H4245" t="s">
        <v>115</v>
      </c>
      <c r="I4245" t="s">
        <v>53</v>
      </c>
      <c r="J4245">
        <v>0</v>
      </c>
      <c r="K4245" t="s">
        <v>43</v>
      </c>
      <c r="L4245">
        <v>9</v>
      </c>
      <c r="M4245" t="s">
        <v>7855</v>
      </c>
      <c r="N4245" t="s">
        <v>7856</v>
      </c>
      <c r="O4245" t="s">
        <v>9648</v>
      </c>
      <c r="P4245" t="s">
        <v>3217</v>
      </c>
      <c r="Q4245" t="s">
        <v>47</v>
      </c>
      <c r="S4245" t="s">
        <v>47</v>
      </c>
      <c r="T4245" t="s">
        <v>70</v>
      </c>
      <c r="U4245" t="s">
        <v>7858</v>
      </c>
      <c r="V4245">
        <v>1</v>
      </c>
      <c r="W4245">
        <v>0</v>
      </c>
      <c r="X4245">
        <v>1</v>
      </c>
      <c r="Y4245">
        <v>0</v>
      </c>
      <c r="Z4245">
        <v>0</v>
      </c>
      <c r="AA4245">
        <v>0</v>
      </c>
      <c r="AB4245">
        <v>0</v>
      </c>
      <c r="AC4245">
        <v>0</v>
      </c>
      <c r="AD4245">
        <v>1</v>
      </c>
      <c r="AE4245">
        <v>0</v>
      </c>
      <c r="AF4245">
        <v>0</v>
      </c>
      <c r="AG4245">
        <v>0</v>
      </c>
      <c r="AH4245">
        <v>0</v>
      </c>
      <c r="AI4245">
        <v>0</v>
      </c>
      <c r="AK4245">
        <v>0</v>
      </c>
      <c r="AL4245" t="s">
        <v>65</v>
      </c>
      <c r="AM4245">
        <v>0</v>
      </c>
      <c r="AN4245">
        <v>1</v>
      </c>
      <c r="AO4245">
        <v>1</v>
      </c>
    </row>
    <row r="4246" spans="1:41" x14ac:dyDescent="0.55000000000000004">
      <c r="A4246" t="s">
        <v>7859</v>
      </c>
      <c r="B4246" s="1">
        <v>42587</v>
      </c>
      <c r="C4246">
        <v>31</v>
      </c>
      <c r="D4246">
        <v>8</v>
      </c>
      <c r="E4246" t="s">
        <v>109</v>
      </c>
      <c r="F4246">
        <v>2016</v>
      </c>
      <c r="G4246">
        <v>43</v>
      </c>
      <c r="H4246" t="s">
        <v>41</v>
      </c>
      <c r="I4246" t="s">
        <v>42</v>
      </c>
      <c r="J4246">
        <v>1</v>
      </c>
      <c r="K4246" t="s">
        <v>43</v>
      </c>
      <c r="L4246">
        <v>9</v>
      </c>
      <c r="M4246" t="s">
        <v>7855</v>
      </c>
      <c r="N4246" t="s">
        <v>7856</v>
      </c>
      <c r="O4246" t="s">
        <v>9648</v>
      </c>
      <c r="P4246" t="s">
        <v>3217</v>
      </c>
      <c r="Q4246" t="s">
        <v>33</v>
      </c>
      <c r="R4246" t="s">
        <v>7860</v>
      </c>
      <c r="S4246" t="s">
        <v>455</v>
      </c>
      <c r="T4246" t="s">
        <v>70</v>
      </c>
      <c r="U4246" t="s">
        <v>7861</v>
      </c>
      <c r="V4246">
        <v>0</v>
      </c>
      <c r="W4246">
        <v>1</v>
      </c>
      <c r="X4246">
        <v>1</v>
      </c>
      <c r="Y4246">
        <v>0</v>
      </c>
      <c r="Z4246">
        <v>0</v>
      </c>
      <c r="AA4246">
        <v>0</v>
      </c>
      <c r="AB4246">
        <v>1</v>
      </c>
      <c r="AC4246">
        <v>0</v>
      </c>
      <c r="AD4246">
        <v>0</v>
      </c>
      <c r="AE4246">
        <v>0</v>
      </c>
      <c r="AF4246">
        <v>0</v>
      </c>
      <c r="AG4246">
        <v>0</v>
      </c>
      <c r="AH4246">
        <v>0</v>
      </c>
      <c r="AI4246">
        <v>0</v>
      </c>
      <c r="AK4246">
        <v>0</v>
      </c>
      <c r="AL4246" t="s">
        <v>65</v>
      </c>
      <c r="AM4246">
        <v>0</v>
      </c>
      <c r="AN4246">
        <v>1</v>
      </c>
      <c r="AO4246">
        <v>1</v>
      </c>
    </row>
    <row r="4247" spans="1:41" x14ac:dyDescent="0.55000000000000004">
      <c r="A4247" t="s">
        <v>7862</v>
      </c>
      <c r="B4247" s="1">
        <v>42607</v>
      </c>
      <c r="C4247">
        <v>34</v>
      </c>
      <c r="D4247">
        <v>8</v>
      </c>
      <c r="E4247" t="s">
        <v>109</v>
      </c>
      <c r="F4247">
        <v>2016</v>
      </c>
      <c r="G4247">
        <v>57</v>
      </c>
      <c r="H4247" t="s">
        <v>115</v>
      </c>
      <c r="I4247" t="s">
        <v>53</v>
      </c>
      <c r="J4247">
        <v>0</v>
      </c>
      <c r="K4247" t="s">
        <v>43</v>
      </c>
      <c r="L4247">
        <v>9</v>
      </c>
      <c r="M4247" t="s">
        <v>7855</v>
      </c>
      <c r="N4247" t="s">
        <v>7856</v>
      </c>
      <c r="O4247" t="s">
        <v>9648</v>
      </c>
      <c r="P4247" t="s">
        <v>3217</v>
      </c>
      <c r="Q4247" t="s">
        <v>47</v>
      </c>
      <c r="S4247" t="s">
        <v>47</v>
      </c>
      <c r="T4247" t="s">
        <v>63</v>
      </c>
      <c r="U4247" t="s">
        <v>201</v>
      </c>
      <c r="V4247">
        <v>0</v>
      </c>
      <c r="W4247">
        <v>1</v>
      </c>
      <c r="X4247">
        <v>0</v>
      </c>
      <c r="Y4247">
        <v>0</v>
      </c>
      <c r="Z4247">
        <v>0</v>
      </c>
      <c r="AA4247">
        <v>0</v>
      </c>
      <c r="AB4247">
        <v>0</v>
      </c>
      <c r="AC4247">
        <v>0</v>
      </c>
      <c r="AD4247">
        <v>0</v>
      </c>
      <c r="AE4247">
        <v>0</v>
      </c>
      <c r="AF4247">
        <v>0</v>
      </c>
      <c r="AG4247">
        <v>0</v>
      </c>
      <c r="AH4247">
        <v>0</v>
      </c>
      <c r="AI4247">
        <v>0</v>
      </c>
      <c r="AK4247">
        <v>0</v>
      </c>
      <c r="AM4247">
        <v>0</v>
      </c>
      <c r="AN4247">
        <v>0</v>
      </c>
      <c r="AO4247">
        <v>0</v>
      </c>
    </row>
    <row r="4248" spans="1:41" x14ac:dyDescent="0.55000000000000004">
      <c r="A4248" t="s">
        <v>7863</v>
      </c>
      <c r="B4248" s="1">
        <v>42932</v>
      </c>
      <c r="C4248">
        <v>28</v>
      </c>
      <c r="D4248">
        <v>7</v>
      </c>
      <c r="E4248" t="s">
        <v>105</v>
      </c>
      <c r="F4248">
        <v>2017</v>
      </c>
      <c r="G4248">
        <v>31</v>
      </c>
      <c r="H4248" t="s">
        <v>87</v>
      </c>
      <c r="I4248" t="s">
        <v>53</v>
      </c>
      <c r="J4248">
        <v>0</v>
      </c>
      <c r="K4248" t="s">
        <v>43</v>
      </c>
      <c r="L4248">
        <v>9</v>
      </c>
      <c r="M4248" t="s">
        <v>7855</v>
      </c>
      <c r="N4248" t="s">
        <v>7856</v>
      </c>
      <c r="O4248" t="s">
        <v>9648</v>
      </c>
      <c r="P4248" t="s">
        <v>3217</v>
      </c>
      <c r="Q4248" t="s">
        <v>47</v>
      </c>
      <c r="S4248" t="s">
        <v>47</v>
      </c>
      <c r="T4248" t="s">
        <v>63</v>
      </c>
      <c r="U4248" t="s">
        <v>64</v>
      </c>
      <c r="V4248">
        <v>0</v>
      </c>
      <c r="W4248">
        <v>0</v>
      </c>
      <c r="X4248">
        <v>1</v>
      </c>
      <c r="Y4248">
        <v>0</v>
      </c>
      <c r="Z4248">
        <v>0</v>
      </c>
      <c r="AA4248">
        <v>0</v>
      </c>
      <c r="AB4248">
        <v>0</v>
      </c>
      <c r="AC4248">
        <v>0</v>
      </c>
      <c r="AD4248">
        <v>0</v>
      </c>
      <c r="AE4248">
        <v>0</v>
      </c>
      <c r="AF4248">
        <v>0</v>
      </c>
      <c r="AG4248">
        <v>0</v>
      </c>
      <c r="AH4248">
        <v>0</v>
      </c>
      <c r="AI4248">
        <v>0</v>
      </c>
      <c r="AK4248">
        <v>0</v>
      </c>
      <c r="AM4248">
        <v>0</v>
      </c>
      <c r="AN4248">
        <v>1</v>
      </c>
      <c r="AO4248">
        <v>1</v>
      </c>
    </row>
    <row r="4249" spans="1:41" x14ac:dyDescent="0.55000000000000004">
      <c r="A4249" t="s">
        <v>7864</v>
      </c>
      <c r="B4249" s="1">
        <v>43093</v>
      </c>
      <c r="C4249">
        <v>51</v>
      </c>
      <c r="D4249">
        <v>12</v>
      </c>
      <c r="E4249" t="s">
        <v>57</v>
      </c>
      <c r="F4249">
        <v>2017</v>
      </c>
      <c r="G4249">
        <v>52</v>
      </c>
      <c r="H4249" t="s">
        <v>52</v>
      </c>
      <c r="I4249" t="s">
        <v>53</v>
      </c>
      <c r="J4249">
        <v>0</v>
      </c>
      <c r="K4249" t="s">
        <v>43</v>
      </c>
      <c r="L4249">
        <v>9</v>
      </c>
      <c r="M4249" t="s">
        <v>7855</v>
      </c>
      <c r="N4249" t="s">
        <v>7856</v>
      </c>
      <c r="O4249" t="s">
        <v>9648</v>
      </c>
      <c r="P4249" t="s">
        <v>3217</v>
      </c>
      <c r="Q4249" t="s">
        <v>47</v>
      </c>
      <c r="S4249" t="s">
        <v>47</v>
      </c>
      <c r="T4249" t="s">
        <v>314</v>
      </c>
      <c r="U4249" t="s">
        <v>3867</v>
      </c>
      <c r="V4249">
        <v>1</v>
      </c>
      <c r="W4249">
        <v>0</v>
      </c>
      <c r="X4249">
        <v>1</v>
      </c>
      <c r="Y4249">
        <v>0</v>
      </c>
      <c r="Z4249">
        <v>0</v>
      </c>
      <c r="AA4249">
        <v>0</v>
      </c>
      <c r="AB4249">
        <v>1</v>
      </c>
      <c r="AC4249">
        <v>0</v>
      </c>
      <c r="AD4249">
        <v>0</v>
      </c>
      <c r="AE4249">
        <v>0</v>
      </c>
      <c r="AF4249">
        <v>0</v>
      </c>
      <c r="AG4249">
        <v>0</v>
      </c>
      <c r="AH4249">
        <v>0</v>
      </c>
      <c r="AI4249">
        <v>0</v>
      </c>
      <c r="AK4249">
        <v>0</v>
      </c>
      <c r="AM4249">
        <v>0</v>
      </c>
      <c r="AN4249">
        <v>1</v>
      </c>
      <c r="AO4249">
        <v>1</v>
      </c>
    </row>
    <row r="4250" spans="1:41" x14ac:dyDescent="0.55000000000000004">
      <c r="A4250" t="s">
        <v>7865</v>
      </c>
      <c r="B4250" s="1">
        <v>41068</v>
      </c>
      <c r="C4250">
        <v>23</v>
      </c>
      <c r="D4250">
        <v>6</v>
      </c>
      <c r="E4250" t="s">
        <v>101</v>
      </c>
      <c r="F4250">
        <v>2012</v>
      </c>
      <c r="G4250">
        <v>31</v>
      </c>
      <c r="H4250" t="s">
        <v>87</v>
      </c>
      <c r="I4250" t="s">
        <v>42</v>
      </c>
      <c r="J4250">
        <v>1</v>
      </c>
      <c r="K4250" t="s">
        <v>43</v>
      </c>
      <c r="L4250">
        <v>9</v>
      </c>
      <c r="M4250" t="s">
        <v>7866</v>
      </c>
      <c r="N4250" t="s">
        <v>7867</v>
      </c>
      <c r="O4250" t="s">
        <v>9648</v>
      </c>
      <c r="P4250" t="s">
        <v>82</v>
      </c>
      <c r="Q4250" t="s">
        <v>83</v>
      </c>
      <c r="S4250" t="s">
        <v>47</v>
      </c>
      <c r="T4250" t="s">
        <v>48</v>
      </c>
      <c r="U4250" t="s">
        <v>422</v>
      </c>
      <c r="V4250">
        <v>1</v>
      </c>
      <c r="W4250">
        <v>0</v>
      </c>
      <c r="X4250">
        <v>0</v>
      </c>
      <c r="Y4250">
        <v>0</v>
      </c>
      <c r="Z4250">
        <v>0</v>
      </c>
      <c r="AA4250">
        <v>0</v>
      </c>
      <c r="AB4250">
        <v>0</v>
      </c>
      <c r="AC4250">
        <v>0</v>
      </c>
      <c r="AD4250">
        <v>0</v>
      </c>
      <c r="AE4250">
        <v>0</v>
      </c>
      <c r="AF4250">
        <v>0</v>
      </c>
      <c r="AG4250">
        <v>0</v>
      </c>
      <c r="AH4250">
        <v>0</v>
      </c>
      <c r="AI4250">
        <v>0</v>
      </c>
      <c r="AK4250">
        <v>0</v>
      </c>
      <c r="AM4250">
        <v>0</v>
      </c>
      <c r="AN4250">
        <v>0</v>
      </c>
      <c r="AO4250">
        <v>0</v>
      </c>
    </row>
    <row r="4251" spans="1:41" x14ac:dyDescent="0.55000000000000004">
      <c r="A4251" t="s">
        <v>7868</v>
      </c>
      <c r="B4251" s="1">
        <v>41416</v>
      </c>
      <c r="C4251">
        <v>21</v>
      </c>
      <c r="D4251">
        <v>5</v>
      </c>
      <c r="E4251" t="s">
        <v>76</v>
      </c>
      <c r="F4251">
        <v>2013</v>
      </c>
      <c r="G4251">
        <v>37</v>
      </c>
      <c r="H4251" t="s">
        <v>41</v>
      </c>
      <c r="I4251" t="s">
        <v>42</v>
      </c>
      <c r="J4251">
        <v>1</v>
      </c>
      <c r="K4251" t="s">
        <v>123</v>
      </c>
      <c r="L4251">
        <v>3</v>
      </c>
      <c r="M4251" t="s">
        <v>7866</v>
      </c>
      <c r="N4251" t="s">
        <v>7867</v>
      </c>
      <c r="O4251" t="s">
        <v>9648</v>
      </c>
      <c r="P4251" t="s">
        <v>82</v>
      </c>
      <c r="Q4251" t="s">
        <v>83</v>
      </c>
      <c r="S4251" t="s">
        <v>47</v>
      </c>
      <c r="T4251" t="s">
        <v>84</v>
      </c>
      <c r="U4251" t="s">
        <v>7869</v>
      </c>
      <c r="V4251">
        <v>0</v>
      </c>
      <c r="W4251">
        <v>0</v>
      </c>
      <c r="X4251">
        <v>0</v>
      </c>
      <c r="Y4251">
        <v>0</v>
      </c>
      <c r="Z4251">
        <v>1</v>
      </c>
      <c r="AA4251">
        <v>0</v>
      </c>
      <c r="AB4251">
        <v>0</v>
      </c>
      <c r="AC4251">
        <v>0</v>
      </c>
      <c r="AD4251">
        <v>0</v>
      </c>
      <c r="AE4251">
        <v>0</v>
      </c>
      <c r="AF4251">
        <v>0</v>
      </c>
      <c r="AG4251">
        <v>0</v>
      </c>
      <c r="AH4251">
        <v>0</v>
      </c>
      <c r="AI4251">
        <v>0</v>
      </c>
      <c r="AK4251">
        <v>0</v>
      </c>
      <c r="AM4251">
        <v>1</v>
      </c>
      <c r="AN4251">
        <v>0</v>
      </c>
      <c r="AO4251">
        <v>1</v>
      </c>
    </row>
    <row r="4252" spans="1:41" x14ac:dyDescent="0.55000000000000004">
      <c r="A4252" t="s">
        <v>7870</v>
      </c>
      <c r="B4252" s="1">
        <v>41722</v>
      </c>
      <c r="C4252">
        <v>13</v>
      </c>
      <c r="D4252">
        <v>3</v>
      </c>
      <c r="E4252" t="s">
        <v>67</v>
      </c>
      <c r="F4252">
        <v>2014</v>
      </c>
      <c r="G4252">
        <v>28</v>
      </c>
      <c r="H4252" t="s">
        <v>87</v>
      </c>
      <c r="I4252" t="s">
        <v>42</v>
      </c>
      <c r="J4252">
        <v>1</v>
      </c>
      <c r="K4252" t="s">
        <v>43</v>
      </c>
      <c r="L4252">
        <v>9</v>
      </c>
      <c r="M4252" t="s">
        <v>7866</v>
      </c>
      <c r="N4252" t="s">
        <v>7867</v>
      </c>
      <c r="O4252" t="s">
        <v>9648</v>
      </c>
      <c r="P4252" t="s">
        <v>82</v>
      </c>
      <c r="Q4252" t="s">
        <v>83</v>
      </c>
      <c r="S4252" t="s">
        <v>47</v>
      </c>
      <c r="T4252" t="s">
        <v>48</v>
      </c>
      <c r="U4252" t="s">
        <v>55</v>
      </c>
      <c r="V4252">
        <v>1</v>
      </c>
      <c r="W4252">
        <v>0</v>
      </c>
      <c r="X4252">
        <v>0</v>
      </c>
      <c r="Y4252">
        <v>0</v>
      </c>
      <c r="Z4252">
        <v>0</v>
      </c>
      <c r="AA4252">
        <v>0</v>
      </c>
      <c r="AB4252">
        <v>0</v>
      </c>
      <c r="AC4252">
        <v>0</v>
      </c>
      <c r="AD4252">
        <v>0</v>
      </c>
      <c r="AE4252">
        <v>0</v>
      </c>
      <c r="AF4252">
        <v>0</v>
      </c>
      <c r="AG4252">
        <v>0</v>
      </c>
      <c r="AH4252">
        <v>0</v>
      </c>
      <c r="AI4252">
        <v>0</v>
      </c>
      <c r="AK4252">
        <v>0</v>
      </c>
      <c r="AM4252">
        <v>0</v>
      </c>
      <c r="AN4252">
        <v>0</v>
      </c>
      <c r="AO4252">
        <v>0</v>
      </c>
    </row>
    <row r="4253" spans="1:41" x14ac:dyDescent="0.55000000000000004">
      <c r="A4253" t="s">
        <v>7871</v>
      </c>
      <c r="B4253" s="1">
        <v>41739</v>
      </c>
      <c r="C4253">
        <v>15</v>
      </c>
      <c r="D4253">
        <v>4</v>
      </c>
      <c r="E4253" t="s">
        <v>91</v>
      </c>
      <c r="F4253">
        <v>2014</v>
      </c>
      <c r="G4253">
        <v>29</v>
      </c>
      <c r="H4253" t="s">
        <v>87</v>
      </c>
      <c r="I4253" t="s">
        <v>42</v>
      </c>
      <c r="J4253">
        <v>1</v>
      </c>
      <c r="K4253" t="s">
        <v>43</v>
      </c>
      <c r="L4253">
        <v>9</v>
      </c>
      <c r="M4253" t="s">
        <v>7866</v>
      </c>
      <c r="N4253" t="s">
        <v>7867</v>
      </c>
      <c r="O4253" t="s">
        <v>9648</v>
      </c>
      <c r="P4253" t="s">
        <v>82</v>
      </c>
      <c r="Q4253" t="s">
        <v>83</v>
      </c>
      <c r="S4253" t="s">
        <v>47</v>
      </c>
      <c r="T4253" t="s">
        <v>102</v>
      </c>
      <c r="U4253" t="s">
        <v>810</v>
      </c>
      <c r="V4253">
        <v>1</v>
      </c>
      <c r="W4253">
        <v>0</v>
      </c>
      <c r="X4253">
        <v>0</v>
      </c>
      <c r="Y4253">
        <v>0</v>
      </c>
      <c r="Z4253">
        <v>0</v>
      </c>
      <c r="AA4253">
        <v>0</v>
      </c>
      <c r="AB4253">
        <v>0</v>
      </c>
      <c r="AC4253">
        <v>0</v>
      </c>
      <c r="AD4253">
        <v>0</v>
      </c>
      <c r="AE4253">
        <v>0</v>
      </c>
      <c r="AF4253">
        <v>0</v>
      </c>
      <c r="AG4253">
        <v>0</v>
      </c>
      <c r="AH4253">
        <v>0</v>
      </c>
      <c r="AI4253">
        <v>0</v>
      </c>
      <c r="AK4253">
        <v>0</v>
      </c>
      <c r="AM4253">
        <v>0</v>
      </c>
      <c r="AN4253">
        <v>0</v>
      </c>
      <c r="AO4253">
        <v>0</v>
      </c>
    </row>
    <row r="4254" spans="1:41" x14ac:dyDescent="0.55000000000000004">
      <c r="A4254" t="s">
        <v>7872</v>
      </c>
      <c r="B4254" s="1">
        <v>41782</v>
      </c>
      <c r="C4254">
        <v>21</v>
      </c>
      <c r="D4254">
        <v>5</v>
      </c>
      <c r="E4254" t="s">
        <v>76</v>
      </c>
      <c r="F4254">
        <v>2014</v>
      </c>
      <c r="G4254">
        <v>33</v>
      </c>
      <c r="H4254" t="s">
        <v>87</v>
      </c>
      <c r="I4254" t="s">
        <v>42</v>
      </c>
      <c r="J4254">
        <v>1</v>
      </c>
      <c r="K4254" t="s">
        <v>43</v>
      </c>
      <c r="L4254">
        <v>9</v>
      </c>
      <c r="M4254" t="s">
        <v>7866</v>
      </c>
      <c r="N4254" t="s">
        <v>7867</v>
      </c>
      <c r="O4254" t="s">
        <v>9648</v>
      </c>
      <c r="P4254" t="s">
        <v>82</v>
      </c>
      <c r="Q4254" t="s">
        <v>83</v>
      </c>
      <c r="S4254" t="s">
        <v>47</v>
      </c>
      <c r="T4254" t="s">
        <v>168</v>
      </c>
      <c r="U4254" t="s">
        <v>146</v>
      </c>
      <c r="V4254">
        <v>1</v>
      </c>
      <c r="W4254">
        <v>0</v>
      </c>
      <c r="X4254">
        <v>0</v>
      </c>
      <c r="Y4254">
        <v>0</v>
      </c>
      <c r="Z4254">
        <v>0</v>
      </c>
      <c r="AA4254">
        <v>0</v>
      </c>
      <c r="AB4254">
        <v>0</v>
      </c>
      <c r="AC4254">
        <v>0</v>
      </c>
      <c r="AD4254">
        <v>1</v>
      </c>
      <c r="AE4254">
        <v>0</v>
      </c>
      <c r="AF4254">
        <v>0</v>
      </c>
      <c r="AG4254">
        <v>0</v>
      </c>
      <c r="AH4254">
        <v>0</v>
      </c>
      <c r="AI4254">
        <v>0</v>
      </c>
      <c r="AK4254">
        <v>0</v>
      </c>
      <c r="AM4254">
        <v>0</v>
      </c>
      <c r="AN4254">
        <v>0</v>
      </c>
      <c r="AO4254">
        <v>0</v>
      </c>
    </row>
    <row r="4255" spans="1:41" x14ac:dyDescent="0.55000000000000004">
      <c r="A4255" t="s">
        <v>7873</v>
      </c>
      <c r="B4255" s="1">
        <v>41974</v>
      </c>
      <c r="C4255">
        <v>49</v>
      </c>
      <c r="D4255">
        <v>12</v>
      </c>
      <c r="E4255" t="s">
        <v>57</v>
      </c>
      <c r="F4255">
        <v>2014</v>
      </c>
      <c r="G4255">
        <v>28</v>
      </c>
      <c r="H4255" t="s">
        <v>87</v>
      </c>
      <c r="I4255" t="s">
        <v>42</v>
      </c>
      <c r="J4255">
        <v>1</v>
      </c>
      <c r="K4255" t="s">
        <v>43</v>
      </c>
      <c r="L4255">
        <v>9</v>
      </c>
      <c r="M4255" t="s">
        <v>7866</v>
      </c>
      <c r="N4255" t="s">
        <v>7867</v>
      </c>
      <c r="O4255" t="s">
        <v>9648</v>
      </c>
      <c r="P4255" t="s">
        <v>82</v>
      </c>
      <c r="Q4255" t="s">
        <v>47</v>
      </c>
      <c r="S4255" t="s">
        <v>47</v>
      </c>
      <c r="T4255" t="s">
        <v>84</v>
      </c>
      <c r="U4255" t="s">
        <v>5469</v>
      </c>
      <c r="V4255">
        <v>0</v>
      </c>
      <c r="W4255">
        <v>0</v>
      </c>
      <c r="X4255">
        <v>0</v>
      </c>
      <c r="Y4255">
        <v>0</v>
      </c>
      <c r="Z4255">
        <v>1</v>
      </c>
      <c r="AA4255">
        <v>1</v>
      </c>
      <c r="AB4255">
        <v>0</v>
      </c>
      <c r="AC4255">
        <v>0</v>
      </c>
      <c r="AD4255">
        <v>0</v>
      </c>
      <c r="AE4255">
        <v>0</v>
      </c>
      <c r="AF4255">
        <v>0</v>
      </c>
      <c r="AG4255">
        <v>0</v>
      </c>
      <c r="AH4255">
        <v>0</v>
      </c>
      <c r="AI4255">
        <v>0</v>
      </c>
      <c r="AK4255">
        <v>0</v>
      </c>
      <c r="AM4255">
        <v>1</v>
      </c>
      <c r="AN4255">
        <v>0</v>
      </c>
      <c r="AO4255">
        <v>1</v>
      </c>
    </row>
    <row r="4256" spans="1:41" x14ac:dyDescent="0.55000000000000004">
      <c r="A4256" t="s">
        <v>7874</v>
      </c>
      <c r="B4256" s="1">
        <v>42071</v>
      </c>
      <c r="C4256">
        <v>10</v>
      </c>
      <c r="D4256">
        <v>3</v>
      </c>
      <c r="E4256" t="s">
        <v>67</v>
      </c>
      <c r="F4256">
        <v>2015</v>
      </c>
      <c r="G4256">
        <v>37</v>
      </c>
      <c r="H4256" t="s">
        <v>41</v>
      </c>
      <c r="I4256" t="s">
        <v>42</v>
      </c>
      <c r="J4256">
        <v>1</v>
      </c>
      <c r="K4256" t="s">
        <v>43</v>
      </c>
      <c r="L4256">
        <v>9</v>
      </c>
      <c r="M4256" t="s">
        <v>7866</v>
      </c>
      <c r="N4256" t="s">
        <v>7867</v>
      </c>
      <c r="O4256" t="s">
        <v>9648</v>
      </c>
      <c r="P4256" t="s">
        <v>82</v>
      </c>
      <c r="Q4256" t="s">
        <v>47</v>
      </c>
      <c r="S4256" t="s">
        <v>47</v>
      </c>
      <c r="U4256" t="s">
        <v>7875</v>
      </c>
      <c r="V4256">
        <v>1</v>
      </c>
      <c r="W4256">
        <v>1</v>
      </c>
      <c r="X4256">
        <v>0</v>
      </c>
      <c r="Y4256">
        <v>0</v>
      </c>
      <c r="Z4256">
        <v>0</v>
      </c>
      <c r="AA4256">
        <v>0</v>
      </c>
      <c r="AB4256">
        <v>0</v>
      </c>
      <c r="AC4256">
        <v>0</v>
      </c>
      <c r="AD4256">
        <v>1</v>
      </c>
      <c r="AE4256">
        <v>0</v>
      </c>
      <c r="AF4256">
        <v>0</v>
      </c>
      <c r="AG4256">
        <v>0</v>
      </c>
      <c r="AH4256">
        <v>0</v>
      </c>
      <c r="AI4256">
        <v>0</v>
      </c>
      <c r="AK4256">
        <v>0</v>
      </c>
      <c r="AL4256" t="s">
        <v>65</v>
      </c>
      <c r="AM4256">
        <v>0</v>
      </c>
      <c r="AN4256">
        <v>0</v>
      </c>
      <c r="AO4256">
        <v>0</v>
      </c>
    </row>
    <row r="4257" spans="1:41" x14ac:dyDescent="0.55000000000000004">
      <c r="A4257" t="s">
        <v>7876</v>
      </c>
      <c r="B4257" s="1">
        <v>42297</v>
      </c>
      <c r="C4257">
        <v>43</v>
      </c>
      <c r="D4257">
        <v>10</v>
      </c>
      <c r="E4257" t="s">
        <v>114</v>
      </c>
      <c r="F4257">
        <v>2015</v>
      </c>
      <c r="G4257">
        <v>24</v>
      </c>
      <c r="H4257" t="s">
        <v>62</v>
      </c>
      <c r="I4257" t="s">
        <v>53</v>
      </c>
      <c r="J4257">
        <v>0</v>
      </c>
      <c r="K4257" t="s">
        <v>43</v>
      </c>
      <c r="L4257">
        <v>9</v>
      </c>
      <c r="M4257" t="s">
        <v>7866</v>
      </c>
      <c r="N4257" t="s">
        <v>7867</v>
      </c>
      <c r="O4257" t="s">
        <v>9648</v>
      </c>
      <c r="P4257" t="s">
        <v>82</v>
      </c>
      <c r="Q4257" t="s">
        <v>83</v>
      </c>
      <c r="S4257" t="s">
        <v>47</v>
      </c>
      <c r="U4257" t="s">
        <v>671</v>
      </c>
      <c r="V4257">
        <v>1</v>
      </c>
      <c r="W4257">
        <v>0</v>
      </c>
      <c r="X4257">
        <v>1</v>
      </c>
      <c r="Y4257">
        <v>0</v>
      </c>
      <c r="Z4257">
        <v>0</v>
      </c>
      <c r="AA4257">
        <v>0</v>
      </c>
      <c r="AB4257">
        <v>0</v>
      </c>
      <c r="AC4257">
        <v>0</v>
      </c>
      <c r="AD4257">
        <v>0</v>
      </c>
      <c r="AE4257">
        <v>0</v>
      </c>
      <c r="AF4257">
        <v>0</v>
      </c>
      <c r="AG4257">
        <v>0</v>
      </c>
      <c r="AH4257">
        <v>0</v>
      </c>
      <c r="AI4257">
        <v>0</v>
      </c>
      <c r="AK4257">
        <v>0</v>
      </c>
      <c r="AL4257" t="s">
        <v>65</v>
      </c>
      <c r="AM4257">
        <v>0</v>
      </c>
      <c r="AN4257">
        <v>1</v>
      </c>
      <c r="AO4257">
        <v>1</v>
      </c>
    </row>
    <row r="4258" spans="1:41" x14ac:dyDescent="0.55000000000000004">
      <c r="A4258" t="s">
        <v>7877</v>
      </c>
      <c r="B4258" s="1">
        <v>42388</v>
      </c>
      <c r="C4258">
        <v>3</v>
      </c>
      <c r="D4258">
        <v>1</v>
      </c>
      <c r="E4258" t="s">
        <v>40</v>
      </c>
      <c r="F4258">
        <v>2016</v>
      </c>
      <c r="G4258">
        <v>52</v>
      </c>
      <c r="H4258" t="s">
        <v>52</v>
      </c>
      <c r="I4258" t="s">
        <v>42</v>
      </c>
      <c r="J4258">
        <v>1</v>
      </c>
      <c r="K4258" t="s">
        <v>43</v>
      </c>
      <c r="L4258">
        <v>9</v>
      </c>
      <c r="M4258" t="s">
        <v>7866</v>
      </c>
      <c r="N4258" t="s">
        <v>7867</v>
      </c>
      <c r="O4258" t="s">
        <v>9648</v>
      </c>
      <c r="P4258" t="s">
        <v>82</v>
      </c>
      <c r="Q4258" t="s">
        <v>47</v>
      </c>
      <c r="S4258" t="s">
        <v>47</v>
      </c>
      <c r="T4258" t="s">
        <v>48</v>
      </c>
      <c r="U4258" t="s">
        <v>7878</v>
      </c>
      <c r="V4258">
        <v>0</v>
      </c>
      <c r="W4258">
        <v>1</v>
      </c>
      <c r="X4258">
        <v>0</v>
      </c>
      <c r="Y4258">
        <v>0</v>
      </c>
      <c r="Z4258">
        <v>1</v>
      </c>
      <c r="AA4258">
        <v>0</v>
      </c>
      <c r="AB4258">
        <v>1</v>
      </c>
      <c r="AC4258">
        <v>0</v>
      </c>
      <c r="AD4258">
        <v>1</v>
      </c>
      <c r="AE4258">
        <v>0</v>
      </c>
      <c r="AF4258">
        <v>0</v>
      </c>
      <c r="AG4258">
        <v>0</v>
      </c>
      <c r="AH4258">
        <v>0</v>
      </c>
      <c r="AI4258">
        <v>0</v>
      </c>
      <c r="AK4258">
        <v>0</v>
      </c>
      <c r="AL4258" t="s">
        <v>65</v>
      </c>
      <c r="AM4258">
        <v>1</v>
      </c>
      <c r="AN4258">
        <v>0</v>
      </c>
      <c r="AO4258">
        <v>1</v>
      </c>
    </row>
    <row r="4259" spans="1:41" x14ac:dyDescent="0.55000000000000004">
      <c r="A4259" t="s">
        <v>7879</v>
      </c>
      <c r="B4259" s="1">
        <v>42396</v>
      </c>
      <c r="C4259">
        <v>4</v>
      </c>
      <c r="D4259">
        <v>1</v>
      </c>
      <c r="E4259" t="s">
        <v>40</v>
      </c>
      <c r="F4259">
        <v>2016</v>
      </c>
      <c r="G4259">
        <v>26</v>
      </c>
      <c r="H4259" t="s">
        <v>87</v>
      </c>
      <c r="I4259" t="s">
        <v>42</v>
      </c>
      <c r="J4259">
        <v>1</v>
      </c>
      <c r="K4259" t="s">
        <v>43</v>
      </c>
      <c r="L4259">
        <v>9</v>
      </c>
      <c r="M4259" t="s">
        <v>7866</v>
      </c>
      <c r="N4259" t="s">
        <v>7867</v>
      </c>
      <c r="O4259" t="s">
        <v>9648</v>
      </c>
      <c r="P4259" t="s">
        <v>82</v>
      </c>
      <c r="Q4259" t="s">
        <v>47</v>
      </c>
      <c r="S4259" t="s">
        <v>47</v>
      </c>
      <c r="T4259" t="s">
        <v>63</v>
      </c>
      <c r="U4259" t="s">
        <v>231</v>
      </c>
      <c r="V4259">
        <v>0</v>
      </c>
      <c r="W4259">
        <v>0</v>
      </c>
      <c r="X4259">
        <v>1</v>
      </c>
      <c r="Y4259">
        <v>0</v>
      </c>
      <c r="Z4259">
        <v>0</v>
      </c>
      <c r="AA4259">
        <v>0</v>
      </c>
      <c r="AB4259">
        <v>0</v>
      </c>
      <c r="AC4259">
        <v>0</v>
      </c>
      <c r="AD4259">
        <v>0</v>
      </c>
      <c r="AE4259">
        <v>0</v>
      </c>
      <c r="AF4259">
        <v>0</v>
      </c>
      <c r="AG4259">
        <v>0</v>
      </c>
      <c r="AH4259">
        <v>0</v>
      </c>
      <c r="AI4259">
        <v>0</v>
      </c>
      <c r="AK4259">
        <v>0</v>
      </c>
      <c r="AL4259" t="s">
        <v>65</v>
      </c>
      <c r="AM4259">
        <v>0</v>
      </c>
      <c r="AN4259">
        <v>1</v>
      </c>
      <c r="AO4259">
        <v>1</v>
      </c>
    </row>
    <row r="4260" spans="1:41" x14ac:dyDescent="0.55000000000000004">
      <c r="A4260" t="s">
        <v>7880</v>
      </c>
      <c r="B4260" s="1">
        <v>42929</v>
      </c>
      <c r="C4260">
        <v>28</v>
      </c>
      <c r="D4260">
        <v>7</v>
      </c>
      <c r="E4260" t="s">
        <v>105</v>
      </c>
      <c r="F4260">
        <v>2017</v>
      </c>
      <c r="G4260">
        <v>35</v>
      </c>
      <c r="H4260" t="s">
        <v>41</v>
      </c>
      <c r="I4260" t="s">
        <v>42</v>
      </c>
      <c r="J4260">
        <v>1</v>
      </c>
      <c r="K4260" t="s">
        <v>43</v>
      </c>
      <c r="L4260">
        <v>9</v>
      </c>
      <c r="M4260" t="s">
        <v>7866</v>
      </c>
      <c r="N4260" t="s">
        <v>7867</v>
      </c>
      <c r="O4260" t="s">
        <v>9648</v>
      </c>
      <c r="P4260" t="s">
        <v>82</v>
      </c>
      <c r="Q4260" t="s">
        <v>83</v>
      </c>
      <c r="S4260" t="s">
        <v>47</v>
      </c>
      <c r="T4260" t="s">
        <v>314</v>
      </c>
      <c r="U4260" t="s">
        <v>7881</v>
      </c>
      <c r="V4260">
        <v>0</v>
      </c>
      <c r="W4260">
        <v>0</v>
      </c>
      <c r="X4260">
        <v>1</v>
      </c>
      <c r="Y4260">
        <v>0</v>
      </c>
      <c r="Z4260">
        <v>0</v>
      </c>
      <c r="AA4260">
        <v>0</v>
      </c>
      <c r="AB4260">
        <v>1</v>
      </c>
      <c r="AC4260">
        <v>0</v>
      </c>
      <c r="AD4260">
        <v>0</v>
      </c>
      <c r="AE4260">
        <v>0</v>
      </c>
      <c r="AF4260">
        <v>0</v>
      </c>
      <c r="AG4260">
        <v>0</v>
      </c>
      <c r="AH4260">
        <v>0</v>
      </c>
      <c r="AI4260">
        <v>0</v>
      </c>
      <c r="AK4260">
        <v>0</v>
      </c>
      <c r="AM4260">
        <v>0</v>
      </c>
      <c r="AN4260">
        <v>1</v>
      </c>
      <c r="AO4260">
        <v>1</v>
      </c>
    </row>
    <row r="4261" spans="1:41" x14ac:dyDescent="0.55000000000000004">
      <c r="A4261" t="s">
        <v>7882</v>
      </c>
      <c r="B4261" s="1">
        <v>42985</v>
      </c>
      <c r="C4261">
        <v>36</v>
      </c>
      <c r="D4261">
        <v>9</v>
      </c>
      <c r="E4261" t="s">
        <v>51</v>
      </c>
      <c r="F4261">
        <v>2017</v>
      </c>
      <c r="G4261">
        <v>32</v>
      </c>
      <c r="H4261" t="s">
        <v>87</v>
      </c>
      <c r="I4261" t="s">
        <v>42</v>
      </c>
      <c r="J4261">
        <v>1</v>
      </c>
      <c r="K4261" t="s">
        <v>43</v>
      </c>
      <c r="L4261">
        <v>9</v>
      </c>
      <c r="M4261" t="s">
        <v>7866</v>
      </c>
      <c r="N4261" t="s">
        <v>7867</v>
      </c>
      <c r="O4261" t="s">
        <v>9648</v>
      </c>
      <c r="P4261" t="s">
        <v>82</v>
      </c>
      <c r="Q4261" t="s">
        <v>33</v>
      </c>
      <c r="R4261" t="s">
        <v>7883</v>
      </c>
      <c r="S4261" t="s">
        <v>500</v>
      </c>
      <c r="T4261" t="s">
        <v>77</v>
      </c>
      <c r="U4261" t="s">
        <v>64</v>
      </c>
      <c r="V4261">
        <v>0</v>
      </c>
      <c r="W4261">
        <v>0</v>
      </c>
      <c r="X4261">
        <v>1</v>
      </c>
      <c r="Y4261">
        <v>0</v>
      </c>
      <c r="Z4261">
        <v>0</v>
      </c>
      <c r="AA4261">
        <v>0</v>
      </c>
      <c r="AB4261">
        <v>0</v>
      </c>
      <c r="AC4261">
        <v>0</v>
      </c>
      <c r="AD4261">
        <v>0</v>
      </c>
      <c r="AE4261">
        <v>0</v>
      </c>
      <c r="AF4261">
        <v>0</v>
      </c>
      <c r="AG4261">
        <v>0</v>
      </c>
      <c r="AH4261">
        <v>0</v>
      </c>
      <c r="AI4261">
        <v>0</v>
      </c>
      <c r="AK4261">
        <v>0</v>
      </c>
      <c r="AM4261">
        <v>0</v>
      </c>
      <c r="AN4261">
        <v>1</v>
      </c>
      <c r="AO4261">
        <v>1</v>
      </c>
    </row>
    <row r="4262" spans="1:41" x14ac:dyDescent="0.55000000000000004">
      <c r="A4262" t="s">
        <v>7884</v>
      </c>
      <c r="B4262" s="1">
        <v>43066</v>
      </c>
      <c r="C4262">
        <v>48</v>
      </c>
      <c r="D4262">
        <v>11</v>
      </c>
      <c r="E4262" t="s">
        <v>119</v>
      </c>
      <c r="F4262">
        <v>2017</v>
      </c>
      <c r="G4262">
        <v>63</v>
      </c>
      <c r="H4262" t="s">
        <v>115</v>
      </c>
      <c r="I4262" t="s">
        <v>42</v>
      </c>
      <c r="J4262">
        <v>1</v>
      </c>
      <c r="K4262" t="s">
        <v>43</v>
      </c>
      <c r="L4262">
        <v>9</v>
      </c>
      <c r="M4262" t="s">
        <v>7866</v>
      </c>
      <c r="N4262" t="s">
        <v>7867</v>
      </c>
      <c r="O4262" t="s">
        <v>9648</v>
      </c>
      <c r="P4262" t="s">
        <v>82</v>
      </c>
      <c r="Q4262" t="s">
        <v>47</v>
      </c>
      <c r="S4262" t="s">
        <v>47</v>
      </c>
      <c r="T4262" t="s">
        <v>63</v>
      </c>
      <c r="U4262" t="s">
        <v>1955</v>
      </c>
      <c r="V4262">
        <v>1</v>
      </c>
      <c r="W4262">
        <v>0</v>
      </c>
      <c r="X4262">
        <v>1</v>
      </c>
      <c r="Y4262">
        <v>0</v>
      </c>
      <c r="Z4262">
        <v>0</v>
      </c>
      <c r="AA4262">
        <v>0</v>
      </c>
      <c r="AB4262">
        <v>0</v>
      </c>
      <c r="AC4262">
        <v>0</v>
      </c>
      <c r="AD4262">
        <v>0</v>
      </c>
      <c r="AE4262">
        <v>1</v>
      </c>
      <c r="AF4262">
        <v>0</v>
      </c>
      <c r="AG4262">
        <v>0</v>
      </c>
      <c r="AH4262">
        <v>0</v>
      </c>
      <c r="AI4262">
        <v>0</v>
      </c>
      <c r="AK4262">
        <v>0</v>
      </c>
      <c r="AM4262">
        <v>1</v>
      </c>
      <c r="AN4262">
        <v>1</v>
      </c>
      <c r="AO4262">
        <v>1</v>
      </c>
    </row>
    <row r="4263" spans="1:41" x14ac:dyDescent="0.55000000000000004">
      <c r="A4263" t="s">
        <v>7885</v>
      </c>
      <c r="B4263" s="1">
        <v>43169</v>
      </c>
      <c r="C4263">
        <v>10</v>
      </c>
      <c r="D4263">
        <v>3</v>
      </c>
      <c r="E4263" t="s">
        <v>67</v>
      </c>
      <c r="F4263">
        <v>2018</v>
      </c>
      <c r="G4263">
        <v>34</v>
      </c>
      <c r="H4263" t="s">
        <v>87</v>
      </c>
      <c r="I4263" t="s">
        <v>42</v>
      </c>
      <c r="J4263">
        <v>1</v>
      </c>
      <c r="K4263" t="s">
        <v>43</v>
      </c>
      <c r="L4263">
        <v>9</v>
      </c>
      <c r="M4263" t="s">
        <v>7866</v>
      </c>
      <c r="N4263" t="s">
        <v>7867</v>
      </c>
      <c r="O4263" t="s">
        <v>9648</v>
      </c>
      <c r="P4263" t="s">
        <v>82</v>
      </c>
      <c r="Q4263" t="s">
        <v>83</v>
      </c>
      <c r="S4263" t="s">
        <v>240</v>
      </c>
      <c r="T4263" t="s">
        <v>63</v>
      </c>
      <c r="U4263" t="s">
        <v>346</v>
      </c>
      <c r="V4263">
        <v>0</v>
      </c>
      <c r="W4263">
        <v>0</v>
      </c>
      <c r="X4263">
        <v>1</v>
      </c>
      <c r="Y4263">
        <v>0</v>
      </c>
      <c r="Z4263">
        <v>0</v>
      </c>
      <c r="AA4263">
        <v>0</v>
      </c>
      <c r="AB4263">
        <v>1</v>
      </c>
      <c r="AC4263">
        <v>0</v>
      </c>
      <c r="AD4263">
        <v>0</v>
      </c>
      <c r="AE4263">
        <v>0</v>
      </c>
      <c r="AF4263">
        <v>0</v>
      </c>
      <c r="AG4263">
        <v>0</v>
      </c>
      <c r="AH4263">
        <v>0</v>
      </c>
      <c r="AI4263">
        <v>0</v>
      </c>
      <c r="AK4263">
        <v>0</v>
      </c>
      <c r="AL4263" t="s">
        <v>65</v>
      </c>
      <c r="AM4263">
        <v>0</v>
      </c>
      <c r="AN4263">
        <v>1</v>
      </c>
      <c r="AO4263">
        <v>1</v>
      </c>
    </row>
    <row r="4264" spans="1:41" x14ac:dyDescent="0.55000000000000004">
      <c r="A4264" t="s">
        <v>7886</v>
      </c>
      <c r="B4264" s="1">
        <v>43317</v>
      </c>
      <c r="C4264">
        <v>31</v>
      </c>
      <c r="D4264">
        <v>8</v>
      </c>
      <c r="E4264" t="s">
        <v>109</v>
      </c>
      <c r="F4264">
        <v>2018</v>
      </c>
      <c r="G4264">
        <v>59</v>
      </c>
      <c r="H4264" t="s">
        <v>115</v>
      </c>
      <c r="I4264" t="s">
        <v>42</v>
      </c>
      <c r="J4264">
        <v>1</v>
      </c>
      <c r="K4264" t="s">
        <v>43</v>
      </c>
      <c r="L4264">
        <v>9</v>
      </c>
      <c r="M4264" t="s">
        <v>7866</v>
      </c>
      <c r="N4264" t="s">
        <v>7867</v>
      </c>
      <c r="O4264" t="s">
        <v>9648</v>
      </c>
      <c r="P4264" t="s">
        <v>82</v>
      </c>
      <c r="Q4264" t="s">
        <v>83</v>
      </c>
      <c r="S4264" t="s">
        <v>240</v>
      </c>
      <c r="T4264" t="s">
        <v>63</v>
      </c>
      <c r="U4264" t="s">
        <v>7887</v>
      </c>
      <c r="V4264">
        <v>0</v>
      </c>
      <c r="W4264">
        <v>0</v>
      </c>
      <c r="X4264">
        <v>1</v>
      </c>
      <c r="Y4264">
        <v>0</v>
      </c>
      <c r="Z4264">
        <v>0</v>
      </c>
      <c r="AA4264">
        <v>0</v>
      </c>
      <c r="AB4264">
        <v>1</v>
      </c>
      <c r="AC4264">
        <v>0</v>
      </c>
      <c r="AD4264">
        <v>0</v>
      </c>
      <c r="AE4264">
        <v>0</v>
      </c>
      <c r="AF4264">
        <v>0</v>
      </c>
      <c r="AG4264">
        <v>0</v>
      </c>
      <c r="AH4264">
        <v>0</v>
      </c>
      <c r="AI4264">
        <v>0</v>
      </c>
      <c r="AK4264">
        <v>0</v>
      </c>
      <c r="AL4264" t="s">
        <v>65</v>
      </c>
      <c r="AM4264">
        <v>0</v>
      </c>
      <c r="AN4264">
        <v>1</v>
      </c>
      <c r="AO4264">
        <v>1</v>
      </c>
    </row>
    <row r="4265" spans="1:41" x14ac:dyDescent="0.55000000000000004">
      <c r="A4265" t="s">
        <v>7888</v>
      </c>
      <c r="B4265" s="1">
        <v>43463</v>
      </c>
      <c r="C4265">
        <v>52</v>
      </c>
      <c r="D4265">
        <v>12</v>
      </c>
      <c r="E4265" t="s">
        <v>57</v>
      </c>
      <c r="F4265">
        <v>2018</v>
      </c>
      <c r="G4265">
        <v>55</v>
      </c>
      <c r="H4265" t="s">
        <v>115</v>
      </c>
      <c r="I4265" t="s">
        <v>42</v>
      </c>
      <c r="J4265">
        <v>1</v>
      </c>
      <c r="K4265" t="s">
        <v>43</v>
      </c>
      <c r="L4265">
        <v>9</v>
      </c>
      <c r="M4265" t="s">
        <v>7866</v>
      </c>
      <c r="N4265" t="s">
        <v>7867</v>
      </c>
      <c r="O4265" t="s">
        <v>9648</v>
      </c>
      <c r="P4265" t="s">
        <v>82</v>
      </c>
      <c r="Q4265" t="s">
        <v>83</v>
      </c>
      <c r="S4265" t="s">
        <v>47</v>
      </c>
      <c r="T4265" t="s">
        <v>77</v>
      </c>
      <c r="U4265" t="s">
        <v>7889</v>
      </c>
      <c r="V4265">
        <v>1</v>
      </c>
      <c r="W4265">
        <v>0</v>
      </c>
      <c r="X4265">
        <v>1</v>
      </c>
      <c r="Y4265">
        <v>1</v>
      </c>
      <c r="Z4265">
        <v>0</v>
      </c>
      <c r="AA4265">
        <v>0</v>
      </c>
      <c r="AB4265">
        <v>0</v>
      </c>
      <c r="AC4265">
        <v>0</v>
      </c>
      <c r="AD4265">
        <v>0</v>
      </c>
      <c r="AE4265">
        <v>0</v>
      </c>
      <c r="AF4265">
        <v>0</v>
      </c>
      <c r="AG4265">
        <v>0</v>
      </c>
      <c r="AH4265">
        <v>0</v>
      </c>
      <c r="AI4265">
        <v>0</v>
      </c>
      <c r="AK4265">
        <v>0</v>
      </c>
      <c r="AL4265" t="s">
        <v>65</v>
      </c>
      <c r="AM4265">
        <v>0</v>
      </c>
      <c r="AN4265">
        <v>1</v>
      </c>
      <c r="AO4265">
        <v>1</v>
      </c>
    </row>
    <row r="4266" spans="1:41" x14ac:dyDescent="0.55000000000000004">
      <c r="A4266" t="s">
        <v>7890</v>
      </c>
      <c r="B4266" s="1">
        <v>41078</v>
      </c>
      <c r="C4266">
        <v>25</v>
      </c>
      <c r="D4266">
        <v>6</v>
      </c>
      <c r="E4266" t="s">
        <v>101</v>
      </c>
      <c r="F4266">
        <v>2012</v>
      </c>
      <c r="G4266">
        <v>37</v>
      </c>
      <c r="H4266" t="s">
        <v>41</v>
      </c>
      <c r="I4266" t="s">
        <v>42</v>
      </c>
      <c r="J4266">
        <v>1</v>
      </c>
      <c r="K4266" t="s">
        <v>43</v>
      </c>
      <c r="L4266">
        <v>9</v>
      </c>
      <c r="M4266" t="s">
        <v>7891</v>
      </c>
      <c r="N4266" t="s">
        <v>7892</v>
      </c>
      <c r="O4266" t="s">
        <v>9648</v>
      </c>
      <c r="P4266" t="s">
        <v>3267</v>
      </c>
      <c r="Q4266" t="s">
        <v>33</v>
      </c>
      <c r="R4266" t="s">
        <v>7893</v>
      </c>
      <c r="S4266" t="s">
        <v>33</v>
      </c>
      <c r="T4266" t="s">
        <v>120</v>
      </c>
      <c r="U4266" t="s">
        <v>3386</v>
      </c>
      <c r="V4266">
        <v>1</v>
      </c>
      <c r="W4266">
        <v>1</v>
      </c>
      <c r="X4266">
        <v>0</v>
      </c>
      <c r="Y4266">
        <v>0</v>
      </c>
      <c r="Z4266">
        <v>0</v>
      </c>
      <c r="AA4266">
        <v>0</v>
      </c>
      <c r="AB4266">
        <v>0</v>
      </c>
      <c r="AC4266">
        <v>0</v>
      </c>
      <c r="AD4266">
        <v>0</v>
      </c>
      <c r="AE4266">
        <v>0</v>
      </c>
      <c r="AF4266">
        <v>0</v>
      </c>
      <c r="AG4266">
        <v>0</v>
      </c>
      <c r="AH4266">
        <v>0</v>
      </c>
      <c r="AI4266">
        <v>0</v>
      </c>
      <c r="AK4266">
        <v>0</v>
      </c>
      <c r="AM4266">
        <v>0</v>
      </c>
      <c r="AN4266">
        <v>0</v>
      </c>
      <c r="AO4266">
        <v>0</v>
      </c>
    </row>
    <row r="4267" spans="1:41" x14ac:dyDescent="0.55000000000000004">
      <c r="A4267" t="s">
        <v>7894</v>
      </c>
      <c r="B4267" s="1">
        <v>41749</v>
      </c>
      <c r="C4267">
        <v>16</v>
      </c>
      <c r="D4267">
        <v>4</v>
      </c>
      <c r="E4267" t="s">
        <v>91</v>
      </c>
      <c r="F4267">
        <v>2014</v>
      </c>
      <c r="G4267">
        <v>43</v>
      </c>
      <c r="H4267" t="s">
        <v>41</v>
      </c>
      <c r="I4267" t="s">
        <v>42</v>
      </c>
      <c r="J4267">
        <v>1</v>
      </c>
      <c r="K4267" t="s">
        <v>43</v>
      </c>
      <c r="L4267">
        <v>9</v>
      </c>
      <c r="M4267" t="s">
        <v>7891</v>
      </c>
      <c r="N4267" t="s">
        <v>7892</v>
      </c>
      <c r="O4267" t="s">
        <v>9648</v>
      </c>
      <c r="P4267" t="s">
        <v>3267</v>
      </c>
      <c r="Q4267" t="s">
        <v>47</v>
      </c>
      <c r="S4267" t="s">
        <v>47</v>
      </c>
      <c r="T4267" t="s">
        <v>84</v>
      </c>
      <c r="U4267" t="s">
        <v>7895</v>
      </c>
      <c r="V4267">
        <v>0</v>
      </c>
      <c r="W4267">
        <v>0</v>
      </c>
      <c r="X4267">
        <v>0</v>
      </c>
      <c r="Y4267">
        <v>0</v>
      </c>
      <c r="Z4267">
        <v>0</v>
      </c>
      <c r="AA4267">
        <v>0</v>
      </c>
      <c r="AB4267">
        <v>0</v>
      </c>
      <c r="AC4267">
        <v>0</v>
      </c>
      <c r="AD4267">
        <v>0</v>
      </c>
      <c r="AE4267">
        <v>0</v>
      </c>
      <c r="AF4267">
        <v>0</v>
      </c>
      <c r="AG4267">
        <v>1</v>
      </c>
      <c r="AH4267">
        <v>0</v>
      </c>
      <c r="AI4267">
        <v>0</v>
      </c>
      <c r="AJ4267" t="s">
        <v>7896</v>
      </c>
      <c r="AK4267">
        <v>0</v>
      </c>
      <c r="AM4267">
        <v>0</v>
      </c>
      <c r="AN4267">
        <v>1</v>
      </c>
      <c r="AO4267">
        <v>1</v>
      </c>
    </row>
    <row r="4268" spans="1:41" x14ac:dyDescent="0.55000000000000004">
      <c r="A4268" t="s">
        <v>7897</v>
      </c>
      <c r="B4268" s="1">
        <v>42145</v>
      </c>
      <c r="C4268">
        <v>21</v>
      </c>
      <c r="D4268">
        <v>5</v>
      </c>
      <c r="E4268" t="s">
        <v>76</v>
      </c>
      <c r="F4268">
        <v>2015</v>
      </c>
      <c r="G4268">
        <v>19</v>
      </c>
      <c r="H4268" t="s">
        <v>62</v>
      </c>
      <c r="I4268" t="s">
        <v>42</v>
      </c>
      <c r="J4268">
        <v>1</v>
      </c>
      <c r="K4268" t="s">
        <v>43</v>
      </c>
      <c r="L4268">
        <v>9</v>
      </c>
      <c r="M4268" t="s">
        <v>7891</v>
      </c>
      <c r="N4268" t="s">
        <v>7892</v>
      </c>
      <c r="O4268" t="s">
        <v>9648</v>
      </c>
      <c r="P4268" t="s">
        <v>3267</v>
      </c>
      <c r="Q4268" t="s">
        <v>47</v>
      </c>
      <c r="S4268" t="s">
        <v>47</v>
      </c>
      <c r="U4268" t="s">
        <v>140</v>
      </c>
      <c r="V4268">
        <v>1</v>
      </c>
      <c r="W4268">
        <v>0</v>
      </c>
      <c r="X4268">
        <v>0</v>
      </c>
      <c r="Y4268">
        <v>0</v>
      </c>
      <c r="Z4268">
        <v>0</v>
      </c>
      <c r="AA4268">
        <v>0</v>
      </c>
      <c r="AB4268">
        <v>0</v>
      </c>
      <c r="AC4268">
        <v>0</v>
      </c>
      <c r="AD4268">
        <v>0</v>
      </c>
      <c r="AE4268">
        <v>0</v>
      </c>
      <c r="AF4268">
        <v>0</v>
      </c>
      <c r="AG4268">
        <v>0</v>
      </c>
      <c r="AH4268">
        <v>0</v>
      </c>
      <c r="AI4268">
        <v>0</v>
      </c>
      <c r="AK4268">
        <v>0</v>
      </c>
      <c r="AL4268" t="s">
        <v>65</v>
      </c>
      <c r="AM4268">
        <v>0</v>
      </c>
      <c r="AN4268">
        <v>0</v>
      </c>
      <c r="AO4268">
        <v>0</v>
      </c>
    </row>
    <row r="4269" spans="1:41" x14ac:dyDescent="0.55000000000000004">
      <c r="A4269" t="s">
        <v>7898</v>
      </c>
      <c r="B4269" s="1">
        <v>42448</v>
      </c>
      <c r="C4269">
        <v>11</v>
      </c>
      <c r="D4269">
        <v>3</v>
      </c>
      <c r="E4269" t="s">
        <v>67</v>
      </c>
      <c r="F4269">
        <v>2016</v>
      </c>
      <c r="G4269">
        <v>18</v>
      </c>
      <c r="H4269" t="s">
        <v>62</v>
      </c>
      <c r="I4269" t="s">
        <v>42</v>
      </c>
      <c r="J4269">
        <v>1</v>
      </c>
      <c r="K4269" t="s">
        <v>43</v>
      </c>
      <c r="L4269">
        <v>9</v>
      </c>
      <c r="M4269" t="s">
        <v>7891</v>
      </c>
      <c r="N4269" t="s">
        <v>7892</v>
      </c>
      <c r="O4269" t="s">
        <v>9648</v>
      </c>
      <c r="P4269" t="s">
        <v>3267</v>
      </c>
      <c r="Q4269" t="s">
        <v>47</v>
      </c>
      <c r="S4269" t="s">
        <v>47</v>
      </c>
      <c r="T4269" t="s">
        <v>63</v>
      </c>
      <c r="U4269" t="s">
        <v>64</v>
      </c>
      <c r="V4269">
        <v>0</v>
      </c>
      <c r="W4269">
        <v>0</v>
      </c>
      <c r="X4269">
        <v>1</v>
      </c>
      <c r="Y4269">
        <v>0</v>
      </c>
      <c r="Z4269">
        <v>0</v>
      </c>
      <c r="AA4269">
        <v>0</v>
      </c>
      <c r="AB4269">
        <v>0</v>
      </c>
      <c r="AC4269">
        <v>0</v>
      </c>
      <c r="AD4269">
        <v>0</v>
      </c>
      <c r="AE4269">
        <v>0</v>
      </c>
      <c r="AF4269">
        <v>0</v>
      </c>
      <c r="AG4269">
        <v>0</v>
      </c>
      <c r="AH4269">
        <v>0</v>
      </c>
      <c r="AI4269">
        <v>0</v>
      </c>
      <c r="AK4269">
        <v>0</v>
      </c>
      <c r="AL4269" t="s">
        <v>65</v>
      </c>
      <c r="AM4269">
        <v>0</v>
      </c>
      <c r="AN4269">
        <v>1</v>
      </c>
      <c r="AO4269">
        <v>1</v>
      </c>
    </row>
    <row r="4270" spans="1:41" x14ac:dyDescent="0.55000000000000004">
      <c r="A4270" t="s">
        <v>7899</v>
      </c>
      <c r="B4270" s="1">
        <v>42811</v>
      </c>
      <c r="C4270">
        <v>11</v>
      </c>
      <c r="D4270">
        <v>3</v>
      </c>
      <c r="E4270" t="s">
        <v>67</v>
      </c>
      <c r="F4270">
        <v>2017</v>
      </c>
      <c r="G4270">
        <v>20</v>
      </c>
      <c r="H4270" t="s">
        <v>62</v>
      </c>
      <c r="I4270" t="s">
        <v>42</v>
      </c>
      <c r="J4270">
        <v>1</v>
      </c>
      <c r="K4270" t="s">
        <v>43</v>
      </c>
      <c r="L4270">
        <v>9</v>
      </c>
      <c r="M4270" t="s">
        <v>7891</v>
      </c>
      <c r="N4270" t="s">
        <v>7892</v>
      </c>
      <c r="O4270" t="s">
        <v>9648</v>
      </c>
      <c r="P4270" t="s">
        <v>3267</v>
      </c>
      <c r="Q4270" t="s">
        <v>47</v>
      </c>
      <c r="S4270" t="s">
        <v>47</v>
      </c>
      <c r="T4270" t="s">
        <v>48</v>
      </c>
      <c r="U4270" t="s">
        <v>1941</v>
      </c>
      <c r="V4270">
        <v>1</v>
      </c>
      <c r="W4270">
        <v>1</v>
      </c>
      <c r="X4270">
        <v>1</v>
      </c>
      <c r="Y4270">
        <v>0</v>
      </c>
      <c r="Z4270">
        <v>0</v>
      </c>
      <c r="AA4270">
        <v>0</v>
      </c>
      <c r="AB4270">
        <v>0</v>
      </c>
      <c r="AC4270">
        <v>0</v>
      </c>
      <c r="AD4270">
        <v>0</v>
      </c>
      <c r="AE4270">
        <v>0</v>
      </c>
      <c r="AF4270">
        <v>0</v>
      </c>
      <c r="AG4270">
        <v>0</v>
      </c>
      <c r="AH4270">
        <v>0</v>
      </c>
      <c r="AI4270">
        <v>0</v>
      </c>
      <c r="AK4270">
        <v>0</v>
      </c>
      <c r="AM4270">
        <v>0</v>
      </c>
      <c r="AN4270">
        <v>1</v>
      </c>
      <c r="AO4270">
        <v>1</v>
      </c>
    </row>
    <row r="4271" spans="1:41" x14ac:dyDescent="0.55000000000000004">
      <c r="A4271" t="s">
        <v>7900</v>
      </c>
      <c r="B4271" s="1">
        <v>41089</v>
      </c>
      <c r="C4271">
        <v>26</v>
      </c>
      <c r="D4271">
        <v>6</v>
      </c>
      <c r="E4271" t="s">
        <v>101</v>
      </c>
      <c r="F4271">
        <v>2012</v>
      </c>
      <c r="G4271">
        <v>54</v>
      </c>
      <c r="H4271" t="s">
        <v>52</v>
      </c>
      <c r="I4271" t="s">
        <v>53</v>
      </c>
      <c r="J4271">
        <v>0</v>
      </c>
      <c r="K4271" t="s">
        <v>43</v>
      </c>
      <c r="L4271">
        <v>9</v>
      </c>
      <c r="M4271" t="s">
        <v>7901</v>
      </c>
      <c r="N4271" t="s">
        <v>7902</v>
      </c>
      <c r="O4271" t="s">
        <v>9648</v>
      </c>
      <c r="P4271" t="s">
        <v>82</v>
      </c>
      <c r="Q4271" t="s">
        <v>47</v>
      </c>
      <c r="S4271" t="s">
        <v>47</v>
      </c>
      <c r="T4271" t="s">
        <v>1266</v>
      </c>
      <c r="U4271" t="s">
        <v>1266</v>
      </c>
      <c r="V4271">
        <v>0</v>
      </c>
      <c r="W4271">
        <v>0</v>
      </c>
      <c r="X4271">
        <v>1</v>
      </c>
      <c r="Y4271">
        <v>0</v>
      </c>
      <c r="Z4271">
        <v>0</v>
      </c>
      <c r="AA4271">
        <v>0</v>
      </c>
      <c r="AB4271">
        <v>0</v>
      </c>
      <c r="AC4271">
        <v>0</v>
      </c>
      <c r="AD4271">
        <v>0</v>
      </c>
      <c r="AE4271">
        <v>0</v>
      </c>
      <c r="AF4271">
        <v>0</v>
      </c>
      <c r="AG4271">
        <v>0</v>
      </c>
      <c r="AH4271">
        <v>0</v>
      </c>
      <c r="AI4271">
        <v>0</v>
      </c>
      <c r="AK4271">
        <v>0</v>
      </c>
      <c r="AM4271">
        <v>0</v>
      </c>
      <c r="AN4271">
        <v>1</v>
      </c>
      <c r="AO4271">
        <v>1</v>
      </c>
    </row>
    <row r="4272" spans="1:41" x14ac:dyDescent="0.55000000000000004">
      <c r="A4272" t="s">
        <v>7903</v>
      </c>
      <c r="B4272" s="1">
        <v>41103</v>
      </c>
      <c r="C4272">
        <v>28</v>
      </c>
      <c r="D4272">
        <v>7</v>
      </c>
      <c r="E4272" t="s">
        <v>105</v>
      </c>
      <c r="F4272">
        <v>2012</v>
      </c>
      <c r="G4272">
        <v>51</v>
      </c>
      <c r="H4272" t="s">
        <v>52</v>
      </c>
      <c r="I4272" t="s">
        <v>42</v>
      </c>
      <c r="J4272">
        <v>1</v>
      </c>
      <c r="K4272" t="s">
        <v>43</v>
      </c>
      <c r="L4272">
        <v>9</v>
      </c>
      <c r="M4272" t="s">
        <v>7901</v>
      </c>
      <c r="N4272" t="s">
        <v>7902</v>
      </c>
      <c r="O4272" t="s">
        <v>9648</v>
      </c>
      <c r="P4272" t="s">
        <v>82</v>
      </c>
      <c r="Q4272" t="s">
        <v>47</v>
      </c>
      <c r="S4272" t="s">
        <v>47</v>
      </c>
      <c r="T4272" t="s">
        <v>102</v>
      </c>
      <c r="U4272" t="s">
        <v>422</v>
      </c>
      <c r="V4272">
        <v>1</v>
      </c>
      <c r="W4272">
        <v>0</v>
      </c>
      <c r="X4272">
        <v>0</v>
      </c>
      <c r="Y4272">
        <v>0</v>
      </c>
      <c r="Z4272">
        <v>0</v>
      </c>
      <c r="AA4272">
        <v>0</v>
      </c>
      <c r="AB4272">
        <v>0</v>
      </c>
      <c r="AC4272">
        <v>0</v>
      </c>
      <c r="AD4272">
        <v>0</v>
      </c>
      <c r="AE4272">
        <v>0</v>
      </c>
      <c r="AF4272">
        <v>0</v>
      </c>
      <c r="AG4272">
        <v>0</v>
      </c>
      <c r="AH4272">
        <v>0</v>
      </c>
      <c r="AI4272">
        <v>0</v>
      </c>
      <c r="AK4272">
        <v>0</v>
      </c>
      <c r="AM4272">
        <v>0</v>
      </c>
      <c r="AN4272">
        <v>0</v>
      </c>
      <c r="AO4272">
        <v>0</v>
      </c>
    </row>
    <row r="4273" spans="1:41" x14ac:dyDescent="0.55000000000000004">
      <c r="A4273" t="s">
        <v>7904</v>
      </c>
      <c r="B4273" s="1">
        <v>41142</v>
      </c>
      <c r="C4273">
        <v>34</v>
      </c>
      <c r="D4273">
        <v>8</v>
      </c>
      <c r="E4273" t="s">
        <v>109</v>
      </c>
      <c r="F4273">
        <v>2012</v>
      </c>
      <c r="G4273">
        <v>30</v>
      </c>
      <c r="H4273" t="s">
        <v>87</v>
      </c>
      <c r="I4273" t="s">
        <v>42</v>
      </c>
      <c r="J4273">
        <v>1</v>
      </c>
      <c r="K4273" t="s">
        <v>43</v>
      </c>
      <c r="L4273">
        <v>9</v>
      </c>
      <c r="M4273" t="s">
        <v>7901</v>
      </c>
      <c r="N4273" t="s">
        <v>7902</v>
      </c>
      <c r="O4273" t="s">
        <v>9648</v>
      </c>
      <c r="P4273" t="s">
        <v>82</v>
      </c>
      <c r="Q4273" t="s">
        <v>47</v>
      </c>
      <c r="S4273" t="s">
        <v>47</v>
      </c>
      <c r="T4273" t="s">
        <v>48</v>
      </c>
      <c r="U4273" t="s">
        <v>422</v>
      </c>
      <c r="V4273">
        <v>1</v>
      </c>
      <c r="W4273">
        <v>0</v>
      </c>
      <c r="X4273">
        <v>0</v>
      </c>
      <c r="Y4273">
        <v>0</v>
      </c>
      <c r="Z4273">
        <v>0</v>
      </c>
      <c r="AA4273">
        <v>0</v>
      </c>
      <c r="AB4273">
        <v>0</v>
      </c>
      <c r="AC4273">
        <v>0</v>
      </c>
      <c r="AD4273">
        <v>0</v>
      </c>
      <c r="AE4273">
        <v>0</v>
      </c>
      <c r="AF4273">
        <v>0</v>
      </c>
      <c r="AG4273">
        <v>0</v>
      </c>
      <c r="AH4273">
        <v>0</v>
      </c>
      <c r="AI4273">
        <v>0</v>
      </c>
      <c r="AK4273">
        <v>0</v>
      </c>
      <c r="AM4273">
        <v>0</v>
      </c>
      <c r="AN4273">
        <v>0</v>
      </c>
      <c r="AO4273">
        <v>0</v>
      </c>
    </row>
    <row r="4274" spans="1:41" x14ac:dyDescent="0.55000000000000004">
      <c r="A4274" t="s">
        <v>7905</v>
      </c>
      <c r="B4274" s="1">
        <v>41355</v>
      </c>
      <c r="C4274">
        <v>12</v>
      </c>
      <c r="D4274">
        <v>3</v>
      </c>
      <c r="E4274" t="s">
        <v>67</v>
      </c>
      <c r="F4274">
        <v>2013</v>
      </c>
      <c r="G4274">
        <v>24</v>
      </c>
      <c r="H4274" t="s">
        <v>62</v>
      </c>
      <c r="I4274" t="s">
        <v>42</v>
      </c>
      <c r="J4274">
        <v>1</v>
      </c>
      <c r="K4274" t="s">
        <v>43</v>
      </c>
      <c r="L4274">
        <v>9</v>
      </c>
      <c r="M4274" t="s">
        <v>7901</v>
      </c>
      <c r="N4274" t="s">
        <v>7902</v>
      </c>
      <c r="O4274" t="s">
        <v>9648</v>
      </c>
      <c r="P4274" t="s">
        <v>82</v>
      </c>
      <c r="Q4274" t="s">
        <v>47</v>
      </c>
      <c r="S4274" t="s">
        <v>47</v>
      </c>
      <c r="T4274" t="s">
        <v>54</v>
      </c>
      <c r="U4274" t="s">
        <v>55</v>
      </c>
      <c r="V4274">
        <v>1</v>
      </c>
      <c r="W4274">
        <v>0</v>
      </c>
      <c r="X4274">
        <v>0</v>
      </c>
      <c r="Y4274">
        <v>0</v>
      </c>
      <c r="Z4274">
        <v>0</v>
      </c>
      <c r="AA4274">
        <v>0</v>
      </c>
      <c r="AB4274">
        <v>0</v>
      </c>
      <c r="AC4274">
        <v>0</v>
      </c>
      <c r="AD4274">
        <v>0</v>
      </c>
      <c r="AE4274">
        <v>0</v>
      </c>
      <c r="AF4274">
        <v>0</v>
      </c>
      <c r="AG4274">
        <v>0</v>
      </c>
      <c r="AH4274">
        <v>0</v>
      </c>
      <c r="AI4274">
        <v>0</v>
      </c>
      <c r="AK4274">
        <v>0</v>
      </c>
      <c r="AM4274">
        <v>0</v>
      </c>
      <c r="AN4274">
        <v>0</v>
      </c>
      <c r="AO4274">
        <v>0</v>
      </c>
    </row>
    <row r="4275" spans="1:41" x14ac:dyDescent="0.55000000000000004">
      <c r="A4275" t="s">
        <v>7906</v>
      </c>
      <c r="B4275" s="1">
        <v>41490</v>
      </c>
      <c r="C4275">
        <v>31</v>
      </c>
      <c r="D4275">
        <v>8</v>
      </c>
      <c r="E4275" t="s">
        <v>109</v>
      </c>
      <c r="F4275">
        <v>2013</v>
      </c>
      <c r="G4275">
        <v>60</v>
      </c>
      <c r="H4275" t="s">
        <v>115</v>
      </c>
      <c r="I4275" t="s">
        <v>42</v>
      </c>
      <c r="J4275">
        <v>1</v>
      </c>
      <c r="K4275" t="s">
        <v>43</v>
      </c>
      <c r="L4275">
        <v>9</v>
      </c>
      <c r="M4275" t="s">
        <v>7901</v>
      </c>
      <c r="N4275" t="s">
        <v>7902</v>
      </c>
      <c r="O4275" t="s">
        <v>9648</v>
      </c>
      <c r="P4275" t="s">
        <v>82</v>
      </c>
      <c r="Q4275" t="s">
        <v>47</v>
      </c>
      <c r="S4275" t="s">
        <v>47</v>
      </c>
      <c r="T4275" t="s">
        <v>63</v>
      </c>
      <c r="U4275" t="s">
        <v>7907</v>
      </c>
      <c r="V4275">
        <v>1</v>
      </c>
      <c r="W4275">
        <v>0</v>
      </c>
      <c r="X4275">
        <v>0</v>
      </c>
      <c r="Y4275">
        <v>0</v>
      </c>
      <c r="Z4275">
        <v>1</v>
      </c>
      <c r="AA4275">
        <v>0</v>
      </c>
      <c r="AB4275">
        <v>0</v>
      </c>
      <c r="AC4275">
        <v>0</v>
      </c>
      <c r="AD4275">
        <v>0</v>
      </c>
      <c r="AE4275">
        <v>0</v>
      </c>
      <c r="AF4275">
        <v>0</v>
      </c>
      <c r="AG4275">
        <v>0</v>
      </c>
      <c r="AH4275">
        <v>0</v>
      </c>
      <c r="AI4275">
        <v>0</v>
      </c>
      <c r="AK4275">
        <v>0</v>
      </c>
      <c r="AM4275">
        <v>1</v>
      </c>
      <c r="AN4275">
        <v>0</v>
      </c>
      <c r="AO4275">
        <v>1</v>
      </c>
    </row>
    <row r="4276" spans="1:41" x14ac:dyDescent="0.55000000000000004">
      <c r="A4276" t="s">
        <v>7908</v>
      </c>
      <c r="B4276" s="1">
        <v>41533</v>
      </c>
      <c r="C4276">
        <v>38</v>
      </c>
      <c r="D4276">
        <v>9</v>
      </c>
      <c r="E4276" t="s">
        <v>51</v>
      </c>
      <c r="F4276">
        <v>2013</v>
      </c>
      <c r="G4276">
        <v>52</v>
      </c>
      <c r="H4276" t="s">
        <v>52</v>
      </c>
      <c r="I4276" t="s">
        <v>42</v>
      </c>
      <c r="J4276">
        <v>1</v>
      </c>
      <c r="K4276" t="s">
        <v>43</v>
      </c>
      <c r="L4276">
        <v>9</v>
      </c>
      <c r="M4276" t="s">
        <v>7901</v>
      </c>
      <c r="N4276" t="s">
        <v>7902</v>
      </c>
      <c r="O4276" t="s">
        <v>9648</v>
      </c>
      <c r="P4276" t="s">
        <v>82</v>
      </c>
      <c r="Q4276" t="s">
        <v>47</v>
      </c>
      <c r="S4276" t="s">
        <v>47</v>
      </c>
      <c r="T4276" t="s">
        <v>63</v>
      </c>
      <c r="U4276" t="s">
        <v>241</v>
      </c>
      <c r="V4276">
        <v>0</v>
      </c>
      <c r="W4276">
        <v>0</v>
      </c>
      <c r="X4276">
        <v>0</v>
      </c>
      <c r="Y4276">
        <v>0</v>
      </c>
      <c r="Z4276">
        <v>1</v>
      </c>
      <c r="AA4276">
        <v>0</v>
      </c>
      <c r="AB4276">
        <v>0</v>
      </c>
      <c r="AC4276">
        <v>0</v>
      </c>
      <c r="AD4276">
        <v>0</v>
      </c>
      <c r="AE4276">
        <v>0</v>
      </c>
      <c r="AF4276">
        <v>0</v>
      </c>
      <c r="AG4276">
        <v>0</v>
      </c>
      <c r="AH4276">
        <v>0</v>
      </c>
      <c r="AI4276">
        <v>0</v>
      </c>
      <c r="AK4276">
        <v>0</v>
      </c>
      <c r="AM4276">
        <v>1</v>
      </c>
      <c r="AN4276">
        <v>0</v>
      </c>
      <c r="AO4276">
        <v>1</v>
      </c>
    </row>
    <row r="4277" spans="1:41" x14ac:dyDescent="0.55000000000000004">
      <c r="A4277" t="s">
        <v>7909</v>
      </c>
      <c r="B4277" s="1">
        <v>41699</v>
      </c>
      <c r="C4277">
        <v>9</v>
      </c>
      <c r="D4277">
        <v>3</v>
      </c>
      <c r="E4277" t="s">
        <v>67</v>
      </c>
      <c r="F4277">
        <v>2014</v>
      </c>
      <c r="G4277">
        <v>32</v>
      </c>
      <c r="H4277" t="s">
        <v>87</v>
      </c>
      <c r="I4277" t="s">
        <v>42</v>
      </c>
      <c r="J4277">
        <v>1</v>
      </c>
      <c r="K4277" t="s">
        <v>43</v>
      </c>
      <c r="L4277">
        <v>9</v>
      </c>
      <c r="M4277" t="s">
        <v>7901</v>
      </c>
      <c r="N4277" t="s">
        <v>7902</v>
      </c>
      <c r="O4277" t="s">
        <v>9648</v>
      </c>
      <c r="P4277" t="s">
        <v>82</v>
      </c>
      <c r="Q4277" t="s">
        <v>33</v>
      </c>
      <c r="R4277" t="s">
        <v>6605</v>
      </c>
      <c r="S4277" t="s">
        <v>69</v>
      </c>
      <c r="T4277" t="s">
        <v>77</v>
      </c>
      <c r="U4277" t="s">
        <v>7910</v>
      </c>
      <c r="V4277">
        <v>1</v>
      </c>
      <c r="W4277">
        <v>0</v>
      </c>
      <c r="X4277">
        <v>0</v>
      </c>
      <c r="Y4277">
        <v>0</v>
      </c>
      <c r="Z4277">
        <v>0</v>
      </c>
      <c r="AA4277">
        <v>0</v>
      </c>
      <c r="AB4277">
        <v>0</v>
      </c>
      <c r="AC4277">
        <v>0</v>
      </c>
      <c r="AD4277">
        <v>1</v>
      </c>
      <c r="AE4277">
        <v>0</v>
      </c>
      <c r="AF4277">
        <v>0</v>
      </c>
      <c r="AG4277">
        <v>0</v>
      </c>
      <c r="AH4277">
        <v>0</v>
      </c>
      <c r="AI4277">
        <v>0</v>
      </c>
      <c r="AK4277">
        <v>0</v>
      </c>
      <c r="AM4277">
        <v>0</v>
      </c>
      <c r="AN4277">
        <v>0</v>
      </c>
      <c r="AO4277">
        <v>0</v>
      </c>
    </row>
    <row r="4278" spans="1:41" x14ac:dyDescent="0.55000000000000004">
      <c r="A4278" t="s">
        <v>7911</v>
      </c>
      <c r="B4278" s="1">
        <v>41817</v>
      </c>
      <c r="C4278">
        <v>26</v>
      </c>
      <c r="D4278">
        <v>6</v>
      </c>
      <c r="E4278" t="s">
        <v>101</v>
      </c>
      <c r="F4278">
        <v>2014</v>
      </c>
      <c r="G4278">
        <v>34</v>
      </c>
      <c r="H4278" t="s">
        <v>87</v>
      </c>
      <c r="I4278" t="s">
        <v>42</v>
      </c>
      <c r="J4278">
        <v>1</v>
      </c>
      <c r="K4278" t="s">
        <v>43</v>
      </c>
      <c r="L4278">
        <v>9</v>
      </c>
      <c r="M4278" t="s">
        <v>7901</v>
      </c>
      <c r="N4278" t="s">
        <v>7902</v>
      </c>
      <c r="O4278" t="s">
        <v>9648</v>
      </c>
      <c r="P4278" t="s">
        <v>82</v>
      </c>
      <c r="Q4278" t="s">
        <v>47</v>
      </c>
      <c r="S4278" t="s">
        <v>47</v>
      </c>
      <c r="T4278" t="s">
        <v>70</v>
      </c>
      <c r="U4278" t="s">
        <v>7912</v>
      </c>
      <c r="V4278">
        <v>1</v>
      </c>
      <c r="W4278">
        <v>0</v>
      </c>
      <c r="X4278">
        <v>0</v>
      </c>
      <c r="Y4278">
        <v>0</v>
      </c>
      <c r="Z4278">
        <v>0</v>
      </c>
      <c r="AA4278">
        <v>0</v>
      </c>
      <c r="AB4278">
        <v>1</v>
      </c>
      <c r="AC4278">
        <v>0</v>
      </c>
      <c r="AD4278">
        <v>1</v>
      </c>
      <c r="AE4278">
        <v>0</v>
      </c>
      <c r="AF4278">
        <v>0</v>
      </c>
      <c r="AG4278">
        <v>0</v>
      </c>
      <c r="AH4278">
        <v>0</v>
      </c>
      <c r="AI4278">
        <v>0</v>
      </c>
      <c r="AK4278">
        <v>0</v>
      </c>
      <c r="AM4278">
        <v>0</v>
      </c>
      <c r="AN4278">
        <v>0</v>
      </c>
      <c r="AO4278">
        <v>0</v>
      </c>
    </row>
    <row r="4279" spans="1:41" x14ac:dyDescent="0.55000000000000004">
      <c r="A4279" t="s">
        <v>7913</v>
      </c>
      <c r="B4279" s="1">
        <v>41952</v>
      </c>
      <c r="C4279">
        <v>45</v>
      </c>
      <c r="D4279">
        <v>11</v>
      </c>
      <c r="E4279" t="s">
        <v>119</v>
      </c>
      <c r="F4279">
        <v>2014</v>
      </c>
      <c r="G4279">
        <v>52</v>
      </c>
      <c r="H4279" t="s">
        <v>52</v>
      </c>
      <c r="I4279" t="s">
        <v>42</v>
      </c>
      <c r="J4279">
        <v>1</v>
      </c>
      <c r="K4279" t="s">
        <v>43</v>
      </c>
      <c r="L4279">
        <v>9</v>
      </c>
      <c r="M4279" t="s">
        <v>7901</v>
      </c>
      <c r="N4279" t="s">
        <v>7902</v>
      </c>
      <c r="O4279" t="s">
        <v>9648</v>
      </c>
      <c r="P4279" t="s">
        <v>82</v>
      </c>
      <c r="Q4279" t="s">
        <v>47</v>
      </c>
      <c r="S4279" t="s">
        <v>47</v>
      </c>
      <c r="T4279" t="s">
        <v>63</v>
      </c>
      <c r="U4279" t="s">
        <v>2473</v>
      </c>
      <c r="V4279">
        <v>1</v>
      </c>
      <c r="W4279">
        <v>1</v>
      </c>
      <c r="X4279">
        <v>0</v>
      </c>
      <c r="Y4279">
        <v>0</v>
      </c>
      <c r="Z4279">
        <v>0</v>
      </c>
      <c r="AA4279">
        <v>0</v>
      </c>
      <c r="AB4279">
        <v>0</v>
      </c>
      <c r="AC4279">
        <v>0</v>
      </c>
      <c r="AD4279">
        <v>0</v>
      </c>
      <c r="AE4279">
        <v>0</v>
      </c>
      <c r="AF4279">
        <v>0</v>
      </c>
      <c r="AG4279">
        <v>0</v>
      </c>
      <c r="AH4279">
        <v>0</v>
      </c>
      <c r="AI4279">
        <v>0</v>
      </c>
      <c r="AK4279">
        <v>0</v>
      </c>
      <c r="AM4279">
        <v>0</v>
      </c>
      <c r="AN4279">
        <v>0</v>
      </c>
      <c r="AO4279">
        <v>0</v>
      </c>
    </row>
    <row r="4280" spans="1:41" x14ac:dyDescent="0.55000000000000004">
      <c r="A4280" t="s">
        <v>7914</v>
      </c>
      <c r="B4280" s="1">
        <v>42103</v>
      </c>
      <c r="C4280">
        <v>15</v>
      </c>
      <c r="D4280">
        <v>4</v>
      </c>
      <c r="E4280" t="s">
        <v>91</v>
      </c>
      <c r="F4280">
        <v>2015</v>
      </c>
      <c r="G4280">
        <v>18</v>
      </c>
      <c r="H4280" t="s">
        <v>62</v>
      </c>
      <c r="I4280" t="s">
        <v>42</v>
      </c>
      <c r="J4280">
        <v>1</v>
      </c>
      <c r="K4280" t="s">
        <v>43</v>
      </c>
      <c r="L4280">
        <v>9</v>
      </c>
      <c r="M4280" t="s">
        <v>7901</v>
      </c>
      <c r="N4280" t="s">
        <v>7902</v>
      </c>
      <c r="O4280" t="s">
        <v>9648</v>
      </c>
      <c r="P4280" t="s">
        <v>82</v>
      </c>
      <c r="Q4280" t="s">
        <v>47</v>
      </c>
      <c r="S4280" t="s">
        <v>47</v>
      </c>
      <c r="U4280" t="s">
        <v>155</v>
      </c>
      <c r="V4280">
        <v>0</v>
      </c>
      <c r="W4280">
        <v>0</v>
      </c>
      <c r="X4280">
        <v>1</v>
      </c>
      <c r="Y4280">
        <v>0</v>
      </c>
      <c r="Z4280">
        <v>0</v>
      </c>
      <c r="AA4280">
        <v>0</v>
      </c>
      <c r="AB4280">
        <v>0</v>
      </c>
      <c r="AC4280">
        <v>0</v>
      </c>
      <c r="AD4280">
        <v>0</v>
      </c>
      <c r="AE4280">
        <v>0</v>
      </c>
      <c r="AF4280">
        <v>0</v>
      </c>
      <c r="AG4280">
        <v>0</v>
      </c>
      <c r="AH4280">
        <v>0</v>
      </c>
      <c r="AI4280">
        <v>0</v>
      </c>
      <c r="AK4280">
        <v>0</v>
      </c>
      <c r="AL4280" t="s">
        <v>65</v>
      </c>
      <c r="AM4280">
        <v>0</v>
      </c>
      <c r="AN4280">
        <v>1</v>
      </c>
      <c r="AO4280">
        <v>1</v>
      </c>
    </row>
    <row r="4281" spans="1:41" x14ac:dyDescent="0.55000000000000004">
      <c r="A4281" t="s">
        <v>7915</v>
      </c>
      <c r="B4281" s="1">
        <v>42138</v>
      </c>
      <c r="C4281">
        <v>20</v>
      </c>
      <c r="D4281">
        <v>5</v>
      </c>
      <c r="E4281" t="s">
        <v>76</v>
      </c>
      <c r="F4281">
        <v>2015</v>
      </c>
      <c r="G4281">
        <v>48</v>
      </c>
      <c r="H4281" t="s">
        <v>52</v>
      </c>
      <c r="I4281" t="s">
        <v>42</v>
      </c>
      <c r="J4281">
        <v>1</v>
      </c>
      <c r="K4281" t="s">
        <v>43</v>
      </c>
      <c r="L4281">
        <v>9</v>
      </c>
      <c r="M4281" t="s">
        <v>7901</v>
      </c>
      <c r="N4281" t="s">
        <v>7902</v>
      </c>
      <c r="O4281" t="s">
        <v>9648</v>
      </c>
      <c r="P4281" t="s">
        <v>82</v>
      </c>
      <c r="Q4281" t="s">
        <v>33</v>
      </c>
      <c r="S4281" t="s">
        <v>69</v>
      </c>
      <c r="U4281" t="s">
        <v>1032</v>
      </c>
      <c r="V4281">
        <v>0</v>
      </c>
      <c r="W4281">
        <v>0</v>
      </c>
      <c r="X4281">
        <v>0</v>
      </c>
      <c r="Y4281">
        <v>0</v>
      </c>
      <c r="Z4281">
        <v>0</v>
      </c>
      <c r="AA4281">
        <v>0</v>
      </c>
      <c r="AB4281">
        <v>0</v>
      </c>
      <c r="AC4281">
        <v>0</v>
      </c>
      <c r="AD4281">
        <v>0</v>
      </c>
      <c r="AE4281">
        <v>1</v>
      </c>
      <c r="AF4281">
        <v>0</v>
      </c>
      <c r="AG4281">
        <v>0</v>
      </c>
      <c r="AH4281">
        <v>0</v>
      </c>
      <c r="AI4281">
        <v>0</v>
      </c>
      <c r="AK4281">
        <v>0</v>
      </c>
      <c r="AL4281" t="s">
        <v>65</v>
      </c>
      <c r="AM4281">
        <v>1</v>
      </c>
      <c r="AN4281">
        <v>0</v>
      </c>
      <c r="AO4281">
        <v>1</v>
      </c>
    </row>
    <row r="4282" spans="1:41" x14ac:dyDescent="0.55000000000000004">
      <c r="A4282" t="s">
        <v>7916</v>
      </c>
      <c r="B4282" s="1">
        <v>42287</v>
      </c>
      <c r="C4282">
        <v>41</v>
      </c>
      <c r="D4282">
        <v>10</v>
      </c>
      <c r="E4282" t="s">
        <v>114</v>
      </c>
      <c r="F4282">
        <v>2015</v>
      </c>
      <c r="G4282">
        <v>52</v>
      </c>
      <c r="H4282" t="s">
        <v>52</v>
      </c>
      <c r="I4282" t="s">
        <v>42</v>
      </c>
      <c r="J4282">
        <v>1</v>
      </c>
      <c r="K4282" t="s">
        <v>43</v>
      </c>
      <c r="L4282">
        <v>9</v>
      </c>
      <c r="M4282" t="s">
        <v>7901</v>
      </c>
      <c r="N4282" t="s">
        <v>7902</v>
      </c>
      <c r="O4282" t="s">
        <v>9648</v>
      </c>
      <c r="P4282" t="s">
        <v>82</v>
      </c>
      <c r="Q4282" t="s">
        <v>47</v>
      </c>
      <c r="S4282" t="s">
        <v>111</v>
      </c>
      <c r="U4282" t="s">
        <v>7917</v>
      </c>
      <c r="V4282">
        <v>1</v>
      </c>
      <c r="W4282">
        <v>0</v>
      </c>
      <c r="X4282">
        <v>1</v>
      </c>
      <c r="Y4282">
        <v>0</v>
      </c>
      <c r="Z4282">
        <v>0</v>
      </c>
      <c r="AA4282">
        <v>0</v>
      </c>
      <c r="AB4282">
        <v>1</v>
      </c>
      <c r="AC4282">
        <v>0</v>
      </c>
      <c r="AD4282">
        <v>0</v>
      </c>
      <c r="AE4282">
        <v>0</v>
      </c>
      <c r="AF4282">
        <v>0</v>
      </c>
      <c r="AG4282">
        <v>0</v>
      </c>
      <c r="AH4282">
        <v>0</v>
      </c>
      <c r="AI4282">
        <v>0</v>
      </c>
      <c r="AK4282">
        <v>0</v>
      </c>
      <c r="AL4282" t="s">
        <v>65</v>
      </c>
      <c r="AM4282">
        <v>0</v>
      </c>
      <c r="AN4282">
        <v>1</v>
      </c>
      <c r="AO4282">
        <v>1</v>
      </c>
    </row>
    <row r="4283" spans="1:41" x14ac:dyDescent="0.55000000000000004">
      <c r="A4283" t="s">
        <v>7918</v>
      </c>
      <c r="B4283" s="1">
        <v>42303</v>
      </c>
      <c r="C4283">
        <v>44</v>
      </c>
      <c r="D4283">
        <v>10</v>
      </c>
      <c r="E4283" t="s">
        <v>114</v>
      </c>
      <c r="F4283">
        <v>2015</v>
      </c>
      <c r="G4283">
        <v>27</v>
      </c>
      <c r="H4283" t="s">
        <v>87</v>
      </c>
      <c r="I4283" t="s">
        <v>42</v>
      </c>
      <c r="J4283">
        <v>1</v>
      </c>
      <c r="K4283" t="s">
        <v>43</v>
      </c>
      <c r="L4283">
        <v>9</v>
      </c>
      <c r="M4283" t="s">
        <v>7901</v>
      </c>
      <c r="N4283" t="s">
        <v>7902</v>
      </c>
      <c r="O4283" t="s">
        <v>9648</v>
      </c>
      <c r="P4283" t="s">
        <v>82</v>
      </c>
      <c r="Q4283" t="s">
        <v>47</v>
      </c>
      <c r="S4283" t="s">
        <v>47</v>
      </c>
      <c r="U4283" t="s">
        <v>7919</v>
      </c>
      <c r="V4283">
        <v>1</v>
      </c>
      <c r="W4283">
        <v>0</v>
      </c>
      <c r="X4283">
        <v>1</v>
      </c>
      <c r="Y4283">
        <v>0</v>
      </c>
      <c r="Z4283">
        <v>0</v>
      </c>
      <c r="AA4283">
        <v>0</v>
      </c>
      <c r="AB4283">
        <v>1</v>
      </c>
      <c r="AC4283">
        <v>0</v>
      </c>
      <c r="AD4283">
        <v>0</v>
      </c>
      <c r="AE4283">
        <v>0</v>
      </c>
      <c r="AF4283">
        <v>0</v>
      </c>
      <c r="AG4283">
        <v>0</v>
      </c>
      <c r="AH4283">
        <v>0</v>
      </c>
      <c r="AI4283">
        <v>0</v>
      </c>
      <c r="AK4283">
        <v>0</v>
      </c>
      <c r="AL4283" t="s">
        <v>65</v>
      </c>
      <c r="AM4283">
        <v>0</v>
      </c>
      <c r="AN4283">
        <v>1</v>
      </c>
      <c r="AO4283">
        <v>1</v>
      </c>
    </row>
    <row r="4284" spans="1:41" x14ac:dyDescent="0.55000000000000004">
      <c r="A4284" t="s">
        <v>7920</v>
      </c>
      <c r="B4284" s="1">
        <v>42501</v>
      </c>
      <c r="C4284">
        <v>19</v>
      </c>
      <c r="D4284">
        <v>5</v>
      </c>
      <c r="E4284" t="s">
        <v>76</v>
      </c>
      <c r="F4284">
        <v>2016</v>
      </c>
      <c r="G4284">
        <v>31</v>
      </c>
      <c r="H4284" t="s">
        <v>87</v>
      </c>
      <c r="I4284" t="s">
        <v>53</v>
      </c>
      <c r="J4284">
        <v>0</v>
      </c>
      <c r="K4284" t="s">
        <v>43</v>
      </c>
      <c r="L4284">
        <v>9</v>
      </c>
      <c r="M4284" t="s">
        <v>7901</v>
      </c>
      <c r="N4284" t="s">
        <v>7902</v>
      </c>
      <c r="O4284" t="s">
        <v>9648</v>
      </c>
      <c r="P4284" t="s">
        <v>82</v>
      </c>
      <c r="Q4284" t="s">
        <v>47</v>
      </c>
      <c r="S4284" t="s">
        <v>47</v>
      </c>
      <c r="T4284" t="s">
        <v>258</v>
      </c>
      <c r="U4284" t="s">
        <v>184</v>
      </c>
      <c r="V4284">
        <v>1</v>
      </c>
      <c r="W4284">
        <v>0</v>
      </c>
      <c r="X4284">
        <v>0</v>
      </c>
      <c r="Y4284">
        <v>0</v>
      </c>
      <c r="Z4284">
        <v>0</v>
      </c>
      <c r="AA4284">
        <v>0</v>
      </c>
      <c r="AB4284">
        <v>0</v>
      </c>
      <c r="AC4284">
        <v>0</v>
      </c>
      <c r="AD4284">
        <v>0</v>
      </c>
      <c r="AE4284">
        <v>0</v>
      </c>
      <c r="AF4284">
        <v>0</v>
      </c>
      <c r="AG4284">
        <v>0</v>
      </c>
      <c r="AH4284">
        <v>0</v>
      </c>
      <c r="AI4284">
        <v>0</v>
      </c>
      <c r="AK4284">
        <v>0</v>
      </c>
      <c r="AL4284" t="s">
        <v>65</v>
      </c>
      <c r="AM4284">
        <v>0</v>
      </c>
      <c r="AN4284">
        <v>0</v>
      </c>
      <c r="AO4284">
        <v>0</v>
      </c>
    </row>
    <row r="4285" spans="1:41" x14ac:dyDescent="0.55000000000000004">
      <c r="A4285" t="s">
        <v>7921</v>
      </c>
      <c r="B4285" s="1">
        <v>42683</v>
      </c>
      <c r="C4285">
        <v>45</v>
      </c>
      <c r="D4285">
        <v>11</v>
      </c>
      <c r="E4285" t="s">
        <v>119</v>
      </c>
      <c r="F4285">
        <v>2016</v>
      </c>
      <c r="G4285">
        <v>50</v>
      </c>
      <c r="H4285" t="s">
        <v>52</v>
      </c>
      <c r="I4285" t="s">
        <v>42</v>
      </c>
      <c r="J4285">
        <v>1</v>
      </c>
      <c r="K4285" t="s">
        <v>43</v>
      </c>
      <c r="L4285">
        <v>9</v>
      </c>
      <c r="M4285" t="s">
        <v>7901</v>
      </c>
      <c r="N4285" t="s">
        <v>7902</v>
      </c>
      <c r="O4285" t="s">
        <v>9648</v>
      </c>
      <c r="P4285" t="s">
        <v>82</v>
      </c>
      <c r="Q4285" t="s">
        <v>33</v>
      </c>
      <c r="R4285" t="s">
        <v>6577</v>
      </c>
      <c r="S4285" t="s">
        <v>264</v>
      </c>
      <c r="T4285" t="s">
        <v>63</v>
      </c>
      <c r="U4285" t="s">
        <v>7922</v>
      </c>
      <c r="V4285">
        <v>0</v>
      </c>
      <c r="W4285">
        <v>1</v>
      </c>
      <c r="X4285">
        <v>0</v>
      </c>
      <c r="Y4285">
        <v>0</v>
      </c>
      <c r="Z4285">
        <v>0</v>
      </c>
      <c r="AA4285">
        <v>0</v>
      </c>
      <c r="AB4285">
        <v>1</v>
      </c>
      <c r="AC4285">
        <v>1</v>
      </c>
      <c r="AD4285">
        <v>0</v>
      </c>
      <c r="AE4285">
        <v>0</v>
      </c>
      <c r="AF4285">
        <v>0</v>
      </c>
      <c r="AG4285">
        <v>0</v>
      </c>
      <c r="AH4285">
        <v>0</v>
      </c>
      <c r="AI4285">
        <v>0</v>
      </c>
      <c r="AK4285">
        <v>0</v>
      </c>
      <c r="AL4285" t="s">
        <v>65</v>
      </c>
      <c r="AM4285">
        <v>1</v>
      </c>
      <c r="AN4285">
        <v>0</v>
      </c>
      <c r="AO4285">
        <v>1</v>
      </c>
    </row>
    <row r="4286" spans="1:41" x14ac:dyDescent="0.55000000000000004">
      <c r="A4286" t="s">
        <v>7923</v>
      </c>
      <c r="B4286" s="1">
        <v>42726</v>
      </c>
      <c r="C4286">
        <v>51</v>
      </c>
      <c r="D4286">
        <v>12</v>
      </c>
      <c r="E4286" t="s">
        <v>57</v>
      </c>
      <c r="F4286">
        <v>2016</v>
      </c>
      <c r="G4286">
        <v>39</v>
      </c>
      <c r="H4286" t="s">
        <v>41</v>
      </c>
      <c r="I4286" t="s">
        <v>53</v>
      </c>
      <c r="J4286">
        <v>0</v>
      </c>
      <c r="K4286" t="s">
        <v>43</v>
      </c>
      <c r="L4286">
        <v>9</v>
      </c>
      <c r="M4286" t="s">
        <v>7901</v>
      </c>
      <c r="N4286" t="s">
        <v>7902</v>
      </c>
      <c r="O4286" t="s">
        <v>9648</v>
      </c>
      <c r="P4286" t="s">
        <v>82</v>
      </c>
      <c r="Q4286" t="s">
        <v>47</v>
      </c>
      <c r="T4286" t="s">
        <v>77</v>
      </c>
      <c r="U4286" t="s">
        <v>7924</v>
      </c>
      <c r="V4286">
        <v>1</v>
      </c>
      <c r="W4286">
        <v>0</v>
      </c>
      <c r="X4286">
        <v>0</v>
      </c>
      <c r="Y4286">
        <v>0</v>
      </c>
      <c r="Z4286">
        <v>0</v>
      </c>
      <c r="AA4286">
        <v>0</v>
      </c>
      <c r="AB4286">
        <v>0</v>
      </c>
      <c r="AC4286">
        <v>0</v>
      </c>
      <c r="AD4286">
        <v>1</v>
      </c>
      <c r="AE4286">
        <v>0</v>
      </c>
      <c r="AF4286">
        <v>0</v>
      </c>
      <c r="AG4286">
        <v>0</v>
      </c>
      <c r="AH4286">
        <v>0</v>
      </c>
      <c r="AI4286">
        <v>0</v>
      </c>
      <c r="AK4286">
        <v>0</v>
      </c>
      <c r="AL4286" t="s">
        <v>65</v>
      </c>
      <c r="AM4286">
        <v>0</v>
      </c>
      <c r="AN4286">
        <v>0</v>
      </c>
      <c r="AO4286">
        <v>0</v>
      </c>
    </row>
    <row r="4287" spans="1:41" x14ac:dyDescent="0.55000000000000004">
      <c r="A4287" t="s">
        <v>7925</v>
      </c>
      <c r="B4287" s="1">
        <v>43049</v>
      </c>
      <c r="C4287">
        <v>45</v>
      </c>
      <c r="D4287">
        <v>11</v>
      </c>
      <c r="E4287" t="s">
        <v>119</v>
      </c>
      <c r="F4287">
        <v>2017</v>
      </c>
      <c r="G4287">
        <v>34</v>
      </c>
      <c r="H4287" t="s">
        <v>87</v>
      </c>
      <c r="I4287" t="s">
        <v>42</v>
      </c>
      <c r="J4287">
        <v>1</v>
      </c>
      <c r="K4287" t="s">
        <v>43</v>
      </c>
      <c r="L4287">
        <v>9</v>
      </c>
      <c r="M4287" t="s">
        <v>7901</v>
      </c>
      <c r="N4287" t="s">
        <v>7902</v>
      </c>
      <c r="O4287" t="s">
        <v>9648</v>
      </c>
      <c r="P4287" t="s">
        <v>82</v>
      </c>
      <c r="Q4287" t="s">
        <v>47</v>
      </c>
      <c r="S4287" t="s">
        <v>47</v>
      </c>
      <c r="T4287" t="s">
        <v>63</v>
      </c>
      <c r="U4287" t="s">
        <v>64</v>
      </c>
      <c r="V4287">
        <v>0</v>
      </c>
      <c r="W4287">
        <v>0</v>
      </c>
      <c r="X4287">
        <v>1</v>
      </c>
      <c r="Y4287">
        <v>0</v>
      </c>
      <c r="Z4287">
        <v>0</v>
      </c>
      <c r="AA4287">
        <v>0</v>
      </c>
      <c r="AB4287">
        <v>0</v>
      </c>
      <c r="AC4287">
        <v>0</v>
      </c>
      <c r="AD4287">
        <v>0</v>
      </c>
      <c r="AE4287">
        <v>0</v>
      </c>
      <c r="AF4287">
        <v>0</v>
      </c>
      <c r="AG4287">
        <v>0</v>
      </c>
      <c r="AH4287">
        <v>0</v>
      </c>
      <c r="AI4287">
        <v>0</v>
      </c>
      <c r="AK4287">
        <v>0</v>
      </c>
      <c r="AM4287">
        <v>0</v>
      </c>
      <c r="AN4287">
        <v>1</v>
      </c>
      <c r="AO4287">
        <v>1</v>
      </c>
    </row>
    <row r="4288" spans="1:41" x14ac:dyDescent="0.55000000000000004">
      <c r="A4288" t="s">
        <v>7926</v>
      </c>
      <c r="B4288" s="1">
        <v>43097</v>
      </c>
      <c r="C4288">
        <v>52</v>
      </c>
      <c r="D4288">
        <v>12</v>
      </c>
      <c r="E4288" t="s">
        <v>57</v>
      </c>
      <c r="F4288">
        <v>2017</v>
      </c>
      <c r="G4288">
        <v>36</v>
      </c>
      <c r="H4288" t="s">
        <v>41</v>
      </c>
      <c r="I4288" t="s">
        <v>42</v>
      </c>
      <c r="J4288">
        <v>1</v>
      </c>
      <c r="K4288" t="s">
        <v>43</v>
      </c>
      <c r="L4288">
        <v>9</v>
      </c>
      <c r="M4288" t="s">
        <v>7901</v>
      </c>
      <c r="N4288" t="s">
        <v>7902</v>
      </c>
      <c r="O4288" t="s">
        <v>9648</v>
      </c>
      <c r="P4288" t="s">
        <v>82</v>
      </c>
      <c r="Q4288" t="s">
        <v>47</v>
      </c>
      <c r="S4288" t="s">
        <v>47</v>
      </c>
      <c r="T4288" t="s">
        <v>63</v>
      </c>
      <c r="U4288" t="s">
        <v>621</v>
      </c>
      <c r="V4288">
        <v>1</v>
      </c>
      <c r="W4288">
        <v>0</v>
      </c>
      <c r="X4288">
        <v>1</v>
      </c>
      <c r="Y4288">
        <v>0</v>
      </c>
      <c r="Z4288">
        <v>0</v>
      </c>
      <c r="AA4288">
        <v>0</v>
      </c>
      <c r="AB4288">
        <v>0</v>
      </c>
      <c r="AC4288">
        <v>0</v>
      </c>
      <c r="AD4288">
        <v>0</v>
      </c>
      <c r="AE4288">
        <v>0</v>
      </c>
      <c r="AF4288">
        <v>0</v>
      </c>
      <c r="AG4288">
        <v>0</v>
      </c>
      <c r="AH4288">
        <v>0</v>
      </c>
      <c r="AI4288">
        <v>0</v>
      </c>
      <c r="AK4288">
        <v>0</v>
      </c>
      <c r="AM4288">
        <v>0</v>
      </c>
      <c r="AN4288">
        <v>1</v>
      </c>
      <c r="AO4288">
        <v>1</v>
      </c>
    </row>
    <row r="4289" spans="1:41" x14ac:dyDescent="0.55000000000000004">
      <c r="A4289" t="s">
        <v>7927</v>
      </c>
      <c r="B4289" s="1">
        <v>43139</v>
      </c>
      <c r="C4289">
        <v>6</v>
      </c>
      <c r="D4289">
        <v>2</v>
      </c>
      <c r="E4289" t="s">
        <v>61</v>
      </c>
      <c r="F4289">
        <v>2018</v>
      </c>
      <c r="G4289">
        <v>37</v>
      </c>
      <c r="H4289" t="s">
        <v>41</v>
      </c>
      <c r="I4289" t="s">
        <v>42</v>
      </c>
      <c r="J4289">
        <v>1</v>
      </c>
      <c r="K4289" t="s">
        <v>43</v>
      </c>
      <c r="L4289">
        <v>9</v>
      </c>
      <c r="M4289" t="s">
        <v>7901</v>
      </c>
      <c r="N4289" t="s">
        <v>7902</v>
      </c>
      <c r="O4289" t="s">
        <v>9648</v>
      </c>
      <c r="P4289" t="s">
        <v>82</v>
      </c>
      <c r="Q4289" t="s">
        <v>47</v>
      </c>
      <c r="S4289" t="s">
        <v>47</v>
      </c>
      <c r="T4289" t="s">
        <v>314</v>
      </c>
      <c r="U4289" t="s">
        <v>1266</v>
      </c>
      <c r="V4289">
        <v>0</v>
      </c>
      <c r="W4289">
        <v>0</v>
      </c>
      <c r="X4289">
        <v>1</v>
      </c>
      <c r="Y4289">
        <v>0</v>
      </c>
      <c r="Z4289">
        <v>0</v>
      </c>
      <c r="AA4289">
        <v>0</v>
      </c>
      <c r="AB4289">
        <v>0</v>
      </c>
      <c r="AC4289">
        <v>0</v>
      </c>
      <c r="AD4289">
        <v>0</v>
      </c>
      <c r="AE4289">
        <v>0</v>
      </c>
      <c r="AF4289">
        <v>0</v>
      </c>
      <c r="AG4289">
        <v>0</v>
      </c>
      <c r="AH4289">
        <v>0</v>
      </c>
      <c r="AI4289">
        <v>0</v>
      </c>
      <c r="AK4289">
        <v>0</v>
      </c>
      <c r="AL4289" t="s">
        <v>65</v>
      </c>
      <c r="AM4289">
        <v>0</v>
      </c>
      <c r="AN4289">
        <v>1</v>
      </c>
      <c r="AO4289">
        <v>1</v>
      </c>
    </row>
    <row r="4290" spans="1:41" x14ac:dyDescent="0.55000000000000004">
      <c r="A4290" t="s">
        <v>7928</v>
      </c>
      <c r="B4290" s="1">
        <v>43440</v>
      </c>
      <c r="C4290">
        <v>49</v>
      </c>
      <c r="D4290">
        <v>12</v>
      </c>
      <c r="E4290" t="s">
        <v>57</v>
      </c>
      <c r="F4290">
        <v>2018</v>
      </c>
      <c r="G4290">
        <v>44</v>
      </c>
      <c r="H4290" t="s">
        <v>41</v>
      </c>
      <c r="I4290" t="s">
        <v>42</v>
      </c>
      <c r="J4290">
        <v>1</v>
      </c>
      <c r="K4290" t="s">
        <v>43</v>
      </c>
      <c r="L4290">
        <v>9</v>
      </c>
      <c r="M4290" t="s">
        <v>7901</v>
      </c>
      <c r="N4290" t="s">
        <v>7902</v>
      </c>
      <c r="O4290" t="s">
        <v>9648</v>
      </c>
      <c r="P4290" t="s">
        <v>82</v>
      </c>
      <c r="Q4290" t="s">
        <v>47</v>
      </c>
      <c r="S4290" t="s">
        <v>47</v>
      </c>
      <c r="T4290" t="s">
        <v>63</v>
      </c>
      <c r="U4290" t="s">
        <v>7139</v>
      </c>
      <c r="V4290">
        <v>0</v>
      </c>
      <c r="W4290">
        <v>1</v>
      </c>
      <c r="X4290">
        <v>1</v>
      </c>
      <c r="Y4290">
        <v>0</v>
      </c>
      <c r="Z4290">
        <v>0</v>
      </c>
      <c r="AA4290">
        <v>0</v>
      </c>
      <c r="AB4290">
        <v>1</v>
      </c>
      <c r="AC4290">
        <v>0</v>
      </c>
      <c r="AD4290">
        <v>0</v>
      </c>
      <c r="AE4290">
        <v>0</v>
      </c>
      <c r="AF4290">
        <v>0</v>
      </c>
      <c r="AG4290">
        <v>0</v>
      </c>
      <c r="AH4290">
        <v>0</v>
      </c>
      <c r="AI4290">
        <v>0</v>
      </c>
      <c r="AK4290">
        <v>0</v>
      </c>
      <c r="AL4290" t="s">
        <v>65</v>
      </c>
      <c r="AM4290">
        <v>0</v>
      </c>
      <c r="AN4290">
        <v>1</v>
      </c>
      <c r="AO4290">
        <v>1</v>
      </c>
    </row>
    <row r="4291" spans="1:41" x14ac:dyDescent="0.55000000000000004">
      <c r="A4291" t="s">
        <v>7929</v>
      </c>
      <c r="B4291" s="1">
        <v>41093</v>
      </c>
      <c r="C4291">
        <v>27</v>
      </c>
      <c r="D4291">
        <v>7</v>
      </c>
      <c r="E4291" t="s">
        <v>105</v>
      </c>
      <c r="F4291">
        <v>2012</v>
      </c>
      <c r="G4291">
        <v>67</v>
      </c>
      <c r="H4291" t="s">
        <v>196</v>
      </c>
      <c r="I4291" t="s">
        <v>42</v>
      </c>
      <c r="J4291">
        <v>1</v>
      </c>
      <c r="K4291" t="s">
        <v>43</v>
      </c>
      <c r="L4291">
        <v>9</v>
      </c>
      <c r="M4291" t="s">
        <v>7930</v>
      </c>
      <c r="N4291" t="s">
        <v>7931</v>
      </c>
      <c r="O4291" t="s">
        <v>9648</v>
      </c>
      <c r="P4291" t="s">
        <v>3267</v>
      </c>
      <c r="Q4291" t="s">
        <v>47</v>
      </c>
      <c r="S4291" t="s">
        <v>47</v>
      </c>
      <c r="T4291" t="s">
        <v>84</v>
      </c>
      <c r="U4291" t="s">
        <v>85</v>
      </c>
      <c r="V4291">
        <v>0</v>
      </c>
      <c r="W4291">
        <v>0</v>
      </c>
      <c r="X4291">
        <v>1</v>
      </c>
      <c r="Y4291">
        <v>0</v>
      </c>
      <c r="Z4291">
        <v>1</v>
      </c>
      <c r="AA4291">
        <v>0</v>
      </c>
      <c r="AB4291">
        <v>0</v>
      </c>
      <c r="AC4291">
        <v>0</v>
      </c>
      <c r="AD4291">
        <v>1</v>
      </c>
      <c r="AE4291">
        <v>0</v>
      </c>
      <c r="AF4291">
        <v>0</v>
      </c>
      <c r="AG4291">
        <v>0</v>
      </c>
      <c r="AH4291">
        <v>0</v>
      </c>
      <c r="AI4291">
        <v>0</v>
      </c>
      <c r="AK4291">
        <v>0</v>
      </c>
      <c r="AM4291">
        <v>1</v>
      </c>
      <c r="AN4291">
        <v>1</v>
      </c>
      <c r="AO4291">
        <v>1</v>
      </c>
    </row>
    <row r="4292" spans="1:41" x14ac:dyDescent="0.55000000000000004">
      <c r="A4292" t="s">
        <v>7932</v>
      </c>
      <c r="B4292" s="1">
        <v>41567</v>
      </c>
      <c r="C4292">
        <v>42</v>
      </c>
      <c r="D4292">
        <v>10</v>
      </c>
      <c r="E4292" t="s">
        <v>114</v>
      </c>
      <c r="F4292">
        <v>2013</v>
      </c>
      <c r="G4292">
        <v>35</v>
      </c>
      <c r="H4292" t="s">
        <v>41</v>
      </c>
      <c r="I4292" t="s">
        <v>42</v>
      </c>
      <c r="J4292">
        <v>1</v>
      </c>
      <c r="K4292" t="s">
        <v>43</v>
      </c>
      <c r="L4292">
        <v>9</v>
      </c>
      <c r="M4292" t="s">
        <v>7930</v>
      </c>
      <c r="N4292" t="s">
        <v>7931</v>
      </c>
      <c r="O4292" t="s">
        <v>9648</v>
      </c>
      <c r="P4292" t="s">
        <v>3267</v>
      </c>
      <c r="Q4292" t="s">
        <v>47</v>
      </c>
      <c r="S4292" t="s">
        <v>47</v>
      </c>
      <c r="T4292" t="s">
        <v>84</v>
      </c>
      <c r="U4292" t="s">
        <v>7933</v>
      </c>
      <c r="V4292">
        <v>0</v>
      </c>
      <c r="W4292">
        <v>0</v>
      </c>
      <c r="X4292">
        <v>0</v>
      </c>
      <c r="Y4292">
        <v>0</v>
      </c>
      <c r="Z4292">
        <v>1</v>
      </c>
      <c r="AA4292">
        <v>0</v>
      </c>
      <c r="AB4292">
        <v>0</v>
      </c>
      <c r="AC4292">
        <v>0</v>
      </c>
      <c r="AD4292">
        <v>0</v>
      </c>
      <c r="AE4292">
        <v>1</v>
      </c>
      <c r="AF4292">
        <v>0</v>
      </c>
      <c r="AG4292">
        <v>0</v>
      </c>
      <c r="AH4292">
        <v>0</v>
      </c>
      <c r="AI4292">
        <v>0</v>
      </c>
      <c r="AK4292">
        <v>0</v>
      </c>
      <c r="AM4292">
        <v>1</v>
      </c>
      <c r="AN4292">
        <v>0</v>
      </c>
      <c r="AO4292">
        <v>1</v>
      </c>
    </row>
    <row r="4293" spans="1:41" x14ac:dyDescent="0.55000000000000004">
      <c r="A4293" t="s">
        <v>7934</v>
      </c>
      <c r="B4293" s="1">
        <v>41745</v>
      </c>
      <c r="C4293">
        <v>16</v>
      </c>
      <c r="D4293">
        <v>4</v>
      </c>
      <c r="E4293" t="s">
        <v>91</v>
      </c>
      <c r="F4293">
        <v>2014</v>
      </c>
      <c r="G4293">
        <v>38</v>
      </c>
      <c r="H4293" t="s">
        <v>41</v>
      </c>
      <c r="I4293" t="s">
        <v>42</v>
      </c>
      <c r="J4293">
        <v>1</v>
      </c>
      <c r="K4293" t="s">
        <v>43</v>
      </c>
      <c r="L4293">
        <v>9</v>
      </c>
      <c r="M4293" t="s">
        <v>7930</v>
      </c>
      <c r="N4293" t="s">
        <v>7931</v>
      </c>
      <c r="O4293" t="s">
        <v>9648</v>
      </c>
      <c r="P4293" t="s">
        <v>3267</v>
      </c>
      <c r="Q4293" t="s">
        <v>33</v>
      </c>
      <c r="R4293" t="s">
        <v>7935</v>
      </c>
      <c r="S4293" t="s">
        <v>2199</v>
      </c>
      <c r="T4293" t="s">
        <v>84</v>
      </c>
      <c r="U4293" t="s">
        <v>7936</v>
      </c>
      <c r="V4293">
        <v>0</v>
      </c>
      <c r="W4293">
        <v>0</v>
      </c>
      <c r="X4293">
        <v>0</v>
      </c>
      <c r="Y4293">
        <v>0</v>
      </c>
      <c r="Z4293">
        <v>1</v>
      </c>
      <c r="AA4293">
        <v>1</v>
      </c>
      <c r="AB4293">
        <v>0</v>
      </c>
      <c r="AC4293">
        <v>0</v>
      </c>
      <c r="AD4293">
        <v>0</v>
      </c>
      <c r="AE4293">
        <v>1</v>
      </c>
      <c r="AF4293">
        <v>1</v>
      </c>
      <c r="AG4293">
        <v>0</v>
      </c>
      <c r="AH4293">
        <v>0</v>
      </c>
      <c r="AI4293">
        <v>0</v>
      </c>
      <c r="AK4293">
        <v>0</v>
      </c>
      <c r="AM4293">
        <v>1</v>
      </c>
      <c r="AN4293">
        <v>0</v>
      </c>
      <c r="AO4293">
        <v>1</v>
      </c>
    </row>
    <row r="4294" spans="1:41" x14ac:dyDescent="0.55000000000000004">
      <c r="A4294" t="s">
        <v>7937</v>
      </c>
      <c r="B4294" s="1">
        <v>41751</v>
      </c>
      <c r="C4294">
        <v>17</v>
      </c>
      <c r="D4294">
        <v>4</v>
      </c>
      <c r="E4294" t="s">
        <v>91</v>
      </c>
      <c r="F4294">
        <v>2014</v>
      </c>
      <c r="G4294">
        <v>29</v>
      </c>
      <c r="H4294" t="s">
        <v>87</v>
      </c>
      <c r="I4294" t="s">
        <v>42</v>
      </c>
      <c r="J4294">
        <v>1</v>
      </c>
      <c r="K4294" t="s">
        <v>43</v>
      </c>
      <c r="L4294">
        <v>9</v>
      </c>
      <c r="M4294" t="s">
        <v>7930</v>
      </c>
      <c r="N4294" t="s">
        <v>7931</v>
      </c>
      <c r="O4294" t="s">
        <v>9648</v>
      </c>
      <c r="P4294" t="s">
        <v>3267</v>
      </c>
      <c r="Q4294" t="s">
        <v>47</v>
      </c>
      <c r="S4294" t="s">
        <v>47</v>
      </c>
      <c r="T4294" t="s">
        <v>63</v>
      </c>
      <c r="U4294" t="s">
        <v>7938</v>
      </c>
      <c r="V4294">
        <v>0</v>
      </c>
      <c r="W4294">
        <v>1</v>
      </c>
      <c r="X4294">
        <v>0</v>
      </c>
      <c r="Y4294">
        <v>0</v>
      </c>
      <c r="Z4294">
        <v>0</v>
      </c>
      <c r="AA4294">
        <v>0</v>
      </c>
      <c r="AB4294">
        <v>0</v>
      </c>
      <c r="AC4294">
        <v>0</v>
      </c>
      <c r="AD4294">
        <v>1</v>
      </c>
      <c r="AE4294">
        <v>0</v>
      </c>
      <c r="AF4294">
        <v>0</v>
      </c>
      <c r="AG4294">
        <v>0</v>
      </c>
      <c r="AH4294">
        <v>0</v>
      </c>
      <c r="AI4294">
        <v>0</v>
      </c>
      <c r="AK4294">
        <v>0</v>
      </c>
      <c r="AM4294">
        <v>0</v>
      </c>
      <c r="AN4294">
        <v>0</v>
      </c>
      <c r="AO4294">
        <v>0</v>
      </c>
    </row>
    <row r="4295" spans="1:41" x14ac:dyDescent="0.55000000000000004">
      <c r="A4295" t="s">
        <v>7939</v>
      </c>
      <c r="B4295" s="1">
        <v>41922</v>
      </c>
      <c r="C4295">
        <v>41</v>
      </c>
      <c r="D4295">
        <v>10</v>
      </c>
      <c r="E4295" t="s">
        <v>114</v>
      </c>
      <c r="F4295">
        <v>2014</v>
      </c>
      <c r="G4295">
        <v>28</v>
      </c>
      <c r="H4295" t="s">
        <v>87</v>
      </c>
      <c r="I4295" t="s">
        <v>42</v>
      </c>
      <c r="J4295">
        <v>1</v>
      </c>
      <c r="K4295" t="s">
        <v>43</v>
      </c>
      <c r="L4295">
        <v>9</v>
      </c>
      <c r="M4295" t="s">
        <v>7930</v>
      </c>
      <c r="N4295" t="s">
        <v>7931</v>
      </c>
      <c r="O4295" t="s">
        <v>9648</v>
      </c>
      <c r="P4295" t="s">
        <v>3267</v>
      </c>
      <c r="Q4295" t="s">
        <v>47</v>
      </c>
      <c r="S4295" t="s">
        <v>47</v>
      </c>
      <c r="T4295" t="s">
        <v>70</v>
      </c>
      <c r="U4295" t="s">
        <v>7940</v>
      </c>
      <c r="V4295">
        <v>0</v>
      </c>
      <c r="W4295">
        <v>0</v>
      </c>
      <c r="X4295">
        <v>0</v>
      </c>
      <c r="Y4295">
        <v>0</v>
      </c>
      <c r="Z4295">
        <v>0</v>
      </c>
      <c r="AA4295">
        <v>1</v>
      </c>
      <c r="AB4295">
        <v>0</v>
      </c>
      <c r="AC4295">
        <v>0</v>
      </c>
      <c r="AD4295">
        <v>1</v>
      </c>
      <c r="AE4295">
        <v>0</v>
      </c>
      <c r="AF4295">
        <v>0</v>
      </c>
      <c r="AG4295">
        <v>0</v>
      </c>
      <c r="AH4295">
        <v>0</v>
      </c>
      <c r="AI4295">
        <v>0</v>
      </c>
      <c r="AK4295">
        <v>0</v>
      </c>
      <c r="AM4295">
        <v>1</v>
      </c>
      <c r="AN4295">
        <v>0</v>
      </c>
      <c r="AO4295">
        <v>1</v>
      </c>
    </row>
    <row r="4296" spans="1:41" x14ac:dyDescent="0.55000000000000004">
      <c r="A4296" t="s">
        <v>7941</v>
      </c>
      <c r="B4296" s="1">
        <v>41923</v>
      </c>
      <c r="C4296">
        <v>41</v>
      </c>
      <c r="D4296">
        <v>10</v>
      </c>
      <c r="E4296" t="s">
        <v>114</v>
      </c>
      <c r="F4296">
        <v>2014</v>
      </c>
      <c r="G4296">
        <v>46</v>
      </c>
      <c r="H4296" t="s">
        <v>52</v>
      </c>
      <c r="I4296" t="s">
        <v>42</v>
      </c>
      <c r="J4296">
        <v>1</v>
      </c>
      <c r="K4296" t="s">
        <v>43</v>
      </c>
      <c r="L4296">
        <v>9</v>
      </c>
      <c r="M4296" t="s">
        <v>7930</v>
      </c>
      <c r="N4296" t="s">
        <v>7931</v>
      </c>
      <c r="O4296" t="s">
        <v>9648</v>
      </c>
      <c r="P4296" t="s">
        <v>3267</v>
      </c>
      <c r="Q4296" t="s">
        <v>47</v>
      </c>
      <c r="S4296" t="s">
        <v>47</v>
      </c>
      <c r="T4296" t="s">
        <v>48</v>
      </c>
      <c r="U4296" t="s">
        <v>7942</v>
      </c>
      <c r="V4296">
        <v>0</v>
      </c>
      <c r="W4296">
        <v>1</v>
      </c>
      <c r="X4296">
        <v>0</v>
      </c>
      <c r="Y4296">
        <v>0</v>
      </c>
      <c r="Z4296">
        <v>0</v>
      </c>
      <c r="AA4296">
        <v>0</v>
      </c>
      <c r="AB4296">
        <v>0</v>
      </c>
      <c r="AC4296">
        <v>0</v>
      </c>
      <c r="AD4296">
        <v>0</v>
      </c>
      <c r="AE4296">
        <v>1</v>
      </c>
      <c r="AF4296">
        <v>0</v>
      </c>
      <c r="AG4296">
        <v>0</v>
      </c>
      <c r="AH4296">
        <v>0</v>
      </c>
      <c r="AI4296">
        <v>0</v>
      </c>
      <c r="AK4296">
        <v>0</v>
      </c>
      <c r="AM4296">
        <v>1</v>
      </c>
      <c r="AN4296">
        <v>0</v>
      </c>
      <c r="AO4296">
        <v>1</v>
      </c>
    </row>
    <row r="4297" spans="1:41" x14ac:dyDescent="0.55000000000000004">
      <c r="A4297" t="s">
        <v>7943</v>
      </c>
      <c r="B4297" s="1">
        <v>42023</v>
      </c>
      <c r="C4297">
        <v>4</v>
      </c>
      <c r="D4297">
        <v>1</v>
      </c>
      <c r="E4297" t="s">
        <v>40</v>
      </c>
      <c r="F4297">
        <v>2015</v>
      </c>
      <c r="G4297">
        <v>62</v>
      </c>
      <c r="H4297" t="s">
        <v>115</v>
      </c>
      <c r="I4297" t="s">
        <v>42</v>
      </c>
      <c r="J4297">
        <v>1</v>
      </c>
      <c r="K4297" t="s">
        <v>43</v>
      </c>
      <c r="L4297">
        <v>9</v>
      </c>
      <c r="M4297" t="s">
        <v>7930</v>
      </c>
      <c r="N4297" t="s">
        <v>7931</v>
      </c>
      <c r="O4297" t="s">
        <v>9648</v>
      </c>
      <c r="P4297" t="s">
        <v>3267</v>
      </c>
      <c r="Q4297" t="s">
        <v>47</v>
      </c>
      <c r="S4297" t="s">
        <v>47</v>
      </c>
      <c r="U4297" t="s">
        <v>7944</v>
      </c>
      <c r="V4297">
        <v>0</v>
      </c>
      <c r="W4297">
        <v>0</v>
      </c>
      <c r="X4297">
        <v>0</v>
      </c>
      <c r="Y4297">
        <v>0</v>
      </c>
      <c r="Z4297">
        <v>0</v>
      </c>
      <c r="AA4297">
        <v>0</v>
      </c>
      <c r="AB4297">
        <v>0</v>
      </c>
      <c r="AC4297">
        <v>0</v>
      </c>
      <c r="AD4297">
        <v>1</v>
      </c>
      <c r="AE4297">
        <v>1</v>
      </c>
      <c r="AF4297">
        <v>0</v>
      </c>
      <c r="AG4297">
        <v>0</v>
      </c>
      <c r="AH4297">
        <v>0</v>
      </c>
      <c r="AI4297">
        <v>0</v>
      </c>
      <c r="AK4297">
        <v>0</v>
      </c>
      <c r="AL4297" t="s">
        <v>65</v>
      </c>
      <c r="AM4297">
        <v>1</v>
      </c>
      <c r="AN4297">
        <v>0</v>
      </c>
      <c r="AO4297">
        <v>1</v>
      </c>
    </row>
    <row r="4298" spans="1:41" x14ac:dyDescent="0.55000000000000004">
      <c r="A4298" t="s">
        <v>7945</v>
      </c>
      <c r="B4298" s="1">
        <v>42203</v>
      </c>
      <c r="C4298">
        <v>29</v>
      </c>
      <c r="D4298">
        <v>7</v>
      </c>
      <c r="E4298" t="s">
        <v>105</v>
      </c>
      <c r="F4298">
        <v>2015</v>
      </c>
      <c r="G4298">
        <v>37</v>
      </c>
      <c r="H4298" t="s">
        <v>41</v>
      </c>
      <c r="I4298" t="s">
        <v>42</v>
      </c>
      <c r="J4298">
        <v>1</v>
      </c>
      <c r="K4298" t="s">
        <v>43</v>
      </c>
      <c r="L4298">
        <v>9</v>
      </c>
      <c r="M4298" t="s">
        <v>7930</v>
      </c>
      <c r="N4298" t="s">
        <v>7931</v>
      </c>
      <c r="O4298" t="s">
        <v>9648</v>
      </c>
      <c r="P4298" t="s">
        <v>3267</v>
      </c>
      <c r="Q4298" t="s">
        <v>47</v>
      </c>
      <c r="S4298" t="s">
        <v>47</v>
      </c>
      <c r="U4298" t="s">
        <v>7946</v>
      </c>
      <c r="V4298">
        <v>1</v>
      </c>
      <c r="W4298">
        <v>0</v>
      </c>
      <c r="X4298">
        <v>1</v>
      </c>
      <c r="Y4298">
        <v>0</v>
      </c>
      <c r="Z4298">
        <v>0</v>
      </c>
      <c r="AA4298">
        <v>0</v>
      </c>
      <c r="AB4298">
        <v>0</v>
      </c>
      <c r="AC4298">
        <v>0</v>
      </c>
      <c r="AD4298">
        <v>0</v>
      </c>
      <c r="AE4298">
        <v>0</v>
      </c>
      <c r="AF4298">
        <v>0</v>
      </c>
      <c r="AG4298">
        <v>0</v>
      </c>
      <c r="AH4298">
        <v>0</v>
      </c>
      <c r="AI4298">
        <v>0</v>
      </c>
      <c r="AK4298">
        <v>0</v>
      </c>
      <c r="AL4298" t="s">
        <v>65</v>
      </c>
      <c r="AM4298">
        <v>0</v>
      </c>
      <c r="AN4298">
        <v>1</v>
      </c>
      <c r="AO4298">
        <v>1</v>
      </c>
    </row>
    <row r="4299" spans="1:41" x14ac:dyDescent="0.55000000000000004">
      <c r="A4299" t="s">
        <v>7947</v>
      </c>
      <c r="B4299" s="1">
        <v>42532</v>
      </c>
      <c r="C4299">
        <v>23</v>
      </c>
      <c r="D4299">
        <v>6</v>
      </c>
      <c r="E4299" t="s">
        <v>101</v>
      </c>
      <c r="F4299">
        <v>2016</v>
      </c>
      <c r="G4299">
        <v>57</v>
      </c>
      <c r="H4299" t="s">
        <v>115</v>
      </c>
      <c r="I4299" t="s">
        <v>53</v>
      </c>
      <c r="J4299">
        <v>0</v>
      </c>
      <c r="K4299" t="s">
        <v>43</v>
      </c>
      <c r="L4299">
        <v>9</v>
      </c>
      <c r="M4299" t="s">
        <v>7930</v>
      </c>
      <c r="N4299" t="s">
        <v>7931</v>
      </c>
      <c r="O4299" t="s">
        <v>9648</v>
      </c>
      <c r="P4299" t="s">
        <v>3267</v>
      </c>
      <c r="Q4299" t="s">
        <v>47</v>
      </c>
      <c r="S4299" t="s">
        <v>47</v>
      </c>
      <c r="T4299" t="s">
        <v>70</v>
      </c>
      <c r="U4299" t="s">
        <v>3711</v>
      </c>
      <c r="V4299">
        <v>1</v>
      </c>
      <c r="W4299">
        <v>0</v>
      </c>
      <c r="X4299">
        <v>0</v>
      </c>
      <c r="Y4299">
        <v>0</v>
      </c>
      <c r="Z4299">
        <v>1</v>
      </c>
      <c r="AA4299">
        <v>0</v>
      </c>
      <c r="AB4299">
        <v>0</v>
      </c>
      <c r="AC4299">
        <v>0</v>
      </c>
      <c r="AD4299">
        <v>0</v>
      </c>
      <c r="AE4299">
        <v>0</v>
      </c>
      <c r="AF4299">
        <v>0</v>
      </c>
      <c r="AG4299">
        <v>0</v>
      </c>
      <c r="AH4299">
        <v>0</v>
      </c>
      <c r="AI4299">
        <v>0</v>
      </c>
      <c r="AK4299">
        <v>0</v>
      </c>
      <c r="AL4299" t="s">
        <v>65</v>
      </c>
      <c r="AM4299">
        <v>1</v>
      </c>
      <c r="AN4299">
        <v>0</v>
      </c>
      <c r="AO4299">
        <v>1</v>
      </c>
    </row>
    <row r="4300" spans="1:41" x14ac:dyDescent="0.55000000000000004">
      <c r="A4300" t="s">
        <v>7948</v>
      </c>
      <c r="B4300" s="1">
        <v>42651</v>
      </c>
      <c r="C4300">
        <v>40</v>
      </c>
      <c r="D4300">
        <v>10</v>
      </c>
      <c r="E4300" t="s">
        <v>114</v>
      </c>
      <c r="F4300">
        <v>2016</v>
      </c>
      <c r="G4300">
        <v>52</v>
      </c>
      <c r="H4300" t="s">
        <v>52</v>
      </c>
      <c r="I4300" t="s">
        <v>53</v>
      </c>
      <c r="J4300">
        <v>0</v>
      </c>
      <c r="K4300" t="s">
        <v>43</v>
      </c>
      <c r="L4300">
        <v>9</v>
      </c>
      <c r="M4300" t="s">
        <v>7930</v>
      </c>
      <c r="N4300" t="s">
        <v>7931</v>
      </c>
      <c r="O4300" t="s">
        <v>9648</v>
      </c>
      <c r="P4300" t="s">
        <v>3267</v>
      </c>
      <c r="Q4300" t="s">
        <v>47</v>
      </c>
      <c r="S4300" t="s">
        <v>47</v>
      </c>
      <c r="T4300" t="s">
        <v>63</v>
      </c>
      <c r="U4300" t="s">
        <v>7949</v>
      </c>
      <c r="V4300">
        <v>0</v>
      </c>
      <c r="W4300">
        <v>1</v>
      </c>
      <c r="X4300">
        <v>1</v>
      </c>
      <c r="Y4300">
        <v>0</v>
      </c>
      <c r="Z4300">
        <v>0</v>
      </c>
      <c r="AA4300">
        <v>0</v>
      </c>
      <c r="AB4300">
        <v>0</v>
      </c>
      <c r="AC4300">
        <v>0</v>
      </c>
      <c r="AD4300">
        <v>1</v>
      </c>
      <c r="AE4300">
        <v>0</v>
      </c>
      <c r="AF4300">
        <v>0</v>
      </c>
      <c r="AG4300">
        <v>0</v>
      </c>
      <c r="AH4300">
        <v>0</v>
      </c>
      <c r="AI4300">
        <v>0</v>
      </c>
      <c r="AJ4300" t="s">
        <v>272</v>
      </c>
      <c r="AK4300">
        <v>0</v>
      </c>
      <c r="AL4300" t="s">
        <v>65</v>
      </c>
      <c r="AM4300">
        <v>0</v>
      </c>
      <c r="AN4300">
        <v>1</v>
      </c>
      <c r="AO4300">
        <v>1</v>
      </c>
    </row>
    <row r="4301" spans="1:41" x14ac:dyDescent="0.55000000000000004">
      <c r="A4301" t="s">
        <v>7950</v>
      </c>
      <c r="B4301" s="1">
        <v>42893</v>
      </c>
      <c r="C4301">
        <v>23</v>
      </c>
      <c r="D4301">
        <v>6</v>
      </c>
      <c r="E4301" t="s">
        <v>101</v>
      </c>
      <c r="F4301">
        <v>2017</v>
      </c>
      <c r="G4301">
        <v>55</v>
      </c>
      <c r="H4301" t="s">
        <v>115</v>
      </c>
      <c r="I4301" t="s">
        <v>42</v>
      </c>
      <c r="J4301">
        <v>1</v>
      </c>
      <c r="K4301" t="s">
        <v>43</v>
      </c>
      <c r="L4301">
        <v>9</v>
      </c>
      <c r="M4301" t="s">
        <v>7930</v>
      </c>
      <c r="N4301" t="s">
        <v>7931</v>
      </c>
      <c r="O4301" t="s">
        <v>9648</v>
      </c>
      <c r="P4301" t="s">
        <v>3267</v>
      </c>
      <c r="Q4301" t="s">
        <v>47</v>
      </c>
      <c r="S4301" t="s">
        <v>47</v>
      </c>
      <c r="T4301" t="s">
        <v>63</v>
      </c>
      <c r="U4301" t="s">
        <v>7951</v>
      </c>
      <c r="V4301">
        <v>0</v>
      </c>
      <c r="W4301">
        <v>0</v>
      </c>
      <c r="X4301">
        <v>0</v>
      </c>
      <c r="Y4301">
        <v>0</v>
      </c>
      <c r="Z4301">
        <v>0</v>
      </c>
      <c r="AA4301">
        <v>0</v>
      </c>
      <c r="AB4301">
        <v>1</v>
      </c>
      <c r="AC4301">
        <v>0</v>
      </c>
      <c r="AD4301">
        <v>1</v>
      </c>
      <c r="AE4301">
        <v>0</v>
      </c>
      <c r="AF4301">
        <v>0</v>
      </c>
      <c r="AG4301">
        <v>0</v>
      </c>
      <c r="AH4301">
        <v>0</v>
      </c>
      <c r="AI4301">
        <v>0</v>
      </c>
      <c r="AK4301">
        <v>0</v>
      </c>
      <c r="AM4301">
        <v>0</v>
      </c>
      <c r="AN4301">
        <v>0</v>
      </c>
      <c r="AO4301">
        <v>0</v>
      </c>
    </row>
    <row r="4302" spans="1:41" x14ac:dyDescent="0.55000000000000004">
      <c r="A4302" t="s">
        <v>7952</v>
      </c>
      <c r="B4302" s="1">
        <v>42896</v>
      </c>
      <c r="C4302">
        <v>23</v>
      </c>
      <c r="D4302">
        <v>6</v>
      </c>
      <c r="E4302" t="s">
        <v>101</v>
      </c>
      <c r="F4302">
        <v>2017</v>
      </c>
      <c r="G4302">
        <v>39</v>
      </c>
      <c r="H4302" t="s">
        <v>41</v>
      </c>
      <c r="I4302" t="s">
        <v>42</v>
      </c>
      <c r="J4302">
        <v>1</v>
      </c>
      <c r="K4302" t="s">
        <v>43</v>
      </c>
      <c r="L4302">
        <v>9</v>
      </c>
      <c r="M4302" t="s">
        <v>7930</v>
      </c>
      <c r="N4302" t="s">
        <v>7931</v>
      </c>
      <c r="O4302" t="s">
        <v>9648</v>
      </c>
      <c r="P4302" t="s">
        <v>3267</v>
      </c>
      <c r="Q4302" t="s">
        <v>47</v>
      </c>
      <c r="S4302" t="s">
        <v>47</v>
      </c>
      <c r="T4302" t="s">
        <v>63</v>
      </c>
      <c r="U4302" t="s">
        <v>64</v>
      </c>
      <c r="V4302">
        <v>0</v>
      </c>
      <c r="W4302">
        <v>0</v>
      </c>
      <c r="X4302">
        <v>1</v>
      </c>
      <c r="Y4302">
        <v>0</v>
      </c>
      <c r="Z4302">
        <v>0</v>
      </c>
      <c r="AA4302">
        <v>0</v>
      </c>
      <c r="AB4302">
        <v>0</v>
      </c>
      <c r="AC4302">
        <v>0</v>
      </c>
      <c r="AD4302">
        <v>0</v>
      </c>
      <c r="AE4302">
        <v>0</v>
      </c>
      <c r="AF4302">
        <v>0</v>
      </c>
      <c r="AG4302">
        <v>0</v>
      </c>
      <c r="AH4302">
        <v>0</v>
      </c>
      <c r="AI4302">
        <v>0</v>
      </c>
      <c r="AK4302">
        <v>0</v>
      </c>
      <c r="AM4302">
        <v>0</v>
      </c>
      <c r="AN4302">
        <v>1</v>
      </c>
      <c r="AO4302">
        <v>1</v>
      </c>
    </row>
    <row r="4303" spans="1:41" x14ac:dyDescent="0.55000000000000004">
      <c r="A4303" t="s">
        <v>7953</v>
      </c>
      <c r="B4303" s="1">
        <v>43021</v>
      </c>
      <c r="C4303">
        <v>41</v>
      </c>
      <c r="D4303">
        <v>10</v>
      </c>
      <c r="E4303" t="s">
        <v>114</v>
      </c>
      <c r="F4303">
        <v>2017</v>
      </c>
      <c r="G4303">
        <v>47</v>
      </c>
      <c r="H4303" t="s">
        <v>52</v>
      </c>
      <c r="I4303" t="s">
        <v>42</v>
      </c>
      <c r="J4303">
        <v>1</v>
      </c>
      <c r="K4303" t="s">
        <v>43</v>
      </c>
      <c r="L4303">
        <v>9</v>
      </c>
      <c r="M4303" t="s">
        <v>7930</v>
      </c>
      <c r="N4303" t="s">
        <v>7931</v>
      </c>
      <c r="O4303" t="s">
        <v>9648</v>
      </c>
      <c r="P4303" t="s">
        <v>3267</v>
      </c>
      <c r="Q4303" t="s">
        <v>47</v>
      </c>
      <c r="S4303" t="s">
        <v>47</v>
      </c>
      <c r="T4303" t="s">
        <v>77</v>
      </c>
      <c r="U4303" t="s">
        <v>7954</v>
      </c>
      <c r="V4303">
        <v>1</v>
      </c>
      <c r="W4303">
        <v>0</v>
      </c>
      <c r="X4303">
        <v>1</v>
      </c>
      <c r="Y4303">
        <v>1</v>
      </c>
      <c r="Z4303">
        <v>0</v>
      </c>
      <c r="AA4303">
        <v>0</v>
      </c>
      <c r="AB4303">
        <v>0</v>
      </c>
      <c r="AC4303">
        <v>0</v>
      </c>
      <c r="AD4303">
        <v>0</v>
      </c>
      <c r="AE4303">
        <v>0</v>
      </c>
      <c r="AF4303">
        <v>0</v>
      </c>
      <c r="AG4303">
        <v>0</v>
      </c>
      <c r="AH4303">
        <v>0</v>
      </c>
      <c r="AI4303">
        <v>0</v>
      </c>
      <c r="AK4303">
        <v>0</v>
      </c>
      <c r="AM4303">
        <v>0</v>
      </c>
      <c r="AN4303">
        <v>1</v>
      </c>
      <c r="AO4303">
        <v>1</v>
      </c>
    </row>
    <row r="4304" spans="1:41" x14ac:dyDescent="0.55000000000000004">
      <c r="A4304" t="s">
        <v>7955</v>
      </c>
      <c r="B4304" s="1">
        <v>43086</v>
      </c>
      <c r="C4304">
        <v>50</v>
      </c>
      <c r="D4304">
        <v>12</v>
      </c>
      <c r="E4304" t="s">
        <v>57</v>
      </c>
      <c r="F4304">
        <v>2017</v>
      </c>
      <c r="G4304">
        <v>56</v>
      </c>
      <c r="H4304" t="s">
        <v>115</v>
      </c>
      <c r="I4304" t="s">
        <v>42</v>
      </c>
      <c r="J4304">
        <v>1</v>
      </c>
      <c r="K4304" t="s">
        <v>43</v>
      </c>
      <c r="L4304">
        <v>9</v>
      </c>
      <c r="M4304" t="s">
        <v>7930</v>
      </c>
      <c r="N4304" t="s">
        <v>7931</v>
      </c>
      <c r="O4304" t="s">
        <v>9648</v>
      </c>
      <c r="P4304" t="s">
        <v>3267</v>
      </c>
      <c r="Q4304" t="s">
        <v>47</v>
      </c>
      <c r="S4304" t="s">
        <v>47</v>
      </c>
      <c r="T4304" t="s">
        <v>63</v>
      </c>
      <c r="U4304" t="s">
        <v>7956</v>
      </c>
      <c r="V4304">
        <v>0</v>
      </c>
      <c r="W4304">
        <v>1</v>
      </c>
      <c r="X4304">
        <v>1</v>
      </c>
      <c r="Y4304">
        <v>0</v>
      </c>
      <c r="Z4304">
        <v>0</v>
      </c>
      <c r="AA4304">
        <v>0</v>
      </c>
      <c r="AB4304">
        <v>0</v>
      </c>
      <c r="AC4304">
        <v>0</v>
      </c>
      <c r="AD4304">
        <v>0</v>
      </c>
      <c r="AE4304">
        <v>0</v>
      </c>
      <c r="AF4304">
        <v>0</v>
      </c>
      <c r="AG4304">
        <v>0</v>
      </c>
      <c r="AH4304">
        <v>0</v>
      </c>
      <c r="AI4304">
        <v>0</v>
      </c>
      <c r="AK4304">
        <v>0</v>
      </c>
      <c r="AM4304">
        <v>0</v>
      </c>
      <c r="AN4304">
        <v>1</v>
      </c>
      <c r="AO4304">
        <v>1</v>
      </c>
    </row>
    <row r="4305" spans="1:41" x14ac:dyDescent="0.55000000000000004">
      <c r="A4305" t="s">
        <v>7957</v>
      </c>
      <c r="B4305" s="1">
        <v>43155</v>
      </c>
      <c r="C4305">
        <v>8</v>
      </c>
      <c r="D4305">
        <v>2</v>
      </c>
      <c r="E4305" t="s">
        <v>61</v>
      </c>
      <c r="F4305">
        <v>2018</v>
      </c>
      <c r="G4305">
        <v>30</v>
      </c>
      <c r="H4305" t="s">
        <v>87</v>
      </c>
      <c r="I4305" t="s">
        <v>42</v>
      </c>
      <c r="J4305">
        <v>1</v>
      </c>
      <c r="K4305" t="s">
        <v>43</v>
      </c>
      <c r="L4305">
        <v>9</v>
      </c>
      <c r="M4305" t="s">
        <v>7930</v>
      </c>
      <c r="N4305" t="s">
        <v>7931</v>
      </c>
      <c r="O4305" t="s">
        <v>9648</v>
      </c>
      <c r="P4305" t="s">
        <v>3267</v>
      </c>
      <c r="Q4305" t="s">
        <v>47</v>
      </c>
      <c r="S4305" t="s">
        <v>47</v>
      </c>
      <c r="T4305" t="s">
        <v>314</v>
      </c>
      <c r="U4305" t="s">
        <v>1266</v>
      </c>
      <c r="V4305">
        <v>0</v>
      </c>
      <c r="W4305">
        <v>0</v>
      </c>
      <c r="X4305">
        <v>1</v>
      </c>
      <c r="Y4305">
        <v>0</v>
      </c>
      <c r="Z4305">
        <v>0</v>
      </c>
      <c r="AA4305">
        <v>0</v>
      </c>
      <c r="AB4305">
        <v>0</v>
      </c>
      <c r="AC4305">
        <v>0</v>
      </c>
      <c r="AD4305">
        <v>0</v>
      </c>
      <c r="AE4305">
        <v>0</v>
      </c>
      <c r="AF4305">
        <v>0</v>
      </c>
      <c r="AG4305">
        <v>0</v>
      </c>
      <c r="AH4305">
        <v>0</v>
      </c>
      <c r="AI4305">
        <v>0</v>
      </c>
      <c r="AK4305">
        <v>0</v>
      </c>
      <c r="AL4305" t="s">
        <v>65</v>
      </c>
      <c r="AM4305">
        <v>0</v>
      </c>
      <c r="AN4305">
        <v>1</v>
      </c>
      <c r="AO4305">
        <v>1</v>
      </c>
    </row>
    <row r="4306" spans="1:41" x14ac:dyDescent="0.55000000000000004">
      <c r="A4306" t="s">
        <v>7958</v>
      </c>
      <c r="B4306" s="1">
        <v>43216</v>
      </c>
      <c r="C4306">
        <v>17</v>
      </c>
      <c r="D4306">
        <v>4</v>
      </c>
      <c r="E4306" t="s">
        <v>91</v>
      </c>
      <c r="F4306">
        <v>2018</v>
      </c>
      <c r="G4306">
        <v>24</v>
      </c>
      <c r="H4306" t="s">
        <v>62</v>
      </c>
      <c r="I4306" t="s">
        <v>42</v>
      </c>
      <c r="J4306">
        <v>1</v>
      </c>
      <c r="K4306" t="s">
        <v>43</v>
      </c>
      <c r="L4306">
        <v>9</v>
      </c>
      <c r="M4306" t="s">
        <v>7930</v>
      </c>
      <c r="N4306" t="s">
        <v>7931</v>
      </c>
      <c r="O4306" t="s">
        <v>9648</v>
      </c>
      <c r="P4306" t="s">
        <v>3267</v>
      </c>
      <c r="Q4306" t="s">
        <v>47</v>
      </c>
      <c r="S4306" t="s">
        <v>47</v>
      </c>
      <c r="T4306" t="s">
        <v>314</v>
      </c>
      <c r="U4306" t="s">
        <v>1307</v>
      </c>
      <c r="V4306">
        <v>1</v>
      </c>
      <c r="W4306">
        <v>1</v>
      </c>
      <c r="X4306">
        <v>1</v>
      </c>
      <c r="Y4306">
        <v>0</v>
      </c>
      <c r="Z4306">
        <v>0</v>
      </c>
      <c r="AA4306">
        <v>0</v>
      </c>
      <c r="AB4306">
        <v>0</v>
      </c>
      <c r="AC4306">
        <v>0</v>
      </c>
      <c r="AD4306">
        <v>0</v>
      </c>
      <c r="AE4306">
        <v>0</v>
      </c>
      <c r="AF4306">
        <v>0</v>
      </c>
      <c r="AG4306">
        <v>0</v>
      </c>
      <c r="AH4306">
        <v>0</v>
      </c>
      <c r="AI4306">
        <v>0</v>
      </c>
      <c r="AK4306">
        <v>0</v>
      </c>
      <c r="AL4306" t="s">
        <v>65</v>
      </c>
      <c r="AM4306">
        <v>0</v>
      </c>
      <c r="AN4306">
        <v>1</v>
      </c>
      <c r="AO4306">
        <v>1</v>
      </c>
    </row>
    <row r="4307" spans="1:41" x14ac:dyDescent="0.55000000000000004">
      <c r="A4307" t="s">
        <v>7959</v>
      </c>
      <c r="B4307" s="1">
        <v>43220</v>
      </c>
      <c r="C4307">
        <v>18</v>
      </c>
      <c r="D4307">
        <v>4</v>
      </c>
      <c r="E4307" t="s">
        <v>91</v>
      </c>
      <c r="F4307">
        <v>2018</v>
      </c>
      <c r="G4307">
        <v>32</v>
      </c>
      <c r="H4307" t="s">
        <v>87</v>
      </c>
      <c r="I4307" t="s">
        <v>42</v>
      </c>
      <c r="J4307">
        <v>1</v>
      </c>
      <c r="K4307" t="s">
        <v>43</v>
      </c>
      <c r="L4307">
        <v>9</v>
      </c>
      <c r="M4307" t="s">
        <v>7930</v>
      </c>
      <c r="N4307" t="s">
        <v>7931</v>
      </c>
      <c r="O4307" t="s">
        <v>9648</v>
      </c>
      <c r="P4307" t="s">
        <v>3267</v>
      </c>
      <c r="Q4307" t="s">
        <v>47</v>
      </c>
      <c r="S4307" t="s">
        <v>47</v>
      </c>
      <c r="T4307" t="s">
        <v>63</v>
      </c>
      <c r="U4307" t="s">
        <v>7960</v>
      </c>
      <c r="V4307">
        <v>1</v>
      </c>
      <c r="W4307">
        <v>0</v>
      </c>
      <c r="X4307">
        <v>1</v>
      </c>
      <c r="Y4307">
        <v>1</v>
      </c>
      <c r="Z4307">
        <v>0</v>
      </c>
      <c r="AA4307">
        <v>0</v>
      </c>
      <c r="AB4307">
        <v>0</v>
      </c>
      <c r="AC4307">
        <v>0</v>
      </c>
      <c r="AD4307">
        <v>0</v>
      </c>
      <c r="AE4307">
        <v>0</v>
      </c>
      <c r="AF4307">
        <v>0</v>
      </c>
      <c r="AG4307">
        <v>0</v>
      </c>
      <c r="AH4307">
        <v>0</v>
      </c>
      <c r="AI4307">
        <v>0</v>
      </c>
      <c r="AK4307">
        <v>0</v>
      </c>
      <c r="AL4307" t="s">
        <v>65</v>
      </c>
      <c r="AM4307">
        <v>0</v>
      </c>
      <c r="AN4307">
        <v>1</v>
      </c>
      <c r="AO4307">
        <v>1</v>
      </c>
    </row>
    <row r="4308" spans="1:41" x14ac:dyDescent="0.55000000000000004">
      <c r="A4308" t="s">
        <v>7961</v>
      </c>
      <c r="B4308" s="1">
        <v>43273</v>
      </c>
      <c r="C4308">
        <v>25</v>
      </c>
      <c r="D4308">
        <v>6</v>
      </c>
      <c r="E4308" t="s">
        <v>101</v>
      </c>
      <c r="F4308">
        <v>2018</v>
      </c>
      <c r="G4308">
        <v>30</v>
      </c>
      <c r="H4308" t="s">
        <v>87</v>
      </c>
      <c r="I4308" t="s">
        <v>42</v>
      </c>
      <c r="J4308">
        <v>1</v>
      </c>
      <c r="K4308" t="s">
        <v>43</v>
      </c>
      <c r="L4308">
        <v>9</v>
      </c>
      <c r="M4308" t="s">
        <v>7930</v>
      </c>
      <c r="N4308" t="s">
        <v>7931</v>
      </c>
      <c r="O4308" t="s">
        <v>9648</v>
      </c>
      <c r="P4308" t="s">
        <v>3267</v>
      </c>
      <c r="Q4308" t="s">
        <v>47</v>
      </c>
      <c r="S4308" t="s">
        <v>47</v>
      </c>
      <c r="T4308" t="s">
        <v>77</v>
      </c>
      <c r="U4308" t="s">
        <v>7962</v>
      </c>
      <c r="V4308">
        <v>1</v>
      </c>
      <c r="W4308">
        <v>0</v>
      </c>
      <c r="X4308">
        <v>1</v>
      </c>
      <c r="Y4308">
        <v>1</v>
      </c>
      <c r="Z4308">
        <v>0</v>
      </c>
      <c r="AA4308">
        <v>0</v>
      </c>
      <c r="AB4308">
        <v>0</v>
      </c>
      <c r="AC4308">
        <v>0</v>
      </c>
      <c r="AD4308">
        <v>0</v>
      </c>
      <c r="AE4308">
        <v>0</v>
      </c>
      <c r="AF4308">
        <v>0</v>
      </c>
      <c r="AG4308">
        <v>0</v>
      </c>
      <c r="AH4308">
        <v>0</v>
      </c>
      <c r="AI4308">
        <v>0</v>
      </c>
      <c r="AK4308">
        <v>0</v>
      </c>
      <c r="AL4308" t="s">
        <v>65</v>
      </c>
      <c r="AM4308">
        <v>0</v>
      </c>
      <c r="AN4308">
        <v>1</v>
      </c>
      <c r="AO4308">
        <v>1</v>
      </c>
    </row>
    <row r="4309" spans="1:41" x14ac:dyDescent="0.55000000000000004">
      <c r="A4309" t="s">
        <v>7963</v>
      </c>
      <c r="B4309" s="1">
        <v>43354</v>
      </c>
      <c r="C4309">
        <v>37</v>
      </c>
      <c r="D4309">
        <v>9</v>
      </c>
      <c r="E4309" t="s">
        <v>51</v>
      </c>
      <c r="F4309">
        <v>2018</v>
      </c>
      <c r="G4309">
        <v>41</v>
      </c>
      <c r="H4309" t="s">
        <v>41</v>
      </c>
      <c r="I4309" t="s">
        <v>42</v>
      </c>
      <c r="J4309">
        <v>1</v>
      </c>
      <c r="K4309" t="s">
        <v>43</v>
      </c>
      <c r="L4309">
        <v>9</v>
      </c>
      <c r="M4309" t="s">
        <v>7930</v>
      </c>
      <c r="N4309" t="s">
        <v>7931</v>
      </c>
      <c r="O4309" t="s">
        <v>9648</v>
      </c>
      <c r="P4309" t="s">
        <v>3267</v>
      </c>
      <c r="Q4309" t="s">
        <v>33</v>
      </c>
      <c r="S4309" t="s">
        <v>455</v>
      </c>
      <c r="T4309" t="s">
        <v>63</v>
      </c>
      <c r="U4309" t="s">
        <v>7658</v>
      </c>
      <c r="V4309">
        <v>0</v>
      </c>
      <c r="W4309">
        <v>0</v>
      </c>
      <c r="X4309">
        <v>1</v>
      </c>
      <c r="Y4309">
        <v>1</v>
      </c>
      <c r="Z4309">
        <v>0</v>
      </c>
      <c r="AA4309">
        <v>0</v>
      </c>
      <c r="AB4309">
        <v>0</v>
      </c>
      <c r="AC4309">
        <v>0</v>
      </c>
      <c r="AD4309">
        <v>0</v>
      </c>
      <c r="AE4309">
        <v>0</v>
      </c>
      <c r="AF4309">
        <v>0</v>
      </c>
      <c r="AG4309">
        <v>0</v>
      </c>
      <c r="AH4309">
        <v>0</v>
      </c>
      <c r="AI4309">
        <v>0</v>
      </c>
      <c r="AK4309">
        <v>0</v>
      </c>
      <c r="AL4309" t="s">
        <v>65</v>
      </c>
      <c r="AM4309">
        <v>0</v>
      </c>
      <c r="AN4309">
        <v>1</v>
      </c>
      <c r="AO4309">
        <v>1</v>
      </c>
    </row>
    <row r="4310" spans="1:41" x14ac:dyDescent="0.55000000000000004">
      <c r="A4310" t="s">
        <v>7964</v>
      </c>
      <c r="B4310" s="1">
        <v>41095</v>
      </c>
      <c r="C4310">
        <v>27</v>
      </c>
      <c r="D4310">
        <v>7</v>
      </c>
      <c r="E4310" t="s">
        <v>105</v>
      </c>
      <c r="F4310">
        <v>2012</v>
      </c>
      <c r="G4310">
        <v>59</v>
      </c>
      <c r="H4310" t="s">
        <v>115</v>
      </c>
      <c r="I4310" t="s">
        <v>53</v>
      </c>
      <c r="J4310">
        <v>0</v>
      </c>
      <c r="K4310" t="s">
        <v>43</v>
      </c>
      <c r="L4310">
        <v>9</v>
      </c>
      <c r="M4310" t="s">
        <v>7965</v>
      </c>
      <c r="N4310" t="s">
        <v>7966</v>
      </c>
      <c r="O4310" t="s">
        <v>9648</v>
      </c>
      <c r="P4310" t="s">
        <v>6032</v>
      </c>
      <c r="Q4310" t="s">
        <v>47</v>
      </c>
      <c r="S4310" t="s">
        <v>47</v>
      </c>
      <c r="T4310" t="s">
        <v>84</v>
      </c>
      <c r="U4310" t="s">
        <v>85</v>
      </c>
      <c r="V4310">
        <v>0</v>
      </c>
      <c r="W4310">
        <v>0</v>
      </c>
      <c r="X4310">
        <v>0</v>
      </c>
      <c r="Y4310">
        <v>0</v>
      </c>
      <c r="Z4310">
        <v>1</v>
      </c>
      <c r="AA4310">
        <v>1</v>
      </c>
      <c r="AB4310">
        <v>0</v>
      </c>
      <c r="AC4310">
        <v>0</v>
      </c>
      <c r="AD4310">
        <v>1</v>
      </c>
      <c r="AE4310">
        <v>0</v>
      </c>
      <c r="AF4310">
        <v>0</v>
      </c>
      <c r="AG4310">
        <v>0</v>
      </c>
      <c r="AH4310">
        <v>0</v>
      </c>
      <c r="AI4310">
        <v>0</v>
      </c>
      <c r="AK4310">
        <v>0</v>
      </c>
      <c r="AM4310">
        <v>1</v>
      </c>
      <c r="AN4310">
        <v>0</v>
      </c>
      <c r="AO4310">
        <v>1</v>
      </c>
    </row>
    <row r="4311" spans="1:41" x14ac:dyDescent="0.55000000000000004">
      <c r="A4311" t="s">
        <v>7967</v>
      </c>
      <c r="B4311" s="1">
        <v>41834</v>
      </c>
      <c r="C4311">
        <v>29</v>
      </c>
      <c r="D4311">
        <v>7</v>
      </c>
      <c r="E4311" t="s">
        <v>105</v>
      </c>
      <c r="F4311">
        <v>2014</v>
      </c>
      <c r="G4311">
        <v>24</v>
      </c>
      <c r="H4311" t="s">
        <v>62</v>
      </c>
      <c r="I4311" t="s">
        <v>42</v>
      </c>
      <c r="J4311">
        <v>1</v>
      </c>
      <c r="K4311" t="s">
        <v>43</v>
      </c>
      <c r="L4311">
        <v>9</v>
      </c>
      <c r="M4311" t="s">
        <v>7965</v>
      </c>
      <c r="N4311" t="s">
        <v>7966</v>
      </c>
      <c r="O4311" t="s">
        <v>9648</v>
      </c>
      <c r="P4311" t="s">
        <v>6032</v>
      </c>
      <c r="Q4311" t="s">
        <v>47</v>
      </c>
      <c r="S4311" t="s">
        <v>47</v>
      </c>
      <c r="T4311" t="s">
        <v>63</v>
      </c>
      <c r="U4311" t="s">
        <v>140</v>
      </c>
      <c r="V4311">
        <v>1</v>
      </c>
      <c r="W4311">
        <v>0</v>
      </c>
      <c r="X4311">
        <v>0</v>
      </c>
      <c r="Y4311">
        <v>0</v>
      </c>
      <c r="Z4311">
        <v>0</v>
      </c>
      <c r="AA4311">
        <v>0</v>
      </c>
      <c r="AB4311">
        <v>0</v>
      </c>
      <c r="AC4311">
        <v>0</v>
      </c>
      <c r="AD4311">
        <v>0</v>
      </c>
      <c r="AE4311">
        <v>0</v>
      </c>
      <c r="AF4311">
        <v>0</v>
      </c>
      <c r="AG4311">
        <v>0</v>
      </c>
      <c r="AH4311">
        <v>0</v>
      </c>
      <c r="AI4311">
        <v>0</v>
      </c>
      <c r="AK4311">
        <v>0</v>
      </c>
      <c r="AM4311">
        <v>0</v>
      </c>
      <c r="AN4311">
        <v>0</v>
      </c>
      <c r="AO4311">
        <v>0</v>
      </c>
    </row>
    <row r="4312" spans="1:41" x14ac:dyDescent="0.55000000000000004">
      <c r="A4312" t="s">
        <v>7968</v>
      </c>
      <c r="B4312" s="1">
        <v>41959</v>
      </c>
      <c r="C4312">
        <v>46</v>
      </c>
      <c r="D4312">
        <v>11</v>
      </c>
      <c r="E4312" t="s">
        <v>119</v>
      </c>
      <c r="F4312">
        <v>2014</v>
      </c>
      <c r="G4312">
        <v>40</v>
      </c>
      <c r="H4312" t="s">
        <v>41</v>
      </c>
      <c r="I4312" t="s">
        <v>42</v>
      </c>
      <c r="J4312">
        <v>1</v>
      </c>
      <c r="K4312" t="s">
        <v>43</v>
      </c>
      <c r="L4312">
        <v>9</v>
      </c>
      <c r="M4312" t="s">
        <v>7965</v>
      </c>
      <c r="N4312" t="s">
        <v>7966</v>
      </c>
      <c r="O4312" t="s">
        <v>9648</v>
      </c>
      <c r="P4312" t="s">
        <v>6032</v>
      </c>
      <c r="Q4312" t="s">
        <v>47</v>
      </c>
      <c r="S4312" t="s">
        <v>47</v>
      </c>
      <c r="T4312" t="s">
        <v>54</v>
      </c>
      <c r="U4312" t="s">
        <v>55</v>
      </c>
      <c r="V4312">
        <v>1</v>
      </c>
      <c r="W4312">
        <v>0</v>
      </c>
      <c r="X4312">
        <v>0</v>
      </c>
      <c r="Y4312">
        <v>0</v>
      </c>
      <c r="Z4312">
        <v>0</v>
      </c>
      <c r="AA4312">
        <v>0</v>
      </c>
      <c r="AB4312">
        <v>0</v>
      </c>
      <c r="AC4312">
        <v>0</v>
      </c>
      <c r="AD4312">
        <v>0</v>
      </c>
      <c r="AE4312">
        <v>0</v>
      </c>
      <c r="AF4312">
        <v>0</v>
      </c>
      <c r="AG4312">
        <v>0</v>
      </c>
      <c r="AH4312">
        <v>0</v>
      </c>
      <c r="AI4312">
        <v>0</v>
      </c>
      <c r="AK4312">
        <v>0</v>
      </c>
      <c r="AM4312">
        <v>0</v>
      </c>
      <c r="AN4312">
        <v>0</v>
      </c>
      <c r="AO4312">
        <v>0</v>
      </c>
    </row>
    <row r="4313" spans="1:41" x14ac:dyDescent="0.55000000000000004">
      <c r="A4313" t="s">
        <v>7969</v>
      </c>
      <c r="B4313" s="1">
        <v>42145</v>
      </c>
      <c r="C4313">
        <v>21</v>
      </c>
      <c r="D4313">
        <v>5</v>
      </c>
      <c r="E4313" t="s">
        <v>76</v>
      </c>
      <c r="F4313">
        <v>2015</v>
      </c>
      <c r="G4313">
        <v>28</v>
      </c>
      <c r="H4313" t="s">
        <v>87</v>
      </c>
      <c r="I4313" t="s">
        <v>42</v>
      </c>
      <c r="J4313">
        <v>1</v>
      </c>
      <c r="K4313" t="s">
        <v>43</v>
      </c>
      <c r="L4313">
        <v>9</v>
      </c>
      <c r="M4313" t="s">
        <v>7965</v>
      </c>
      <c r="N4313" t="s">
        <v>7966</v>
      </c>
      <c r="O4313" t="s">
        <v>9648</v>
      </c>
      <c r="P4313" t="s">
        <v>6032</v>
      </c>
      <c r="Q4313" t="s">
        <v>47</v>
      </c>
      <c r="S4313" t="s">
        <v>47</v>
      </c>
      <c r="U4313" t="s">
        <v>898</v>
      </c>
      <c r="V4313">
        <v>1</v>
      </c>
      <c r="W4313">
        <v>0</v>
      </c>
      <c r="X4313">
        <v>0</v>
      </c>
      <c r="Y4313">
        <v>0</v>
      </c>
      <c r="Z4313">
        <v>0</v>
      </c>
      <c r="AA4313">
        <v>0</v>
      </c>
      <c r="AB4313">
        <v>0</v>
      </c>
      <c r="AC4313">
        <v>0</v>
      </c>
      <c r="AD4313">
        <v>0</v>
      </c>
      <c r="AE4313">
        <v>0</v>
      </c>
      <c r="AF4313">
        <v>0</v>
      </c>
      <c r="AG4313">
        <v>0</v>
      </c>
      <c r="AH4313">
        <v>0</v>
      </c>
      <c r="AI4313">
        <v>0</v>
      </c>
      <c r="AK4313">
        <v>0</v>
      </c>
      <c r="AL4313" t="s">
        <v>65</v>
      </c>
      <c r="AM4313">
        <v>0</v>
      </c>
      <c r="AN4313">
        <v>0</v>
      </c>
      <c r="AO4313">
        <v>0</v>
      </c>
    </row>
    <row r="4314" spans="1:41" x14ac:dyDescent="0.55000000000000004">
      <c r="A4314" t="s">
        <v>7970</v>
      </c>
      <c r="B4314" s="1">
        <v>42265</v>
      </c>
      <c r="C4314">
        <v>38</v>
      </c>
      <c r="D4314">
        <v>9</v>
      </c>
      <c r="E4314" t="s">
        <v>51</v>
      </c>
      <c r="F4314">
        <v>2015</v>
      </c>
      <c r="G4314">
        <v>57</v>
      </c>
      <c r="H4314" t="s">
        <v>115</v>
      </c>
      <c r="I4314" t="s">
        <v>53</v>
      </c>
      <c r="J4314">
        <v>0</v>
      </c>
      <c r="K4314" t="s">
        <v>43</v>
      </c>
      <c r="L4314">
        <v>9</v>
      </c>
      <c r="M4314" t="s">
        <v>7965</v>
      </c>
      <c r="N4314" t="s">
        <v>7966</v>
      </c>
      <c r="O4314" t="s">
        <v>9648</v>
      </c>
      <c r="P4314" t="s">
        <v>6032</v>
      </c>
      <c r="Q4314" t="s">
        <v>47</v>
      </c>
      <c r="S4314" t="s">
        <v>47</v>
      </c>
      <c r="U4314" t="s">
        <v>7971</v>
      </c>
      <c r="V4314">
        <v>0</v>
      </c>
      <c r="W4314">
        <v>0</v>
      </c>
      <c r="X4314">
        <v>0</v>
      </c>
      <c r="Y4314">
        <v>0</v>
      </c>
      <c r="Z4314">
        <v>0</v>
      </c>
      <c r="AA4314">
        <v>0</v>
      </c>
      <c r="AB4314">
        <v>0</v>
      </c>
      <c r="AC4314">
        <v>0</v>
      </c>
      <c r="AD4314">
        <v>0</v>
      </c>
      <c r="AE4314">
        <v>1</v>
      </c>
      <c r="AF4314">
        <v>0</v>
      </c>
      <c r="AG4314">
        <v>0</v>
      </c>
      <c r="AH4314">
        <v>0</v>
      </c>
      <c r="AI4314">
        <v>0</v>
      </c>
      <c r="AK4314">
        <v>0</v>
      </c>
      <c r="AL4314" t="s">
        <v>65</v>
      </c>
      <c r="AM4314">
        <v>1</v>
      </c>
      <c r="AN4314">
        <v>0</v>
      </c>
      <c r="AO4314">
        <v>1</v>
      </c>
    </row>
    <row r="4315" spans="1:41" x14ac:dyDescent="0.55000000000000004">
      <c r="A4315" t="s">
        <v>7972</v>
      </c>
      <c r="B4315" s="1">
        <v>42273</v>
      </c>
      <c r="C4315">
        <v>39</v>
      </c>
      <c r="D4315">
        <v>9</v>
      </c>
      <c r="E4315" t="s">
        <v>51</v>
      </c>
      <c r="F4315">
        <v>2015</v>
      </c>
      <c r="G4315">
        <v>22</v>
      </c>
      <c r="H4315" t="s">
        <v>62</v>
      </c>
      <c r="I4315" t="s">
        <v>42</v>
      </c>
      <c r="J4315">
        <v>1</v>
      </c>
      <c r="K4315" t="s">
        <v>106</v>
      </c>
      <c r="L4315">
        <v>7</v>
      </c>
      <c r="M4315" t="s">
        <v>7965</v>
      </c>
      <c r="N4315" t="s">
        <v>7966</v>
      </c>
      <c r="O4315" t="s">
        <v>9648</v>
      </c>
      <c r="P4315" t="s">
        <v>6032</v>
      </c>
      <c r="Q4315" t="s">
        <v>33</v>
      </c>
      <c r="S4315" t="s">
        <v>728</v>
      </c>
      <c r="U4315" t="s">
        <v>7973</v>
      </c>
      <c r="V4315">
        <v>1</v>
      </c>
      <c r="W4315">
        <v>0</v>
      </c>
      <c r="X4315">
        <v>1</v>
      </c>
      <c r="Y4315">
        <v>0</v>
      </c>
      <c r="Z4315">
        <v>0</v>
      </c>
      <c r="AA4315">
        <v>0</v>
      </c>
      <c r="AB4315">
        <v>0</v>
      </c>
      <c r="AC4315">
        <v>0</v>
      </c>
      <c r="AD4315">
        <v>0</v>
      </c>
      <c r="AE4315">
        <v>0</v>
      </c>
      <c r="AF4315">
        <v>0</v>
      </c>
      <c r="AG4315">
        <v>0</v>
      </c>
      <c r="AH4315">
        <v>0</v>
      </c>
      <c r="AI4315">
        <v>0</v>
      </c>
      <c r="AK4315">
        <v>0</v>
      </c>
      <c r="AL4315" t="s">
        <v>65</v>
      </c>
      <c r="AM4315">
        <v>0</v>
      </c>
      <c r="AN4315">
        <v>1</v>
      </c>
      <c r="AO4315">
        <v>1</v>
      </c>
    </row>
    <row r="4316" spans="1:41" x14ac:dyDescent="0.55000000000000004">
      <c r="A4316" t="s">
        <v>7974</v>
      </c>
      <c r="B4316" s="1">
        <v>42374</v>
      </c>
      <c r="C4316">
        <v>1</v>
      </c>
      <c r="D4316">
        <v>1</v>
      </c>
      <c r="E4316" t="s">
        <v>40</v>
      </c>
      <c r="F4316">
        <v>2016</v>
      </c>
      <c r="G4316">
        <v>46</v>
      </c>
      <c r="H4316" t="s">
        <v>52</v>
      </c>
      <c r="I4316" t="s">
        <v>42</v>
      </c>
      <c r="J4316">
        <v>1</v>
      </c>
      <c r="K4316" t="s">
        <v>43</v>
      </c>
      <c r="L4316">
        <v>9</v>
      </c>
      <c r="M4316" t="s">
        <v>7965</v>
      </c>
      <c r="N4316" t="s">
        <v>7966</v>
      </c>
      <c r="O4316" t="s">
        <v>9648</v>
      </c>
      <c r="P4316" t="s">
        <v>6032</v>
      </c>
      <c r="Q4316" t="s">
        <v>47</v>
      </c>
      <c r="S4316" t="s">
        <v>47</v>
      </c>
      <c r="T4316" t="s">
        <v>7975</v>
      </c>
      <c r="U4316" t="s">
        <v>7976</v>
      </c>
      <c r="V4316">
        <v>0</v>
      </c>
      <c r="W4316">
        <v>0</v>
      </c>
      <c r="X4316">
        <v>0</v>
      </c>
      <c r="Y4316">
        <v>0</v>
      </c>
      <c r="Z4316">
        <v>0</v>
      </c>
      <c r="AA4316">
        <v>0</v>
      </c>
      <c r="AB4316">
        <v>1</v>
      </c>
      <c r="AC4316">
        <v>0</v>
      </c>
      <c r="AD4316">
        <v>1</v>
      </c>
      <c r="AE4316">
        <v>0</v>
      </c>
      <c r="AF4316">
        <v>0</v>
      </c>
      <c r="AG4316">
        <v>0</v>
      </c>
      <c r="AH4316">
        <v>1</v>
      </c>
      <c r="AI4316">
        <v>0</v>
      </c>
      <c r="AK4316">
        <v>0</v>
      </c>
      <c r="AL4316" t="s">
        <v>65</v>
      </c>
      <c r="AM4316">
        <v>1</v>
      </c>
      <c r="AN4316">
        <v>0</v>
      </c>
      <c r="AO4316">
        <v>1</v>
      </c>
    </row>
    <row r="4317" spans="1:41" x14ac:dyDescent="0.55000000000000004">
      <c r="A4317" t="s">
        <v>7977</v>
      </c>
      <c r="B4317" s="1">
        <v>42374</v>
      </c>
      <c r="C4317">
        <v>1</v>
      </c>
      <c r="D4317">
        <v>1</v>
      </c>
      <c r="E4317" t="s">
        <v>40</v>
      </c>
      <c r="F4317">
        <v>2016</v>
      </c>
      <c r="G4317">
        <v>57</v>
      </c>
      <c r="H4317" t="s">
        <v>115</v>
      </c>
      <c r="I4317" t="s">
        <v>53</v>
      </c>
      <c r="J4317">
        <v>0</v>
      </c>
      <c r="K4317" t="s">
        <v>43</v>
      </c>
      <c r="L4317">
        <v>9</v>
      </c>
      <c r="M4317" t="s">
        <v>7965</v>
      </c>
      <c r="N4317" t="s">
        <v>7966</v>
      </c>
      <c r="O4317" t="s">
        <v>9648</v>
      </c>
      <c r="P4317" t="s">
        <v>6032</v>
      </c>
      <c r="Q4317" t="s">
        <v>47</v>
      </c>
      <c r="S4317" t="s">
        <v>47</v>
      </c>
      <c r="T4317" t="s">
        <v>7978</v>
      </c>
      <c r="U4317" t="s">
        <v>7976</v>
      </c>
      <c r="V4317">
        <v>0</v>
      </c>
      <c r="W4317">
        <v>0</v>
      </c>
      <c r="X4317">
        <v>0</v>
      </c>
      <c r="Y4317">
        <v>0</v>
      </c>
      <c r="Z4317">
        <v>0</v>
      </c>
      <c r="AA4317">
        <v>0</v>
      </c>
      <c r="AB4317">
        <v>1</v>
      </c>
      <c r="AC4317">
        <v>0</v>
      </c>
      <c r="AD4317">
        <v>1</v>
      </c>
      <c r="AE4317">
        <v>0</v>
      </c>
      <c r="AF4317">
        <v>0</v>
      </c>
      <c r="AG4317">
        <v>0</v>
      </c>
      <c r="AH4317">
        <v>1</v>
      </c>
      <c r="AI4317">
        <v>0</v>
      </c>
      <c r="AK4317">
        <v>0</v>
      </c>
      <c r="AL4317" t="s">
        <v>65</v>
      </c>
      <c r="AM4317">
        <v>1</v>
      </c>
      <c r="AN4317">
        <v>0</v>
      </c>
      <c r="AO4317">
        <v>1</v>
      </c>
    </row>
    <row r="4318" spans="1:41" x14ac:dyDescent="0.55000000000000004">
      <c r="A4318" t="s">
        <v>7979</v>
      </c>
      <c r="B4318" s="1">
        <v>42924</v>
      </c>
      <c r="C4318">
        <v>27</v>
      </c>
      <c r="D4318">
        <v>7</v>
      </c>
      <c r="E4318" t="s">
        <v>105</v>
      </c>
      <c r="F4318">
        <v>2017</v>
      </c>
      <c r="G4318">
        <v>24</v>
      </c>
      <c r="H4318" t="s">
        <v>62</v>
      </c>
      <c r="I4318" t="s">
        <v>42</v>
      </c>
      <c r="J4318">
        <v>1</v>
      </c>
      <c r="K4318" t="s">
        <v>43</v>
      </c>
      <c r="L4318">
        <v>9</v>
      </c>
      <c r="M4318" t="s">
        <v>7965</v>
      </c>
      <c r="N4318" t="s">
        <v>7966</v>
      </c>
      <c r="O4318" t="s">
        <v>9648</v>
      </c>
      <c r="P4318" t="s">
        <v>6032</v>
      </c>
      <c r="Q4318" t="s">
        <v>47</v>
      </c>
      <c r="S4318" t="s">
        <v>47</v>
      </c>
      <c r="T4318" t="s">
        <v>77</v>
      </c>
      <c r="U4318" t="s">
        <v>7980</v>
      </c>
      <c r="V4318">
        <v>1</v>
      </c>
      <c r="W4318">
        <v>1</v>
      </c>
      <c r="X4318">
        <v>1</v>
      </c>
      <c r="Y4318">
        <v>0</v>
      </c>
      <c r="Z4318">
        <v>0</v>
      </c>
      <c r="AA4318">
        <v>0</v>
      </c>
      <c r="AB4318">
        <v>1</v>
      </c>
      <c r="AC4318">
        <v>0</v>
      </c>
      <c r="AD4318">
        <v>0</v>
      </c>
      <c r="AE4318">
        <v>0</v>
      </c>
      <c r="AF4318">
        <v>0</v>
      </c>
      <c r="AG4318">
        <v>0</v>
      </c>
      <c r="AH4318">
        <v>0</v>
      </c>
      <c r="AI4318">
        <v>0</v>
      </c>
      <c r="AK4318">
        <v>0</v>
      </c>
      <c r="AM4318">
        <v>0</v>
      </c>
      <c r="AN4318">
        <v>1</v>
      </c>
      <c r="AO4318">
        <v>1</v>
      </c>
    </row>
    <row r="4319" spans="1:41" x14ac:dyDescent="0.55000000000000004">
      <c r="A4319" t="s">
        <v>7981</v>
      </c>
      <c r="B4319" s="1">
        <v>43294</v>
      </c>
      <c r="C4319">
        <v>28</v>
      </c>
      <c r="D4319">
        <v>7</v>
      </c>
      <c r="E4319" t="s">
        <v>105</v>
      </c>
      <c r="F4319">
        <v>2018</v>
      </c>
      <c r="G4319">
        <v>26</v>
      </c>
      <c r="H4319" t="s">
        <v>87</v>
      </c>
      <c r="I4319" t="s">
        <v>42</v>
      </c>
      <c r="J4319">
        <v>1</v>
      </c>
      <c r="K4319" t="s">
        <v>43</v>
      </c>
      <c r="L4319">
        <v>9</v>
      </c>
      <c r="M4319" t="s">
        <v>7965</v>
      </c>
      <c r="N4319" t="s">
        <v>7966</v>
      </c>
      <c r="O4319" t="s">
        <v>9648</v>
      </c>
      <c r="P4319" t="s">
        <v>6032</v>
      </c>
      <c r="Q4319" t="s">
        <v>33</v>
      </c>
      <c r="S4319" t="s">
        <v>728</v>
      </c>
      <c r="T4319" t="s">
        <v>48</v>
      </c>
      <c r="U4319" t="s">
        <v>64</v>
      </c>
      <c r="V4319">
        <v>0</v>
      </c>
      <c r="W4319">
        <v>0</v>
      </c>
      <c r="X4319">
        <v>1</v>
      </c>
      <c r="Y4319">
        <v>0</v>
      </c>
      <c r="Z4319">
        <v>0</v>
      </c>
      <c r="AA4319">
        <v>0</v>
      </c>
      <c r="AB4319">
        <v>0</v>
      </c>
      <c r="AC4319">
        <v>0</v>
      </c>
      <c r="AD4319">
        <v>0</v>
      </c>
      <c r="AE4319">
        <v>0</v>
      </c>
      <c r="AF4319">
        <v>0</v>
      </c>
      <c r="AG4319">
        <v>0</v>
      </c>
      <c r="AH4319">
        <v>0</v>
      </c>
      <c r="AI4319">
        <v>0</v>
      </c>
      <c r="AK4319">
        <v>0</v>
      </c>
      <c r="AL4319" t="s">
        <v>65</v>
      </c>
      <c r="AM4319">
        <v>0</v>
      </c>
      <c r="AN4319">
        <v>1</v>
      </c>
      <c r="AO4319">
        <v>1</v>
      </c>
    </row>
    <row r="4320" spans="1:41" x14ac:dyDescent="0.55000000000000004">
      <c r="A4320" t="s">
        <v>7982</v>
      </c>
      <c r="B4320" s="1">
        <v>41133</v>
      </c>
      <c r="C4320">
        <v>32</v>
      </c>
      <c r="D4320">
        <v>8</v>
      </c>
      <c r="E4320" t="s">
        <v>109</v>
      </c>
      <c r="F4320">
        <v>2012</v>
      </c>
      <c r="G4320">
        <v>21</v>
      </c>
      <c r="H4320" t="s">
        <v>62</v>
      </c>
      <c r="I4320" t="s">
        <v>53</v>
      </c>
      <c r="J4320">
        <v>0</v>
      </c>
      <c r="K4320" t="s">
        <v>43</v>
      </c>
      <c r="L4320">
        <v>9</v>
      </c>
      <c r="M4320" t="s">
        <v>7983</v>
      </c>
      <c r="N4320" t="s">
        <v>7984</v>
      </c>
      <c r="O4320" t="s">
        <v>9648</v>
      </c>
      <c r="P4320" t="s">
        <v>82</v>
      </c>
      <c r="Q4320" t="s">
        <v>47</v>
      </c>
      <c r="S4320" t="s">
        <v>47</v>
      </c>
      <c r="T4320" t="s">
        <v>421</v>
      </c>
      <c r="U4320" t="s">
        <v>422</v>
      </c>
      <c r="V4320">
        <v>1</v>
      </c>
      <c r="W4320">
        <v>0</v>
      </c>
      <c r="X4320">
        <v>0</v>
      </c>
      <c r="Y4320">
        <v>0</v>
      </c>
      <c r="Z4320">
        <v>0</v>
      </c>
      <c r="AA4320">
        <v>0</v>
      </c>
      <c r="AB4320">
        <v>0</v>
      </c>
      <c r="AC4320">
        <v>0</v>
      </c>
      <c r="AD4320">
        <v>0</v>
      </c>
      <c r="AE4320">
        <v>0</v>
      </c>
      <c r="AF4320">
        <v>0</v>
      </c>
      <c r="AG4320">
        <v>0</v>
      </c>
      <c r="AH4320">
        <v>0</v>
      </c>
      <c r="AI4320">
        <v>0</v>
      </c>
      <c r="AK4320">
        <v>0</v>
      </c>
      <c r="AM4320">
        <v>0</v>
      </c>
      <c r="AN4320">
        <v>0</v>
      </c>
      <c r="AO4320">
        <v>0</v>
      </c>
    </row>
    <row r="4321" spans="1:41" x14ac:dyDescent="0.55000000000000004">
      <c r="A4321" t="s">
        <v>7985</v>
      </c>
      <c r="B4321" s="1">
        <v>41305</v>
      </c>
      <c r="C4321">
        <v>5</v>
      </c>
      <c r="D4321">
        <v>1</v>
      </c>
      <c r="E4321" t="s">
        <v>40</v>
      </c>
      <c r="F4321">
        <v>2013</v>
      </c>
      <c r="G4321">
        <v>29</v>
      </c>
      <c r="H4321" t="s">
        <v>87</v>
      </c>
      <c r="I4321" t="s">
        <v>42</v>
      </c>
      <c r="J4321">
        <v>1</v>
      </c>
      <c r="K4321" t="s">
        <v>43</v>
      </c>
      <c r="L4321">
        <v>9</v>
      </c>
      <c r="M4321" t="s">
        <v>7983</v>
      </c>
      <c r="N4321" t="s">
        <v>7984</v>
      </c>
      <c r="O4321" t="s">
        <v>9648</v>
      </c>
      <c r="P4321" t="s">
        <v>82</v>
      </c>
      <c r="Q4321" t="s">
        <v>33</v>
      </c>
      <c r="R4321" t="s">
        <v>7986</v>
      </c>
      <c r="S4321" t="s">
        <v>33</v>
      </c>
      <c r="T4321" t="s">
        <v>63</v>
      </c>
      <c r="U4321" t="s">
        <v>55</v>
      </c>
      <c r="V4321">
        <v>1</v>
      </c>
      <c r="W4321">
        <v>0</v>
      </c>
      <c r="X4321">
        <v>0</v>
      </c>
      <c r="Y4321">
        <v>0</v>
      </c>
      <c r="Z4321">
        <v>0</v>
      </c>
      <c r="AA4321">
        <v>0</v>
      </c>
      <c r="AB4321">
        <v>0</v>
      </c>
      <c r="AC4321">
        <v>0</v>
      </c>
      <c r="AD4321">
        <v>0</v>
      </c>
      <c r="AE4321">
        <v>0</v>
      </c>
      <c r="AF4321">
        <v>0</v>
      </c>
      <c r="AG4321">
        <v>0</v>
      </c>
      <c r="AH4321">
        <v>0</v>
      </c>
      <c r="AI4321">
        <v>0</v>
      </c>
      <c r="AK4321">
        <v>0</v>
      </c>
      <c r="AM4321">
        <v>0</v>
      </c>
      <c r="AN4321">
        <v>0</v>
      </c>
      <c r="AO4321">
        <v>0</v>
      </c>
    </row>
    <row r="4322" spans="1:41" x14ac:dyDescent="0.55000000000000004">
      <c r="A4322" t="s">
        <v>7987</v>
      </c>
      <c r="B4322" s="1">
        <v>41355</v>
      </c>
      <c r="C4322">
        <v>12</v>
      </c>
      <c r="D4322">
        <v>3</v>
      </c>
      <c r="E4322" t="s">
        <v>67</v>
      </c>
      <c r="F4322">
        <v>2013</v>
      </c>
      <c r="G4322">
        <v>47</v>
      </c>
      <c r="H4322" t="s">
        <v>52</v>
      </c>
      <c r="I4322" t="s">
        <v>42</v>
      </c>
      <c r="J4322">
        <v>1</v>
      </c>
      <c r="K4322" t="s">
        <v>43</v>
      </c>
      <c r="L4322">
        <v>9</v>
      </c>
      <c r="M4322" t="s">
        <v>7983</v>
      </c>
      <c r="N4322" t="s">
        <v>7984</v>
      </c>
      <c r="O4322" t="s">
        <v>9648</v>
      </c>
      <c r="P4322" t="s">
        <v>82</v>
      </c>
      <c r="Q4322" t="s">
        <v>47</v>
      </c>
      <c r="S4322" t="s">
        <v>47</v>
      </c>
      <c r="T4322" t="s">
        <v>84</v>
      </c>
      <c r="U4322" t="s">
        <v>7988</v>
      </c>
      <c r="V4322">
        <v>0</v>
      </c>
      <c r="W4322">
        <v>1</v>
      </c>
      <c r="X4322">
        <v>0</v>
      </c>
      <c r="Y4322">
        <v>0</v>
      </c>
      <c r="Z4322">
        <v>1</v>
      </c>
      <c r="AA4322">
        <v>0</v>
      </c>
      <c r="AB4322">
        <v>0</v>
      </c>
      <c r="AC4322">
        <v>0</v>
      </c>
      <c r="AD4322">
        <v>0</v>
      </c>
      <c r="AE4322">
        <v>0</v>
      </c>
      <c r="AF4322">
        <v>0</v>
      </c>
      <c r="AG4322">
        <v>0</v>
      </c>
      <c r="AH4322">
        <v>0</v>
      </c>
      <c r="AI4322">
        <v>0</v>
      </c>
      <c r="AK4322">
        <v>0</v>
      </c>
      <c r="AM4322">
        <v>1</v>
      </c>
      <c r="AN4322">
        <v>0</v>
      </c>
      <c r="AO4322">
        <v>1</v>
      </c>
    </row>
    <row r="4323" spans="1:41" x14ac:dyDescent="0.55000000000000004">
      <c r="A4323" t="s">
        <v>7989</v>
      </c>
      <c r="B4323" s="1">
        <v>41445</v>
      </c>
      <c r="C4323">
        <v>25</v>
      </c>
      <c r="D4323">
        <v>6</v>
      </c>
      <c r="E4323" t="s">
        <v>101</v>
      </c>
      <c r="F4323">
        <v>2013</v>
      </c>
      <c r="G4323">
        <v>22</v>
      </c>
      <c r="H4323" t="s">
        <v>62</v>
      </c>
      <c r="I4323" t="s">
        <v>42</v>
      </c>
      <c r="J4323">
        <v>1</v>
      </c>
      <c r="K4323" t="s">
        <v>43</v>
      </c>
      <c r="L4323">
        <v>9</v>
      </c>
      <c r="M4323" t="s">
        <v>7983</v>
      </c>
      <c r="N4323" t="s">
        <v>7984</v>
      </c>
      <c r="O4323" t="s">
        <v>9648</v>
      </c>
      <c r="P4323" t="s">
        <v>82</v>
      </c>
      <c r="Q4323" t="s">
        <v>47</v>
      </c>
      <c r="S4323" t="s">
        <v>47</v>
      </c>
      <c r="T4323" t="s">
        <v>102</v>
      </c>
      <c r="U4323" t="s">
        <v>422</v>
      </c>
      <c r="V4323">
        <v>1</v>
      </c>
      <c r="W4323">
        <v>0</v>
      </c>
      <c r="X4323">
        <v>0</v>
      </c>
      <c r="Y4323">
        <v>0</v>
      </c>
      <c r="Z4323">
        <v>0</v>
      </c>
      <c r="AA4323">
        <v>0</v>
      </c>
      <c r="AB4323">
        <v>0</v>
      </c>
      <c r="AC4323">
        <v>0</v>
      </c>
      <c r="AD4323">
        <v>0</v>
      </c>
      <c r="AE4323">
        <v>0</v>
      </c>
      <c r="AF4323">
        <v>0</v>
      </c>
      <c r="AG4323">
        <v>0</v>
      </c>
      <c r="AH4323">
        <v>0</v>
      </c>
      <c r="AI4323">
        <v>0</v>
      </c>
      <c r="AK4323">
        <v>0</v>
      </c>
      <c r="AM4323">
        <v>0</v>
      </c>
      <c r="AN4323">
        <v>0</v>
      </c>
      <c r="AO4323">
        <v>0</v>
      </c>
    </row>
    <row r="4324" spans="1:41" x14ac:dyDescent="0.55000000000000004">
      <c r="A4324" t="s">
        <v>7990</v>
      </c>
      <c r="B4324" s="1">
        <v>41785</v>
      </c>
      <c r="C4324">
        <v>22</v>
      </c>
      <c r="D4324">
        <v>5</v>
      </c>
      <c r="E4324" t="s">
        <v>76</v>
      </c>
      <c r="F4324">
        <v>2014</v>
      </c>
      <c r="G4324">
        <v>50</v>
      </c>
      <c r="H4324" t="s">
        <v>52</v>
      </c>
      <c r="I4324" t="s">
        <v>42</v>
      </c>
      <c r="J4324">
        <v>1</v>
      </c>
      <c r="K4324" t="s">
        <v>43</v>
      </c>
      <c r="L4324">
        <v>9</v>
      </c>
      <c r="M4324" t="s">
        <v>7983</v>
      </c>
      <c r="N4324" t="s">
        <v>7984</v>
      </c>
      <c r="O4324" t="s">
        <v>9648</v>
      </c>
      <c r="P4324" t="s">
        <v>82</v>
      </c>
      <c r="Q4324" t="s">
        <v>47</v>
      </c>
      <c r="S4324" t="s">
        <v>47</v>
      </c>
      <c r="T4324" t="s">
        <v>464</v>
      </c>
      <c r="U4324" t="s">
        <v>7991</v>
      </c>
      <c r="V4324">
        <v>0</v>
      </c>
      <c r="W4324">
        <v>0</v>
      </c>
      <c r="X4324">
        <v>1</v>
      </c>
      <c r="Y4324">
        <v>0</v>
      </c>
      <c r="Z4324">
        <v>0</v>
      </c>
      <c r="AA4324">
        <v>0</v>
      </c>
      <c r="AB4324">
        <v>0</v>
      </c>
      <c r="AC4324">
        <v>1</v>
      </c>
      <c r="AD4324">
        <v>0</v>
      </c>
      <c r="AE4324">
        <v>0</v>
      </c>
      <c r="AF4324">
        <v>0</v>
      </c>
      <c r="AG4324">
        <v>0</v>
      </c>
      <c r="AH4324">
        <v>0</v>
      </c>
      <c r="AI4324">
        <v>0</v>
      </c>
      <c r="AK4324">
        <v>0</v>
      </c>
      <c r="AM4324">
        <v>1</v>
      </c>
      <c r="AN4324">
        <v>1</v>
      </c>
      <c r="AO4324">
        <v>1</v>
      </c>
    </row>
    <row r="4325" spans="1:41" x14ac:dyDescent="0.55000000000000004">
      <c r="A4325" t="s">
        <v>7992</v>
      </c>
      <c r="B4325" s="1">
        <v>42085</v>
      </c>
      <c r="C4325">
        <v>12</v>
      </c>
      <c r="D4325">
        <v>3</v>
      </c>
      <c r="E4325" t="s">
        <v>67</v>
      </c>
      <c r="F4325">
        <v>2015</v>
      </c>
      <c r="G4325">
        <v>37</v>
      </c>
      <c r="H4325" t="s">
        <v>41</v>
      </c>
      <c r="I4325" t="s">
        <v>42</v>
      </c>
      <c r="J4325">
        <v>1</v>
      </c>
      <c r="K4325" t="s">
        <v>43</v>
      </c>
      <c r="L4325">
        <v>9</v>
      </c>
      <c r="M4325" t="s">
        <v>7983</v>
      </c>
      <c r="N4325" t="s">
        <v>7984</v>
      </c>
      <c r="O4325" t="s">
        <v>9648</v>
      </c>
      <c r="P4325" t="s">
        <v>82</v>
      </c>
      <c r="Q4325" t="s">
        <v>47</v>
      </c>
      <c r="S4325" t="s">
        <v>47</v>
      </c>
      <c r="U4325" t="s">
        <v>7993</v>
      </c>
      <c r="V4325">
        <v>1</v>
      </c>
      <c r="W4325">
        <v>1</v>
      </c>
      <c r="X4325">
        <v>1</v>
      </c>
      <c r="Y4325">
        <v>0</v>
      </c>
      <c r="Z4325">
        <v>0</v>
      </c>
      <c r="AA4325">
        <v>0</v>
      </c>
      <c r="AB4325">
        <v>1</v>
      </c>
      <c r="AC4325">
        <v>0</v>
      </c>
      <c r="AD4325">
        <v>0</v>
      </c>
      <c r="AE4325">
        <v>0</v>
      </c>
      <c r="AF4325">
        <v>0</v>
      </c>
      <c r="AG4325">
        <v>0</v>
      </c>
      <c r="AH4325">
        <v>0</v>
      </c>
      <c r="AI4325">
        <v>0</v>
      </c>
      <c r="AK4325">
        <v>0</v>
      </c>
      <c r="AL4325" t="s">
        <v>65</v>
      </c>
      <c r="AM4325">
        <v>0</v>
      </c>
      <c r="AN4325">
        <v>1</v>
      </c>
      <c r="AO4325">
        <v>1</v>
      </c>
    </row>
    <row r="4326" spans="1:41" x14ac:dyDescent="0.55000000000000004">
      <c r="A4326" t="s">
        <v>7994</v>
      </c>
      <c r="B4326" s="1">
        <v>42278</v>
      </c>
      <c r="C4326">
        <v>40</v>
      </c>
      <c r="D4326">
        <v>10</v>
      </c>
      <c r="E4326" t="s">
        <v>114</v>
      </c>
      <c r="F4326">
        <v>2015</v>
      </c>
      <c r="G4326">
        <v>53</v>
      </c>
      <c r="H4326" t="s">
        <v>52</v>
      </c>
      <c r="I4326" t="s">
        <v>42</v>
      </c>
      <c r="J4326">
        <v>1</v>
      </c>
      <c r="K4326" t="s">
        <v>43</v>
      </c>
      <c r="L4326">
        <v>9</v>
      </c>
      <c r="M4326" t="s">
        <v>7983</v>
      </c>
      <c r="N4326" t="s">
        <v>7984</v>
      </c>
      <c r="O4326" t="s">
        <v>9648</v>
      </c>
      <c r="P4326" t="s">
        <v>82</v>
      </c>
      <c r="Q4326" t="s">
        <v>47</v>
      </c>
      <c r="S4326" t="s">
        <v>47</v>
      </c>
      <c r="U4326" t="s">
        <v>7995</v>
      </c>
      <c r="V4326">
        <v>0</v>
      </c>
      <c r="W4326">
        <v>0</v>
      </c>
      <c r="X4326">
        <v>1</v>
      </c>
      <c r="Y4326">
        <v>0</v>
      </c>
      <c r="Z4326">
        <v>0</v>
      </c>
      <c r="AA4326">
        <v>0</v>
      </c>
      <c r="AB4326">
        <v>0</v>
      </c>
      <c r="AC4326">
        <v>0</v>
      </c>
      <c r="AD4326">
        <v>1</v>
      </c>
      <c r="AE4326">
        <v>0</v>
      </c>
      <c r="AF4326">
        <v>0</v>
      </c>
      <c r="AG4326">
        <v>0</v>
      </c>
      <c r="AH4326">
        <v>0</v>
      </c>
      <c r="AI4326">
        <v>0</v>
      </c>
      <c r="AK4326">
        <v>0</v>
      </c>
      <c r="AL4326" t="s">
        <v>65</v>
      </c>
      <c r="AM4326">
        <v>0</v>
      </c>
      <c r="AN4326">
        <v>1</v>
      </c>
      <c r="AO4326">
        <v>1</v>
      </c>
    </row>
    <row r="4327" spans="1:41" x14ac:dyDescent="0.55000000000000004">
      <c r="A4327" t="s">
        <v>7996</v>
      </c>
      <c r="B4327" s="1">
        <v>42484</v>
      </c>
      <c r="C4327">
        <v>16</v>
      </c>
      <c r="D4327">
        <v>4</v>
      </c>
      <c r="E4327" t="s">
        <v>91</v>
      </c>
      <c r="F4327">
        <v>2016</v>
      </c>
      <c r="G4327">
        <v>52</v>
      </c>
      <c r="H4327" t="s">
        <v>52</v>
      </c>
      <c r="I4327" t="s">
        <v>42</v>
      </c>
      <c r="J4327">
        <v>1</v>
      </c>
      <c r="K4327" t="s">
        <v>43</v>
      </c>
      <c r="L4327">
        <v>9</v>
      </c>
      <c r="M4327" t="s">
        <v>7983</v>
      </c>
      <c r="N4327" t="s">
        <v>7984</v>
      </c>
      <c r="O4327" t="s">
        <v>9648</v>
      </c>
      <c r="P4327" t="s">
        <v>82</v>
      </c>
      <c r="Q4327" t="s">
        <v>47</v>
      </c>
      <c r="S4327" t="s">
        <v>47</v>
      </c>
      <c r="T4327" t="s">
        <v>586</v>
      </c>
      <c r="U4327" t="s">
        <v>7997</v>
      </c>
      <c r="V4327">
        <v>0</v>
      </c>
      <c r="W4327">
        <v>0</v>
      </c>
      <c r="X4327">
        <v>0</v>
      </c>
      <c r="Y4327">
        <v>0</v>
      </c>
      <c r="Z4327">
        <v>0</v>
      </c>
      <c r="AA4327">
        <v>0</v>
      </c>
      <c r="AB4327">
        <v>1</v>
      </c>
      <c r="AC4327">
        <v>0</v>
      </c>
      <c r="AD4327">
        <v>0</v>
      </c>
      <c r="AE4327">
        <v>0</v>
      </c>
      <c r="AF4327">
        <v>0</v>
      </c>
      <c r="AG4327">
        <v>1</v>
      </c>
      <c r="AH4327">
        <v>0</v>
      </c>
      <c r="AI4327">
        <v>0</v>
      </c>
      <c r="AK4327">
        <v>0</v>
      </c>
      <c r="AL4327" t="s">
        <v>65</v>
      </c>
      <c r="AM4327">
        <v>0</v>
      </c>
      <c r="AN4327">
        <v>1</v>
      </c>
      <c r="AO4327">
        <v>1</v>
      </c>
    </row>
    <row r="4328" spans="1:41" x14ac:dyDescent="0.55000000000000004">
      <c r="A4328" t="s">
        <v>7998</v>
      </c>
      <c r="B4328" s="1">
        <v>42487</v>
      </c>
      <c r="C4328">
        <v>17</v>
      </c>
      <c r="D4328">
        <v>4</v>
      </c>
      <c r="E4328" t="s">
        <v>91</v>
      </c>
      <c r="F4328">
        <v>2016</v>
      </c>
      <c r="G4328">
        <v>41</v>
      </c>
      <c r="H4328" t="s">
        <v>41</v>
      </c>
      <c r="I4328" t="s">
        <v>42</v>
      </c>
      <c r="J4328">
        <v>1</v>
      </c>
      <c r="K4328" t="s">
        <v>43</v>
      </c>
      <c r="L4328">
        <v>9</v>
      </c>
      <c r="M4328" t="s">
        <v>7983</v>
      </c>
      <c r="N4328" t="s">
        <v>7984</v>
      </c>
      <c r="O4328" t="s">
        <v>9648</v>
      </c>
      <c r="P4328" t="s">
        <v>82</v>
      </c>
      <c r="Q4328" t="s">
        <v>47</v>
      </c>
      <c r="S4328" t="s">
        <v>47</v>
      </c>
      <c r="T4328" t="s">
        <v>70</v>
      </c>
      <c r="U4328" t="s">
        <v>3499</v>
      </c>
      <c r="V4328">
        <v>1</v>
      </c>
      <c r="W4328">
        <v>0</v>
      </c>
      <c r="X4328">
        <v>1</v>
      </c>
      <c r="Y4328">
        <v>0</v>
      </c>
      <c r="Z4328">
        <v>0</v>
      </c>
      <c r="AA4328">
        <v>0</v>
      </c>
      <c r="AB4328">
        <v>0</v>
      </c>
      <c r="AC4328">
        <v>0</v>
      </c>
      <c r="AD4328">
        <v>1</v>
      </c>
      <c r="AE4328">
        <v>0</v>
      </c>
      <c r="AF4328">
        <v>0</v>
      </c>
      <c r="AG4328">
        <v>0</v>
      </c>
      <c r="AH4328">
        <v>0</v>
      </c>
      <c r="AI4328">
        <v>0</v>
      </c>
      <c r="AK4328">
        <v>0</v>
      </c>
      <c r="AL4328" t="s">
        <v>65</v>
      </c>
      <c r="AM4328">
        <v>0</v>
      </c>
      <c r="AN4328">
        <v>1</v>
      </c>
      <c r="AO4328">
        <v>1</v>
      </c>
    </row>
    <row r="4329" spans="1:41" x14ac:dyDescent="0.55000000000000004">
      <c r="A4329" t="s">
        <v>7999</v>
      </c>
      <c r="B4329" s="1">
        <v>42563</v>
      </c>
      <c r="C4329">
        <v>28</v>
      </c>
      <c r="D4329">
        <v>7</v>
      </c>
      <c r="E4329" t="s">
        <v>105</v>
      </c>
      <c r="F4329">
        <v>2016</v>
      </c>
      <c r="G4329">
        <v>38</v>
      </c>
      <c r="H4329" t="s">
        <v>41</v>
      </c>
      <c r="I4329" t="s">
        <v>42</v>
      </c>
      <c r="J4329">
        <v>1</v>
      </c>
      <c r="K4329" t="s">
        <v>106</v>
      </c>
      <c r="L4329">
        <v>7</v>
      </c>
      <c r="M4329" t="s">
        <v>7983</v>
      </c>
      <c r="N4329" t="s">
        <v>7984</v>
      </c>
      <c r="O4329" t="s">
        <v>9648</v>
      </c>
      <c r="P4329" t="s">
        <v>82</v>
      </c>
      <c r="Q4329" t="s">
        <v>47</v>
      </c>
      <c r="S4329" t="s">
        <v>47</v>
      </c>
      <c r="T4329" t="s">
        <v>63</v>
      </c>
      <c r="U4329" t="s">
        <v>2670</v>
      </c>
      <c r="V4329">
        <v>1</v>
      </c>
      <c r="W4329">
        <v>1</v>
      </c>
      <c r="X4329">
        <v>0</v>
      </c>
      <c r="Y4329">
        <v>0</v>
      </c>
      <c r="Z4329">
        <v>0</v>
      </c>
      <c r="AA4329">
        <v>0</v>
      </c>
      <c r="AB4329">
        <v>0</v>
      </c>
      <c r="AC4329">
        <v>0</v>
      </c>
      <c r="AD4329">
        <v>0</v>
      </c>
      <c r="AE4329">
        <v>0</v>
      </c>
      <c r="AF4329">
        <v>0</v>
      </c>
      <c r="AG4329">
        <v>0</v>
      </c>
      <c r="AH4329">
        <v>0</v>
      </c>
      <c r="AI4329">
        <v>0</v>
      </c>
      <c r="AK4329">
        <v>0</v>
      </c>
      <c r="AL4329" t="s">
        <v>65</v>
      </c>
      <c r="AM4329">
        <v>0</v>
      </c>
      <c r="AN4329">
        <v>0</v>
      </c>
      <c r="AO4329">
        <v>0</v>
      </c>
    </row>
    <row r="4330" spans="1:41" x14ac:dyDescent="0.55000000000000004">
      <c r="A4330" t="s">
        <v>8000</v>
      </c>
      <c r="B4330" s="1">
        <v>42566</v>
      </c>
      <c r="C4330">
        <v>28</v>
      </c>
      <c r="D4330">
        <v>7</v>
      </c>
      <c r="E4330" t="s">
        <v>105</v>
      </c>
      <c r="F4330">
        <v>2016</v>
      </c>
      <c r="G4330">
        <v>40</v>
      </c>
      <c r="H4330" t="s">
        <v>41</v>
      </c>
      <c r="I4330" t="s">
        <v>42</v>
      </c>
      <c r="J4330">
        <v>1</v>
      </c>
      <c r="K4330" t="s">
        <v>43</v>
      </c>
      <c r="L4330">
        <v>9</v>
      </c>
      <c r="M4330" t="s">
        <v>7983</v>
      </c>
      <c r="N4330" t="s">
        <v>7984</v>
      </c>
      <c r="O4330" t="s">
        <v>9648</v>
      </c>
      <c r="P4330" t="s">
        <v>82</v>
      </c>
      <c r="Q4330" t="s">
        <v>47</v>
      </c>
      <c r="S4330" t="s">
        <v>47</v>
      </c>
      <c r="T4330" t="s">
        <v>70</v>
      </c>
      <c r="U4330" t="s">
        <v>8001</v>
      </c>
      <c r="V4330">
        <v>0</v>
      </c>
      <c r="W4330">
        <v>0</v>
      </c>
      <c r="X4330">
        <v>1</v>
      </c>
      <c r="Y4330">
        <v>0</v>
      </c>
      <c r="Z4330">
        <v>0</v>
      </c>
      <c r="AA4330">
        <v>0</v>
      </c>
      <c r="AB4330">
        <v>0</v>
      </c>
      <c r="AC4330">
        <v>0</v>
      </c>
      <c r="AD4330">
        <v>0</v>
      </c>
      <c r="AE4330">
        <v>0</v>
      </c>
      <c r="AF4330">
        <v>0</v>
      </c>
      <c r="AG4330">
        <v>0</v>
      </c>
      <c r="AH4330">
        <v>0</v>
      </c>
      <c r="AI4330">
        <v>0</v>
      </c>
      <c r="AK4330">
        <v>0</v>
      </c>
      <c r="AL4330" t="s">
        <v>65</v>
      </c>
      <c r="AM4330">
        <v>0</v>
      </c>
      <c r="AN4330">
        <v>1</v>
      </c>
      <c r="AO4330">
        <v>1</v>
      </c>
    </row>
    <row r="4331" spans="1:41" x14ac:dyDescent="0.55000000000000004">
      <c r="A4331" t="s">
        <v>8002</v>
      </c>
      <c r="B4331" s="1">
        <v>42602</v>
      </c>
      <c r="C4331">
        <v>33</v>
      </c>
      <c r="D4331">
        <v>8</v>
      </c>
      <c r="E4331" t="s">
        <v>109</v>
      </c>
      <c r="F4331">
        <v>2016</v>
      </c>
      <c r="G4331">
        <v>58</v>
      </c>
      <c r="H4331" t="s">
        <v>115</v>
      </c>
      <c r="I4331" t="s">
        <v>42</v>
      </c>
      <c r="J4331">
        <v>1</v>
      </c>
      <c r="K4331" t="s">
        <v>43</v>
      </c>
      <c r="L4331">
        <v>9</v>
      </c>
      <c r="M4331" t="s">
        <v>7983</v>
      </c>
      <c r="N4331" t="s">
        <v>7984</v>
      </c>
      <c r="O4331" t="s">
        <v>9648</v>
      </c>
      <c r="P4331" t="s">
        <v>82</v>
      </c>
      <c r="Q4331" t="s">
        <v>47</v>
      </c>
      <c r="S4331" t="s">
        <v>47</v>
      </c>
      <c r="T4331" t="s">
        <v>70</v>
      </c>
      <c r="U4331" t="s">
        <v>8003</v>
      </c>
      <c r="V4331">
        <v>0</v>
      </c>
      <c r="W4331">
        <v>0</v>
      </c>
      <c r="X4331">
        <v>1</v>
      </c>
      <c r="Y4331">
        <v>0</v>
      </c>
      <c r="Z4331">
        <v>0</v>
      </c>
      <c r="AA4331">
        <v>0</v>
      </c>
      <c r="AB4331">
        <v>0</v>
      </c>
      <c r="AC4331">
        <v>0</v>
      </c>
      <c r="AD4331">
        <v>0</v>
      </c>
      <c r="AE4331">
        <v>0</v>
      </c>
      <c r="AF4331">
        <v>0</v>
      </c>
      <c r="AG4331">
        <v>0</v>
      </c>
      <c r="AH4331">
        <v>0</v>
      </c>
      <c r="AI4331">
        <v>0</v>
      </c>
      <c r="AK4331">
        <v>1</v>
      </c>
      <c r="AL4331" t="s">
        <v>65</v>
      </c>
      <c r="AM4331">
        <v>0</v>
      </c>
      <c r="AN4331">
        <v>1</v>
      </c>
      <c r="AO4331">
        <v>1</v>
      </c>
    </row>
    <row r="4332" spans="1:41" x14ac:dyDescent="0.55000000000000004">
      <c r="A4332" t="s">
        <v>8004</v>
      </c>
      <c r="B4332" s="1">
        <v>42618</v>
      </c>
      <c r="C4332">
        <v>36</v>
      </c>
      <c r="D4332">
        <v>9</v>
      </c>
      <c r="E4332" t="s">
        <v>51</v>
      </c>
      <c r="F4332">
        <v>2016</v>
      </c>
      <c r="G4332">
        <v>28</v>
      </c>
      <c r="H4332" t="s">
        <v>87</v>
      </c>
      <c r="I4332" t="s">
        <v>42</v>
      </c>
      <c r="J4332">
        <v>1</v>
      </c>
      <c r="K4332" t="s">
        <v>43</v>
      </c>
      <c r="L4332">
        <v>9</v>
      </c>
      <c r="M4332" t="s">
        <v>7983</v>
      </c>
      <c r="N4332" t="s">
        <v>7984</v>
      </c>
      <c r="O4332" t="s">
        <v>9648</v>
      </c>
      <c r="P4332" t="s">
        <v>82</v>
      </c>
      <c r="Q4332" t="s">
        <v>33</v>
      </c>
      <c r="R4332" t="s">
        <v>4592</v>
      </c>
      <c r="S4332" t="s">
        <v>33</v>
      </c>
      <c r="T4332" t="s">
        <v>63</v>
      </c>
      <c r="U4332" t="s">
        <v>609</v>
      </c>
      <c r="V4332">
        <v>1</v>
      </c>
      <c r="W4332">
        <v>1</v>
      </c>
      <c r="X4332">
        <v>0</v>
      </c>
      <c r="Y4332">
        <v>0</v>
      </c>
      <c r="Z4332">
        <v>0</v>
      </c>
      <c r="AA4332">
        <v>0</v>
      </c>
      <c r="AB4332">
        <v>0</v>
      </c>
      <c r="AC4332">
        <v>0</v>
      </c>
      <c r="AD4332">
        <v>1</v>
      </c>
      <c r="AE4332">
        <v>0</v>
      </c>
      <c r="AF4332">
        <v>0</v>
      </c>
      <c r="AG4332">
        <v>0</v>
      </c>
      <c r="AH4332">
        <v>0</v>
      </c>
      <c r="AI4332">
        <v>0</v>
      </c>
      <c r="AK4332">
        <v>0</v>
      </c>
      <c r="AL4332" t="s">
        <v>65</v>
      </c>
      <c r="AM4332">
        <v>0</v>
      </c>
      <c r="AN4332">
        <v>0</v>
      </c>
      <c r="AO4332">
        <v>0</v>
      </c>
    </row>
    <row r="4333" spans="1:41" x14ac:dyDescent="0.55000000000000004">
      <c r="A4333" t="s">
        <v>8005</v>
      </c>
      <c r="B4333" s="1">
        <v>42749</v>
      </c>
      <c r="C4333">
        <v>2</v>
      </c>
      <c r="D4333">
        <v>1</v>
      </c>
      <c r="E4333" t="s">
        <v>40</v>
      </c>
      <c r="F4333">
        <v>2017</v>
      </c>
      <c r="G4333">
        <v>38</v>
      </c>
      <c r="H4333" t="s">
        <v>41</v>
      </c>
      <c r="I4333" t="s">
        <v>42</v>
      </c>
      <c r="J4333">
        <v>1</v>
      </c>
      <c r="K4333" t="s">
        <v>43</v>
      </c>
      <c r="L4333">
        <v>9</v>
      </c>
      <c r="M4333" t="s">
        <v>7983</v>
      </c>
      <c r="N4333" t="s">
        <v>7984</v>
      </c>
      <c r="O4333" t="s">
        <v>9648</v>
      </c>
      <c r="P4333" t="s">
        <v>82</v>
      </c>
      <c r="Q4333" t="s">
        <v>47</v>
      </c>
      <c r="S4333" t="s">
        <v>47</v>
      </c>
      <c r="T4333" t="s">
        <v>63</v>
      </c>
      <c r="U4333" t="s">
        <v>64</v>
      </c>
      <c r="V4333">
        <v>0</v>
      </c>
      <c r="W4333">
        <v>0</v>
      </c>
      <c r="X4333">
        <v>1</v>
      </c>
      <c r="Y4333">
        <v>0</v>
      </c>
      <c r="Z4333">
        <v>0</v>
      </c>
      <c r="AA4333">
        <v>0</v>
      </c>
      <c r="AB4333">
        <v>0</v>
      </c>
      <c r="AC4333">
        <v>0</v>
      </c>
      <c r="AD4333">
        <v>0</v>
      </c>
      <c r="AE4333">
        <v>0</v>
      </c>
      <c r="AF4333">
        <v>0</v>
      </c>
      <c r="AG4333">
        <v>0</v>
      </c>
      <c r="AH4333">
        <v>0</v>
      </c>
      <c r="AI4333">
        <v>0</v>
      </c>
      <c r="AK4333">
        <v>0</v>
      </c>
      <c r="AM4333">
        <v>0</v>
      </c>
      <c r="AN4333">
        <v>1</v>
      </c>
      <c r="AO4333">
        <v>1</v>
      </c>
    </row>
    <row r="4334" spans="1:41" x14ac:dyDescent="0.55000000000000004">
      <c r="A4334" t="s">
        <v>8006</v>
      </c>
      <c r="B4334" s="1">
        <v>42844</v>
      </c>
      <c r="C4334">
        <v>16</v>
      </c>
      <c r="D4334">
        <v>4</v>
      </c>
      <c r="E4334" t="s">
        <v>91</v>
      </c>
      <c r="F4334">
        <v>2017</v>
      </c>
      <c r="G4334">
        <v>60</v>
      </c>
      <c r="H4334" t="s">
        <v>115</v>
      </c>
      <c r="I4334" t="s">
        <v>53</v>
      </c>
      <c r="J4334">
        <v>0</v>
      </c>
      <c r="K4334" t="s">
        <v>43</v>
      </c>
      <c r="L4334">
        <v>9</v>
      </c>
      <c r="M4334" t="s">
        <v>7983</v>
      </c>
      <c r="N4334" t="s">
        <v>7984</v>
      </c>
      <c r="O4334" t="s">
        <v>9648</v>
      </c>
      <c r="P4334" t="s">
        <v>82</v>
      </c>
      <c r="Q4334" t="s">
        <v>47</v>
      </c>
      <c r="S4334" t="s">
        <v>47</v>
      </c>
      <c r="T4334" t="s">
        <v>8007</v>
      </c>
      <c r="U4334" t="s">
        <v>8008</v>
      </c>
      <c r="V4334">
        <v>0</v>
      </c>
      <c r="W4334">
        <v>0</v>
      </c>
      <c r="X4334">
        <v>0</v>
      </c>
      <c r="Y4334">
        <v>0</v>
      </c>
      <c r="Z4334">
        <v>1</v>
      </c>
      <c r="AA4334">
        <v>0</v>
      </c>
      <c r="AB4334">
        <v>1</v>
      </c>
      <c r="AC4334">
        <v>0</v>
      </c>
      <c r="AD4334">
        <v>1</v>
      </c>
      <c r="AE4334">
        <v>0</v>
      </c>
      <c r="AF4334">
        <v>0</v>
      </c>
      <c r="AG4334">
        <v>0</v>
      </c>
      <c r="AH4334">
        <v>0</v>
      </c>
      <c r="AI4334">
        <v>0</v>
      </c>
      <c r="AK4334">
        <v>0</v>
      </c>
      <c r="AM4334">
        <v>1</v>
      </c>
      <c r="AN4334">
        <v>0</v>
      </c>
      <c r="AO4334">
        <v>1</v>
      </c>
    </row>
    <row r="4335" spans="1:41" x14ac:dyDescent="0.55000000000000004">
      <c r="A4335" t="s">
        <v>8009</v>
      </c>
      <c r="B4335" s="1">
        <v>42888</v>
      </c>
      <c r="C4335">
        <v>22</v>
      </c>
      <c r="D4335">
        <v>6</v>
      </c>
      <c r="E4335" t="s">
        <v>101</v>
      </c>
      <c r="F4335">
        <v>2017</v>
      </c>
      <c r="G4335">
        <v>26</v>
      </c>
      <c r="H4335" t="s">
        <v>87</v>
      </c>
      <c r="I4335" t="s">
        <v>42</v>
      </c>
      <c r="J4335">
        <v>1</v>
      </c>
      <c r="K4335" t="s">
        <v>43</v>
      </c>
      <c r="L4335">
        <v>9</v>
      </c>
      <c r="M4335" t="s">
        <v>7983</v>
      </c>
      <c r="N4335" t="s">
        <v>7984</v>
      </c>
      <c r="O4335" t="s">
        <v>9648</v>
      </c>
      <c r="P4335" t="s">
        <v>82</v>
      </c>
      <c r="Q4335" t="s">
        <v>47</v>
      </c>
      <c r="S4335" t="s">
        <v>47</v>
      </c>
      <c r="T4335" t="s">
        <v>63</v>
      </c>
      <c r="U4335" t="s">
        <v>8010</v>
      </c>
      <c r="V4335">
        <v>0</v>
      </c>
      <c r="W4335">
        <v>1</v>
      </c>
      <c r="X4335">
        <v>1</v>
      </c>
      <c r="Y4335">
        <v>0</v>
      </c>
      <c r="Z4335">
        <v>0</v>
      </c>
      <c r="AA4335">
        <v>0</v>
      </c>
      <c r="AB4335">
        <v>0</v>
      </c>
      <c r="AC4335">
        <v>0</v>
      </c>
      <c r="AD4335">
        <v>0</v>
      </c>
      <c r="AE4335">
        <v>0</v>
      </c>
      <c r="AF4335">
        <v>0</v>
      </c>
      <c r="AG4335">
        <v>0</v>
      </c>
      <c r="AH4335">
        <v>0</v>
      </c>
      <c r="AI4335">
        <v>0</v>
      </c>
      <c r="AK4335">
        <v>0</v>
      </c>
      <c r="AM4335">
        <v>0</v>
      </c>
      <c r="AN4335">
        <v>1</v>
      </c>
      <c r="AO4335">
        <v>1</v>
      </c>
    </row>
    <row r="4336" spans="1:41" x14ac:dyDescent="0.55000000000000004">
      <c r="A4336" t="s">
        <v>8011</v>
      </c>
      <c r="B4336" s="1">
        <v>42920</v>
      </c>
      <c r="C4336">
        <v>27</v>
      </c>
      <c r="D4336">
        <v>7</v>
      </c>
      <c r="E4336" t="s">
        <v>105</v>
      </c>
      <c r="F4336">
        <v>2017</v>
      </c>
      <c r="G4336">
        <v>54</v>
      </c>
      <c r="H4336" t="s">
        <v>52</v>
      </c>
      <c r="I4336" t="s">
        <v>42</v>
      </c>
      <c r="J4336">
        <v>1</v>
      </c>
      <c r="K4336" t="s">
        <v>43</v>
      </c>
      <c r="L4336">
        <v>9</v>
      </c>
      <c r="M4336" t="s">
        <v>7983</v>
      </c>
      <c r="N4336" t="s">
        <v>7984</v>
      </c>
      <c r="O4336" t="s">
        <v>9648</v>
      </c>
      <c r="P4336" t="s">
        <v>82</v>
      </c>
      <c r="Q4336" t="s">
        <v>47</v>
      </c>
      <c r="S4336" t="s">
        <v>47</v>
      </c>
      <c r="T4336" t="s">
        <v>77</v>
      </c>
      <c r="U4336" t="s">
        <v>184</v>
      </c>
      <c r="V4336">
        <v>1</v>
      </c>
      <c r="W4336">
        <v>0</v>
      </c>
      <c r="X4336">
        <v>0</v>
      </c>
      <c r="Y4336">
        <v>0</v>
      </c>
      <c r="Z4336">
        <v>0</v>
      </c>
      <c r="AA4336">
        <v>0</v>
      </c>
      <c r="AB4336">
        <v>0</v>
      </c>
      <c r="AC4336">
        <v>0</v>
      </c>
      <c r="AD4336">
        <v>0</v>
      </c>
      <c r="AE4336">
        <v>0</v>
      </c>
      <c r="AF4336">
        <v>0</v>
      </c>
      <c r="AG4336">
        <v>0</v>
      </c>
      <c r="AH4336">
        <v>0</v>
      </c>
      <c r="AI4336">
        <v>0</v>
      </c>
      <c r="AK4336">
        <v>0</v>
      </c>
      <c r="AM4336">
        <v>0</v>
      </c>
      <c r="AN4336">
        <v>0</v>
      </c>
      <c r="AO4336">
        <v>0</v>
      </c>
    </row>
    <row r="4337" spans="1:41" x14ac:dyDescent="0.55000000000000004">
      <c r="A4337" t="s">
        <v>8012</v>
      </c>
      <c r="B4337" s="1">
        <v>42966</v>
      </c>
      <c r="C4337">
        <v>33</v>
      </c>
      <c r="D4337">
        <v>8</v>
      </c>
      <c r="E4337" t="s">
        <v>109</v>
      </c>
      <c r="F4337">
        <v>2017</v>
      </c>
      <c r="G4337">
        <v>24</v>
      </c>
      <c r="H4337" t="s">
        <v>62</v>
      </c>
      <c r="I4337" t="s">
        <v>42</v>
      </c>
      <c r="J4337">
        <v>1</v>
      </c>
      <c r="K4337" t="s">
        <v>43</v>
      </c>
      <c r="L4337">
        <v>9</v>
      </c>
      <c r="M4337" t="s">
        <v>7983</v>
      </c>
      <c r="N4337" t="s">
        <v>7984</v>
      </c>
      <c r="O4337" t="s">
        <v>9648</v>
      </c>
      <c r="P4337" t="s">
        <v>82</v>
      </c>
      <c r="Q4337" t="s">
        <v>47</v>
      </c>
      <c r="S4337" t="s">
        <v>47</v>
      </c>
      <c r="T4337" t="s">
        <v>63</v>
      </c>
      <c r="U4337" t="s">
        <v>8013</v>
      </c>
      <c r="V4337">
        <v>0</v>
      </c>
      <c r="W4337">
        <v>1</v>
      </c>
      <c r="X4337">
        <v>0</v>
      </c>
      <c r="Y4337">
        <v>0</v>
      </c>
      <c r="Z4337">
        <v>1</v>
      </c>
      <c r="AA4337">
        <v>0</v>
      </c>
      <c r="AB4337">
        <v>1</v>
      </c>
      <c r="AC4337">
        <v>0</v>
      </c>
      <c r="AD4337">
        <v>1</v>
      </c>
      <c r="AE4337">
        <v>0</v>
      </c>
      <c r="AF4337">
        <v>0</v>
      </c>
      <c r="AG4337">
        <v>0</v>
      </c>
      <c r="AH4337">
        <v>0</v>
      </c>
      <c r="AI4337">
        <v>0</v>
      </c>
      <c r="AK4337">
        <v>0</v>
      </c>
      <c r="AM4337">
        <v>1</v>
      </c>
      <c r="AN4337">
        <v>0</v>
      </c>
      <c r="AO4337">
        <v>1</v>
      </c>
    </row>
    <row r="4338" spans="1:41" x14ac:dyDescent="0.55000000000000004">
      <c r="A4338" t="s">
        <v>8014</v>
      </c>
      <c r="B4338" s="1">
        <v>43007</v>
      </c>
      <c r="C4338">
        <v>39</v>
      </c>
      <c r="D4338">
        <v>9</v>
      </c>
      <c r="E4338" t="s">
        <v>51</v>
      </c>
      <c r="F4338">
        <v>2017</v>
      </c>
      <c r="G4338">
        <v>33</v>
      </c>
      <c r="H4338" t="s">
        <v>87</v>
      </c>
      <c r="I4338" t="s">
        <v>42</v>
      </c>
      <c r="J4338">
        <v>1</v>
      </c>
      <c r="K4338" t="s">
        <v>43</v>
      </c>
      <c r="L4338">
        <v>9</v>
      </c>
      <c r="M4338" t="s">
        <v>7983</v>
      </c>
      <c r="N4338" t="s">
        <v>7984</v>
      </c>
      <c r="O4338" t="s">
        <v>9648</v>
      </c>
      <c r="P4338" t="s">
        <v>82</v>
      </c>
      <c r="Q4338" t="s">
        <v>47</v>
      </c>
      <c r="S4338" t="s">
        <v>2831</v>
      </c>
      <c r="T4338" t="s">
        <v>63</v>
      </c>
      <c r="U4338" t="s">
        <v>2886</v>
      </c>
      <c r="V4338">
        <v>0</v>
      </c>
      <c r="W4338">
        <v>1</v>
      </c>
      <c r="X4338">
        <v>1</v>
      </c>
      <c r="Y4338">
        <v>0</v>
      </c>
      <c r="Z4338">
        <v>0</v>
      </c>
      <c r="AA4338">
        <v>0</v>
      </c>
      <c r="AB4338">
        <v>1</v>
      </c>
      <c r="AC4338">
        <v>0</v>
      </c>
      <c r="AD4338">
        <v>0</v>
      </c>
      <c r="AE4338">
        <v>0</v>
      </c>
      <c r="AF4338">
        <v>0</v>
      </c>
      <c r="AG4338">
        <v>0</v>
      </c>
      <c r="AH4338">
        <v>0</v>
      </c>
      <c r="AI4338">
        <v>0</v>
      </c>
      <c r="AK4338">
        <v>0</v>
      </c>
      <c r="AM4338">
        <v>0</v>
      </c>
      <c r="AN4338">
        <v>1</v>
      </c>
      <c r="AO4338">
        <v>1</v>
      </c>
    </row>
    <row r="4339" spans="1:41" x14ac:dyDescent="0.55000000000000004">
      <c r="A4339" t="s">
        <v>8015</v>
      </c>
      <c r="B4339" s="1">
        <v>43040</v>
      </c>
      <c r="C4339">
        <v>44</v>
      </c>
      <c r="D4339">
        <v>11</v>
      </c>
      <c r="E4339" t="s">
        <v>119</v>
      </c>
      <c r="F4339">
        <v>2017</v>
      </c>
      <c r="G4339">
        <v>21</v>
      </c>
      <c r="H4339" t="s">
        <v>62</v>
      </c>
      <c r="I4339" t="s">
        <v>53</v>
      </c>
      <c r="J4339">
        <v>0</v>
      </c>
      <c r="K4339" t="s">
        <v>616</v>
      </c>
      <c r="L4339">
        <v>1</v>
      </c>
      <c r="M4339" t="s">
        <v>7983</v>
      </c>
      <c r="N4339" t="s">
        <v>7984</v>
      </c>
      <c r="O4339" t="s">
        <v>9648</v>
      </c>
      <c r="P4339" t="s">
        <v>82</v>
      </c>
      <c r="Q4339" t="s">
        <v>33</v>
      </c>
      <c r="R4339" t="s">
        <v>139</v>
      </c>
      <c r="S4339" t="s">
        <v>47</v>
      </c>
      <c r="T4339" t="s">
        <v>314</v>
      </c>
      <c r="U4339" t="s">
        <v>8016</v>
      </c>
      <c r="V4339">
        <v>1</v>
      </c>
      <c r="W4339">
        <v>0</v>
      </c>
      <c r="X4339">
        <v>1</v>
      </c>
      <c r="Y4339">
        <v>1</v>
      </c>
      <c r="Z4339">
        <v>0</v>
      </c>
      <c r="AA4339">
        <v>0</v>
      </c>
      <c r="AB4339">
        <v>0</v>
      </c>
      <c r="AC4339">
        <v>0</v>
      </c>
      <c r="AD4339">
        <v>0</v>
      </c>
      <c r="AE4339">
        <v>0</v>
      </c>
      <c r="AF4339">
        <v>0</v>
      </c>
      <c r="AG4339">
        <v>1</v>
      </c>
      <c r="AH4339">
        <v>0</v>
      </c>
      <c r="AI4339">
        <v>0</v>
      </c>
      <c r="AK4339">
        <v>0</v>
      </c>
      <c r="AM4339">
        <v>0</v>
      </c>
      <c r="AN4339">
        <v>1</v>
      </c>
      <c r="AO4339">
        <v>1</v>
      </c>
    </row>
    <row r="4340" spans="1:41" x14ac:dyDescent="0.55000000000000004">
      <c r="A4340" t="s">
        <v>8017</v>
      </c>
      <c r="B4340" s="1">
        <v>43043</v>
      </c>
      <c r="C4340">
        <v>44</v>
      </c>
      <c r="D4340">
        <v>11</v>
      </c>
      <c r="E4340" t="s">
        <v>119</v>
      </c>
      <c r="F4340">
        <v>2017</v>
      </c>
      <c r="G4340">
        <v>35</v>
      </c>
      <c r="H4340" t="s">
        <v>41</v>
      </c>
      <c r="I4340" t="s">
        <v>42</v>
      </c>
      <c r="J4340">
        <v>1</v>
      </c>
      <c r="K4340" t="s">
        <v>43</v>
      </c>
      <c r="L4340">
        <v>9</v>
      </c>
      <c r="M4340" t="s">
        <v>7983</v>
      </c>
      <c r="N4340" t="s">
        <v>7984</v>
      </c>
      <c r="O4340" t="s">
        <v>9648</v>
      </c>
      <c r="P4340" t="s">
        <v>82</v>
      </c>
      <c r="Q4340" t="s">
        <v>33</v>
      </c>
      <c r="R4340" t="s">
        <v>1586</v>
      </c>
      <c r="S4340" t="s">
        <v>264</v>
      </c>
      <c r="T4340" t="s">
        <v>77</v>
      </c>
      <c r="U4340" t="s">
        <v>8018</v>
      </c>
      <c r="V4340">
        <v>1</v>
      </c>
      <c r="W4340">
        <v>0</v>
      </c>
      <c r="X4340">
        <v>1</v>
      </c>
      <c r="Y4340">
        <v>0</v>
      </c>
      <c r="Z4340">
        <v>0</v>
      </c>
      <c r="AA4340">
        <v>0</v>
      </c>
      <c r="AB4340">
        <v>0</v>
      </c>
      <c r="AC4340">
        <v>0</v>
      </c>
      <c r="AD4340">
        <v>1</v>
      </c>
      <c r="AE4340">
        <v>0</v>
      </c>
      <c r="AF4340">
        <v>0</v>
      </c>
      <c r="AG4340">
        <v>0</v>
      </c>
      <c r="AH4340">
        <v>0</v>
      </c>
      <c r="AI4340">
        <v>0</v>
      </c>
      <c r="AK4340">
        <v>0</v>
      </c>
      <c r="AM4340">
        <v>0</v>
      </c>
      <c r="AN4340">
        <v>1</v>
      </c>
      <c r="AO4340">
        <v>1</v>
      </c>
    </row>
    <row r="4341" spans="1:41" x14ac:dyDescent="0.55000000000000004">
      <c r="A4341" t="s">
        <v>8019</v>
      </c>
      <c r="B4341" s="1">
        <v>43062</v>
      </c>
      <c r="C4341">
        <v>47</v>
      </c>
      <c r="D4341">
        <v>11</v>
      </c>
      <c r="E4341" t="s">
        <v>119</v>
      </c>
      <c r="F4341">
        <v>2017</v>
      </c>
      <c r="G4341">
        <v>57</v>
      </c>
      <c r="H4341" t="s">
        <v>115</v>
      </c>
      <c r="I4341" t="s">
        <v>42</v>
      </c>
      <c r="J4341">
        <v>1</v>
      </c>
      <c r="K4341" t="s">
        <v>43</v>
      </c>
      <c r="L4341">
        <v>9</v>
      </c>
      <c r="M4341" t="s">
        <v>7983</v>
      </c>
      <c r="N4341" t="s">
        <v>7984</v>
      </c>
      <c r="O4341" t="s">
        <v>9648</v>
      </c>
      <c r="P4341" t="s">
        <v>82</v>
      </c>
      <c r="Q4341" t="s">
        <v>47</v>
      </c>
      <c r="S4341" t="s">
        <v>47</v>
      </c>
      <c r="T4341" t="s">
        <v>63</v>
      </c>
      <c r="U4341" t="s">
        <v>6859</v>
      </c>
      <c r="V4341">
        <v>0</v>
      </c>
      <c r="W4341">
        <v>0</v>
      </c>
      <c r="X4341">
        <v>0</v>
      </c>
      <c r="Y4341">
        <v>0</v>
      </c>
      <c r="Z4341">
        <v>0</v>
      </c>
      <c r="AA4341">
        <v>0</v>
      </c>
      <c r="AB4341">
        <v>0</v>
      </c>
      <c r="AC4341">
        <v>0</v>
      </c>
      <c r="AD4341">
        <v>0</v>
      </c>
      <c r="AE4341">
        <v>0</v>
      </c>
      <c r="AF4341">
        <v>1</v>
      </c>
      <c r="AG4341">
        <v>0</v>
      </c>
      <c r="AH4341">
        <v>0</v>
      </c>
      <c r="AI4341">
        <v>0</v>
      </c>
      <c r="AK4341">
        <v>0</v>
      </c>
      <c r="AM4341">
        <v>0</v>
      </c>
      <c r="AN4341">
        <v>0</v>
      </c>
      <c r="AO4341">
        <v>0</v>
      </c>
    </row>
    <row r="4342" spans="1:41" x14ac:dyDescent="0.55000000000000004">
      <c r="A4342" t="s">
        <v>8020</v>
      </c>
      <c r="B4342" s="1">
        <v>43064</v>
      </c>
      <c r="C4342">
        <v>47</v>
      </c>
      <c r="D4342">
        <v>11</v>
      </c>
      <c r="E4342" t="s">
        <v>119</v>
      </c>
      <c r="F4342">
        <v>2017</v>
      </c>
      <c r="G4342">
        <v>71</v>
      </c>
      <c r="H4342" t="s">
        <v>196</v>
      </c>
      <c r="I4342" t="s">
        <v>42</v>
      </c>
      <c r="J4342">
        <v>1</v>
      </c>
      <c r="K4342" t="s">
        <v>123</v>
      </c>
      <c r="L4342">
        <v>3</v>
      </c>
      <c r="M4342" t="s">
        <v>7983</v>
      </c>
      <c r="N4342" t="s">
        <v>7984</v>
      </c>
      <c r="O4342" t="s">
        <v>9648</v>
      </c>
      <c r="P4342" t="s">
        <v>82</v>
      </c>
      <c r="Q4342" t="s">
        <v>47</v>
      </c>
      <c r="S4342" t="s">
        <v>240</v>
      </c>
      <c r="T4342" t="s">
        <v>63</v>
      </c>
      <c r="U4342" t="s">
        <v>253</v>
      </c>
      <c r="V4342">
        <v>1</v>
      </c>
      <c r="W4342">
        <v>0</v>
      </c>
      <c r="X4342">
        <v>0</v>
      </c>
      <c r="Y4342">
        <v>0</v>
      </c>
      <c r="Z4342">
        <v>0</v>
      </c>
      <c r="AA4342">
        <v>0</v>
      </c>
      <c r="AB4342">
        <v>1</v>
      </c>
      <c r="AC4342">
        <v>0</v>
      </c>
      <c r="AD4342">
        <v>0</v>
      </c>
      <c r="AE4342">
        <v>0</v>
      </c>
      <c r="AF4342">
        <v>0</v>
      </c>
      <c r="AG4342">
        <v>0</v>
      </c>
      <c r="AH4342">
        <v>0</v>
      </c>
      <c r="AI4342">
        <v>0</v>
      </c>
      <c r="AK4342">
        <v>0</v>
      </c>
      <c r="AM4342">
        <v>0</v>
      </c>
      <c r="AN4342">
        <v>0</v>
      </c>
      <c r="AO4342">
        <v>0</v>
      </c>
    </row>
    <row r="4343" spans="1:41" x14ac:dyDescent="0.55000000000000004">
      <c r="A4343" t="s">
        <v>8021</v>
      </c>
      <c r="B4343" s="1">
        <v>43106</v>
      </c>
      <c r="C4343">
        <v>1</v>
      </c>
      <c r="D4343">
        <v>1</v>
      </c>
      <c r="E4343" t="s">
        <v>40</v>
      </c>
      <c r="F4343">
        <v>2018</v>
      </c>
      <c r="G4343">
        <v>62</v>
      </c>
      <c r="H4343" t="s">
        <v>115</v>
      </c>
      <c r="I4343" t="s">
        <v>42</v>
      </c>
      <c r="J4343">
        <v>1</v>
      </c>
      <c r="K4343" t="s">
        <v>43</v>
      </c>
      <c r="L4343">
        <v>9</v>
      </c>
      <c r="M4343" t="s">
        <v>7983</v>
      </c>
      <c r="N4343" t="s">
        <v>7984</v>
      </c>
      <c r="O4343" t="s">
        <v>9648</v>
      </c>
      <c r="P4343" t="s">
        <v>82</v>
      </c>
      <c r="Q4343" t="s">
        <v>47</v>
      </c>
      <c r="S4343" t="s">
        <v>47</v>
      </c>
      <c r="T4343" t="s">
        <v>63</v>
      </c>
      <c r="U4343" t="s">
        <v>8022</v>
      </c>
      <c r="V4343">
        <v>0</v>
      </c>
      <c r="W4343">
        <v>1</v>
      </c>
      <c r="X4343">
        <v>0</v>
      </c>
      <c r="Y4343">
        <v>0</v>
      </c>
      <c r="Z4343">
        <v>0</v>
      </c>
      <c r="AA4343">
        <v>0</v>
      </c>
      <c r="AB4343">
        <v>0</v>
      </c>
      <c r="AC4343">
        <v>0</v>
      </c>
      <c r="AD4343">
        <v>0</v>
      </c>
      <c r="AE4343">
        <v>0</v>
      </c>
      <c r="AF4343">
        <v>0</v>
      </c>
      <c r="AG4343">
        <v>0</v>
      </c>
      <c r="AH4343">
        <v>0</v>
      </c>
      <c r="AI4343">
        <v>0</v>
      </c>
      <c r="AK4343">
        <v>0</v>
      </c>
      <c r="AM4343">
        <v>0</v>
      </c>
      <c r="AN4343">
        <v>0</v>
      </c>
      <c r="AO4343">
        <v>0</v>
      </c>
    </row>
    <row r="4344" spans="1:41" x14ac:dyDescent="0.55000000000000004">
      <c r="A4344" t="s">
        <v>8023</v>
      </c>
      <c r="B4344" s="1">
        <v>43126</v>
      </c>
      <c r="C4344">
        <v>4</v>
      </c>
      <c r="D4344">
        <v>1</v>
      </c>
      <c r="E4344" t="s">
        <v>40</v>
      </c>
      <c r="F4344">
        <v>2018</v>
      </c>
      <c r="G4344">
        <v>66</v>
      </c>
      <c r="H4344" t="s">
        <v>196</v>
      </c>
      <c r="I4344" t="s">
        <v>42</v>
      </c>
      <c r="J4344">
        <v>1</v>
      </c>
      <c r="K4344" t="s">
        <v>572</v>
      </c>
      <c r="L4344">
        <v>6</v>
      </c>
      <c r="M4344" t="s">
        <v>7983</v>
      </c>
      <c r="N4344" t="s">
        <v>7984</v>
      </c>
      <c r="O4344" t="s">
        <v>9648</v>
      </c>
      <c r="P4344" t="s">
        <v>82</v>
      </c>
      <c r="Q4344" t="s">
        <v>47</v>
      </c>
      <c r="S4344" t="s">
        <v>47</v>
      </c>
      <c r="T4344" t="s">
        <v>63</v>
      </c>
      <c r="U4344" t="s">
        <v>8024</v>
      </c>
      <c r="V4344">
        <v>0</v>
      </c>
      <c r="W4344">
        <v>0</v>
      </c>
      <c r="X4344">
        <v>1</v>
      </c>
      <c r="Y4344">
        <v>0</v>
      </c>
      <c r="Z4344">
        <v>0</v>
      </c>
      <c r="AA4344">
        <v>0</v>
      </c>
      <c r="AB4344">
        <v>0</v>
      </c>
      <c r="AC4344">
        <v>0</v>
      </c>
      <c r="AD4344">
        <v>0</v>
      </c>
      <c r="AE4344">
        <v>0</v>
      </c>
      <c r="AF4344">
        <v>0</v>
      </c>
      <c r="AG4344">
        <v>0</v>
      </c>
      <c r="AH4344">
        <v>0</v>
      </c>
      <c r="AI4344">
        <v>0</v>
      </c>
      <c r="AK4344">
        <v>0</v>
      </c>
      <c r="AL4344" t="s">
        <v>65</v>
      </c>
      <c r="AM4344">
        <v>0</v>
      </c>
      <c r="AN4344">
        <v>1</v>
      </c>
      <c r="AO4344">
        <v>1</v>
      </c>
    </row>
    <row r="4345" spans="1:41" x14ac:dyDescent="0.55000000000000004">
      <c r="A4345" t="s">
        <v>8025</v>
      </c>
      <c r="B4345" s="1">
        <v>43171</v>
      </c>
      <c r="C4345">
        <v>11</v>
      </c>
      <c r="D4345">
        <v>3</v>
      </c>
      <c r="E4345" t="s">
        <v>67</v>
      </c>
      <c r="F4345">
        <v>2018</v>
      </c>
      <c r="G4345">
        <v>69</v>
      </c>
      <c r="H4345" t="s">
        <v>196</v>
      </c>
      <c r="I4345" t="s">
        <v>42</v>
      </c>
      <c r="J4345">
        <v>1</v>
      </c>
      <c r="K4345" t="s">
        <v>123</v>
      </c>
      <c r="L4345">
        <v>3</v>
      </c>
      <c r="M4345" t="s">
        <v>7983</v>
      </c>
      <c r="N4345" t="s">
        <v>7984</v>
      </c>
      <c r="O4345" t="s">
        <v>9648</v>
      </c>
      <c r="P4345" t="s">
        <v>82</v>
      </c>
      <c r="Q4345" t="s">
        <v>47</v>
      </c>
      <c r="S4345" t="s">
        <v>47</v>
      </c>
      <c r="T4345" t="s">
        <v>77</v>
      </c>
      <c r="U4345" t="s">
        <v>8026</v>
      </c>
      <c r="V4345">
        <v>0</v>
      </c>
      <c r="W4345">
        <v>1</v>
      </c>
      <c r="X4345">
        <v>1</v>
      </c>
      <c r="Y4345">
        <v>1</v>
      </c>
      <c r="Z4345">
        <v>0</v>
      </c>
      <c r="AA4345">
        <v>0</v>
      </c>
      <c r="AB4345">
        <v>0</v>
      </c>
      <c r="AC4345">
        <v>0</v>
      </c>
      <c r="AD4345">
        <v>0</v>
      </c>
      <c r="AE4345">
        <v>0</v>
      </c>
      <c r="AF4345">
        <v>0</v>
      </c>
      <c r="AG4345">
        <v>0</v>
      </c>
      <c r="AH4345">
        <v>0</v>
      </c>
      <c r="AI4345">
        <v>0</v>
      </c>
      <c r="AK4345">
        <v>0</v>
      </c>
      <c r="AL4345" t="s">
        <v>65</v>
      </c>
      <c r="AM4345">
        <v>0</v>
      </c>
      <c r="AN4345">
        <v>1</v>
      </c>
      <c r="AO4345">
        <v>1</v>
      </c>
    </row>
    <row r="4346" spans="1:41" x14ac:dyDescent="0.55000000000000004">
      <c r="A4346" t="s">
        <v>8027</v>
      </c>
      <c r="B4346" s="1">
        <v>43197</v>
      </c>
      <c r="C4346">
        <v>14</v>
      </c>
      <c r="D4346">
        <v>4</v>
      </c>
      <c r="E4346" t="s">
        <v>91</v>
      </c>
      <c r="F4346">
        <v>2018</v>
      </c>
      <c r="G4346">
        <v>23</v>
      </c>
      <c r="H4346" t="s">
        <v>62</v>
      </c>
      <c r="I4346" t="s">
        <v>42</v>
      </c>
      <c r="J4346">
        <v>1</v>
      </c>
      <c r="K4346" t="s">
        <v>43</v>
      </c>
      <c r="L4346">
        <v>9</v>
      </c>
      <c r="M4346" t="s">
        <v>7983</v>
      </c>
      <c r="N4346" t="s">
        <v>7984</v>
      </c>
      <c r="O4346" t="s">
        <v>9648</v>
      </c>
      <c r="P4346" t="s">
        <v>82</v>
      </c>
      <c r="Q4346" t="s">
        <v>33</v>
      </c>
      <c r="R4346" t="s">
        <v>500</v>
      </c>
      <c r="S4346" t="s">
        <v>354</v>
      </c>
      <c r="T4346" t="s">
        <v>63</v>
      </c>
      <c r="U4346" t="s">
        <v>5307</v>
      </c>
      <c r="V4346">
        <v>0</v>
      </c>
      <c r="W4346">
        <v>1</v>
      </c>
      <c r="X4346">
        <v>1</v>
      </c>
      <c r="Y4346">
        <v>0</v>
      </c>
      <c r="Z4346">
        <v>0</v>
      </c>
      <c r="AA4346">
        <v>0</v>
      </c>
      <c r="AB4346">
        <v>0</v>
      </c>
      <c r="AC4346">
        <v>0</v>
      </c>
      <c r="AD4346">
        <v>0</v>
      </c>
      <c r="AE4346">
        <v>0</v>
      </c>
      <c r="AF4346">
        <v>0</v>
      </c>
      <c r="AG4346">
        <v>0</v>
      </c>
      <c r="AH4346">
        <v>0</v>
      </c>
      <c r="AI4346">
        <v>0</v>
      </c>
      <c r="AK4346">
        <v>0</v>
      </c>
      <c r="AL4346" t="s">
        <v>65</v>
      </c>
      <c r="AM4346">
        <v>0</v>
      </c>
      <c r="AN4346">
        <v>1</v>
      </c>
      <c r="AO4346">
        <v>1</v>
      </c>
    </row>
    <row r="4347" spans="1:41" x14ac:dyDescent="0.55000000000000004">
      <c r="A4347" t="s">
        <v>8028</v>
      </c>
      <c r="B4347" s="1">
        <v>43224</v>
      </c>
      <c r="C4347">
        <v>18</v>
      </c>
      <c r="D4347">
        <v>5</v>
      </c>
      <c r="E4347" t="s">
        <v>76</v>
      </c>
      <c r="F4347">
        <v>2018</v>
      </c>
      <c r="G4347">
        <v>47</v>
      </c>
      <c r="H4347" t="s">
        <v>52</v>
      </c>
      <c r="I4347" t="s">
        <v>42</v>
      </c>
      <c r="J4347">
        <v>1</v>
      </c>
      <c r="K4347" t="s">
        <v>43</v>
      </c>
      <c r="L4347">
        <v>9</v>
      </c>
      <c r="M4347" t="s">
        <v>7983</v>
      </c>
      <c r="N4347" t="s">
        <v>7984</v>
      </c>
      <c r="O4347" t="s">
        <v>9648</v>
      </c>
      <c r="P4347" t="s">
        <v>82</v>
      </c>
      <c r="Q4347" t="s">
        <v>47</v>
      </c>
      <c r="S4347" t="s">
        <v>47</v>
      </c>
      <c r="T4347" t="s">
        <v>63</v>
      </c>
      <c r="U4347" t="s">
        <v>1230</v>
      </c>
      <c r="V4347">
        <v>1</v>
      </c>
      <c r="W4347">
        <v>1</v>
      </c>
      <c r="X4347">
        <v>1</v>
      </c>
      <c r="Y4347">
        <v>0</v>
      </c>
      <c r="Z4347">
        <v>0</v>
      </c>
      <c r="AA4347">
        <v>0</v>
      </c>
      <c r="AB4347">
        <v>0</v>
      </c>
      <c r="AC4347">
        <v>0</v>
      </c>
      <c r="AD4347">
        <v>0</v>
      </c>
      <c r="AE4347">
        <v>0</v>
      </c>
      <c r="AF4347">
        <v>0</v>
      </c>
      <c r="AG4347">
        <v>0</v>
      </c>
      <c r="AH4347">
        <v>0</v>
      </c>
      <c r="AI4347">
        <v>0</v>
      </c>
      <c r="AK4347">
        <v>0</v>
      </c>
      <c r="AL4347" t="s">
        <v>65</v>
      </c>
      <c r="AM4347">
        <v>0</v>
      </c>
      <c r="AN4347">
        <v>1</v>
      </c>
      <c r="AO4347">
        <v>1</v>
      </c>
    </row>
    <row r="4348" spans="1:41" x14ac:dyDescent="0.55000000000000004">
      <c r="A4348" t="s">
        <v>8029</v>
      </c>
      <c r="B4348" s="1">
        <v>43239</v>
      </c>
      <c r="C4348">
        <v>20</v>
      </c>
      <c r="D4348">
        <v>5</v>
      </c>
      <c r="E4348" t="s">
        <v>76</v>
      </c>
      <c r="F4348">
        <v>2018</v>
      </c>
      <c r="G4348">
        <v>62</v>
      </c>
      <c r="H4348" t="s">
        <v>115</v>
      </c>
      <c r="I4348" t="s">
        <v>53</v>
      </c>
      <c r="J4348">
        <v>0</v>
      </c>
      <c r="K4348" t="s">
        <v>43</v>
      </c>
      <c r="L4348">
        <v>9</v>
      </c>
      <c r="M4348" t="s">
        <v>7983</v>
      </c>
      <c r="N4348" t="s">
        <v>7984</v>
      </c>
      <c r="O4348" t="s">
        <v>9648</v>
      </c>
      <c r="P4348" t="s">
        <v>82</v>
      </c>
      <c r="Q4348" t="s">
        <v>47</v>
      </c>
      <c r="S4348" t="s">
        <v>47</v>
      </c>
      <c r="T4348" t="s">
        <v>8030</v>
      </c>
      <c r="U4348" t="s">
        <v>8031</v>
      </c>
      <c r="V4348">
        <v>0</v>
      </c>
      <c r="W4348">
        <v>0</v>
      </c>
      <c r="X4348">
        <v>0</v>
      </c>
      <c r="Y4348">
        <v>0</v>
      </c>
      <c r="Z4348">
        <v>0</v>
      </c>
      <c r="AA4348">
        <v>0</v>
      </c>
      <c r="AB4348">
        <v>0</v>
      </c>
      <c r="AC4348">
        <v>0</v>
      </c>
      <c r="AD4348">
        <v>1</v>
      </c>
      <c r="AE4348">
        <v>0</v>
      </c>
      <c r="AF4348">
        <v>0</v>
      </c>
      <c r="AG4348">
        <v>0</v>
      </c>
      <c r="AH4348">
        <v>0</v>
      </c>
      <c r="AI4348">
        <v>1</v>
      </c>
      <c r="AK4348">
        <v>0</v>
      </c>
      <c r="AL4348" t="s">
        <v>65</v>
      </c>
      <c r="AM4348">
        <v>1</v>
      </c>
      <c r="AN4348">
        <v>0</v>
      </c>
      <c r="AO4348">
        <v>1</v>
      </c>
    </row>
    <row r="4349" spans="1:41" x14ac:dyDescent="0.55000000000000004">
      <c r="A4349" t="s">
        <v>8032</v>
      </c>
      <c r="B4349" s="1">
        <v>43297</v>
      </c>
      <c r="C4349">
        <v>29</v>
      </c>
      <c r="D4349">
        <v>7</v>
      </c>
      <c r="E4349" t="s">
        <v>105</v>
      </c>
      <c r="F4349">
        <v>2018</v>
      </c>
      <c r="G4349">
        <v>27</v>
      </c>
      <c r="H4349" t="s">
        <v>87</v>
      </c>
      <c r="I4349" t="s">
        <v>53</v>
      </c>
      <c r="J4349">
        <v>0</v>
      </c>
      <c r="K4349" t="s">
        <v>43</v>
      </c>
      <c r="L4349">
        <v>9</v>
      </c>
      <c r="M4349" t="s">
        <v>7983</v>
      </c>
      <c r="N4349" t="s">
        <v>7984</v>
      </c>
      <c r="O4349" t="s">
        <v>9648</v>
      </c>
      <c r="P4349" t="s">
        <v>82</v>
      </c>
      <c r="Q4349" t="s">
        <v>47</v>
      </c>
      <c r="S4349" t="s">
        <v>47</v>
      </c>
      <c r="T4349" t="s">
        <v>314</v>
      </c>
      <c r="U4349" t="s">
        <v>1307</v>
      </c>
      <c r="V4349">
        <v>1</v>
      </c>
      <c r="W4349">
        <v>1</v>
      </c>
      <c r="X4349">
        <v>1</v>
      </c>
      <c r="Y4349">
        <v>0</v>
      </c>
      <c r="Z4349">
        <v>0</v>
      </c>
      <c r="AA4349">
        <v>0</v>
      </c>
      <c r="AB4349">
        <v>0</v>
      </c>
      <c r="AC4349">
        <v>0</v>
      </c>
      <c r="AD4349">
        <v>0</v>
      </c>
      <c r="AE4349">
        <v>0</v>
      </c>
      <c r="AF4349">
        <v>0</v>
      </c>
      <c r="AG4349">
        <v>0</v>
      </c>
      <c r="AH4349">
        <v>0</v>
      </c>
      <c r="AI4349">
        <v>0</v>
      </c>
      <c r="AK4349">
        <v>0</v>
      </c>
      <c r="AL4349" t="s">
        <v>65</v>
      </c>
      <c r="AM4349">
        <v>0</v>
      </c>
      <c r="AN4349">
        <v>1</v>
      </c>
      <c r="AO4349">
        <v>1</v>
      </c>
    </row>
    <row r="4350" spans="1:41" x14ac:dyDescent="0.55000000000000004">
      <c r="A4350" t="s">
        <v>8033</v>
      </c>
      <c r="B4350" s="1">
        <v>43317</v>
      </c>
      <c r="C4350">
        <v>31</v>
      </c>
      <c r="D4350">
        <v>8</v>
      </c>
      <c r="E4350" t="s">
        <v>109</v>
      </c>
      <c r="F4350">
        <v>2018</v>
      </c>
      <c r="G4350">
        <v>31</v>
      </c>
      <c r="H4350" t="s">
        <v>87</v>
      </c>
      <c r="I4350" t="s">
        <v>42</v>
      </c>
      <c r="J4350">
        <v>1</v>
      </c>
      <c r="K4350" t="s">
        <v>123</v>
      </c>
      <c r="L4350">
        <v>3</v>
      </c>
      <c r="M4350" t="s">
        <v>7983</v>
      </c>
      <c r="N4350" t="s">
        <v>7984</v>
      </c>
      <c r="O4350" t="s">
        <v>9648</v>
      </c>
      <c r="P4350" t="s">
        <v>82</v>
      </c>
      <c r="Q4350" t="s">
        <v>47</v>
      </c>
      <c r="S4350" t="s">
        <v>47</v>
      </c>
      <c r="T4350" t="s">
        <v>63</v>
      </c>
      <c r="U4350" t="s">
        <v>5023</v>
      </c>
      <c r="V4350">
        <v>0</v>
      </c>
      <c r="W4350">
        <v>1</v>
      </c>
      <c r="X4350">
        <v>1</v>
      </c>
      <c r="Y4350">
        <v>1</v>
      </c>
      <c r="Z4350">
        <v>0</v>
      </c>
      <c r="AA4350">
        <v>0</v>
      </c>
      <c r="AB4350">
        <v>0</v>
      </c>
      <c r="AC4350">
        <v>0</v>
      </c>
      <c r="AD4350">
        <v>0</v>
      </c>
      <c r="AE4350">
        <v>0</v>
      </c>
      <c r="AF4350">
        <v>0</v>
      </c>
      <c r="AG4350">
        <v>0</v>
      </c>
      <c r="AH4350">
        <v>0</v>
      </c>
      <c r="AI4350">
        <v>0</v>
      </c>
      <c r="AK4350">
        <v>0</v>
      </c>
      <c r="AL4350" t="s">
        <v>65</v>
      </c>
      <c r="AM4350">
        <v>0</v>
      </c>
      <c r="AN4350">
        <v>1</v>
      </c>
      <c r="AO4350">
        <v>1</v>
      </c>
    </row>
    <row r="4351" spans="1:41" x14ac:dyDescent="0.55000000000000004">
      <c r="A4351" t="s">
        <v>8034</v>
      </c>
      <c r="B4351" s="1">
        <v>41138</v>
      </c>
      <c r="C4351">
        <v>33</v>
      </c>
      <c r="D4351">
        <v>8</v>
      </c>
      <c r="E4351" t="s">
        <v>109</v>
      </c>
      <c r="F4351">
        <v>2012</v>
      </c>
      <c r="G4351">
        <v>45</v>
      </c>
      <c r="H4351" t="s">
        <v>52</v>
      </c>
      <c r="I4351" t="s">
        <v>53</v>
      </c>
      <c r="J4351">
        <v>0</v>
      </c>
      <c r="K4351" t="s">
        <v>43</v>
      </c>
      <c r="L4351">
        <v>9</v>
      </c>
      <c r="M4351" t="s">
        <v>8035</v>
      </c>
      <c r="N4351" t="s">
        <v>8036</v>
      </c>
      <c r="O4351" t="s">
        <v>9648</v>
      </c>
      <c r="P4351" t="s">
        <v>46</v>
      </c>
      <c r="Q4351" t="s">
        <v>47</v>
      </c>
      <c r="S4351" t="s">
        <v>47</v>
      </c>
      <c r="T4351" t="s">
        <v>421</v>
      </c>
      <c r="U4351" t="s">
        <v>422</v>
      </c>
      <c r="V4351">
        <v>1</v>
      </c>
      <c r="W4351">
        <v>0</v>
      </c>
      <c r="X4351">
        <v>0</v>
      </c>
      <c r="Y4351">
        <v>0</v>
      </c>
      <c r="Z4351">
        <v>0</v>
      </c>
      <c r="AA4351">
        <v>0</v>
      </c>
      <c r="AB4351">
        <v>0</v>
      </c>
      <c r="AC4351">
        <v>0</v>
      </c>
      <c r="AD4351">
        <v>0</v>
      </c>
      <c r="AE4351">
        <v>0</v>
      </c>
      <c r="AF4351">
        <v>0</v>
      </c>
      <c r="AG4351">
        <v>0</v>
      </c>
      <c r="AH4351">
        <v>0</v>
      </c>
      <c r="AI4351">
        <v>0</v>
      </c>
      <c r="AK4351">
        <v>0</v>
      </c>
      <c r="AM4351">
        <v>0</v>
      </c>
      <c r="AN4351">
        <v>0</v>
      </c>
      <c r="AO4351">
        <v>0</v>
      </c>
    </row>
    <row r="4352" spans="1:41" x14ac:dyDescent="0.55000000000000004">
      <c r="A4352" t="s">
        <v>8037</v>
      </c>
      <c r="B4352" s="1">
        <v>41689</v>
      </c>
      <c r="C4352">
        <v>8</v>
      </c>
      <c r="D4352">
        <v>2</v>
      </c>
      <c r="E4352" t="s">
        <v>61</v>
      </c>
      <c r="F4352">
        <v>2014</v>
      </c>
      <c r="G4352">
        <v>54</v>
      </c>
      <c r="H4352" t="s">
        <v>52</v>
      </c>
      <c r="I4352" t="s">
        <v>53</v>
      </c>
      <c r="J4352">
        <v>0</v>
      </c>
      <c r="K4352" t="s">
        <v>43</v>
      </c>
      <c r="L4352">
        <v>9</v>
      </c>
      <c r="M4352" t="s">
        <v>8035</v>
      </c>
      <c r="N4352" t="s">
        <v>8036</v>
      </c>
      <c r="O4352" t="s">
        <v>9648</v>
      </c>
      <c r="P4352" t="s">
        <v>46</v>
      </c>
      <c r="Q4352" t="s">
        <v>47</v>
      </c>
      <c r="S4352" t="s">
        <v>47</v>
      </c>
      <c r="T4352" t="s">
        <v>8038</v>
      </c>
      <c r="U4352" t="s">
        <v>8039</v>
      </c>
      <c r="V4352">
        <v>0</v>
      </c>
      <c r="W4352">
        <v>0</v>
      </c>
      <c r="X4352">
        <v>0</v>
      </c>
      <c r="Y4352">
        <v>0</v>
      </c>
      <c r="Z4352">
        <v>0</v>
      </c>
      <c r="AA4352">
        <v>0</v>
      </c>
      <c r="AB4352">
        <v>0</v>
      </c>
      <c r="AC4352">
        <v>0</v>
      </c>
      <c r="AD4352">
        <v>0</v>
      </c>
      <c r="AE4352">
        <v>0</v>
      </c>
      <c r="AF4352">
        <v>0</v>
      </c>
      <c r="AG4352">
        <v>0</v>
      </c>
      <c r="AH4352">
        <v>0</v>
      </c>
      <c r="AI4352">
        <v>0</v>
      </c>
      <c r="AJ4352" t="s">
        <v>1525</v>
      </c>
      <c r="AK4352">
        <v>0</v>
      </c>
      <c r="AM4352">
        <v>0</v>
      </c>
      <c r="AN4352">
        <v>0</v>
      </c>
      <c r="AO4352">
        <v>0</v>
      </c>
    </row>
    <row r="4353" spans="1:41" x14ac:dyDescent="0.55000000000000004">
      <c r="A4353" t="s">
        <v>8040</v>
      </c>
      <c r="B4353" s="1">
        <v>41948</v>
      </c>
      <c r="C4353">
        <v>45</v>
      </c>
      <c r="D4353">
        <v>11</v>
      </c>
      <c r="E4353" t="s">
        <v>119</v>
      </c>
      <c r="F4353">
        <v>2014</v>
      </c>
      <c r="G4353">
        <v>46</v>
      </c>
      <c r="H4353" t="s">
        <v>52</v>
      </c>
      <c r="I4353" t="s">
        <v>53</v>
      </c>
      <c r="J4353">
        <v>0</v>
      </c>
      <c r="K4353" t="s">
        <v>43</v>
      </c>
      <c r="L4353">
        <v>9</v>
      </c>
      <c r="M4353" t="s">
        <v>8035</v>
      </c>
      <c r="N4353" t="s">
        <v>8036</v>
      </c>
      <c r="O4353" t="s">
        <v>9648</v>
      </c>
      <c r="P4353" t="s">
        <v>46</v>
      </c>
      <c r="Q4353" t="s">
        <v>47</v>
      </c>
      <c r="S4353" t="s">
        <v>47</v>
      </c>
      <c r="T4353" t="s">
        <v>84</v>
      </c>
      <c r="U4353" t="s">
        <v>8041</v>
      </c>
      <c r="V4353">
        <v>0</v>
      </c>
      <c r="W4353">
        <v>0</v>
      </c>
      <c r="X4353">
        <v>0</v>
      </c>
      <c r="Y4353">
        <v>0</v>
      </c>
      <c r="Z4353">
        <v>1</v>
      </c>
      <c r="AA4353">
        <v>0</v>
      </c>
      <c r="AB4353">
        <v>0</v>
      </c>
      <c r="AC4353">
        <v>0</v>
      </c>
      <c r="AD4353">
        <v>1</v>
      </c>
      <c r="AE4353">
        <v>0</v>
      </c>
      <c r="AF4353">
        <v>0</v>
      </c>
      <c r="AG4353">
        <v>0</v>
      </c>
      <c r="AH4353">
        <v>0</v>
      </c>
      <c r="AI4353">
        <v>0</v>
      </c>
      <c r="AK4353">
        <v>0</v>
      </c>
      <c r="AM4353">
        <v>1</v>
      </c>
      <c r="AN4353">
        <v>0</v>
      </c>
      <c r="AO4353">
        <v>1</v>
      </c>
    </row>
    <row r="4354" spans="1:41" x14ac:dyDescent="0.55000000000000004">
      <c r="A4354" t="s">
        <v>8042</v>
      </c>
      <c r="B4354" s="1">
        <v>42131</v>
      </c>
      <c r="C4354">
        <v>19</v>
      </c>
      <c r="D4354">
        <v>5</v>
      </c>
      <c r="E4354" t="s">
        <v>76</v>
      </c>
      <c r="F4354">
        <v>2015</v>
      </c>
      <c r="G4354">
        <v>60</v>
      </c>
      <c r="H4354" t="s">
        <v>115</v>
      </c>
      <c r="I4354" t="s">
        <v>53</v>
      </c>
      <c r="J4354">
        <v>0</v>
      </c>
      <c r="K4354" t="s">
        <v>43</v>
      </c>
      <c r="L4354">
        <v>9</v>
      </c>
      <c r="M4354" t="s">
        <v>8035</v>
      </c>
      <c r="N4354" t="s">
        <v>8036</v>
      </c>
      <c r="O4354" t="s">
        <v>9648</v>
      </c>
      <c r="P4354" t="s">
        <v>46</v>
      </c>
      <c r="Q4354" t="s">
        <v>33</v>
      </c>
      <c r="S4354" t="s">
        <v>33</v>
      </c>
      <c r="U4354" t="s">
        <v>8043</v>
      </c>
      <c r="V4354">
        <v>0</v>
      </c>
      <c r="W4354">
        <v>0</v>
      </c>
      <c r="X4354">
        <v>1</v>
      </c>
      <c r="Y4354">
        <v>0</v>
      </c>
      <c r="Z4354">
        <v>1</v>
      </c>
      <c r="AA4354">
        <v>0</v>
      </c>
      <c r="AB4354">
        <v>0</v>
      </c>
      <c r="AC4354">
        <v>0</v>
      </c>
      <c r="AD4354">
        <v>0</v>
      </c>
      <c r="AE4354">
        <v>0</v>
      </c>
      <c r="AF4354">
        <v>0</v>
      </c>
      <c r="AG4354">
        <v>0</v>
      </c>
      <c r="AH4354">
        <v>0</v>
      </c>
      <c r="AI4354">
        <v>0</v>
      </c>
      <c r="AK4354">
        <v>0</v>
      </c>
      <c r="AL4354" t="s">
        <v>65</v>
      </c>
      <c r="AM4354">
        <v>1</v>
      </c>
      <c r="AN4354">
        <v>1</v>
      </c>
      <c r="AO4354">
        <v>1</v>
      </c>
    </row>
    <row r="4355" spans="1:41" x14ac:dyDescent="0.55000000000000004">
      <c r="A4355" t="s">
        <v>8044</v>
      </c>
      <c r="B4355" s="1">
        <v>42278</v>
      </c>
      <c r="C4355">
        <v>40</v>
      </c>
      <c r="D4355">
        <v>10</v>
      </c>
      <c r="E4355" t="s">
        <v>114</v>
      </c>
      <c r="F4355">
        <v>2015</v>
      </c>
      <c r="G4355">
        <v>37</v>
      </c>
      <c r="H4355" t="s">
        <v>41</v>
      </c>
      <c r="I4355" t="s">
        <v>42</v>
      </c>
      <c r="J4355">
        <v>1</v>
      </c>
      <c r="K4355" t="s">
        <v>43</v>
      </c>
      <c r="L4355">
        <v>9</v>
      </c>
      <c r="M4355" t="s">
        <v>8035</v>
      </c>
      <c r="N4355" t="s">
        <v>8036</v>
      </c>
      <c r="O4355" t="s">
        <v>9648</v>
      </c>
      <c r="P4355" t="s">
        <v>46</v>
      </c>
      <c r="Q4355" t="s">
        <v>33</v>
      </c>
      <c r="S4355" t="s">
        <v>299</v>
      </c>
      <c r="U4355" t="s">
        <v>1851</v>
      </c>
      <c r="V4355">
        <v>1</v>
      </c>
      <c r="W4355">
        <v>0</v>
      </c>
      <c r="X4355">
        <v>0</v>
      </c>
      <c r="Y4355">
        <v>0</v>
      </c>
      <c r="Z4355">
        <v>0</v>
      </c>
      <c r="AA4355">
        <v>0</v>
      </c>
      <c r="AB4355">
        <v>0</v>
      </c>
      <c r="AC4355">
        <v>0</v>
      </c>
      <c r="AD4355">
        <v>0</v>
      </c>
      <c r="AE4355">
        <v>0</v>
      </c>
      <c r="AF4355">
        <v>0</v>
      </c>
      <c r="AG4355">
        <v>0</v>
      </c>
      <c r="AH4355">
        <v>0</v>
      </c>
      <c r="AI4355">
        <v>0</v>
      </c>
      <c r="AK4355">
        <v>0</v>
      </c>
      <c r="AL4355" t="s">
        <v>65</v>
      </c>
      <c r="AM4355">
        <v>0</v>
      </c>
      <c r="AN4355">
        <v>0</v>
      </c>
      <c r="AO4355">
        <v>0</v>
      </c>
    </row>
    <row r="4356" spans="1:41" x14ac:dyDescent="0.55000000000000004">
      <c r="A4356" t="s">
        <v>8045</v>
      </c>
      <c r="B4356" s="1">
        <v>42471</v>
      </c>
      <c r="C4356">
        <v>15</v>
      </c>
      <c r="D4356">
        <v>4</v>
      </c>
      <c r="E4356" t="s">
        <v>91</v>
      </c>
      <c r="F4356">
        <v>2016</v>
      </c>
      <c r="G4356">
        <v>50</v>
      </c>
      <c r="H4356" t="s">
        <v>52</v>
      </c>
      <c r="I4356" t="s">
        <v>53</v>
      </c>
      <c r="J4356">
        <v>0</v>
      </c>
      <c r="K4356" t="s">
        <v>43</v>
      </c>
      <c r="L4356">
        <v>9</v>
      </c>
      <c r="M4356" t="s">
        <v>8035</v>
      </c>
      <c r="N4356" t="s">
        <v>8036</v>
      </c>
      <c r="O4356" t="s">
        <v>9648</v>
      </c>
      <c r="P4356" t="s">
        <v>46</v>
      </c>
      <c r="Q4356" t="s">
        <v>47</v>
      </c>
      <c r="S4356" t="s">
        <v>47</v>
      </c>
      <c r="T4356" t="s">
        <v>8007</v>
      </c>
      <c r="U4356" t="s">
        <v>8046</v>
      </c>
      <c r="V4356">
        <v>0</v>
      </c>
      <c r="W4356">
        <v>0</v>
      </c>
      <c r="X4356">
        <v>0</v>
      </c>
      <c r="Y4356">
        <v>0</v>
      </c>
      <c r="Z4356">
        <v>1</v>
      </c>
      <c r="AA4356">
        <v>0</v>
      </c>
      <c r="AB4356">
        <v>1</v>
      </c>
      <c r="AC4356">
        <v>0</v>
      </c>
      <c r="AD4356">
        <v>0</v>
      </c>
      <c r="AE4356">
        <v>0</v>
      </c>
      <c r="AF4356">
        <v>0</v>
      </c>
      <c r="AG4356">
        <v>0</v>
      </c>
      <c r="AH4356">
        <v>0</v>
      </c>
      <c r="AI4356">
        <v>0</v>
      </c>
      <c r="AK4356">
        <v>0</v>
      </c>
      <c r="AL4356" t="s">
        <v>65</v>
      </c>
      <c r="AM4356">
        <v>1</v>
      </c>
      <c r="AN4356">
        <v>0</v>
      </c>
      <c r="AO4356">
        <v>1</v>
      </c>
    </row>
    <row r="4357" spans="1:41" x14ac:dyDescent="0.55000000000000004">
      <c r="A4357" t="s">
        <v>8047</v>
      </c>
      <c r="B4357" s="1">
        <v>42577</v>
      </c>
      <c r="C4357">
        <v>30</v>
      </c>
      <c r="D4357">
        <v>7</v>
      </c>
      <c r="E4357" t="s">
        <v>105</v>
      </c>
      <c r="F4357">
        <v>2016</v>
      </c>
      <c r="G4357">
        <v>51</v>
      </c>
      <c r="H4357" t="s">
        <v>52</v>
      </c>
      <c r="I4357" t="s">
        <v>42</v>
      </c>
      <c r="J4357">
        <v>1</v>
      </c>
      <c r="K4357" t="s">
        <v>43</v>
      </c>
      <c r="L4357">
        <v>9</v>
      </c>
      <c r="M4357" t="s">
        <v>8035</v>
      </c>
      <c r="N4357" t="s">
        <v>8036</v>
      </c>
      <c r="O4357" t="s">
        <v>9648</v>
      </c>
      <c r="P4357" t="s">
        <v>46</v>
      </c>
      <c r="Q4357" t="s">
        <v>33</v>
      </c>
      <c r="R4357" t="s">
        <v>8048</v>
      </c>
      <c r="S4357" t="s">
        <v>69</v>
      </c>
      <c r="T4357" t="s">
        <v>63</v>
      </c>
      <c r="U4357" t="s">
        <v>8049</v>
      </c>
      <c r="V4357">
        <v>0</v>
      </c>
      <c r="W4357">
        <v>0</v>
      </c>
      <c r="X4357">
        <v>0</v>
      </c>
      <c r="Y4357">
        <v>0</v>
      </c>
      <c r="Z4357">
        <v>1</v>
      </c>
      <c r="AA4357">
        <v>0</v>
      </c>
      <c r="AB4357">
        <v>0</v>
      </c>
      <c r="AC4357">
        <v>0</v>
      </c>
      <c r="AD4357">
        <v>1</v>
      </c>
      <c r="AE4357">
        <v>0</v>
      </c>
      <c r="AF4357">
        <v>0</v>
      </c>
      <c r="AG4357">
        <v>0</v>
      </c>
      <c r="AH4357">
        <v>0</v>
      </c>
      <c r="AI4357">
        <v>0</v>
      </c>
      <c r="AK4357">
        <v>0</v>
      </c>
      <c r="AL4357" t="s">
        <v>65</v>
      </c>
      <c r="AM4357">
        <v>1</v>
      </c>
      <c r="AN4357">
        <v>0</v>
      </c>
      <c r="AO4357">
        <v>1</v>
      </c>
    </row>
    <row r="4358" spans="1:41" x14ac:dyDescent="0.55000000000000004">
      <c r="A4358" t="s">
        <v>8050</v>
      </c>
      <c r="B4358" s="1">
        <v>43035</v>
      </c>
      <c r="C4358">
        <v>43</v>
      </c>
      <c r="D4358">
        <v>10</v>
      </c>
      <c r="E4358" t="s">
        <v>114</v>
      </c>
      <c r="F4358">
        <v>2017</v>
      </c>
      <c r="G4358">
        <v>31</v>
      </c>
      <c r="H4358" t="s">
        <v>87</v>
      </c>
      <c r="I4358" t="s">
        <v>42</v>
      </c>
      <c r="J4358">
        <v>1</v>
      </c>
      <c r="K4358" t="s">
        <v>43</v>
      </c>
      <c r="L4358">
        <v>9</v>
      </c>
      <c r="M4358" t="s">
        <v>8035</v>
      </c>
      <c r="N4358" t="s">
        <v>8036</v>
      </c>
      <c r="O4358" t="s">
        <v>9648</v>
      </c>
      <c r="P4358" t="s">
        <v>46</v>
      </c>
      <c r="Q4358" t="s">
        <v>47</v>
      </c>
      <c r="S4358" t="s">
        <v>47</v>
      </c>
      <c r="T4358" t="s">
        <v>48</v>
      </c>
      <c r="U4358" t="s">
        <v>8051</v>
      </c>
      <c r="V4358">
        <v>0</v>
      </c>
      <c r="W4358">
        <v>0</v>
      </c>
      <c r="X4358">
        <v>1</v>
      </c>
      <c r="Y4358">
        <v>1</v>
      </c>
      <c r="Z4358">
        <v>0</v>
      </c>
      <c r="AA4358">
        <v>0</v>
      </c>
      <c r="AB4358">
        <v>0</v>
      </c>
      <c r="AC4358">
        <v>0</v>
      </c>
      <c r="AD4358">
        <v>1</v>
      </c>
      <c r="AE4358">
        <v>0</v>
      </c>
      <c r="AF4358">
        <v>1</v>
      </c>
      <c r="AG4358">
        <v>0</v>
      </c>
      <c r="AH4358">
        <v>0</v>
      </c>
      <c r="AI4358">
        <v>0</v>
      </c>
      <c r="AK4358">
        <v>0</v>
      </c>
      <c r="AM4358">
        <v>0</v>
      </c>
      <c r="AN4358">
        <v>1</v>
      </c>
      <c r="AO4358">
        <v>1</v>
      </c>
    </row>
    <row r="4359" spans="1:41" x14ac:dyDescent="0.55000000000000004">
      <c r="A4359" t="s">
        <v>8052</v>
      </c>
      <c r="B4359" s="1">
        <v>43159</v>
      </c>
      <c r="C4359">
        <v>9</v>
      </c>
      <c r="D4359">
        <v>2</v>
      </c>
      <c r="E4359" t="s">
        <v>61</v>
      </c>
      <c r="F4359">
        <v>2018</v>
      </c>
      <c r="G4359">
        <v>34</v>
      </c>
      <c r="H4359" t="s">
        <v>87</v>
      </c>
      <c r="I4359" t="s">
        <v>42</v>
      </c>
      <c r="J4359">
        <v>1</v>
      </c>
      <c r="K4359" t="s">
        <v>43</v>
      </c>
      <c r="L4359">
        <v>9</v>
      </c>
      <c r="M4359" t="s">
        <v>8035</v>
      </c>
      <c r="N4359" t="s">
        <v>8036</v>
      </c>
      <c r="O4359" t="s">
        <v>9648</v>
      </c>
      <c r="P4359" t="s">
        <v>46</v>
      </c>
      <c r="Q4359" t="s">
        <v>47</v>
      </c>
      <c r="S4359" t="s">
        <v>47</v>
      </c>
      <c r="T4359" t="s">
        <v>48</v>
      </c>
      <c r="U4359" t="s">
        <v>64</v>
      </c>
      <c r="V4359">
        <v>0</v>
      </c>
      <c r="W4359">
        <v>0</v>
      </c>
      <c r="X4359">
        <v>1</v>
      </c>
      <c r="Y4359">
        <v>0</v>
      </c>
      <c r="Z4359">
        <v>0</v>
      </c>
      <c r="AA4359">
        <v>0</v>
      </c>
      <c r="AB4359">
        <v>0</v>
      </c>
      <c r="AC4359">
        <v>0</v>
      </c>
      <c r="AD4359">
        <v>0</v>
      </c>
      <c r="AE4359">
        <v>0</v>
      </c>
      <c r="AF4359">
        <v>0</v>
      </c>
      <c r="AG4359">
        <v>0</v>
      </c>
      <c r="AH4359">
        <v>0</v>
      </c>
      <c r="AI4359">
        <v>0</v>
      </c>
      <c r="AK4359">
        <v>0</v>
      </c>
      <c r="AL4359" t="s">
        <v>65</v>
      </c>
      <c r="AM4359">
        <v>0</v>
      </c>
      <c r="AN4359">
        <v>1</v>
      </c>
      <c r="AO4359">
        <v>1</v>
      </c>
    </row>
    <row r="4360" spans="1:41" x14ac:dyDescent="0.55000000000000004">
      <c r="A4360" t="s">
        <v>8053</v>
      </c>
      <c r="B4360" s="1">
        <v>41144</v>
      </c>
      <c r="C4360">
        <v>34</v>
      </c>
      <c r="D4360">
        <v>8</v>
      </c>
      <c r="E4360" t="s">
        <v>109</v>
      </c>
      <c r="F4360">
        <v>2012</v>
      </c>
      <c r="G4360">
        <v>26</v>
      </c>
      <c r="H4360" t="s">
        <v>87</v>
      </c>
      <c r="I4360" t="s">
        <v>53</v>
      </c>
      <c r="J4360">
        <v>0</v>
      </c>
      <c r="K4360" t="s">
        <v>106</v>
      </c>
      <c r="L4360">
        <v>7</v>
      </c>
      <c r="M4360" t="s">
        <v>8054</v>
      </c>
      <c r="N4360" t="s">
        <v>8055</v>
      </c>
      <c r="O4360" t="s">
        <v>9648</v>
      </c>
      <c r="P4360" t="s">
        <v>413</v>
      </c>
      <c r="Q4360" t="s">
        <v>33</v>
      </c>
      <c r="R4360" t="s">
        <v>8056</v>
      </c>
      <c r="S4360" t="s">
        <v>455</v>
      </c>
      <c r="T4360" t="s">
        <v>8057</v>
      </c>
      <c r="U4360" t="s">
        <v>85</v>
      </c>
      <c r="V4360">
        <v>1</v>
      </c>
      <c r="W4360">
        <v>1</v>
      </c>
      <c r="X4360">
        <v>0</v>
      </c>
      <c r="Y4360">
        <v>0</v>
      </c>
      <c r="Z4360">
        <v>0</v>
      </c>
      <c r="AA4360">
        <v>0</v>
      </c>
      <c r="AB4360">
        <v>0</v>
      </c>
      <c r="AC4360">
        <v>0</v>
      </c>
      <c r="AD4360">
        <v>0</v>
      </c>
      <c r="AE4360">
        <v>0</v>
      </c>
      <c r="AF4360">
        <v>0</v>
      </c>
      <c r="AG4360">
        <v>0</v>
      </c>
      <c r="AH4360">
        <v>0</v>
      </c>
      <c r="AI4360">
        <v>0</v>
      </c>
      <c r="AK4360">
        <v>0</v>
      </c>
      <c r="AM4360">
        <v>0</v>
      </c>
      <c r="AN4360">
        <v>0</v>
      </c>
      <c r="AO4360">
        <v>0</v>
      </c>
    </row>
    <row r="4361" spans="1:41" x14ac:dyDescent="0.55000000000000004">
      <c r="A4361" t="s">
        <v>8058</v>
      </c>
      <c r="B4361" s="1">
        <v>41257</v>
      </c>
      <c r="C4361">
        <v>50</v>
      </c>
      <c r="D4361">
        <v>12</v>
      </c>
      <c r="E4361" t="s">
        <v>57</v>
      </c>
      <c r="F4361">
        <v>2012</v>
      </c>
      <c r="G4361">
        <v>32</v>
      </c>
      <c r="H4361" t="s">
        <v>87</v>
      </c>
      <c r="I4361" t="s">
        <v>42</v>
      </c>
      <c r="J4361">
        <v>1</v>
      </c>
      <c r="K4361" t="s">
        <v>43</v>
      </c>
      <c r="L4361">
        <v>9</v>
      </c>
      <c r="M4361" t="s">
        <v>8054</v>
      </c>
      <c r="N4361" t="s">
        <v>8055</v>
      </c>
      <c r="O4361" t="s">
        <v>9648</v>
      </c>
      <c r="P4361" t="s">
        <v>413</v>
      </c>
      <c r="Q4361" t="s">
        <v>47</v>
      </c>
      <c r="S4361" t="s">
        <v>47</v>
      </c>
      <c r="T4361" t="s">
        <v>84</v>
      </c>
      <c r="U4361" t="s">
        <v>85</v>
      </c>
      <c r="V4361">
        <v>0</v>
      </c>
      <c r="W4361">
        <v>0</v>
      </c>
      <c r="X4361">
        <v>0</v>
      </c>
      <c r="Y4361">
        <v>0</v>
      </c>
      <c r="Z4361">
        <v>1</v>
      </c>
      <c r="AA4361">
        <v>1</v>
      </c>
      <c r="AB4361">
        <v>0</v>
      </c>
      <c r="AC4361">
        <v>0</v>
      </c>
      <c r="AD4361">
        <v>1</v>
      </c>
      <c r="AE4361">
        <v>1</v>
      </c>
      <c r="AF4361">
        <v>0</v>
      </c>
      <c r="AG4361">
        <v>0</v>
      </c>
      <c r="AH4361">
        <v>0</v>
      </c>
      <c r="AI4361">
        <v>0</v>
      </c>
      <c r="AK4361">
        <v>0</v>
      </c>
      <c r="AM4361">
        <v>1</v>
      </c>
      <c r="AN4361">
        <v>0</v>
      </c>
      <c r="AO4361">
        <v>1</v>
      </c>
    </row>
    <row r="4362" spans="1:41" x14ac:dyDescent="0.55000000000000004">
      <c r="A4362" t="s">
        <v>8059</v>
      </c>
      <c r="B4362" s="1">
        <v>41341</v>
      </c>
      <c r="C4362">
        <v>10</v>
      </c>
      <c r="D4362">
        <v>3</v>
      </c>
      <c r="E4362" t="s">
        <v>67</v>
      </c>
      <c r="F4362">
        <v>2013</v>
      </c>
      <c r="G4362">
        <v>64</v>
      </c>
      <c r="H4362" t="s">
        <v>115</v>
      </c>
      <c r="I4362" t="s">
        <v>42</v>
      </c>
      <c r="J4362">
        <v>1</v>
      </c>
      <c r="K4362" t="s">
        <v>43</v>
      </c>
      <c r="L4362">
        <v>9</v>
      </c>
      <c r="M4362" t="s">
        <v>8054</v>
      </c>
      <c r="N4362" t="s">
        <v>8055</v>
      </c>
      <c r="O4362" t="s">
        <v>9648</v>
      </c>
      <c r="P4362" t="s">
        <v>413</v>
      </c>
      <c r="Q4362" t="s">
        <v>33</v>
      </c>
      <c r="R4362" t="s">
        <v>8060</v>
      </c>
      <c r="S4362" t="s">
        <v>455</v>
      </c>
      <c r="T4362" t="s">
        <v>54</v>
      </c>
      <c r="U4362" t="s">
        <v>133</v>
      </c>
      <c r="V4362">
        <v>0</v>
      </c>
      <c r="W4362">
        <v>1</v>
      </c>
      <c r="X4362">
        <v>0</v>
      </c>
      <c r="Y4362">
        <v>0</v>
      </c>
      <c r="Z4362">
        <v>0</v>
      </c>
      <c r="AA4362">
        <v>0</v>
      </c>
      <c r="AB4362">
        <v>0</v>
      </c>
      <c r="AC4362">
        <v>0</v>
      </c>
      <c r="AD4362">
        <v>0</v>
      </c>
      <c r="AE4362">
        <v>0</v>
      </c>
      <c r="AF4362">
        <v>0</v>
      </c>
      <c r="AG4362">
        <v>0</v>
      </c>
      <c r="AH4362">
        <v>0</v>
      </c>
      <c r="AI4362">
        <v>0</v>
      </c>
      <c r="AK4362">
        <v>0</v>
      </c>
      <c r="AM4362">
        <v>0</v>
      </c>
      <c r="AN4362">
        <v>0</v>
      </c>
      <c r="AO4362">
        <v>0</v>
      </c>
    </row>
    <row r="4363" spans="1:41" x14ac:dyDescent="0.55000000000000004">
      <c r="A4363" t="s">
        <v>8061</v>
      </c>
      <c r="B4363" s="1">
        <v>41348</v>
      </c>
      <c r="C4363">
        <v>11</v>
      </c>
      <c r="D4363">
        <v>3</v>
      </c>
      <c r="E4363" t="s">
        <v>67</v>
      </c>
      <c r="F4363">
        <v>2013</v>
      </c>
      <c r="G4363">
        <v>55</v>
      </c>
      <c r="H4363" t="s">
        <v>115</v>
      </c>
      <c r="I4363" t="s">
        <v>53</v>
      </c>
      <c r="J4363">
        <v>0</v>
      </c>
      <c r="K4363" t="s">
        <v>43</v>
      </c>
      <c r="L4363">
        <v>9</v>
      </c>
      <c r="M4363" t="s">
        <v>8054</v>
      </c>
      <c r="N4363" t="s">
        <v>8055</v>
      </c>
      <c r="O4363" t="s">
        <v>9648</v>
      </c>
      <c r="P4363" t="s">
        <v>413</v>
      </c>
      <c r="Q4363" t="s">
        <v>47</v>
      </c>
      <c r="S4363" t="s">
        <v>47</v>
      </c>
      <c r="T4363" t="s">
        <v>84</v>
      </c>
      <c r="U4363" t="s">
        <v>8062</v>
      </c>
      <c r="V4363">
        <v>0</v>
      </c>
      <c r="W4363">
        <v>0</v>
      </c>
      <c r="X4363">
        <v>0</v>
      </c>
      <c r="Y4363">
        <v>0</v>
      </c>
      <c r="Z4363">
        <v>1</v>
      </c>
      <c r="AA4363">
        <v>0</v>
      </c>
      <c r="AB4363">
        <v>0</v>
      </c>
      <c r="AC4363">
        <v>0</v>
      </c>
      <c r="AD4363">
        <v>0</v>
      </c>
      <c r="AE4363">
        <v>0</v>
      </c>
      <c r="AF4363">
        <v>0</v>
      </c>
      <c r="AG4363">
        <v>0</v>
      </c>
      <c r="AH4363">
        <v>0</v>
      </c>
      <c r="AI4363">
        <v>0</v>
      </c>
      <c r="AK4363">
        <v>0</v>
      </c>
      <c r="AM4363">
        <v>1</v>
      </c>
      <c r="AN4363">
        <v>0</v>
      </c>
      <c r="AO4363">
        <v>1</v>
      </c>
    </row>
    <row r="4364" spans="1:41" x14ac:dyDescent="0.55000000000000004">
      <c r="A4364" t="s">
        <v>8063</v>
      </c>
      <c r="B4364" s="1">
        <v>41361</v>
      </c>
      <c r="C4364">
        <v>13</v>
      </c>
      <c r="D4364">
        <v>3</v>
      </c>
      <c r="E4364" t="s">
        <v>67</v>
      </c>
      <c r="F4364">
        <v>2013</v>
      </c>
      <c r="G4364">
        <v>30</v>
      </c>
      <c r="H4364" t="s">
        <v>87</v>
      </c>
      <c r="I4364" t="s">
        <v>42</v>
      </c>
      <c r="J4364">
        <v>1</v>
      </c>
      <c r="K4364" t="s">
        <v>43</v>
      </c>
      <c r="L4364">
        <v>9</v>
      </c>
      <c r="M4364" t="s">
        <v>8054</v>
      </c>
      <c r="N4364" t="s">
        <v>8055</v>
      </c>
      <c r="O4364" t="s">
        <v>9648</v>
      </c>
      <c r="P4364" t="s">
        <v>413</v>
      </c>
      <c r="Q4364" t="s">
        <v>33</v>
      </c>
      <c r="R4364" t="s">
        <v>5727</v>
      </c>
      <c r="S4364" t="s">
        <v>5727</v>
      </c>
      <c r="T4364" t="s">
        <v>54</v>
      </c>
      <c r="U4364" t="s">
        <v>4697</v>
      </c>
      <c r="V4364">
        <v>0</v>
      </c>
      <c r="W4364">
        <v>0</v>
      </c>
      <c r="X4364">
        <v>0</v>
      </c>
      <c r="Y4364">
        <v>0</v>
      </c>
      <c r="Z4364">
        <v>0</v>
      </c>
      <c r="AA4364">
        <v>0</v>
      </c>
      <c r="AB4364">
        <v>0</v>
      </c>
      <c r="AC4364">
        <v>0</v>
      </c>
      <c r="AD4364">
        <v>0</v>
      </c>
      <c r="AE4364">
        <v>0</v>
      </c>
      <c r="AF4364">
        <v>0</v>
      </c>
      <c r="AG4364">
        <v>0</v>
      </c>
      <c r="AH4364">
        <v>0</v>
      </c>
      <c r="AI4364">
        <v>0</v>
      </c>
      <c r="AJ4364" t="s">
        <v>221</v>
      </c>
      <c r="AK4364">
        <v>0</v>
      </c>
      <c r="AM4364">
        <v>0</v>
      </c>
      <c r="AN4364">
        <v>0</v>
      </c>
      <c r="AO4364">
        <v>0</v>
      </c>
    </row>
    <row r="4365" spans="1:41" x14ac:dyDescent="0.55000000000000004">
      <c r="A4365" t="s">
        <v>8064</v>
      </c>
      <c r="B4365" s="1">
        <v>41541</v>
      </c>
      <c r="C4365">
        <v>39</v>
      </c>
      <c r="D4365">
        <v>9</v>
      </c>
      <c r="E4365" t="s">
        <v>51</v>
      </c>
      <c r="F4365">
        <v>2013</v>
      </c>
      <c r="G4365">
        <v>40</v>
      </c>
      <c r="H4365" t="s">
        <v>41</v>
      </c>
      <c r="I4365" t="s">
        <v>53</v>
      </c>
      <c r="J4365">
        <v>0</v>
      </c>
      <c r="K4365" t="s">
        <v>43</v>
      </c>
      <c r="L4365">
        <v>9</v>
      </c>
      <c r="M4365" t="s">
        <v>8054</v>
      </c>
      <c r="N4365" t="s">
        <v>8055</v>
      </c>
      <c r="O4365" t="s">
        <v>9648</v>
      </c>
      <c r="P4365" t="s">
        <v>413</v>
      </c>
      <c r="Q4365" t="s">
        <v>47</v>
      </c>
      <c r="S4365" t="s">
        <v>47</v>
      </c>
      <c r="T4365" t="s">
        <v>754</v>
      </c>
      <c r="U4365" t="s">
        <v>2439</v>
      </c>
      <c r="V4365">
        <v>1</v>
      </c>
      <c r="W4365">
        <v>0</v>
      </c>
      <c r="X4365">
        <v>0</v>
      </c>
      <c r="Y4365">
        <v>0</v>
      </c>
      <c r="Z4365">
        <v>0</v>
      </c>
      <c r="AA4365">
        <v>0</v>
      </c>
      <c r="AB4365">
        <v>1</v>
      </c>
      <c r="AC4365">
        <v>0</v>
      </c>
      <c r="AD4365">
        <v>0</v>
      </c>
      <c r="AE4365">
        <v>0</v>
      </c>
      <c r="AF4365">
        <v>0</v>
      </c>
      <c r="AG4365">
        <v>0</v>
      </c>
      <c r="AH4365">
        <v>0</v>
      </c>
      <c r="AI4365">
        <v>0</v>
      </c>
      <c r="AK4365">
        <v>0</v>
      </c>
      <c r="AM4365">
        <v>0</v>
      </c>
      <c r="AN4365">
        <v>0</v>
      </c>
      <c r="AO4365">
        <v>0</v>
      </c>
    </row>
    <row r="4366" spans="1:41" x14ac:dyDescent="0.55000000000000004">
      <c r="A4366" t="s">
        <v>8065</v>
      </c>
      <c r="B4366" s="1">
        <v>41574</v>
      </c>
      <c r="C4366">
        <v>43</v>
      </c>
      <c r="D4366">
        <v>10</v>
      </c>
      <c r="E4366" t="s">
        <v>114</v>
      </c>
      <c r="F4366">
        <v>2013</v>
      </c>
      <c r="G4366">
        <v>51</v>
      </c>
      <c r="H4366" t="s">
        <v>52</v>
      </c>
      <c r="I4366" t="s">
        <v>42</v>
      </c>
      <c r="J4366">
        <v>1</v>
      </c>
      <c r="K4366" t="s">
        <v>43</v>
      </c>
      <c r="L4366">
        <v>9</v>
      </c>
      <c r="M4366" t="s">
        <v>8054</v>
      </c>
      <c r="N4366" t="s">
        <v>8055</v>
      </c>
      <c r="O4366" t="s">
        <v>9648</v>
      </c>
      <c r="P4366" t="s">
        <v>413</v>
      </c>
      <c r="Q4366" t="s">
        <v>47</v>
      </c>
      <c r="S4366" t="s">
        <v>47</v>
      </c>
      <c r="T4366" t="s">
        <v>63</v>
      </c>
      <c r="U4366" t="s">
        <v>8066</v>
      </c>
      <c r="V4366">
        <v>0</v>
      </c>
      <c r="W4366">
        <v>1</v>
      </c>
      <c r="X4366">
        <v>1</v>
      </c>
      <c r="Y4366">
        <v>0</v>
      </c>
      <c r="Z4366">
        <v>0</v>
      </c>
      <c r="AA4366">
        <v>0</v>
      </c>
      <c r="AB4366">
        <v>1</v>
      </c>
      <c r="AC4366">
        <v>0</v>
      </c>
      <c r="AD4366">
        <v>0</v>
      </c>
      <c r="AE4366">
        <v>0</v>
      </c>
      <c r="AF4366">
        <v>0</v>
      </c>
      <c r="AG4366">
        <v>0</v>
      </c>
      <c r="AH4366">
        <v>0</v>
      </c>
      <c r="AI4366">
        <v>0</v>
      </c>
      <c r="AK4366">
        <v>0</v>
      </c>
      <c r="AM4366">
        <v>0</v>
      </c>
      <c r="AN4366">
        <v>1</v>
      </c>
      <c r="AO4366">
        <v>1</v>
      </c>
    </row>
    <row r="4367" spans="1:41" x14ac:dyDescent="0.55000000000000004">
      <c r="A4367" t="s">
        <v>8067</v>
      </c>
      <c r="B4367" s="1">
        <v>41574</v>
      </c>
      <c r="C4367">
        <v>43</v>
      </c>
      <c r="D4367">
        <v>10</v>
      </c>
      <c r="E4367" t="s">
        <v>114</v>
      </c>
      <c r="F4367">
        <v>2013</v>
      </c>
      <c r="G4367">
        <v>51</v>
      </c>
      <c r="H4367" t="s">
        <v>52</v>
      </c>
      <c r="I4367" t="s">
        <v>53</v>
      </c>
      <c r="J4367">
        <v>0</v>
      </c>
      <c r="K4367" t="s">
        <v>123</v>
      </c>
      <c r="L4367">
        <v>3</v>
      </c>
      <c r="M4367" t="s">
        <v>8054</v>
      </c>
      <c r="N4367" t="s">
        <v>8055</v>
      </c>
      <c r="O4367" t="s">
        <v>9648</v>
      </c>
      <c r="P4367" t="s">
        <v>413</v>
      </c>
      <c r="Q4367" t="s">
        <v>33</v>
      </c>
      <c r="R4367" t="s">
        <v>8068</v>
      </c>
      <c r="S4367" t="s">
        <v>33</v>
      </c>
      <c r="T4367" t="s">
        <v>63</v>
      </c>
      <c r="U4367" t="s">
        <v>210</v>
      </c>
      <c r="V4367">
        <v>0</v>
      </c>
      <c r="W4367">
        <v>1</v>
      </c>
      <c r="X4367">
        <v>1</v>
      </c>
      <c r="Y4367">
        <v>0</v>
      </c>
      <c r="Z4367">
        <v>0</v>
      </c>
      <c r="AA4367">
        <v>0</v>
      </c>
      <c r="AB4367">
        <v>0</v>
      </c>
      <c r="AC4367">
        <v>0</v>
      </c>
      <c r="AD4367">
        <v>0</v>
      </c>
      <c r="AE4367">
        <v>0</v>
      </c>
      <c r="AF4367">
        <v>0</v>
      </c>
      <c r="AG4367">
        <v>0</v>
      </c>
      <c r="AH4367">
        <v>0</v>
      </c>
      <c r="AI4367">
        <v>0</v>
      </c>
      <c r="AK4367">
        <v>0</v>
      </c>
      <c r="AM4367">
        <v>0</v>
      </c>
      <c r="AN4367">
        <v>1</v>
      </c>
      <c r="AO4367">
        <v>1</v>
      </c>
    </row>
    <row r="4368" spans="1:41" x14ac:dyDescent="0.55000000000000004">
      <c r="A4368" t="s">
        <v>8069</v>
      </c>
      <c r="B4368" s="1">
        <v>41662</v>
      </c>
      <c r="C4368">
        <v>4</v>
      </c>
      <c r="D4368">
        <v>1</v>
      </c>
      <c r="E4368" t="s">
        <v>40</v>
      </c>
      <c r="F4368">
        <v>2014</v>
      </c>
      <c r="G4368">
        <v>54</v>
      </c>
      <c r="H4368" t="s">
        <v>52</v>
      </c>
      <c r="I4368" t="s">
        <v>42</v>
      </c>
      <c r="J4368">
        <v>1</v>
      </c>
      <c r="K4368" t="s">
        <v>43</v>
      </c>
      <c r="L4368">
        <v>9</v>
      </c>
      <c r="M4368" t="s">
        <v>8054</v>
      </c>
      <c r="N4368" t="s">
        <v>8055</v>
      </c>
      <c r="O4368" t="s">
        <v>9648</v>
      </c>
      <c r="P4368" t="s">
        <v>413</v>
      </c>
      <c r="Q4368" t="s">
        <v>33</v>
      </c>
      <c r="R4368" t="s">
        <v>8070</v>
      </c>
      <c r="S4368" t="s">
        <v>47</v>
      </c>
      <c r="T4368" t="s">
        <v>63</v>
      </c>
      <c r="U4368" t="s">
        <v>8071</v>
      </c>
      <c r="V4368">
        <v>0</v>
      </c>
      <c r="W4368">
        <v>1</v>
      </c>
      <c r="X4368">
        <v>1</v>
      </c>
      <c r="Y4368">
        <v>0</v>
      </c>
      <c r="Z4368">
        <v>0</v>
      </c>
      <c r="AA4368">
        <v>0</v>
      </c>
      <c r="AB4368">
        <v>1</v>
      </c>
      <c r="AC4368">
        <v>0</v>
      </c>
      <c r="AD4368">
        <v>0</v>
      </c>
      <c r="AE4368">
        <v>0</v>
      </c>
      <c r="AF4368">
        <v>0</v>
      </c>
      <c r="AG4368">
        <v>0</v>
      </c>
      <c r="AH4368">
        <v>0</v>
      </c>
      <c r="AI4368">
        <v>0</v>
      </c>
      <c r="AK4368">
        <v>0</v>
      </c>
      <c r="AM4368">
        <v>0</v>
      </c>
      <c r="AN4368">
        <v>1</v>
      </c>
      <c r="AO4368">
        <v>1</v>
      </c>
    </row>
    <row r="4369" spans="1:41" x14ac:dyDescent="0.55000000000000004">
      <c r="A4369" t="s">
        <v>8072</v>
      </c>
      <c r="B4369" s="1">
        <v>41726</v>
      </c>
      <c r="C4369">
        <v>13</v>
      </c>
      <c r="D4369">
        <v>3</v>
      </c>
      <c r="E4369" t="s">
        <v>67</v>
      </c>
      <c r="F4369">
        <v>2014</v>
      </c>
      <c r="G4369">
        <v>49</v>
      </c>
      <c r="H4369" t="s">
        <v>52</v>
      </c>
      <c r="I4369" t="s">
        <v>42</v>
      </c>
      <c r="J4369">
        <v>1</v>
      </c>
      <c r="K4369" t="s">
        <v>43</v>
      </c>
      <c r="L4369">
        <v>9</v>
      </c>
      <c r="M4369" t="s">
        <v>8054</v>
      </c>
      <c r="N4369" t="s">
        <v>8055</v>
      </c>
      <c r="O4369" t="s">
        <v>9648</v>
      </c>
      <c r="P4369" t="s">
        <v>413</v>
      </c>
      <c r="Q4369" t="s">
        <v>47</v>
      </c>
      <c r="S4369" t="s">
        <v>47</v>
      </c>
      <c r="T4369" t="s">
        <v>63</v>
      </c>
      <c r="U4369" t="s">
        <v>562</v>
      </c>
      <c r="V4369">
        <v>1</v>
      </c>
      <c r="W4369">
        <v>1</v>
      </c>
      <c r="X4369">
        <v>0</v>
      </c>
      <c r="Y4369">
        <v>0</v>
      </c>
      <c r="Z4369">
        <v>0</v>
      </c>
      <c r="AA4369">
        <v>0</v>
      </c>
      <c r="AB4369">
        <v>0</v>
      </c>
      <c r="AC4369">
        <v>0</v>
      </c>
      <c r="AD4369">
        <v>0</v>
      </c>
      <c r="AE4369">
        <v>0</v>
      </c>
      <c r="AF4369">
        <v>0</v>
      </c>
      <c r="AG4369">
        <v>0</v>
      </c>
      <c r="AH4369">
        <v>0</v>
      </c>
      <c r="AI4369">
        <v>0</v>
      </c>
      <c r="AK4369">
        <v>0</v>
      </c>
      <c r="AM4369">
        <v>0</v>
      </c>
      <c r="AN4369">
        <v>0</v>
      </c>
      <c r="AO4369">
        <v>0</v>
      </c>
    </row>
    <row r="4370" spans="1:41" x14ac:dyDescent="0.55000000000000004">
      <c r="A4370" t="s">
        <v>8073</v>
      </c>
      <c r="B4370" s="1">
        <v>41965</v>
      </c>
      <c r="C4370">
        <v>47</v>
      </c>
      <c r="D4370">
        <v>11</v>
      </c>
      <c r="E4370" t="s">
        <v>119</v>
      </c>
      <c r="F4370">
        <v>2014</v>
      </c>
      <c r="G4370">
        <v>44</v>
      </c>
      <c r="H4370" t="s">
        <v>41</v>
      </c>
      <c r="I4370" t="s">
        <v>42</v>
      </c>
      <c r="J4370">
        <v>1</v>
      </c>
      <c r="K4370" t="s">
        <v>43</v>
      </c>
      <c r="L4370">
        <v>9</v>
      </c>
      <c r="M4370" t="s">
        <v>8054</v>
      </c>
      <c r="N4370" t="s">
        <v>8055</v>
      </c>
      <c r="O4370" t="s">
        <v>9648</v>
      </c>
      <c r="P4370" t="s">
        <v>413</v>
      </c>
      <c r="Q4370" t="s">
        <v>33</v>
      </c>
      <c r="R4370" t="s">
        <v>8074</v>
      </c>
      <c r="S4370" t="s">
        <v>455</v>
      </c>
      <c r="T4370" t="s">
        <v>77</v>
      </c>
      <c r="U4370" t="s">
        <v>8075</v>
      </c>
      <c r="V4370">
        <v>1</v>
      </c>
      <c r="W4370">
        <v>0</v>
      </c>
      <c r="X4370">
        <v>0</v>
      </c>
      <c r="Y4370">
        <v>0</v>
      </c>
      <c r="Z4370">
        <v>0</v>
      </c>
      <c r="AA4370">
        <v>0</v>
      </c>
      <c r="AB4370">
        <v>0</v>
      </c>
      <c r="AC4370">
        <v>0</v>
      </c>
      <c r="AD4370">
        <v>1</v>
      </c>
      <c r="AE4370">
        <v>0</v>
      </c>
      <c r="AF4370">
        <v>0</v>
      </c>
      <c r="AG4370">
        <v>0</v>
      </c>
      <c r="AH4370">
        <v>0</v>
      </c>
      <c r="AI4370">
        <v>0</v>
      </c>
      <c r="AK4370">
        <v>0</v>
      </c>
      <c r="AM4370">
        <v>0</v>
      </c>
      <c r="AN4370">
        <v>0</v>
      </c>
      <c r="AO4370">
        <v>0</v>
      </c>
    </row>
    <row r="4371" spans="1:41" x14ac:dyDescent="0.55000000000000004">
      <c r="A4371" t="s">
        <v>8076</v>
      </c>
      <c r="B4371" s="1">
        <v>41982</v>
      </c>
      <c r="C4371">
        <v>50</v>
      </c>
      <c r="D4371">
        <v>12</v>
      </c>
      <c r="E4371" t="s">
        <v>57</v>
      </c>
      <c r="F4371">
        <v>2014</v>
      </c>
      <c r="G4371">
        <v>65</v>
      </c>
      <c r="H4371" t="s">
        <v>196</v>
      </c>
      <c r="I4371" t="s">
        <v>42</v>
      </c>
      <c r="J4371">
        <v>1</v>
      </c>
      <c r="K4371" t="s">
        <v>43</v>
      </c>
      <c r="L4371">
        <v>9</v>
      </c>
      <c r="M4371" t="s">
        <v>8054</v>
      </c>
      <c r="N4371" t="s">
        <v>8055</v>
      </c>
      <c r="O4371" t="s">
        <v>9648</v>
      </c>
      <c r="P4371" t="s">
        <v>413</v>
      </c>
      <c r="Q4371" t="s">
        <v>33</v>
      </c>
      <c r="R4371" t="s">
        <v>2123</v>
      </c>
      <c r="S4371" t="s">
        <v>33</v>
      </c>
      <c r="T4371" t="s">
        <v>48</v>
      </c>
      <c r="U4371" t="s">
        <v>4812</v>
      </c>
      <c r="V4371">
        <v>0</v>
      </c>
      <c r="W4371">
        <v>1</v>
      </c>
      <c r="X4371">
        <v>0</v>
      </c>
      <c r="Y4371">
        <v>0</v>
      </c>
      <c r="Z4371">
        <v>1</v>
      </c>
      <c r="AA4371">
        <v>1</v>
      </c>
      <c r="AB4371">
        <v>0</v>
      </c>
      <c r="AC4371">
        <v>0</v>
      </c>
      <c r="AD4371">
        <v>0</v>
      </c>
      <c r="AE4371">
        <v>0</v>
      </c>
      <c r="AF4371">
        <v>0</v>
      </c>
      <c r="AG4371">
        <v>0</v>
      </c>
      <c r="AH4371">
        <v>0</v>
      </c>
      <c r="AI4371">
        <v>0</v>
      </c>
      <c r="AK4371">
        <v>0</v>
      </c>
      <c r="AM4371">
        <v>1</v>
      </c>
      <c r="AN4371">
        <v>0</v>
      </c>
      <c r="AO4371">
        <v>1</v>
      </c>
    </row>
    <row r="4372" spans="1:41" x14ac:dyDescent="0.55000000000000004">
      <c r="A4372" t="s">
        <v>8077</v>
      </c>
      <c r="B4372" s="1">
        <v>42155</v>
      </c>
      <c r="C4372">
        <v>22</v>
      </c>
      <c r="D4372">
        <v>5</v>
      </c>
      <c r="E4372" t="s">
        <v>76</v>
      </c>
      <c r="F4372">
        <v>2015</v>
      </c>
      <c r="G4372">
        <v>31</v>
      </c>
      <c r="H4372" t="s">
        <v>87</v>
      </c>
      <c r="I4372" t="s">
        <v>42</v>
      </c>
      <c r="J4372">
        <v>1</v>
      </c>
      <c r="K4372" t="s">
        <v>43</v>
      </c>
      <c r="L4372">
        <v>9</v>
      </c>
      <c r="M4372" t="s">
        <v>8054</v>
      </c>
      <c r="N4372" t="s">
        <v>8055</v>
      </c>
      <c r="O4372" t="s">
        <v>9648</v>
      </c>
      <c r="P4372" t="s">
        <v>413</v>
      </c>
      <c r="Q4372" t="s">
        <v>47</v>
      </c>
      <c r="S4372" t="s">
        <v>47</v>
      </c>
      <c r="U4372" t="s">
        <v>8078</v>
      </c>
      <c r="V4372">
        <v>0</v>
      </c>
      <c r="W4372">
        <v>0</v>
      </c>
      <c r="X4372">
        <v>0</v>
      </c>
      <c r="Y4372">
        <v>0</v>
      </c>
      <c r="Z4372">
        <v>0</v>
      </c>
      <c r="AA4372">
        <v>0</v>
      </c>
      <c r="AB4372">
        <v>0</v>
      </c>
      <c r="AC4372">
        <v>0</v>
      </c>
      <c r="AD4372">
        <v>1</v>
      </c>
      <c r="AE4372">
        <v>1</v>
      </c>
      <c r="AF4372">
        <v>0</v>
      </c>
      <c r="AG4372">
        <v>0</v>
      </c>
      <c r="AH4372">
        <v>0</v>
      </c>
      <c r="AI4372">
        <v>0</v>
      </c>
      <c r="AK4372">
        <v>0</v>
      </c>
      <c r="AL4372" t="s">
        <v>65</v>
      </c>
      <c r="AM4372">
        <v>1</v>
      </c>
      <c r="AN4372">
        <v>0</v>
      </c>
      <c r="AO4372">
        <v>1</v>
      </c>
    </row>
    <row r="4373" spans="1:41" x14ac:dyDescent="0.55000000000000004">
      <c r="A4373" t="s">
        <v>8079</v>
      </c>
      <c r="B4373" s="1">
        <v>42216</v>
      </c>
      <c r="C4373">
        <v>31</v>
      </c>
      <c r="D4373">
        <v>7</v>
      </c>
      <c r="E4373" t="s">
        <v>105</v>
      </c>
      <c r="F4373">
        <v>2015</v>
      </c>
      <c r="G4373">
        <v>53</v>
      </c>
      <c r="H4373" t="s">
        <v>52</v>
      </c>
      <c r="I4373" t="s">
        <v>42</v>
      </c>
      <c r="J4373">
        <v>1</v>
      </c>
      <c r="K4373" t="s">
        <v>43</v>
      </c>
      <c r="L4373">
        <v>9</v>
      </c>
      <c r="M4373" t="s">
        <v>8054</v>
      </c>
      <c r="N4373" t="s">
        <v>8055</v>
      </c>
      <c r="O4373" t="s">
        <v>9648</v>
      </c>
      <c r="P4373" t="s">
        <v>413</v>
      </c>
      <c r="Q4373" t="s">
        <v>47</v>
      </c>
      <c r="S4373" t="s">
        <v>47</v>
      </c>
      <c r="U4373" t="s">
        <v>8080</v>
      </c>
      <c r="V4373">
        <v>0</v>
      </c>
      <c r="W4373">
        <v>0</v>
      </c>
      <c r="X4373">
        <v>0</v>
      </c>
      <c r="Y4373">
        <v>0</v>
      </c>
      <c r="Z4373">
        <v>0</v>
      </c>
      <c r="AA4373">
        <v>0</v>
      </c>
      <c r="AB4373">
        <v>1</v>
      </c>
      <c r="AC4373">
        <v>0</v>
      </c>
      <c r="AD4373">
        <v>1</v>
      </c>
      <c r="AE4373">
        <v>0</v>
      </c>
      <c r="AF4373">
        <v>0</v>
      </c>
      <c r="AG4373">
        <v>0</v>
      </c>
      <c r="AH4373">
        <v>0</v>
      </c>
      <c r="AI4373">
        <v>0</v>
      </c>
      <c r="AK4373">
        <v>0</v>
      </c>
      <c r="AM4373">
        <v>0</v>
      </c>
      <c r="AN4373">
        <v>0</v>
      </c>
      <c r="AO4373">
        <v>0</v>
      </c>
    </row>
    <row r="4374" spans="1:41" x14ac:dyDescent="0.55000000000000004">
      <c r="A4374" t="s">
        <v>8081</v>
      </c>
      <c r="B4374" s="1">
        <v>42267</v>
      </c>
      <c r="C4374">
        <v>38</v>
      </c>
      <c r="D4374">
        <v>9</v>
      </c>
      <c r="E4374" t="s">
        <v>51</v>
      </c>
      <c r="F4374">
        <v>2015</v>
      </c>
      <c r="G4374">
        <v>48</v>
      </c>
      <c r="H4374" t="s">
        <v>52</v>
      </c>
      <c r="I4374" t="s">
        <v>42</v>
      </c>
      <c r="J4374">
        <v>1</v>
      </c>
      <c r="K4374" t="s">
        <v>43</v>
      </c>
      <c r="L4374">
        <v>9</v>
      </c>
      <c r="M4374" t="s">
        <v>8054</v>
      </c>
      <c r="N4374" t="s">
        <v>8055</v>
      </c>
      <c r="O4374" t="s">
        <v>9648</v>
      </c>
      <c r="P4374" t="s">
        <v>413</v>
      </c>
      <c r="Q4374" t="s">
        <v>47</v>
      </c>
      <c r="S4374" t="s">
        <v>47</v>
      </c>
      <c r="U4374" t="s">
        <v>8082</v>
      </c>
      <c r="V4374">
        <v>0</v>
      </c>
      <c r="W4374">
        <v>0</v>
      </c>
      <c r="X4374">
        <v>0</v>
      </c>
      <c r="Y4374">
        <v>0</v>
      </c>
      <c r="Z4374">
        <v>1</v>
      </c>
      <c r="AA4374">
        <v>0</v>
      </c>
      <c r="AB4374">
        <v>0</v>
      </c>
      <c r="AC4374">
        <v>0</v>
      </c>
      <c r="AD4374">
        <v>1</v>
      </c>
      <c r="AE4374">
        <v>0</v>
      </c>
      <c r="AF4374">
        <v>0</v>
      </c>
      <c r="AG4374">
        <v>0</v>
      </c>
      <c r="AH4374">
        <v>0</v>
      </c>
      <c r="AI4374">
        <v>0</v>
      </c>
      <c r="AK4374">
        <v>0</v>
      </c>
      <c r="AL4374" t="s">
        <v>65</v>
      </c>
      <c r="AM4374">
        <v>1</v>
      </c>
      <c r="AN4374">
        <v>0</v>
      </c>
      <c r="AO4374">
        <v>1</v>
      </c>
    </row>
    <row r="4375" spans="1:41" x14ac:dyDescent="0.55000000000000004">
      <c r="A4375" t="s">
        <v>8083</v>
      </c>
      <c r="B4375" s="1">
        <v>42280</v>
      </c>
      <c r="C4375">
        <v>40</v>
      </c>
      <c r="D4375">
        <v>10</v>
      </c>
      <c r="E4375" t="s">
        <v>114</v>
      </c>
      <c r="F4375">
        <v>2015</v>
      </c>
      <c r="G4375">
        <v>49</v>
      </c>
      <c r="H4375" t="s">
        <v>52</v>
      </c>
      <c r="I4375" t="s">
        <v>53</v>
      </c>
      <c r="J4375">
        <v>0</v>
      </c>
      <c r="K4375" t="s">
        <v>43</v>
      </c>
      <c r="L4375">
        <v>9</v>
      </c>
      <c r="M4375" t="s">
        <v>8054</v>
      </c>
      <c r="N4375" t="s">
        <v>8055</v>
      </c>
      <c r="O4375" t="s">
        <v>9648</v>
      </c>
      <c r="P4375" t="s">
        <v>413</v>
      </c>
      <c r="Q4375" t="s">
        <v>33</v>
      </c>
      <c r="U4375" t="s">
        <v>8084</v>
      </c>
      <c r="V4375">
        <v>0</v>
      </c>
      <c r="W4375">
        <v>0</v>
      </c>
      <c r="X4375">
        <v>0</v>
      </c>
      <c r="Y4375">
        <v>0</v>
      </c>
      <c r="Z4375">
        <v>0</v>
      </c>
      <c r="AA4375">
        <v>0</v>
      </c>
      <c r="AB4375">
        <v>1</v>
      </c>
      <c r="AC4375">
        <v>0</v>
      </c>
      <c r="AD4375">
        <v>1</v>
      </c>
      <c r="AE4375">
        <v>0</v>
      </c>
      <c r="AF4375">
        <v>0</v>
      </c>
      <c r="AG4375">
        <v>0</v>
      </c>
      <c r="AH4375">
        <v>0</v>
      </c>
      <c r="AI4375">
        <v>0</v>
      </c>
      <c r="AK4375">
        <v>0</v>
      </c>
      <c r="AL4375" t="s">
        <v>202</v>
      </c>
      <c r="AM4375">
        <v>0</v>
      </c>
      <c r="AN4375">
        <v>0</v>
      </c>
      <c r="AO4375">
        <v>0</v>
      </c>
    </row>
    <row r="4376" spans="1:41" x14ac:dyDescent="0.55000000000000004">
      <c r="A4376" t="s">
        <v>8085</v>
      </c>
      <c r="B4376" s="1">
        <v>42287</v>
      </c>
      <c r="C4376">
        <v>41</v>
      </c>
      <c r="D4376">
        <v>10</v>
      </c>
      <c r="E4376" t="s">
        <v>114</v>
      </c>
      <c r="F4376">
        <v>2015</v>
      </c>
      <c r="G4376">
        <v>43</v>
      </c>
      <c r="H4376" t="s">
        <v>41</v>
      </c>
      <c r="I4376" t="s">
        <v>42</v>
      </c>
      <c r="J4376">
        <v>1</v>
      </c>
      <c r="K4376" t="s">
        <v>43</v>
      </c>
      <c r="L4376">
        <v>9</v>
      </c>
      <c r="M4376" t="s">
        <v>8054</v>
      </c>
      <c r="N4376" t="s">
        <v>8055</v>
      </c>
      <c r="O4376" t="s">
        <v>9648</v>
      </c>
      <c r="P4376" t="s">
        <v>413</v>
      </c>
      <c r="Q4376" t="s">
        <v>47</v>
      </c>
      <c r="S4376" t="s">
        <v>47</v>
      </c>
      <c r="U4376" t="s">
        <v>1117</v>
      </c>
      <c r="V4376">
        <v>1</v>
      </c>
      <c r="W4376">
        <v>0</v>
      </c>
      <c r="X4376">
        <v>0</v>
      </c>
      <c r="Y4376">
        <v>0</v>
      </c>
      <c r="Z4376">
        <v>0</v>
      </c>
      <c r="AA4376">
        <v>0</v>
      </c>
      <c r="AB4376">
        <v>1</v>
      </c>
      <c r="AC4376">
        <v>0</v>
      </c>
      <c r="AD4376">
        <v>0</v>
      </c>
      <c r="AE4376">
        <v>0</v>
      </c>
      <c r="AF4376">
        <v>0</v>
      </c>
      <c r="AG4376">
        <v>0</v>
      </c>
      <c r="AH4376">
        <v>0</v>
      </c>
      <c r="AI4376">
        <v>0</v>
      </c>
      <c r="AK4376">
        <v>0</v>
      </c>
      <c r="AL4376" t="s">
        <v>65</v>
      </c>
      <c r="AM4376">
        <v>0</v>
      </c>
      <c r="AN4376">
        <v>0</v>
      </c>
      <c r="AO4376">
        <v>0</v>
      </c>
    </row>
    <row r="4377" spans="1:41" x14ac:dyDescent="0.55000000000000004">
      <c r="A4377" t="s">
        <v>8086</v>
      </c>
      <c r="B4377" s="1">
        <v>42309</v>
      </c>
      <c r="C4377">
        <v>44</v>
      </c>
      <c r="D4377">
        <v>11</v>
      </c>
      <c r="E4377" t="s">
        <v>119</v>
      </c>
      <c r="F4377">
        <v>2015</v>
      </c>
      <c r="G4377">
        <v>37</v>
      </c>
      <c r="H4377" t="s">
        <v>41</v>
      </c>
      <c r="I4377" t="s">
        <v>42</v>
      </c>
      <c r="J4377">
        <v>1</v>
      </c>
      <c r="K4377" t="s">
        <v>43</v>
      </c>
      <c r="L4377">
        <v>9</v>
      </c>
      <c r="M4377" t="s">
        <v>8054</v>
      </c>
      <c r="N4377" t="s">
        <v>8055</v>
      </c>
      <c r="O4377" t="s">
        <v>9648</v>
      </c>
      <c r="P4377" t="s">
        <v>413</v>
      </c>
      <c r="Q4377" t="s">
        <v>47</v>
      </c>
      <c r="S4377" t="s">
        <v>47</v>
      </c>
      <c r="U4377" t="s">
        <v>6684</v>
      </c>
      <c r="V4377">
        <v>0</v>
      </c>
      <c r="W4377">
        <v>1</v>
      </c>
      <c r="X4377">
        <v>1</v>
      </c>
      <c r="Y4377">
        <v>0</v>
      </c>
      <c r="Z4377">
        <v>0</v>
      </c>
      <c r="AA4377">
        <v>0</v>
      </c>
      <c r="AB4377">
        <v>1</v>
      </c>
      <c r="AC4377">
        <v>0</v>
      </c>
      <c r="AD4377">
        <v>0</v>
      </c>
      <c r="AE4377">
        <v>0</v>
      </c>
      <c r="AF4377">
        <v>0</v>
      </c>
      <c r="AG4377">
        <v>0</v>
      </c>
      <c r="AH4377">
        <v>0</v>
      </c>
      <c r="AI4377">
        <v>0</v>
      </c>
      <c r="AK4377">
        <v>0</v>
      </c>
      <c r="AL4377" t="s">
        <v>65</v>
      </c>
      <c r="AM4377">
        <v>0</v>
      </c>
      <c r="AN4377">
        <v>1</v>
      </c>
      <c r="AO4377">
        <v>1</v>
      </c>
    </row>
    <row r="4378" spans="1:41" x14ac:dyDescent="0.55000000000000004">
      <c r="A4378" t="s">
        <v>8087</v>
      </c>
      <c r="B4378" s="1">
        <v>42324</v>
      </c>
      <c r="C4378">
        <v>47</v>
      </c>
      <c r="D4378">
        <v>11</v>
      </c>
      <c r="E4378" t="s">
        <v>119</v>
      </c>
      <c r="F4378">
        <v>2015</v>
      </c>
      <c r="G4378">
        <v>56</v>
      </c>
      <c r="H4378" t="s">
        <v>115</v>
      </c>
      <c r="I4378" t="s">
        <v>53</v>
      </c>
      <c r="J4378">
        <v>0</v>
      </c>
      <c r="K4378" t="s">
        <v>43</v>
      </c>
      <c r="L4378">
        <v>9</v>
      </c>
      <c r="M4378" t="s">
        <v>8054</v>
      </c>
      <c r="N4378" t="s">
        <v>8055</v>
      </c>
      <c r="O4378" t="s">
        <v>9648</v>
      </c>
      <c r="P4378" t="s">
        <v>413</v>
      </c>
      <c r="Q4378" t="s">
        <v>47</v>
      </c>
      <c r="S4378" t="s">
        <v>47</v>
      </c>
      <c r="U4378" t="s">
        <v>8088</v>
      </c>
      <c r="V4378">
        <v>1</v>
      </c>
      <c r="W4378">
        <v>0</v>
      </c>
      <c r="X4378">
        <v>1</v>
      </c>
      <c r="Y4378">
        <v>0</v>
      </c>
      <c r="Z4378">
        <v>0</v>
      </c>
      <c r="AA4378">
        <v>0</v>
      </c>
      <c r="AB4378">
        <v>0</v>
      </c>
      <c r="AC4378">
        <v>0</v>
      </c>
      <c r="AD4378">
        <v>1</v>
      </c>
      <c r="AE4378">
        <v>0</v>
      </c>
      <c r="AF4378">
        <v>1</v>
      </c>
      <c r="AG4378">
        <v>0</v>
      </c>
      <c r="AH4378">
        <v>0</v>
      </c>
      <c r="AI4378">
        <v>0</v>
      </c>
      <c r="AK4378">
        <v>0</v>
      </c>
      <c r="AL4378" t="s">
        <v>65</v>
      </c>
      <c r="AM4378">
        <v>0</v>
      </c>
      <c r="AN4378">
        <v>1</v>
      </c>
      <c r="AO4378">
        <v>1</v>
      </c>
    </row>
    <row r="4379" spans="1:41" x14ac:dyDescent="0.55000000000000004">
      <c r="A4379" t="s">
        <v>8089</v>
      </c>
      <c r="B4379" s="1">
        <v>42412</v>
      </c>
      <c r="C4379">
        <v>6</v>
      </c>
      <c r="D4379">
        <v>2</v>
      </c>
      <c r="E4379" t="s">
        <v>61</v>
      </c>
      <c r="F4379">
        <v>2016</v>
      </c>
      <c r="G4379">
        <v>60</v>
      </c>
      <c r="H4379" t="s">
        <v>115</v>
      </c>
      <c r="I4379" t="s">
        <v>42</v>
      </c>
      <c r="J4379">
        <v>1</v>
      </c>
      <c r="K4379" t="s">
        <v>43</v>
      </c>
      <c r="L4379">
        <v>9</v>
      </c>
      <c r="M4379" t="s">
        <v>8054</v>
      </c>
      <c r="N4379" t="s">
        <v>8055</v>
      </c>
      <c r="O4379" t="s">
        <v>9648</v>
      </c>
      <c r="P4379" t="s">
        <v>413</v>
      </c>
      <c r="Q4379" t="s">
        <v>47</v>
      </c>
      <c r="S4379" t="s">
        <v>455</v>
      </c>
      <c r="T4379" t="s">
        <v>70</v>
      </c>
      <c r="U4379" t="s">
        <v>8090</v>
      </c>
      <c r="V4379">
        <v>1</v>
      </c>
      <c r="W4379">
        <v>1</v>
      </c>
      <c r="X4379">
        <v>0</v>
      </c>
      <c r="Y4379">
        <v>0</v>
      </c>
      <c r="Z4379">
        <v>0</v>
      </c>
      <c r="AA4379">
        <v>0</v>
      </c>
      <c r="AB4379">
        <v>0</v>
      </c>
      <c r="AC4379">
        <v>0</v>
      </c>
      <c r="AD4379">
        <v>1</v>
      </c>
      <c r="AE4379">
        <v>0</v>
      </c>
      <c r="AF4379">
        <v>0</v>
      </c>
      <c r="AG4379">
        <v>0</v>
      </c>
      <c r="AH4379">
        <v>0</v>
      </c>
      <c r="AI4379">
        <v>0</v>
      </c>
      <c r="AK4379">
        <v>0</v>
      </c>
      <c r="AL4379" t="s">
        <v>65</v>
      </c>
      <c r="AM4379">
        <v>0</v>
      </c>
      <c r="AN4379">
        <v>0</v>
      </c>
      <c r="AO4379">
        <v>0</v>
      </c>
    </row>
    <row r="4380" spans="1:41" x14ac:dyDescent="0.55000000000000004">
      <c r="A4380" t="s">
        <v>8091</v>
      </c>
      <c r="B4380" s="1">
        <v>42446</v>
      </c>
      <c r="C4380">
        <v>11</v>
      </c>
      <c r="D4380">
        <v>3</v>
      </c>
      <c r="E4380" t="s">
        <v>67</v>
      </c>
      <c r="F4380">
        <v>2016</v>
      </c>
      <c r="G4380">
        <v>36</v>
      </c>
      <c r="H4380" t="s">
        <v>41</v>
      </c>
      <c r="I4380" t="s">
        <v>42</v>
      </c>
      <c r="J4380">
        <v>1</v>
      </c>
      <c r="K4380" t="s">
        <v>43</v>
      </c>
      <c r="L4380">
        <v>9</v>
      </c>
      <c r="M4380" t="s">
        <v>8054</v>
      </c>
      <c r="N4380" t="s">
        <v>8055</v>
      </c>
      <c r="O4380" t="s">
        <v>9648</v>
      </c>
      <c r="P4380" t="s">
        <v>413</v>
      </c>
      <c r="Q4380" t="s">
        <v>47</v>
      </c>
      <c r="S4380" t="s">
        <v>47</v>
      </c>
      <c r="U4380" t="s">
        <v>8092</v>
      </c>
      <c r="V4380">
        <v>0</v>
      </c>
      <c r="W4380">
        <v>0</v>
      </c>
      <c r="X4380">
        <v>1</v>
      </c>
      <c r="Y4380">
        <v>0</v>
      </c>
      <c r="Z4380">
        <v>0</v>
      </c>
      <c r="AA4380">
        <v>0</v>
      </c>
      <c r="AB4380">
        <v>0</v>
      </c>
      <c r="AC4380">
        <v>0</v>
      </c>
      <c r="AD4380">
        <v>1</v>
      </c>
      <c r="AE4380">
        <v>0</v>
      </c>
      <c r="AF4380">
        <v>0</v>
      </c>
      <c r="AG4380">
        <v>0</v>
      </c>
      <c r="AH4380">
        <v>0</v>
      </c>
      <c r="AI4380">
        <v>0</v>
      </c>
      <c r="AK4380">
        <v>0</v>
      </c>
      <c r="AL4380" t="s">
        <v>65</v>
      </c>
      <c r="AM4380">
        <v>0</v>
      </c>
      <c r="AN4380">
        <v>1</v>
      </c>
      <c r="AO4380">
        <v>1</v>
      </c>
    </row>
    <row r="4381" spans="1:41" x14ac:dyDescent="0.55000000000000004">
      <c r="A4381" t="s">
        <v>8093</v>
      </c>
      <c r="B4381" s="1">
        <v>42516</v>
      </c>
      <c r="C4381">
        <v>21</v>
      </c>
      <c r="D4381">
        <v>5</v>
      </c>
      <c r="E4381" t="s">
        <v>76</v>
      </c>
      <c r="F4381">
        <v>2016</v>
      </c>
      <c r="G4381">
        <v>41</v>
      </c>
      <c r="H4381" t="s">
        <v>41</v>
      </c>
      <c r="I4381" t="s">
        <v>53</v>
      </c>
      <c r="J4381">
        <v>0</v>
      </c>
      <c r="K4381" t="s">
        <v>43</v>
      </c>
      <c r="L4381">
        <v>9</v>
      </c>
      <c r="M4381" t="s">
        <v>8054</v>
      </c>
      <c r="N4381" t="s">
        <v>8055</v>
      </c>
      <c r="O4381" t="s">
        <v>9648</v>
      </c>
      <c r="P4381" t="s">
        <v>413</v>
      </c>
      <c r="Q4381" t="s">
        <v>47</v>
      </c>
      <c r="S4381" t="s">
        <v>8094</v>
      </c>
      <c r="T4381" t="s">
        <v>8095</v>
      </c>
      <c r="U4381" t="s">
        <v>8096</v>
      </c>
      <c r="V4381">
        <v>0</v>
      </c>
      <c r="W4381">
        <v>0</v>
      </c>
      <c r="X4381">
        <v>0</v>
      </c>
      <c r="Y4381">
        <v>0</v>
      </c>
      <c r="Z4381">
        <v>0</v>
      </c>
      <c r="AA4381">
        <v>0</v>
      </c>
      <c r="AB4381">
        <v>0</v>
      </c>
      <c r="AC4381">
        <v>0</v>
      </c>
      <c r="AD4381">
        <v>1</v>
      </c>
      <c r="AE4381">
        <v>1</v>
      </c>
      <c r="AF4381">
        <v>0</v>
      </c>
      <c r="AG4381">
        <v>0</v>
      </c>
      <c r="AH4381">
        <v>0</v>
      </c>
      <c r="AI4381">
        <v>0</v>
      </c>
      <c r="AK4381">
        <v>0</v>
      </c>
      <c r="AL4381" t="s">
        <v>65</v>
      </c>
      <c r="AM4381">
        <v>1</v>
      </c>
      <c r="AN4381">
        <v>0</v>
      </c>
      <c r="AO4381">
        <v>1</v>
      </c>
    </row>
    <row r="4382" spans="1:41" x14ac:dyDescent="0.55000000000000004">
      <c r="A4382" t="s">
        <v>8097</v>
      </c>
      <c r="B4382" s="1">
        <v>42527</v>
      </c>
      <c r="C4382">
        <v>23</v>
      </c>
      <c r="D4382">
        <v>6</v>
      </c>
      <c r="E4382" t="s">
        <v>101</v>
      </c>
      <c r="F4382">
        <v>2016</v>
      </c>
      <c r="G4382">
        <v>57</v>
      </c>
      <c r="H4382" t="s">
        <v>115</v>
      </c>
      <c r="I4382" t="s">
        <v>42</v>
      </c>
      <c r="J4382">
        <v>1</v>
      </c>
      <c r="K4382" t="s">
        <v>43</v>
      </c>
      <c r="L4382">
        <v>9</v>
      </c>
      <c r="M4382" t="s">
        <v>8054</v>
      </c>
      <c r="N4382" t="s">
        <v>8055</v>
      </c>
      <c r="O4382" t="s">
        <v>9648</v>
      </c>
      <c r="P4382" t="s">
        <v>413</v>
      </c>
      <c r="Q4382" t="s">
        <v>33</v>
      </c>
      <c r="R4382" t="s">
        <v>139</v>
      </c>
      <c r="S4382" t="s">
        <v>47</v>
      </c>
      <c r="T4382" t="s">
        <v>70</v>
      </c>
      <c r="U4382" t="s">
        <v>8098</v>
      </c>
      <c r="V4382">
        <v>1</v>
      </c>
      <c r="W4382">
        <v>0</v>
      </c>
      <c r="X4382">
        <v>0</v>
      </c>
      <c r="Y4382">
        <v>0</v>
      </c>
      <c r="Z4382">
        <v>0</v>
      </c>
      <c r="AA4382">
        <v>0</v>
      </c>
      <c r="AB4382">
        <v>1</v>
      </c>
      <c r="AC4382">
        <v>0</v>
      </c>
      <c r="AD4382">
        <v>0</v>
      </c>
      <c r="AE4382">
        <v>0</v>
      </c>
      <c r="AF4382">
        <v>0</v>
      </c>
      <c r="AG4382">
        <v>0</v>
      </c>
      <c r="AH4382">
        <v>0</v>
      </c>
      <c r="AI4382">
        <v>0</v>
      </c>
      <c r="AK4382">
        <v>0</v>
      </c>
      <c r="AL4382" t="s">
        <v>65</v>
      </c>
      <c r="AM4382">
        <v>0</v>
      </c>
      <c r="AN4382">
        <v>0</v>
      </c>
      <c r="AO4382">
        <v>0</v>
      </c>
    </row>
    <row r="4383" spans="1:41" x14ac:dyDescent="0.55000000000000004">
      <c r="A4383" t="s">
        <v>8099</v>
      </c>
      <c r="B4383" s="1">
        <v>42537</v>
      </c>
      <c r="C4383">
        <v>24</v>
      </c>
      <c r="D4383">
        <v>6</v>
      </c>
      <c r="E4383" t="s">
        <v>101</v>
      </c>
      <c r="F4383">
        <v>2016</v>
      </c>
      <c r="G4383">
        <v>49</v>
      </c>
      <c r="H4383" t="s">
        <v>52</v>
      </c>
      <c r="I4383" t="s">
        <v>42</v>
      </c>
      <c r="J4383">
        <v>1</v>
      </c>
      <c r="K4383" t="s">
        <v>43</v>
      </c>
      <c r="L4383">
        <v>9</v>
      </c>
      <c r="M4383" t="s">
        <v>8054</v>
      </c>
      <c r="N4383" t="s">
        <v>8055</v>
      </c>
      <c r="O4383" t="s">
        <v>9648</v>
      </c>
      <c r="P4383" t="s">
        <v>413</v>
      </c>
      <c r="Q4383" t="s">
        <v>47</v>
      </c>
      <c r="S4383" t="s">
        <v>47</v>
      </c>
      <c r="T4383" t="s">
        <v>70</v>
      </c>
      <c r="U4383" t="s">
        <v>8100</v>
      </c>
      <c r="V4383">
        <v>1</v>
      </c>
      <c r="W4383">
        <v>0</v>
      </c>
      <c r="X4383">
        <v>1</v>
      </c>
      <c r="Y4383">
        <v>0</v>
      </c>
      <c r="Z4383">
        <v>0</v>
      </c>
      <c r="AA4383">
        <v>0</v>
      </c>
      <c r="AB4383">
        <v>1</v>
      </c>
      <c r="AC4383">
        <v>0</v>
      </c>
      <c r="AD4383">
        <v>0</v>
      </c>
      <c r="AE4383">
        <v>0</v>
      </c>
      <c r="AF4383">
        <v>0</v>
      </c>
      <c r="AG4383">
        <v>0</v>
      </c>
      <c r="AH4383">
        <v>0</v>
      </c>
      <c r="AI4383">
        <v>0</v>
      </c>
      <c r="AK4383">
        <v>0</v>
      </c>
      <c r="AL4383" t="s">
        <v>65</v>
      </c>
      <c r="AM4383">
        <v>0</v>
      </c>
      <c r="AN4383">
        <v>1</v>
      </c>
      <c r="AO4383">
        <v>1</v>
      </c>
    </row>
    <row r="4384" spans="1:41" x14ac:dyDescent="0.55000000000000004">
      <c r="A4384" t="s">
        <v>8101</v>
      </c>
      <c r="B4384" s="1">
        <v>42554</v>
      </c>
      <c r="C4384">
        <v>26</v>
      </c>
      <c r="D4384">
        <v>7</v>
      </c>
      <c r="E4384" t="s">
        <v>105</v>
      </c>
      <c r="F4384">
        <v>2016</v>
      </c>
      <c r="G4384">
        <v>35</v>
      </c>
      <c r="H4384" t="s">
        <v>41</v>
      </c>
      <c r="I4384" t="s">
        <v>42</v>
      </c>
      <c r="J4384">
        <v>1</v>
      </c>
      <c r="K4384" t="s">
        <v>43</v>
      </c>
      <c r="L4384">
        <v>9</v>
      </c>
      <c r="M4384" t="s">
        <v>8054</v>
      </c>
      <c r="N4384" t="s">
        <v>8055</v>
      </c>
      <c r="O4384" t="s">
        <v>9648</v>
      </c>
      <c r="P4384" t="s">
        <v>413</v>
      </c>
      <c r="Q4384" t="s">
        <v>47</v>
      </c>
      <c r="S4384" t="s">
        <v>47</v>
      </c>
      <c r="T4384" t="s">
        <v>63</v>
      </c>
      <c r="U4384" t="s">
        <v>1203</v>
      </c>
      <c r="V4384">
        <v>0</v>
      </c>
      <c r="W4384">
        <v>1</v>
      </c>
      <c r="X4384">
        <v>1</v>
      </c>
      <c r="Y4384">
        <v>0</v>
      </c>
      <c r="Z4384">
        <v>0</v>
      </c>
      <c r="AA4384">
        <v>0</v>
      </c>
      <c r="AB4384">
        <v>0</v>
      </c>
      <c r="AC4384">
        <v>0</v>
      </c>
      <c r="AD4384">
        <v>0</v>
      </c>
      <c r="AE4384">
        <v>0</v>
      </c>
      <c r="AF4384">
        <v>0</v>
      </c>
      <c r="AG4384">
        <v>0</v>
      </c>
      <c r="AH4384">
        <v>0</v>
      </c>
      <c r="AI4384">
        <v>0</v>
      </c>
      <c r="AK4384">
        <v>0</v>
      </c>
      <c r="AL4384" t="s">
        <v>65</v>
      </c>
      <c r="AM4384">
        <v>0</v>
      </c>
      <c r="AN4384">
        <v>1</v>
      </c>
      <c r="AO4384">
        <v>1</v>
      </c>
    </row>
    <row r="4385" spans="1:41" x14ac:dyDescent="0.55000000000000004">
      <c r="A4385" t="s">
        <v>8102</v>
      </c>
      <c r="B4385" s="1">
        <v>42567</v>
      </c>
      <c r="C4385">
        <v>28</v>
      </c>
      <c r="D4385">
        <v>7</v>
      </c>
      <c r="E4385" t="s">
        <v>105</v>
      </c>
      <c r="F4385">
        <v>2016</v>
      </c>
      <c r="G4385">
        <v>27</v>
      </c>
      <c r="H4385" t="s">
        <v>87</v>
      </c>
      <c r="I4385" t="s">
        <v>53</v>
      </c>
      <c r="J4385">
        <v>0</v>
      </c>
      <c r="K4385" t="s">
        <v>43</v>
      </c>
      <c r="L4385">
        <v>9</v>
      </c>
      <c r="M4385" t="s">
        <v>8054</v>
      </c>
      <c r="N4385" t="s">
        <v>8055</v>
      </c>
      <c r="O4385" t="s">
        <v>9648</v>
      </c>
      <c r="P4385" t="s">
        <v>413</v>
      </c>
      <c r="Q4385" t="s">
        <v>47</v>
      </c>
      <c r="S4385" t="s">
        <v>47</v>
      </c>
      <c r="T4385" t="s">
        <v>63</v>
      </c>
      <c r="U4385" t="s">
        <v>5540</v>
      </c>
      <c r="V4385">
        <v>1</v>
      </c>
      <c r="W4385">
        <v>0</v>
      </c>
      <c r="X4385">
        <v>1</v>
      </c>
      <c r="Y4385">
        <v>0</v>
      </c>
      <c r="Z4385">
        <v>0</v>
      </c>
      <c r="AA4385">
        <v>0</v>
      </c>
      <c r="AB4385">
        <v>0</v>
      </c>
      <c r="AC4385">
        <v>0</v>
      </c>
      <c r="AD4385">
        <v>0</v>
      </c>
      <c r="AE4385">
        <v>0</v>
      </c>
      <c r="AF4385">
        <v>0</v>
      </c>
      <c r="AG4385">
        <v>0</v>
      </c>
      <c r="AH4385">
        <v>0</v>
      </c>
      <c r="AI4385">
        <v>0</v>
      </c>
      <c r="AK4385">
        <v>0</v>
      </c>
      <c r="AL4385" t="s">
        <v>65</v>
      </c>
      <c r="AM4385">
        <v>0</v>
      </c>
      <c r="AN4385">
        <v>1</v>
      </c>
      <c r="AO4385">
        <v>1</v>
      </c>
    </row>
    <row r="4386" spans="1:41" x14ac:dyDescent="0.55000000000000004">
      <c r="A4386" t="s">
        <v>8103</v>
      </c>
      <c r="B4386" s="1">
        <v>42574</v>
      </c>
      <c r="C4386">
        <v>29</v>
      </c>
      <c r="D4386">
        <v>7</v>
      </c>
      <c r="E4386" t="s">
        <v>105</v>
      </c>
      <c r="F4386">
        <v>2016</v>
      </c>
      <c r="G4386">
        <v>58</v>
      </c>
      <c r="H4386" t="s">
        <v>115</v>
      </c>
      <c r="I4386" t="s">
        <v>42</v>
      </c>
      <c r="J4386">
        <v>1</v>
      </c>
      <c r="K4386" t="s">
        <v>43</v>
      </c>
      <c r="L4386">
        <v>9</v>
      </c>
      <c r="M4386" t="s">
        <v>8054</v>
      </c>
      <c r="N4386" t="s">
        <v>8055</v>
      </c>
      <c r="O4386" t="s">
        <v>9648</v>
      </c>
      <c r="P4386" t="s">
        <v>413</v>
      </c>
      <c r="Q4386" t="s">
        <v>47</v>
      </c>
      <c r="S4386" t="s">
        <v>47</v>
      </c>
      <c r="T4386" t="s">
        <v>63</v>
      </c>
      <c r="U4386" t="s">
        <v>2670</v>
      </c>
      <c r="V4386">
        <v>1</v>
      </c>
      <c r="W4386">
        <v>1</v>
      </c>
      <c r="X4386">
        <v>0</v>
      </c>
      <c r="Y4386">
        <v>0</v>
      </c>
      <c r="Z4386">
        <v>0</v>
      </c>
      <c r="AA4386">
        <v>0</v>
      </c>
      <c r="AB4386">
        <v>0</v>
      </c>
      <c r="AC4386">
        <v>0</v>
      </c>
      <c r="AD4386">
        <v>0</v>
      </c>
      <c r="AE4386">
        <v>0</v>
      </c>
      <c r="AF4386">
        <v>0</v>
      </c>
      <c r="AG4386">
        <v>0</v>
      </c>
      <c r="AH4386">
        <v>0</v>
      </c>
      <c r="AI4386">
        <v>0</v>
      </c>
      <c r="AK4386">
        <v>0</v>
      </c>
      <c r="AL4386" t="s">
        <v>65</v>
      </c>
      <c r="AM4386">
        <v>0</v>
      </c>
      <c r="AN4386">
        <v>0</v>
      </c>
      <c r="AO4386">
        <v>0</v>
      </c>
    </row>
    <row r="4387" spans="1:41" x14ac:dyDescent="0.55000000000000004">
      <c r="A4387" t="s">
        <v>8104</v>
      </c>
      <c r="B4387" s="1">
        <v>42588</v>
      </c>
      <c r="C4387">
        <v>31</v>
      </c>
      <c r="D4387">
        <v>8</v>
      </c>
      <c r="E4387" t="s">
        <v>109</v>
      </c>
      <c r="F4387">
        <v>2016</v>
      </c>
      <c r="G4387">
        <v>38</v>
      </c>
      <c r="H4387" t="s">
        <v>41</v>
      </c>
      <c r="I4387" t="s">
        <v>53</v>
      </c>
      <c r="J4387">
        <v>0</v>
      </c>
      <c r="K4387" t="s">
        <v>43</v>
      </c>
      <c r="L4387">
        <v>9</v>
      </c>
      <c r="M4387" t="s">
        <v>8054</v>
      </c>
      <c r="N4387" t="s">
        <v>8055</v>
      </c>
      <c r="O4387" t="s">
        <v>9648</v>
      </c>
      <c r="P4387" t="s">
        <v>413</v>
      </c>
      <c r="Q4387" t="s">
        <v>47</v>
      </c>
      <c r="S4387" t="s">
        <v>47</v>
      </c>
      <c r="T4387" t="s">
        <v>8105</v>
      </c>
      <c r="U4387" t="s">
        <v>8106</v>
      </c>
      <c r="V4387">
        <v>0</v>
      </c>
      <c r="W4387">
        <v>0</v>
      </c>
      <c r="X4387">
        <v>0</v>
      </c>
      <c r="Y4387">
        <v>0</v>
      </c>
      <c r="Z4387">
        <v>0</v>
      </c>
      <c r="AA4387">
        <v>0</v>
      </c>
      <c r="AB4387">
        <v>1</v>
      </c>
      <c r="AC4387">
        <v>0</v>
      </c>
      <c r="AD4387">
        <v>1</v>
      </c>
      <c r="AE4387">
        <v>0</v>
      </c>
      <c r="AF4387">
        <v>0</v>
      </c>
      <c r="AG4387">
        <v>0</v>
      </c>
      <c r="AH4387">
        <v>0</v>
      </c>
      <c r="AI4387">
        <v>0</v>
      </c>
      <c r="AK4387">
        <v>0</v>
      </c>
      <c r="AM4387">
        <v>0</v>
      </c>
      <c r="AN4387">
        <v>0</v>
      </c>
      <c r="AO4387">
        <v>0</v>
      </c>
    </row>
    <row r="4388" spans="1:41" x14ac:dyDescent="0.55000000000000004">
      <c r="A4388" t="s">
        <v>8107</v>
      </c>
      <c r="B4388" s="1">
        <v>42708</v>
      </c>
      <c r="C4388">
        <v>48</v>
      </c>
      <c r="D4388">
        <v>12</v>
      </c>
      <c r="E4388" t="s">
        <v>57</v>
      </c>
      <c r="F4388">
        <v>2016</v>
      </c>
      <c r="G4388">
        <v>33</v>
      </c>
      <c r="H4388" t="s">
        <v>87</v>
      </c>
      <c r="I4388" t="s">
        <v>53</v>
      </c>
      <c r="J4388">
        <v>0</v>
      </c>
      <c r="K4388" t="s">
        <v>43</v>
      </c>
      <c r="L4388">
        <v>9</v>
      </c>
      <c r="M4388" t="s">
        <v>8054</v>
      </c>
      <c r="N4388" t="s">
        <v>8055</v>
      </c>
      <c r="O4388" t="s">
        <v>9648</v>
      </c>
      <c r="P4388" t="s">
        <v>413</v>
      </c>
      <c r="Q4388" t="s">
        <v>33</v>
      </c>
      <c r="R4388" t="s">
        <v>8108</v>
      </c>
      <c r="S4388" t="s">
        <v>69</v>
      </c>
      <c r="T4388" t="s">
        <v>63</v>
      </c>
      <c r="U4388" t="s">
        <v>8109</v>
      </c>
      <c r="V4388">
        <v>1</v>
      </c>
      <c r="W4388">
        <v>1</v>
      </c>
      <c r="X4388">
        <v>1</v>
      </c>
      <c r="Y4388">
        <v>0</v>
      </c>
      <c r="Z4388">
        <v>0</v>
      </c>
      <c r="AA4388">
        <v>0</v>
      </c>
      <c r="AB4388">
        <v>0</v>
      </c>
      <c r="AC4388">
        <v>0</v>
      </c>
      <c r="AD4388">
        <v>1</v>
      </c>
      <c r="AE4388">
        <v>0</v>
      </c>
      <c r="AF4388">
        <v>0</v>
      </c>
      <c r="AG4388">
        <v>0</v>
      </c>
      <c r="AH4388">
        <v>0</v>
      </c>
      <c r="AI4388">
        <v>0</v>
      </c>
      <c r="AK4388">
        <v>0</v>
      </c>
      <c r="AL4388" t="s">
        <v>65</v>
      </c>
      <c r="AM4388">
        <v>0</v>
      </c>
      <c r="AN4388">
        <v>1</v>
      </c>
      <c r="AO4388">
        <v>1</v>
      </c>
    </row>
    <row r="4389" spans="1:41" x14ac:dyDescent="0.55000000000000004">
      <c r="A4389" t="s">
        <v>8110</v>
      </c>
      <c r="B4389" s="1">
        <v>42710</v>
      </c>
      <c r="C4389">
        <v>49</v>
      </c>
      <c r="D4389">
        <v>12</v>
      </c>
      <c r="E4389" t="s">
        <v>57</v>
      </c>
      <c r="F4389">
        <v>2016</v>
      </c>
      <c r="G4389">
        <v>50</v>
      </c>
      <c r="H4389" t="s">
        <v>52</v>
      </c>
      <c r="I4389" t="s">
        <v>42</v>
      </c>
      <c r="J4389">
        <v>1</v>
      </c>
      <c r="K4389" t="s">
        <v>43</v>
      </c>
      <c r="L4389">
        <v>9</v>
      </c>
      <c r="M4389" t="s">
        <v>8054</v>
      </c>
      <c r="N4389" t="s">
        <v>8055</v>
      </c>
      <c r="O4389" t="s">
        <v>9648</v>
      </c>
      <c r="P4389" t="s">
        <v>413</v>
      </c>
      <c r="Q4389" t="s">
        <v>33</v>
      </c>
      <c r="R4389" t="s">
        <v>8111</v>
      </c>
      <c r="S4389" t="s">
        <v>455</v>
      </c>
      <c r="T4389" t="s">
        <v>73</v>
      </c>
      <c r="U4389" t="s">
        <v>8112</v>
      </c>
      <c r="V4389">
        <v>1</v>
      </c>
      <c r="W4389">
        <v>1</v>
      </c>
      <c r="X4389">
        <v>0</v>
      </c>
      <c r="Y4389">
        <v>0</v>
      </c>
      <c r="Z4389">
        <v>0</v>
      </c>
      <c r="AA4389">
        <v>0</v>
      </c>
      <c r="AB4389">
        <v>0</v>
      </c>
      <c r="AC4389">
        <v>0</v>
      </c>
      <c r="AD4389">
        <v>0</v>
      </c>
      <c r="AE4389">
        <v>0</v>
      </c>
      <c r="AF4389">
        <v>0</v>
      </c>
      <c r="AG4389">
        <v>0</v>
      </c>
      <c r="AH4389">
        <v>0</v>
      </c>
      <c r="AI4389">
        <v>0</v>
      </c>
      <c r="AK4389">
        <v>0</v>
      </c>
      <c r="AL4389" t="s">
        <v>65</v>
      </c>
      <c r="AM4389">
        <v>0</v>
      </c>
      <c r="AN4389">
        <v>0</v>
      </c>
      <c r="AO4389">
        <v>0</v>
      </c>
    </row>
    <row r="4390" spans="1:41" x14ac:dyDescent="0.55000000000000004">
      <c r="A4390" t="s">
        <v>8113</v>
      </c>
      <c r="B4390" s="1">
        <v>42714</v>
      </c>
      <c r="C4390">
        <v>49</v>
      </c>
      <c r="D4390">
        <v>12</v>
      </c>
      <c r="E4390" t="s">
        <v>57</v>
      </c>
      <c r="F4390">
        <v>2016</v>
      </c>
      <c r="G4390">
        <v>22</v>
      </c>
      <c r="H4390" t="s">
        <v>62</v>
      </c>
      <c r="I4390" t="s">
        <v>53</v>
      </c>
      <c r="J4390">
        <v>0</v>
      </c>
      <c r="K4390" t="s">
        <v>43</v>
      </c>
      <c r="L4390">
        <v>9</v>
      </c>
      <c r="M4390" t="s">
        <v>8054</v>
      </c>
      <c r="N4390" t="s">
        <v>8055</v>
      </c>
      <c r="O4390" t="s">
        <v>9648</v>
      </c>
      <c r="P4390" t="s">
        <v>413</v>
      </c>
      <c r="Q4390" t="s">
        <v>47</v>
      </c>
      <c r="S4390" t="s">
        <v>47</v>
      </c>
      <c r="T4390" t="s">
        <v>48</v>
      </c>
      <c r="U4390" t="s">
        <v>8114</v>
      </c>
      <c r="V4390">
        <v>1</v>
      </c>
      <c r="W4390">
        <v>0</v>
      </c>
      <c r="X4390">
        <v>0</v>
      </c>
      <c r="Y4390">
        <v>0</v>
      </c>
      <c r="Z4390">
        <v>0</v>
      </c>
      <c r="AA4390">
        <v>0</v>
      </c>
      <c r="AB4390">
        <v>0</v>
      </c>
      <c r="AC4390">
        <v>0</v>
      </c>
      <c r="AD4390">
        <v>0</v>
      </c>
      <c r="AE4390">
        <v>0</v>
      </c>
      <c r="AF4390">
        <v>0</v>
      </c>
      <c r="AG4390">
        <v>0</v>
      </c>
      <c r="AH4390">
        <v>0</v>
      </c>
      <c r="AI4390">
        <v>0</v>
      </c>
      <c r="AK4390">
        <v>0</v>
      </c>
      <c r="AL4390" t="s">
        <v>65</v>
      </c>
      <c r="AM4390">
        <v>0</v>
      </c>
      <c r="AN4390">
        <v>0</v>
      </c>
      <c r="AO4390">
        <v>0</v>
      </c>
    </row>
    <row r="4391" spans="1:41" x14ac:dyDescent="0.55000000000000004">
      <c r="A4391" t="s">
        <v>8115</v>
      </c>
      <c r="B4391" s="1">
        <v>42714</v>
      </c>
      <c r="C4391">
        <v>49</v>
      </c>
      <c r="D4391">
        <v>12</v>
      </c>
      <c r="E4391" t="s">
        <v>57</v>
      </c>
      <c r="F4391">
        <v>2016</v>
      </c>
      <c r="G4391">
        <v>55</v>
      </c>
      <c r="H4391" t="s">
        <v>115</v>
      </c>
      <c r="I4391" t="s">
        <v>42</v>
      </c>
      <c r="J4391">
        <v>1</v>
      </c>
      <c r="K4391" t="s">
        <v>43</v>
      </c>
      <c r="L4391">
        <v>9</v>
      </c>
      <c r="M4391" t="s">
        <v>8054</v>
      </c>
      <c r="N4391" t="s">
        <v>8055</v>
      </c>
      <c r="O4391" t="s">
        <v>9648</v>
      </c>
      <c r="P4391" t="s">
        <v>413</v>
      </c>
      <c r="Q4391" t="s">
        <v>47</v>
      </c>
      <c r="S4391" t="s">
        <v>47</v>
      </c>
      <c r="T4391" t="s">
        <v>63</v>
      </c>
      <c r="U4391" t="s">
        <v>8116</v>
      </c>
      <c r="V4391">
        <v>0</v>
      </c>
      <c r="W4391">
        <v>0</v>
      </c>
      <c r="X4391">
        <v>0</v>
      </c>
      <c r="Y4391">
        <v>0</v>
      </c>
      <c r="Z4391">
        <v>1</v>
      </c>
      <c r="AA4391">
        <v>0</v>
      </c>
      <c r="AB4391">
        <v>0</v>
      </c>
      <c r="AC4391">
        <v>0</v>
      </c>
      <c r="AD4391">
        <v>1</v>
      </c>
      <c r="AE4391">
        <v>0</v>
      </c>
      <c r="AF4391">
        <v>0</v>
      </c>
      <c r="AG4391">
        <v>0</v>
      </c>
      <c r="AH4391">
        <v>0</v>
      </c>
      <c r="AI4391">
        <v>0</v>
      </c>
      <c r="AK4391">
        <v>0</v>
      </c>
      <c r="AL4391" t="s">
        <v>65</v>
      </c>
      <c r="AM4391">
        <v>1</v>
      </c>
      <c r="AN4391">
        <v>0</v>
      </c>
      <c r="AO4391">
        <v>1</v>
      </c>
    </row>
    <row r="4392" spans="1:41" x14ac:dyDescent="0.55000000000000004">
      <c r="A4392" t="s">
        <v>8117</v>
      </c>
      <c r="B4392" s="1">
        <v>42718</v>
      </c>
      <c r="C4392">
        <v>50</v>
      </c>
      <c r="D4392">
        <v>12</v>
      </c>
      <c r="E4392" t="s">
        <v>57</v>
      </c>
      <c r="F4392">
        <v>2016</v>
      </c>
      <c r="G4392">
        <v>54</v>
      </c>
      <c r="H4392" t="s">
        <v>52</v>
      </c>
      <c r="I4392" t="s">
        <v>42</v>
      </c>
      <c r="J4392">
        <v>1</v>
      </c>
      <c r="K4392" t="s">
        <v>43</v>
      </c>
      <c r="L4392">
        <v>9</v>
      </c>
      <c r="M4392" t="s">
        <v>8054</v>
      </c>
      <c r="N4392" t="s">
        <v>8055</v>
      </c>
      <c r="O4392" t="s">
        <v>9648</v>
      </c>
      <c r="P4392" t="s">
        <v>413</v>
      </c>
      <c r="Q4392" t="s">
        <v>47</v>
      </c>
      <c r="S4392" t="s">
        <v>47</v>
      </c>
      <c r="T4392" t="s">
        <v>63</v>
      </c>
      <c r="U4392" t="s">
        <v>1063</v>
      </c>
      <c r="V4392">
        <v>1</v>
      </c>
      <c r="W4392">
        <v>1</v>
      </c>
      <c r="X4392">
        <v>1</v>
      </c>
      <c r="Y4392">
        <v>0</v>
      </c>
      <c r="Z4392">
        <v>0</v>
      </c>
      <c r="AA4392">
        <v>0</v>
      </c>
      <c r="AB4392">
        <v>0</v>
      </c>
      <c r="AC4392">
        <v>0</v>
      </c>
      <c r="AD4392">
        <v>0</v>
      </c>
      <c r="AE4392">
        <v>0</v>
      </c>
      <c r="AF4392">
        <v>0</v>
      </c>
      <c r="AG4392">
        <v>0</v>
      </c>
      <c r="AH4392">
        <v>0</v>
      </c>
      <c r="AI4392">
        <v>0</v>
      </c>
      <c r="AK4392">
        <v>0</v>
      </c>
      <c r="AL4392" t="s">
        <v>65</v>
      </c>
      <c r="AM4392">
        <v>0</v>
      </c>
      <c r="AN4392">
        <v>1</v>
      </c>
      <c r="AO4392">
        <v>1</v>
      </c>
    </row>
    <row r="4393" spans="1:41" x14ac:dyDescent="0.55000000000000004">
      <c r="A4393" t="s">
        <v>8118</v>
      </c>
      <c r="B4393" s="1">
        <v>42776</v>
      </c>
      <c r="C4393">
        <v>6</v>
      </c>
      <c r="D4393">
        <v>2</v>
      </c>
      <c r="E4393" t="s">
        <v>61</v>
      </c>
      <c r="F4393">
        <v>2017</v>
      </c>
      <c r="G4393">
        <v>63</v>
      </c>
      <c r="H4393" t="s">
        <v>115</v>
      </c>
      <c r="I4393" t="s">
        <v>53</v>
      </c>
      <c r="J4393">
        <v>0</v>
      </c>
      <c r="K4393" t="s">
        <v>43</v>
      </c>
      <c r="L4393">
        <v>9</v>
      </c>
      <c r="M4393" t="s">
        <v>8054</v>
      </c>
      <c r="N4393" t="s">
        <v>8055</v>
      </c>
      <c r="O4393" t="s">
        <v>9648</v>
      </c>
      <c r="P4393" t="s">
        <v>413</v>
      </c>
      <c r="Q4393" t="s">
        <v>47</v>
      </c>
      <c r="S4393" t="s">
        <v>47</v>
      </c>
      <c r="T4393" t="s">
        <v>63</v>
      </c>
      <c r="U4393" t="s">
        <v>8119</v>
      </c>
      <c r="V4393">
        <v>1</v>
      </c>
      <c r="W4393">
        <v>1</v>
      </c>
      <c r="X4393">
        <v>1</v>
      </c>
      <c r="Y4393">
        <v>0</v>
      </c>
      <c r="Z4393">
        <v>0</v>
      </c>
      <c r="AA4393">
        <v>0</v>
      </c>
      <c r="AB4393">
        <v>0</v>
      </c>
      <c r="AC4393">
        <v>0</v>
      </c>
      <c r="AD4393">
        <v>1</v>
      </c>
      <c r="AE4393">
        <v>0</v>
      </c>
      <c r="AF4393">
        <v>0</v>
      </c>
      <c r="AG4393">
        <v>1</v>
      </c>
      <c r="AH4393">
        <v>0</v>
      </c>
      <c r="AI4393">
        <v>0</v>
      </c>
      <c r="AK4393">
        <v>0</v>
      </c>
      <c r="AM4393">
        <v>0</v>
      </c>
      <c r="AN4393">
        <v>1</v>
      </c>
      <c r="AO4393">
        <v>1</v>
      </c>
    </row>
    <row r="4394" spans="1:41" x14ac:dyDescent="0.55000000000000004">
      <c r="A4394" t="s">
        <v>8120</v>
      </c>
      <c r="B4394" s="1">
        <v>42823</v>
      </c>
      <c r="C4394">
        <v>13</v>
      </c>
      <c r="D4394">
        <v>3</v>
      </c>
      <c r="E4394" t="s">
        <v>67</v>
      </c>
      <c r="F4394">
        <v>2017</v>
      </c>
      <c r="G4394">
        <v>38</v>
      </c>
      <c r="H4394" t="s">
        <v>41</v>
      </c>
      <c r="I4394" t="s">
        <v>42</v>
      </c>
      <c r="J4394">
        <v>1</v>
      </c>
      <c r="K4394" t="s">
        <v>43</v>
      </c>
      <c r="L4394">
        <v>9</v>
      </c>
      <c r="M4394" t="s">
        <v>8054</v>
      </c>
      <c r="N4394" t="s">
        <v>8055</v>
      </c>
      <c r="O4394" t="s">
        <v>9648</v>
      </c>
      <c r="P4394" t="s">
        <v>413</v>
      </c>
      <c r="Q4394" t="s">
        <v>33</v>
      </c>
      <c r="R4394" t="s">
        <v>3251</v>
      </c>
      <c r="S4394" t="s">
        <v>455</v>
      </c>
      <c r="T4394" t="s">
        <v>73</v>
      </c>
      <c r="U4394" t="s">
        <v>8121</v>
      </c>
      <c r="V4394">
        <v>1</v>
      </c>
      <c r="W4394">
        <v>1</v>
      </c>
      <c r="X4394">
        <v>0</v>
      </c>
      <c r="Y4394">
        <v>0</v>
      </c>
      <c r="Z4394">
        <v>0</v>
      </c>
      <c r="AA4394">
        <v>0</v>
      </c>
      <c r="AB4394">
        <v>1</v>
      </c>
      <c r="AC4394">
        <v>0</v>
      </c>
      <c r="AD4394">
        <v>0</v>
      </c>
      <c r="AE4394">
        <v>0</v>
      </c>
      <c r="AF4394">
        <v>1</v>
      </c>
      <c r="AG4394">
        <v>0</v>
      </c>
      <c r="AH4394">
        <v>0</v>
      </c>
      <c r="AI4394">
        <v>0</v>
      </c>
      <c r="AK4394">
        <v>0</v>
      </c>
      <c r="AM4394">
        <v>0</v>
      </c>
      <c r="AN4394">
        <v>0</v>
      </c>
      <c r="AO4394">
        <v>0</v>
      </c>
    </row>
    <row r="4395" spans="1:41" x14ac:dyDescent="0.55000000000000004">
      <c r="A4395" t="s">
        <v>8122</v>
      </c>
      <c r="B4395" s="1">
        <v>42831</v>
      </c>
      <c r="C4395">
        <v>14</v>
      </c>
      <c r="D4395">
        <v>4</v>
      </c>
      <c r="E4395" t="s">
        <v>91</v>
      </c>
      <c r="F4395">
        <v>2017</v>
      </c>
      <c r="G4395">
        <v>53</v>
      </c>
      <c r="H4395" t="s">
        <v>52</v>
      </c>
      <c r="I4395" t="s">
        <v>42</v>
      </c>
      <c r="J4395">
        <v>1</v>
      </c>
      <c r="K4395" t="s">
        <v>43</v>
      </c>
      <c r="L4395">
        <v>9</v>
      </c>
      <c r="M4395" t="s">
        <v>8054</v>
      </c>
      <c r="N4395" t="s">
        <v>8055</v>
      </c>
      <c r="O4395" t="s">
        <v>9648</v>
      </c>
      <c r="P4395" t="s">
        <v>413</v>
      </c>
      <c r="Q4395" t="s">
        <v>33</v>
      </c>
      <c r="R4395" t="s">
        <v>8074</v>
      </c>
      <c r="S4395" t="s">
        <v>455</v>
      </c>
      <c r="T4395" t="s">
        <v>73</v>
      </c>
      <c r="U4395" t="s">
        <v>8123</v>
      </c>
      <c r="V4395">
        <v>1</v>
      </c>
      <c r="W4395">
        <v>0</v>
      </c>
      <c r="X4395">
        <v>0</v>
      </c>
      <c r="Y4395">
        <v>0</v>
      </c>
      <c r="Z4395">
        <v>0</v>
      </c>
      <c r="AA4395">
        <v>0</v>
      </c>
      <c r="AB4395">
        <v>1</v>
      </c>
      <c r="AC4395">
        <v>0</v>
      </c>
      <c r="AD4395">
        <v>1</v>
      </c>
      <c r="AE4395">
        <v>0</v>
      </c>
      <c r="AF4395">
        <v>0</v>
      </c>
      <c r="AG4395">
        <v>0</v>
      </c>
      <c r="AH4395">
        <v>0</v>
      </c>
      <c r="AI4395">
        <v>0</v>
      </c>
      <c r="AK4395">
        <v>0</v>
      </c>
      <c r="AM4395">
        <v>0</v>
      </c>
      <c r="AN4395">
        <v>0</v>
      </c>
      <c r="AO4395">
        <v>0</v>
      </c>
    </row>
    <row r="4396" spans="1:41" x14ac:dyDescent="0.55000000000000004">
      <c r="A4396" t="s">
        <v>8124</v>
      </c>
      <c r="B4396" s="1">
        <v>42848</v>
      </c>
      <c r="C4396">
        <v>16</v>
      </c>
      <c r="D4396">
        <v>4</v>
      </c>
      <c r="E4396" t="s">
        <v>91</v>
      </c>
      <c r="F4396">
        <v>2017</v>
      </c>
      <c r="G4396">
        <v>61</v>
      </c>
      <c r="H4396" t="s">
        <v>115</v>
      </c>
      <c r="I4396" t="s">
        <v>42</v>
      </c>
      <c r="J4396">
        <v>1</v>
      </c>
      <c r="K4396" t="s">
        <v>43</v>
      </c>
      <c r="L4396">
        <v>9</v>
      </c>
      <c r="M4396" t="s">
        <v>8054</v>
      </c>
      <c r="N4396" t="s">
        <v>8055</v>
      </c>
      <c r="O4396" t="s">
        <v>9648</v>
      </c>
      <c r="P4396" t="s">
        <v>413</v>
      </c>
      <c r="Q4396" t="s">
        <v>47</v>
      </c>
      <c r="S4396" t="s">
        <v>47</v>
      </c>
      <c r="T4396" t="s">
        <v>77</v>
      </c>
      <c r="U4396" t="s">
        <v>8125</v>
      </c>
      <c r="V4396">
        <v>1</v>
      </c>
      <c r="W4396">
        <v>0</v>
      </c>
      <c r="X4396">
        <v>1</v>
      </c>
      <c r="Y4396">
        <v>0</v>
      </c>
      <c r="Z4396">
        <v>0</v>
      </c>
      <c r="AA4396">
        <v>0</v>
      </c>
      <c r="AB4396">
        <v>0</v>
      </c>
      <c r="AC4396">
        <v>0</v>
      </c>
      <c r="AD4396">
        <v>1</v>
      </c>
      <c r="AE4396">
        <v>0</v>
      </c>
      <c r="AF4396">
        <v>0</v>
      </c>
      <c r="AG4396">
        <v>0</v>
      </c>
      <c r="AH4396">
        <v>0</v>
      </c>
      <c r="AI4396">
        <v>0</v>
      </c>
      <c r="AK4396">
        <v>0</v>
      </c>
      <c r="AM4396">
        <v>0</v>
      </c>
      <c r="AN4396">
        <v>1</v>
      </c>
      <c r="AO4396">
        <v>1</v>
      </c>
    </row>
    <row r="4397" spans="1:41" x14ac:dyDescent="0.55000000000000004">
      <c r="A4397" t="s">
        <v>8126</v>
      </c>
      <c r="B4397" s="1">
        <v>42894</v>
      </c>
      <c r="C4397">
        <v>23</v>
      </c>
      <c r="D4397">
        <v>6</v>
      </c>
      <c r="E4397" t="s">
        <v>101</v>
      </c>
      <c r="F4397">
        <v>2017</v>
      </c>
      <c r="G4397">
        <v>52</v>
      </c>
      <c r="H4397" t="s">
        <v>52</v>
      </c>
      <c r="I4397" t="s">
        <v>53</v>
      </c>
      <c r="J4397">
        <v>0</v>
      </c>
      <c r="K4397" t="s">
        <v>43</v>
      </c>
      <c r="L4397">
        <v>9</v>
      </c>
      <c r="M4397" t="s">
        <v>8054</v>
      </c>
      <c r="N4397" t="s">
        <v>8055</v>
      </c>
      <c r="O4397" t="s">
        <v>9648</v>
      </c>
      <c r="P4397" t="s">
        <v>413</v>
      </c>
      <c r="Q4397" t="s">
        <v>47</v>
      </c>
      <c r="S4397" t="s">
        <v>47</v>
      </c>
      <c r="T4397" t="s">
        <v>63</v>
      </c>
      <c r="U4397" t="s">
        <v>8127</v>
      </c>
      <c r="V4397">
        <v>1</v>
      </c>
      <c r="W4397">
        <v>0</v>
      </c>
      <c r="X4397">
        <v>1</v>
      </c>
      <c r="Y4397">
        <v>1</v>
      </c>
      <c r="Z4397">
        <v>0</v>
      </c>
      <c r="AA4397">
        <v>0</v>
      </c>
      <c r="AB4397">
        <v>0</v>
      </c>
      <c r="AC4397">
        <v>0</v>
      </c>
      <c r="AD4397">
        <v>1</v>
      </c>
      <c r="AE4397">
        <v>0</v>
      </c>
      <c r="AF4397">
        <v>0</v>
      </c>
      <c r="AG4397">
        <v>0</v>
      </c>
      <c r="AH4397">
        <v>0</v>
      </c>
      <c r="AI4397">
        <v>0</v>
      </c>
      <c r="AJ4397" t="s">
        <v>1132</v>
      </c>
      <c r="AK4397">
        <v>0</v>
      </c>
      <c r="AM4397">
        <v>0</v>
      </c>
      <c r="AN4397">
        <v>1</v>
      </c>
      <c r="AO4397">
        <v>1</v>
      </c>
    </row>
    <row r="4398" spans="1:41" x14ac:dyDescent="0.55000000000000004">
      <c r="A4398" t="s">
        <v>8128</v>
      </c>
      <c r="B4398" s="1">
        <v>42896</v>
      </c>
      <c r="C4398">
        <v>23</v>
      </c>
      <c r="D4398">
        <v>6</v>
      </c>
      <c r="E4398" t="s">
        <v>101</v>
      </c>
      <c r="F4398">
        <v>2017</v>
      </c>
      <c r="G4398">
        <v>43</v>
      </c>
      <c r="H4398" t="s">
        <v>41</v>
      </c>
      <c r="I4398" t="s">
        <v>42</v>
      </c>
      <c r="J4398">
        <v>1</v>
      </c>
      <c r="K4398" t="s">
        <v>106</v>
      </c>
      <c r="L4398">
        <v>7</v>
      </c>
      <c r="M4398" t="s">
        <v>8054</v>
      </c>
      <c r="N4398" t="s">
        <v>8055</v>
      </c>
      <c r="O4398" t="s">
        <v>9648</v>
      </c>
      <c r="P4398" t="s">
        <v>413</v>
      </c>
      <c r="Q4398" t="s">
        <v>47</v>
      </c>
      <c r="S4398" t="s">
        <v>47</v>
      </c>
      <c r="T4398" t="s">
        <v>314</v>
      </c>
      <c r="U4398" t="s">
        <v>4201</v>
      </c>
      <c r="V4398">
        <v>1</v>
      </c>
      <c r="W4398">
        <v>0</v>
      </c>
      <c r="X4398">
        <v>1</v>
      </c>
      <c r="Y4398">
        <v>0</v>
      </c>
      <c r="Z4398">
        <v>0</v>
      </c>
      <c r="AA4398">
        <v>0</v>
      </c>
      <c r="AB4398">
        <v>0</v>
      </c>
      <c r="AC4398">
        <v>0</v>
      </c>
      <c r="AD4398">
        <v>0</v>
      </c>
      <c r="AE4398">
        <v>0</v>
      </c>
      <c r="AF4398">
        <v>0</v>
      </c>
      <c r="AG4398">
        <v>0</v>
      </c>
      <c r="AH4398">
        <v>0</v>
      </c>
      <c r="AI4398">
        <v>0</v>
      </c>
      <c r="AJ4398" t="s">
        <v>1038</v>
      </c>
      <c r="AK4398">
        <v>0</v>
      </c>
      <c r="AM4398">
        <v>0</v>
      </c>
      <c r="AN4398">
        <v>1</v>
      </c>
      <c r="AO4398">
        <v>1</v>
      </c>
    </row>
    <row r="4399" spans="1:41" x14ac:dyDescent="0.55000000000000004">
      <c r="A4399" t="s">
        <v>8129</v>
      </c>
      <c r="B4399" s="1">
        <v>42899</v>
      </c>
      <c r="C4399">
        <v>24</v>
      </c>
      <c r="D4399">
        <v>6</v>
      </c>
      <c r="E4399" t="s">
        <v>101</v>
      </c>
      <c r="F4399">
        <v>2017</v>
      </c>
      <c r="G4399">
        <v>60</v>
      </c>
      <c r="H4399" t="s">
        <v>115</v>
      </c>
      <c r="I4399" t="s">
        <v>42</v>
      </c>
      <c r="J4399">
        <v>1</v>
      </c>
      <c r="K4399" t="s">
        <v>43</v>
      </c>
      <c r="L4399">
        <v>9</v>
      </c>
      <c r="M4399" t="s">
        <v>8054</v>
      </c>
      <c r="N4399" t="s">
        <v>8055</v>
      </c>
      <c r="O4399" t="s">
        <v>9648</v>
      </c>
      <c r="P4399" t="s">
        <v>413</v>
      </c>
      <c r="Q4399" t="s">
        <v>47</v>
      </c>
      <c r="S4399" t="s">
        <v>47</v>
      </c>
      <c r="T4399" t="s">
        <v>3663</v>
      </c>
      <c r="U4399" t="s">
        <v>8130</v>
      </c>
      <c r="V4399">
        <v>0</v>
      </c>
      <c r="W4399">
        <v>0</v>
      </c>
      <c r="X4399">
        <v>0</v>
      </c>
      <c r="Y4399">
        <v>0</v>
      </c>
      <c r="Z4399">
        <v>1</v>
      </c>
      <c r="AA4399">
        <v>1</v>
      </c>
      <c r="AB4399">
        <v>0</v>
      </c>
      <c r="AC4399">
        <v>0</v>
      </c>
      <c r="AD4399">
        <v>1</v>
      </c>
      <c r="AE4399">
        <v>0</v>
      </c>
      <c r="AF4399">
        <v>0</v>
      </c>
      <c r="AG4399">
        <v>0</v>
      </c>
      <c r="AH4399">
        <v>1</v>
      </c>
      <c r="AI4399">
        <v>1</v>
      </c>
      <c r="AJ4399" t="s">
        <v>926</v>
      </c>
      <c r="AK4399">
        <v>0</v>
      </c>
      <c r="AM4399">
        <v>1</v>
      </c>
      <c r="AN4399">
        <v>0</v>
      </c>
      <c r="AO4399">
        <v>1</v>
      </c>
    </row>
    <row r="4400" spans="1:41" x14ac:dyDescent="0.55000000000000004">
      <c r="A4400" t="s">
        <v>8131</v>
      </c>
      <c r="B4400" s="1">
        <v>43007</v>
      </c>
      <c r="C4400">
        <v>39</v>
      </c>
      <c r="D4400">
        <v>9</v>
      </c>
      <c r="E4400" t="s">
        <v>51</v>
      </c>
      <c r="F4400">
        <v>2017</v>
      </c>
      <c r="G4400">
        <v>27</v>
      </c>
      <c r="H4400" t="s">
        <v>87</v>
      </c>
      <c r="I4400" t="s">
        <v>42</v>
      </c>
      <c r="J4400">
        <v>1</v>
      </c>
      <c r="K4400" t="s">
        <v>43</v>
      </c>
      <c r="L4400">
        <v>9</v>
      </c>
      <c r="M4400" t="s">
        <v>8054</v>
      </c>
      <c r="N4400" t="s">
        <v>8055</v>
      </c>
      <c r="O4400" t="s">
        <v>9648</v>
      </c>
      <c r="P4400" t="s">
        <v>413</v>
      </c>
      <c r="Q4400" t="s">
        <v>47</v>
      </c>
      <c r="S4400" t="s">
        <v>47</v>
      </c>
      <c r="T4400" t="s">
        <v>63</v>
      </c>
      <c r="U4400" t="s">
        <v>8132</v>
      </c>
      <c r="V4400">
        <v>1</v>
      </c>
      <c r="W4400">
        <v>1</v>
      </c>
      <c r="X4400">
        <v>1</v>
      </c>
      <c r="Y4400">
        <v>0</v>
      </c>
      <c r="Z4400">
        <v>0</v>
      </c>
      <c r="AA4400">
        <v>0</v>
      </c>
      <c r="AB4400">
        <v>0</v>
      </c>
      <c r="AC4400">
        <v>0</v>
      </c>
      <c r="AD4400">
        <v>0</v>
      </c>
      <c r="AE4400">
        <v>0</v>
      </c>
      <c r="AF4400">
        <v>0</v>
      </c>
      <c r="AG4400">
        <v>0</v>
      </c>
      <c r="AH4400">
        <v>0</v>
      </c>
      <c r="AI4400">
        <v>0</v>
      </c>
      <c r="AK4400">
        <v>0</v>
      </c>
      <c r="AM4400">
        <v>0</v>
      </c>
      <c r="AN4400">
        <v>1</v>
      </c>
      <c r="AO4400">
        <v>1</v>
      </c>
    </row>
    <row r="4401" spans="1:41" x14ac:dyDescent="0.55000000000000004">
      <c r="A4401" t="s">
        <v>8133</v>
      </c>
      <c r="B4401" s="1">
        <v>43016</v>
      </c>
      <c r="C4401">
        <v>40</v>
      </c>
      <c r="D4401">
        <v>10</v>
      </c>
      <c r="E4401" t="s">
        <v>114</v>
      </c>
      <c r="F4401">
        <v>2017</v>
      </c>
      <c r="G4401">
        <v>44</v>
      </c>
      <c r="H4401" t="s">
        <v>41</v>
      </c>
      <c r="I4401" t="s">
        <v>42</v>
      </c>
      <c r="J4401">
        <v>1</v>
      </c>
      <c r="K4401" t="s">
        <v>43</v>
      </c>
      <c r="L4401">
        <v>9</v>
      </c>
      <c r="M4401" t="s">
        <v>8054</v>
      </c>
      <c r="N4401" t="s">
        <v>8055</v>
      </c>
      <c r="O4401" t="s">
        <v>9648</v>
      </c>
      <c r="P4401" t="s">
        <v>413</v>
      </c>
      <c r="Q4401" t="s">
        <v>47</v>
      </c>
      <c r="S4401" t="s">
        <v>47</v>
      </c>
      <c r="T4401" t="s">
        <v>63</v>
      </c>
      <c r="U4401" t="s">
        <v>199</v>
      </c>
      <c r="V4401">
        <v>0</v>
      </c>
      <c r="W4401">
        <v>1</v>
      </c>
      <c r="X4401">
        <v>1</v>
      </c>
      <c r="Y4401">
        <v>0</v>
      </c>
      <c r="Z4401">
        <v>0</v>
      </c>
      <c r="AA4401">
        <v>0</v>
      </c>
      <c r="AB4401">
        <v>0</v>
      </c>
      <c r="AC4401">
        <v>0</v>
      </c>
      <c r="AD4401">
        <v>0</v>
      </c>
      <c r="AE4401">
        <v>0</v>
      </c>
      <c r="AF4401">
        <v>0</v>
      </c>
      <c r="AG4401">
        <v>0</v>
      </c>
      <c r="AH4401">
        <v>0</v>
      </c>
      <c r="AI4401">
        <v>0</v>
      </c>
      <c r="AK4401">
        <v>0</v>
      </c>
      <c r="AM4401">
        <v>0</v>
      </c>
      <c r="AN4401">
        <v>1</v>
      </c>
      <c r="AO4401">
        <v>1</v>
      </c>
    </row>
    <row r="4402" spans="1:41" x14ac:dyDescent="0.55000000000000004">
      <c r="A4402" t="s">
        <v>8134</v>
      </c>
      <c r="B4402" s="1">
        <v>43096</v>
      </c>
      <c r="C4402">
        <v>52</v>
      </c>
      <c r="D4402">
        <v>12</v>
      </c>
      <c r="E4402" t="s">
        <v>57</v>
      </c>
      <c r="F4402">
        <v>2017</v>
      </c>
      <c r="G4402">
        <v>38</v>
      </c>
      <c r="H4402" t="s">
        <v>41</v>
      </c>
      <c r="I4402" t="s">
        <v>42</v>
      </c>
      <c r="J4402">
        <v>1</v>
      </c>
      <c r="K4402" t="s">
        <v>43</v>
      </c>
      <c r="L4402">
        <v>9</v>
      </c>
      <c r="M4402" t="s">
        <v>8054</v>
      </c>
      <c r="N4402" t="s">
        <v>8055</v>
      </c>
      <c r="O4402" t="s">
        <v>9648</v>
      </c>
      <c r="P4402" t="s">
        <v>413</v>
      </c>
      <c r="Q4402" t="s">
        <v>33</v>
      </c>
      <c r="R4402" t="s">
        <v>3251</v>
      </c>
      <c r="S4402" t="s">
        <v>455</v>
      </c>
      <c r="T4402" t="s">
        <v>63</v>
      </c>
      <c r="U4402" t="s">
        <v>74</v>
      </c>
      <c r="V4402">
        <v>1</v>
      </c>
      <c r="W4402">
        <v>1</v>
      </c>
      <c r="X4402">
        <v>1</v>
      </c>
      <c r="Y4402">
        <v>0</v>
      </c>
      <c r="Z4402">
        <v>0</v>
      </c>
      <c r="AA4402">
        <v>0</v>
      </c>
      <c r="AB4402">
        <v>0</v>
      </c>
      <c r="AC4402">
        <v>0</v>
      </c>
      <c r="AD4402">
        <v>0</v>
      </c>
      <c r="AE4402">
        <v>0</v>
      </c>
      <c r="AF4402">
        <v>0</v>
      </c>
      <c r="AG4402">
        <v>0</v>
      </c>
      <c r="AH4402">
        <v>0</v>
      </c>
      <c r="AI4402">
        <v>0</v>
      </c>
      <c r="AK4402">
        <v>0</v>
      </c>
      <c r="AM4402">
        <v>0</v>
      </c>
      <c r="AN4402">
        <v>1</v>
      </c>
      <c r="AO4402">
        <v>1</v>
      </c>
    </row>
    <row r="4403" spans="1:41" x14ac:dyDescent="0.55000000000000004">
      <c r="A4403" t="s">
        <v>8135</v>
      </c>
      <c r="B4403" s="1">
        <v>43169</v>
      </c>
      <c r="C4403">
        <v>10</v>
      </c>
      <c r="D4403">
        <v>3</v>
      </c>
      <c r="E4403" t="s">
        <v>67</v>
      </c>
      <c r="F4403">
        <v>2018</v>
      </c>
      <c r="G4403">
        <v>41</v>
      </c>
      <c r="H4403" t="s">
        <v>41</v>
      </c>
      <c r="I4403" t="s">
        <v>240</v>
      </c>
      <c r="J4403">
        <v>2</v>
      </c>
      <c r="K4403" t="s">
        <v>43</v>
      </c>
      <c r="L4403">
        <v>9</v>
      </c>
      <c r="M4403" t="s">
        <v>8054</v>
      </c>
      <c r="N4403" t="s">
        <v>8055</v>
      </c>
      <c r="O4403" t="s">
        <v>9648</v>
      </c>
      <c r="P4403" t="s">
        <v>413</v>
      </c>
      <c r="Q4403" t="s">
        <v>47</v>
      </c>
      <c r="S4403" t="s">
        <v>47</v>
      </c>
      <c r="T4403" t="s">
        <v>48</v>
      </c>
      <c r="U4403" t="s">
        <v>1293</v>
      </c>
      <c r="V4403">
        <v>0</v>
      </c>
      <c r="W4403">
        <v>1</v>
      </c>
      <c r="X4403">
        <v>1</v>
      </c>
      <c r="Y4403">
        <v>0</v>
      </c>
      <c r="Z4403">
        <v>0</v>
      </c>
      <c r="AA4403">
        <v>0</v>
      </c>
      <c r="AB4403">
        <v>1</v>
      </c>
      <c r="AC4403">
        <v>0</v>
      </c>
      <c r="AD4403">
        <v>0</v>
      </c>
      <c r="AE4403">
        <v>0</v>
      </c>
      <c r="AF4403">
        <v>0</v>
      </c>
      <c r="AG4403">
        <v>0</v>
      </c>
      <c r="AH4403">
        <v>0</v>
      </c>
      <c r="AI4403">
        <v>0</v>
      </c>
      <c r="AK4403">
        <v>0</v>
      </c>
      <c r="AL4403" t="s">
        <v>65</v>
      </c>
      <c r="AM4403">
        <v>0</v>
      </c>
      <c r="AN4403">
        <v>1</v>
      </c>
      <c r="AO4403">
        <v>1</v>
      </c>
    </row>
    <row r="4404" spans="1:41" x14ac:dyDescent="0.55000000000000004">
      <c r="A4404" t="s">
        <v>8136</v>
      </c>
      <c r="B4404" s="1">
        <v>43190</v>
      </c>
      <c r="C4404">
        <v>13</v>
      </c>
      <c r="D4404">
        <v>3</v>
      </c>
      <c r="E4404" t="s">
        <v>67</v>
      </c>
      <c r="F4404">
        <v>2018</v>
      </c>
      <c r="G4404">
        <v>45</v>
      </c>
      <c r="H4404" t="s">
        <v>52</v>
      </c>
      <c r="I4404" t="s">
        <v>53</v>
      </c>
      <c r="J4404">
        <v>0</v>
      </c>
      <c r="K4404" t="s">
        <v>43</v>
      </c>
      <c r="L4404">
        <v>9</v>
      </c>
      <c r="M4404" t="s">
        <v>8054</v>
      </c>
      <c r="N4404" t="s">
        <v>8055</v>
      </c>
      <c r="O4404" t="s">
        <v>9648</v>
      </c>
      <c r="P4404" t="s">
        <v>413</v>
      </c>
      <c r="Q4404" t="s">
        <v>33</v>
      </c>
      <c r="R4404" t="s">
        <v>6071</v>
      </c>
      <c r="S4404" t="s">
        <v>455</v>
      </c>
      <c r="T4404" t="s">
        <v>314</v>
      </c>
      <c r="U4404" t="s">
        <v>8137</v>
      </c>
      <c r="V4404">
        <v>0</v>
      </c>
      <c r="W4404">
        <v>1</v>
      </c>
      <c r="X4404">
        <v>1</v>
      </c>
      <c r="Y4404">
        <v>0</v>
      </c>
      <c r="Z4404">
        <v>0</v>
      </c>
      <c r="AA4404">
        <v>0</v>
      </c>
      <c r="AB4404">
        <v>0</v>
      </c>
      <c r="AC4404">
        <v>0</v>
      </c>
      <c r="AD4404">
        <v>0</v>
      </c>
      <c r="AE4404">
        <v>1</v>
      </c>
      <c r="AF4404">
        <v>0</v>
      </c>
      <c r="AG4404">
        <v>0</v>
      </c>
      <c r="AH4404">
        <v>0</v>
      </c>
      <c r="AI4404">
        <v>0</v>
      </c>
      <c r="AK4404">
        <v>0</v>
      </c>
      <c r="AL4404" t="s">
        <v>65</v>
      </c>
      <c r="AM4404">
        <v>1</v>
      </c>
      <c r="AN4404">
        <v>1</v>
      </c>
      <c r="AO4404">
        <v>1</v>
      </c>
    </row>
    <row r="4405" spans="1:41" x14ac:dyDescent="0.55000000000000004">
      <c r="A4405" t="s">
        <v>8138</v>
      </c>
      <c r="B4405" s="1">
        <v>43233</v>
      </c>
      <c r="C4405">
        <v>19</v>
      </c>
      <c r="D4405">
        <v>5</v>
      </c>
      <c r="E4405" t="s">
        <v>76</v>
      </c>
      <c r="F4405">
        <v>2018</v>
      </c>
      <c r="G4405">
        <v>61</v>
      </c>
      <c r="H4405" t="s">
        <v>115</v>
      </c>
      <c r="I4405" t="s">
        <v>42</v>
      </c>
      <c r="J4405">
        <v>1</v>
      </c>
      <c r="K4405" t="s">
        <v>43</v>
      </c>
      <c r="L4405">
        <v>9</v>
      </c>
      <c r="M4405" t="s">
        <v>8054</v>
      </c>
      <c r="N4405" t="s">
        <v>8055</v>
      </c>
      <c r="O4405" t="s">
        <v>9648</v>
      </c>
      <c r="P4405" t="s">
        <v>413</v>
      </c>
      <c r="Q4405" t="s">
        <v>47</v>
      </c>
      <c r="S4405" t="s">
        <v>47</v>
      </c>
      <c r="T4405" t="s">
        <v>8139</v>
      </c>
      <c r="U4405" t="s">
        <v>2411</v>
      </c>
      <c r="V4405">
        <v>0</v>
      </c>
      <c r="W4405">
        <v>0</v>
      </c>
      <c r="X4405">
        <v>0</v>
      </c>
      <c r="Y4405">
        <v>0</v>
      </c>
      <c r="Z4405">
        <v>0</v>
      </c>
      <c r="AA4405">
        <v>0</v>
      </c>
      <c r="AB4405">
        <v>1</v>
      </c>
      <c r="AC4405">
        <v>0</v>
      </c>
      <c r="AD4405">
        <v>0</v>
      </c>
      <c r="AE4405">
        <v>1</v>
      </c>
      <c r="AF4405">
        <v>0</v>
      </c>
      <c r="AG4405">
        <v>0</v>
      </c>
      <c r="AH4405">
        <v>0</v>
      </c>
      <c r="AI4405">
        <v>0</v>
      </c>
      <c r="AK4405">
        <v>0</v>
      </c>
      <c r="AL4405" t="s">
        <v>65</v>
      </c>
      <c r="AM4405">
        <v>1</v>
      </c>
      <c r="AN4405">
        <v>0</v>
      </c>
      <c r="AO4405">
        <v>1</v>
      </c>
    </row>
    <row r="4406" spans="1:41" x14ac:dyDescent="0.55000000000000004">
      <c r="A4406" t="s">
        <v>8140</v>
      </c>
      <c r="B4406" s="1">
        <v>43279</v>
      </c>
      <c r="C4406">
        <v>26</v>
      </c>
      <c r="D4406">
        <v>6</v>
      </c>
      <c r="E4406" t="s">
        <v>101</v>
      </c>
      <c r="F4406">
        <v>2018</v>
      </c>
      <c r="G4406">
        <v>64</v>
      </c>
      <c r="H4406" t="s">
        <v>115</v>
      </c>
      <c r="I4406" t="s">
        <v>42</v>
      </c>
      <c r="J4406">
        <v>1</v>
      </c>
      <c r="K4406" t="s">
        <v>43</v>
      </c>
      <c r="L4406">
        <v>9</v>
      </c>
      <c r="M4406" t="s">
        <v>8054</v>
      </c>
      <c r="N4406" t="s">
        <v>8055</v>
      </c>
      <c r="O4406" t="s">
        <v>9648</v>
      </c>
      <c r="P4406" t="s">
        <v>413</v>
      </c>
      <c r="Q4406" t="s">
        <v>47</v>
      </c>
      <c r="S4406" t="s">
        <v>47</v>
      </c>
      <c r="T4406" t="s">
        <v>77</v>
      </c>
      <c r="U4406" t="s">
        <v>8141</v>
      </c>
      <c r="V4406">
        <v>0</v>
      </c>
      <c r="W4406">
        <v>1</v>
      </c>
      <c r="X4406">
        <v>1</v>
      </c>
      <c r="Y4406">
        <v>1</v>
      </c>
      <c r="Z4406">
        <v>0</v>
      </c>
      <c r="AA4406">
        <v>0</v>
      </c>
      <c r="AB4406">
        <v>0</v>
      </c>
      <c r="AC4406">
        <v>0</v>
      </c>
      <c r="AD4406">
        <v>0</v>
      </c>
      <c r="AE4406">
        <v>0</v>
      </c>
      <c r="AF4406">
        <v>0</v>
      </c>
      <c r="AG4406">
        <v>0</v>
      </c>
      <c r="AH4406">
        <v>0</v>
      </c>
      <c r="AI4406">
        <v>0</v>
      </c>
      <c r="AK4406">
        <v>0</v>
      </c>
      <c r="AL4406" t="s">
        <v>65</v>
      </c>
      <c r="AM4406">
        <v>0</v>
      </c>
      <c r="AN4406">
        <v>1</v>
      </c>
      <c r="AO4406">
        <v>1</v>
      </c>
    </row>
    <row r="4407" spans="1:41" x14ac:dyDescent="0.55000000000000004">
      <c r="A4407" t="s">
        <v>8142</v>
      </c>
      <c r="B4407" s="1">
        <v>43279</v>
      </c>
      <c r="C4407">
        <v>26</v>
      </c>
      <c r="D4407">
        <v>6</v>
      </c>
      <c r="E4407" t="s">
        <v>101</v>
      </c>
      <c r="F4407">
        <v>2018</v>
      </c>
      <c r="G4407">
        <v>24</v>
      </c>
      <c r="H4407" t="s">
        <v>62</v>
      </c>
      <c r="I4407" t="s">
        <v>42</v>
      </c>
      <c r="J4407">
        <v>1</v>
      </c>
      <c r="K4407" t="s">
        <v>43</v>
      </c>
      <c r="L4407">
        <v>9</v>
      </c>
      <c r="M4407" t="s">
        <v>8054</v>
      </c>
      <c r="N4407" t="s">
        <v>8055</v>
      </c>
      <c r="O4407" t="s">
        <v>9648</v>
      </c>
      <c r="P4407" t="s">
        <v>413</v>
      </c>
      <c r="Q4407" t="s">
        <v>47</v>
      </c>
      <c r="S4407" t="s">
        <v>47</v>
      </c>
      <c r="T4407" t="s">
        <v>48</v>
      </c>
      <c r="U4407" t="s">
        <v>184</v>
      </c>
      <c r="V4407">
        <v>1</v>
      </c>
      <c r="W4407">
        <v>0</v>
      </c>
      <c r="X4407">
        <v>0</v>
      </c>
      <c r="Y4407">
        <v>0</v>
      </c>
      <c r="Z4407">
        <v>0</v>
      </c>
      <c r="AA4407">
        <v>0</v>
      </c>
      <c r="AB4407">
        <v>0</v>
      </c>
      <c r="AC4407">
        <v>0</v>
      </c>
      <c r="AD4407">
        <v>0</v>
      </c>
      <c r="AE4407">
        <v>0</v>
      </c>
      <c r="AF4407">
        <v>0</v>
      </c>
      <c r="AG4407">
        <v>0</v>
      </c>
      <c r="AH4407">
        <v>0</v>
      </c>
      <c r="AI4407">
        <v>0</v>
      </c>
      <c r="AK4407">
        <v>0</v>
      </c>
      <c r="AL4407" t="s">
        <v>65</v>
      </c>
      <c r="AM4407">
        <v>0</v>
      </c>
      <c r="AN4407">
        <v>0</v>
      </c>
      <c r="AO4407">
        <v>0</v>
      </c>
    </row>
    <row r="4408" spans="1:41" x14ac:dyDescent="0.55000000000000004">
      <c r="A4408" t="s">
        <v>8143</v>
      </c>
      <c r="B4408" s="1">
        <v>43284</v>
      </c>
      <c r="C4408">
        <v>27</v>
      </c>
      <c r="D4408">
        <v>7</v>
      </c>
      <c r="E4408" t="s">
        <v>105</v>
      </c>
      <c r="F4408">
        <v>2018</v>
      </c>
      <c r="G4408">
        <v>67</v>
      </c>
      <c r="H4408" t="s">
        <v>196</v>
      </c>
      <c r="I4408" t="s">
        <v>42</v>
      </c>
      <c r="J4408">
        <v>1</v>
      </c>
      <c r="K4408" t="s">
        <v>43</v>
      </c>
      <c r="L4408">
        <v>9</v>
      </c>
      <c r="M4408" t="s">
        <v>8054</v>
      </c>
      <c r="N4408" t="s">
        <v>8055</v>
      </c>
      <c r="O4408" t="s">
        <v>9648</v>
      </c>
      <c r="P4408" t="s">
        <v>413</v>
      </c>
      <c r="Q4408" t="s">
        <v>47</v>
      </c>
      <c r="S4408" t="s">
        <v>47</v>
      </c>
      <c r="T4408" t="s">
        <v>63</v>
      </c>
      <c r="U4408" t="s">
        <v>201</v>
      </c>
      <c r="V4408">
        <v>0</v>
      </c>
      <c r="W4408">
        <v>1</v>
      </c>
      <c r="X4408">
        <v>0</v>
      </c>
      <c r="Y4408">
        <v>0</v>
      </c>
      <c r="Z4408">
        <v>0</v>
      </c>
      <c r="AA4408">
        <v>0</v>
      </c>
      <c r="AB4408">
        <v>0</v>
      </c>
      <c r="AC4408">
        <v>0</v>
      </c>
      <c r="AD4408">
        <v>0</v>
      </c>
      <c r="AE4408">
        <v>0</v>
      </c>
      <c r="AF4408">
        <v>0</v>
      </c>
      <c r="AG4408">
        <v>0</v>
      </c>
      <c r="AH4408">
        <v>0</v>
      </c>
      <c r="AI4408">
        <v>0</v>
      </c>
      <c r="AK4408">
        <v>0</v>
      </c>
      <c r="AM4408">
        <v>0</v>
      </c>
      <c r="AN4408">
        <v>0</v>
      </c>
      <c r="AO4408">
        <v>0</v>
      </c>
    </row>
    <row r="4409" spans="1:41" x14ac:dyDescent="0.55000000000000004">
      <c r="A4409" t="s">
        <v>8144</v>
      </c>
      <c r="B4409" s="1">
        <v>43302</v>
      </c>
      <c r="C4409">
        <v>29</v>
      </c>
      <c r="D4409">
        <v>7</v>
      </c>
      <c r="E4409" t="s">
        <v>105</v>
      </c>
      <c r="F4409">
        <v>2018</v>
      </c>
      <c r="G4409">
        <v>44</v>
      </c>
      <c r="H4409" t="s">
        <v>41</v>
      </c>
      <c r="I4409" t="s">
        <v>42</v>
      </c>
      <c r="J4409">
        <v>1</v>
      </c>
      <c r="K4409" t="s">
        <v>43</v>
      </c>
      <c r="L4409">
        <v>9</v>
      </c>
      <c r="M4409" t="s">
        <v>8054</v>
      </c>
      <c r="N4409" t="s">
        <v>8055</v>
      </c>
      <c r="O4409" t="s">
        <v>9648</v>
      </c>
      <c r="P4409" t="s">
        <v>413</v>
      </c>
      <c r="Q4409" t="s">
        <v>47</v>
      </c>
      <c r="S4409" t="s">
        <v>47</v>
      </c>
      <c r="T4409" t="s">
        <v>63</v>
      </c>
      <c r="U4409" t="s">
        <v>8145</v>
      </c>
      <c r="V4409">
        <v>0</v>
      </c>
      <c r="W4409">
        <v>1</v>
      </c>
      <c r="X4409">
        <v>1</v>
      </c>
      <c r="Y4409">
        <v>0</v>
      </c>
      <c r="Z4409">
        <v>0</v>
      </c>
      <c r="AA4409">
        <v>0</v>
      </c>
      <c r="AB4409">
        <v>0</v>
      </c>
      <c r="AC4409">
        <v>0</v>
      </c>
      <c r="AD4409">
        <v>0</v>
      </c>
      <c r="AE4409">
        <v>1</v>
      </c>
      <c r="AF4409">
        <v>0</v>
      </c>
      <c r="AG4409">
        <v>0</v>
      </c>
      <c r="AH4409">
        <v>0</v>
      </c>
      <c r="AI4409">
        <v>0</v>
      </c>
      <c r="AK4409">
        <v>0</v>
      </c>
      <c r="AL4409" t="s">
        <v>65</v>
      </c>
      <c r="AM4409">
        <v>1</v>
      </c>
      <c r="AN4409">
        <v>1</v>
      </c>
      <c r="AO4409">
        <v>1</v>
      </c>
    </row>
    <row r="4410" spans="1:41" x14ac:dyDescent="0.55000000000000004">
      <c r="A4410" t="s">
        <v>8146</v>
      </c>
      <c r="B4410" s="1">
        <v>43324</v>
      </c>
      <c r="C4410">
        <v>32</v>
      </c>
      <c r="D4410">
        <v>8</v>
      </c>
      <c r="E4410" t="s">
        <v>109</v>
      </c>
      <c r="F4410">
        <v>2018</v>
      </c>
      <c r="G4410">
        <v>23</v>
      </c>
      <c r="H4410" t="s">
        <v>62</v>
      </c>
      <c r="I4410" t="s">
        <v>53</v>
      </c>
      <c r="J4410">
        <v>0</v>
      </c>
      <c r="K4410" t="s">
        <v>123</v>
      </c>
      <c r="L4410">
        <v>3</v>
      </c>
      <c r="M4410" t="s">
        <v>8054</v>
      </c>
      <c r="N4410" t="s">
        <v>8055</v>
      </c>
      <c r="O4410" t="s">
        <v>9648</v>
      </c>
      <c r="P4410" t="s">
        <v>413</v>
      </c>
      <c r="Q4410" t="s">
        <v>47</v>
      </c>
      <c r="S4410" t="s">
        <v>47</v>
      </c>
      <c r="T4410" t="s">
        <v>63</v>
      </c>
      <c r="U4410" t="s">
        <v>8147</v>
      </c>
      <c r="V4410">
        <v>0</v>
      </c>
      <c r="W4410">
        <v>0</v>
      </c>
      <c r="X4410">
        <v>1</v>
      </c>
      <c r="Y4410">
        <v>0</v>
      </c>
      <c r="Z4410">
        <v>0</v>
      </c>
      <c r="AA4410">
        <v>0</v>
      </c>
      <c r="AB4410">
        <v>0</v>
      </c>
      <c r="AC4410">
        <v>0</v>
      </c>
      <c r="AD4410">
        <v>0</v>
      </c>
      <c r="AE4410">
        <v>0</v>
      </c>
      <c r="AF4410">
        <v>0</v>
      </c>
      <c r="AG4410">
        <v>0</v>
      </c>
      <c r="AH4410">
        <v>0</v>
      </c>
      <c r="AI4410">
        <v>0</v>
      </c>
      <c r="AK4410">
        <v>0</v>
      </c>
      <c r="AL4410" t="s">
        <v>65</v>
      </c>
      <c r="AM4410">
        <v>0</v>
      </c>
      <c r="AN4410">
        <v>1</v>
      </c>
      <c r="AO4410">
        <v>1</v>
      </c>
    </row>
    <row r="4411" spans="1:41" x14ac:dyDescent="0.55000000000000004">
      <c r="A4411" t="s">
        <v>8148</v>
      </c>
      <c r="B4411" s="1">
        <v>43380</v>
      </c>
      <c r="C4411">
        <v>40</v>
      </c>
      <c r="D4411">
        <v>10</v>
      </c>
      <c r="E4411" t="s">
        <v>114</v>
      </c>
      <c r="F4411">
        <v>2018</v>
      </c>
      <c r="G4411">
        <v>24</v>
      </c>
      <c r="H4411" t="s">
        <v>62</v>
      </c>
      <c r="I4411" t="s">
        <v>42</v>
      </c>
      <c r="J4411">
        <v>1</v>
      </c>
      <c r="K4411" t="s">
        <v>43</v>
      </c>
      <c r="L4411">
        <v>9</v>
      </c>
      <c r="M4411" t="s">
        <v>8054</v>
      </c>
      <c r="N4411" t="s">
        <v>8055</v>
      </c>
      <c r="O4411" t="s">
        <v>9648</v>
      </c>
      <c r="P4411" t="s">
        <v>413</v>
      </c>
      <c r="Q4411" t="s">
        <v>47</v>
      </c>
      <c r="S4411" t="s">
        <v>47</v>
      </c>
      <c r="T4411" t="s">
        <v>63</v>
      </c>
      <c r="U4411" t="s">
        <v>8149</v>
      </c>
      <c r="V4411">
        <v>0</v>
      </c>
      <c r="W4411">
        <v>0</v>
      </c>
      <c r="X4411">
        <v>1</v>
      </c>
      <c r="Y4411">
        <v>1</v>
      </c>
      <c r="Z4411">
        <v>0</v>
      </c>
      <c r="AA4411">
        <v>0</v>
      </c>
      <c r="AB4411">
        <v>0</v>
      </c>
      <c r="AC4411">
        <v>0</v>
      </c>
      <c r="AD4411">
        <v>0</v>
      </c>
      <c r="AE4411">
        <v>0</v>
      </c>
      <c r="AF4411">
        <v>0</v>
      </c>
      <c r="AG4411">
        <v>0</v>
      </c>
      <c r="AH4411">
        <v>0</v>
      </c>
      <c r="AI4411">
        <v>0</v>
      </c>
      <c r="AK4411">
        <v>0</v>
      </c>
      <c r="AL4411" t="s">
        <v>65</v>
      </c>
      <c r="AM4411">
        <v>0</v>
      </c>
      <c r="AN4411">
        <v>1</v>
      </c>
      <c r="AO4411">
        <v>1</v>
      </c>
    </row>
    <row r="4412" spans="1:41" x14ac:dyDescent="0.55000000000000004">
      <c r="A4412" t="s">
        <v>8150</v>
      </c>
      <c r="B4412" s="1">
        <v>43406</v>
      </c>
      <c r="C4412">
        <v>44</v>
      </c>
      <c r="D4412">
        <v>11</v>
      </c>
      <c r="E4412" t="s">
        <v>119</v>
      </c>
      <c r="F4412">
        <v>2018</v>
      </c>
      <c r="G4412">
        <v>28</v>
      </c>
      <c r="H4412" t="s">
        <v>87</v>
      </c>
      <c r="I4412" t="s">
        <v>53</v>
      </c>
      <c r="J4412">
        <v>0</v>
      </c>
      <c r="K4412" t="s">
        <v>43</v>
      </c>
      <c r="L4412">
        <v>9</v>
      </c>
      <c r="M4412" t="s">
        <v>8054</v>
      </c>
      <c r="N4412" t="s">
        <v>8055</v>
      </c>
      <c r="O4412" t="s">
        <v>9648</v>
      </c>
      <c r="P4412" t="s">
        <v>413</v>
      </c>
      <c r="Q4412" t="s">
        <v>47</v>
      </c>
      <c r="S4412" t="s">
        <v>47</v>
      </c>
      <c r="T4412" t="s">
        <v>63</v>
      </c>
      <c r="U4412" t="s">
        <v>8151</v>
      </c>
      <c r="V4412">
        <v>1</v>
      </c>
      <c r="W4412">
        <v>0</v>
      </c>
      <c r="X4412">
        <v>1</v>
      </c>
      <c r="Y4412">
        <v>0</v>
      </c>
      <c r="Z4412">
        <v>0</v>
      </c>
      <c r="AA4412">
        <v>0</v>
      </c>
      <c r="AB4412">
        <v>0</v>
      </c>
      <c r="AC4412">
        <v>0</v>
      </c>
      <c r="AD4412">
        <v>1</v>
      </c>
      <c r="AE4412">
        <v>0</v>
      </c>
      <c r="AF4412">
        <v>0</v>
      </c>
      <c r="AG4412">
        <v>0</v>
      </c>
      <c r="AH4412">
        <v>0</v>
      </c>
      <c r="AI4412">
        <v>0</v>
      </c>
      <c r="AK4412">
        <v>0</v>
      </c>
      <c r="AL4412" t="s">
        <v>65</v>
      </c>
      <c r="AM4412">
        <v>0</v>
      </c>
      <c r="AN4412">
        <v>1</v>
      </c>
      <c r="AO4412">
        <v>1</v>
      </c>
    </row>
    <row r="4413" spans="1:41" x14ac:dyDescent="0.55000000000000004">
      <c r="A4413" t="s">
        <v>8152</v>
      </c>
      <c r="B4413" s="1">
        <v>43436</v>
      </c>
      <c r="C4413">
        <v>48</v>
      </c>
      <c r="D4413">
        <v>12</v>
      </c>
      <c r="E4413" t="s">
        <v>57</v>
      </c>
      <c r="F4413">
        <v>2018</v>
      </c>
      <c r="G4413">
        <v>36</v>
      </c>
      <c r="H4413" t="s">
        <v>41</v>
      </c>
      <c r="I4413" t="s">
        <v>53</v>
      </c>
      <c r="J4413">
        <v>0</v>
      </c>
      <c r="K4413" t="s">
        <v>43</v>
      </c>
      <c r="L4413">
        <v>9</v>
      </c>
      <c r="M4413" t="s">
        <v>8054</v>
      </c>
      <c r="N4413" t="s">
        <v>8055</v>
      </c>
      <c r="O4413" t="s">
        <v>9648</v>
      </c>
      <c r="P4413" t="s">
        <v>413</v>
      </c>
      <c r="Q4413" t="s">
        <v>47</v>
      </c>
      <c r="S4413" t="s">
        <v>47</v>
      </c>
      <c r="T4413" t="s">
        <v>3376</v>
      </c>
      <c r="U4413" t="s">
        <v>8153</v>
      </c>
      <c r="V4413">
        <v>0</v>
      </c>
      <c r="W4413">
        <v>0</v>
      </c>
      <c r="X4413">
        <v>0</v>
      </c>
      <c r="Y4413">
        <v>0</v>
      </c>
      <c r="Z4413">
        <v>0</v>
      </c>
      <c r="AA4413">
        <v>0</v>
      </c>
      <c r="AB4413">
        <v>0</v>
      </c>
      <c r="AC4413">
        <v>0</v>
      </c>
      <c r="AD4413">
        <v>0</v>
      </c>
      <c r="AE4413">
        <v>1</v>
      </c>
      <c r="AF4413">
        <v>0</v>
      </c>
      <c r="AG4413">
        <v>0</v>
      </c>
      <c r="AH4413">
        <v>0</v>
      </c>
      <c r="AI4413">
        <v>0</v>
      </c>
      <c r="AK4413">
        <v>0</v>
      </c>
      <c r="AL4413" t="s">
        <v>65</v>
      </c>
      <c r="AM4413">
        <v>1</v>
      </c>
      <c r="AN4413">
        <v>0</v>
      </c>
      <c r="AO4413">
        <v>1</v>
      </c>
    </row>
    <row r="4414" spans="1:41" x14ac:dyDescent="0.55000000000000004">
      <c r="A4414" t="s">
        <v>8154</v>
      </c>
      <c r="B4414" s="1">
        <v>43438</v>
      </c>
      <c r="C4414">
        <v>49</v>
      </c>
      <c r="D4414">
        <v>12</v>
      </c>
      <c r="E4414" t="s">
        <v>57</v>
      </c>
      <c r="F4414">
        <v>2018</v>
      </c>
      <c r="G4414">
        <v>41</v>
      </c>
      <c r="H4414" t="s">
        <v>41</v>
      </c>
      <c r="I4414" t="s">
        <v>42</v>
      </c>
      <c r="J4414">
        <v>1</v>
      </c>
      <c r="K4414" t="s">
        <v>43</v>
      </c>
      <c r="L4414">
        <v>9</v>
      </c>
      <c r="M4414" t="s">
        <v>8054</v>
      </c>
      <c r="N4414" t="s">
        <v>8055</v>
      </c>
      <c r="O4414" t="s">
        <v>9648</v>
      </c>
      <c r="P4414" t="s">
        <v>413</v>
      </c>
      <c r="Q4414" t="s">
        <v>47</v>
      </c>
      <c r="S4414" t="s">
        <v>47</v>
      </c>
      <c r="T4414" t="s">
        <v>63</v>
      </c>
      <c r="U4414" t="s">
        <v>8155</v>
      </c>
      <c r="V4414">
        <v>1</v>
      </c>
      <c r="W4414">
        <v>1</v>
      </c>
      <c r="X4414">
        <v>1</v>
      </c>
      <c r="Y4414">
        <v>0</v>
      </c>
      <c r="Z4414">
        <v>0</v>
      </c>
      <c r="AA4414">
        <v>0</v>
      </c>
      <c r="AB4414">
        <v>0</v>
      </c>
      <c r="AC4414">
        <v>0</v>
      </c>
      <c r="AD4414">
        <v>1</v>
      </c>
      <c r="AE4414">
        <v>0</v>
      </c>
      <c r="AF4414">
        <v>0</v>
      </c>
      <c r="AG4414">
        <v>0</v>
      </c>
      <c r="AH4414">
        <v>0</v>
      </c>
      <c r="AI4414">
        <v>0</v>
      </c>
      <c r="AK4414">
        <v>0</v>
      </c>
      <c r="AL4414" t="s">
        <v>65</v>
      </c>
      <c r="AM4414">
        <v>0</v>
      </c>
      <c r="AN4414">
        <v>1</v>
      </c>
      <c r="AO4414">
        <v>1</v>
      </c>
    </row>
    <row r="4415" spans="1:41" x14ac:dyDescent="0.55000000000000004">
      <c r="A4415" t="s">
        <v>8156</v>
      </c>
      <c r="B4415" s="1">
        <v>41145</v>
      </c>
      <c r="C4415">
        <v>34</v>
      </c>
      <c r="D4415">
        <v>8</v>
      </c>
      <c r="E4415" t="s">
        <v>109</v>
      </c>
      <c r="F4415">
        <v>2012</v>
      </c>
      <c r="G4415">
        <v>49</v>
      </c>
      <c r="H4415" t="s">
        <v>52</v>
      </c>
      <c r="I4415" t="s">
        <v>42</v>
      </c>
      <c r="J4415">
        <v>1</v>
      </c>
      <c r="K4415" t="s">
        <v>43</v>
      </c>
      <c r="L4415">
        <v>9</v>
      </c>
      <c r="M4415" t="s">
        <v>8157</v>
      </c>
      <c r="N4415" t="s">
        <v>8158</v>
      </c>
      <c r="O4415" t="s">
        <v>9648</v>
      </c>
      <c r="P4415" t="s">
        <v>413</v>
      </c>
      <c r="Q4415" t="s">
        <v>47</v>
      </c>
      <c r="S4415" t="s">
        <v>47</v>
      </c>
      <c r="T4415" t="s">
        <v>48</v>
      </c>
      <c r="U4415" t="s">
        <v>85</v>
      </c>
      <c r="V4415">
        <v>1</v>
      </c>
      <c r="W4415">
        <v>0</v>
      </c>
      <c r="X4415">
        <v>0</v>
      </c>
      <c r="Y4415">
        <v>0</v>
      </c>
      <c r="Z4415">
        <v>0</v>
      </c>
      <c r="AA4415">
        <v>0</v>
      </c>
      <c r="AB4415">
        <v>0</v>
      </c>
      <c r="AC4415">
        <v>0</v>
      </c>
      <c r="AD4415">
        <v>1</v>
      </c>
      <c r="AE4415">
        <v>0</v>
      </c>
      <c r="AF4415">
        <v>0</v>
      </c>
      <c r="AG4415">
        <v>0</v>
      </c>
      <c r="AH4415">
        <v>0</v>
      </c>
      <c r="AI4415">
        <v>0</v>
      </c>
      <c r="AK4415">
        <v>0</v>
      </c>
      <c r="AM4415">
        <v>0</v>
      </c>
      <c r="AN4415">
        <v>0</v>
      </c>
      <c r="AO4415">
        <v>0</v>
      </c>
    </row>
    <row r="4416" spans="1:41" x14ac:dyDescent="0.55000000000000004">
      <c r="A4416" t="s">
        <v>8159</v>
      </c>
      <c r="B4416" s="1">
        <v>42300</v>
      </c>
      <c r="C4416">
        <v>43</v>
      </c>
      <c r="D4416">
        <v>10</v>
      </c>
      <c r="E4416" t="s">
        <v>114</v>
      </c>
      <c r="F4416">
        <v>2015</v>
      </c>
      <c r="G4416">
        <v>63</v>
      </c>
      <c r="H4416" t="s">
        <v>115</v>
      </c>
      <c r="I4416" t="s">
        <v>42</v>
      </c>
      <c r="J4416">
        <v>1</v>
      </c>
      <c r="K4416" t="s">
        <v>43</v>
      </c>
      <c r="L4416">
        <v>9</v>
      </c>
      <c r="M4416" t="s">
        <v>8157</v>
      </c>
      <c r="N4416" t="s">
        <v>8158</v>
      </c>
      <c r="O4416" t="s">
        <v>9648</v>
      </c>
      <c r="P4416" t="s">
        <v>413</v>
      </c>
      <c r="Q4416" t="s">
        <v>47</v>
      </c>
      <c r="S4416" t="s">
        <v>47</v>
      </c>
      <c r="U4416" t="s">
        <v>64</v>
      </c>
      <c r="V4416">
        <v>0</v>
      </c>
      <c r="W4416">
        <v>0</v>
      </c>
      <c r="X4416">
        <v>1</v>
      </c>
      <c r="Y4416">
        <v>0</v>
      </c>
      <c r="Z4416">
        <v>0</v>
      </c>
      <c r="AA4416">
        <v>0</v>
      </c>
      <c r="AB4416">
        <v>0</v>
      </c>
      <c r="AC4416">
        <v>0</v>
      </c>
      <c r="AD4416">
        <v>0</v>
      </c>
      <c r="AE4416">
        <v>0</v>
      </c>
      <c r="AF4416">
        <v>0</v>
      </c>
      <c r="AG4416">
        <v>0</v>
      </c>
      <c r="AH4416">
        <v>0</v>
      </c>
      <c r="AI4416">
        <v>0</v>
      </c>
      <c r="AK4416">
        <v>0</v>
      </c>
      <c r="AL4416" t="s">
        <v>65</v>
      </c>
      <c r="AM4416">
        <v>0</v>
      </c>
      <c r="AN4416">
        <v>1</v>
      </c>
      <c r="AO4416">
        <v>1</v>
      </c>
    </row>
    <row r="4417" spans="1:41" x14ac:dyDescent="0.55000000000000004">
      <c r="A4417" t="s">
        <v>8160</v>
      </c>
      <c r="B4417" s="1">
        <v>42485</v>
      </c>
      <c r="C4417">
        <v>17</v>
      </c>
      <c r="D4417">
        <v>4</v>
      </c>
      <c r="E4417" t="s">
        <v>91</v>
      </c>
      <c r="F4417">
        <v>2016</v>
      </c>
      <c r="G4417">
        <v>48</v>
      </c>
      <c r="H4417" t="s">
        <v>52</v>
      </c>
      <c r="I4417" t="s">
        <v>42</v>
      </c>
      <c r="J4417">
        <v>1</v>
      </c>
      <c r="K4417" t="s">
        <v>43</v>
      </c>
      <c r="L4417">
        <v>9</v>
      </c>
      <c r="M4417" t="s">
        <v>8157</v>
      </c>
      <c r="N4417" t="s">
        <v>8158</v>
      </c>
      <c r="O4417" t="s">
        <v>9648</v>
      </c>
      <c r="P4417" t="s">
        <v>413</v>
      </c>
      <c r="Q4417" t="s">
        <v>47</v>
      </c>
      <c r="S4417" t="s">
        <v>47</v>
      </c>
      <c r="T4417" t="s">
        <v>63</v>
      </c>
      <c r="U4417" t="s">
        <v>64</v>
      </c>
      <c r="V4417">
        <v>0</v>
      </c>
      <c r="W4417">
        <v>0</v>
      </c>
      <c r="X4417">
        <v>1</v>
      </c>
      <c r="Y4417">
        <v>0</v>
      </c>
      <c r="Z4417">
        <v>0</v>
      </c>
      <c r="AA4417">
        <v>0</v>
      </c>
      <c r="AB4417">
        <v>0</v>
      </c>
      <c r="AC4417">
        <v>0</v>
      </c>
      <c r="AD4417">
        <v>0</v>
      </c>
      <c r="AE4417">
        <v>0</v>
      </c>
      <c r="AF4417">
        <v>0</v>
      </c>
      <c r="AG4417">
        <v>0</v>
      </c>
      <c r="AH4417">
        <v>0</v>
      </c>
      <c r="AI4417">
        <v>0</v>
      </c>
      <c r="AK4417">
        <v>0</v>
      </c>
      <c r="AL4417" t="s">
        <v>65</v>
      </c>
      <c r="AM4417">
        <v>0</v>
      </c>
      <c r="AN4417">
        <v>1</v>
      </c>
      <c r="AO4417">
        <v>1</v>
      </c>
    </row>
    <row r="4418" spans="1:41" x14ac:dyDescent="0.55000000000000004">
      <c r="A4418" t="s">
        <v>8161</v>
      </c>
      <c r="B4418" s="1">
        <v>42538</v>
      </c>
      <c r="C4418">
        <v>24</v>
      </c>
      <c r="D4418">
        <v>6</v>
      </c>
      <c r="E4418" t="s">
        <v>101</v>
      </c>
      <c r="F4418">
        <v>2016</v>
      </c>
      <c r="G4418">
        <v>32</v>
      </c>
      <c r="H4418" t="s">
        <v>87</v>
      </c>
      <c r="I4418" t="s">
        <v>53</v>
      </c>
      <c r="J4418">
        <v>0</v>
      </c>
      <c r="K4418" t="s">
        <v>43</v>
      </c>
      <c r="L4418">
        <v>9</v>
      </c>
      <c r="M4418" t="s">
        <v>8157</v>
      </c>
      <c r="N4418" t="s">
        <v>8158</v>
      </c>
      <c r="O4418" t="s">
        <v>9648</v>
      </c>
      <c r="P4418" t="s">
        <v>413</v>
      </c>
      <c r="Q4418" t="s">
        <v>47</v>
      </c>
      <c r="S4418" t="s">
        <v>47</v>
      </c>
      <c r="T4418" t="s">
        <v>258</v>
      </c>
      <c r="U4418" t="s">
        <v>8162</v>
      </c>
      <c r="V4418">
        <v>1</v>
      </c>
      <c r="W4418">
        <v>0</v>
      </c>
      <c r="X4418">
        <v>0</v>
      </c>
      <c r="Y4418">
        <v>0</v>
      </c>
      <c r="Z4418">
        <v>0</v>
      </c>
      <c r="AA4418">
        <v>0</v>
      </c>
      <c r="AB4418">
        <v>0</v>
      </c>
      <c r="AC4418">
        <v>0</v>
      </c>
      <c r="AD4418">
        <v>1</v>
      </c>
      <c r="AE4418">
        <v>0</v>
      </c>
      <c r="AF4418">
        <v>0</v>
      </c>
      <c r="AG4418">
        <v>0</v>
      </c>
      <c r="AH4418">
        <v>0</v>
      </c>
      <c r="AI4418">
        <v>0</v>
      </c>
      <c r="AK4418">
        <v>0</v>
      </c>
      <c r="AL4418" t="s">
        <v>65</v>
      </c>
      <c r="AM4418">
        <v>0</v>
      </c>
      <c r="AN4418">
        <v>0</v>
      </c>
      <c r="AO4418">
        <v>0</v>
      </c>
    </row>
    <row r="4419" spans="1:41" x14ac:dyDescent="0.55000000000000004">
      <c r="A4419" t="s">
        <v>8163</v>
      </c>
      <c r="B4419" s="1">
        <v>42697</v>
      </c>
      <c r="C4419">
        <v>47</v>
      </c>
      <c r="D4419">
        <v>11</v>
      </c>
      <c r="E4419" t="s">
        <v>119</v>
      </c>
      <c r="F4419">
        <v>2016</v>
      </c>
      <c r="G4419">
        <v>37</v>
      </c>
      <c r="H4419" t="s">
        <v>41</v>
      </c>
      <c r="I4419" t="s">
        <v>42</v>
      </c>
      <c r="J4419">
        <v>1</v>
      </c>
      <c r="K4419" t="s">
        <v>43</v>
      </c>
      <c r="L4419">
        <v>9</v>
      </c>
      <c r="M4419" t="s">
        <v>8157</v>
      </c>
      <c r="N4419" t="s">
        <v>8158</v>
      </c>
      <c r="O4419" t="s">
        <v>9648</v>
      </c>
      <c r="P4419" t="s">
        <v>413</v>
      </c>
      <c r="Q4419" t="s">
        <v>47</v>
      </c>
      <c r="S4419" t="s">
        <v>47</v>
      </c>
      <c r="T4419" t="s">
        <v>63</v>
      </c>
      <c r="U4419" t="s">
        <v>8164</v>
      </c>
      <c r="V4419">
        <v>1</v>
      </c>
      <c r="W4419">
        <v>0</v>
      </c>
      <c r="X4419">
        <v>0</v>
      </c>
      <c r="Y4419">
        <v>0</v>
      </c>
      <c r="Z4419">
        <v>0</v>
      </c>
      <c r="AA4419">
        <v>0</v>
      </c>
      <c r="AB4419">
        <v>1</v>
      </c>
      <c r="AC4419">
        <v>0</v>
      </c>
      <c r="AD4419">
        <v>1</v>
      </c>
      <c r="AE4419">
        <v>0</v>
      </c>
      <c r="AF4419">
        <v>0</v>
      </c>
      <c r="AG4419">
        <v>0</v>
      </c>
      <c r="AH4419">
        <v>0</v>
      </c>
      <c r="AI4419">
        <v>0</v>
      </c>
      <c r="AK4419">
        <v>0</v>
      </c>
      <c r="AL4419" t="s">
        <v>65</v>
      </c>
      <c r="AM4419">
        <v>0</v>
      </c>
      <c r="AN4419">
        <v>0</v>
      </c>
      <c r="AO4419">
        <v>0</v>
      </c>
    </row>
    <row r="4420" spans="1:41" x14ac:dyDescent="0.55000000000000004">
      <c r="A4420" t="s">
        <v>8165</v>
      </c>
      <c r="B4420" s="1">
        <v>43166</v>
      </c>
      <c r="C4420">
        <v>10</v>
      </c>
      <c r="D4420">
        <v>3</v>
      </c>
      <c r="E4420" t="s">
        <v>67</v>
      </c>
      <c r="F4420">
        <v>2018</v>
      </c>
      <c r="G4420">
        <v>59</v>
      </c>
      <c r="H4420" t="s">
        <v>115</v>
      </c>
      <c r="I4420" t="s">
        <v>42</v>
      </c>
      <c r="J4420">
        <v>1</v>
      </c>
      <c r="K4420" t="s">
        <v>43</v>
      </c>
      <c r="L4420">
        <v>9</v>
      </c>
      <c r="M4420" t="s">
        <v>8157</v>
      </c>
      <c r="N4420" t="s">
        <v>8158</v>
      </c>
      <c r="O4420" t="s">
        <v>9648</v>
      </c>
      <c r="P4420" t="s">
        <v>413</v>
      </c>
      <c r="Q4420" t="s">
        <v>47</v>
      </c>
      <c r="S4420" t="s">
        <v>47</v>
      </c>
      <c r="T4420" t="s">
        <v>77</v>
      </c>
      <c r="U4420" t="s">
        <v>8166</v>
      </c>
      <c r="V4420">
        <v>1</v>
      </c>
      <c r="W4420">
        <v>0</v>
      </c>
      <c r="X4420">
        <v>1</v>
      </c>
      <c r="Y4420">
        <v>1</v>
      </c>
      <c r="Z4420">
        <v>0</v>
      </c>
      <c r="AA4420">
        <v>0</v>
      </c>
      <c r="AB4420">
        <v>0</v>
      </c>
      <c r="AC4420">
        <v>0</v>
      </c>
      <c r="AD4420">
        <v>1</v>
      </c>
      <c r="AE4420">
        <v>0</v>
      </c>
      <c r="AF4420">
        <v>0</v>
      </c>
      <c r="AG4420">
        <v>0</v>
      </c>
      <c r="AH4420">
        <v>0</v>
      </c>
      <c r="AI4420">
        <v>0</v>
      </c>
      <c r="AK4420">
        <v>0</v>
      </c>
      <c r="AL4420" t="s">
        <v>65</v>
      </c>
      <c r="AM4420">
        <v>0</v>
      </c>
      <c r="AN4420">
        <v>1</v>
      </c>
      <c r="AO4420">
        <v>1</v>
      </c>
    </row>
    <row r="4421" spans="1:41" x14ac:dyDescent="0.55000000000000004">
      <c r="A4421" t="s">
        <v>8167</v>
      </c>
      <c r="B4421" s="1">
        <v>43190</v>
      </c>
      <c r="C4421">
        <v>13</v>
      </c>
      <c r="D4421">
        <v>3</v>
      </c>
      <c r="E4421" t="s">
        <v>67</v>
      </c>
      <c r="F4421">
        <v>2018</v>
      </c>
      <c r="G4421">
        <v>45</v>
      </c>
      <c r="H4421" t="s">
        <v>52</v>
      </c>
      <c r="I4421" t="s">
        <v>42</v>
      </c>
      <c r="J4421">
        <v>1</v>
      </c>
      <c r="K4421" t="s">
        <v>43</v>
      </c>
      <c r="L4421">
        <v>9</v>
      </c>
      <c r="M4421" t="s">
        <v>8157</v>
      </c>
      <c r="N4421" t="s">
        <v>8158</v>
      </c>
      <c r="O4421" t="s">
        <v>9648</v>
      </c>
      <c r="P4421" t="s">
        <v>413</v>
      </c>
      <c r="Q4421" t="s">
        <v>47</v>
      </c>
      <c r="S4421" t="s">
        <v>47</v>
      </c>
      <c r="T4421" t="s">
        <v>63</v>
      </c>
      <c r="U4421" t="s">
        <v>5692</v>
      </c>
      <c r="V4421">
        <v>0</v>
      </c>
      <c r="W4421">
        <v>0</v>
      </c>
      <c r="X4421">
        <v>1</v>
      </c>
      <c r="Y4421">
        <v>0</v>
      </c>
      <c r="Z4421">
        <v>0</v>
      </c>
      <c r="AA4421">
        <v>0</v>
      </c>
      <c r="AB4421">
        <v>1</v>
      </c>
      <c r="AC4421">
        <v>0</v>
      </c>
      <c r="AD4421">
        <v>0</v>
      </c>
      <c r="AE4421">
        <v>0</v>
      </c>
      <c r="AF4421">
        <v>0</v>
      </c>
      <c r="AG4421">
        <v>0</v>
      </c>
      <c r="AH4421">
        <v>0</v>
      </c>
      <c r="AI4421">
        <v>0</v>
      </c>
      <c r="AK4421">
        <v>0</v>
      </c>
      <c r="AL4421" t="s">
        <v>65</v>
      </c>
      <c r="AM4421">
        <v>0</v>
      </c>
      <c r="AN4421">
        <v>1</v>
      </c>
      <c r="AO4421">
        <v>1</v>
      </c>
    </row>
    <row r="4422" spans="1:41" x14ac:dyDescent="0.55000000000000004">
      <c r="A4422" t="s">
        <v>8168</v>
      </c>
      <c r="B4422" s="1">
        <v>41149</v>
      </c>
      <c r="C4422">
        <v>35</v>
      </c>
      <c r="D4422">
        <v>8</v>
      </c>
      <c r="E4422" t="s">
        <v>109</v>
      </c>
      <c r="F4422">
        <v>2012</v>
      </c>
      <c r="G4422">
        <v>58</v>
      </c>
      <c r="H4422" t="s">
        <v>115</v>
      </c>
      <c r="I4422" t="s">
        <v>42</v>
      </c>
      <c r="J4422">
        <v>1</v>
      </c>
      <c r="K4422" t="s">
        <v>43</v>
      </c>
      <c r="L4422">
        <v>9</v>
      </c>
      <c r="M4422" t="s">
        <v>8169</v>
      </c>
      <c r="N4422" t="s">
        <v>8170</v>
      </c>
      <c r="O4422" t="s">
        <v>9648</v>
      </c>
      <c r="P4422" t="s">
        <v>413</v>
      </c>
      <c r="Q4422" t="s">
        <v>47</v>
      </c>
      <c r="S4422" t="s">
        <v>47</v>
      </c>
      <c r="T4422" t="s">
        <v>84</v>
      </c>
      <c r="U4422" t="s">
        <v>8171</v>
      </c>
      <c r="V4422">
        <v>0</v>
      </c>
      <c r="W4422">
        <v>0</v>
      </c>
      <c r="X4422">
        <v>0</v>
      </c>
      <c r="Y4422">
        <v>0</v>
      </c>
      <c r="Z4422">
        <v>1</v>
      </c>
      <c r="AA4422">
        <v>0</v>
      </c>
      <c r="AB4422">
        <v>0</v>
      </c>
      <c r="AC4422">
        <v>0</v>
      </c>
      <c r="AD4422">
        <v>0</v>
      </c>
      <c r="AE4422">
        <v>0</v>
      </c>
      <c r="AF4422">
        <v>0</v>
      </c>
      <c r="AG4422">
        <v>0</v>
      </c>
      <c r="AH4422">
        <v>0</v>
      </c>
      <c r="AI4422">
        <v>0</v>
      </c>
      <c r="AK4422">
        <v>0</v>
      </c>
      <c r="AM4422">
        <v>1</v>
      </c>
      <c r="AN4422">
        <v>0</v>
      </c>
      <c r="AO4422">
        <v>1</v>
      </c>
    </row>
    <row r="4423" spans="1:41" x14ac:dyDescent="0.55000000000000004">
      <c r="A4423" t="s">
        <v>8172</v>
      </c>
      <c r="B4423" s="1">
        <v>41215</v>
      </c>
      <c r="C4423">
        <v>44</v>
      </c>
      <c r="D4423">
        <v>11</v>
      </c>
      <c r="E4423" t="s">
        <v>119</v>
      </c>
      <c r="F4423">
        <v>2012</v>
      </c>
      <c r="G4423">
        <v>38</v>
      </c>
      <c r="H4423" t="s">
        <v>41</v>
      </c>
      <c r="I4423" t="s">
        <v>42</v>
      </c>
      <c r="J4423">
        <v>1</v>
      </c>
      <c r="K4423" t="s">
        <v>43</v>
      </c>
      <c r="L4423">
        <v>9</v>
      </c>
      <c r="M4423" t="s">
        <v>8169</v>
      </c>
      <c r="N4423" t="s">
        <v>8170</v>
      </c>
      <c r="O4423" t="s">
        <v>9648</v>
      </c>
      <c r="P4423" t="s">
        <v>413</v>
      </c>
      <c r="Q4423" t="s">
        <v>33</v>
      </c>
      <c r="R4423" t="s">
        <v>8173</v>
      </c>
      <c r="S4423" t="s">
        <v>33</v>
      </c>
      <c r="T4423" t="s">
        <v>48</v>
      </c>
      <c r="U4423" t="s">
        <v>85</v>
      </c>
      <c r="V4423">
        <v>1</v>
      </c>
      <c r="W4423">
        <v>1</v>
      </c>
      <c r="X4423">
        <v>0</v>
      </c>
      <c r="Y4423">
        <v>0</v>
      </c>
      <c r="Z4423">
        <v>0</v>
      </c>
      <c r="AA4423">
        <v>0</v>
      </c>
      <c r="AB4423">
        <v>0</v>
      </c>
      <c r="AC4423">
        <v>0</v>
      </c>
      <c r="AD4423">
        <v>0</v>
      </c>
      <c r="AE4423">
        <v>0</v>
      </c>
      <c r="AF4423">
        <v>0</v>
      </c>
      <c r="AG4423">
        <v>0</v>
      </c>
      <c r="AH4423">
        <v>0</v>
      </c>
      <c r="AI4423">
        <v>0</v>
      </c>
      <c r="AK4423">
        <v>0</v>
      </c>
      <c r="AM4423">
        <v>0</v>
      </c>
      <c r="AN4423">
        <v>0</v>
      </c>
      <c r="AO4423">
        <v>0</v>
      </c>
    </row>
    <row r="4424" spans="1:41" x14ac:dyDescent="0.55000000000000004">
      <c r="A4424" t="s">
        <v>8174</v>
      </c>
      <c r="B4424" s="1">
        <v>41291</v>
      </c>
      <c r="C4424">
        <v>3</v>
      </c>
      <c r="D4424">
        <v>1</v>
      </c>
      <c r="E4424" t="s">
        <v>40</v>
      </c>
      <c r="F4424">
        <v>2013</v>
      </c>
      <c r="G4424">
        <v>40</v>
      </c>
      <c r="H4424" t="s">
        <v>41</v>
      </c>
      <c r="I4424" t="s">
        <v>42</v>
      </c>
      <c r="J4424">
        <v>1</v>
      </c>
      <c r="K4424" t="s">
        <v>43</v>
      </c>
      <c r="L4424">
        <v>9</v>
      </c>
      <c r="M4424" t="s">
        <v>8169</v>
      </c>
      <c r="N4424" t="s">
        <v>8170</v>
      </c>
      <c r="O4424" t="s">
        <v>9648</v>
      </c>
      <c r="P4424" t="s">
        <v>413</v>
      </c>
      <c r="Q4424" t="s">
        <v>47</v>
      </c>
      <c r="S4424" t="s">
        <v>47</v>
      </c>
      <c r="T4424" t="s">
        <v>48</v>
      </c>
      <c r="U4424" t="s">
        <v>85</v>
      </c>
      <c r="V4424">
        <v>0</v>
      </c>
      <c r="W4424">
        <v>1</v>
      </c>
      <c r="X4424">
        <v>1</v>
      </c>
      <c r="Y4424">
        <v>0</v>
      </c>
      <c r="Z4424">
        <v>1</v>
      </c>
      <c r="AA4424">
        <v>1</v>
      </c>
      <c r="AB4424">
        <v>0</v>
      </c>
      <c r="AC4424">
        <v>0</v>
      </c>
      <c r="AD4424">
        <v>0</v>
      </c>
      <c r="AE4424">
        <v>0</v>
      </c>
      <c r="AF4424">
        <v>0</v>
      </c>
      <c r="AG4424">
        <v>0</v>
      </c>
      <c r="AH4424">
        <v>0</v>
      </c>
      <c r="AI4424">
        <v>0</v>
      </c>
      <c r="AK4424">
        <v>0</v>
      </c>
      <c r="AM4424">
        <v>1</v>
      </c>
      <c r="AN4424">
        <v>1</v>
      </c>
      <c r="AO4424">
        <v>1</v>
      </c>
    </row>
    <row r="4425" spans="1:41" x14ac:dyDescent="0.55000000000000004">
      <c r="A4425" t="s">
        <v>8175</v>
      </c>
      <c r="B4425" s="1">
        <v>41495</v>
      </c>
      <c r="C4425">
        <v>32</v>
      </c>
      <c r="D4425">
        <v>8</v>
      </c>
      <c r="E4425" t="s">
        <v>109</v>
      </c>
      <c r="F4425">
        <v>2013</v>
      </c>
      <c r="G4425">
        <v>44</v>
      </c>
      <c r="H4425" t="s">
        <v>41</v>
      </c>
      <c r="I4425" t="s">
        <v>42</v>
      </c>
      <c r="J4425">
        <v>1</v>
      </c>
      <c r="K4425" t="s">
        <v>43</v>
      </c>
      <c r="L4425">
        <v>9</v>
      </c>
      <c r="M4425" t="s">
        <v>8169</v>
      </c>
      <c r="N4425" t="s">
        <v>8170</v>
      </c>
      <c r="O4425" t="s">
        <v>9648</v>
      </c>
      <c r="P4425" t="s">
        <v>413</v>
      </c>
      <c r="Q4425" t="s">
        <v>47</v>
      </c>
      <c r="S4425" t="s">
        <v>47</v>
      </c>
      <c r="T4425" t="s">
        <v>4318</v>
      </c>
      <c r="U4425" t="s">
        <v>8176</v>
      </c>
      <c r="V4425">
        <v>0</v>
      </c>
      <c r="W4425">
        <v>0</v>
      </c>
      <c r="X4425">
        <v>0</v>
      </c>
      <c r="Y4425">
        <v>0</v>
      </c>
      <c r="Z4425">
        <v>1</v>
      </c>
      <c r="AA4425">
        <v>0</v>
      </c>
      <c r="AB4425">
        <v>0</v>
      </c>
      <c r="AC4425">
        <v>0</v>
      </c>
      <c r="AD4425">
        <v>1</v>
      </c>
      <c r="AE4425">
        <v>1</v>
      </c>
      <c r="AF4425">
        <v>0</v>
      </c>
      <c r="AG4425">
        <v>0</v>
      </c>
      <c r="AH4425">
        <v>0</v>
      </c>
      <c r="AI4425">
        <v>0</v>
      </c>
      <c r="AK4425">
        <v>0</v>
      </c>
      <c r="AM4425">
        <v>1</v>
      </c>
      <c r="AN4425">
        <v>0</v>
      </c>
      <c r="AO4425">
        <v>1</v>
      </c>
    </row>
    <row r="4426" spans="1:41" x14ac:dyDescent="0.55000000000000004">
      <c r="A4426" t="s">
        <v>8177</v>
      </c>
      <c r="B4426" s="1">
        <v>41688</v>
      </c>
      <c r="C4426">
        <v>8</v>
      </c>
      <c r="D4426">
        <v>2</v>
      </c>
      <c r="E4426" t="s">
        <v>61</v>
      </c>
      <c r="F4426">
        <v>2014</v>
      </c>
      <c r="G4426">
        <v>49</v>
      </c>
      <c r="H4426" t="s">
        <v>52</v>
      </c>
      <c r="I4426" t="s">
        <v>53</v>
      </c>
      <c r="J4426">
        <v>0</v>
      </c>
      <c r="K4426" t="s">
        <v>43</v>
      </c>
      <c r="L4426">
        <v>9</v>
      </c>
      <c r="M4426" t="s">
        <v>8169</v>
      </c>
      <c r="N4426" t="s">
        <v>8170</v>
      </c>
      <c r="O4426" t="s">
        <v>9648</v>
      </c>
      <c r="P4426" t="s">
        <v>413</v>
      </c>
      <c r="Q4426" t="s">
        <v>47</v>
      </c>
      <c r="S4426" t="s">
        <v>47</v>
      </c>
      <c r="T4426" t="s">
        <v>63</v>
      </c>
      <c r="U4426" t="s">
        <v>8178</v>
      </c>
      <c r="V4426">
        <v>0</v>
      </c>
      <c r="W4426">
        <v>1</v>
      </c>
      <c r="X4426">
        <v>0</v>
      </c>
      <c r="Y4426">
        <v>0</v>
      </c>
      <c r="Z4426">
        <v>1</v>
      </c>
      <c r="AA4426">
        <v>0</v>
      </c>
      <c r="AB4426">
        <v>0</v>
      </c>
      <c r="AC4426">
        <v>0</v>
      </c>
      <c r="AD4426">
        <v>0</v>
      </c>
      <c r="AE4426">
        <v>1</v>
      </c>
      <c r="AF4426">
        <v>0</v>
      </c>
      <c r="AG4426">
        <v>0</v>
      </c>
      <c r="AH4426">
        <v>0</v>
      </c>
      <c r="AI4426">
        <v>0</v>
      </c>
      <c r="AJ4426" t="s">
        <v>1525</v>
      </c>
      <c r="AK4426">
        <v>0</v>
      </c>
      <c r="AM4426">
        <v>1</v>
      </c>
      <c r="AN4426">
        <v>0</v>
      </c>
      <c r="AO4426">
        <v>1</v>
      </c>
    </row>
    <row r="4427" spans="1:41" x14ac:dyDescent="0.55000000000000004">
      <c r="A4427" t="s">
        <v>8179</v>
      </c>
      <c r="B4427" s="1">
        <v>42242</v>
      </c>
      <c r="C4427">
        <v>35</v>
      </c>
      <c r="D4427">
        <v>8</v>
      </c>
      <c r="E4427" t="s">
        <v>109</v>
      </c>
      <c r="F4427">
        <v>2015</v>
      </c>
      <c r="G4427">
        <v>44</v>
      </c>
      <c r="H4427" t="s">
        <v>41</v>
      </c>
      <c r="I4427" t="s">
        <v>42</v>
      </c>
      <c r="J4427">
        <v>1</v>
      </c>
      <c r="K4427" t="s">
        <v>43</v>
      </c>
      <c r="L4427">
        <v>9</v>
      </c>
      <c r="M4427" t="s">
        <v>8169</v>
      </c>
      <c r="N4427" t="s">
        <v>8170</v>
      </c>
      <c r="O4427" t="s">
        <v>9648</v>
      </c>
      <c r="P4427" t="s">
        <v>413</v>
      </c>
      <c r="Q4427" t="s">
        <v>47</v>
      </c>
      <c r="S4427" t="s">
        <v>47</v>
      </c>
      <c r="U4427" t="s">
        <v>8180</v>
      </c>
      <c r="V4427">
        <v>0</v>
      </c>
      <c r="W4427">
        <v>0</v>
      </c>
      <c r="X4427">
        <v>0</v>
      </c>
      <c r="Y4427">
        <v>0</v>
      </c>
      <c r="Z4427">
        <v>1</v>
      </c>
      <c r="AA4427">
        <v>0</v>
      </c>
      <c r="AB4427">
        <v>1</v>
      </c>
      <c r="AC4427">
        <v>0</v>
      </c>
      <c r="AD4427">
        <v>1</v>
      </c>
      <c r="AE4427">
        <v>0</v>
      </c>
      <c r="AF4427">
        <v>0</v>
      </c>
      <c r="AG4427">
        <v>0</v>
      </c>
      <c r="AH4427">
        <v>0</v>
      </c>
      <c r="AI4427">
        <v>0</v>
      </c>
      <c r="AK4427">
        <v>0</v>
      </c>
      <c r="AL4427" t="s">
        <v>65</v>
      </c>
      <c r="AM4427">
        <v>1</v>
      </c>
      <c r="AN4427">
        <v>0</v>
      </c>
      <c r="AO4427">
        <v>1</v>
      </c>
    </row>
    <row r="4428" spans="1:41" x14ac:dyDescent="0.55000000000000004">
      <c r="A4428" t="s">
        <v>8181</v>
      </c>
      <c r="B4428" s="1">
        <v>42452</v>
      </c>
      <c r="C4428">
        <v>12</v>
      </c>
      <c r="D4428">
        <v>3</v>
      </c>
      <c r="E4428" t="s">
        <v>67</v>
      </c>
      <c r="F4428">
        <v>2016</v>
      </c>
      <c r="G4428">
        <v>24</v>
      </c>
      <c r="H4428" t="s">
        <v>62</v>
      </c>
      <c r="I4428" t="s">
        <v>42</v>
      </c>
      <c r="J4428">
        <v>1</v>
      </c>
      <c r="K4428" t="s">
        <v>43</v>
      </c>
      <c r="L4428">
        <v>9</v>
      </c>
      <c r="M4428" t="s">
        <v>8169</v>
      </c>
      <c r="N4428" t="s">
        <v>8170</v>
      </c>
      <c r="O4428" t="s">
        <v>9648</v>
      </c>
      <c r="P4428" t="s">
        <v>413</v>
      </c>
      <c r="Q4428" t="s">
        <v>47</v>
      </c>
      <c r="S4428" t="s">
        <v>47</v>
      </c>
      <c r="T4428" t="s">
        <v>63</v>
      </c>
      <c r="U4428" t="s">
        <v>2055</v>
      </c>
      <c r="V4428">
        <v>1</v>
      </c>
      <c r="W4428">
        <v>0</v>
      </c>
      <c r="X4428">
        <v>0</v>
      </c>
      <c r="Y4428">
        <v>0</v>
      </c>
      <c r="Z4428">
        <v>0</v>
      </c>
      <c r="AA4428">
        <v>0</v>
      </c>
      <c r="AB4428">
        <v>0</v>
      </c>
      <c r="AC4428">
        <v>0</v>
      </c>
      <c r="AD4428">
        <v>1</v>
      </c>
      <c r="AE4428">
        <v>0</v>
      </c>
      <c r="AF4428">
        <v>0</v>
      </c>
      <c r="AG4428">
        <v>0</v>
      </c>
      <c r="AH4428">
        <v>0</v>
      </c>
      <c r="AI4428">
        <v>0</v>
      </c>
      <c r="AK4428">
        <v>0</v>
      </c>
      <c r="AL4428" t="s">
        <v>65</v>
      </c>
      <c r="AM4428">
        <v>0</v>
      </c>
      <c r="AN4428">
        <v>0</v>
      </c>
      <c r="AO4428">
        <v>0</v>
      </c>
    </row>
    <row r="4429" spans="1:41" x14ac:dyDescent="0.55000000000000004">
      <c r="A4429" t="s">
        <v>8182</v>
      </c>
      <c r="B4429" s="1">
        <v>42479</v>
      </c>
      <c r="C4429">
        <v>16</v>
      </c>
      <c r="D4429">
        <v>4</v>
      </c>
      <c r="E4429" t="s">
        <v>91</v>
      </c>
      <c r="F4429">
        <v>2016</v>
      </c>
      <c r="G4429">
        <v>45</v>
      </c>
      <c r="H4429" t="s">
        <v>52</v>
      </c>
      <c r="I4429" t="s">
        <v>53</v>
      </c>
      <c r="J4429">
        <v>0</v>
      </c>
      <c r="K4429" t="s">
        <v>43</v>
      </c>
      <c r="L4429">
        <v>9</v>
      </c>
      <c r="M4429" t="s">
        <v>8169</v>
      </c>
      <c r="N4429" t="s">
        <v>8170</v>
      </c>
      <c r="O4429" t="s">
        <v>9648</v>
      </c>
      <c r="P4429" t="s">
        <v>413</v>
      </c>
      <c r="Q4429" t="s">
        <v>33</v>
      </c>
      <c r="R4429" t="s">
        <v>130</v>
      </c>
      <c r="S4429" t="s">
        <v>69</v>
      </c>
      <c r="T4429" t="s">
        <v>70</v>
      </c>
      <c r="U4429" t="s">
        <v>233</v>
      </c>
      <c r="V4429">
        <v>0</v>
      </c>
      <c r="W4429">
        <v>1</v>
      </c>
      <c r="X4429">
        <v>1</v>
      </c>
      <c r="Y4429">
        <v>0</v>
      </c>
      <c r="Z4429">
        <v>0</v>
      </c>
      <c r="AA4429">
        <v>0</v>
      </c>
      <c r="AB4429">
        <v>0</v>
      </c>
      <c r="AC4429">
        <v>0</v>
      </c>
      <c r="AD4429">
        <v>0</v>
      </c>
      <c r="AE4429">
        <v>0</v>
      </c>
      <c r="AF4429">
        <v>0</v>
      </c>
      <c r="AG4429">
        <v>0</v>
      </c>
      <c r="AH4429">
        <v>0</v>
      </c>
      <c r="AI4429">
        <v>0</v>
      </c>
      <c r="AK4429">
        <v>0</v>
      </c>
      <c r="AL4429" t="s">
        <v>65</v>
      </c>
      <c r="AM4429">
        <v>0</v>
      </c>
      <c r="AN4429">
        <v>1</v>
      </c>
      <c r="AO4429">
        <v>1</v>
      </c>
    </row>
    <row r="4430" spans="1:41" x14ac:dyDescent="0.55000000000000004">
      <c r="A4430" t="s">
        <v>8183</v>
      </c>
      <c r="B4430" s="1">
        <v>42570</v>
      </c>
      <c r="C4430">
        <v>29</v>
      </c>
      <c r="D4430">
        <v>7</v>
      </c>
      <c r="E4430" t="s">
        <v>105</v>
      </c>
      <c r="F4430">
        <v>2016</v>
      </c>
      <c r="G4430">
        <v>19</v>
      </c>
      <c r="H4430" t="s">
        <v>62</v>
      </c>
      <c r="I4430" t="s">
        <v>42</v>
      </c>
      <c r="J4430">
        <v>1</v>
      </c>
      <c r="K4430" t="s">
        <v>969</v>
      </c>
      <c r="L4430">
        <v>2</v>
      </c>
      <c r="M4430" t="s">
        <v>8169</v>
      </c>
      <c r="N4430" t="s">
        <v>8170</v>
      </c>
      <c r="O4430" t="s">
        <v>9648</v>
      </c>
      <c r="P4430" t="s">
        <v>413</v>
      </c>
      <c r="Q4430" t="s">
        <v>33</v>
      </c>
      <c r="R4430" t="s">
        <v>284</v>
      </c>
      <c r="S4430" t="s">
        <v>69</v>
      </c>
      <c r="T4430" t="s">
        <v>70</v>
      </c>
      <c r="U4430" t="s">
        <v>506</v>
      </c>
      <c r="V4430">
        <v>1</v>
      </c>
      <c r="W4430">
        <v>0</v>
      </c>
      <c r="X4430">
        <v>1</v>
      </c>
      <c r="Y4430">
        <v>0</v>
      </c>
      <c r="Z4430">
        <v>0</v>
      </c>
      <c r="AA4430">
        <v>0</v>
      </c>
      <c r="AB4430">
        <v>0</v>
      </c>
      <c r="AC4430">
        <v>0</v>
      </c>
      <c r="AD4430">
        <v>0</v>
      </c>
      <c r="AE4430">
        <v>0</v>
      </c>
      <c r="AF4430">
        <v>0</v>
      </c>
      <c r="AG4430">
        <v>0</v>
      </c>
      <c r="AH4430">
        <v>0</v>
      </c>
      <c r="AI4430">
        <v>0</v>
      </c>
      <c r="AK4430">
        <v>0</v>
      </c>
      <c r="AL4430" t="s">
        <v>65</v>
      </c>
      <c r="AM4430">
        <v>0</v>
      </c>
      <c r="AN4430">
        <v>1</v>
      </c>
      <c r="AO4430">
        <v>1</v>
      </c>
    </row>
    <row r="4431" spans="1:41" x14ac:dyDescent="0.55000000000000004">
      <c r="A4431" t="s">
        <v>8184</v>
      </c>
      <c r="B4431" s="1">
        <v>42600</v>
      </c>
      <c r="C4431">
        <v>33</v>
      </c>
      <c r="D4431">
        <v>8</v>
      </c>
      <c r="E4431" t="s">
        <v>109</v>
      </c>
      <c r="F4431">
        <v>2016</v>
      </c>
      <c r="G4431">
        <v>25</v>
      </c>
      <c r="H4431" t="s">
        <v>87</v>
      </c>
      <c r="I4431" t="s">
        <v>53</v>
      </c>
      <c r="J4431">
        <v>0</v>
      </c>
      <c r="K4431" t="s">
        <v>43</v>
      </c>
      <c r="L4431">
        <v>9</v>
      </c>
      <c r="M4431" t="s">
        <v>8169</v>
      </c>
      <c r="N4431" t="s">
        <v>8170</v>
      </c>
      <c r="O4431" t="s">
        <v>9648</v>
      </c>
      <c r="P4431" t="s">
        <v>413</v>
      </c>
      <c r="Q4431" t="s">
        <v>33</v>
      </c>
      <c r="R4431" t="s">
        <v>8185</v>
      </c>
      <c r="S4431" t="s">
        <v>69</v>
      </c>
      <c r="T4431" t="s">
        <v>63</v>
      </c>
      <c r="U4431" t="s">
        <v>593</v>
      </c>
      <c r="V4431">
        <v>1</v>
      </c>
      <c r="W4431">
        <v>0</v>
      </c>
      <c r="X4431">
        <v>1</v>
      </c>
      <c r="Y4431">
        <v>0</v>
      </c>
      <c r="Z4431">
        <v>0</v>
      </c>
      <c r="AA4431">
        <v>0</v>
      </c>
      <c r="AB4431">
        <v>1</v>
      </c>
      <c r="AC4431">
        <v>0</v>
      </c>
      <c r="AD4431">
        <v>0</v>
      </c>
      <c r="AE4431">
        <v>0</v>
      </c>
      <c r="AF4431">
        <v>0</v>
      </c>
      <c r="AG4431">
        <v>0</v>
      </c>
      <c r="AH4431">
        <v>0</v>
      </c>
      <c r="AI4431">
        <v>0</v>
      </c>
      <c r="AK4431">
        <v>0</v>
      </c>
      <c r="AL4431" t="s">
        <v>65</v>
      </c>
      <c r="AM4431">
        <v>0</v>
      </c>
      <c r="AN4431">
        <v>1</v>
      </c>
      <c r="AO4431">
        <v>1</v>
      </c>
    </row>
    <row r="4432" spans="1:41" x14ac:dyDescent="0.55000000000000004">
      <c r="A4432" t="s">
        <v>8186</v>
      </c>
      <c r="B4432" s="1">
        <v>42703</v>
      </c>
      <c r="C4432">
        <v>48</v>
      </c>
      <c r="D4432">
        <v>11</v>
      </c>
      <c r="E4432" t="s">
        <v>119</v>
      </c>
      <c r="F4432">
        <v>2016</v>
      </c>
      <c r="G4432">
        <v>35</v>
      </c>
      <c r="H4432" t="s">
        <v>41</v>
      </c>
      <c r="I4432" t="s">
        <v>42</v>
      </c>
      <c r="J4432">
        <v>1</v>
      </c>
      <c r="K4432" t="s">
        <v>43</v>
      </c>
      <c r="L4432">
        <v>9</v>
      </c>
      <c r="M4432" t="s">
        <v>8169</v>
      </c>
      <c r="N4432" t="s">
        <v>8170</v>
      </c>
      <c r="O4432" t="s">
        <v>9648</v>
      </c>
      <c r="P4432" t="s">
        <v>413</v>
      </c>
      <c r="Q4432" t="s">
        <v>33</v>
      </c>
      <c r="R4432" t="s">
        <v>1191</v>
      </c>
      <c r="S4432" t="s">
        <v>47</v>
      </c>
      <c r="T4432" t="s">
        <v>84</v>
      </c>
      <c r="U4432" t="s">
        <v>4269</v>
      </c>
      <c r="V4432">
        <v>0</v>
      </c>
      <c r="W4432">
        <v>0</v>
      </c>
      <c r="X4432">
        <v>1</v>
      </c>
      <c r="Y4432">
        <v>0</v>
      </c>
      <c r="Z4432">
        <v>0</v>
      </c>
      <c r="AA4432">
        <v>0</v>
      </c>
      <c r="AB4432">
        <v>1</v>
      </c>
      <c r="AC4432">
        <v>0</v>
      </c>
      <c r="AD4432">
        <v>0</v>
      </c>
      <c r="AE4432">
        <v>0</v>
      </c>
      <c r="AF4432">
        <v>0</v>
      </c>
      <c r="AG4432">
        <v>0</v>
      </c>
      <c r="AH4432">
        <v>0</v>
      </c>
      <c r="AI4432">
        <v>0</v>
      </c>
      <c r="AK4432">
        <v>0</v>
      </c>
      <c r="AL4432" t="s">
        <v>65</v>
      </c>
      <c r="AM4432">
        <v>0</v>
      </c>
      <c r="AN4432">
        <v>1</v>
      </c>
      <c r="AO4432">
        <v>1</v>
      </c>
    </row>
    <row r="4433" spans="1:41" x14ac:dyDescent="0.55000000000000004">
      <c r="A4433" t="s">
        <v>8187</v>
      </c>
      <c r="B4433" s="1">
        <v>42843</v>
      </c>
      <c r="C4433">
        <v>16</v>
      </c>
      <c r="D4433">
        <v>4</v>
      </c>
      <c r="E4433" t="s">
        <v>91</v>
      </c>
      <c r="F4433">
        <v>2017</v>
      </c>
      <c r="G4433">
        <v>45</v>
      </c>
      <c r="H4433" t="s">
        <v>52</v>
      </c>
      <c r="I4433" t="s">
        <v>42</v>
      </c>
      <c r="J4433">
        <v>1</v>
      </c>
      <c r="K4433" t="s">
        <v>43</v>
      </c>
      <c r="L4433">
        <v>9</v>
      </c>
      <c r="M4433" t="s">
        <v>8169</v>
      </c>
      <c r="N4433" t="s">
        <v>8170</v>
      </c>
      <c r="O4433" t="s">
        <v>9648</v>
      </c>
      <c r="P4433" t="s">
        <v>413</v>
      </c>
      <c r="Q4433" t="s">
        <v>47</v>
      </c>
      <c r="S4433" t="s">
        <v>47</v>
      </c>
      <c r="T4433" t="s">
        <v>48</v>
      </c>
      <c r="U4433" t="s">
        <v>8188</v>
      </c>
      <c r="V4433">
        <v>0</v>
      </c>
      <c r="W4433">
        <v>0</v>
      </c>
      <c r="X4433">
        <v>1</v>
      </c>
      <c r="Y4433">
        <v>0</v>
      </c>
      <c r="Z4433">
        <v>0</v>
      </c>
      <c r="AA4433">
        <v>0</v>
      </c>
      <c r="AB4433">
        <v>0</v>
      </c>
      <c r="AC4433">
        <v>0</v>
      </c>
      <c r="AD4433">
        <v>0</v>
      </c>
      <c r="AE4433">
        <v>1</v>
      </c>
      <c r="AF4433">
        <v>0</v>
      </c>
      <c r="AG4433">
        <v>0</v>
      </c>
      <c r="AH4433">
        <v>0</v>
      </c>
      <c r="AI4433">
        <v>0</v>
      </c>
      <c r="AK4433">
        <v>0</v>
      </c>
      <c r="AM4433">
        <v>1</v>
      </c>
      <c r="AN4433">
        <v>1</v>
      </c>
      <c r="AO4433">
        <v>1</v>
      </c>
    </row>
    <row r="4434" spans="1:41" x14ac:dyDescent="0.55000000000000004">
      <c r="A4434" t="s">
        <v>8189</v>
      </c>
      <c r="B4434" s="1">
        <v>43041</v>
      </c>
      <c r="C4434">
        <v>44</v>
      </c>
      <c r="D4434">
        <v>11</v>
      </c>
      <c r="E4434" t="s">
        <v>119</v>
      </c>
      <c r="F4434">
        <v>2017</v>
      </c>
      <c r="G4434">
        <v>30</v>
      </c>
      <c r="H4434" t="s">
        <v>87</v>
      </c>
      <c r="I4434" t="s">
        <v>42</v>
      </c>
      <c r="J4434">
        <v>1</v>
      </c>
      <c r="K4434" t="s">
        <v>43</v>
      </c>
      <c r="L4434">
        <v>9</v>
      </c>
      <c r="M4434" t="s">
        <v>8169</v>
      </c>
      <c r="N4434" t="s">
        <v>8170</v>
      </c>
      <c r="O4434" t="s">
        <v>9648</v>
      </c>
      <c r="P4434" t="s">
        <v>413</v>
      </c>
      <c r="Q4434" t="s">
        <v>47</v>
      </c>
      <c r="S4434" t="s">
        <v>47</v>
      </c>
      <c r="T4434" t="s">
        <v>63</v>
      </c>
      <c r="U4434" t="s">
        <v>671</v>
      </c>
      <c r="V4434">
        <v>1</v>
      </c>
      <c r="W4434">
        <v>0</v>
      </c>
      <c r="X4434">
        <v>1</v>
      </c>
      <c r="Y4434">
        <v>0</v>
      </c>
      <c r="Z4434">
        <v>0</v>
      </c>
      <c r="AA4434">
        <v>0</v>
      </c>
      <c r="AB4434">
        <v>0</v>
      </c>
      <c r="AC4434">
        <v>0</v>
      </c>
      <c r="AD4434">
        <v>0</v>
      </c>
      <c r="AE4434">
        <v>0</v>
      </c>
      <c r="AF4434">
        <v>0</v>
      </c>
      <c r="AG4434">
        <v>0</v>
      </c>
      <c r="AH4434">
        <v>0</v>
      </c>
      <c r="AI4434">
        <v>0</v>
      </c>
      <c r="AK4434">
        <v>0</v>
      </c>
      <c r="AM4434">
        <v>0</v>
      </c>
      <c r="AN4434">
        <v>1</v>
      </c>
      <c r="AO4434">
        <v>1</v>
      </c>
    </row>
    <row r="4435" spans="1:41" x14ac:dyDescent="0.55000000000000004">
      <c r="A4435" t="s">
        <v>8190</v>
      </c>
      <c r="B4435" s="1">
        <v>43406</v>
      </c>
      <c r="C4435">
        <v>44</v>
      </c>
      <c r="D4435">
        <v>11</v>
      </c>
      <c r="E4435" t="s">
        <v>119</v>
      </c>
      <c r="F4435">
        <v>2018</v>
      </c>
      <c r="G4435">
        <v>34</v>
      </c>
      <c r="H4435" t="s">
        <v>87</v>
      </c>
      <c r="I4435" t="s">
        <v>42</v>
      </c>
      <c r="J4435">
        <v>1</v>
      </c>
      <c r="K4435" t="s">
        <v>43</v>
      </c>
      <c r="L4435">
        <v>9</v>
      </c>
      <c r="M4435" t="s">
        <v>8169</v>
      </c>
      <c r="N4435" t="s">
        <v>8170</v>
      </c>
      <c r="O4435" t="s">
        <v>9648</v>
      </c>
      <c r="P4435" t="s">
        <v>413</v>
      </c>
      <c r="Q4435" t="s">
        <v>47</v>
      </c>
      <c r="S4435" t="s">
        <v>47</v>
      </c>
      <c r="T4435" t="s">
        <v>63</v>
      </c>
      <c r="U4435" t="s">
        <v>64</v>
      </c>
      <c r="V4435">
        <v>0</v>
      </c>
      <c r="W4435">
        <v>0</v>
      </c>
      <c r="X4435">
        <v>1</v>
      </c>
      <c r="Y4435">
        <v>0</v>
      </c>
      <c r="Z4435">
        <v>0</v>
      </c>
      <c r="AA4435">
        <v>0</v>
      </c>
      <c r="AB4435">
        <v>0</v>
      </c>
      <c r="AC4435">
        <v>0</v>
      </c>
      <c r="AD4435">
        <v>0</v>
      </c>
      <c r="AE4435">
        <v>0</v>
      </c>
      <c r="AF4435">
        <v>0</v>
      </c>
      <c r="AG4435">
        <v>0</v>
      </c>
      <c r="AH4435">
        <v>0</v>
      </c>
      <c r="AI4435">
        <v>0</v>
      </c>
      <c r="AK4435">
        <v>0</v>
      </c>
      <c r="AL4435" t="s">
        <v>65</v>
      </c>
      <c r="AM4435">
        <v>0</v>
      </c>
      <c r="AN4435">
        <v>1</v>
      </c>
      <c r="AO4435">
        <v>1</v>
      </c>
    </row>
    <row r="4436" spans="1:41" x14ac:dyDescent="0.55000000000000004">
      <c r="A4436" t="s">
        <v>8191</v>
      </c>
      <c r="B4436" s="1">
        <v>41152</v>
      </c>
      <c r="C4436">
        <v>35</v>
      </c>
      <c r="D4436">
        <v>8</v>
      </c>
      <c r="E4436" t="s">
        <v>109</v>
      </c>
      <c r="F4436">
        <v>2012</v>
      </c>
      <c r="G4436">
        <v>56</v>
      </c>
      <c r="H4436" t="s">
        <v>115</v>
      </c>
      <c r="I4436" t="s">
        <v>42</v>
      </c>
      <c r="J4436">
        <v>1</v>
      </c>
      <c r="K4436" t="s">
        <v>43</v>
      </c>
      <c r="L4436">
        <v>9</v>
      </c>
      <c r="M4436" t="s">
        <v>8192</v>
      </c>
      <c r="N4436" t="s">
        <v>8193</v>
      </c>
      <c r="O4436" t="s">
        <v>9648</v>
      </c>
      <c r="P4436" t="s">
        <v>3381</v>
      </c>
      <c r="Q4436" t="s">
        <v>47</v>
      </c>
      <c r="S4436" t="s">
        <v>47</v>
      </c>
      <c r="T4436" t="s">
        <v>102</v>
      </c>
      <c r="U4436" t="s">
        <v>422</v>
      </c>
      <c r="V4436">
        <v>1</v>
      </c>
      <c r="W4436">
        <v>0</v>
      </c>
      <c r="X4436">
        <v>0</v>
      </c>
      <c r="Y4436">
        <v>0</v>
      </c>
      <c r="Z4436">
        <v>0</v>
      </c>
      <c r="AA4436">
        <v>0</v>
      </c>
      <c r="AB4436">
        <v>0</v>
      </c>
      <c r="AC4436">
        <v>0</v>
      </c>
      <c r="AD4436">
        <v>0</v>
      </c>
      <c r="AE4436">
        <v>0</v>
      </c>
      <c r="AF4436">
        <v>0</v>
      </c>
      <c r="AG4436">
        <v>0</v>
      </c>
      <c r="AH4436">
        <v>0</v>
      </c>
      <c r="AI4436">
        <v>0</v>
      </c>
      <c r="AK4436">
        <v>0</v>
      </c>
      <c r="AM4436">
        <v>0</v>
      </c>
      <c r="AN4436">
        <v>0</v>
      </c>
      <c r="AO4436">
        <v>0</v>
      </c>
    </row>
    <row r="4437" spans="1:41" x14ac:dyDescent="0.55000000000000004">
      <c r="A4437" t="s">
        <v>8194</v>
      </c>
      <c r="B4437" s="1">
        <v>41409</v>
      </c>
      <c r="C4437">
        <v>20</v>
      </c>
      <c r="D4437">
        <v>5</v>
      </c>
      <c r="E4437" t="s">
        <v>76</v>
      </c>
      <c r="F4437">
        <v>2013</v>
      </c>
      <c r="G4437">
        <v>50</v>
      </c>
      <c r="H4437" t="s">
        <v>52</v>
      </c>
      <c r="I4437" t="s">
        <v>42</v>
      </c>
      <c r="J4437">
        <v>1</v>
      </c>
      <c r="K4437" t="s">
        <v>43</v>
      </c>
      <c r="L4437">
        <v>9</v>
      </c>
      <c r="M4437" t="s">
        <v>8192</v>
      </c>
      <c r="N4437" t="s">
        <v>8193</v>
      </c>
      <c r="O4437" t="s">
        <v>9648</v>
      </c>
      <c r="P4437" t="s">
        <v>3381</v>
      </c>
      <c r="Q4437" t="s">
        <v>47</v>
      </c>
      <c r="S4437" t="s">
        <v>47</v>
      </c>
      <c r="T4437" t="s">
        <v>84</v>
      </c>
      <c r="U4437" t="s">
        <v>1430</v>
      </c>
      <c r="V4437">
        <v>0</v>
      </c>
      <c r="W4437">
        <v>0</v>
      </c>
      <c r="X4437">
        <v>0</v>
      </c>
      <c r="Y4437">
        <v>0</v>
      </c>
      <c r="Z4437">
        <v>1</v>
      </c>
      <c r="AA4437">
        <v>0</v>
      </c>
      <c r="AB4437">
        <v>0</v>
      </c>
      <c r="AC4437">
        <v>0</v>
      </c>
      <c r="AD4437">
        <v>0</v>
      </c>
      <c r="AE4437">
        <v>0</v>
      </c>
      <c r="AF4437">
        <v>0</v>
      </c>
      <c r="AG4437">
        <v>0</v>
      </c>
      <c r="AH4437">
        <v>0</v>
      </c>
      <c r="AI4437">
        <v>0</v>
      </c>
      <c r="AK4437">
        <v>0</v>
      </c>
      <c r="AM4437">
        <v>1</v>
      </c>
      <c r="AN4437">
        <v>0</v>
      </c>
      <c r="AO4437">
        <v>1</v>
      </c>
    </row>
    <row r="4438" spans="1:41" x14ac:dyDescent="0.55000000000000004">
      <c r="A4438" t="s">
        <v>8195</v>
      </c>
      <c r="B4438" s="1">
        <v>41684</v>
      </c>
      <c r="C4438">
        <v>7</v>
      </c>
      <c r="D4438">
        <v>2</v>
      </c>
      <c r="E4438" t="s">
        <v>61</v>
      </c>
      <c r="F4438">
        <v>2014</v>
      </c>
      <c r="G4438">
        <v>49</v>
      </c>
      <c r="H4438" t="s">
        <v>52</v>
      </c>
      <c r="I4438" t="s">
        <v>42</v>
      </c>
      <c r="J4438">
        <v>1</v>
      </c>
      <c r="K4438" t="s">
        <v>43</v>
      </c>
      <c r="L4438">
        <v>9</v>
      </c>
      <c r="M4438" t="s">
        <v>8192</v>
      </c>
      <c r="N4438" t="s">
        <v>8193</v>
      </c>
      <c r="O4438" t="s">
        <v>9648</v>
      </c>
      <c r="P4438" t="s">
        <v>3381</v>
      </c>
      <c r="Q4438" t="s">
        <v>47</v>
      </c>
      <c r="S4438" t="s">
        <v>47</v>
      </c>
      <c r="U4438" t="s">
        <v>8196</v>
      </c>
      <c r="V4438">
        <v>0</v>
      </c>
      <c r="W4438">
        <v>0</v>
      </c>
      <c r="X4438">
        <v>0</v>
      </c>
      <c r="Y4438">
        <v>0</v>
      </c>
      <c r="Z4438">
        <v>0</v>
      </c>
      <c r="AA4438">
        <v>0</v>
      </c>
      <c r="AB4438">
        <v>0</v>
      </c>
      <c r="AC4438">
        <v>0</v>
      </c>
      <c r="AD4438">
        <v>1</v>
      </c>
      <c r="AE4438">
        <v>0</v>
      </c>
      <c r="AF4438">
        <v>0</v>
      </c>
      <c r="AG4438">
        <v>0</v>
      </c>
      <c r="AH4438">
        <v>0</v>
      </c>
      <c r="AI4438">
        <v>0</v>
      </c>
      <c r="AJ4438" t="s">
        <v>1525</v>
      </c>
      <c r="AK4438">
        <v>0</v>
      </c>
      <c r="AM4438">
        <v>0</v>
      </c>
      <c r="AN4438">
        <v>0</v>
      </c>
      <c r="AO4438">
        <v>0</v>
      </c>
    </row>
    <row r="4439" spans="1:41" x14ac:dyDescent="0.55000000000000004">
      <c r="A4439" t="s">
        <v>8197</v>
      </c>
      <c r="B4439" s="1">
        <v>42525</v>
      </c>
      <c r="C4439">
        <v>22</v>
      </c>
      <c r="D4439">
        <v>6</v>
      </c>
      <c r="E4439" t="s">
        <v>101</v>
      </c>
      <c r="F4439">
        <v>2016</v>
      </c>
      <c r="G4439">
        <v>62</v>
      </c>
      <c r="H4439" t="s">
        <v>115</v>
      </c>
      <c r="I4439" t="s">
        <v>42</v>
      </c>
      <c r="J4439">
        <v>1</v>
      </c>
      <c r="K4439" t="s">
        <v>43</v>
      </c>
      <c r="L4439">
        <v>9</v>
      </c>
      <c r="M4439" t="s">
        <v>8192</v>
      </c>
      <c r="N4439" t="s">
        <v>8193</v>
      </c>
      <c r="O4439" t="s">
        <v>9648</v>
      </c>
      <c r="P4439" t="s">
        <v>3381</v>
      </c>
      <c r="Q4439" t="s">
        <v>47</v>
      </c>
      <c r="S4439" t="s">
        <v>47</v>
      </c>
      <c r="T4439" t="s">
        <v>70</v>
      </c>
      <c r="U4439" t="s">
        <v>231</v>
      </c>
      <c r="V4439">
        <v>0</v>
      </c>
      <c r="W4439">
        <v>0</v>
      </c>
      <c r="X4439">
        <v>1</v>
      </c>
      <c r="Y4439">
        <v>0</v>
      </c>
      <c r="Z4439">
        <v>0</v>
      </c>
      <c r="AA4439">
        <v>0</v>
      </c>
      <c r="AB4439">
        <v>0</v>
      </c>
      <c r="AC4439">
        <v>0</v>
      </c>
      <c r="AD4439">
        <v>0</v>
      </c>
      <c r="AE4439">
        <v>0</v>
      </c>
      <c r="AF4439">
        <v>0</v>
      </c>
      <c r="AG4439">
        <v>0</v>
      </c>
      <c r="AH4439">
        <v>0</v>
      </c>
      <c r="AI4439">
        <v>0</v>
      </c>
      <c r="AK4439">
        <v>0</v>
      </c>
      <c r="AL4439" t="s">
        <v>65</v>
      </c>
      <c r="AM4439">
        <v>0</v>
      </c>
      <c r="AN4439">
        <v>1</v>
      </c>
      <c r="AO4439">
        <v>1</v>
      </c>
    </row>
    <row r="4440" spans="1:41" x14ac:dyDescent="0.55000000000000004">
      <c r="A4440" t="s">
        <v>8198</v>
      </c>
      <c r="B4440" s="1">
        <v>43229</v>
      </c>
      <c r="C4440">
        <v>19</v>
      </c>
      <c r="D4440">
        <v>5</v>
      </c>
      <c r="E4440" t="s">
        <v>76</v>
      </c>
      <c r="F4440">
        <v>2018</v>
      </c>
      <c r="G4440">
        <v>63</v>
      </c>
      <c r="H4440" t="s">
        <v>115</v>
      </c>
      <c r="I4440" t="s">
        <v>42</v>
      </c>
      <c r="J4440">
        <v>1</v>
      </c>
      <c r="K4440" t="s">
        <v>43</v>
      </c>
      <c r="L4440">
        <v>9</v>
      </c>
      <c r="M4440" t="s">
        <v>8192</v>
      </c>
      <c r="N4440" t="s">
        <v>8193</v>
      </c>
      <c r="O4440" t="s">
        <v>9648</v>
      </c>
      <c r="P4440" t="s">
        <v>3381</v>
      </c>
      <c r="Q4440" t="s">
        <v>47</v>
      </c>
      <c r="S4440" t="s">
        <v>47</v>
      </c>
      <c r="T4440" t="s">
        <v>8199</v>
      </c>
      <c r="U4440" t="s">
        <v>2672</v>
      </c>
      <c r="V4440">
        <v>0</v>
      </c>
      <c r="W4440">
        <v>0</v>
      </c>
      <c r="X4440">
        <v>0</v>
      </c>
      <c r="Y4440">
        <v>0</v>
      </c>
      <c r="Z4440">
        <v>0</v>
      </c>
      <c r="AA4440">
        <v>0</v>
      </c>
      <c r="AB4440">
        <v>0</v>
      </c>
      <c r="AC4440">
        <v>0</v>
      </c>
      <c r="AD4440">
        <v>0</v>
      </c>
      <c r="AE4440">
        <v>0</v>
      </c>
      <c r="AF4440">
        <v>1</v>
      </c>
      <c r="AG4440">
        <v>0</v>
      </c>
      <c r="AH4440">
        <v>0</v>
      </c>
      <c r="AI4440">
        <v>0</v>
      </c>
      <c r="AK4440">
        <v>0</v>
      </c>
      <c r="AM4440">
        <v>0</v>
      </c>
      <c r="AN4440">
        <v>0</v>
      </c>
      <c r="AO4440">
        <v>0</v>
      </c>
    </row>
    <row r="4441" spans="1:41" x14ac:dyDescent="0.55000000000000004">
      <c r="A4441" t="s">
        <v>8200</v>
      </c>
      <c r="B4441" s="1">
        <v>41157</v>
      </c>
      <c r="C4441">
        <v>36</v>
      </c>
      <c r="D4441">
        <v>9</v>
      </c>
      <c r="E4441" t="s">
        <v>51</v>
      </c>
      <c r="F4441">
        <v>2012</v>
      </c>
      <c r="G4441">
        <v>26</v>
      </c>
      <c r="H4441" t="s">
        <v>87</v>
      </c>
      <c r="I4441" t="s">
        <v>42</v>
      </c>
      <c r="J4441">
        <v>1</v>
      </c>
      <c r="K4441" t="s">
        <v>43</v>
      </c>
      <c r="L4441">
        <v>9</v>
      </c>
      <c r="M4441" t="s">
        <v>8201</v>
      </c>
      <c r="N4441" t="s">
        <v>8202</v>
      </c>
      <c r="O4441" t="s">
        <v>9648</v>
      </c>
      <c r="P4441" t="s">
        <v>2410</v>
      </c>
      <c r="Q4441" t="s">
        <v>47</v>
      </c>
      <c r="S4441" t="s">
        <v>47</v>
      </c>
      <c r="T4441" t="s">
        <v>102</v>
      </c>
      <c r="U4441" t="s">
        <v>85</v>
      </c>
      <c r="V4441">
        <v>1</v>
      </c>
      <c r="W4441">
        <v>0</v>
      </c>
      <c r="X4441">
        <v>0</v>
      </c>
      <c r="Y4441">
        <v>0</v>
      </c>
      <c r="Z4441">
        <v>0</v>
      </c>
      <c r="AA4441">
        <v>0</v>
      </c>
      <c r="AB4441">
        <v>0</v>
      </c>
      <c r="AC4441">
        <v>0</v>
      </c>
      <c r="AD4441">
        <v>0</v>
      </c>
      <c r="AE4441">
        <v>0</v>
      </c>
      <c r="AF4441">
        <v>0</v>
      </c>
      <c r="AG4441">
        <v>0</v>
      </c>
      <c r="AH4441">
        <v>0</v>
      </c>
      <c r="AI4441">
        <v>0</v>
      </c>
      <c r="AK4441">
        <v>0</v>
      </c>
      <c r="AM4441">
        <v>0</v>
      </c>
      <c r="AN4441">
        <v>0</v>
      </c>
      <c r="AO4441">
        <v>0</v>
      </c>
    </row>
    <row r="4442" spans="1:41" x14ac:dyDescent="0.55000000000000004">
      <c r="A4442" t="s">
        <v>8203</v>
      </c>
      <c r="B4442" s="1">
        <v>42413</v>
      </c>
      <c r="C4442">
        <v>6</v>
      </c>
      <c r="D4442">
        <v>2</v>
      </c>
      <c r="E4442" t="s">
        <v>61</v>
      </c>
      <c r="F4442">
        <v>2016</v>
      </c>
      <c r="G4442">
        <v>33</v>
      </c>
      <c r="H4442" t="s">
        <v>87</v>
      </c>
      <c r="I4442" t="s">
        <v>42</v>
      </c>
      <c r="J4442">
        <v>1</v>
      </c>
      <c r="K4442" t="s">
        <v>43</v>
      </c>
      <c r="L4442">
        <v>9</v>
      </c>
      <c r="M4442" t="s">
        <v>8201</v>
      </c>
      <c r="N4442" t="s">
        <v>8202</v>
      </c>
      <c r="O4442" t="s">
        <v>9648</v>
      </c>
      <c r="P4442" t="s">
        <v>2410</v>
      </c>
      <c r="Q4442" t="s">
        <v>47</v>
      </c>
      <c r="S4442" t="s">
        <v>47</v>
      </c>
      <c r="T4442" t="s">
        <v>258</v>
      </c>
      <c r="U4442" t="s">
        <v>8204</v>
      </c>
      <c r="V4442">
        <v>1</v>
      </c>
      <c r="W4442">
        <v>1</v>
      </c>
      <c r="X4442">
        <v>0</v>
      </c>
      <c r="Y4442">
        <v>0</v>
      </c>
      <c r="Z4442">
        <v>0</v>
      </c>
      <c r="AA4442">
        <v>0</v>
      </c>
      <c r="AB4442">
        <v>0</v>
      </c>
      <c r="AC4442">
        <v>0</v>
      </c>
      <c r="AD4442">
        <v>1</v>
      </c>
      <c r="AE4442">
        <v>0</v>
      </c>
      <c r="AF4442">
        <v>0</v>
      </c>
      <c r="AG4442">
        <v>0</v>
      </c>
      <c r="AH4442">
        <v>0</v>
      </c>
      <c r="AI4442">
        <v>0</v>
      </c>
      <c r="AK4442">
        <v>0</v>
      </c>
      <c r="AL4442" t="s">
        <v>65</v>
      </c>
      <c r="AM4442">
        <v>0</v>
      </c>
      <c r="AN4442">
        <v>0</v>
      </c>
      <c r="AO4442">
        <v>0</v>
      </c>
    </row>
    <row r="4443" spans="1:41" x14ac:dyDescent="0.55000000000000004">
      <c r="A4443" t="s">
        <v>8205</v>
      </c>
      <c r="B4443" s="1">
        <v>41158</v>
      </c>
      <c r="C4443">
        <v>36</v>
      </c>
      <c r="D4443">
        <v>9</v>
      </c>
      <c r="E4443" t="s">
        <v>51</v>
      </c>
      <c r="F4443">
        <v>2012</v>
      </c>
      <c r="G4443">
        <v>30</v>
      </c>
      <c r="H4443" t="s">
        <v>87</v>
      </c>
      <c r="I4443" t="s">
        <v>42</v>
      </c>
      <c r="J4443">
        <v>1</v>
      </c>
      <c r="K4443" t="s">
        <v>43</v>
      </c>
      <c r="L4443">
        <v>9</v>
      </c>
      <c r="M4443" t="s">
        <v>8206</v>
      </c>
      <c r="N4443" t="s">
        <v>8207</v>
      </c>
      <c r="O4443" t="s">
        <v>9648</v>
      </c>
      <c r="P4443" t="s">
        <v>3381</v>
      </c>
      <c r="Q4443" t="s">
        <v>47</v>
      </c>
      <c r="S4443" t="s">
        <v>47</v>
      </c>
      <c r="T4443" t="s">
        <v>102</v>
      </c>
      <c r="U4443" t="s">
        <v>422</v>
      </c>
      <c r="V4443">
        <v>1</v>
      </c>
      <c r="W4443">
        <v>0</v>
      </c>
      <c r="X4443">
        <v>0</v>
      </c>
      <c r="Y4443">
        <v>0</v>
      </c>
      <c r="Z4443">
        <v>0</v>
      </c>
      <c r="AA4443">
        <v>0</v>
      </c>
      <c r="AB4443">
        <v>0</v>
      </c>
      <c r="AC4443">
        <v>0</v>
      </c>
      <c r="AD4443">
        <v>0</v>
      </c>
      <c r="AE4443">
        <v>0</v>
      </c>
      <c r="AF4443">
        <v>0</v>
      </c>
      <c r="AG4443">
        <v>0</v>
      </c>
      <c r="AH4443">
        <v>0</v>
      </c>
      <c r="AI4443">
        <v>0</v>
      </c>
      <c r="AK4443">
        <v>0</v>
      </c>
      <c r="AM4443">
        <v>0</v>
      </c>
      <c r="AN4443">
        <v>0</v>
      </c>
      <c r="AO4443">
        <v>0</v>
      </c>
    </row>
    <row r="4444" spans="1:41" x14ac:dyDescent="0.55000000000000004">
      <c r="A4444" t="s">
        <v>8208</v>
      </c>
      <c r="B4444" s="1">
        <v>42700</v>
      </c>
      <c r="C4444">
        <v>47</v>
      </c>
      <c r="D4444">
        <v>11</v>
      </c>
      <c r="E4444" t="s">
        <v>119</v>
      </c>
      <c r="F4444">
        <v>2016</v>
      </c>
      <c r="G4444">
        <v>31</v>
      </c>
      <c r="H4444" t="s">
        <v>87</v>
      </c>
      <c r="I4444" t="s">
        <v>42</v>
      </c>
      <c r="J4444">
        <v>1</v>
      </c>
      <c r="K4444" t="s">
        <v>43</v>
      </c>
      <c r="L4444">
        <v>9</v>
      </c>
      <c r="M4444" t="s">
        <v>8206</v>
      </c>
      <c r="N4444" t="s">
        <v>8207</v>
      </c>
      <c r="O4444" t="s">
        <v>9648</v>
      </c>
      <c r="P4444" t="s">
        <v>3381</v>
      </c>
      <c r="Q4444" t="s">
        <v>47</v>
      </c>
      <c r="S4444" t="s">
        <v>47</v>
      </c>
      <c r="T4444" t="s">
        <v>63</v>
      </c>
      <c r="U4444" t="s">
        <v>8209</v>
      </c>
      <c r="V4444">
        <v>0</v>
      </c>
      <c r="W4444">
        <v>0</v>
      </c>
      <c r="X4444">
        <v>1</v>
      </c>
      <c r="Y4444">
        <v>0</v>
      </c>
      <c r="Z4444">
        <v>0</v>
      </c>
      <c r="AA4444">
        <v>0</v>
      </c>
      <c r="AB4444">
        <v>0</v>
      </c>
      <c r="AC4444">
        <v>0</v>
      </c>
      <c r="AD4444">
        <v>1</v>
      </c>
      <c r="AE4444">
        <v>0</v>
      </c>
      <c r="AF4444">
        <v>0</v>
      </c>
      <c r="AG4444">
        <v>0</v>
      </c>
      <c r="AH4444">
        <v>0</v>
      </c>
      <c r="AI4444">
        <v>0</v>
      </c>
      <c r="AK4444">
        <v>0</v>
      </c>
      <c r="AL4444" t="s">
        <v>65</v>
      </c>
      <c r="AM4444">
        <v>0</v>
      </c>
      <c r="AN4444">
        <v>1</v>
      </c>
      <c r="AO4444">
        <v>1</v>
      </c>
    </row>
    <row r="4445" spans="1:41" x14ac:dyDescent="0.55000000000000004">
      <c r="A4445" t="s">
        <v>8210</v>
      </c>
      <c r="B4445" s="1">
        <v>43155</v>
      </c>
      <c r="C4445">
        <v>8</v>
      </c>
      <c r="D4445">
        <v>2</v>
      </c>
      <c r="E4445" t="s">
        <v>61</v>
      </c>
      <c r="F4445">
        <v>2018</v>
      </c>
      <c r="G4445">
        <v>35</v>
      </c>
      <c r="H4445" t="s">
        <v>41</v>
      </c>
      <c r="I4445" t="s">
        <v>42</v>
      </c>
      <c r="J4445">
        <v>1</v>
      </c>
      <c r="K4445" t="s">
        <v>43</v>
      </c>
      <c r="L4445">
        <v>9</v>
      </c>
      <c r="M4445" t="s">
        <v>8206</v>
      </c>
      <c r="N4445" t="s">
        <v>8207</v>
      </c>
      <c r="O4445" t="s">
        <v>9648</v>
      </c>
      <c r="P4445" t="s">
        <v>3381</v>
      </c>
      <c r="Q4445" t="s">
        <v>47</v>
      </c>
      <c r="S4445" t="s">
        <v>47</v>
      </c>
      <c r="T4445" t="s">
        <v>1031</v>
      </c>
      <c r="U4445" t="s">
        <v>8211</v>
      </c>
      <c r="V4445">
        <v>0</v>
      </c>
      <c r="W4445">
        <v>0</v>
      </c>
      <c r="X4445">
        <v>0</v>
      </c>
      <c r="Y4445">
        <v>0</v>
      </c>
      <c r="Z4445">
        <v>1</v>
      </c>
      <c r="AA4445">
        <v>0</v>
      </c>
      <c r="AB4445">
        <v>0</v>
      </c>
      <c r="AC4445">
        <v>0</v>
      </c>
      <c r="AD4445">
        <v>1</v>
      </c>
      <c r="AE4445">
        <v>0</v>
      </c>
      <c r="AF4445">
        <v>0</v>
      </c>
      <c r="AG4445">
        <v>0</v>
      </c>
      <c r="AH4445">
        <v>0</v>
      </c>
      <c r="AI4445">
        <v>0</v>
      </c>
      <c r="AK4445">
        <v>0</v>
      </c>
      <c r="AL4445" t="s">
        <v>65</v>
      </c>
      <c r="AM4445">
        <v>1</v>
      </c>
      <c r="AN4445">
        <v>0</v>
      </c>
      <c r="AO4445">
        <v>1</v>
      </c>
    </row>
    <row r="4446" spans="1:41" x14ac:dyDescent="0.55000000000000004">
      <c r="A4446" t="s">
        <v>8212</v>
      </c>
      <c r="B4446" s="1">
        <v>43373</v>
      </c>
      <c r="C4446">
        <v>39</v>
      </c>
      <c r="D4446">
        <v>9</v>
      </c>
      <c r="E4446" t="s">
        <v>51</v>
      </c>
      <c r="F4446">
        <v>2018</v>
      </c>
      <c r="G4446">
        <v>32</v>
      </c>
      <c r="H4446" t="s">
        <v>87</v>
      </c>
      <c r="I4446" t="s">
        <v>42</v>
      </c>
      <c r="J4446">
        <v>1</v>
      </c>
      <c r="K4446" t="s">
        <v>43</v>
      </c>
      <c r="L4446">
        <v>9</v>
      </c>
      <c r="M4446" t="s">
        <v>8206</v>
      </c>
      <c r="N4446" t="s">
        <v>8207</v>
      </c>
      <c r="O4446" t="s">
        <v>9648</v>
      </c>
      <c r="P4446" t="s">
        <v>3381</v>
      </c>
      <c r="Q4446" t="s">
        <v>47</v>
      </c>
      <c r="S4446" t="s">
        <v>240</v>
      </c>
      <c r="T4446" t="s">
        <v>63</v>
      </c>
      <c r="U4446" t="s">
        <v>2152</v>
      </c>
      <c r="V4446">
        <v>0</v>
      </c>
      <c r="W4446">
        <v>0</v>
      </c>
      <c r="X4446">
        <v>1</v>
      </c>
      <c r="Y4446">
        <v>0</v>
      </c>
      <c r="Z4446">
        <v>0</v>
      </c>
      <c r="AA4446">
        <v>0</v>
      </c>
      <c r="AB4446">
        <v>1</v>
      </c>
      <c r="AC4446">
        <v>0</v>
      </c>
      <c r="AD4446">
        <v>0</v>
      </c>
      <c r="AE4446">
        <v>0</v>
      </c>
      <c r="AF4446">
        <v>0</v>
      </c>
      <c r="AG4446">
        <v>0</v>
      </c>
      <c r="AH4446">
        <v>0</v>
      </c>
      <c r="AI4446">
        <v>0</v>
      </c>
      <c r="AK4446">
        <v>0</v>
      </c>
      <c r="AL4446" t="s">
        <v>65</v>
      </c>
      <c r="AM4446">
        <v>0</v>
      </c>
      <c r="AN4446">
        <v>1</v>
      </c>
      <c r="AO4446">
        <v>1</v>
      </c>
    </row>
    <row r="4447" spans="1:41" x14ac:dyDescent="0.55000000000000004">
      <c r="A4447" t="s">
        <v>8213</v>
      </c>
      <c r="B4447" s="1">
        <v>43409</v>
      </c>
      <c r="C4447">
        <v>45</v>
      </c>
      <c r="D4447">
        <v>11</v>
      </c>
      <c r="E4447" t="s">
        <v>119</v>
      </c>
      <c r="F4447">
        <v>2018</v>
      </c>
      <c r="G4447">
        <v>58</v>
      </c>
      <c r="H4447" t="s">
        <v>115</v>
      </c>
      <c r="I4447" t="s">
        <v>42</v>
      </c>
      <c r="J4447">
        <v>1</v>
      </c>
      <c r="K4447" t="s">
        <v>43</v>
      </c>
      <c r="L4447">
        <v>9</v>
      </c>
      <c r="M4447" t="s">
        <v>8206</v>
      </c>
      <c r="N4447" t="s">
        <v>8207</v>
      </c>
      <c r="O4447" t="s">
        <v>9648</v>
      </c>
      <c r="P4447" t="s">
        <v>3381</v>
      </c>
      <c r="Q4447" t="s">
        <v>47</v>
      </c>
      <c r="S4447" t="s">
        <v>47</v>
      </c>
      <c r="T4447" t="s">
        <v>48</v>
      </c>
      <c r="U4447" t="s">
        <v>8214</v>
      </c>
      <c r="V4447">
        <v>1</v>
      </c>
      <c r="W4447">
        <v>1</v>
      </c>
      <c r="X4447">
        <v>1</v>
      </c>
      <c r="Y4447">
        <v>1</v>
      </c>
      <c r="Z4447">
        <v>1</v>
      </c>
      <c r="AA4447">
        <v>0</v>
      </c>
      <c r="AB4447">
        <v>1</v>
      </c>
      <c r="AC4447">
        <v>0</v>
      </c>
      <c r="AD4447">
        <v>0</v>
      </c>
      <c r="AE4447">
        <v>0</v>
      </c>
      <c r="AF4447">
        <v>0</v>
      </c>
      <c r="AG4447">
        <v>0</v>
      </c>
      <c r="AH4447">
        <v>0</v>
      </c>
      <c r="AI4447">
        <v>0</v>
      </c>
      <c r="AK4447">
        <v>0</v>
      </c>
      <c r="AL4447" t="s">
        <v>65</v>
      </c>
      <c r="AM4447">
        <v>1</v>
      </c>
      <c r="AN4447">
        <v>1</v>
      </c>
      <c r="AO4447">
        <v>1</v>
      </c>
    </row>
    <row r="4448" spans="1:41" x14ac:dyDescent="0.55000000000000004">
      <c r="A4448" t="s">
        <v>8215</v>
      </c>
      <c r="B4448" s="1">
        <v>41168</v>
      </c>
      <c r="C4448">
        <v>37</v>
      </c>
      <c r="D4448">
        <v>9</v>
      </c>
      <c r="E4448" t="s">
        <v>51</v>
      </c>
      <c r="F4448">
        <v>2012</v>
      </c>
      <c r="G4448">
        <v>48</v>
      </c>
      <c r="H4448" t="s">
        <v>52</v>
      </c>
      <c r="I4448" t="s">
        <v>42</v>
      </c>
      <c r="J4448">
        <v>1</v>
      </c>
      <c r="K4448" t="s">
        <v>43</v>
      </c>
      <c r="L4448">
        <v>9</v>
      </c>
      <c r="M4448" t="s">
        <v>8216</v>
      </c>
      <c r="N4448" t="s">
        <v>8217</v>
      </c>
      <c r="O4448" t="s">
        <v>9648</v>
      </c>
      <c r="P4448" t="s">
        <v>82</v>
      </c>
      <c r="Q4448" t="s">
        <v>83</v>
      </c>
      <c r="S4448" t="s">
        <v>47</v>
      </c>
      <c r="T4448" t="s">
        <v>84</v>
      </c>
      <c r="U4448" t="s">
        <v>85</v>
      </c>
      <c r="V4448">
        <v>0</v>
      </c>
      <c r="W4448">
        <v>0</v>
      </c>
      <c r="X4448">
        <v>0</v>
      </c>
      <c r="Y4448">
        <v>0</v>
      </c>
      <c r="Z4448">
        <v>1</v>
      </c>
      <c r="AA4448">
        <v>1</v>
      </c>
      <c r="AB4448">
        <v>0</v>
      </c>
      <c r="AC4448">
        <v>0</v>
      </c>
      <c r="AD4448">
        <v>1</v>
      </c>
      <c r="AE4448">
        <v>0</v>
      </c>
      <c r="AF4448">
        <v>0</v>
      </c>
      <c r="AG4448">
        <v>0</v>
      </c>
      <c r="AH4448">
        <v>0</v>
      </c>
      <c r="AI4448">
        <v>0</v>
      </c>
      <c r="AJ4448" t="s">
        <v>926</v>
      </c>
      <c r="AK4448">
        <v>0</v>
      </c>
      <c r="AM4448">
        <v>1</v>
      </c>
      <c r="AN4448">
        <v>0</v>
      </c>
      <c r="AO4448">
        <v>1</v>
      </c>
    </row>
    <row r="4449" spans="1:41" x14ac:dyDescent="0.55000000000000004">
      <c r="A4449" t="s">
        <v>8218</v>
      </c>
      <c r="B4449" s="1">
        <v>41230</v>
      </c>
      <c r="C4449">
        <v>46</v>
      </c>
      <c r="D4449">
        <v>11</v>
      </c>
      <c r="E4449" t="s">
        <v>119</v>
      </c>
      <c r="F4449">
        <v>2012</v>
      </c>
      <c r="G4449">
        <v>50</v>
      </c>
      <c r="H4449" t="s">
        <v>52</v>
      </c>
      <c r="I4449" t="s">
        <v>42</v>
      </c>
      <c r="J4449">
        <v>1</v>
      </c>
      <c r="K4449" t="s">
        <v>43</v>
      </c>
      <c r="L4449">
        <v>9</v>
      </c>
      <c r="M4449" t="s">
        <v>8216</v>
      </c>
      <c r="N4449" t="s">
        <v>8217</v>
      </c>
      <c r="O4449" t="s">
        <v>9648</v>
      </c>
      <c r="P4449" t="s">
        <v>82</v>
      </c>
      <c r="Q4449" t="s">
        <v>47</v>
      </c>
      <c r="S4449" t="s">
        <v>47</v>
      </c>
      <c r="T4449" t="s">
        <v>48</v>
      </c>
      <c r="U4449" t="s">
        <v>416</v>
      </c>
      <c r="V4449">
        <v>0</v>
      </c>
      <c r="W4449">
        <v>1</v>
      </c>
      <c r="X4449">
        <v>0</v>
      </c>
      <c r="Y4449">
        <v>0</v>
      </c>
      <c r="Z4449">
        <v>0</v>
      </c>
      <c r="AA4449">
        <v>0</v>
      </c>
      <c r="AB4449">
        <v>0</v>
      </c>
      <c r="AC4449">
        <v>0</v>
      </c>
      <c r="AD4449">
        <v>0</v>
      </c>
      <c r="AE4449">
        <v>0</v>
      </c>
      <c r="AF4449">
        <v>0</v>
      </c>
      <c r="AG4449">
        <v>0</v>
      </c>
      <c r="AH4449">
        <v>0</v>
      </c>
      <c r="AI4449">
        <v>0</v>
      </c>
      <c r="AK4449">
        <v>0</v>
      </c>
      <c r="AM4449">
        <v>0</v>
      </c>
      <c r="AN4449">
        <v>0</v>
      </c>
      <c r="AO4449">
        <v>0</v>
      </c>
    </row>
    <row r="4450" spans="1:41" x14ac:dyDescent="0.55000000000000004">
      <c r="A4450" t="s">
        <v>8219</v>
      </c>
      <c r="B4450" s="1">
        <v>41587</v>
      </c>
      <c r="C4450">
        <v>45</v>
      </c>
      <c r="D4450">
        <v>11</v>
      </c>
      <c r="E4450" t="s">
        <v>119</v>
      </c>
      <c r="F4450">
        <v>2013</v>
      </c>
      <c r="G4450">
        <v>35</v>
      </c>
      <c r="H4450" t="s">
        <v>41</v>
      </c>
      <c r="I4450" t="s">
        <v>53</v>
      </c>
      <c r="J4450">
        <v>0</v>
      </c>
      <c r="K4450" t="s">
        <v>43</v>
      </c>
      <c r="L4450">
        <v>9</v>
      </c>
      <c r="M4450" t="s">
        <v>8216</v>
      </c>
      <c r="N4450" t="s">
        <v>8217</v>
      </c>
      <c r="O4450" t="s">
        <v>9648</v>
      </c>
      <c r="P4450" t="s">
        <v>82</v>
      </c>
      <c r="Q4450" t="s">
        <v>47</v>
      </c>
      <c r="S4450" t="s">
        <v>47</v>
      </c>
      <c r="T4450" t="s">
        <v>84</v>
      </c>
      <c r="U4450" t="s">
        <v>8220</v>
      </c>
      <c r="V4450">
        <v>0</v>
      </c>
      <c r="W4450">
        <v>0</v>
      </c>
      <c r="X4450">
        <v>0</v>
      </c>
      <c r="Y4450">
        <v>0</v>
      </c>
      <c r="Z4450">
        <v>0</v>
      </c>
      <c r="AA4450">
        <v>0</v>
      </c>
      <c r="AB4450">
        <v>0</v>
      </c>
      <c r="AC4450">
        <v>1</v>
      </c>
      <c r="AD4450">
        <v>1</v>
      </c>
      <c r="AE4450">
        <v>0</v>
      </c>
      <c r="AF4450">
        <v>0</v>
      </c>
      <c r="AG4450">
        <v>0</v>
      </c>
      <c r="AH4450">
        <v>0</v>
      </c>
      <c r="AI4450">
        <v>0</v>
      </c>
      <c r="AK4450">
        <v>0</v>
      </c>
      <c r="AM4450">
        <v>1</v>
      </c>
      <c r="AN4450">
        <v>0</v>
      </c>
      <c r="AO4450">
        <v>1</v>
      </c>
    </row>
    <row r="4451" spans="1:41" x14ac:dyDescent="0.55000000000000004">
      <c r="A4451" t="s">
        <v>8221</v>
      </c>
      <c r="B4451" s="1">
        <v>41666</v>
      </c>
      <c r="C4451">
        <v>5</v>
      </c>
      <c r="D4451">
        <v>1</v>
      </c>
      <c r="E4451" t="s">
        <v>40</v>
      </c>
      <c r="F4451">
        <v>2014</v>
      </c>
      <c r="G4451">
        <v>48</v>
      </c>
      <c r="H4451" t="s">
        <v>52</v>
      </c>
      <c r="I4451" t="s">
        <v>53</v>
      </c>
      <c r="J4451">
        <v>0</v>
      </c>
      <c r="K4451" t="s">
        <v>43</v>
      </c>
      <c r="L4451">
        <v>9</v>
      </c>
      <c r="M4451" t="s">
        <v>8216</v>
      </c>
      <c r="N4451" t="s">
        <v>8217</v>
      </c>
      <c r="O4451" t="s">
        <v>9648</v>
      </c>
      <c r="P4451" t="s">
        <v>82</v>
      </c>
      <c r="Q4451" t="s">
        <v>47</v>
      </c>
      <c r="S4451" t="s">
        <v>47</v>
      </c>
      <c r="T4451" t="s">
        <v>84</v>
      </c>
      <c r="U4451" t="s">
        <v>8222</v>
      </c>
      <c r="V4451">
        <v>0</v>
      </c>
      <c r="W4451">
        <v>0</v>
      </c>
      <c r="X4451">
        <v>0</v>
      </c>
      <c r="Y4451">
        <v>0</v>
      </c>
      <c r="Z4451">
        <v>0</v>
      </c>
      <c r="AA4451">
        <v>0</v>
      </c>
      <c r="AB4451">
        <v>0</v>
      </c>
      <c r="AC4451">
        <v>0</v>
      </c>
      <c r="AD4451">
        <v>1</v>
      </c>
      <c r="AE4451">
        <v>0</v>
      </c>
      <c r="AF4451">
        <v>1</v>
      </c>
      <c r="AG4451">
        <v>0</v>
      </c>
      <c r="AH4451">
        <v>0</v>
      </c>
      <c r="AI4451">
        <v>0</v>
      </c>
      <c r="AJ4451" t="s">
        <v>1520</v>
      </c>
      <c r="AK4451">
        <v>0</v>
      </c>
      <c r="AM4451">
        <v>0</v>
      </c>
      <c r="AN4451">
        <v>0</v>
      </c>
      <c r="AO4451">
        <v>0</v>
      </c>
    </row>
    <row r="4452" spans="1:41" x14ac:dyDescent="0.55000000000000004">
      <c r="A4452" t="s">
        <v>8223</v>
      </c>
      <c r="B4452" s="1">
        <v>41838</v>
      </c>
      <c r="C4452">
        <v>29</v>
      </c>
      <c r="D4452">
        <v>7</v>
      </c>
      <c r="E4452" t="s">
        <v>105</v>
      </c>
      <c r="F4452">
        <v>2014</v>
      </c>
      <c r="G4452">
        <v>32</v>
      </c>
      <c r="H4452" t="s">
        <v>87</v>
      </c>
      <c r="I4452" t="s">
        <v>42</v>
      </c>
      <c r="J4452">
        <v>1</v>
      </c>
      <c r="K4452" t="s">
        <v>43</v>
      </c>
      <c r="L4452">
        <v>9</v>
      </c>
      <c r="M4452" t="s">
        <v>8216</v>
      </c>
      <c r="N4452" t="s">
        <v>8217</v>
      </c>
      <c r="O4452" t="s">
        <v>9648</v>
      </c>
      <c r="P4452" t="s">
        <v>82</v>
      </c>
      <c r="Q4452" t="s">
        <v>47</v>
      </c>
      <c r="S4452" t="s">
        <v>47</v>
      </c>
      <c r="T4452" t="s">
        <v>63</v>
      </c>
      <c r="U4452" t="s">
        <v>140</v>
      </c>
      <c r="V4452">
        <v>1</v>
      </c>
      <c r="W4452">
        <v>0</v>
      </c>
      <c r="X4452">
        <v>0</v>
      </c>
      <c r="Y4452">
        <v>0</v>
      </c>
      <c r="Z4452">
        <v>0</v>
      </c>
      <c r="AA4452">
        <v>0</v>
      </c>
      <c r="AB4452">
        <v>0</v>
      </c>
      <c r="AC4452">
        <v>0</v>
      </c>
      <c r="AD4452">
        <v>0</v>
      </c>
      <c r="AE4452">
        <v>0</v>
      </c>
      <c r="AF4452">
        <v>0</v>
      </c>
      <c r="AG4452">
        <v>0</v>
      </c>
      <c r="AH4452">
        <v>0</v>
      </c>
      <c r="AI4452">
        <v>0</v>
      </c>
      <c r="AK4452">
        <v>0</v>
      </c>
      <c r="AM4452">
        <v>0</v>
      </c>
      <c r="AN4452">
        <v>0</v>
      </c>
      <c r="AO4452">
        <v>0</v>
      </c>
    </row>
    <row r="4453" spans="1:41" x14ac:dyDescent="0.55000000000000004">
      <c r="A4453" t="s">
        <v>8224</v>
      </c>
      <c r="B4453" s="1">
        <v>42332</v>
      </c>
      <c r="C4453">
        <v>48</v>
      </c>
      <c r="D4453">
        <v>11</v>
      </c>
      <c r="E4453" t="s">
        <v>119</v>
      </c>
      <c r="F4453">
        <v>2015</v>
      </c>
      <c r="G4453">
        <v>20</v>
      </c>
      <c r="H4453" t="s">
        <v>62</v>
      </c>
      <c r="I4453" t="s">
        <v>42</v>
      </c>
      <c r="J4453">
        <v>1</v>
      </c>
      <c r="K4453" t="s">
        <v>43</v>
      </c>
      <c r="L4453">
        <v>9</v>
      </c>
      <c r="M4453" t="s">
        <v>8216</v>
      </c>
      <c r="N4453" t="s">
        <v>8217</v>
      </c>
      <c r="O4453" t="s">
        <v>9648</v>
      </c>
      <c r="P4453" t="s">
        <v>82</v>
      </c>
      <c r="Q4453" t="s">
        <v>33</v>
      </c>
      <c r="S4453" t="s">
        <v>33</v>
      </c>
      <c r="U4453" t="s">
        <v>2055</v>
      </c>
      <c r="V4453">
        <v>1</v>
      </c>
      <c r="W4453">
        <v>0</v>
      </c>
      <c r="X4453">
        <v>0</v>
      </c>
      <c r="Y4453">
        <v>0</v>
      </c>
      <c r="Z4453">
        <v>0</v>
      </c>
      <c r="AA4453">
        <v>0</v>
      </c>
      <c r="AB4453">
        <v>0</v>
      </c>
      <c r="AC4453">
        <v>0</v>
      </c>
      <c r="AD4453">
        <v>1</v>
      </c>
      <c r="AE4453">
        <v>0</v>
      </c>
      <c r="AF4453">
        <v>0</v>
      </c>
      <c r="AG4453">
        <v>0</v>
      </c>
      <c r="AH4453">
        <v>0</v>
      </c>
      <c r="AI4453">
        <v>0</v>
      </c>
      <c r="AK4453">
        <v>0</v>
      </c>
      <c r="AL4453" t="s">
        <v>65</v>
      </c>
      <c r="AM4453">
        <v>0</v>
      </c>
      <c r="AN4453">
        <v>0</v>
      </c>
      <c r="AO4453">
        <v>0</v>
      </c>
    </row>
    <row r="4454" spans="1:41" x14ac:dyDescent="0.55000000000000004">
      <c r="A4454" t="s">
        <v>8225</v>
      </c>
      <c r="B4454" s="1">
        <v>42350</v>
      </c>
      <c r="C4454">
        <v>50</v>
      </c>
      <c r="D4454">
        <v>12</v>
      </c>
      <c r="E4454" t="s">
        <v>57</v>
      </c>
      <c r="F4454">
        <v>2015</v>
      </c>
      <c r="G4454">
        <v>28</v>
      </c>
      <c r="H4454" t="s">
        <v>87</v>
      </c>
      <c r="I4454" t="s">
        <v>53</v>
      </c>
      <c r="J4454">
        <v>0</v>
      </c>
      <c r="K4454" t="s">
        <v>43</v>
      </c>
      <c r="L4454">
        <v>9</v>
      </c>
      <c r="M4454" t="s">
        <v>8216</v>
      </c>
      <c r="N4454" t="s">
        <v>8217</v>
      </c>
      <c r="O4454" t="s">
        <v>9648</v>
      </c>
      <c r="P4454" t="s">
        <v>82</v>
      </c>
      <c r="Q4454" t="s">
        <v>47</v>
      </c>
      <c r="S4454" t="s">
        <v>47</v>
      </c>
      <c r="U4454" t="s">
        <v>184</v>
      </c>
      <c r="V4454">
        <v>1</v>
      </c>
      <c r="W4454">
        <v>0</v>
      </c>
      <c r="X4454">
        <v>0</v>
      </c>
      <c r="Y4454">
        <v>0</v>
      </c>
      <c r="Z4454">
        <v>0</v>
      </c>
      <c r="AA4454">
        <v>0</v>
      </c>
      <c r="AB4454">
        <v>0</v>
      </c>
      <c r="AC4454">
        <v>0</v>
      </c>
      <c r="AD4454">
        <v>0</v>
      </c>
      <c r="AE4454">
        <v>0</v>
      </c>
      <c r="AF4454">
        <v>0</v>
      </c>
      <c r="AG4454">
        <v>0</v>
      </c>
      <c r="AH4454">
        <v>0</v>
      </c>
      <c r="AI4454">
        <v>0</v>
      </c>
      <c r="AK4454">
        <v>0</v>
      </c>
      <c r="AL4454" t="s">
        <v>65</v>
      </c>
      <c r="AM4454">
        <v>0</v>
      </c>
      <c r="AN4454">
        <v>0</v>
      </c>
      <c r="AO4454">
        <v>0</v>
      </c>
    </row>
    <row r="4455" spans="1:41" x14ac:dyDescent="0.55000000000000004">
      <c r="A4455" t="s">
        <v>8226</v>
      </c>
      <c r="B4455" s="1">
        <v>42627</v>
      </c>
      <c r="C4455">
        <v>37</v>
      </c>
      <c r="D4455">
        <v>9</v>
      </c>
      <c r="E4455" t="s">
        <v>51</v>
      </c>
      <c r="F4455">
        <v>2016</v>
      </c>
      <c r="G4455">
        <v>29</v>
      </c>
      <c r="H4455" t="s">
        <v>87</v>
      </c>
      <c r="I4455" t="s">
        <v>42</v>
      </c>
      <c r="J4455">
        <v>1</v>
      </c>
      <c r="K4455" t="s">
        <v>43</v>
      </c>
      <c r="L4455">
        <v>9</v>
      </c>
      <c r="M4455" t="s">
        <v>8216</v>
      </c>
      <c r="N4455" t="s">
        <v>8217</v>
      </c>
      <c r="O4455" t="s">
        <v>9648</v>
      </c>
      <c r="P4455" t="s">
        <v>82</v>
      </c>
      <c r="Q4455" t="s">
        <v>33</v>
      </c>
      <c r="R4455" t="s">
        <v>8227</v>
      </c>
      <c r="S4455" t="s">
        <v>703</v>
      </c>
      <c r="T4455" t="s">
        <v>63</v>
      </c>
      <c r="U4455" t="s">
        <v>8228</v>
      </c>
      <c r="V4455">
        <v>1</v>
      </c>
      <c r="W4455">
        <v>0</v>
      </c>
      <c r="X4455">
        <v>1</v>
      </c>
      <c r="Y4455">
        <v>0</v>
      </c>
      <c r="Z4455">
        <v>0</v>
      </c>
      <c r="AA4455">
        <v>0</v>
      </c>
      <c r="AB4455">
        <v>1</v>
      </c>
      <c r="AC4455">
        <v>0</v>
      </c>
      <c r="AD4455">
        <v>0</v>
      </c>
      <c r="AE4455">
        <v>0</v>
      </c>
      <c r="AF4455">
        <v>0</v>
      </c>
      <c r="AG4455">
        <v>0</v>
      </c>
      <c r="AH4455">
        <v>0</v>
      </c>
      <c r="AI4455">
        <v>0</v>
      </c>
      <c r="AK4455">
        <v>0</v>
      </c>
      <c r="AL4455" t="s">
        <v>65</v>
      </c>
      <c r="AM4455">
        <v>0</v>
      </c>
      <c r="AN4455">
        <v>1</v>
      </c>
      <c r="AO4455">
        <v>1</v>
      </c>
    </row>
    <row r="4456" spans="1:41" x14ac:dyDescent="0.55000000000000004">
      <c r="A4456" t="s">
        <v>8229</v>
      </c>
      <c r="B4456" s="1">
        <v>43052</v>
      </c>
      <c r="C4456">
        <v>46</v>
      </c>
      <c r="D4456">
        <v>11</v>
      </c>
      <c r="E4456" t="s">
        <v>119</v>
      </c>
      <c r="F4456">
        <v>2017</v>
      </c>
      <c r="G4456">
        <v>40</v>
      </c>
      <c r="H4456" t="s">
        <v>41</v>
      </c>
      <c r="I4456" t="s">
        <v>53</v>
      </c>
      <c r="J4456">
        <v>0</v>
      </c>
      <c r="K4456" t="s">
        <v>43</v>
      </c>
      <c r="L4456">
        <v>9</v>
      </c>
      <c r="M4456" t="s">
        <v>8216</v>
      </c>
      <c r="N4456" t="s">
        <v>8217</v>
      </c>
      <c r="O4456" t="s">
        <v>9648</v>
      </c>
      <c r="P4456" t="s">
        <v>82</v>
      </c>
      <c r="Q4456" t="s">
        <v>47</v>
      </c>
      <c r="S4456" t="s">
        <v>47</v>
      </c>
      <c r="T4456" t="s">
        <v>63</v>
      </c>
      <c r="U4456" t="s">
        <v>8230</v>
      </c>
      <c r="V4456">
        <v>0</v>
      </c>
      <c r="W4456">
        <v>0</v>
      </c>
      <c r="X4456">
        <v>0</v>
      </c>
      <c r="Y4456">
        <v>0</v>
      </c>
      <c r="Z4456">
        <v>0</v>
      </c>
      <c r="AA4456">
        <v>0</v>
      </c>
      <c r="AB4456">
        <v>0</v>
      </c>
      <c r="AC4456">
        <v>0</v>
      </c>
      <c r="AD4456">
        <v>0</v>
      </c>
      <c r="AE4456">
        <v>0</v>
      </c>
      <c r="AF4456">
        <v>0</v>
      </c>
      <c r="AG4456">
        <v>0</v>
      </c>
      <c r="AH4456">
        <v>0</v>
      </c>
      <c r="AI4456">
        <v>0</v>
      </c>
      <c r="AK4456">
        <v>0</v>
      </c>
      <c r="AM4456">
        <v>0</v>
      </c>
      <c r="AN4456">
        <v>0</v>
      </c>
      <c r="AO4456">
        <v>0</v>
      </c>
    </row>
    <row r="4457" spans="1:41" x14ac:dyDescent="0.55000000000000004">
      <c r="A4457" t="s">
        <v>8231</v>
      </c>
      <c r="B4457" s="1">
        <v>43113</v>
      </c>
      <c r="C4457">
        <v>2</v>
      </c>
      <c r="D4457">
        <v>1</v>
      </c>
      <c r="E4457" t="s">
        <v>40</v>
      </c>
      <c r="F4457">
        <v>2018</v>
      </c>
      <c r="G4457">
        <v>50</v>
      </c>
      <c r="H4457" t="s">
        <v>52</v>
      </c>
      <c r="I4457" t="s">
        <v>53</v>
      </c>
      <c r="J4457">
        <v>0</v>
      </c>
      <c r="K4457" t="s">
        <v>106</v>
      </c>
      <c r="L4457">
        <v>7</v>
      </c>
      <c r="M4457" t="s">
        <v>8216</v>
      </c>
      <c r="N4457" t="s">
        <v>8217</v>
      </c>
      <c r="O4457" t="s">
        <v>9648</v>
      </c>
      <c r="P4457" t="s">
        <v>82</v>
      </c>
      <c r="Q4457" t="s">
        <v>47</v>
      </c>
      <c r="S4457" t="s">
        <v>47</v>
      </c>
      <c r="T4457" t="s">
        <v>1031</v>
      </c>
      <c r="U4457" t="s">
        <v>8232</v>
      </c>
      <c r="V4457">
        <v>0</v>
      </c>
      <c r="W4457">
        <v>0</v>
      </c>
      <c r="X4457">
        <v>0</v>
      </c>
      <c r="Y4457">
        <v>0</v>
      </c>
      <c r="Z4457">
        <v>1</v>
      </c>
      <c r="AA4457">
        <v>0</v>
      </c>
      <c r="AB4457">
        <v>0</v>
      </c>
      <c r="AC4457">
        <v>0</v>
      </c>
      <c r="AD4457">
        <v>1</v>
      </c>
      <c r="AE4457">
        <v>1</v>
      </c>
      <c r="AF4457">
        <v>0</v>
      </c>
      <c r="AG4457">
        <v>0</v>
      </c>
      <c r="AH4457">
        <v>0</v>
      </c>
      <c r="AI4457">
        <v>0</v>
      </c>
      <c r="AK4457">
        <v>0</v>
      </c>
      <c r="AL4457" t="s">
        <v>65</v>
      </c>
      <c r="AM4457">
        <v>1</v>
      </c>
      <c r="AN4457">
        <v>0</v>
      </c>
      <c r="AO4457">
        <v>1</v>
      </c>
    </row>
    <row r="4458" spans="1:41" x14ac:dyDescent="0.55000000000000004">
      <c r="A4458" t="s">
        <v>8233</v>
      </c>
      <c r="B4458" s="1">
        <v>43231</v>
      </c>
      <c r="C4458">
        <v>19</v>
      </c>
      <c r="D4458">
        <v>5</v>
      </c>
      <c r="E4458" t="s">
        <v>76</v>
      </c>
      <c r="F4458">
        <v>2018</v>
      </c>
      <c r="G4458">
        <v>48</v>
      </c>
      <c r="H4458" t="s">
        <v>52</v>
      </c>
      <c r="I4458" t="s">
        <v>42</v>
      </c>
      <c r="J4458">
        <v>1</v>
      </c>
      <c r="K4458" t="s">
        <v>43</v>
      </c>
      <c r="L4458">
        <v>9</v>
      </c>
      <c r="M4458" t="s">
        <v>8216</v>
      </c>
      <c r="N4458" t="s">
        <v>8217</v>
      </c>
      <c r="O4458" t="s">
        <v>9648</v>
      </c>
      <c r="P4458" t="s">
        <v>82</v>
      </c>
      <c r="Q4458" t="s">
        <v>33</v>
      </c>
      <c r="R4458" t="s">
        <v>354</v>
      </c>
      <c r="S4458" t="s">
        <v>354</v>
      </c>
      <c r="T4458" t="s">
        <v>63</v>
      </c>
      <c r="U4458" t="s">
        <v>666</v>
      </c>
      <c r="V4458">
        <v>1</v>
      </c>
      <c r="W4458">
        <v>0</v>
      </c>
      <c r="X4458">
        <v>1</v>
      </c>
      <c r="Y4458">
        <v>0</v>
      </c>
      <c r="Z4458">
        <v>0</v>
      </c>
      <c r="AA4458">
        <v>0</v>
      </c>
      <c r="AB4458">
        <v>0</v>
      </c>
      <c r="AC4458">
        <v>0</v>
      </c>
      <c r="AD4458">
        <v>0</v>
      </c>
      <c r="AE4458">
        <v>0</v>
      </c>
      <c r="AF4458">
        <v>0</v>
      </c>
      <c r="AG4458">
        <v>0</v>
      </c>
      <c r="AH4458">
        <v>0</v>
      </c>
      <c r="AI4458">
        <v>0</v>
      </c>
      <c r="AK4458">
        <v>0</v>
      </c>
      <c r="AL4458" t="s">
        <v>65</v>
      </c>
      <c r="AM4458">
        <v>0</v>
      </c>
      <c r="AN4458">
        <v>1</v>
      </c>
      <c r="AO4458">
        <v>1</v>
      </c>
    </row>
    <row r="4459" spans="1:41" x14ac:dyDescent="0.55000000000000004">
      <c r="A4459" t="s">
        <v>8234</v>
      </c>
      <c r="B4459" s="1">
        <v>41183</v>
      </c>
      <c r="C4459">
        <v>40</v>
      </c>
      <c r="D4459">
        <v>10</v>
      </c>
      <c r="E4459" t="s">
        <v>114</v>
      </c>
      <c r="F4459">
        <v>2012</v>
      </c>
      <c r="G4459">
        <v>67</v>
      </c>
      <c r="H4459" t="s">
        <v>196</v>
      </c>
      <c r="I4459" t="s">
        <v>53</v>
      </c>
      <c r="J4459">
        <v>0</v>
      </c>
      <c r="K4459" t="s">
        <v>43</v>
      </c>
      <c r="L4459">
        <v>9</v>
      </c>
      <c r="M4459" t="s">
        <v>413</v>
      </c>
      <c r="N4459" t="s">
        <v>8235</v>
      </c>
      <c r="O4459" t="s">
        <v>9648</v>
      </c>
      <c r="P4459" t="s">
        <v>413</v>
      </c>
      <c r="Q4459" t="s">
        <v>47</v>
      </c>
      <c r="S4459" t="s">
        <v>47</v>
      </c>
      <c r="T4459" t="s">
        <v>102</v>
      </c>
      <c r="U4459" t="s">
        <v>422</v>
      </c>
      <c r="V4459">
        <v>1</v>
      </c>
      <c r="W4459">
        <v>0</v>
      </c>
      <c r="X4459">
        <v>0</v>
      </c>
      <c r="Y4459">
        <v>0</v>
      </c>
      <c r="Z4459">
        <v>0</v>
      </c>
      <c r="AA4459">
        <v>0</v>
      </c>
      <c r="AB4459">
        <v>0</v>
      </c>
      <c r="AC4459">
        <v>0</v>
      </c>
      <c r="AD4459">
        <v>0</v>
      </c>
      <c r="AE4459">
        <v>0</v>
      </c>
      <c r="AF4459">
        <v>0</v>
      </c>
      <c r="AG4459">
        <v>0</v>
      </c>
      <c r="AH4459">
        <v>0</v>
      </c>
      <c r="AI4459">
        <v>0</v>
      </c>
      <c r="AK4459">
        <v>0</v>
      </c>
      <c r="AM4459">
        <v>0</v>
      </c>
      <c r="AN4459">
        <v>0</v>
      </c>
      <c r="AO4459">
        <v>0</v>
      </c>
    </row>
    <row r="4460" spans="1:41" x14ac:dyDescent="0.55000000000000004">
      <c r="A4460" t="s">
        <v>8236</v>
      </c>
      <c r="B4460" s="1">
        <v>41885</v>
      </c>
      <c r="C4460">
        <v>36</v>
      </c>
      <c r="D4460">
        <v>9</v>
      </c>
      <c r="E4460" t="s">
        <v>51</v>
      </c>
      <c r="F4460">
        <v>2014</v>
      </c>
      <c r="G4460">
        <v>57</v>
      </c>
      <c r="H4460" t="s">
        <v>115</v>
      </c>
      <c r="I4460" t="s">
        <v>53</v>
      </c>
      <c r="J4460">
        <v>0</v>
      </c>
      <c r="K4460" t="s">
        <v>43</v>
      </c>
      <c r="L4460">
        <v>9</v>
      </c>
      <c r="M4460" t="s">
        <v>413</v>
      </c>
      <c r="N4460" t="s">
        <v>8235</v>
      </c>
      <c r="O4460" t="s">
        <v>9648</v>
      </c>
      <c r="P4460" t="s">
        <v>413</v>
      </c>
      <c r="Q4460" t="s">
        <v>47</v>
      </c>
      <c r="S4460" t="s">
        <v>47</v>
      </c>
      <c r="T4460" t="s">
        <v>54</v>
      </c>
      <c r="U4460" t="s">
        <v>8237</v>
      </c>
      <c r="V4460">
        <v>0</v>
      </c>
      <c r="W4460">
        <v>0</v>
      </c>
      <c r="X4460">
        <v>0</v>
      </c>
      <c r="Y4460">
        <v>0</v>
      </c>
      <c r="Z4460">
        <v>1</v>
      </c>
      <c r="AA4460">
        <v>0</v>
      </c>
      <c r="AB4460">
        <v>0</v>
      </c>
      <c r="AC4460">
        <v>0</v>
      </c>
      <c r="AD4460">
        <v>0</v>
      </c>
      <c r="AE4460">
        <v>1</v>
      </c>
      <c r="AF4460">
        <v>0</v>
      </c>
      <c r="AG4460">
        <v>0</v>
      </c>
      <c r="AH4460">
        <v>0</v>
      </c>
      <c r="AI4460">
        <v>0</v>
      </c>
      <c r="AK4460">
        <v>0</v>
      </c>
      <c r="AM4460">
        <v>1</v>
      </c>
      <c r="AN4460">
        <v>0</v>
      </c>
      <c r="AO4460">
        <v>1</v>
      </c>
    </row>
    <row r="4461" spans="1:41" x14ac:dyDescent="0.55000000000000004">
      <c r="A4461" t="s">
        <v>8238</v>
      </c>
      <c r="B4461" s="1">
        <v>41894</v>
      </c>
      <c r="C4461">
        <v>37</v>
      </c>
      <c r="D4461">
        <v>9</v>
      </c>
      <c r="E4461" t="s">
        <v>51</v>
      </c>
      <c r="F4461">
        <v>2014</v>
      </c>
      <c r="G4461">
        <v>39</v>
      </c>
      <c r="H4461" t="s">
        <v>41</v>
      </c>
      <c r="I4461" t="s">
        <v>53</v>
      </c>
      <c r="J4461">
        <v>0</v>
      </c>
      <c r="K4461" t="s">
        <v>43</v>
      </c>
      <c r="L4461">
        <v>9</v>
      </c>
      <c r="M4461" t="s">
        <v>413</v>
      </c>
      <c r="N4461" t="s">
        <v>8235</v>
      </c>
      <c r="O4461" t="s">
        <v>9648</v>
      </c>
      <c r="P4461" t="s">
        <v>413</v>
      </c>
      <c r="Q4461" t="s">
        <v>47</v>
      </c>
      <c r="S4461" t="s">
        <v>47</v>
      </c>
      <c r="T4461" t="s">
        <v>70</v>
      </c>
      <c r="U4461" t="s">
        <v>8239</v>
      </c>
      <c r="V4461">
        <v>1</v>
      </c>
      <c r="W4461">
        <v>0</v>
      </c>
      <c r="X4461">
        <v>1</v>
      </c>
      <c r="Y4461">
        <v>0</v>
      </c>
      <c r="Z4461">
        <v>0</v>
      </c>
      <c r="AA4461">
        <v>0</v>
      </c>
      <c r="AB4461">
        <v>0</v>
      </c>
      <c r="AC4461">
        <v>0</v>
      </c>
      <c r="AD4461">
        <v>1</v>
      </c>
      <c r="AE4461">
        <v>0</v>
      </c>
      <c r="AF4461">
        <v>0</v>
      </c>
      <c r="AG4461">
        <v>0</v>
      </c>
      <c r="AH4461">
        <v>0</v>
      </c>
      <c r="AI4461">
        <v>0</v>
      </c>
      <c r="AK4461">
        <v>0</v>
      </c>
      <c r="AM4461">
        <v>0</v>
      </c>
      <c r="AN4461">
        <v>1</v>
      </c>
      <c r="AO4461">
        <v>1</v>
      </c>
    </row>
    <row r="4462" spans="1:41" x14ac:dyDescent="0.55000000000000004">
      <c r="A4462" t="s">
        <v>8240</v>
      </c>
      <c r="B4462" s="1">
        <v>41937</v>
      </c>
      <c r="C4462">
        <v>43</v>
      </c>
      <c r="D4462">
        <v>10</v>
      </c>
      <c r="E4462" t="s">
        <v>114</v>
      </c>
      <c r="F4462">
        <v>2014</v>
      </c>
      <c r="G4462">
        <v>42</v>
      </c>
      <c r="H4462" t="s">
        <v>41</v>
      </c>
      <c r="I4462" t="s">
        <v>42</v>
      </c>
      <c r="J4462">
        <v>1</v>
      </c>
      <c r="K4462" t="s">
        <v>43</v>
      </c>
      <c r="L4462">
        <v>9</v>
      </c>
      <c r="M4462" t="s">
        <v>413</v>
      </c>
      <c r="N4462" t="s">
        <v>8235</v>
      </c>
      <c r="O4462" t="s">
        <v>9648</v>
      </c>
      <c r="P4462" t="s">
        <v>413</v>
      </c>
      <c r="Q4462" t="s">
        <v>47</v>
      </c>
      <c r="S4462" t="s">
        <v>47</v>
      </c>
      <c r="T4462" t="s">
        <v>54</v>
      </c>
      <c r="U4462" t="s">
        <v>837</v>
      </c>
      <c r="V4462">
        <v>1</v>
      </c>
      <c r="W4462">
        <v>1</v>
      </c>
      <c r="X4462">
        <v>0</v>
      </c>
      <c r="Y4462">
        <v>0</v>
      </c>
      <c r="Z4462">
        <v>0</v>
      </c>
      <c r="AA4462">
        <v>0</v>
      </c>
      <c r="AB4462">
        <v>0</v>
      </c>
      <c r="AC4462">
        <v>0</v>
      </c>
      <c r="AD4462">
        <v>0</v>
      </c>
      <c r="AE4462">
        <v>0</v>
      </c>
      <c r="AF4462">
        <v>0</v>
      </c>
      <c r="AG4462">
        <v>0</v>
      </c>
      <c r="AH4462">
        <v>0</v>
      </c>
      <c r="AI4462">
        <v>0</v>
      </c>
      <c r="AK4462">
        <v>0</v>
      </c>
      <c r="AM4462">
        <v>0</v>
      </c>
      <c r="AN4462">
        <v>0</v>
      </c>
      <c r="AO4462">
        <v>0</v>
      </c>
    </row>
    <row r="4463" spans="1:41" x14ac:dyDescent="0.55000000000000004">
      <c r="A4463" t="s">
        <v>8241</v>
      </c>
      <c r="B4463" s="1">
        <v>42116</v>
      </c>
      <c r="C4463">
        <v>17</v>
      </c>
      <c r="D4463">
        <v>4</v>
      </c>
      <c r="E4463" t="s">
        <v>91</v>
      </c>
      <c r="F4463">
        <v>2015</v>
      </c>
      <c r="G4463">
        <v>30</v>
      </c>
      <c r="H4463" t="s">
        <v>87</v>
      </c>
      <c r="I4463" t="s">
        <v>42</v>
      </c>
      <c r="J4463">
        <v>1</v>
      </c>
      <c r="K4463" t="s">
        <v>43</v>
      </c>
      <c r="L4463">
        <v>9</v>
      </c>
      <c r="M4463" t="s">
        <v>413</v>
      </c>
      <c r="N4463" t="s">
        <v>8235</v>
      </c>
      <c r="O4463" t="s">
        <v>9648</v>
      </c>
      <c r="P4463" t="s">
        <v>413</v>
      </c>
      <c r="Q4463" t="s">
        <v>33</v>
      </c>
      <c r="S4463" t="s">
        <v>354</v>
      </c>
      <c r="U4463" t="s">
        <v>8242</v>
      </c>
      <c r="V4463">
        <v>1</v>
      </c>
      <c r="W4463">
        <v>0</v>
      </c>
      <c r="X4463">
        <v>0</v>
      </c>
      <c r="Y4463">
        <v>0</v>
      </c>
      <c r="Z4463">
        <v>0</v>
      </c>
      <c r="AA4463">
        <v>0</v>
      </c>
      <c r="AB4463">
        <v>1</v>
      </c>
      <c r="AC4463">
        <v>0</v>
      </c>
      <c r="AD4463">
        <v>1</v>
      </c>
      <c r="AE4463">
        <v>0</v>
      </c>
      <c r="AF4463">
        <v>0</v>
      </c>
      <c r="AG4463">
        <v>0</v>
      </c>
      <c r="AH4463">
        <v>0</v>
      </c>
      <c r="AI4463">
        <v>0</v>
      </c>
      <c r="AK4463">
        <v>0</v>
      </c>
      <c r="AL4463" t="s">
        <v>65</v>
      </c>
      <c r="AM4463">
        <v>0</v>
      </c>
      <c r="AN4463">
        <v>0</v>
      </c>
      <c r="AO4463">
        <v>0</v>
      </c>
    </row>
    <row r="4464" spans="1:41" x14ac:dyDescent="0.55000000000000004">
      <c r="A4464" t="s">
        <v>8243</v>
      </c>
      <c r="B4464" s="1">
        <v>42150</v>
      </c>
      <c r="C4464">
        <v>22</v>
      </c>
      <c r="D4464">
        <v>5</v>
      </c>
      <c r="E4464" t="s">
        <v>76</v>
      </c>
      <c r="F4464">
        <v>2015</v>
      </c>
      <c r="G4464">
        <v>51</v>
      </c>
      <c r="H4464" t="s">
        <v>52</v>
      </c>
      <c r="I4464" t="s">
        <v>42</v>
      </c>
      <c r="J4464">
        <v>1</v>
      </c>
      <c r="K4464" t="s">
        <v>43</v>
      </c>
      <c r="L4464">
        <v>9</v>
      </c>
      <c r="M4464" t="s">
        <v>413</v>
      </c>
      <c r="N4464" t="s">
        <v>8235</v>
      </c>
      <c r="O4464" t="s">
        <v>9648</v>
      </c>
      <c r="P4464" t="s">
        <v>413</v>
      </c>
      <c r="Q4464" t="s">
        <v>47</v>
      </c>
      <c r="S4464" t="s">
        <v>47</v>
      </c>
      <c r="U4464" t="s">
        <v>184</v>
      </c>
      <c r="V4464">
        <v>1</v>
      </c>
      <c r="W4464">
        <v>0</v>
      </c>
      <c r="X4464">
        <v>0</v>
      </c>
      <c r="Y4464">
        <v>0</v>
      </c>
      <c r="Z4464">
        <v>0</v>
      </c>
      <c r="AA4464">
        <v>0</v>
      </c>
      <c r="AB4464">
        <v>0</v>
      </c>
      <c r="AC4464">
        <v>0</v>
      </c>
      <c r="AD4464">
        <v>0</v>
      </c>
      <c r="AE4464">
        <v>0</v>
      </c>
      <c r="AF4464">
        <v>0</v>
      </c>
      <c r="AG4464">
        <v>0</v>
      </c>
      <c r="AH4464">
        <v>0</v>
      </c>
      <c r="AI4464">
        <v>0</v>
      </c>
      <c r="AK4464">
        <v>0</v>
      </c>
      <c r="AL4464" t="s">
        <v>65</v>
      </c>
      <c r="AM4464">
        <v>0</v>
      </c>
      <c r="AN4464">
        <v>0</v>
      </c>
      <c r="AO4464">
        <v>0</v>
      </c>
    </row>
    <row r="4465" spans="1:41" x14ac:dyDescent="0.55000000000000004">
      <c r="A4465" t="s">
        <v>8244</v>
      </c>
      <c r="B4465" s="1">
        <v>42353</v>
      </c>
      <c r="C4465">
        <v>51</v>
      </c>
      <c r="D4465">
        <v>12</v>
      </c>
      <c r="E4465" t="s">
        <v>57</v>
      </c>
      <c r="F4465">
        <v>2015</v>
      </c>
      <c r="G4465">
        <v>55</v>
      </c>
      <c r="H4465" t="s">
        <v>115</v>
      </c>
      <c r="I4465" t="s">
        <v>42</v>
      </c>
      <c r="J4465">
        <v>1</v>
      </c>
      <c r="K4465" t="s">
        <v>43</v>
      </c>
      <c r="L4465">
        <v>9</v>
      </c>
      <c r="M4465" t="s">
        <v>413</v>
      </c>
      <c r="N4465" t="s">
        <v>8235</v>
      </c>
      <c r="O4465" t="s">
        <v>9648</v>
      </c>
      <c r="P4465" t="s">
        <v>413</v>
      </c>
      <c r="Q4465" t="s">
        <v>47</v>
      </c>
      <c r="S4465" t="s">
        <v>47</v>
      </c>
      <c r="U4465" t="s">
        <v>8245</v>
      </c>
      <c r="V4465">
        <v>0</v>
      </c>
      <c r="W4465">
        <v>0</v>
      </c>
      <c r="X4465">
        <v>0</v>
      </c>
      <c r="Y4465">
        <v>0</v>
      </c>
      <c r="Z4465">
        <v>1</v>
      </c>
      <c r="AA4465">
        <v>0</v>
      </c>
      <c r="AB4465">
        <v>1</v>
      </c>
      <c r="AC4465">
        <v>0</v>
      </c>
      <c r="AD4465">
        <v>1</v>
      </c>
      <c r="AE4465">
        <v>0</v>
      </c>
      <c r="AF4465">
        <v>0</v>
      </c>
      <c r="AG4465">
        <v>0</v>
      </c>
      <c r="AH4465">
        <v>0</v>
      </c>
      <c r="AI4465">
        <v>0</v>
      </c>
      <c r="AK4465">
        <v>0</v>
      </c>
      <c r="AL4465" t="s">
        <v>65</v>
      </c>
      <c r="AM4465">
        <v>1</v>
      </c>
      <c r="AN4465">
        <v>0</v>
      </c>
      <c r="AO4465">
        <v>1</v>
      </c>
    </row>
    <row r="4466" spans="1:41" x14ac:dyDescent="0.55000000000000004">
      <c r="A4466" t="s">
        <v>8246</v>
      </c>
      <c r="B4466" s="1">
        <v>42561</v>
      </c>
      <c r="C4466">
        <v>27</v>
      </c>
      <c r="D4466">
        <v>7</v>
      </c>
      <c r="E4466" t="s">
        <v>105</v>
      </c>
      <c r="F4466">
        <v>2016</v>
      </c>
      <c r="G4466">
        <v>34</v>
      </c>
      <c r="H4466" t="s">
        <v>87</v>
      </c>
      <c r="I4466" t="s">
        <v>42</v>
      </c>
      <c r="J4466">
        <v>1</v>
      </c>
      <c r="K4466" t="s">
        <v>43</v>
      </c>
      <c r="L4466">
        <v>9</v>
      </c>
      <c r="M4466" t="s">
        <v>413</v>
      </c>
      <c r="N4466" t="s">
        <v>8235</v>
      </c>
      <c r="O4466" t="s">
        <v>9648</v>
      </c>
      <c r="P4466" t="s">
        <v>413</v>
      </c>
      <c r="Q4466" t="s">
        <v>47</v>
      </c>
      <c r="S4466" t="s">
        <v>240</v>
      </c>
      <c r="T4466" t="s">
        <v>70</v>
      </c>
      <c r="U4466" t="s">
        <v>8247</v>
      </c>
      <c r="V4466">
        <v>0</v>
      </c>
      <c r="W4466">
        <v>0</v>
      </c>
      <c r="X4466">
        <v>1</v>
      </c>
      <c r="Y4466">
        <v>0</v>
      </c>
      <c r="Z4466">
        <v>1</v>
      </c>
      <c r="AA4466">
        <v>0</v>
      </c>
      <c r="AB4466">
        <v>0</v>
      </c>
      <c r="AC4466">
        <v>0</v>
      </c>
      <c r="AD4466">
        <v>0</v>
      </c>
      <c r="AE4466">
        <v>0</v>
      </c>
      <c r="AF4466">
        <v>0</v>
      </c>
      <c r="AG4466">
        <v>0</v>
      </c>
      <c r="AH4466">
        <v>0</v>
      </c>
      <c r="AI4466">
        <v>0</v>
      </c>
      <c r="AK4466">
        <v>1</v>
      </c>
      <c r="AM4466">
        <v>1</v>
      </c>
      <c r="AN4466">
        <v>1</v>
      </c>
      <c r="AO4466">
        <v>1</v>
      </c>
    </row>
    <row r="4467" spans="1:41" x14ac:dyDescent="0.55000000000000004">
      <c r="A4467" t="s">
        <v>8248</v>
      </c>
      <c r="B4467" s="1">
        <v>42671</v>
      </c>
      <c r="C4467">
        <v>43</v>
      </c>
      <c r="D4467">
        <v>10</v>
      </c>
      <c r="E4467" t="s">
        <v>114</v>
      </c>
      <c r="F4467">
        <v>2016</v>
      </c>
      <c r="G4467">
        <v>25</v>
      </c>
      <c r="H4467" t="s">
        <v>87</v>
      </c>
      <c r="I4467" t="s">
        <v>42</v>
      </c>
      <c r="J4467">
        <v>1</v>
      </c>
      <c r="K4467" t="s">
        <v>43</v>
      </c>
      <c r="L4467">
        <v>9</v>
      </c>
      <c r="M4467" t="s">
        <v>413</v>
      </c>
      <c r="N4467" t="s">
        <v>8235</v>
      </c>
      <c r="O4467" t="s">
        <v>9648</v>
      </c>
      <c r="P4467" t="s">
        <v>413</v>
      </c>
      <c r="Q4467" t="s">
        <v>47</v>
      </c>
      <c r="S4467" t="s">
        <v>47</v>
      </c>
      <c r="T4467" t="s">
        <v>63</v>
      </c>
      <c r="U4467" t="s">
        <v>8249</v>
      </c>
      <c r="V4467">
        <v>1</v>
      </c>
      <c r="W4467">
        <v>0</v>
      </c>
      <c r="X4467">
        <v>1</v>
      </c>
      <c r="Y4467">
        <v>0</v>
      </c>
      <c r="Z4467">
        <v>0</v>
      </c>
      <c r="AA4467">
        <v>0</v>
      </c>
      <c r="AB4467">
        <v>1</v>
      </c>
      <c r="AC4467">
        <v>0</v>
      </c>
      <c r="AD4467">
        <v>0</v>
      </c>
      <c r="AE4467">
        <v>0</v>
      </c>
      <c r="AF4467">
        <v>0</v>
      </c>
      <c r="AG4467">
        <v>0</v>
      </c>
      <c r="AH4467">
        <v>0</v>
      </c>
      <c r="AI4467">
        <v>0</v>
      </c>
      <c r="AK4467">
        <v>0</v>
      </c>
      <c r="AL4467" t="s">
        <v>65</v>
      </c>
      <c r="AM4467">
        <v>0</v>
      </c>
      <c r="AN4467">
        <v>1</v>
      </c>
      <c r="AO4467">
        <v>1</v>
      </c>
    </row>
    <row r="4468" spans="1:41" x14ac:dyDescent="0.55000000000000004">
      <c r="A4468" t="s">
        <v>8250</v>
      </c>
      <c r="B4468" s="1">
        <v>42730</v>
      </c>
      <c r="C4468">
        <v>52</v>
      </c>
      <c r="D4468">
        <v>12</v>
      </c>
      <c r="E4468" t="s">
        <v>57</v>
      </c>
      <c r="F4468">
        <v>2016</v>
      </c>
      <c r="G4468">
        <v>35</v>
      </c>
      <c r="H4468" t="s">
        <v>41</v>
      </c>
      <c r="I4468" t="s">
        <v>42</v>
      </c>
      <c r="J4468">
        <v>1</v>
      </c>
      <c r="K4468" t="s">
        <v>33</v>
      </c>
      <c r="L4468">
        <v>0</v>
      </c>
      <c r="M4468" t="s">
        <v>413</v>
      </c>
      <c r="N4468" t="s">
        <v>8235</v>
      </c>
      <c r="O4468" t="s">
        <v>9648</v>
      </c>
      <c r="P4468" t="s">
        <v>413</v>
      </c>
      <c r="Q4468" t="s">
        <v>47</v>
      </c>
      <c r="S4468" t="s">
        <v>47</v>
      </c>
      <c r="T4468" t="s">
        <v>63</v>
      </c>
      <c r="U4468" t="s">
        <v>64</v>
      </c>
      <c r="V4468">
        <v>0</v>
      </c>
      <c r="W4468">
        <v>0</v>
      </c>
      <c r="X4468">
        <v>1</v>
      </c>
      <c r="Y4468">
        <v>0</v>
      </c>
      <c r="Z4468">
        <v>0</v>
      </c>
      <c r="AA4468">
        <v>0</v>
      </c>
      <c r="AB4468">
        <v>0</v>
      </c>
      <c r="AC4468">
        <v>0</v>
      </c>
      <c r="AD4468">
        <v>0</v>
      </c>
      <c r="AE4468">
        <v>0</v>
      </c>
      <c r="AF4468">
        <v>0</v>
      </c>
      <c r="AG4468">
        <v>0</v>
      </c>
      <c r="AH4468">
        <v>0</v>
      </c>
      <c r="AI4468">
        <v>0</v>
      </c>
      <c r="AK4468">
        <v>0</v>
      </c>
      <c r="AL4468" t="s">
        <v>65</v>
      </c>
      <c r="AM4468">
        <v>0</v>
      </c>
      <c r="AN4468">
        <v>1</v>
      </c>
      <c r="AO4468">
        <v>1</v>
      </c>
    </row>
    <row r="4469" spans="1:41" x14ac:dyDescent="0.55000000000000004">
      <c r="A4469" t="s">
        <v>8251</v>
      </c>
      <c r="B4469" s="1">
        <v>42915</v>
      </c>
      <c r="C4469">
        <v>26</v>
      </c>
      <c r="D4469">
        <v>6</v>
      </c>
      <c r="E4469" t="s">
        <v>101</v>
      </c>
      <c r="F4469">
        <v>2017</v>
      </c>
      <c r="G4469">
        <v>21</v>
      </c>
      <c r="H4469" t="s">
        <v>62</v>
      </c>
      <c r="I4469" t="s">
        <v>42</v>
      </c>
      <c r="J4469">
        <v>1</v>
      </c>
      <c r="K4469" t="s">
        <v>43</v>
      </c>
      <c r="L4469">
        <v>9</v>
      </c>
      <c r="M4469" t="s">
        <v>413</v>
      </c>
      <c r="N4469" t="s">
        <v>8235</v>
      </c>
      <c r="O4469" t="s">
        <v>9648</v>
      </c>
      <c r="P4469" t="s">
        <v>413</v>
      </c>
      <c r="Q4469" t="s">
        <v>47</v>
      </c>
      <c r="U4469" t="s">
        <v>8252</v>
      </c>
      <c r="V4469">
        <v>1</v>
      </c>
      <c r="W4469">
        <v>0</v>
      </c>
      <c r="X4469">
        <v>1</v>
      </c>
      <c r="Y4469">
        <v>0</v>
      </c>
      <c r="Z4469">
        <v>0</v>
      </c>
      <c r="AA4469">
        <v>0</v>
      </c>
      <c r="AB4469">
        <v>0</v>
      </c>
      <c r="AC4469">
        <v>0</v>
      </c>
      <c r="AD4469">
        <v>0</v>
      </c>
      <c r="AE4469">
        <v>0</v>
      </c>
      <c r="AF4469">
        <v>0</v>
      </c>
      <c r="AG4469">
        <v>0</v>
      </c>
      <c r="AH4469">
        <v>0</v>
      </c>
      <c r="AI4469">
        <v>0</v>
      </c>
      <c r="AK4469">
        <v>0</v>
      </c>
      <c r="AM4469">
        <v>0</v>
      </c>
      <c r="AN4469">
        <v>1</v>
      </c>
      <c r="AO4469">
        <v>1</v>
      </c>
    </row>
    <row r="4470" spans="1:41" x14ac:dyDescent="0.55000000000000004">
      <c r="A4470" t="s">
        <v>8253</v>
      </c>
      <c r="B4470" s="1">
        <v>42975</v>
      </c>
      <c r="C4470">
        <v>35</v>
      </c>
      <c r="D4470">
        <v>8</v>
      </c>
      <c r="E4470" t="s">
        <v>109</v>
      </c>
      <c r="F4470">
        <v>2017</v>
      </c>
      <c r="G4470">
        <v>24</v>
      </c>
      <c r="H4470" t="s">
        <v>62</v>
      </c>
      <c r="I4470" t="s">
        <v>42</v>
      </c>
      <c r="J4470">
        <v>1</v>
      </c>
      <c r="K4470" t="s">
        <v>43</v>
      </c>
      <c r="L4470">
        <v>9</v>
      </c>
      <c r="M4470" t="s">
        <v>413</v>
      </c>
      <c r="N4470" t="s">
        <v>8235</v>
      </c>
      <c r="O4470" t="s">
        <v>9648</v>
      </c>
      <c r="P4470" t="s">
        <v>413</v>
      </c>
      <c r="Q4470" t="s">
        <v>47</v>
      </c>
      <c r="S4470" t="s">
        <v>47</v>
      </c>
      <c r="T4470" t="s">
        <v>314</v>
      </c>
      <c r="U4470" t="s">
        <v>6481</v>
      </c>
      <c r="V4470">
        <v>0</v>
      </c>
      <c r="W4470">
        <v>0</v>
      </c>
      <c r="X4470">
        <v>1</v>
      </c>
      <c r="Y4470">
        <v>0</v>
      </c>
      <c r="Z4470">
        <v>0</v>
      </c>
      <c r="AA4470">
        <v>0</v>
      </c>
      <c r="AB4470">
        <v>0</v>
      </c>
      <c r="AC4470">
        <v>0</v>
      </c>
      <c r="AD4470">
        <v>1</v>
      </c>
      <c r="AE4470">
        <v>0</v>
      </c>
      <c r="AF4470">
        <v>0</v>
      </c>
      <c r="AG4470">
        <v>0</v>
      </c>
      <c r="AH4470">
        <v>0</v>
      </c>
      <c r="AI4470">
        <v>0</v>
      </c>
      <c r="AK4470">
        <v>0</v>
      </c>
      <c r="AM4470">
        <v>0</v>
      </c>
      <c r="AN4470">
        <v>1</v>
      </c>
      <c r="AO4470">
        <v>1</v>
      </c>
    </row>
    <row r="4471" spans="1:41" x14ac:dyDescent="0.55000000000000004">
      <c r="A4471" t="s">
        <v>8254</v>
      </c>
      <c r="B4471" s="1">
        <v>43067</v>
      </c>
      <c r="C4471">
        <v>48</v>
      </c>
      <c r="D4471">
        <v>11</v>
      </c>
      <c r="E4471" t="s">
        <v>119</v>
      </c>
      <c r="F4471">
        <v>2017</v>
      </c>
      <c r="G4471">
        <v>30</v>
      </c>
      <c r="H4471" t="s">
        <v>87</v>
      </c>
      <c r="I4471" t="s">
        <v>42</v>
      </c>
      <c r="J4471">
        <v>1</v>
      </c>
      <c r="K4471" t="s">
        <v>43</v>
      </c>
      <c r="L4471">
        <v>9</v>
      </c>
      <c r="M4471" t="s">
        <v>413</v>
      </c>
      <c r="N4471" t="s">
        <v>8235</v>
      </c>
      <c r="O4471" t="s">
        <v>9648</v>
      </c>
      <c r="P4471" t="s">
        <v>413</v>
      </c>
      <c r="Q4471" t="s">
        <v>33</v>
      </c>
      <c r="R4471" t="s">
        <v>130</v>
      </c>
      <c r="S4471" t="s">
        <v>47</v>
      </c>
      <c r="T4471" t="s">
        <v>48</v>
      </c>
      <c r="U4471" t="s">
        <v>8255</v>
      </c>
      <c r="V4471">
        <v>1</v>
      </c>
      <c r="W4471">
        <v>0</v>
      </c>
      <c r="X4471">
        <v>1</v>
      </c>
      <c r="Y4471">
        <v>1</v>
      </c>
      <c r="Z4471">
        <v>0</v>
      </c>
      <c r="AA4471">
        <v>0</v>
      </c>
      <c r="AB4471">
        <v>0</v>
      </c>
      <c r="AC4471">
        <v>0</v>
      </c>
      <c r="AD4471">
        <v>1</v>
      </c>
      <c r="AE4471">
        <v>0</v>
      </c>
      <c r="AF4471">
        <v>0</v>
      </c>
      <c r="AG4471">
        <v>0</v>
      </c>
      <c r="AH4471">
        <v>0</v>
      </c>
      <c r="AI4471">
        <v>0</v>
      </c>
      <c r="AK4471">
        <v>0</v>
      </c>
      <c r="AM4471">
        <v>0</v>
      </c>
      <c r="AN4471">
        <v>1</v>
      </c>
      <c r="AO4471">
        <v>1</v>
      </c>
    </row>
    <row r="4472" spans="1:41" x14ac:dyDescent="0.55000000000000004">
      <c r="A4472" t="s">
        <v>8256</v>
      </c>
      <c r="B4472" s="1">
        <v>41183</v>
      </c>
      <c r="C4472">
        <v>40</v>
      </c>
      <c r="D4472">
        <v>10</v>
      </c>
      <c r="E4472" t="s">
        <v>114</v>
      </c>
      <c r="F4472">
        <v>2012</v>
      </c>
      <c r="G4472">
        <v>51</v>
      </c>
      <c r="H4472" t="s">
        <v>52</v>
      </c>
      <c r="I4472" t="s">
        <v>42</v>
      </c>
      <c r="J4472">
        <v>1</v>
      </c>
      <c r="K4472" t="s">
        <v>43</v>
      </c>
      <c r="L4472">
        <v>9</v>
      </c>
      <c r="M4472" t="s">
        <v>8257</v>
      </c>
      <c r="N4472" t="s">
        <v>8258</v>
      </c>
      <c r="O4472" t="s">
        <v>9648</v>
      </c>
      <c r="P4472" t="s">
        <v>3267</v>
      </c>
      <c r="Q4472" t="s">
        <v>47</v>
      </c>
      <c r="S4472" t="s">
        <v>47</v>
      </c>
      <c r="T4472" t="s">
        <v>102</v>
      </c>
      <c r="U4472" t="s">
        <v>422</v>
      </c>
      <c r="V4472">
        <v>1</v>
      </c>
      <c r="W4472">
        <v>0</v>
      </c>
      <c r="X4472">
        <v>0</v>
      </c>
      <c r="Y4472">
        <v>0</v>
      </c>
      <c r="Z4472">
        <v>0</v>
      </c>
      <c r="AA4472">
        <v>0</v>
      </c>
      <c r="AB4472">
        <v>0</v>
      </c>
      <c r="AC4472">
        <v>0</v>
      </c>
      <c r="AD4472">
        <v>0</v>
      </c>
      <c r="AE4472">
        <v>0</v>
      </c>
      <c r="AF4472">
        <v>0</v>
      </c>
      <c r="AG4472">
        <v>0</v>
      </c>
      <c r="AH4472">
        <v>0</v>
      </c>
      <c r="AI4472">
        <v>0</v>
      </c>
      <c r="AK4472">
        <v>0</v>
      </c>
      <c r="AM4472">
        <v>0</v>
      </c>
      <c r="AN4472">
        <v>0</v>
      </c>
      <c r="AO4472">
        <v>0</v>
      </c>
    </row>
    <row r="4473" spans="1:41" x14ac:dyDescent="0.55000000000000004">
      <c r="A4473" t="s">
        <v>8259</v>
      </c>
      <c r="B4473" s="1">
        <v>42295</v>
      </c>
      <c r="C4473">
        <v>42</v>
      </c>
      <c r="D4473">
        <v>10</v>
      </c>
      <c r="E4473" t="s">
        <v>114</v>
      </c>
      <c r="F4473">
        <v>2015</v>
      </c>
      <c r="G4473">
        <v>49</v>
      </c>
      <c r="H4473" t="s">
        <v>52</v>
      </c>
      <c r="I4473" t="s">
        <v>42</v>
      </c>
      <c r="J4473">
        <v>1</v>
      </c>
      <c r="K4473" t="s">
        <v>43</v>
      </c>
      <c r="L4473">
        <v>9</v>
      </c>
      <c r="M4473" t="s">
        <v>8257</v>
      </c>
      <c r="N4473" t="s">
        <v>8258</v>
      </c>
      <c r="O4473" t="s">
        <v>9648</v>
      </c>
      <c r="P4473" t="s">
        <v>3267</v>
      </c>
      <c r="Q4473" t="s">
        <v>47</v>
      </c>
      <c r="S4473" t="s">
        <v>47</v>
      </c>
      <c r="U4473" t="s">
        <v>55</v>
      </c>
      <c r="V4473">
        <v>1</v>
      </c>
      <c r="W4473">
        <v>0</v>
      </c>
      <c r="X4473">
        <v>0</v>
      </c>
      <c r="Y4473">
        <v>0</v>
      </c>
      <c r="Z4473">
        <v>0</v>
      </c>
      <c r="AA4473">
        <v>0</v>
      </c>
      <c r="AB4473">
        <v>0</v>
      </c>
      <c r="AC4473">
        <v>0</v>
      </c>
      <c r="AD4473">
        <v>0</v>
      </c>
      <c r="AE4473">
        <v>0</v>
      </c>
      <c r="AF4473">
        <v>0</v>
      </c>
      <c r="AG4473">
        <v>0</v>
      </c>
      <c r="AH4473">
        <v>0</v>
      </c>
      <c r="AI4473">
        <v>0</v>
      </c>
      <c r="AK4473">
        <v>0</v>
      </c>
      <c r="AL4473" t="s">
        <v>65</v>
      </c>
      <c r="AM4473">
        <v>0</v>
      </c>
      <c r="AN4473">
        <v>0</v>
      </c>
      <c r="AO4473">
        <v>0</v>
      </c>
    </row>
    <row r="4474" spans="1:41" x14ac:dyDescent="0.55000000000000004">
      <c r="A4474" t="s">
        <v>8260</v>
      </c>
      <c r="B4474" s="1">
        <v>42468</v>
      </c>
      <c r="C4474">
        <v>14</v>
      </c>
      <c r="D4474">
        <v>4</v>
      </c>
      <c r="E4474" t="s">
        <v>91</v>
      </c>
      <c r="F4474">
        <v>2016</v>
      </c>
      <c r="G4474">
        <v>44</v>
      </c>
      <c r="H4474" t="s">
        <v>41</v>
      </c>
      <c r="I4474" t="s">
        <v>53</v>
      </c>
      <c r="J4474">
        <v>0</v>
      </c>
      <c r="K4474" t="s">
        <v>43</v>
      </c>
      <c r="L4474">
        <v>9</v>
      </c>
      <c r="M4474" t="s">
        <v>8257</v>
      </c>
      <c r="N4474" t="s">
        <v>8258</v>
      </c>
      <c r="O4474" t="s">
        <v>9648</v>
      </c>
      <c r="P4474" t="s">
        <v>3267</v>
      </c>
      <c r="Q4474" t="s">
        <v>47</v>
      </c>
      <c r="S4474" t="s">
        <v>47</v>
      </c>
      <c r="T4474" t="s">
        <v>70</v>
      </c>
      <c r="U4474" t="s">
        <v>8261</v>
      </c>
      <c r="V4474">
        <v>1</v>
      </c>
      <c r="W4474">
        <v>0</v>
      </c>
      <c r="X4474">
        <v>1</v>
      </c>
      <c r="Y4474">
        <v>0</v>
      </c>
      <c r="Z4474">
        <v>0</v>
      </c>
      <c r="AA4474">
        <v>0</v>
      </c>
      <c r="AB4474">
        <v>0</v>
      </c>
      <c r="AC4474">
        <v>0</v>
      </c>
      <c r="AD4474">
        <v>1</v>
      </c>
      <c r="AE4474">
        <v>0</v>
      </c>
      <c r="AF4474">
        <v>0</v>
      </c>
      <c r="AG4474">
        <v>0</v>
      </c>
      <c r="AH4474">
        <v>0</v>
      </c>
      <c r="AI4474">
        <v>0</v>
      </c>
      <c r="AK4474">
        <v>0</v>
      </c>
      <c r="AL4474" t="s">
        <v>65</v>
      </c>
      <c r="AM4474">
        <v>0</v>
      </c>
      <c r="AN4474">
        <v>1</v>
      </c>
      <c r="AO4474">
        <v>1</v>
      </c>
    </row>
    <row r="4475" spans="1:41" x14ac:dyDescent="0.55000000000000004">
      <c r="A4475" t="s">
        <v>8262</v>
      </c>
      <c r="B4475" s="1">
        <v>42527</v>
      </c>
      <c r="C4475">
        <v>23</v>
      </c>
      <c r="D4475">
        <v>6</v>
      </c>
      <c r="E4475" t="s">
        <v>101</v>
      </c>
      <c r="F4475">
        <v>2016</v>
      </c>
      <c r="G4475">
        <v>32</v>
      </c>
      <c r="H4475" t="s">
        <v>87</v>
      </c>
      <c r="I4475" t="s">
        <v>42</v>
      </c>
      <c r="J4475">
        <v>1</v>
      </c>
      <c r="K4475" t="s">
        <v>43</v>
      </c>
      <c r="L4475">
        <v>9</v>
      </c>
      <c r="M4475" t="s">
        <v>8257</v>
      </c>
      <c r="N4475" t="s">
        <v>8258</v>
      </c>
      <c r="O4475" t="s">
        <v>9648</v>
      </c>
      <c r="P4475" t="s">
        <v>3267</v>
      </c>
      <c r="Q4475" t="s">
        <v>47</v>
      </c>
      <c r="S4475" t="s">
        <v>47</v>
      </c>
      <c r="T4475" t="s">
        <v>258</v>
      </c>
      <c r="U4475" t="s">
        <v>8263</v>
      </c>
      <c r="V4475">
        <v>1</v>
      </c>
      <c r="W4475">
        <v>0</v>
      </c>
      <c r="X4475">
        <v>1</v>
      </c>
      <c r="Y4475">
        <v>0</v>
      </c>
      <c r="Z4475">
        <v>0</v>
      </c>
      <c r="AA4475">
        <v>0</v>
      </c>
      <c r="AB4475">
        <v>0</v>
      </c>
      <c r="AC4475">
        <v>0</v>
      </c>
      <c r="AD4475">
        <v>1</v>
      </c>
      <c r="AE4475">
        <v>0</v>
      </c>
      <c r="AF4475">
        <v>0</v>
      </c>
      <c r="AG4475">
        <v>0</v>
      </c>
      <c r="AH4475">
        <v>0</v>
      </c>
      <c r="AI4475">
        <v>0</v>
      </c>
      <c r="AK4475">
        <v>0</v>
      </c>
      <c r="AL4475" t="s">
        <v>65</v>
      </c>
      <c r="AM4475">
        <v>0</v>
      </c>
      <c r="AN4475">
        <v>1</v>
      </c>
      <c r="AO4475">
        <v>1</v>
      </c>
    </row>
    <row r="4476" spans="1:41" x14ac:dyDescent="0.55000000000000004">
      <c r="A4476" t="s">
        <v>8264</v>
      </c>
      <c r="B4476" s="1">
        <v>42698</v>
      </c>
      <c r="C4476">
        <v>47</v>
      </c>
      <c r="D4476">
        <v>11</v>
      </c>
      <c r="E4476" t="s">
        <v>119</v>
      </c>
      <c r="F4476">
        <v>2016</v>
      </c>
      <c r="G4476">
        <v>47</v>
      </c>
      <c r="H4476" t="s">
        <v>52</v>
      </c>
      <c r="I4476" t="s">
        <v>42</v>
      </c>
      <c r="J4476">
        <v>1</v>
      </c>
      <c r="K4476" t="s">
        <v>43</v>
      </c>
      <c r="L4476">
        <v>9</v>
      </c>
      <c r="M4476" t="s">
        <v>8257</v>
      </c>
      <c r="N4476" t="s">
        <v>8258</v>
      </c>
      <c r="O4476" t="s">
        <v>9648</v>
      </c>
      <c r="P4476" t="s">
        <v>3267</v>
      </c>
      <c r="Q4476" t="s">
        <v>47</v>
      </c>
      <c r="S4476" t="s">
        <v>47</v>
      </c>
      <c r="T4476" t="s">
        <v>63</v>
      </c>
      <c r="U4476" t="s">
        <v>671</v>
      </c>
      <c r="V4476">
        <v>1</v>
      </c>
      <c r="W4476">
        <v>0</v>
      </c>
      <c r="X4476">
        <v>1</v>
      </c>
      <c r="Y4476">
        <v>0</v>
      </c>
      <c r="Z4476">
        <v>0</v>
      </c>
      <c r="AA4476">
        <v>0</v>
      </c>
      <c r="AB4476">
        <v>0</v>
      </c>
      <c r="AC4476">
        <v>0</v>
      </c>
      <c r="AD4476">
        <v>0</v>
      </c>
      <c r="AE4476">
        <v>0</v>
      </c>
      <c r="AF4476">
        <v>0</v>
      </c>
      <c r="AG4476">
        <v>0</v>
      </c>
      <c r="AH4476">
        <v>0</v>
      </c>
      <c r="AI4476">
        <v>0</v>
      </c>
      <c r="AK4476">
        <v>0</v>
      </c>
      <c r="AL4476" t="s">
        <v>65</v>
      </c>
      <c r="AM4476">
        <v>0</v>
      </c>
      <c r="AN4476">
        <v>1</v>
      </c>
      <c r="AO4476">
        <v>1</v>
      </c>
    </row>
    <row r="4477" spans="1:41" x14ac:dyDescent="0.55000000000000004">
      <c r="A4477" t="s">
        <v>8265</v>
      </c>
      <c r="B4477" s="1">
        <v>42733</v>
      </c>
      <c r="C4477">
        <v>52</v>
      </c>
      <c r="D4477">
        <v>12</v>
      </c>
      <c r="E4477" t="s">
        <v>57</v>
      </c>
      <c r="F4477">
        <v>2016</v>
      </c>
      <c r="G4477">
        <v>67</v>
      </c>
      <c r="H4477" t="s">
        <v>196</v>
      </c>
      <c r="I4477" t="s">
        <v>42</v>
      </c>
      <c r="J4477">
        <v>1</v>
      </c>
      <c r="K4477" t="s">
        <v>123</v>
      </c>
      <c r="L4477">
        <v>3</v>
      </c>
      <c r="M4477" t="s">
        <v>8257</v>
      </c>
      <c r="N4477" t="s">
        <v>8258</v>
      </c>
      <c r="O4477" t="s">
        <v>9648</v>
      </c>
      <c r="P4477" t="s">
        <v>3267</v>
      </c>
      <c r="Q4477" t="s">
        <v>47</v>
      </c>
      <c r="U4477" t="s">
        <v>8266</v>
      </c>
      <c r="V4477">
        <v>0</v>
      </c>
      <c r="W4477">
        <v>0</v>
      </c>
      <c r="X4477">
        <v>0</v>
      </c>
      <c r="Y4477">
        <v>0</v>
      </c>
      <c r="Z4477">
        <v>1</v>
      </c>
      <c r="AA4477">
        <v>0</v>
      </c>
      <c r="AB4477">
        <v>1</v>
      </c>
      <c r="AC4477">
        <v>0</v>
      </c>
      <c r="AD4477">
        <v>0</v>
      </c>
      <c r="AE4477">
        <v>0</v>
      </c>
      <c r="AF4477">
        <v>0</v>
      </c>
      <c r="AG4477">
        <v>0</v>
      </c>
      <c r="AH4477">
        <v>0</v>
      </c>
      <c r="AI4477">
        <v>0</v>
      </c>
      <c r="AK4477">
        <v>0</v>
      </c>
      <c r="AL4477" t="s">
        <v>65</v>
      </c>
      <c r="AM4477">
        <v>1</v>
      </c>
      <c r="AN4477">
        <v>0</v>
      </c>
      <c r="AO4477">
        <v>1</v>
      </c>
    </row>
    <row r="4478" spans="1:41" x14ac:dyDescent="0.55000000000000004">
      <c r="A4478" t="s">
        <v>8267</v>
      </c>
      <c r="B4478" s="1">
        <v>43014</v>
      </c>
      <c r="C4478">
        <v>40</v>
      </c>
      <c r="D4478">
        <v>10</v>
      </c>
      <c r="E4478" t="s">
        <v>114</v>
      </c>
      <c r="F4478">
        <v>2017</v>
      </c>
      <c r="G4478">
        <v>53</v>
      </c>
      <c r="H4478" t="s">
        <v>52</v>
      </c>
      <c r="I4478" t="s">
        <v>42</v>
      </c>
      <c r="J4478">
        <v>1</v>
      </c>
      <c r="K4478" t="s">
        <v>43</v>
      </c>
      <c r="L4478">
        <v>9</v>
      </c>
      <c r="M4478" t="s">
        <v>8257</v>
      </c>
      <c r="N4478" t="s">
        <v>8258</v>
      </c>
      <c r="O4478" t="s">
        <v>9648</v>
      </c>
      <c r="P4478" t="s">
        <v>3267</v>
      </c>
      <c r="Q4478" t="s">
        <v>47</v>
      </c>
      <c r="S4478" t="s">
        <v>47</v>
      </c>
      <c r="T4478" t="s">
        <v>63</v>
      </c>
      <c r="U4478" t="s">
        <v>8268</v>
      </c>
      <c r="V4478">
        <v>0</v>
      </c>
      <c r="W4478">
        <v>0</v>
      </c>
      <c r="X4478">
        <v>0</v>
      </c>
      <c r="Y4478">
        <v>0</v>
      </c>
      <c r="Z4478">
        <v>1</v>
      </c>
      <c r="AA4478">
        <v>0</v>
      </c>
      <c r="AB4478">
        <v>0</v>
      </c>
      <c r="AC4478">
        <v>0</v>
      </c>
      <c r="AD4478">
        <v>1</v>
      </c>
      <c r="AE4478">
        <v>0</v>
      </c>
      <c r="AF4478">
        <v>0</v>
      </c>
      <c r="AG4478">
        <v>0</v>
      </c>
      <c r="AH4478">
        <v>0</v>
      </c>
      <c r="AI4478">
        <v>0</v>
      </c>
      <c r="AK4478">
        <v>0</v>
      </c>
      <c r="AM4478">
        <v>1</v>
      </c>
      <c r="AN4478">
        <v>0</v>
      </c>
      <c r="AO4478">
        <v>1</v>
      </c>
    </row>
    <row r="4479" spans="1:41" x14ac:dyDescent="0.55000000000000004">
      <c r="A4479" t="s">
        <v>8269</v>
      </c>
      <c r="B4479" s="1">
        <v>43073</v>
      </c>
      <c r="C4479">
        <v>49</v>
      </c>
      <c r="D4479">
        <v>12</v>
      </c>
      <c r="E4479" t="s">
        <v>57</v>
      </c>
      <c r="F4479">
        <v>2017</v>
      </c>
      <c r="G4479">
        <v>29</v>
      </c>
      <c r="H4479" t="s">
        <v>87</v>
      </c>
      <c r="I4479" t="s">
        <v>42</v>
      </c>
      <c r="J4479">
        <v>1</v>
      </c>
      <c r="K4479" t="s">
        <v>43</v>
      </c>
      <c r="L4479">
        <v>9</v>
      </c>
      <c r="M4479" t="s">
        <v>8257</v>
      </c>
      <c r="N4479" t="s">
        <v>8258</v>
      </c>
      <c r="O4479" t="s">
        <v>9648</v>
      </c>
      <c r="P4479" t="s">
        <v>3267</v>
      </c>
      <c r="Q4479" t="s">
        <v>33</v>
      </c>
      <c r="R4479" t="s">
        <v>8270</v>
      </c>
      <c r="S4479" t="s">
        <v>455</v>
      </c>
      <c r="T4479" t="s">
        <v>48</v>
      </c>
      <c r="U4479" t="s">
        <v>3060</v>
      </c>
      <c r="V4479">
        <v>0</v>
      </c>
      <c r="W4479">
        <v>0</v>
      </c>
      <c r="X4479">
        <v>1</v>
      </c>
      <c r="Y4479">
        <v>0</v>
      </c>
      <c r="Z4479">
        <v>0</v>
      </c>
      <c r="AA4479">
        <v>0</v>
      </c>
      <c r="AB4479">
        <v>1</v>
      </c>
      <c r="AC4479">
        <v>0</v>
      </c>
      <c r="AD4479">
        <v>0</v>
      </c>
      <c r="AE4479">
        <v>0</v>
      </c>
      <c r="AF4479">
        <v>0</v>
      </c>
      <c r="AG4479">
        <v>0</v>
      </c>
      <c r="AH4479">
        <v>0</v>
      </c>
      <c r="AI4479">
        <v>0</v>
      </c>
      <c r="AK4479">
        <v>0</v>
      </c>
      <c r="AM4479">
        <v>0</v>
      </c>
      <c r="AN4479">
        <v>1</v>
      </c>
      <c r="AO4479">
        <v>1</v>
      </c>
    </row>
    <row r="4480" spans="1:41" x14ac:dyDescent="0.55000000000000004">
      <c r="A4480" t="s">
        <v>8271</v>
      </c>
      <c r="B4480" s="1">
        <v>43119</v>
      </c>
      <c r="C4480">
        <v>3</v>
      </c>
      <c r="D4480">
        <v>1</v>
      </c>
      <c r="E4480" t="s">
        <v>40</v>
      </c>
      <c r="F4480">
        <v>2018</v>
      </c>
      <c r="G4480">
        <v>29</v>
      </c>
      <c r="H4480" t="s">
        <v>87</v>
      </c>
      <c r="I4480" t="s">
        <v>42</v>
      </c>
      <c r="J4480">
        <v>1</v>
      </c>
      <c r="K4480" t="s">
        <v>43</v>
      </c>
      <c r="L4480">
        <v>9</v>
      </c>
      <c r="M4480" t="s">
        <v>8257</v>
      </c>
      <c r="N4480" t="s">
        <v>8258</v>
      </c>
      <c r="O4480" t="s">
        <v>9648</v>
      </c>
      <c r="P4480" t="s">
        <v>3267</v>
      </c>
      <c r="Q4480" t="s">
        <v>47</v>
      </c>
      <c r="S4480" t="s">
        <v>47</v>
      </c>
      <c r="T4480" t="s">
        <v>63</v>
      </c>
      <c r="U4480" t="s">
        <v>64</v>
      </c>
      <c r="V4480">
        <v>0</v>
      </c>
      <c r="W4480">
        <v>0</v>
      </c>
      <c r="X4480">
        <v>1</v>
      </c>
      <c r="Y4480">
        <v>0</v>
      </c>
      <c r="Z4480">
        <v>0</v>
      </c>
      <c r="AA4480">
        <v>0</v>
      </c>
      <c r="AB4480">
        <v>0</v>
      </c>
      <c r="AC4480">
        <v>0</v>
      </c>
      <c r="AD4480">
        <v>0</v>
      </c>
      <c r="AE4480">
        <v>0</v>
      </c>
      <c r="AF4480">
        <v>0</v>
      </c>
      <c r="AG4480">
        <v>0</v>
      </c>
      <c r="AH4480">
        <v>0</v>
      </c>
      <c r="AI4480">
        <v>0</v>
      </c>
      <c r="AK4480">
        <v>0</v>
      </c>
      <c r="AL4480" t="s">
        <v>65</v>
      </c>
      <c r="AM4480">
        <v>0</v>
      </c>
      <c r="AN4480">
        <v>1</v>
      </c>
      <c r="AO4480">
        <v>1</v>
      </c>
    </row>
    <row r="4481" spans="1:41" x14ac:dyDescent="0.55000000000000004">
      <c r="A4481" t="s">
        <v>8272</v>
      </c>
      <c r="B4481" s="1">
        <v>43178</v>
      </c>
      <c r="C4481">
        <v>12</v>
      </c>
      <c r="D4481">
        <v>3</v>
      </c>
      <c r="E4481" t="s">
        <v>67</v>
      </c>
      <c r="F4481">
        <v>2018</v>
      </c>
      <c r="G4481">
        <v>63</v>
      </c>
      <c r="H4481" t="s">
        <v>115</v>
      </c>
      <c r="I4481" t="s">
        <v>53</v>
      </c>
      <c r="J4481">
        <v>0</v>
      </c>
      <c r="K4481" t="s">
        <v>43</v>
      </c>
      <c r="L4481">
        <v>9</v>
      </c>
      <c r="M4481" t="s">
        <v>8257</v>
      </c>
      <c r="N4481" t="s">
        <v>8258</v>
      </c>
      <c r="O4481" t="s">
        <v>9648</v>
      </c>
      <c r="P4481" t="s">
        <v>3267</v>
      </c>
      <c r="Q4481" t="s">
        <v>47</v>
      </c>
      <c r="S4481" t="s">
        <v>47</v>
      </c>
      <c r="T4481" t="s">
        <v>5202</v>
      </c>
      <c r="U4481" t="s">
        <v>8273</v>
      </c>
      <c r="V4481">
        <v>0</v>
      </c>
      <c r="W4481">
        <v>0</v>
      </c>
      <c r="X4481">
        <v>0</v>
      </c>
      <c r="Y4481">
        <v>0</v>
      </c>
      <c r="Z4481">
        <v>0</v>
      </c>
      <c r="AA4481">
        <v>0</v>
      </c>
      <c r="AB4481">
        <v>1</v>
      </c>
      <c r="AC4481">
        <v>0</v>
      </c>
      <c r="AD4481">
        <v>1</v>
      </c>
      <c r="AE4481">
        <v>0</v>
      </c>
      <c r="AF4481">
        <v>0</v>
      </c>
      <c r="AG4481">
        <v>0</v>
      </c>
      <c r="AH4481">
        <v>0</v>
      </c>
      <c r="AI4481">
        <v>0</v>
      </c>
      <c r="AK4481">
        <v>0</v>
      </c>
      <c r="AM4481">
        <v>0</v>
      </c>
      <c r="AN4481">
        <v>0</v>
      </c>
      <c r="AO4481">
        <v>0</v>
      </c>
    </row>
    <row r="4482" spans="1:41" x14ac:dyDescent="0.55000000000000004">
      <c r="A4482" t="s">
        <v>8274</v>
      </c>
      <c r="B4482" s="1">
        <v>43319</v>
      </c>
      <c r="C4482">
        <v>32</v>
      </c>
      <c r="D4482">
        <v>8</v>
      </c>
      <c r="E4482" t="s">
        <v>109</v>
      </c>
      <c r="F4482">
        <v>2018</v>
      </c>
      <c r="G4482">
        <v>58</v>
      </c>
      <c r="H4482" t="s">
        <v>115</v>
      </c>
      <c r="I4482" t="s">
        <v>42</v>
      </c>
      <c r="J4482">
        <v>1</v>
      </c>
      <c r="K4482" t="s">
        <v>43</v>
      </c>
      <c r="L4482">
        <v>9</v>
      </c>
      <c r="M4482" t="s">
        <v>8257</v>
      </c>
      <c r="N4482" t="s">
        <v>8258</v>
      </c>
      <c r="O4482" t="s">
        <v>9648</v>
      </c>
      <c r="P4482" t="s">
        <v>3267</v>
      </c>
      <c r="Q4482" t="s">
        <v>47</v>
      </c>
      <c r="S4482" t="s">
        <v>47</v>
      </c>
      <c r="T4482" t="s">
        <v>77</v>
      </c>
      <c r="U4482" t="s">
        <v>8275</v>
      </c>
      <c r="V4482">
        <v>1</v>
      </c>
      <c r="W4482">
        <v>1</v>
      </c>
      <c r="X4482">
        <v>1</v>
      </c>
      <c r="Y4482">
        <v>0</v>
      </c>
      <c r="Z4482">
        <v>0</v>
      </c>
      <c r="AA4482">
        <v>0</v>
      </c>
      <c r="AB4482">
        <v>1</v>
      </c>
      <c r="AC4482">
        <v>0</v>
      </c>
      <c r="AD4482">
        <v>1</v>
      </c>
      <c r="AE4482">
        <v>0</v>
      </c>
      <c r="AF4482">
        <v>0</v>
      </c>
      <c r="AG4482">
        <v>0</v>
      </c>
      <c r="AH4482">
        <v>0</v>
      </c>
      <c r="AI4482">
        <v>0</v>
      </c>
      <c r="AK4482">
        <v>0</v>
      </c>
      <c r="AL4482" t="s">
        <v>65</v>
      </c>
      <c r="AM4482">
        <v>0</v>
      </c>
      <c r="AN4482">
        <v>1</v>
      </c>
      <c r="AO4482">
        <v>1</v>
      </c>
    </row>
    <row r="4483" spans="1:41" x14ac:dyDescent="0.55000000000000004">
      <c r="A4483" t="s">
        <v>8276</v>
      </c>
      <c r="B4483" s="1">
        <v>43372</v>
      </c>
      <c r="C4483">
        <v>39</v>
      </c>
      <c r="D4483">
        <v>9</v>
      </c>
      <c r="E4483" t="s">
        <v>51</v>
      </c>
      <c r="F4483">
        <v>2018</v>
      </c>
      <c r="G4483">
        <v>30</v>
      </c>
      <c r="H4483" t="s">
        <v>87</v>
      </c>
      <c r="I4483" t="s">
        <v>53</v>
      </c>
      <c r="J4483">
        <v>0</v>
      </c>
      <c r="K4483" t="s">
        <v>43</v>
      </c>
      <c r="L4483">
        <v>9</v>
      </c>
      <c r="M4483" t="s">
        <v>8257</v>
      </c>
      <c r="N4483" t="s">
        <v>8258</v>
      </c>
      <c r="O4483" t="s">
        <v>9648</v>
      </c>
      <c r="P4483" t="s">
        <v>3267</v>
      </c>
      <c r="Q4483" t="s">
        <v>47</v>
      </c>
      <c r="S4483" t="s">
        <v>47</v>
      </c>
      <c r="T4483" t="s">
        <v>314</v>
      </c>
      <c r="U4483" t="s">
        <v>384</v>
      </c>
      <c r="V4483">
        <v>1</v>
      </c>
      <c r="W4483">
        <v>0</v>
      </c>
      <c r="X4483">
        <v>1</v>
      </c>
      <c r="Y4483">
        <v>0</v>
      </c>
      <c r="Z4483">
        <v>0</v>
      </c>
      <c r="AA4483">
        <v>0</v>
      </c>
      <c r="AB4483">
        <v>0</v>
      </c>
      <c r="AC4483">
        <v>0</v>
      </c>
      <c r="AD4483">
        <v>1</v>
      </c>
      <c r="AE4483">
        <v>0</v>
      </c>
      <c r="AF4483">
        <v>0</v>
      </c>
      <c r="AG4483">
        <v>0</v>
      </c>
      <c r="AH4483">
        <v>0</v>
      </c>
      <c r="AI4483">
        <v>0</v>
      </c>
      <c r="AK4483">
        <v>0</v>
      </c>
      <c r="AL4483" t="s">
        <v>65</v>
      </c>
      <c r="AM4483">
        <v>0</v>
      </c>
      <c r="AN4483">
        <v>1</v>
      </c>
      <c r="AO4483">
        <v>1</v>
      </c>
    </row>
    <row r="4484" spans="1:41" x14ac:dyDescent="0.55000000000000004">
      <c r="A4484" t="s">
        <v>8277</v>
      </c>
      <c r="B4484" s="1">
        <v>43402</v>
      </c>
      <c r="C4484">
        <v>44</v>
      </c>
      <c r="D4484">
        <v>10</v>
      </c>
      <c r="E4484" t="s">
        <v>114</v>
      </c>
      <c r="F4484">
        <v>2018</v>
      </c>
      <c r="G4484">
        <v>31</v>
      </c>
      <c r="H4484" t="s">
        <v>87</v>
      </c>
      <c r="I4484" t="s">
        <v>42</v>
      </c>
      <c r="J4484">
        <v>1</v>
      </c>
      <c r="K4484" t="s">
        <v>43</v>
      </c>
      <c r="L4484">
        <v>9</v>
      </c>
      <c r="M4484" t="s">
        <v>8257</v>
      </c>
      <c r="N4484" t="s">
        <v>8258</v>
      </c>
      <c r="O4484" t="s">
        <v>9648</v>
      </c>
      <c r="P4484" t="s">
        <v>3267</v>
      </c>
      <c r="Q4484" t="s">
        <v>33</v>
      </c>
      <c r="S4484" t="s">
        <v>289</v>
      </c>
      <c r="T4484" t="s">
        <v>63</v>
      </c>
      <c r="U4484" t="s">
        <v>8278</v>
      </c>
      <c r="V4484">
        <v>0</v>
      </c>
      <c r="W4484">
        <v>0</v>
      </c>
      <c r="X4484">
        <v>1</v>
      </c>
      <c r="Y4484">
        <v>0</v>
      </c>
      <c r="Z4484">
        <v>1</v>
      </c>
      <c r="AA4484">
        <v>1</v>
      </c>
      <c r="AB4484">
        <v>1</v>
      </c>
      <c r="AC4484">
        <v>0</v>
      </c>
      <c r="AD4484">
        <v>0</v>
      </c>
      <c r="AE4484">
        <v>0</v>
      </c>
      <c r="AF4484">
        <v>0</v>
      </c>
      <c r="AG4484">
        <v>0</v>
      </c>
      <c r="AH4484">
        <v>0</v>
      </c>
      <c r="AI4484">
        <v>0</v>
      </c>
      <c r="AK4484">
        <v>0</v>
      </c>
      <c r="AL4484" t="s">
        <v>65</v>
      </c>
      <c r="AM4484">
        <v>1</v>
      </c>
      <c r="AN4484">
        <v>1</v>
      </c>
      <c r="AO4484">
        <v>1</v>
      </c>
    </row>
    <row r="4485" spans="1:41" x14ac:dyDescent="0.55000000000000004">
      <c r="A4485" t="s">
        <v>8279</v>
      </c>
      <c r="B4485" s="1">
        <v>41205</v>
      </c>
      <c r="C4485">
        <v>43</v>
      </c>
      <c r="D4485">
        <v>10</v>
      </c>
      <c r="E4485" t="s">
        <v>114</v>
      </c>
      <c r="F4485">
        <v>2012</v>
      </c>
      <c r="G4485">
        <v>45</v>
      </c>
      <c r="H4485" t="s">
        <v>52</v>
      </c>
      <c r="I4485" t="s">
        <v>42</v>
      </c>
      <c r="J4485">
        <v>1</v>
      </c>
      <c r="K4485" t="s">
        <v>43</v>
      </c>
      <c r="L4485">
        <v>9</v>
      </c>
      <c r="M4485" t="s">
        <v>8280</v>
      </c>
      <c r="N4485" t="s">
        <v>8281</v>
      </c>
      <c r="O4485" t="s">
        <v>9648</v>
      </c>
      <c r="P4485" t="s">
        <v>3267</v>
      </c>
      <c r="Q4485" t="s">
        <v>47</v>
      </c>
      <c r="S4485" t="s">
        <v>47</v>
      </c>
      <c r="T4485" t="s">
        <v>48</v>
      </c>
      <c r="U4485" t="s">
        <v>95</v>
      </c>
      <c r="V4485">
        <v>1</v>
      </c>
      <c r="W4485">
        <v>0</v>
      </c>
      <c r="X4485">
        <v>0</v>
      </c>
      <c r="Y4485">
        <v>0</v>
      </c>
      <c r="Z4485">
        <v>0</v>
      </c>
      <c r="AA4485">
        <v>0</v>
      </c>
      <c r="AB4485">
        <v>1</v>
      </c>
      <c r="AC4485">
        <v>0</v>
      </c>
      <c r="AD4485">
        <v>0</v>
      </c>
      <c r="AE4485">
        <v>0</v>
      </c>
      <c r="AF4485">
        <v>0</v>
      </c>
      <c r="AG4485">
        <v>0</v>
      </c>
      <c r="AH4485">
        <v>0</v>
      </c>
      <c r="AI4485">
        <v>0</v>
      </c>
      <c r="AK4485">
        <v>0</v>
      </c>
      <c r="AM4485">
        <v>0</v>
      </c>
      <c r="AN4485">
        <v>0</v>
      </c>
      <c r="AO4485">
        <v>0</v>
      </c>
    </row>
    <row r="4486" spans="1:41" x14ac:dyDescent="0.55000000000000004">
      <c r="A4486" t="s">
        <v>8282</v>
      </c>
      <c r="B4486" s="1">
        <v>41211</v>
      </c>
      <c r="C4486">
        <v>44</v>
      </c>
      <c r="D4486">
        <v>10</v>
      </c>
      <c r="E4486" t="s">
        <v>114</v>
      </c>
      <c r="F4486">
        <v>2012</v>
      </c>
      <c r="G4486">
        <v>39</v>
      </c>
      <c r="H4486" t="s">
        <v>41</v>
      </c>
      <c r="I4486" t="s">
        <v>42</v>
      </c>
      <c r="J4486">
        <v>1</v>
      </c>
      <c r="K4486" t="s">
        <v>43</v>
      </c>
      <c r="L4486">
        <v>9</v>
      </c>
      <c r="M4486" t="s">
        <v>8280</v>
      </c>
      <c r="N4486" t="s">
        <v>8281</v>
      </c>
      <c r="O4486" t="s">
        <v>9648</v>
      </c>
      <c r="P4486" t="s">
        <v>3267</v>
      </c>
      <c r="Q4486" t="s">
        <v>47</v>
      </c>
      <c r="S4486" t="s">
        <v>47</v>
      </c>
      <c r="T4486" t="s">
        <v>48</v>
      </c>
      <c r="U4486" t="s">
        <v>416</v>
      </c>
      <c r="V4486">
        <v>0</v>
      </c>
      <c r="W4486">
        <v>1</v>
      </c>
      <c r="X4486">
        <v>0</v>
      </c>
      <c r="Y4486">
        <v>0</v>
      </c>
      <c r="Z4486">
        <v>0</v>
      </c>
      <c r="AA4486">
        <v>0</v>
      </c>
      <c r="AB4486">
        <v>0</v>
      </c>
      <c r="AC4486">
        <v>0</v>
      </c>
      <c r="AD4486">
        <v>0</v>
      </c>
      <c r="AE4486">
        <v>0</v>
      </c>
      <c r="AF4486">
        <v>0</v>
      </c>
      <c r="AG4486">
        <v>0</v>
      </c>
      <c r="AH4486">
        <v>0</v>
      </c>
      <c r="AI4486">
        <v>0</v>
      </c>
      <c r="AK4486">
        <v>0</v>
      </c>
      <c r="AM4486">
        <v>0</v>
      </c>
      <c r="AN4486">
        <v>0</v>
      </c>
      <c r="AO4486">
        <v>0</v>
      </c>
    </row>
    <row r="4487" spans="1:41" x14ac:dyDescent="0.55000000000000004">
      <c r="A4487" t="s">
        <v>8283</v>
      </c>
      <c r="B4487" s="1">
        <v>41461</v>
      </c>
      <c r="C4487">
        <v>27</v>
      </c>
      <c r="D4487">
        <v>7</v>
      </c>
      <c r="E4487" t="s">
        <v>105</v>
      </c>
      <c r="F4487">
        <v>2013</v>
      </c>
      <c r="G4487">
        <v>32</v>
      </c>
      <c r="H4487" t="s">
        <v>87</v>
      </c>
      <c r="I4487" t="s">
        <v>42</v>
      </c>
      <c r="J4487">
        <v>1</v>
      </c>
      <c r="K4487" t="s">
        <v>43</v>
      </c>
      <c r="L4487">
        <v>9</v>
      </c>
      <c r="M4487" t="s">
        <v>8280</v>
      </c>
      <c r="N4487" t="s">
        <v>8281</v>
      </c>
      <c r="O4487" t="s">
        <v>9648</v>
      </c>
      <c r="P4487" t="s">
        <v>3267</v>
      </c>
      <c r="Q4487" t="s">
        <v>47</v>
      </c>
      <c r="S4487" t="s">
        <v>47</v>
      </c>
      <c r="T4487" t="s">
        <v>102</v>
      </c>
      <c r="U4487" t="s">
        <v>55</v>
      </c>
      <c r="V4487">
        <v>1</v>
      </c>
      <c r="W4487">
        <v>0</v>
      </c>
      <c r="X4487">
        <v>0</v>
      </c>
      <c r="Y4487">
        <v>0</v>
      </c>
      <c r="Z4487">
        <v>0</v>
      </c>
      <c r="AA4487">
        <v>0</v>
      </c>
      <c r="AB4487">
        <v>0</v>
      </c>
      <c r="AC4487">
        <v>0</v>
      </c>
      <c r="AD4487">
        <v>0</v>
      </c>
      <c r="AE4487">
        <v>0</v>
      </c>
      <c r="AF4487">
        <v>0</v>
      </c>
      <c r="AG4487">
        <v>0</v>
      </c>
      <c r="AH4487">
        <v>0</v>
      </c>
      <c r="AI4487">
        <v>0</v>
      </c>
      <c r="AK4487">
        <v>0</v>
      </c>
      <c r="AM4487">
        <v>0</v>
      </c>
      <c r="AN4487">
        <v>0</v>
      </c>
      <c r="AO4487">
        <v>0</v>
      </c>
    </row>
    <row r="4488" spans="1:41" x14ac:dyDescent="0.55000000000000004">
      <c r="A4488" t="s">
        <v>8284</v>
      </c>
      <c r="B4488" s="1">
        <v>42022</v>
      </c>
      <c r="C4488">
        <v>3</v>
      </c>
      <c r="D4488">
        <v>1</v>
      </c>
      <c r="E4488" t="s">
        <v>40</v>
      </c>
      <c r="F4488">
        <v>2015</v>
      </c>
      <c r="G4488">
        <v>72</v>
      </c>
      <c r="H4488" t="s">
        <v>196</v>
      </c>
      <c r="I4488" t="s">
        <v>53</v>
      </c>
      <c r="J4488">
        <v>0</v>
      </c>
      <c r="K4488" t="s">
        <v>43</v>
      </c>
      <c r="L4488">
        <v>9</v>
      </c>
      <c r="M4488" t="s">
        <v>8280</v>
      </c>
      <c r="N4488" t="s">
        <v>8281</v>
      </c>
      <c r="O4488" t="s">
        <v>9648</v>
      </c>
      <c r="P4488" t="s">
        <v>3267</v>
      </c>
      <c r="Q4488" t="s">
        <v>33</v>
      </c>
      <c r="S4488" t="s">
        <v>1002</v>
      </c>
      <c r="U4488" t="s">
        <v>8285</v>
      </c>
      <c r="V4488">
        <v>0</v>
      </c>
      <c r="W4488">
        <v>0</v>
      </c>
      <c r="X4488">
        <v>0</v>
      </c>
      <c r="Y4488">
        <v>0</v>
      </c>
      <c r="Z4488">
        <v>0</v>
      </c>
      <c r="AA4488">
        <v>0</v>
      </c>
      <c r="AB4488">
        <v>0</v>
      </c>
      <c r="AC4488">
        <v>1</v>
      </c>
      <c r="AD4488">
        <v>1</v>
      </c>
      <c r="AE4488">
        <v>0</v>
      </c>
      <c r="AF4488">
        <v>0</v>
      </c>
      <c r="AG4488">
        <v>0</v>
      </c>
      <c r="AH4488">
        <v>0</v>
      </c>
      <c r="AI4488">
        <v>0</v>
      </c>
      <c r="AK4488">
        <v>0</v>
      </c>
      <c r="AL4488" t="s">
        <v>65</v>
      </c>
      <c r="AM4488">
        <v>1</v>
      </c>
      <c r="AN4488">
        <v>0</v>
      </c>
      <c r="AO4488">
        <v>1</v>
      </c>
    </row>
    <row r="4489" spans="1:41" x14ac:dyDescent="0.55000000000000004">
      <c r="A4489" t="s">
        <v>8286</v>
      </c>
      <c r="B4489" s="1">
        <v>42141</v>
      </c>
      <c r="C4489">
        <v>20</v>
      </c>
      <c r="D4489">
        <v>5</v>
      </c>
      <c r="E4489" t="s">
        <v>76</v>
      </c>
      <c r="F4489">
        <v>2015</v>
      </c>
      <c r="G4489">
        <v>26</v>
      </c>
      <c r="H4489" t="s">
        <v>87</v>
      </c>
      <c r="I4489" t="s">
        <v>42</v>
      </c>
      <c r="J4489">
        <v>1</v>
      </c>
      <c r="K4489" t="s">
        <v>969</v>
      </c>
      <c r="L4489">
        <v>2</v>
      </c>
      <c r="M4489" t="s">
        <v>8280</v>
      </c>
      <c r="N4489" t="s">
        <v>8281</v>
      </c>
      <c r="O4489" t="s">
        <v>9648</v>
      </c>
      <c r="P4489" t="s">
        <v>3267</v>
      </c>
      <c r="Q4489" t="s">
        <v>47</v>
      </c>
      <c r="S4489" t="s">
        <v>47</v>
      </c>
      <c r="U4489" t="s">
        <v>8287</v>
      </c>
      <c r="V4489">
        <v>0</v>
      </c>
      <c r="W4489">
        <v>0</v>
      </c>
      <c r="X4489">
        <v>0</v>
      </c>
      <c r="Y4489">
        <v>0</v>
      </c>
      <c r="Z4489">
        <v>0</v>
      </c>
      <c r="AA4489">
        <v>0</v>
      </c>
      <c r="AB4489">
        <v>0</v>
      </c>
      <c r="AC4489">
        <v>0</v>
      </c>
      <c r="AD4489">
        <v>1</v>
      </c>
      <c r="AE4489">
        <v>0</v>
      </c>
      <c r="AF4489">
        <v>0</v>
      </c>
      <c r="AG4489">
        <v>0</v>
      </c>
      <c r="AH4489">
        <v>0</v>
      </c>
      <c r="AI4489">
        <v>0</v>
      </c>
      <c r="AJ4489" t="s">
        <v>8288</v>
      </c>
      <c r="AK4489">
        <v>0</v>
      </c>
      <c r="AM4489">
        <v>0</v>
      </c>
      <c r="AN4489">
        <v>0</v>
      </c>
      <c r="AO4489">
        <v>0</v>
      </c>
    </row>
    <row r="4490" spans="1:41" x14ac:dyDescent="0.55000000000000004">
      <c r="A4490" t="s">
        <v>8289</v>
      </c>
      <c r="B4490" s="1">
        <v>42185</v>
      </c>
      <c r="C4490">
        <v>27</v>
      </c>
      <c r="D4490">
        <v>6</v>
      </c>
      <c r="E4490" t="s">
        <v>101</v>
      </c>
      <c r="F4490">
        <v>2015</v>
      </c>
      <c r="G4490">
        <v>32</v>
      </c>
      <c r="H4490" t="s">
        <v>87</v>
      </c>
      <c r="I4490" t="s">
        <v>42</v>
      </c>
      <c r="J4490">
        <v>1</v>
      </c>
      <c r="K4490" t="s">
        <v>43</v>
      </c>
      <c r="L4490">
        <v>9</v>
      </c>
      <c r="M4490" t="s">
        <v>8280</v>
      </c>
      <c r="N4490" t="s">
        <v>8281</v>
      </c>
      <c r="O4490" t="s">
        <v>9648</v>
      </c>
      <c r="P4490" t="s">
        <v>3267</v>
      </c>
      <c r="Q4490" t="s">
        <v>47</v>
      </c>
      <c r="S4490" t="s">
        <v>47</v>
      </c>
      <c r="U4490" t="s">
        <v>8290</v>
      </c>
      <c r="V4490">
        <v>0</v>
      </c>
      <c r="W4490">
        <v>0</v>
      </c>
      <c r="X4490">
        <v>0</v>
      </c>
      <c r="Y4490">
        <v>0</v>
      </c>
      <c r="Z4490">
        <v>0</v>
      </c>
      <c r="AA4490">
        <v>0</v>
      </c>
      <c r="AB4490">
        <v>0</v>
      </c>
      <c r="AC4490">
        <v>0</v>
      </c>
      <c r="AD4490">
        <v>1</v>
      </c>
      <c r="AE4490">
        <v>1</v>
      </c>
      <c r="AF4490">
        <v>0</v>
      </c>
      <c r="AG4490">
        <v>0</v>
      </c>
      <c r="AH4490">
        <v>0</v>
      </c>
      <c r="AI4490">
        <v>0</v>
      </c>
      <c r="AK4490">
        <v>0</v>
      </c>
      <c r="AL4490" t="s">
        <v>65</v>
      </c>
      <c r="AM4490">
        <v>1</v>
      </c>
      <c r="AN4490">
        <v>0</v>
      </c>
      <c r="AO4490">
        <v>1</v>
      </c>
    </row>
    <row r="4491" spans="1:41" x14ac:dyDescent="0.55000000000000004">
      <c r="A4491" t="s">
        <v>8291</v>
      </c>
      <c r="B4491" s="1">
        <v>42369</v>
      </c>
      <c r="C4491">
        <v>53</v>
      </c>
      <c r="D4491">
        <v>12</v>
      </c>
      <c r="E4491" t="s">
        <v>57</v>
      </c>
      <c r="F4491">
        <v>2015</v>
      </c>
      <c r="G4491">
        <v>37</v>
      </c>
      <c r="H4491" t="s">
        <v>41</v>
      </c>
      <c r="I4491" t="s">
        <v>53</v>
      </c>
      <c r="J4491">
        <v>0</v>
      </c>
      <c r="K4491" t="s">
        <v>43</v>
      </c>
      <c r="L4491">
        <v>9</v>
      </c>
      <c r="M4491" t="s">
        <v>8280</v>
      </c>
      <c r="N4491" t="s">
        <v>8281</v>
      </c>
      <c r="O4491" t="s">
        <v>9648</v>
      </c>
      <c r="P4491" t="s">
        <v>3267</v>
      </c>
      <c r="Q4491" t="s">
        <v>47</v>
      </c>
      <c r="S4491" t="s">
        <v>47</v>
      </c>
      <c r="U4491" t="s">
        <v>8292</v>
      </c>
      <c r="V4491">
        <v>1</v>
      </c>
      <c r="W4491">
        <v>1</v>
      </c>
      <c r="X4491">
        <v>0</v>
      </c>
      <c r="Y4491">
        <v>0</v>
      </c>
      <c r="Z4491">
        <v>0</v>
      </c>
      <c r="AA4491">
        <v>0</v>
      </c>
      <c r="AB4491">
        <v>0</v>
      </c>
      <c r="AC4491">
        <v>0</v>
      </c>
      <c r="AD4491">
        <v>1</v>
      </c>
      <c r="AE4491">
        <v>0</v>
      </c>
      <c r="AF4491">
        <v>0</v>
      </c>
      <c r="AG4491">
        <v>1</v>
      </c>
      <c r="AH4491">
        <v>0</v>
      </c>
      <c r="AI4491">
        <v>0</v>
      </c>
      <c r="AK4491">
        <v>0</v>
      </c>
      <c r="AL4491" t="s">
        <v>65</v>
      </c>
      <c r="AM4491">
        <v>0</v>
      </c>
      <c r="AN4491">
        <v>1</v>
      </c>
      <c r="AO4491">
        <v>1</v>
      </c>
    </row>
    <row r="4492" spans="1:41" x14ac:dyDescent="0.55000000000000004">
      <c r="A4492" t="s">
        <v>8293</v>
      </c>
      <c r="B4492" s="1">
        <v>42370</v>
      </c>
      <c r="C4492">
        <v>53</v>
      </c>
      <c r="D4492">
        <v>1</v>
      </c>
      <c r="E4492" t="s">
        <v>40</v>
      </c>
      <c r="F4492">
        <v>2016</v>
      </c>
      <c r="G4492">
        <v>46</v>
      </c>
      <c r="H4492" t="s">
        <v>52</v>
      </c>
      <c r="I4492" t="s">
        <v>42</v>
      </c>
      <c r="J4492">
        <v>1</v>
      </c>
      <c r="K4492" t="s">
        <v>43</v>
      </c>
      <c r="L4492">
        <v>9</v>
      </c>
      <c r="M4492" t="s">
        <v>8280</v>
      </c>
      <c r="N4492" t="s">
        <v>8281</v>
      </c>
      <c r="O4492" t="s">
        <v>9648</v>
      </c>
      <c r="P4492" t="s">
        <v>3267</v>
      </c>
      <c r="Q4492" t="s">
        <v>47</v>
      </c>
      <c r="S4492" t="s">
        <v>47</v>
      </c>
      <c r="T4492" t="s">
        <v>235</v>
      </c>
      <c r="U4492" t="s">
        <v>8294</v>
      </c>
      <c r="V4492">
        <v>1</v>
      </c>
      <c r="W4492">
        <v>0</v>
      </c>
      <c r="X4492">
        <v>1</v>
      </c>
      <c r="Y4492">
        <v>0</v>
      </c>
      <c r="Z4492">
        <v>0</v>
      </c>
      <c r="AA4492">
        <v>0</v>
      </c>
      <c r="AB4492">
        <v>0</v>
      </c>
      <c r="AC4492">
        <v>0</v>
      </c>
      <c r="AD4492">
        <v>0</v>
      </c>
      <c r="AE4492">
        <v>1</v>
      </c>
      <c r="AF4492">
        <v>0</v>
      </c>
      <c r="AG4492">
        <v>0</v>
      </c>
      <c r="AH4492">
        <v>0</v>
      </c>
      <c r="AI4492">
        <v>0</v>
      </c>
      <c r="AK4492">
        <v>0</v>
      </c>
      <c r="AL4492" t="s">
        <v>65</v>
      </c>
      <c r="AM4492">
        <v>1</v>
      </c>
      <c r="AN4492">
        <v>1</v>
      </c>
      <c r="AO4492">
        <v>1</v>
      </c>
    </row>
    <row r="4493" spans="1:41" x14ac:dyDescent="0.55000000000000004">
      <c r="A4493" t="s">
        <v>8295</v>
      </c>
      <c r="B4493" s="1">
        <v>42411</v>
      </c>
      <c r="C4493">
        <v>6</v>
      </c>
      <c r="D4493">
        <v>2</v>
      </c>
      <c r="E4493" t="s">
        <v>61</v>
      </c>
      <c r="F4493">
        <v>2016</v>
      </c>
      <c r="G4493">
        <v>31</v>
      </c>
      <c r="H4493" t="s">
        <v>87</v>
      </c>
      <c r="I4493" t="s">
        <v>42</v>
      </c>
      <c r="J4493">
        <v>1</v>
      </c>
      <c r="K4493" t="s">
        <v>43</v>
      </c>
      <c r="L4493">
        <v>9</v>
      </c>
      <c r="M4493" t="s">
        <v>8280</v>
      </c>
      <c r="N4493" t="s">
        <v>8281</v>
      </c>
      <c r="O4493" t="s">
        <v>9648</v>
      </c>
      <c r="P4493" t="s">
        <v>3267</v>
      </c>
      <c r="Q4493" t="s">
        <v>47</v>
      </c>
      <c r="S4493" t="s">
        <v>47</v>
      </c>
      <c r="T4493" t="s">
        <v>659</v>
      </c>
      <c r="U4493" t="s">
        <v>8296</v>
      </c>
      <c r="V4493">
        <v>0</v>
      </c>
      <c r="W4493">
        <v>0</v>
      </c>
      <c r="X4493">
        <v>0</v>
      </c>
      <c r="Y4493">
        <v>0</v>
      </c>
      <c r="Z4493">
        <v>1</v>
      </c>
      <c r="AA4493">
        <v>1</v>
      </c>
      <c r="AB4493">
        <v>0</v>
      </c>
      <c r="AC4493">
        <v>0</v>
      </c>
      <c r="AD4493">
        <v>1</v>
      </c>
      <c r="AE4493">
        <v>0</v>
      </c>
      <c r="AF4493">
        <v>0</v>
      </c>
      <c r="AG4493">
        <v>0</v>
      </c>
      <c r="AH4493">
        <v>0</v>
      </c>
      <c r="AI4493">
        <v>0</v>
      </c>
      <c r="AK4493">
        <v>0</v>
      </c>
      <c r="AL4493" t="s">
        <v>65</v>
      </c>
      <c r="AM4493">
        <v>1</v>
      </c>
      <c r="AN4493">
        <v>0</v>
      </c>
      <c r="AO4493">
        <v>1</v>
      </c>
    </row>
    <row r="4494" spans="1:41" x14ac:dyDescent="0.55000000000000004">
      <c r="A4494" t="s">
        <v>8297</v>
      </c>
      <c r="B4494" s="1">
        <v>42799</v>
      </c>
      <c r="C4494">
        <v>9</v>
      </c>
      <c r="D4494">
        <v>3</v>
      </c>
      <c r="E4494" t="s">
        <v>67</v>
      </c>
      <c r="F4494">
        <v>2017</v>
      </c>
      <c r="G4494">
        <v>54</v>
      </c>
      <c r="H4494" t="s">
        <v>52</v>
      </c>
      <c r="I4494" t="s">
        <v>53</v>
      </c>
      <c r="J4494">
        <v>0</v>
      </c>
      <c r="K4494" t="s">
        <v>43</v>
      </c>
      <c r="L4494">
        <v>9</v>
      </c>
      <c r="M4494" t="s">
        <v>8280</v>
      </c>
      <c r="N4494" t="s">
        <v>8281</v>
      </c>
      <c r="O4494" t="s">
        <v>9648</v>
      </c>
      <c r="P4494" t="s">
        <v>3267</v>
      </c>
      <c r="Q4494" t="s">
        <v>47</v>
      </c>
      <c r="R4494" t="s">
        <v>8298</v>
      </c>
      <c r="S4494" t="s">
        <v>47</v>
      </c>
      <c r="T4494" t="s">
        <v>8299</v>
      </c>
      <c r="U4494" t="s">
        <v>8300</v>
      </c>
      <c r="V4494">
        <v>0</v>
      </c>
      <c r="W4494">
        <v>0</v>
      </c>
      <c r="X4494">
        <v>0</v>
      </c>
      <c r="Y4494">
        <v>0</v>
      </c>
      <c r="Z4494">
        <v>0</v>
      </c>
      <c r="AA4494">
        <v>0</v>
      </c>
      <c r="AB4494">
        <v>1</v>
      </c>
      <c r="AC4494">
        <v>0</v>
      </c>
      <c r="AD4494">
        <v>0</v>
      </c>
      <c r="AE4494">
        <v>0</v>
      </c>
      <c r="AF4494">
        <v>0</v>
      </c>
      <c r="AG4494">
        <v>0</v>
      </c>
      <c r="AH4494">
        <v>0</v>
      </c>
      <c r="AI4494">
        <v>0</v>
      </c>
      <c r="AK4494">
        <v>0</v>
      </c>
      <c r="AM4494">
        <v>0</v>
      </c>
      <c r="AN4494">
        <v>0</v>
      </c>
      <c r="AO4494">
        <v>0</v>
      </c>
    </row>
    <row r="4495" spans="1:41" x14ac:dyDescent="0.55000000000000004">
      <c r="A4495" t="s">
        <v>8301</v>
      </c>
      <c r="B4495" s="1">
        <v>42920</v>
      </c>
      <c r="C4495">
        <v>27</v>
      </c>
      <c r="D4495">
        <v>7</v>
      </c>
      <c r="E4495" t="s">
        <v>105</v>
      </c>
      <c r="F4495">
        <v>2017</v>
      </c>
      <c r="G4495">
        <v>48</v>
      </c>
      <c r="H4495" t="s">
        <v>52</v>
      </c>
      <c r="I4495" t="s">
        <v>42</v>
      </c>
      <c r="J4495">
        <v>1</v>
      </c>
      <c r="K4495" t="s">
        <v>43</v>
      </c>
      <c r="L4495">
        <v>9</v>
      </c>
      <c r="M4495" t="s">
        <v>8280</v>
      </c>
      <c r="N4495" t="s">
        <v>8281</v>
      </c>
      <c r="O4495" t="s">
        <v>9648</v>
      </c>
      <c r="P4495" t="s">
        <v>3267</v>
      </c>
      <c r="Q4495" t="s">
        <v>47</v>
      </c>
      <c r="S4495" t="s">
        <v>47</v>
      </c>
      <c r="T4495" t="s">
        <v>48</v>
      </c>
      <c r="U4495" t="s">
        <v>8302</v>
      </c>
      <c r="V4495">
        <v>0</v>
      </c>
      <c r="W4495">
        <v>0</v>
      </c>
      <c r="X4495">
        <v>0</v>
      </c>
      <c r="Y4495">
        <v>0</v>
      </c>
      <c r="Z4495">
        <v>1</v>
      </c>
      <c r="AA4495">
        <v>0</v>
      </c>
      <c r="AB4495">
        <v>0</v>
      </c>
      <c r="AC4495">
        <v>0</v>
      </c>
      <c r="AD4495">
        <v>0</v>
      </c>
      <c r="AE4495">
        <v>0</v>
      </c>
      <c r="AF4495">
        <v>0</v>
      </c>
      <c r="AG4495">
        <v>0</v>
      </c>
      <c r="AH4495">
        <v>1</v>
      </c>
      <c r="AI4495">
        <v>0</v>
      </c>
      <c r="AK4495">
        <v>0</v>
      </c>
      <c r="AM4495">
        <v>1</v>
      </c>
      <c r="AN4495">
        <v>0</v>
      </c>
      <c r="AO4495">
        <v>1</v>
      </c>
    </row>
    <row r="4496" spans="1:41" x14ac:dyDescent="0.55000000000000004">
      <c r="A4496" t="s">
        <v>8303</v>
      </c>
      <c r="B4496" s="1">
        <v>43013</v>
      </c>
      <c r="C4496">
        <v>40</v>
      </c>
      <c r="D4496">
        <v>10</v>
      </c>
      <c r="E4496" t="s">
        <v>114</v>
      </c>
      <c r="F4496">
        <v>2017</v>
      </c>
      <c r="G4496">
        <v>38</v>
      </c>
      <c r="H4496" t="s">
        <v>41</v>
      </c>
      <c r="I4496" t="s">
        <v>42</v>
      </c>
      <c r="J4496">
        <v>1</v>
      </c>
      <c r="K4496" t="s">
        <v>43</v>
      </c>
      <c r="L4496">
        <v>9</v>
      </c>
      <c r="M4496" t="s">
        <v>8280</v>
      </c>
      <c r="N4496" t="s">
        <v>8281</v>
      </c>
      <c r="O4496" t="s">
        <v>9648</v>
      </c>
      <c r="P4496" t="s">
        <v>3267</v>
      </c>
      <c r="Q4496" t="s">
        <v>47</v>
      </c>
      <c r="S4496" t="s">
        <v>47</v>
      </c>
      <c r="T4496" t="s">
        <v>48</v>
      </c>
      <c r="U4496" t="s">
        <v>8304</v>
      </c>
      <c r="V4496">
        <v>0</v>
      </c>
      <c r="W4496">
        <v>0</v>
      </c>
      <c r="X4496">
        <v>1</v>
      </c>
      <c r="Y4496">
        <v>0</v>
      </c>
      <c r="Z4496">
        <v>0</v>
      </c>
      <c r="AA4496">
        <v>0</v>
      </c>
      <c r="AB4496">
        <v>0</v>
      </c>
      <c r="AC4496">
        <v>0</v>
      </c>
      <c r="AD4496">
        <v>1</v>
      </c>
      <c r="AE4496">
        <v>0</v>
      </c>
      <c r="AF4496">
        <v>0</v>
      </c>
      <c r="AG4496">
        <v>0</v>
      </c>
      <c r="AH4496">
        <v>0</v>
      </c>
      <c r="AI4496">
        <v>0</v>
      </c>
      <c r="AK4496">
        <v>0</v>
      </c>
      <c r="AM4496">
        <v>0</v>
      </c>
      <c r="AN4496">
        <v>1</v>
      </c>
      <c r="AO4496">
        <v>1</v>
      </c>
    </row>
    <row r="4497" spans="1:41" x14ac:dyDescent="0.55000000000000004">
      <c r="A4497" t="s">
        <v>8305</v>
      </c>
      <c r="B4497" s="1">
        <v>43074</v>
      </c>
      <c r="C4497">
        <v>49</v>
      </c>
      <c r="D4497">
        <v>12</v>
      </c>
      <c r="E4497" t="s">
        <v>57</v>
      </c>
      <c r="F4497">
        <v>2017</v>
      </c>
      <c r="G4497">
        <v>49</v>
      </c>
      <c r="H4497" t="s">
        <v>52</v>
      </c>
      <c r="I4497" t="s">
        <v>53</v>
      </c>
      <c r="J4497">
        <v>0</v>
      </c>
      <c r="K4497" t="s">
        <v>43</v>
      </c>
      <c r="L4497">
        <v>9</v>
      </c>
      <c r="M4497" t="s">
        <v>8280</v>
      </c>
      <c r="N4497" t="s">
        <v>8281</v>
      </c>
      <c r="O4497" t="s">
        <v>9648</v>
      </c>
      <c r="P4497" t="s">
        <v>3267</v>
      </c>
      <c r="Q4497" t="s">
        <v>47</v>
      </c>
      <c r="S4497" t="s">
        <v>47</v>
      </c>
      <c r="T4497" t="s">
        <v>2132</v>
      </c>
      <c r="U4497" t="s">
        <v>8306</v>
      </c>
      <c r="V4497">
        <v>0</v>
      </c>
      <c r="W4497">
        <v>1</v>
      </c>
      <c r="X4497">
        <v>0</v>
      </c>
      <c r="Y4497">
        <v>0</v>
      </c>
      <c r="Z4497">
        <v>0</v>
      </c>
      <c r="AA4497">
        <v>0</v>
      </c>
      <c r="AB4497">
        <v>0</v>
      </c>
      <c r="AC4497">
        <v>0</v>
      </c>
      <c r="AD4497">
        <v>0</v>
      </c>
      <c r="AE4497">
        <v>0</v>
      </c>
      <c r="AF4497">
        <v>0</v>
      </c>
      <c r="AG4497">
        <v>0</v>
      </c>
      <c r="AH4497">
        <v>0</v>
      </c>
      <c r="AI4497">
        <v>0</v>
      </c>
      <c r="AK4497">
        <v>0</v>
      </c>
      <c r="AM4497">
        <v>0</v>
      </c>
      <c r="AN4497">
        <v>0</v>
      </c>
      <c r="AO4497">
        <v>0</v>
      </c>
    </row>
    <row r="4498" spans="1:41" x14ac:dyDescent="0.55000000000000004">
      <c r="A4498" t="s">
        <v>8307</v>
      </c>
      <c r="B4498" s="1">
        <v>43178</v>
      </c>
      <c r="C4498">
        <v>12</v>
      </c>
      <c r="D4498">
        <v>3</v>
      </c>
      <c r="E4498" t="s">
        <v>67</v>
      </c>
      <c r="F4498">
        <v>2018</v>
      </c>
      <c r="G4498">
        <v>29</v>
      </c>
      <c r="H4498" t="s">
        <v>87</v>
      </c>
      <c r="I4498" t="s">
        <v>42</v>
      </c>
      <c r="J4498">
        <v>1</v>
      </c>
      <c r="K4498" t="s">
        <v>43</v>
      </c>
      <c r="L4498">
        <v>9</v>
      </c>
      <c r="M4498" t="s">
        <v>8280</v>
      </c>
      <c r="N4498" t="s">
        <v>8281</v>
      </c>
      <c r="O4498" t="s">
        <v>9648</v>
      </c>
      <c r="P4498" t="s">
        <v>3267</v>
      </c>
      <c r="Q4498" t="s">
        <v>47</v>
      </c>
      <c r="S4498" t="s">
        <v>47</v>
      </c>
      <c r="T4498" t="s">
        <v>63</v>
      </c>
      <c r="U4498" t="s">
        <v>64</v>
      </c>
      <c r="V4498">
        <v>0</v>
      </c>
      <c r="W4498">
        <v>0</v>
      </c>
      <c r="X4498">
        <v>1</v>
      </c>
      <c r="Y4498">
        <v>0</v>
      </c>
      <c r="Z4498">
        <v>0</v>
      </c>
      <c r="AA4498">
        <v>0</v>
      </c>
      <c r="AB4498">
        <v>0</v>
      </c>
      <c r="AC4498">
        <v>0</v>
      </c>
      <c r="AD4498">
        <v>0</v>
      </c>
      <c r="AE4498">
        <v>0</v>
      </c>
      <c r="AF4498">
        <v>0</v>
      </c>
      <c r="AG4498">
        <v>0</v>
      </c>
      <c r="AH4498">
        <v>0</v>
      </c>
      <c r="AI4498">
        <v>0</v>
      </c>
      <c r="AK4498">
        <v>0</v>
      </c>
      <c r="AL4498" t="s">
        <v>65</v>
      </c>
      <c r="AM4498">
        <v>0</v>
      </c>
      <c r="AN4498">
        <v>1</v>
      </c>
      <c r="AO4498">
        <v>1</v>
      </c>
    </row>
    <row r="4499" spans="1:41" x14ac:dyDescent="0.55000000000000004">
      <c r="A4499" t="s">
        <v>8308</v>
      </c>
      <c r="B4499" s="1">
        <v>43436</v>
      </c>
      <c r="C4499">
        <v>48</v>
      </c>
      <c r="D4499">
        <v>12</v>
      </c>
      <c r="E4499" t="s">
        <v>57</v>
      </c>
      <c r="F4499">
        <v>2018</v>
      </c>
      <c r="G4499">
        <v>61</v>
      </c>
      <c r="H4499" t="s">
        <v>115</v>
      </c>
      <c r="I4499" t="s">
        <v>42</v>
      </c>
      <c r="J4499">
        <v>1</v>
      </c>
      <c r="K4499" t="s">
        <v>43</v>
      </c>
      <c r="L4499">
        <v>9</v>
      </c>
      <c r="M4499" t="s">
        <v>8280</v>
      </c>
      <c r="N4499" t="s">
        <v>8281</v>
      </c>
      <c r="O4499" t="s">
        <v>9648</v>
      </c>
      <c r="P4499" t="s">
        <v>3267</v>
      </c>
      <c r="Q4499" t="s">
        <v>47</v>
      </c>
      <c r="S4499" t="s">
        <v>47</v>
      </c>
      <c r="T4499" t="s">
        <v>63</v>
      </c>
      <c r="U4499" t="s">
        <v>8309</v>
      </c>
      <c r="V4499">
        <v>0</v>
      </c>
      <c r="W4499">
        <v>0</v>
      </c>
      <c r="X4499">
        <v>1</v>
      </c>
      <c r="Y4499">
        <v>1</v>
      </c>
      <c r="Z4499">
        <v>0</v>
      </c>
      <c r="AA4499">
        <v>0</v>
      </c>
      <c r="AB4499">
        <v>1</v>
      </c>
      <c r="AC4499">
        <v>0</v>
      </c>
      <c r="AD4499">
        <v>0</v>
      </c>
      <c r="AE4499">
        <v>0</v>
      </c>
      <c r="AF4499">
        <v>0</v>
      </c>
      <c r="AG4499">
        <v>0</v>
      </c>
      <c r="AH4499">
        <v>0</v>
      </c>
      <c r="AI4499">
        <v>0</v>
      </c>
      <c r="AK4499">
        <v>0</v>
      </c>
      <c r="AL4499" t="s">
        <v>65</v>
      </c>
      <c r="AM4499">
        <v>0</v>
      </c>
      <c r="AN4499">
        <v>1</v>
      </c>
      <c r="AO4499">
        <v>1</v>
      </c>
    </row>
    <row r="4500" spans="1:41" x14ac:dyDescent="0.55000000000000004">
      <c r="A4500" t="s">
        <v>8310</v>
      </c>
      <c r="B4500" s="1">
        <v>41215</v>
      </c>
      <c r="C4500">
        <v>44</v>
      </c>
      <c r="D4500">
        <v>11</v>
      </c>
      <c r="E4500" t="s">
        <v>119</v>
      </c>
      <c r="F4500">
        <v>2012</v>
      </c>
      <c r="G4500">
        <v>58</v>
      </c>
      <c r="H4500" t="s">
        <v>115</v>
      </c>
      <c r="I4500" t="s">
        <v>42</v>
      </c>
      <c r="J4500">
        <v>1</v>
      </c>
      <c r="K4500" t="s">
        <v>43</v>
      </c>
      <c r="L4500">
        <v>9</v>
      </c>
      <c r="M4500" t="s">
        <v>8311</v>
      </c>
      <c r="N4500" t="s">
        <v>8312</v>
      </c>
      <c r="O4500" t="s">
        <v>9648</v>
      </c>
      <c r="P4500" t="s">
        <v>3267</v>
      </c>
      <c r="Q4500" t="s">
        <v>47</v>
      </c>
      <c r="S4500" t="s">
        <v>47</v>
      </c>
      <c r="T4500" t="s">
        <v>84</v>
      </c>
      <c r="U4500" t="s">
        <v>8313</v>
      </c>
      <c r="V4500">
        <v>0</v>
      </c>
      <c r="W4500">
        <v>0</v>
      </c>
      <c r="X4500">
        <v>0</v>
      </c>
      <c r="Y4500">
        <v>0</v>
      </c>
      <c r="Z4500">
        <v>1</v>
      </c>
      <c r="AA4500">
        <v>0</v>
      </c>
      <c r="AB4500">
        <v>0</v>
      </c>
      <c r="AC4500">
        <v>0</v>
      </c>
      <c r="AD4500">
        <v>0</v>
      </c>
      <c r="AE4500">
        <v>1</v>
      </c>
      <c r="AF4500">
        <v>0</v>
      </c>
      <c r="AG4500">
        <v>0</v>
      </c>
      <c r="AH4500">
        <v>0</v>
      </c>
      <c r="AI4500">
        <v>0</v>
      </c>
      <c r="AK4500">
        <v>0</v>
      </c>
      <c r="AM4500">
        <v>1</v>
      </c>
      <c r="AN4500">
        <v>0</v>
      </c>
      <c r="AO4500">
        <v>1</v>
      </c>
    </row>
    <row r="4501" spans="1:41" x14ac:dyDescent="0.55000000000000004">
      <c r="A4501" t="s">
        <v>8314</v>
      </c>
      <c r="B4501" s="1">
        <v>41721</v>
      </c>
      <c r="C4501">
        <v>12</v>
      </c>
      <c r="D4501">
        <v>3</v>
      </c>
      <c r="E4501" t="s">
        <v>67</v>
      </c>
      <c r="F4501">
        <v>2014</v>
      </c>
      <c r="G4501">
        <v>26</v>
      </c>
      <c r="H4501" t="s">
        <v>87</v>
      </c>
      <c r="I4501" t="s">
        <v>42</v>
      </c>
      <c r="J4501">
        <v>1</v>
      </c>
      <c r="K4501" t="s">
        <v>43</v>
      </c>
      <c r="L4501">
        <v>9</v>
      </c>
      <c r="M4501" t="s">
        <v>8311</v>
      </c>
      <c r="N4501" t="s">
        <v>8312</v>
      </c>
      <c r="O4501" t="s">
        <v>9648</v>
      </c>
      <c r="P4501" t="s">
        <v>3267</v>
      </c>
      <c r="Q4501" t="s">
        <v>47</v>
      </c>
      <c r="S4501" t="s">
        <v>47</v>
      </c>
      <c r="T4501" t="s">
        <v>63</v>
      </c>
      <c r="U4501" t="s">
        <v>506</v>
      </c>
      <c r="V4501">
        <v>1</v>
      </c>
      <c r="W4501">
        <v>0</v>
      </c>
      <c r="X4501">
        <v>1</v>
      </c>
      <c r="Y4501">
        <v>0</v>
      </c>
      <c r="Z4501">
        <v>0</v>
      </c>
      <c r="AA4501">
        <v>0</v>
      </c>
      <c r="AB4501">
        <v>0</v>
      </c>
      <c r="AC4501">
        <v>0</v>
      </c>
      <c r="AD4501">
        <v>0</v>
      </c>
      <c r="AE4501">
        <v>0</v>
      </c>
      <c r="AF4501">
        <v>0</v>
      </c>
      <c r="AG4501">
        <v>0</v>
      </c>
      <c r="AH4501">
        <v>0</v>
      </c>
      <c r="AI4501">
        <v>0</v>
      </c>
      <c r="AK4501">
        <v>0</v>
      </c>
      <c r="AM4501">
        <v>0</v>
      </c>
      <c r="AN4501">
        <v>1</v>
      </c>
      <c r="AO4501">
        <v>1</v>
      </c>
    </row>
    <row r="4502" spans="1:41" x14ac:dyDescent="0.55000000000000004">
      <c r="A4502" t="s">
        <v>8315</v>
      </c>
      <c r="B4502" s="1">
        <v>42706</v>
      </c>
      <c r="C4502">
        <v>48</v>
      </c>
      <c r="D4502">
        <v>12</v>
      </c>
      <c r="E4502" t="s">
        <v>57</v>
      </c>
      <c r="F4502">
        <v>2016</v>
      </c>
      <c r="G4502">
        <v>33</v>
      </c>
      <c r="H4502" t="s">
        <v>87</v>
      </c>
      <c r="I4502" t="s">
        <v>42</v>
      </c>
      <c r="J4502">
        <v>1</v>
      </c>
      <c r="K4502" t="s">
        <v>43</v>
      </c>
      <c r="L4502">
        <v>9</v>
      </c>
      <c r="M4502" t="s">
        <v>8311</v>
      </c>
      <c r="N4502" t="s">
        <v>8312</v>
      </c>
      <c r="O4502" t="s">
        <v>9648</v>
      </c>
      <c r="P4502" t="s">
        <v>3267</v>
      </c>
      <c r="Q4502" t="s">
        <v>47</v>
      </c>
      <c r="S4502" t="s">
        <v>47</v>
      </c>
      <c r="T4502" t="s">
        <v>63</v>
      </c>
      <c r="U4502" t="s">
        <v>671</v>
      </c>
      <c r="V4502">
        <v>1</v>
      </c>
      <c r="W4502">
        <v>0</v>
      </c>
      <c r="X4502">
        <v>1</v>
      </c>
      <c r="Y4502">
        <v>0</v>
      </c>
      <c r="Z4502">
        <v>0</v>
      </c>
      <c r="AA4502">
        <v>0</v>
      </c>
      <c r="AB4502">
        <v>0</v>
      </c>
      <c r="AC4502">
        <v>0</v>
      </c>
      <c r="AD4502">
        <v>0</v>
      </c>
      <c r="AE4502">
        <v>0</v>
      </c>
      <c r="AF4502">
        <v>0</v>
      </c>
      <c r="AG4502">
        <v>0</v>
      </c>
      <c r="AH4502">
        <v>0</v>
      </c>
      <c r="AI4502">
        <v>0</v>
      </c>
      <c r="AK4502">
        <v>0</v>
      </c>
      <c r="AL4502" t="s">
        <v>65</v>
      </c>
      <c r="AM4502">
        <v>0</v>
      </c>
      <c r="AN4502">
        <v>1</v>
      </c>
      <c r="AO4502">
        <v>1</v>
      </c>
    </row>
    <row r="4503" spans="1:41" x14ac:dyDescent="0.55000000000000004">
      <c r="A4503" t="s">
        <v>8316</v>
      </c>
      <c r="B4503" s="1">
        <v>43295</v>
      </c>
      <c r="C4503">
        <v>28</v>
      </c>
      <c r="D4503">
        <v>7</v>
      </c>
      <c r="E4503" t="s">
        <v>105</v>
      </c>
      <c r="F4503">
        <v>2018</v>
      </c>
      <c r="G4503">
        <v>43</v>
      </c>
      <c r="H4503" t="s">
        <v>41</v>
      </c>
      <c r="I4503" t="s">
        <v>42</v>
      </c>
      <c r="J4503">
        <v>1</v>
      </c>
      <c r="K4503" t="s">
        <v>43</v>
      </c>
      <c r="L4503">
        <v>9</v>
      </c>
      <c r="M4503" t="s">
        <v>8311</v>
      </c>
      <c r="N4503" t="s">
        <v>8312</v>
      </c>
      <c r="O4503" t="s">
        <v>9648</v>
      </c>
      <c r="P4503" t="s">
        <v>3267</v>
      </c>
      <c r="Q4503" t="s">
        <v>47</v>
      </c>
      <c r="S4503" t="s">
        <v>47</v>
      </c>
      <c r="T4503" t="s">
        <v>63</v>
      </c>
      <c r="U4503" t="s">
        <v>2718</v>
      </c>
      <c r="V4503">
        <v>0</v>
      </c>
      <c r="W4503">
        <v>0</v>
      </c>
      <c r="X4503">
        <v>1</v>
      </c>
      <c r="Y4503">
        <v>1</v>
      </c>
      <c r="Z4503">
        <v>0</v>
      </c>
      <c r="AA4503">
        <v>0</v>
      </c>
      <c r="AB4503">
        <v>1</v>
      </c>
      <c r="AC4503">
        <v>0</v>
      </c>
      <c r="AD4503">
        <v>0</v>
      </c>
      <c r="AE4503">
        <v>0</v>
      </c>
      <c r="AF4503">
        <v>0</v>
      </c>
      <c r="AG4503">
        <v>0</v>
      </c>
      <c r="AH4503">
        <v>0</v>
      </c>
      <c r="AI4503">
        <v>0</v>
      </c>
      <c r="AK4503">
        <v>0</v>
      </c>
      <c r="AL4503" t="s">
        <v>65</v>
      </c>
      <c r="AM4503">
        <v>0</v>
      </c>
      <c r="AN4503">
        <v>1</v>
      </c>
      <c r="AO4503">
        <v>1</v>
      </c>
    </row>
    <row r="4504" spans="1:41" x14ac:dyDescent="0.55000000000000004">
      <c r="A4504" t="s">
        <v>8317</v>
      </c>
      <c r="B4504" s="1">
        <v>41237</v>
      </c>
      <c r="C4504">
        <v>47</v>
      </c>
      <c r="D4504">
        <v>11</v>
      </c>
      <c r="E4504" t="s">
        <v>119</v>
      </c>
      <c r="F4504">
        <v>2012</v>
      </c>
      <c r="G4504">
        <v>29</v>
      </c>
      <c r="H4504" t="s">
        <v>87</v>
      </c>
      <c r="I4504" t="s">
        <v>42</v>
      </c>
      <c r="J4504">
        <v>1</v>
      </c>
      <c r="K4504" t="s">
        <v>43</v>
      </c>
      <c r="L4504">
        <v>9</v>
      </c>
      <c r="M4504" t="s">
        <v>8318</v>
      </c>
      <c r="N4504" t="s">
        <v>8319</v>
      </c>
      <c r="O4504" t="s">
        <v>9648</v>
      </c>
      <c r="P4504" t="s">
        <v>2410</v>
      </c>
      <c r="Q4504" t="s">
        <v>47</v>
      </c>
      <c r="S4504" t="s">
        <v>47</v>
      </c>
      <c r="T4504" t="s">
        <v>102</v>
      </c>
      <c r="U4504" t="s">
        <v>422</v>
      </c>
      <c r="V4504">
        <v>1</v>
      </c>
      <c r="W4504">
        <v>0</v>
      </c>
      <c r="X4504">
        <v>0</v>
      </c>
      <c r="Y4504">
        <v>0</v>
      </c>
      <c r="Z4504">
        <v>0</v>
      </c>
      <c r="AA4504">
        <v>0</v>
      </c>
      <c r="AB4504">
        <v>0</v>
      </c>
      <c r="AC4504">
        <v>0</v>
      </c>
      <c r="AD4504">
        <v>0</v>
      </c>
      <c r="AE4504">
        <v>0</v>
      </c>
      <c r="AF4504">
        <v>0</v>
      </c>
      <c r="AG4504">
        <v>0</v>
      </c>
      <c r="AH4504">
        <v>0</v>
      </c>
      <c r="AI4504">
        <v>0</v>
      </c>
      <c r="AK4504">
        <v>0</v>
      </c>
      <c r="AM4504">
        <v>0</v>
      </c>
      <c r="AN4504">
        <v>0</v>
      </c>
      <c r="AO4504">
        <v>0</v>
      </c>
    </row>
    <row r="4505" spans="1:41" x14ac:dyDescent="0.55000000000000004">
      <c r="A4505" t="s">
        <v>8320</v>
      </c>
      <c r="B4505" s="1">
        <v>42327</v>
      </c>
      <c r="C4505">
        <v>47</v>
      </c>
      <c r="D4505">
        <v>11</v>
      </c>
      <c r="E4505" t="s">
        <v>119</v>
      </c>
      <c r="F4505">
        <v>2015</v>
      </c>
      <c r="G4505">
        <v>22</v>
      </c>
      <c r="H4505" t="s">
        <v>62</v>
      </c>
      <c r="I4505" t="s">
        <v>42</v>
      </c>
      <c r="J4505">
        <v>1</v>
      </c>
      <c r="K4505" t="s">
        <v>43</v>
      </c>
      <c r="L4505">
        <v>9</v>
      </c>
      <c r="M4505" t="s">
        <v>8318</v>
      </c>
      <c r="N4505" t="s">
        <v>8319</v>
      </c>
      <c r="O4505" t="s">
        <v>9648</v>
      </c>
      <c r="P4505" t="s">
        <v>2410</v>
      </c>
      <c r="Q4505" t="s">
        <v>47</v>
      </c>
      <c r="S4505" t="s">
        <v>47</v>
      </c>
      <c r="U4505" t="s">
        <v>8321</v>
      </c>
      <c r="V4505">
        <v>1</v>
      </c>
      <c r="W4505">
        <v>0</v>
      </c>
      <c r="X4505">
        <v>0</v>
      </c>
      <c r="Y4505">
        <v>0</v>
      </c>
      <c r="Z4505">
        <v>0</v>
      </c>
      <c r="AA4505">
        <v>0</v>
      </c>
      <c r="AB4505">
        <v>0</v>
      </c>
      <c r="AC4505">
        <v>0</v>
      </c>
      <c r="AD4505">
        <v>1</v>
      </c>
      <c r="AE4505">
        <v>0</v>
      </c>
      <c r="AF4505">
        <v>0</v>
      </c>
      <c r="AG4505">
        <v>0</v>
      </c>
      <c r="AH4505">
        <v>0</v>
      </c>
      <c r="AI4505">
        <v>0</v>
      </c>
      <c r="AK4505">
        <v>0</v>
      </c>
      <c r="AL4505" t="s">
        <v>65</v>
      </c>
      <c r="AM4505">
        <v>0</v>
      </c>
      <c r="AN4505">
        <v>0</v>
      </c>
      <c r="AO4505">
        <v>0</v>
      </c>
    </row>
    <row r="4506" spans="1:41" x14ac:dyDescent="0.55000000000000004">
      <c r="A4506" t="s">
        <v>8322</v>
      </c>
      <c r="B4506" s="1">
        <v>42406</v>
      </c>
      <c r="C4506">
        <v>5</v>
      </c>
      <c r="D4506">
        <v>2</v>
      </c>
      <c r="E4506" t="s">
        <v>61</v>
      </c>
      <c r="F4506">
        <v>2016</v>
      </c>
      <c r="G4506">
        <v>27</v>
      </c>
      <c r="H4506" t="s">
        <v>87</v>
      </c>
      <c r="I4506" t="s">
        <v>42</v>
      </c>
      <c r="J4506">
        <v>1</v>
      </c>
      <c r="K4506" t="s">
        <v>43</v>
      </c>
      <c r="L4506">
        <v>9</v>
      </c>
      <c r="M4506" t="s">
        <v>8318</v>
      </c>
      <c r="N4506" t="s">
        <v>8319</v>
      </c>
      <c r="O4506" t="s">
        <v>9648</v>
      </c>
      <c r="P4506" t="s">
        <v>2410</v>
      </c>
      <c r="Q4506" t="s">
        <v>47</v>
      </c>
      <c r="S4506" t="s">
        <v>47</v>
      </c>
      <c r="T4506" t="s">
        <v>63</v>
      </c>
      <c r="U4506" t="s">
        <v>506</v>
      </c>
      <c r="V4506">
        <v>1</v>
      </c>
      <c r="W4506">
        <v>0</v>
      </c>
      <c r="X4506">
        <v>1</v>
      </c>
      <c r="Y4506">
        <v>0</v>
      </c>
      <c r="Z4506">
        <v>0</v>
      </c>
      <c r="AA4506">
        <v>0</v>
      </c>
      <c r="AB4506">
        <v>0</v>
      </c>
      <c r="AC4506">
        <v>0</v>
      </c>
      <c r="AD4506">
        <v>0</v>
      </c>
      <c r="AE4506">
        <v>0</v>
      </c>
      <c r="AF4506">
        <v>0</v>
      </c>
      <c r="AG4506">
        <v>0</v>
      </c>
      <c r="AH4506">
        <v>0</v>
      </c>
      <c r="AI4506">
        <v>0</v>
      </c>
      <c r="AK4506">
        <v>0</v>
      </c>
      <c r="AL4506" t="s">
        <v>65</v>
      </c>
      <c r="AM4506">
        <v>0</v>
      </c>
      <c r="AN4506">
        <v>1</v>
      </c>
      <c r="AO4506">
        <v>1</v>
      </c>
    </row>
    <row r="4507" spans="1:41" x14ac:dyDescent="0.55000000000000004">
      <c r="A4507" t="s">
        <v>8323</v>
      </c>
      <c r="B4507" s="1">
        <v>42799</v>
      </c>
      <c r="C4507">
        <v>9</v>
      </c>
      <c r="D4507">
        <v>3</v>
      </c>
      <c r="E4507" t="s">
        <v>67</v>
      </c>
      <c r="F4507">
        <v>2017</v>
      </c>
      <c r="G4507">
        <v>58</v>
      </c>
      <c r="H4507" t="s">
        <v>115</v>
      </c>
      <c r="I4507" t="s">
        <v>42</v>
      </c>
      <c r="J4507">
        <v>1</v>
      </c>
      <c r="K4507" t="s">
        <v>43</v>
      </c>
      <c r="L4507">
        <v>9</v>
      </c>
      <c r="M4507" t="s">
        <v>8318</v>
      </c>
      <c r="N4507" t="s">
        <v>8319</v>
      </c>
      <c r="O4507" t="s">
        <v>9648</v>
      </c>
      <c r="P4507" t="s">
        <v>2410</v>
      </c>
      <c r="Q4507" t="s">
        <v>47</v>
      </c>
      <c r="S4507" t="s">
        <v>47</v>
      </c>
      <c r="T4507" t="s">
        <v>5087</v>
      </c>
      <c r="U4507" t="s">
        <v>8324</v>
      </c>
      <c r="V4507">
        <v>0</v>
      </c>
      <c r="W4507">
        <v>0</v>
      </c>
      <c r="X4507">
        <v>0</v>
      </c>
      <c r="Y4507">
        <v>0</v>
      </c>
      <c r="Z4507">
        <v>1</v>
      </c>
      <c r="AA4507">
        <v>0</v>
      </c>
      <c r="AB4507">
        <v>0</v>
      </c>
      <c r="AC4507">
        <v>0</v>
      </c>
      <c r="AD4507">
        <v>1</v>
      </c>
      <c r="AE4507">
        <v>0</v>
      </c>
      <c r="AF4507">
        <v>0</v>
      </c>
      <c r="AG4507">
        <v>1</v>
      </c>
      <c r="AH4507">
        <v>0</v>
      </c>
      <c r="AI4507">
        <v>0</v>
      </c>
      <c r="AK4507">
        <v>0</v>
      </c>
      <c r="AM4507">
        <v>1</v>
      </c>
      <c r="AN4507">
        <v>1</v>
      </c>
      <c r="AO4507">
        <v>1</v>
      </c>
    </row>
    <row r="4508" spans="1:41" x14ac:dyDescent="0.55000000000000004">
      <c r="A4508" t="s">
        <v>8325</v>
      </c>
      <c r="B4508" s="1">
        <v>41241</v>
      </c>
      <c r="C4508">
        <v>48</v>
      </c>
      <c r="D4508">
        <v>11</v>
      </c>
      <c r="E4508" t="s">
        <v>119</v>
      </c>
      <c r="F4508">
        <v>2012</v>
      </c>
      <c r="G4508">
        <v>66</v>
      </c>
      <c r="H4508" t="s">
        <v>196</v>
      </c>
      <c r="I4508" t="s">
        <v>42</v>
      </c>
      <c r="J4508">
        <v>1</v>
      </c>
      <c r="K4508" t="s">
        <v>123</v>
      </c>
      <c r="L4508">
        <v>3</v>
      </c>
      <c r="M4508" t="s">
        <v>8326</v>
      </c>
      <c r="N4508" t="s">
        <v>8327</v>
      </c>
      <c r="O4508" t="s">
        <v>9648</v>
      </c>
      <c r="P4508" t="s">
        <v>82</v>
      </c>
      <c r="Q4508" t="s">
        <v>47</v>
      </c>
      <c r="S4508" t="s">
        <v>47</v>
      </c>
      <c r="T4508" t="s">
        <v>48</v>
      </c>
      <c r="U4508" t="s">
        <v>416</v>
      </c>
      <c r="V4508">
        <v>0</v>
      </c>
      <c r="W4508">
        <v>1</v>
      </c>
      <c r="X4508">
        <v>0</v>
      </c>
      <c r="Y4508">
        <v>0</v>
      </c>
      <c r="Z4508">
        <v>0</v>
      </c>
      <c r="AA4508">
        <v>0</v>
      </c>
      <c r="AB4508">
        <v>0</v>
      </c>
      <c r="AC4508">
        <v>0</v>
      </c>
      <c r="AD4508">
        <v>0</v>
      </c>
      <c r="AE4508">
        <v>0</v>
      </c>
      <c r="AF4508">
        <v>0</v>
      </c>
      <c r="AG4508">
        <v>0</v>
      </c>
      <c r="AH4508">
        <v>0</v>
      </c>
      <c r="AI4508">
        <v>0</v>
      </c>
      <c r="AK4508">
        <v>0</v>
      </c>
      <c r="AM4508">
        <v>0</v>
      </c>
      <c r="AN4508">
        <v>0</v>
      </c>
      <c r="AO4508">
        <v>0</v>
      </c>
    </row>
    <row r="4509" spans="1:41" x14ac:dyDescent="0.55000000000000004">
      <c r="A4509" t="s">
        <v>8328</v>
      </c>
      <c r="B4509" s="1">
        <v>41278</v>
      </c>
      <c r="C4509">
        <v>1</v>
      </c>
      <c r="D4509">
        <v>1</v>
      </c>
      <c r="E4509" t="s">
        <v>40</v>
      </c>
      <c r="F4509">
        <v>2013</v>
      </c>
      <c r="G4509">
        <v>21</v>
      </c>
      <c r="H4509" t="s">
        <v>62</v>
      </c>
      <c r="I4509" t="s">
        <v>42</v>
      </c>
      <c r="J4509">
        <v>1</v>
      </c>
      <c r="K4509" t="s">
        <v>43</v>
      </c>
      <c r="L4509">
        <v>9</v>
      </c>
      <c r="M4509" t="s">
        <v>8326</v>
      </c>
      <c r="N4509" t="s">
        <v>8327</v>
      </c>
      <c r="O4509" t="s">
        <v>9648</v>
      </c>
      <c r="P4509" t="s">
        <v>82</v>
      </c>
      <c r="Q4509" t="s">
        <v>47</v>
      </c>
      <c r="S4509" t="s">
        <v>47</v>
      </c>
      <c r="T4509" t="s">
        <v>708</v>
      </c>
      <c r="U4509" t="s">
        <v>103</v>
      </c>
      <c r="V4509">
        <v>1</v>
      </c>
      <c r="W4509">
        <v>0</v>
      </c>
      <c r="X4509">
        <v>0</v>
      </c>
      <c r="Y4509">
        <v>0</v>
      </c>
      <c r="Z4509">
        <v>0</v>
      </c>
      <c r="AA4509">
        <v>0</v>
      </c>
      <c r="AB4509">
        <v>0</v>
      </c>
      <c r="AC4509">
        <v>0</v>
      </c>
      <c r="AD4509">
        <v>0</v>
      </c>
      <c r="AE4509">
        <v>0</v>
      </c>
      <c r="AF4509">
        <v>0</v>
      </c>
      <c r="AG4509">
        <v>0</v>
      </c>
      <c r="AH4509">
        <v>0</v>
      </c>
      <c r="AI4509">
        <v>0</v>
      </c>
      <c r="AK4509">
        <v>0</v>
      </c>
      <c r="AM4509">
        <v>0</v>
      </c>
      <c r="AN4509">
        <v>0</v>
      </c>
      <c r="AO4509">
        <v>0</v>
      </c>
    </row>
    <row r="4510" spans="1:41" x14ac:dyDescent="0.55000000000000004">
      <c r="A4510" t="s">
        <v>8329</v>
      </c>
      <c r="B4510" s="1">
        <v>41546</v>
      </c>
      <c r="C4510">
        <v>39</v>
      </c>
      <c r="D4510">
        <v>9</v>
      </c>
      <c r="E4510" t="s">
        <v>51</v>
      </c>
      <c r="F4510">
        <v>2013</v>
      </c>
      <c r="G4510">
        <v>35</v>
      </c>
      <c r="H4510" t="s">
        <v>41</v>
      </c>
      <c r="I4510" t="s">
        <v>42</v>
      </c>
      <c r="J4510">
        <v>1</v>
      </c>
      <c r="K4510" t="s">
        <v>123</v>
      </c>
      <c r="L4510">
        <v>3</v>
      </c>
      <c r="M4510" t="s">
        <v>8326</v>
      </c>
      <c r="N4510" t="s">
        <v>8327</v>
      </c>
      <c r="O4510" t="s">
        <v>9648</v>
      </c>
      <c r="P4510" t="s">
        <v>82</v>
      </c>
      <c r="Q4510" t="s">
        <v>47</v>
      </c>
      <c r="U4510" t="s">
        <v>801</v>
      </c>
      <c r="V4510">
        <v>0</v>
      </c>
      <c r="W4510">
        <v>0</v>
      </c>
      <c r="X4510">
        <v>0</v>
      </c>
      <c r="Y4510">
        <v>0</v>
      </c>
      <c r="Z4510">
        <v>0</v>
      </c>
      <c r="AA4510">
        <v>0</v>
      </c>
      <c r="AB4510">
        <v>0</v>
      </c>
      <c r="AC4510">
        <v>0</v>
      </c>
      <c r="AD4510">
        <v>0</v>
      </c>
      <c r="AE4510">
        <v>0</v>
      </c>
      <c r="AF4510">
        <v>0</v>
      </c>
      <c r="AG4510">
        <v>0</v>
      </c>
      <c r="AH4510">
        <v>0</v>
      </c>
      <c r="AI4510">
        <v>0</v>
      </c>
      <c r="AJ4510" t="s">
        <v>1038</v>
      </c>
      <c r="AK4510">
        <v>0</v>
      </c>
      <c r="AM4510">
        <v>0</v>
      </c>
      <c r="AN4510">
        <v>0</v>
      </c>
      <c r="AO4510">
        <v>0</v>
      </c>
    </row>
    <row r="4511" spans="1:41" x14ac:dyDescent="0.55000000000000004">
      <c r="A4511" t="s">
        <v>8330</v>
      </c>
      <c r="B4511" s="1">
        <v>41714</v>
      </c>
      <c r="C4511">
        <v>11</v>
      </c>
      <c r="D4511">
        <v>3</v>
      </c>
      <c r="E4511" t="s">
        <v>67</v>
      </c>
      <c r="F4511">
        <v>2014</v>
      </c>
      <c r="G4511">
        <v>33</v>
      </c>
      <c r="H4511" t="s">
        <v>87</v>
      </c>
      <c r="I4511" t="s">
        <v>42</v>
      </c>
      <c r="J4511">
        <v>1</v>
      </c>
      <c r="K4511" t="s">
        <v>43</v>
      </c>
      <c r="L4511">
        <v>9</v>
      </c>
      <c r="M4511" t="s">
        <v>8326</v>
      </c>
      <c r="N4511" t="s">
        <v>8327</v>
      </c>
      <c r="O4511" t="s">
        <v>9648</v>
      </c>
      <c r="P4511" t="s">
        <v>82</v>
      </c>
      <c r="Q4511" t="s">
        <v>33</v>
      </c>
      <c r="S4511" t="s">
        <v>455</v>
      </c>
      <c r="T4511" t="s">
        <v>63</v>
      </c>
      <c r="U4511" t="s">
        <v>188</v>
      </c>
      <c r="V4511">
        <v>0</v>
      </c>
      <c r="W4511">
        <v>0</v>
      </c>
      <c r="X4511">
        <v>1</v>
      </c>
      <c r="Y4511">
        <v>0</v>
      </c>
      <c r="Z4511">
        <v>0</v>
      </c>
      <c r="AA4511">
        <v>0</v>
      </c>
      <c r="AB4511">
        <v>0</v>
      </c>
      <c r="AC4511">
        <v>0</v>
      </c>
      <c r="AD4511">
        <v>0</v>
      </c>
      <c r="AE4511">
        <v>0</v>
      </c>
      <c r="AF4511">
        <v>0</v>
      </c>
      <c r="AG4511">
        <v>0</v>
      </c>
      <c r="AH4511">
        <v>0</v>
      </c>
      <c r="AI4511">
        <v>0</v>
      </c>
      <c r="AK4511">
        <v>0</v>
      </c>
      <c r="AM4511">
        <v>0</v>
      </c>
      <c r="AN4511">
        <v>1</v>
      </c>
      <c r="AO4511">
        <v>1</v>
      </c>
    </row>
    <row r="4512" spans="1:41" x14ac:dyDescent="0.55000000000000004">
      <c r="A4512" t="s">
        <v>8331</v>
      </c>
      <c r="B4512" s="1">
        <v>41746</v>
      </c>
      <c r="C4512">
        <v>16</v>
      </c>
      <c r="D4512">
        <v>4</v>
      </c>
      <c r="E4512" t="s">
        <v>91</v>
      </c>
      <c r="F4512">
        <v>2014</v>
      </c>
      <c r="G4512">
        <v>28</v>
      </c>
      <c r="H4512" t="s">
        <v>87</v>
      </c>
      <c r="I4512" t="s">
        <v>42</v>
      </c>
      <c r="J4512">
        <v>1</v>
      </c>
      <c r="K4512" t="s">
        <v>43</v>
      </c>
      <c r="L4512">
        <v>9</v>
      </c>
      <c r="M4512" t="s">
        <v>8326</v>
      </c>
      <c r="N4512" t="s">
        <v>8327</v>
      </c>
      <c r="O4512" t="s">
        <v>9648</v>
      </c>
      <c r="P4512" t="s">
        <v>82</v>
      </c>
      <c r="Q4512" t="s">
        <v>47</v>
      </c>
      <c r="R4512" t="s">
        <v>2280</v>
      </c>
      <c r="S4512" t="s">
        <v>33</v>
      </c>
      <c r="T4512" t="s">
        <v>48</v>
      </c>
      <c r="U4512" t="s">
        <v>487</v>
      </c>
      <c r="V4512">
        <v>1</v>
      </c>
      <c r="W4512">
        <v>0</v>
      </c>
      <c r="X4512">
        <v>0</v>
      </c>
      <c r="Y4512">
        <v>0</v>
      </c>
      <c r="Z4512">
        <v>0</v>
      </c>
      <c r="AA4512">
        <v>0</v>
      </c>
      <c r="AB4512">
        <v>1</v>
      </c>
      <c r="AC4512">
        <v>0</v>
      </c>
      <c r="AD4512">
        <v>0</v>
      </c>
      <c r="AE4512">
        <v>0</v>
      </c>
      <c r="AF4512">
        <v>0</v>
      </c>
      <c r="AG4512">
        <v>0</v>
      </c>
      <c r="AH4512">
        <v>0</v>
      </c>
      <c r="AI4512">
        <v>0</v>
      </c>
      <c r="AK4512">
        <v>0</v>
      </c>
      <c r="AM4512">
        <v>0</v>
      </c>
      <c r="AN4512">
        <v>0</v>
      </c>
      <c r="AO4512">
        <v>0</v>
      </c>
    </row>
    <row r="4513" spans="1:41" x14ac:dyDescent="0.55000000000000004">
      <c r="A4513" t="s">
        <v>8332</v>
      </c>
      <c r="B4513" s="1">
        <v>41832</v>
      </c>
      <c r="C4513">
        <v>28</v>
      </c>
      <c r="D4513">
        <v>7</v>
      </c>
      <c r="E4513" t="s">
        <v>105</v>
      </c>
      <c r="F4513">
        <v>2014</v>
      </c>
      <c r="G4513">
        <v>54</v>
      </c>
      <c r="H4513" t="s">
        <v>52</v>
      </c>
      <c r="I4513" t="s">
        <v>42</v>
      </c>
      <c r="J4513">
        <v>1</v>
      </c>
      <c r="K4513" t="s">
        <v>123</v>
      </c>
      <c r="L4513">
        <v>3</v>
      </c>
      <c r="M4513" t="s">
        <v>8326</v>
      </c>
      <c r="N4513" t="s">
        <v>8327</v>
      </c>
      <c r="O4513" t="s">
        <v>9648</v>
      </c>
      <c r="P4513" t="s">
        <v>82</v>
      </c>
      <c r="Q4513" t="s">
        <v>33</v>
      </c>
      <c r="R4513" t="s">
        <v>8333</v>
      </c>
      <c r="S4513" t="s">
        <v>455</v>
      </c>
      <c r="T4513" t="s">
        <v>63</v>
      </c>
      <c r="U4513" t="s">
        <v>8334</v>
      </c>
      <c r="V4513">
        <v>0</v>
      </c>
      <c r="W4513">
        <v>1</v>
      </c>
      <c r="X4513">
        <v>0</v>
      </c>
      <c r="Y4513">
        <v>0</v>
      </c>
      <c r="Z4513">
        <v>0</v>
      </c>
      <c r="AA4513">
        <v>0</v>
      </c>
      <c r="AB4513">
        <v>0</v>
      </c>
      <c r="AC4513">
        <v>0</v>
      </c>
      <c r="AD4513">
        <v>0</v>
      </c>
      <c r="AE4513">
        <v>0</v>
      </c>
      <c r="AF4513">
        <v>0</v>
      </c>
      <c r="AG4513">
        <v>0</v>
      </c>
      <c r="AH4513">
        <v>0</v>
      </c>
      <c r="AI4513">
        <v>0</v>
      </c>
      <c r="AK4513">
        <v>0</v>
      </c>
      <c r="AM4513">
        <v>0</v>
      </c>
      <c r="AN4513">
        <v>0</v>
      </c>
      <c r="AO4513">
        <v>0</v>
      </c>
    </row>
    <row r="4514" spans="1:41" x14ac:dyDescent="0.55000000000000004">
      <c r="A4514" t="s">
        <v>8335</v>
      </c>
      <c r="B4514" s="1">
        <v>41832</v>
      </c>
      <c r="C4514">
        <v>28</v>
      </c>
      <c r="D4514">
        <v>7</v>
      </c>
      <c r="E4514" t="s">
        <v>105</v>
      </c>
      <c r="F4514">
        <v>2014</v>
      </c>
      <c r="G4514">
        <v>59</v>
      </c>
      <c r="H4514" t="s">
        <v>115</v>
      </c>
      <c r="I4514" t="s">
        <v>42</v>
      </c>
      <c r="J4514">
        <v>1</v>
      </c>
      <c r="K4514" t="s">
        <v>43</v>
      </c>
      <c r="L4514">
        <v>9</v>
      </c>
      <c r="M4514" t="s">
        <v>8326</v>
      </c>
      <c r="N4514" t="s">
        <v>8327</v>
      </c>
      <c r="O4514" t="s">
        <v>9648</v>
      </c>
      <c r="P4514" t="s">
        <v>82</v>
      </c>
      <c r="Q4514" t="s">
        <v>47</v>
      </c>
      <c r="S4514" t="s">
        <v>47</v>
      </c>
      <c r="T4514" t="s">
        <v>63</v>
      </c>
      <c r="U4514" t="s">
        <v>184</v>
      </c>
      <c r="V4514">
        <v>1</v>
      </c>
      <c r="W4514">
        <v>0</v>
      </c>
      <c r="X4514">
        <v>0</v>
      </c>
      <c r="Y4514">
        <v>0</v>
      </c>
      <c r="Z4514">
        <v>0</v>
      </c>
      <c r="AA4514">
        <v>0</v>
      </c>
      <c r="AB4514">
        <v>0</v>
      </c>
      <c r="AC4514">
        <v>0</v>
      </c>
      <c r="AD4514">
        <v>0</v>
      </c>
      <c r="AE4514">
        <v>0</v>
      </c>
      <c r="AF4514">
        <v>0</v>
      </c>
      <c r="AG4514">
        <v>0</v>
      </c>
      <c r="AH4514">
        <v>0</v>
      </c>
      <c r="AI4514">
        <v>0</v>
      </c>
      <c r="AK4514">
        <v>0</v>
      </c>
      <c r="AM4514">
        <v>0</v>
      </c>
      <c r="AN4514">
        <v>0</v>
      </c>
      <c r="AO4514">
        <v>0</v>
      </c>
    </row>
    <row r="4515" spans="1:41" x14ac:dyDescent="0.55000000000000004">
      <c r="A4515" t="s">
        <v>8336</v>
      </c>
      <c r="B4515" s="1">
        <v>41875</v>
      </c>
      <c r="C4515">
        <v>34</v>
      </c>
      <c r="D4515">
        <v>8</v>
      </c>
      <c r="E4515" t="s">
        <v>109</v>
      </c>
      <c r="F4515">
        <v>2014</v>
      </c>
      <c r="G4515">
        <v>51</v>
      </c>
      <c r="H4515" t="s">
        <v>52</v>
      </c>
      <c r="I4515" t="s">
        <v>53</v>
      </c>
      <c r="J4515">
        <v>0</v>
      </c>
      <c r="K4515" t="s">
        <v>43</v>
      </c>
      <c r="L4515">
        <v>9</v>
      </c>
      <c r="M4515" t="s">
        <v>8326</v>
      </c>
      <c r="N4515" t="s">
        <v>8327</v>
      </c>
      <c r="O4515" t="s">
        <v>9648</v>
      </c>
      <c r="P4515" t="s">
        <v>82</v>
      </c>
      <c r="Q4515" t="s">
        <v>47</v>
      </c>
      <c r="S4515" t="s">
        <v>47</v>
      </c>
      <c r="T4515" t="s">
        <v>48</v>
      </c>
      <c r="U4515" t="s">
        <v>55</v>
      </c>
      <c r="V4515">
        <v>1</v>
      </c>
      <c r="W4515">
        <v>0</v>
      </c>
      <c r="X4515">
        <v>0</v>
      </c>
      <c r="Y4515">
        <v>0</v>
      </c>
      <c r="Z4515">
        <v>0</v>
      </c>
      <c r="AA4515">
        <v>0</v>
      </c>
      <c r="AB4515">
        <v>0</v>
      </c>
      <c r="AC4515">
        <v>0</v>
      </c>
      <c r="AD4515">
        <v>0</v>
      </c>
      <c r="AE4515">
        <v>0</v>
      </c>
      <c r="AF4515">
        <v>0</v>
      </c>
      <c r="AG4515">
        <v>0</v>
      </c>
      <c r="AH4515">
        <v>0</v>
      </c>
      <c r="AI4515">
        <v>0</v>
      </c>
      <c r="AK4515">
        <v>0</v>
      </c>
      <c r="AM4515">
        <v>0</v>
      </c>
      <c r="AN4515">
        <v>0</v>
      </c>
      <c r="AO4515">
        <v>0</v>
      </c>
    </row>
    <row r="4516" spans="1:41" x14ac:dyDescent="0.55000000000000004">
      <c r="A4516" t="s">
        <v>8337</v>
      </c>
      <c r="B4516" s="1">
        <v>41948</v>
      </c>
      <c r="C4516">
        <v>45</v>
      </c>
      <c r="D4516">
        <v>11</v>
      </c>
      <c r="E4516" t="s">
        <v>119</v>
      </c>
      <c r="F4516">
        <v>2014</v>
      </c>
      <c r="G4516">
        <v>20</v>
      </c>
      <c r="H4516" t="s">
        <v>62</v>
      </c>
      <c r="I4516" t="s">
        <v>53</v>
      </c>
      <c r="J4516">
        <v>0</v>
      </c>
      <c r="K4516" t="s">
        <v>43</v>
      </c>
      <c r="L4516">
        <v>9</v>
      </c>
      <c r="M4516" t="s">
        <v>8326</v>
      </c>
      <c r="N4516" t="s">
        <v>8327</v>
      </c>
      <c r="O4516" t="s">
        <v>9648</v>
      </c>
      <c r="P4516" t="s">
        <v>82</v>
      </c>
      <c r="Q4516" t="s">
        <v>47</v>
      </c>
      <c r="S4516" t="s">
        <v>47</v>
      </c>
      <c r="T4516" t="s">
        <v>70</v>
      </c>
      <c r="U4516" t="s">
        <v>8338</v>
      </c>
      <c r="V4516">
        <v>1</v>
      </c>
      <c r="W4516">
        <v>0</v>
      </c>
      <c r="X4516">
        <v>0</v>
      </c>
      <c r="Y4516">
        <v>0</v>
      </c>
      <c r="Z4516">
        <v>0</v>
      </c>
      <c r="AA4516">
        <v>0</v>
      </c>
      <c r="AB4516">
        <v>1</v>
      </c>
      <c r="AC4516">
        <v>0</v>
      </c>
      <c r="AD4516">
        <v>0</v>
      </c>
      <c r="AE4516">
        <v>0</v>
      </c>
      <c r="AF4516">
        <v>0</v>
      </c>
      <c r="AG4516">
        <v>0</v>
      </c>
      <c r="AH4516">
        <v>0</v>
      </c>
      <c r="AI4516">
        <v>0</v>
      </c>
      <c r="AK4516">
        <v>0</v>
      </c>
      <c r="AM4516">
        <v>0</v>
      </c>
      <c r="AN4516">
        <v>0</v>
      </c>
      <c r="AO4516">
        <v>0</v>
      </c>
    </row>
    <row r="4517" spans="1:41" x14ac:dyDescent="0.55000000000000004">
      <c r="A4517" t="s">
        <v>8339</v>
      </c>
      <c r="B4517" s="1">
        <v>42028</v>
      </c>
      <c r="C4517">
        <v>4</v>
      </c>
      <c r="D4517">
        <v>1</v>
      </c>
      <c r="E4517" t="s">
        <v>40</v>
      </c>
      <c r="F4517">
        <v>2015</v>
      </c>
      <c r="G4517">
        <v>65</v>
      </c>
      <c r="H4517" t="s">
        <v>196</v>
      </c>
      <c r="I4517" t="s">
        <v>53</v>
      </c>
      <c r="J4517">
        <v>0</v>
      </c>
      <c r="K4517" t="s">
        <v>123</v>
      </c>
      <c r="L4517">
        <v>3</v>
      </c>
      <c r="M4517" t="s">
        <v>8326</v>
      </c>
      <c r="N4517" t="s">
        <v>8327</v>
      </c>
      <c r="O4517" t="s">
        <v>9648</v>
      </c>
      <c r="P4517" t="s">
        <v>82</v>
      </c>
      <c r="Q4517" t="s">
        <v>47</v>
      </c>
      <c r="S4517" t="s">
        <v>47</v>
      </c>
      <c r="U4517" t="s">
        <v>8340</v>
      </c>
      <c r="V4517">
        <v>0</v>
      </c>
      <c r="W4517">
        <v>0</v>
      </c>
      <c r="X4517">
        <v>0</v>
      </c>
      <c r="Y4517">
        <v>0</v>
      </c>
      <c r="Z4517">
        <v>1</v>
      </c>
      <c r="AA4517">
        <v>0</v>
      </c>
      <c r="AB4517">
        <v>0</v>
      </c>
      <c r="AC4517">
        <v>0</v>
      </c>
      <c r="AD4517">
        <v>0</v>
      </c>
      <c r="AE4517">
        <v>0</v>
      </c>
      <c r="AF4517">
        <v>0</v>
      </c>
      <c r="AG4517">
        <v>0</v>
      </c>
      <c r="AH4517">
        <v>0</v>
      </c>
      <c r="AI4517">
        <v>0</v>
      </c>
      <c r="AK4517">
        <v>0</v>
      </c>
      <c r="AL4517" t="s">
        <v>65</v>
      </c>
      <c r="AM4517">
        <v>1</v>
      </c>
      <c r="AN4517">
        <v>0</v>
      </c>
      <c r="AO4517">
        <v>1</v>
      </c>
    </row>
    <row r="4518" spans="1:41" x14ac:dyDescent="0.55000000000000004">
      <c r="A4518" t="s">
        <v>8341</v>
      </c>
      <c r="B4518" s="1">
        <v>42313</v>
      </c>
      <c r="C4518">
        <v>45</v>
      </c>
      <c r="D4518">
        <v>11</v>
      </c>
      <c r="E4518" t="s">
        <v>119</v>
      </c>
      <c r="F4518">
        <v>2015</v>
      </c>
      <c r="G4518">
        <v>62</v>
      </c>
      <c r="H4518" t="s">
        <v>115</v>
      </c>
      <c r="I4518" t="s">
        <v>42</v>
      </c>
      <c r="J4518">
        <v>1</v>
      </c>
      <c r="K4518" t="s">
        <v>123</v>
      </c>
      <c r="L4518">
        <v>3</v>
      </c>
      <c r="M4518" t="s">
        <v>8326</v>
      </c>
      <c r="N4518" t="s">
        <v>8327</v>
      </c>
      <c r="O4518" t="s">
        <v>9648</v>
      </c>
      <c r="P4518" t="s">
        <v>82</v>
      </c>
      <c r="Q4518" t="s">
        <v>47</v>
      </c>
      <c r="S4518" t="s">
        <v>455</v>
      </c>
      <c r="U4518" t="s">
        <v>8342</v>
      </c>
      <c r="V4518">
        <v>0</v>
      </c>
      <c r="W4518">
        <v>1</v>
      </c>
      <c r="X4518">
        <v>0</v>
      </c>
      <c r="Y4518">
        <v>0</v>
      </c>
      <c r="Z4518">
        <v>0</v>
      </c>
      <c r="AA4518">
        <v>0</v>
      </c>
      <c r="AB4518">
        <v>1</v>
      </c>
      <c r="AC4518">
        <v>0</v>
      </c>
      <c r="AD4518">
        <v>0</v>
      </c>
      <c r="AE4518">
        <v>0</v>
      </c>
      <c r="AF4518">
        <v>0</v>
      </c>
      <c r="AG4518">
        <v>0</v>
      </c>
      <c r="AH4518">
        <v>0</v>
      </c>
      <c r="AI4518">
        <v>0</v>
      </c>
      <c r="AK4518">
        <v>0</v>
      </c>
      <c r="AL4518" t="s">
        <v>65</v>
      </c>
      <c r="AM4518">
        <v>0</v>
      </c>
      <c r="AN4518">
        <v>0</v>
      </c>
      <c r="AO4518">
        <v>0</v>
      </c>
    </row>
    <row r="4519" spans="1:41" x14ac:dyDescent="0.55000000000000004">
      <c r="A4519" t="s">
        <v>8343</v>
      </c>
      <c r="B4519" s="1">
        <v>42392</v>
      </c>
      <c r="C4519">
        <v>3</v>
      </c>
      <c r="D4519">
        <v>1</v>
      </c>
      <c r="E4519" t="s">
        <v>40</v>
      </c>
      <c r="F4519">
        <v>2016</v>
      </c>
      <c r="G4519">
        <v>27</v>
      </c>
      <c r="H4519" t="s">
        <v>87</v>
      </c>
      <c r="I4519" t="s">
        <v>42</v>
      </c>
      <c r="J4519">
        <v>1</v>
      </c>
      <c r="K4519" t="s">
        <v>43</v>
      </c>
      <c r="L4519">
        <v>9</v>
      </c>
      <c r="M4519" t="s">
        <v>8326</v>
      </c>
      <c r="N4519" t="s">
        <v>8327</v>
      </c>
      <c r="O4519" t="s">
        <v>9648</v>
      </c>
      <c r="P4519" t="s">
        <v>82</v>
      </c>
      <c r="Q4519" t="s">
        <v>47</v>
      </c>
      <c r="S4519" t="s">
        <v>47</v>
      </c>
      <c r="T4519" t="s">
        <v>63</v>
      </c>
      <c r="U4519" t="s">
        <v>8344</v>
      </c>
      <c r="V4519">
        <v>0</v>
      </c>
      <c r="W4519">
        <v>0</v>
      </c>
      <c r="X4519">
        <v>1</v>
      </c>
      <c r="Y4519">
        <v>0</v>
      </c>
      <c r="Z4519">
        <v>0</v>
      </c>
      <c r="AA4519">
        <v>0</v>
      </c>
      <c r="AB4519">
        <v>1</v>
      </c>
      <c r="AC4519">
        <v>0</v>
      </c>
      <c r="AD4519">
        <v>0</v>
      </c>
      <c r="AE4519">
        <v>0</v>
      </c>
      <c r="AF4519">
        <v>0</v>
      </c>
      <c r="AG4519">
        <v>0</v>
      </c>
      <c r="AH4519">
        <v>0</v>
      </c>
      <c r="AI4519">
        <v>0</v>
      </c>
      <c r="AK4519">
        <v>0</v>
      </c>
      <c r="AL4519" t="s">
        <v>65</v>
      </c>
      <c r="AM4519">
        <v>0</v>
      </c>
      <c r="AN4519">
        <v>1</v>
      </c>
      <c r="AO4519">
        <v>1</v>
      </c>
    </row>
    <row r="4520" spans="1:41" x14ac:dyDescent="0.55000000000000004">
      <c r="A4520" t="s">
        <v>8345</v>
      </c>
      <c r="B4520" s="1">
        <v>42611</v>
      </c>
      <c r="C4520">
        <v>35</v>
      </c>
      <c r="D4520">
        <v>8</v>
      </c>
      <c r="E4520" t="s">
        <v>109</v>
      </c>
      <c r="F4520">
        <v>2016</v>
      </c>
      <c r="G4520">
        <v>47</v>
      </c>
      <c r="H4520" t="s">
        <v>52</v>
      </c>
      <c r="I4520" t="s">
        <v>42</v>
      </c>
      <c r="J4520">
        <v>1</v>
      </c>
      <c r="K4520" t="s">
        <v>106</v>
      </c>
      <c r="L4520">
        <v>7</v>
      </c>
      <c r="M4520" t="s">
        <v>8326</v>
      </c>
      <c r="N4520" t="s">
        <v>8327</v>
      </c>
      <c r="O4520" t="s">
        <v>9648</v>
      </c>
      <c r="P4520" t="s">
        <v>82</v>
      </c>
      <c r="Q4520" t="s">
        <v>47</v>
      </c>
      <c r="S4520" t="s">
        <v>455</v>
      </c>
      <c r="T4520" t="s">
        <v>70</v>
      </c>
      <c r="U4520" t="s">
        <v>8346</v>
      </c>
      <c r="V4520">
        <v>1</v>
      </c>
      <c r="W4520">
        <v>0</v>
      </c>
      <c r="X4520">
        <v>0</v>
      </c>
      <c r="Y4520">
        <v>0</v>
      </c>
      <c r="Z4520">
        <v>0</v>
      </c>
      <c r="AA4520">
        <v>0</v>
      </c>
      <c r="AB4520">
        <v>1</v>
      </c>
      <c r="AC4520">
        <v>0</v>
      </c>
      <c r="AD4520">
        <v>1</v>
      </c>
      <c r="AE4520">
        <v>0</v>
      </c>
      <c r="AF4520">
        <v>0</v>
      </c>
      <c r="AG4520">
        <v>0</v>
      </c>
      <c r="AH4520">
        <v>0</v>
      </c>
      <c r="AI4520">
        <v>0</v>
      </c>
      <c r="AK4520">
        <v>0</v>
      </c>
      <c r="AL4520" t="s">
        <v>65</v>
      </c>
      <c r="AM4520">
        <v>0</v>
      </c>
      <c r="AN4520">
        <v>0</v>
      </c>
      <c r="AO4520">
        <v>0</v>
      </c>
    </row>
    <row r="4521" spans="1:41" x14ac:dyDescent="0.55000000000000004">
      <c r="A4521" t="s">
        <v>8347</v>
      </c>
      <c r="B4521" s="1">
        <v>42618</v>
      </c>
      <c r="C4521">
        <v>36</v>
      </c>
      <c r="D4521">
        <v>9</v>
      </c>
      <c r="E4521" t="s">
        <v>51</v>
      </c>
      <c r="F4521">
        <v>2016</v>
      </c>
      <c r="G4521">
        <v>62</v>
      </c>
      <c r="H4521" t="s">
        <v>115</v>
      </c>
      <c r="I4521" t="s">
        <v>53</v>
      </c>
      <c r="J4521">
        <v>0</v>
      </c>
      <c r="K4521" t="s">
        <v>43</v>
      </c>
      <c r="L4521">
        <v>9</v>
      </c>
      <c r="M4521" t="s">
        <v>8326</v>
      </c>
      <c r="N4521" t="s">
        <v>8327</v>
      </c>
      <c r="O4521" t="s">
        <v>9648</v>
      </c>
      <c r="P4521" t="s">
        <v>82</v>
      </c>
      <c r="Q4521" t="s">
        <v>47</v>
      </c>
      <c r="S4521" t="s">
        <v>47</v>
      </c>
      <c r="T4521" t="s">
        <v>258</v>
      </c>
      <c r="U4521" t="s">
        <v>8348</v>
      </c>
      <c r="V4521">
        <v>0</v>
      </c>
      <c r="W4521">
        <v>1</v>
      </c>
      <c r="X4521">
        <v>1</v>
      </c>
      <c r="Y4521">
        <v>0</v>
      </c>
      <c r="Z4521">
        <v>0</v>
      </c>
      <c r="AA4521">
        <v>0</v>
      </c>
      <c r="AB4521">
        <v>1</v>
      </c>
      <c r="AC4521">
        <v>1</v>
      </c>
      <c r="AD4521">
        <v>0</v>
      </c>
      <c r="AE4521">
        <v>0</v>
      </c>
      <c r="AF4521">
        <v>0</v>
      </c>
      <c r="AG4521">
        <v>0</v>
      </c>
      <c r="AH4521">
        <v>0</v>
      </c>
      <c r="AI4521">
        <v>0</v>
      </c>
      <c r="AK4521">
        <v>0</v>
      </c>
      <c r="AL4521" t="s">
        <v>65</v>
      </c>
      <c r="AM4521">
        <v>1</v>
      </c>
      <c r="AN4521">
        <v>1</v>
      </c>
      <c r="AO4521">
        <v>1</v>
      </c>
    </row>
    <row r="4522" spans="1:41" x14ac:dyDescent="0.55000000000000004">
      <c r="A4522" t="s">
        <v>8349</v>
      </c>
      <c r="B4522" s="1">
        <v>42623</v>
      </c>
      <c r="C4522">
        <v>36</v>
      </c>
      <c r="D4522">
        <v>9</v>
      </c>
      <c r="E4522" t="s">
        <v>51</v>
      </c>
      <c r="F4522">
        <v>2016</v>
      </c>
      <c r="G4522">
        <v>55</v>
      </c>
      <c r="H4522" t="s">
        <v>115</v>
      </c>
      <c r="I4522" t="s">
        <v>53</v>
      </c>
      <c r="J4522">
        <v>0</v>
      </c>
      <c r="K4522" t="s">
        <v>43</v>
      </c>
      <c r="L4522">
        <v>9</v>
      </c>
      <c r="M4522" t="s">
        <v>8326</v>
      </c>
      <c r="N4522" t="s">
        <v>8327</v>
      </c>
      <c r="O4522" t="s">
        <v>9648</v>
      </c>
      <c r="P4522" t="s">
        <v>82</v>
      </c>
      <c r="Q4522" t="s">
        <v>47</v>
      </c>
      <c r="S4522" t="s">
        <v>47</v>
      </c>
      <c r="T4522" t="s">
        <v>258</v>
      </c>
      <c r="U4522" t="s">
        <v>8350</v>
      </c>
      <c r="V4522">
        <v>1</v>
      </c>
      <c r="W4522">
        <v>1</v>
      </c>
      <c r="X4522">
        <v>1</v>
      </c>
      <c r="Y4522">
        <v>0</v>
      </c>
      <c r="Z4522">
        <v>0</v>
      </c>
      <c r="AA4522">
        <v>0</v>
      </c>
      <c r="AB4522">
        <v>1</v>
      </c>
      <c r="AC4522">
        <v>0</v>
      </c>
      <c r="AD4522">
        <v>0</v>
      </c>
      <c r="AE4522">
        <v>0</v>
      </c>
      <c r="AF4522">
        <v>0</v>
      </c>
      <c r="AG4522">
        <v>0</v>
      </c>
      <c r="AH4522">
        <v>0</v>
      </c>
      <c r="AI4522">
        <v>0</v>
      </c>
      <c r="AK4522">
        <v>0</v>
      </c>
      <c r="AL4522" t="s">
        <v>65</v>
      </c>
      <c r="AM4522">
        <v>0</v>
      </c>
      <c r="AN4522">
        <v>1</v>
      </c>
      <c r="AO4522">
        <v>1</v>
      </c>
    </row>
    <row r="4523" spans="1:41" x14ac:dyDescent="0.55000000000000004">
      <c r="A4523" t="s">
        <v>8351</v>
      </c>
      <c r="B4523" s="1">
        <v>42671</v>
      </c>
      <c r="C4523">
        <v>43</v>
      </c>
      <c r="D4523">
        <v>10</v>
      </c>
      <c r="E4523" t="s">
        <v>114</v>
      </c>
      <c r="F4523">
        <v>2016</v>
      </c>
      <c r="G4523">
        <v>33</v>
      </c>
      <c r="H4523" t="s">
        <v>87</v>
      </c>
      <c r="I4523" t="s">
        <v>42</v>
      </c>
      <c r="J4523">
        <v>1</v>
      </c>
      <c r="K4523" t="s">
        <v>43</v>
      </c>
      <c r="L4523">
        <v>9</v>
      </c>
      <c r="M4523" t="s">
        <v>8326</v>
      </c>
      <c r="N4523" t="s">
        <v>8327</v>
      </c>
      <c r="O4523" t="s">
        <v>9648</v>
      </c>
      <c r="P4523" t="s">
        <v>82</v>
      </c>
      <c r="Q4523" t="s">
        <v>47</v>
      </c>
      <c r="S4523" t="s">
        <v>47</v>
      </c>
      <c r="T4523" t="s">
        <v>63</v>
      </c>
      <c r="U4523" t="s">
        <v>8352</v>
      </c>
      <c r="V4523">
        <v>0</v>
      </c>
      <c r="W4523">
        <v>0</v>
      </c>
      <c r="X4523">
        <v>1</v>
      </c>
      <c r="Y4523">
        <v>0</v>
      </c>
      <c r="Z4523">
        <v>0</v>
      </c>
      <c r="AA4523">
        <v>0</v>
      </c>
      <c r="AB4523">
        <v>0</v>
      </c>
      <c r="AC4523">
        <v>0</v>
      </c>
      <c r="AD4523">
        <v>1</v>
      </c>
      <c r="AE4523">
        <v>0</v>
      </c>
      <c r="AF4523">
        <v>0</v>
      </c>
      <c r="AG4523">
        <v>0</v>
      </c>
      <c r="AH4523">
        <v>0</v>
      </c>
      <c r="AI4523">
        <v>0</v>
      </c>
      <c r="AK4523">
        <v>0</v>
      </c>
      <c r="AL4523" t="s">
        <v>65</v>
      </c>
      <c r="AM4523">
        <v>0</v>
      </c>
      <c r="AN4523">
        <v>1</v>
      </c>
      <c r="AO4523">
        <v>1</v>
      </c>
    </row>
    <row r="4524" spans="1:41" x14ac:dyDescent="0.55000000000000004">
      <c r="A4524" t="s">
        <v>8353</v>
      </c>
      <c r="B4524" s="1">
        <v>42740</v>
      </c>
      <c r="C4524">
        <v>1</v>
      </c>
      <c r="D4524">
        <v>1</v>
      </c>
      <c r="E4524" t="s">
        <v>40</v>
      </c>
      <c r="F4524">
        <v>2017</v>
      </c>
      <c r="G4524">
        <v>47</v>
      </c>
      <c r="H4524" t="s">
        <v>52</v>
      </c>
      <c r="I4524" t="s">
        <v>53</v>
      </c>
      <c r="J4524">
        <v>0</v>
      </c>
      <c r="K4524" t="s">
        <v>969</v>
      </c>
      <c r="L4524">
        <v>2</v>
      </c>
      <c r="M4524" t="s">
        <v>8326</v>
      </c>
      <c r="N4524" t="s">
        <v>8327</v>
      </c>
      <c r="O4524" t="s">
        <v>9648</v>
      </c>
      <c r="P4524" t="s">
        <v>82</v>
      </c>
      <c r="Q4524" t="s">
        <v>33</v>
      </c>
      <c r="R4524" t="s">
        <v>8354</v>
      </c>
      <c r="S4524" t="s">
        <v>455</v>
      </c>
      <c r="T4524" t="s">
        <v>48</v>
      </c>
      <c r="U4524" t="s">
        <v>8355</v>
      </c>
      <c r="V4524">
        <v>1</v>
      </c>
      <c r="W4524">
        <v>1</v>
      </c>
      <c r="X4524">
        <v>1</v>
      </c>
      <c r="Y4524">
        <v>0</v>
      </c>
      <c r="Z4524">
        <v>0</v>
      </c>
      <c r="AA4524">
        <v>0</v>
      </c>
      <c r="AB4524">
        <v>1</v>
      </c>
      <c r="AC4524">
        <v>0</v>
      </c>
      <c r="AD4524">
        <v>0</v>
      </c>
      <c r="AE4524">
        <v>0</v>
      </c>
      <c r="AF4524">
        <v>0</v>
      </c>
      <c r="AG4524">
        <v>0</v>
      </c>
      <c r="AH4524">
        <v>0</v>
      </c>
      <c r="AI4524">
        <v>0</v>
      </c>
      <c r="AK4524">
        <v>0</v>
      </c>
      <c r="AM4524">
        <v>0</v>
      </c>
      <c r="AN4524">
        <v>1</v>
      </c>
      <c r="AO4524">
        <v>1</v>
      </c>
    </row>
    <row r="4525" spans="1:41" x14ac:dyDescent="0.55000000000000004">
      <c r="A4525" t="s">
        <v>8356</v>
      </c>
      <c r="B4525" s="1">
        <v>42884</v>
      </c>
      <c r="C4525">
        <v>22</v>
      </c>
      <c r="D4525">
        <v>5</v>
      </c>
      <c r="E4525" t="s">
        <v>76</v>
      </c>
      <c r="F4525">
        <v>2017</v>
      </c>
      <c r="G4525">
        <v>35</v>
      </c>
      <c r="H4525" t="s">
        <v>41</v>
      </c>
      <c r="I4525" t="s">
        <v>42</v>
      </c>
      <c r="J4525">
        <v>1</v>
      </c>
      <c r="K4525" t="s">
        <v>106</v>
      </c>
      <c r="L4525">
        <v>7</v>
      </c>
      <c r="M4525" t="s">
        <v>8326</v>
      </c>
      <c r="N4525" t="s">
        <v>8327</v>
      </c>
      <c r="O4525" t="s">
        <v>9648</v>
      </c>
      <c r="P4525" t="s">
        <v>82</v>
      </c>
      <c r="Q4525" t="s">
        <v>47</v>
      </c>
      <c r="S4525" t="s">
        <v>47</v>
      </c>
      <c r="T4525" t="s">
        <v>77</v>
      </c>
      <c r="U4525" t="s">
        <v>8357</v>
      </c>
      <c r="V4525">
        <v>1</v>
      </c>
      <c r="W4525">
        <v>1</v>
      </c>
      <c r="X4525">
        <v>0</v>
      </c>
      <c r="Y4525">
        <v>0</v>
      </c>
      <c r="Z4525">
        <v>0</v>
      </c>
      <c r="AA4525">
        <v>0</v>
      </c>
      <c r="AB4525">
        <v>0</v>
      </c>
      <c r="AC4525">
        <v>0</v>
      </c>
      <c r="AD4525">
        <v>1</v>
      </c>
      <c r="AE4525">
        <v>0</v>
      </c>
      <c r="AF4525">
        <v>0</v>
      </c>
      <c r="AG4525">
        <v>0</v>
      </c>
      <c r="AH4525">
        <v>0</v>
      </c>
      <c r="AI4525">
        <v>0</v>
      </c>
      <c r="AK4525">
        <v>0</v>
      </c>
      <c r="AM4525">
        <v>0</v>
      </c>
      <c r="AN4525">
        <v>0</v>
      </c>
      <c r="AO4525">
        <v>0</v>
      </c>
    </row>
    <row r="4526" spans="1:41" x14ac:dyDescent="0.55000000000000004">
      <c r="A4526" t="s">
        <v>8358</v>
      </c>
      <c r="B4526" s="1">
        <v>43062</v>
      </c>
      <c r="C4526">
        <v>47</v>
      </c>
      <c r="D4526">
        <v>11</v>
      </c>
      <c r="E4526" t="s">
        <v>119</v>
      </c>
      <c r="F4526">
        <v>2017</v>
      </c>
      <c r="G4526">
        <v>50</v>
      </c>
      <c r="H4526" t="s">
        <v>52</v>
      </c>
      <c r="I4526" t="s">
        <v>42</v>
      </c>
      <c r="J4526">
        <v>1</v>
      </c>
      <c r="K4526" t="s">
        <v>123</v>
      </c>
      <c r="L4526">
        <v>3</v>
      </c>
      <c r="M4526" t="s">
        <v>8326</v>
      </c>
      <c r="N4526" t="s">
        <v>8327</v>
      </c>
      <c r="O4526" t="s">
        <v>9648</v>
      </c>
      <c r="P4526" t="s">
        <v>82</v>
      </c>
      <c r="Q4526" t="s">
        <v>33</v>
      </c>
      <c r="R4526" t="s">
        <v>8359</v>
      </c>
      <c r="S4526" t="s">
        <v>455</v>
      </c>
      <c r="T4526" t="s">
        <v>63</v>
      </c>
      <c r="U4526" t="s">
        <v>8360</v>
      </c>
      <c r="V4526">
        <v>0</v>
      </c>
      <c r="W4526">
        <v>1</v>
      </c>
      <c r="X4526">
        <v>1</v>
      </c>
      <c r="Y4526">
        <v>0</v>
      </c>
      <c r="Z4526">
        <v>0</v>
      </c>
      <c r="AA4526">
        <v>0</v>
      </c>
      <c r="AB4526">
        <v>1</v>
      </c>
      <c r="AC4526">
        <v>0</v>
      </c>
      <c r="AD4526">
        <v>1</v>
      </c>
      <c r="AE4526">
        <v>0</v>
      </c>
      <c r="AF4526">
        <v>1</v>
      </c>
      <c r="AG4526">
        <v>0</v>
      </c>
      <c r="AH4526">
        <v>0</v>
      </c>
      <c r="AI4526">
        <v>0</v>
      </c>
      <c r="AK4526">
        <v>0</v>
      </c>
      <c r="AM4526">
        <v>0</v>
      </c>
      <c r="AN4526">
        <v>1</v>
      </c>
      <c r="AO4526">
        <v>1</v>
      </c>
    </row>
    <row r="4527" spans="1:41" x14ac:dyDescent="0.55000000000000004">
      <c r="A4527" t="s">
        <v>8361</v>
      </c>
      <c r="B4527" s="1">
        <v>43175</v>
      </c>
      <c r="C4527">
        <v>11</v>
      </c>
      <c r="D4527">
        <v>3</v>
      </c>
      <c r="E4527" t="s">
        <v>67</v>
      </c>
      <c r="F4527">
        <v>2018</v>
      </c>
      <c r="G4527">
        <v>51</v>
      </c>
      <c r="H4527" t="s">
        <v>52</v>
      </c>
      <c r="I4527" t="s">
        <v>42</v>
      </c>
      <c r="J4527">
        <v>1</v>
      </c>
      <c r="K4527" t="s">
        <v>43</v>
      </c>
      <c r="L4527">
        <v>9</v>
      </c>
      <c r="M4527" t="s">
        <v>8326</v>
      </c>
      <c r="N4527" t="s">
        <v>8327</v>
      </c>
      <c r="O4527" t="s">
        <v>9648</v>
      </c>
      <c r="P4527" t="s">
        <v>82</v>
      </c>
      <c r="Q4527" t="s">
        <v>47</v>
      </c>
      <c r="S4527" t="s">
        <v>47</v>
      </c>
      <c r="T4527" t="s">
        <v>63</v>
      </c>
      <c r="U4527" t="s">
        <v>64</v>
      </c>
      <c r="V4527">
        <v>0</v>
      </c>
      <c r="W4527">
        <v>0</v>
      </c>
      <c r="X4527">
        <v>1</v>
      </c>
      <c r="Y4527">
        <v>0</v>
      </c>
      <c r="Z4527">
        <v>0</v>
      </c>
      <c r="AA4527">
        <v>0</v>
      </c>
      <c r="AB4527">
        <v>0</v>
      </c>
      <c r="AC4527">
        <v>0</v>
      </c>
      <c r="AD4527">
        <v>0</v>
      </c>
      <c r="AE4527">
        <v>0</v>
      </c>
      <c r="AF4527">
        <v>0</v>
      </c>
      <c r="AG4527">
        <v>0</v>
      </c>
      <c r="AH4527">
        <v>0</v>
      </c>
      <c r="AI4527">
        <v>0</v>
      </c>
      <c r="AK4527">
        <v>0</v>
      </c>
      <c r="AL4527" t="s">
        <v>65</v>
      </c>
      <c r="AM4527">
        <v>0</v>
      </c>
      <c r="AN4527">
        <v>1</v>
      </c>
      <c r="AO4527">
        <v>1</v>
      </c>
    </row>
    <row r="4528" spans="1:41" x14ac:dyDescent="0.55000000000000004">
      <c r="A4528" t="s">
        <v>8362</v>
      </c>
      <c r="B4528" s="1">
        <v>43226</v>
      </c>
      <c r="C4528">
        <v>18</v>
      </c>
      <c r="D4528">
        <v>5</v>
      </c>
      <c r="E4528" t="s">
        <v>76</v>
      </c>
      <c r="F4528">
        <v>2018</v>
      </c>
      <c r="G4528">
        <v>52</v>
      </c>
      <c r="H4528" t="s">
        <v>52</v>
      </c>
      <c r="I4528" t="s">
        <v>42</v>
      </c>
      <c r="J4528">
        <v>1</v>
      </c>
      <c r="K4528" t="s">
        <v>43</v>
      </c>
      <c r="L4528">
        <v>9</v>
      </c>
      <c r="M4528" t="s">
        <v>8326</v>
      </c>
      <c r="N4528" t="s">
        <v>8327</v>
      </c>
      <c r="O4528" t="s">
        <v>9648</v>
      </c>
      <c r="P4528" t="s">
        <v>82</v>
      </c>
      <c r="Q4528" t="s">
        <v>33</v>
      </c>
      <c r="R4528" t="s">
        <v>8363</v>
      </c>
      <c r="S4528" t="s">
        <v>947</v>
      </c>
      <c r="T4528" t="s">
        <v>48</v>
      </c>
      <c r="U4528" t="s">
        <v>8364</v>
      </c>
      <c r="V4528">
        <v>0</v>
      </c>
      <c r="W4528">
        <v>0</v>
      </c>
      <c r="X4528">
        <v>1</v>
      </c>
      <c r="Y4528">
        <v>1</v>
      </c>
      <c r="Z4528">
        <v>0</v>
      </c>
      <c r="AA4528">
        <v>0</v>
      </c>
      <c r="AB4528">
        <v>1</v>
      </c>
      <c r="AC4528">
        <v>0</v>
      </c>
      <c r="AD4528">
        <v>0</v>
      </c>
      <c r="AE4528">
        <v>0</v>
      </c>
      <c r="AF4528">
        <v>0</v>
      </c>
      <c r="AG4528">
        <v>0</v>
      </c>
      <c r="AH4528">
        <v>0</v>
      </c>
      <c r="AI4528">
        <v>0</v>
      </c>
      <c r="AK4528">
        <v>0</v>
      </c>
      <c r="AL4528" t="s">
        <v>65</v>
      </c>
      <c r="AM4528">
        <v>0</v>
      </c>
      <c r="AN4528">
        <v>1</v>
      </c>
      <c r="AO4528">
        <v>1</v>
      </c>
    </row>
    <row r="4529" spans="1:41" x14ac:dyDescent="0.55000000000000004">
      <c r="A4529" t="s">
        <v>8365</v>
      </c>
      <c r="B4529" s="1">
        <v>43347</v>
      </c>
      <c r="C4529">
        <v>36</v>
      </c>
      <c r="D4529">
        <v>9</v>
      </c>
      <c r="E4529" t="s">
        <v>51</v>
      </c>
      <c r="F4529">
        <v>2018</v>
      </c>
      <c r="G4529">
        <v>59</v>
      </c>
      <c r="H4529" t="s">
        <v>115</v>
      </c>
      <c r="I4529" t="s">
        <v>42</v>
      </c>
      <c r="J4529">
        <v>1</v>
      </c>
      <c r="K4529" t="s">
        <v>43</v>
      </c>
      <c r="L4529">
        <v>9</v>
      </c>
      <c r="M4529" t="s">
        <v>8326</v>
      </c>
      <c r="N4529" t="s">
        <v>8327</v>
      </c>
      <c r="O4529" t="s">
        <v>9648</v>
      </c>
      <c r="P4529" t="s">
        <v>82</v>
      </c>
      <c r="Q4529" t="s">
        <v>47</v>
      </c>
      <c r="S4529" t="s">
        <v>47</v>
      </c>
      <c r="T4529" t="s">
        <v>63</v>
      </c>
      <c r="U4529" t="s">
        <v>6125</v>
      </c>
      <c r="V4529">
        <v>1</v>
      </c>
      <c r="W4529">
        <v>0</v>
      </c>
      <c r="X4529">
        <v>0</v>
      </c>
      <c r="Y4529">
        <v>0</v>
      </c>
      <c r="Z4529">
        <v>0</v>
      </c>
      <c r="AA4529">
        <v>0</v>
      </c>
      <c r="AB4529">
        <v>0</v>
      </c>
      <c r="AC4529">
        <v>0</v>
      </c>
      <c r="AD4529">
        <v>0</v>
      </c>
      <c r="AE4529">
        <v>1</v>
      </c>
      <c r="AF4529">
        <v>0</v>
      </c>
      <c r="AG4529">
        <v>0</v>
      </c>
      <c r="AH4529">
        <v>0</v>
      </c>
      <c r="AI4529">
        <v>0</v>
      </c>
      <c r="AK4529">
        <v>0</v>
      </c>
      <c r="AL4529" t="s">
        <v>65</v>
      </c>
      <c r="AM4529">
        <v>1</v>
      </c>
      <c r="AN4529">
        <v>0</v>
      </c>
      <c r="AO4529">
        <v>1</v>
      </c>
    </row>
    <row r="4530" spans="1:41" x14ac:dyDescent="0.55000000000000004">
      <c r="A4530" t="s">
        <v>8366</v>
      </c>
      <c r="B4530" s="1">
        <v>43421</v>
      </c>
      <c r="C4530">
        <v>46</v>
      </c>
      <c r="D4530">
        <v>11</v>
      </c>
      <c r="E4530" t="s">
        <v>119</v>
      </c>
      <c r="F4530">
        <v>2018</v>
      </c>
      <c r="G4530">
        <v>56</v>
      </c>
      <c r="H4530" t="s">
        <v>115</v>
      </c>
      <c r="I4530" t="s">
        <v>42</v>
      </c>
      <c r="J4530">
        <v>1</v>
      </c>
      <c r="K4530" t="s">
        <v>43</v>
      </c>
      <c r="L4530">
        <v>9</v>
      </c>
      <c r="M4530" t="s">
        <v>8326</v>
      </c>
      <c r="N4530" t="s">
        <v>8327</v>
      </c>
      <c r="O4530" t="s">
        <v>9648</v>
      </c>
      <c r="P4530" t="s">
        <v>82</v>
      </c>
      <c r="Q4530" t="s">
        <v>47</v>
      </c>
      <c r="S4530" t="s">
        <v>47</v>
      </c>
      <c r="T4530" t="s">
        <v>77</v>
      </c>
      <c r="U4530" t="s">
        <v>8367</v>
      </c>
      <c r="V4530">
        <v>0</v>
      </c>
      <c r="W4530">
        <v>0</v>
      </c>
      <c r="X4530">
        <v>1</v>
      </c>
      <c r="Y4530">
        <v>0</v>
      </c>
      <c r="Z4530">
        <v>0</v>
      </c>
      <c r="AA4530">
        <v>0</v>
      </c>
      <c r="AB4530">
        <v>1</v>
      </c>
      <c r="AC4530">
        <v>0</v>
      </c>
      <c r="AD4530">
        <v>0</v>
      </c>
      <c r="AE4530">
        <v>0</v>
      </c>
      <c r="AF4530">
        <v>0</v>
      </c>
      <c r="AG4530">
        <v>0</v>
      </c>
      <c r="AH4530">
        <v>0</v>
      </c>
      <c r="AI4530">
        <v>0</v>
      </c>
      <c r="AK4530">
        <v>0</v>
      </c>
      <c r="AL4530" t="s">
        <v>65</v>
      </c>
      <c r="AM4530">
        <v>0</v>
      </c>
      <c r="AN4530">
        <v>1</v>
      </c>
      <c r="AO4530">
        <v>1</v>
      </c>
    </row>
    <row r="4531" spans="1:41" x14ac:dyDescent="0.55000000000000004">
      <c r="A4531" t="s">
        <v>8368</v>
      </c>
      <c r="B4531" s="1">
        <v>43464</v>
      </c>
      <c r="C4531">
        <v>52</v>
      </c>
      <c r="D4531">
        <v>12</v>
      </c>
      <c r="E4531" t="s">
        <v>57</v>
      </c>
      <c r="F4531">
        <v>2018</v>
      </c>
      <c r="G4531">
        <v>51</v>
      </c>
      <c r="H4531" t="s">
        <v>52</v>
      </c>
      <c r="I4531" t="s">
        <v>53</v>
      </c>
      <c r="J4531">
        <v>0</v>
      </c>
      <c r="K4531" t="s">
        <v>123</v>
      </c>
      <c r="L4531">
        <v>3</v>
      </c>
      <c r="M4531" t="s">
        <v>8326</v>
      </c>
      <c r="N4531" t="s">
        <v>8327</v>
      </c>
      <c r="O4531" t="s">
        <v>9648</v>
      </c>
      <c r="P4531" t="s">
        <v>82</v>
      </c>
      <c r="Q4531" t="s">
        <v>47</v>
      </c>
      <c r="S4531" t="s">
        <v>47</v>
      </c>
      <c r="T4531" t="s">
        <v>63</v>
      </c>
      <c r="U4531" t="s">
        <v>8369</v>
      </c>
      <c r="V4531">
        <v>1</v>
      </c>
      <c r="W4531">
        <v>0</v>
      </c>
      <c r="X4531">
        <v>1</v>
      </c>
      <c r="Y4531">
        <v>0</v>
      </c>
      <c r="Z4531">
        <v>0</v>
      </c>
      <c r="AA4531">
        <v>0</v>
      </c>
      <c r="AB4531">
        <v>0</v>
      </c>
      <c r="AC4531">
        <v>0</v>
      </c>
      <c r="AD4531">
        <v>0</v>
      </c>
      <c r="AE4531">
        <v>0</v>
      </c>
      <c r="AF4531">
        <v>0</v>
      </c>
      <c r="AG4531">
        <v>0</v>
      </c>
      <c r="AH4531">
        <v>0</v>
      </c>
      <c r="AI4531">
        <v>0</v>
      </c>
      <c r="AK4531">
        <v>0</v>
      </c>
      <c r="AL4531" t="s">
        <v>65</v>
      </c>
      <c r="AM4531">
        <v>0</v>
      </c>
      <c r="AN4531">
        <v>1</v>
      </c>
      <c r="AO4531">
        <v>1</v>
      </c>
    </row>
    <row r="4532" spans="1:41" x14ac:dyDescent="0.55000000000000004">
      <c r="A4532" t="s">
        <v>8370</v>
      </c>
      <c r="B4532" s="1">
        <v>41244</v>
      </c>
      <c r="C4532">
        <v>48</v>
      </c>
      <c r="D4532">
        <v>12</v>
      </c>
      <c r="E4532" t="s">
        <v>57</v>
      </c>
      <c r="F4532">
        <v>2012</v>
      </c>
      <c r="G4532">
        <v>18</v>
      </c>
      <c r="H4532" t="s">
        <v>62</v>
      </c>
      <c r="I4532" t="s">
        <v>42</v>
      </c>
      <c r="J4532">
        <v>1</v>
      </c>
      <c r="K4532" t="s">
        <v>43</v>
      </c>
      <c r="L4532">
        <v>9</v>
      </c>
      <c r="M4532" t="s">
        <v>8371</v>
      </c>
      <c r="N4532" t="s">
        <v>8372</v>
      </c>
      <c r="O4532" t="s">
        <v>9648</v>
      </c>
      <c r="P4532" t="s">
        <v>46</v>
      </c>
      <c r="Q4532" t="s">
        <v>47</v>
      </c>
      <c r="S4532" t="s">
        <v>47</v>
      </c>
      <c r="T4532" t="s">
        <v>84</v>
      </c>
      <c r="U4532" t="s">
        <v>8373</v>
      </c>
      <c r="V4532">
        <v>0</v>
      </c>
      <c r="W4532">
        <v>0</v>
      </c>
      <c r="X4532">
        <v>0</v>
      </c>
      <c r="Y4532">
        <v>0</v>
      </c>
      <c r="Z4532">
        <v>1</v>
      </c>
      <c r="AA4532">
        <v>0</v>
      </c>
      <c r="AB4532">
        <v>0</v>
      </c>
      <c r="AC4532">
        <v>0</v>
      </c>
      <c r="AD4532">
        <v>0</v>
      </c>
      <c r="AE4532">
        <v>0</v>
      </c>
      <c r="AF4532">
        <v>0</v>
      </c>
      <c r="AG4532">
        <v>0</v>
      </c>
      <c r="AH4532">
        <v>0</v>
      </c>
      <c r="AI4532">
        <v>0</v>
      </c>
      <c r="AJ4532" t="s">
        <v>926</v>
      </c>
      <c r="AK4532">
        <v>0</v>
      </c>
      <c r="AM4532">
        <v>1</v>
      </c>
      <c r="AN4532">
        <v>0</v>
      </c>
      <c r="AO4532">
        <v>1</v>
      </c>
    </row>
    <row r="4533" spans="1:41" x14ac:dyDescent="0.55000000000000004">
      <c r="A4533" t="s">
        <v>8374</v>
      </c>
      <c r="B4533" s="1">
        <v>42321</v>
      </c>
      <c r="C4533">
        <v>46</v>
      </c>
      <c r="D4533">
        <v>11</v>
      </c>
      <c r="E4533" t="s">
        <v>119</v>
      </c>
      <c r="F4533">
        <v>2015</v>
      </c>
      <c r="G4533">
        <v>29</v>
      </c>
      <c r="H4533" t="s">
        <v>87</v>
      </c>
      <c r="I4533" t="s">
        <v>42</v>
      </c>
      <c r="J4533">
        <v>1</v>
      </c>
      <c r="K4533" t="s">
        <v>43</v>
      </c>
      <c r="L4533">
        <v>9</v>
      </c>
      <c r="M4533" t="s">
        <v>8371</v>
      </c>
      <c r="N4533" t="s">
        <v>8372</v>
      </c>
      <c r="O4533" t="s">
        <v>9648</v>
      </c>
      <c r="P4533" t="s">
        <v>46</v>
      </c>
      <c r="Q4533" t="s">
        <v>47</v>
      </c>
      <c r="S4533" t="s">
        <v>47</v>
      </c>
      <c r="U4533" t="s">
        <v>184</v>
      </c>
      <c r="V4533">
        <v>1</v>
      </c>
      <c r="W4533">
        <v>0</v>
      </c>
      <c r="X4533">
        <v>0</v>
      </c>
      <c r="Y4533">
        <v>0</v>
      </c>
      <c r="Z4533">
        <v>0</v>
      </c>
      <c r="AA4533">
        <v>0</v>
      </c>
      <c r="AB4533">
        <v>0</v>
      </c>
      <c r="AC4533">
        <v>0</v>
      </c>
      <c r="AD4533">
        <v>0</v>
      </c>
      <c r="AE4533">
        <v>0</v>
      </c>
      <c r="AF4533">
        <v>0</v>
      </c>
      <c r="AG4533">
        <v>0</v>
      </c>
      <c r="AH4533">
        <v>0</v>
      </c>
      <c r="AI4533">
        <v>0</v>
      </c>
      <c r="AK4533">
        <v>0</v>
      </c>
      <c r="AL4533" t="s">
        <v>65</v>
      </c>
      <c r="AM4533">
        <v>0</v>
      </c>
      <c r="AN4533">
        <v>0</v>
      </c>
      <c r="AO4533">
        <v>0</v>
      </c>
    </row>
    <row r="4534" spans="1:41" x14ac:dyDescent="0.55000000000000004">
      <c r="A4534" t="s">
        <v>8375</v>
      </c>
      <c r="B4534" s="1">
        <v>42543</v>
      </c>
      <c r="C4534">
        <v>25</v>
      </c>
      <c r="D4534">
        <v>6</v>
      </c>
      <c r="E4534" t="s">
        <v>101</v>
      </c>
      <c r="F4534">
        <v>2016</v>
      </c>
      <c r="G4534">
        <v>23</v>
      </c>
      <c r="H4534" t="s">
        <v>62</v>
      </c>
      <c r="I4534" t="s">
        <v>53</v>
      </c>
      <c r="J4534">
        <v>0</v>
      </c>
      <c r="K4534" t="s">
        <v>43</v>
      </c>
      <c r="L4534">
        <v>9</v>
      </c>
      <c r="M4534" t="s">
        <v>8371</v>
      </c>
      <c r="N4534" t="s">
        <v>8372</v>
      </c>
      <c r="O4534" t="s">
        <v>9648</v>
      </c>
      <c r="P4534" t="s">
        <v>46</v>
      </c>
      <c r="Q4534" t="s">
        <v>47</v>
      </c>
      <c r="S4534" t="s">
        <v>47</v>
      </c>
      <c r="T4534" t="s">
        <v>70</v>
      </c>
      <c r="U4534" t="s">
        <v>8376</v>
      </c>
      <c r="V4534">
        <v>1</v>
      </c>
      <c r="W4534">
        <v>0</v>
      </c>
      <c r="X4534">
        <v>0</v>
      </c>
      <c r="Y4534">
        <v>0</v>
      </c>
      <c r="Z4534">
        <v>0</v>
      </c>
      <c r="AA4534">
        <v>0</v>
      </c>
      <c r="AB4534">
        <v>1</v>
      </c>
      <c r="AC4534">
        <v>0</v>
      </c>
      <c r="AD4534">
        <v>1</v>
      </c>
      <c r="AE4534">
        <v>0</v>
      </c>
      <c r="AF4534">
        <v>0</v>
      </c>
      <c r="AG4534">
        <v>0</v>
      </c>
      <c r="AH4534">
        <v>0</v>
      </c>
      <c r="AI4534">
        <v>0</v>
      </c>
      <c r="AK4534">
        <v>0</v>
      </c>
      <c r="AL4534" t="s">
        <v>65</v>
      </c>
      <c r="AM4534">
        <v>0</v>
      </c>
      <c r="AN4534">
        <v>0</v>
      </c>
      <c r="AO4534">
        <v>0</v>
      </c>
    </row>
    <row r="4535" spans="1:41" x14ac:dyDescent="0.55000000000000004">
      <c r="A4535" t="s">
        <v>8377</v>
      </c>
      <c r="B4535" s="1">
        <v>42604</v>
      </c>
      <c r="C4535">
        <v>34</v>
      </c>
      <c r="D4535">
        <v>8</v>
      </c>
      <c r="E4535" t="s">
        <v>109</v>
      </c>
      <c r="F4535">
        <v>2016</v>
      </c>
      <c r="G4535">
        <v>35</v>
      </c>
      <c r="H4535" t="s">
        <v>41</v>
      </c>
      <c r="I4535" t="s">
        <v>42</v>
      </c>
      <c r="J4535">
        <v>1</v>
      </c>
      <c r="K4535" t="s">
        <v>43</v>
      </c>
      <c r="L4535">
        <v>9</v>
      </c>
      <c r="M4535" t="s">
        <v>8371</v>
      </c>
      <c r="N4535" t="s">
        <v>8372</v>
      </c>
      <c r="O4535" t="s">
        <v>9648</v>
      </c>
      <c r="P4535" t="s">
        <v>46</v>
      </c>
      <c r="Q4535" t="s">
        <v>47</v>
      </c>
      <c r="S4535" t="s">
        <v>47</v>
      </c>
      <c r="T4535" t="s">
        <v>70</v>
      </c>
      <c r="U4535" t="s">
        <v>8378</v>
      </c>
      <c r="V4535">
        <v>0</v>
      </c>
      <c r="W4535">
        <v>0</v>
      </c>
      <c r="X4535">
        <v>0</v>
      </c>
      <c r="Y4535">
        <v>0</v>
      </c>
      <c r="Z4535">
        <v>0</v>
      </c>
      <c r="AA4535">
        <v>0</v>
      </c>
      <c r="AB4535">
        <v>0</v>
      </c>
      <c r="AC4535">
        <v>0</v>
      </c>
      <c r="AD4535">
        <v>0</v>
      </c>
      <c r="AE4535">
        <v>0</v>
      </c>
      <c r="AF4535">
        <v>0</v>
      </c>
      <c r="AG4535">
        <v>0</v>
      </c>
      <c r="AH4535">
        <v>0</v>
      </c>
      <c r="AI4535">
        <v>0</v>
      </c>
      <c r="AJ4535" t="s">
        <v>8379</v>
      </c>
      <c r="AK4535">
        <v>0</v>
      </c>
      <c r="AM4535">
        <v>0</v>
      </c>
      <c r="AN4535">
        <v>0</v>
      </c>
      <c r="AO4535">
        <v>0</v>
      </c>
    </row>
    <row r="4536" spans="1:41" x14ac:dyDescent="0.55000000000000004">
      <c r="A4536" t="s">
        <v>8380</v>
      </c>
      <c r="B4536" s="1">
        <v>42687</v>
      </c>
      <c r="C4536">
        <v>45</v>
      </c>
      <c r="D4536">
        <v>11</v>
      </c>
      <c r="E4536" t="s">
        <v>119</v>
      </c>
      <c r="F4536">
        <v>2016</v>
      </c>
      <c r="G4536">
        <v>49</v>
      </c>
      <c r="H4536" t="s">
        <v>52</v>
      </c>
      <c r="I4536" t="s">
        <v>42</v>
      </c>
      <c r="J4536">
        <v>1</v>
      </c>
      <c r="K4536" t="s">
        <v>43</v>
      </c>
      <c r="L4536">
        <v>9</v>
      </c>
      <c r="M4536" t="s">
        <v>8371</v>
      </c>
      <c r="N4536" t="s">
        <v>8372</v>
      </c>
      <c r="O4536" t="s">
        <v>9648</v>
      </c>
      <c r="P4536" t="s">
        <v>46</v>
      </c>
      <c r="Q4536" t="s">
        <v>33</v>
      </c>
      <c r="R4536" t="s">
        <v>124</v>
      </c>
      <c r="S4536" t="s">
        <v>33</v>
      </c>
      <c r="T4536" t="s">
        <v>63</v>
      </c>
      <c r="U4536" t="s">
        <v>8381</v>
      </c>
      <c r="V4536">
        <v>0</v>
      </c>
      <c r="W4536">
        <v>0</v>
      </c>
      <c r="X4536">
        <v>0</v>
      </c>
      <c r="Y4536">
        <v>0</v>
      </c>
      <c r="Z4536">
        <v>0</v>
      </c>
      <c r="AA4536">
        <v>0</v>
      </c>
      <c r="AB4536">
        <v>1</v>
      </c>
      <c r="AC4536">
        <v>0</v>
      </c>
      <c r="AD4536">
        <v>0</v>
      </c>
      <c r="AE4536">
        <v>1</v>
      </c>
      <c r="AF4536">
        <v>0</v>
      </c>
      <c r="AG4536">
        <v>0</v>
      </c>
      <c r="AH4536">
        <v>0</v>
      </c>
      <c r="AI4536">
        <v>0</v>
      </c>
      <c r="AK4536">
        <v>0</v>
      </c>
      <c r="AL4536" t="s">
        <v>65</v>
      </c>
      <c r="AM4536">
        <v>1</v>
      </c>
      <c r="AN4536">
        <v>0</v>
      </c>
      <c r="AO4536">
        <v>1</v>
      </c>
    </row>
    <row r="4537" spans="1:41" x14ac:dyDescent="0.55000000000000004">
      <c r="A4537" t="s">
        <v>8382</v>
      </c>
      <c r="B4537" s="1">
        <v>43373</v>
      </c>
      <c r="C4537">
        <v>39</v>
      </c>
      <c r="D4537">
        <v>9</v>
      </c>
      <c r="E4537" t="s">
        <v>51</v>
      </c>
      <c r="F4537">
        <v>2018</v>
      </c>
      <c r="G4537">
        <v>52</v>
      </c>
      <c r="H4537" t="s">
        <v>52</v>
      </c>
      <c r="I4537" t="s">
        <v>42</v>
      </c>
      <c r="J4537">
        <v>1</v>
      </c>
      <c r="K4537" t="s">
        <v>43</v>
      </c>
      <c r="L4537">
        <v>9</v>
      </c>
      <c r="M4537" t="s">
        <v>8371</v>
      </c>
      <c r="N4537" t="s">
        <v>8372</v>
      </c>
      <c r="O4537" t="s">
        <v>9648</v>
      </c>
      <c r="P4537" t="s">
        <v>46</v>
      </c>
      <c r="Q4537" t="s">
        <v>33</v>
      </c>
      <c r="S4537" t="s">
        <v>455</v>
      </c>
      <c r="T4537" t="s">
        <v>63</v>
      </c>
      <c r="U4537" t="s">
        <v>5143</v>
      </c>
      <c r="V4537">
        <v>0</v>
      </c>
      <c r="W4537">
        <v>1</v>
      </c>
      <c r="X4537">
        <v>1</v>
      </c>
      <c r="Y4537">
        <v>1</v>
      </c>
      <c r="Z4537">
        <v>0</v>
      </c>
      <c r="AA4537">
        <v>0</v>
      </c>
      <c r="AB4537">
        <v>0</v>
      </c>
      <c r="AC4537">
        <v>0</v>
      </c>
      <c r="AD4537">
        <v>0</v>
      </c>
      <c r="AE4537">
        <v>0</v>
      </c>
      <c r="AF4537">
        <v>0</v>
      </c>
      <c r="AG4537">
        <v>0</v>
      </c>
      <c r="AH4537">
        <v>0</v>
      </c>
      <c r="AI4537">
        <v>0</v>
      </c>
      <c r="AK4537">
        <v>0</v>
      </c>
      <c r="AL4537" t="s">
        <v>65</v>
      </c>
      <c r="AM4537">
        <v>0</v>
      </c>
      <c r="AN4537">
        <v>1</v>
      </c>
      <c r="AO4537">
        <v>1</v>
      </c>
    </row>
    <row r="4538" spans="1:41" x14ac:dyDescent="0.55000000000000004">
      <c r="A4538" t="s">
        <v>8383</v>
      </c>
      <c r="B4538" s="1">
        <v>41244</v>
      </c>
      <c r="C4538">
        <v>48</v>
      </c>
      <c r="D4538">
        <v>12</v>
      </c>
      <c r="E4538" t="s">
        <v>57</v>
      </c>
      <c r="F4538">
        <v>2012</v>
      </c>
      <c r="G4538">
        <v>29</v>
      </c>
      <c r="H4538" t="s">
        <v>87</v>
      </c>
      <c r="I4538" t="s">
        <v>42</v>
      </c>
      <c r="J4538">
        <v>1</v>
      </c>
      <c r="K4538" t="s">
        <v>43</v>
      </c>
      <c r="L4538">
        <v>9</v>
      </c>
      <c r="M4538" t="s">
        <v>8384</v>
      </c>
      <c r="N4538" t="s">
        <v>8385</v>
      </c>
      <c r="O4538" t="s">
        <v>9648</v>
      </c>
      <c r="P4538" t="s">
        <v>3217</v>
      </c>
      <c r="Q4538" t="s">
        <v>47</v>
      </c>
      <c r="S4538" t="s">
        <v>47</v>
      </c>
      <c r="T4538" t="s">
        <v>258</v>
      </c>
      <c r="U4538" t="s">
        <v>103</v>
      </c>
      <c r="V4538">
        <v>1</v>
      </c>
      <c r="W4538">
        <v>0</v>
      </c>
      <c r="X4538">
        <v>0</v>
      </c>
      <c r="Y4538">
        <v>0</v>
      </c>
      <c r="Z4538">
        <v>0</v>
      </c>
      <c r="AA4538">
        <v>0</v>
      </c>
      <c r="AB4538">
        <v>0</v>
      </c>
      <c r="AC4538">
        <v>0</v>
      </c>
      <c r="AD4538">
        <v>0</v>
      </c>
      <c r="AE4538">
        <v>0</v>
      </c>
      <c r="AF4538">
        <v>0</v>
      </c>
      <c r="AG4538">
        <v>0</v>
      </c>
      <c r="AH4538">
        <v>0</v>
      </c>
      <c r="AI4538">
        <v>0</v>
      </c>
      <c r="AK4538">
        <v>0</v>
      </c>
      <c r="AM4538">
        <v>0</v>
      </c>
      <c r="AN4538">
        <v>0</v>
      </c>
      <c r="AO4538">
        <v>0</v>
      </c>
    </row>
    <row r="4539" spans="1:41" x14ac:dyDescent="0.55000000000000004">
      <c r="A4539" t="s">
        <v>8386</v>
      </c>
      <c r="B4539" s="1">
        <v>41246</v>
      </c>
      <c r="C4539">
        <v>49</v>
      </c>
      <c r="D4539">
        <v>12</v>
      </c>
      <c r="E4539" t="s">
        <v>57</v>
      </c>
      <c r="F4539">
        <v>2012</v>
      </c>
      <c r="G4539">
        <v>60</v>
      </c>
      <c r="H4539" t="s">
        <v>115</v>
      </c>
      <c r="I4539" t="s">
        <v>42</v>
      </c>
      <c r="J4539">
        <v>1</v>
      </c>
      <c r="K4539" t="s">
        <v>43</v>
      </c>
      <c r="L4539">
        <v>9</v>
      </c>
      <c r="M4539" t="s">
        <v>8387</v>
      </c>
      <c r="N4539" t="s">
        <v>8388</v>
      </c>
      <c r="O4539" t="s">
        <v>9648</v>
      </c>
      <c r="P4539" t="s">
        <v>82</v>
      </c>
      <c r="Q4539" t="s">
        <v>47</v>
      </c>
      <c r="S4539" t="s">
        <v>47</v>
      </c>
      <c r="T4539" t="s">
        <v>84</v>
      </c>
      <c r="U4539" t="s">
        <v>85</v>
      </c>
      <c r="V4539">
        <v>1</v>
      </c>
      <c r="W4539">
        <v>0</v>
      </c>
      <c r="X4539">
        <v>0</v>
      </c>
      <c r="Y4539">
        <v>0</v>
      </c>
      <c r="Z4539">
        <v>1</v>
      </c>
      <c r="AA4539">
        <v>1</v>
      </c>
      <c r="AB4539">
        <v>0</v>
      </c>
      <c r="AC4539">
        <v>0</v>
      </c>
      <c r="AD4539">
        <v>1</v>
      </c>
      <c r="AE4539">
        <v>0</v>
      </c>
      <c r="AF4539">
        <v>0</v>
      </c>
      <c r="AG4539">
        <v>0</v>
      </c>
      <c r="AH4539">
        <v>0</v>
      </c>
      <c r="AI4539">
        <v>0</v>
      </c>
      <c r="AK4539">
        <v>0</v>
      </c>
      <c r="AM4539">
        <v>1</v>
      </c>
      <c r="AN4539">
        <v>0</v>
      </c>
      <c r="AO4539">
        <v>1</v>
      </c>
    </row>
    <row r="4540" spans="1:41" x14ac:dyDescent="0.55000000000000004">
      <c r="A4540" t="s">
        <v>8389</v>
      </c>
      <c r="B4540" s="1">
        <v>41589</v>
      </c>
      <c r="C4540">
        <v>46</v>
      </c>
      <c r="D4540">
        <v>11</v>
      </c>
      <c r="E4540" t="s">
        <v>119</v>
      </c>
      <c r="F4540">
        <v>2013</v>
      </c>
      <c r="G4540">
        <v>48</v>
      </c>
      <c r="H4540" t="s">
        <v>52</v>
      </c>
      <c r="I4540" t="s">
        <v>42</v>
      </c>
      <c r="J4540">
        <v>1</v>
      </c>
      <c r="K4540" t="s">
        <v>43</v>
      </c>
      <c r="L4540">
        <v>9</v>
      </c>
      <c r="M4540" t="s">
        <v>8387</v>
      </c>
      <c r="N4540" t="s">
        <v>8388</v>
      </c>
      <c r="O4540" t="s">
        <v>9648</v>
      </c>
      <c r="P4540" t="s">
        <v>82</v>
      </c>
      <c r="Q4540" t="s">
        <v>47</v>
      </c>
      <c r="S4540" t="s">
        <v>47</v>
      </c>
      <c r="T4540" t="s">
        <v>84</v>
      </c>
      <c r="U4540" t="s">
        <v>8390</v>
      </c>
      <c r="V4540">
        <v>0</v>
      </c>
      <c r="W4540">
        <v>0</v>
      </c>
      <c r="X4540">
        <v>0</v>
      </c>
      <c r="Y4540">
        <v>0</v>
      </c>
      <c r="Z4540">
        <v>1</v>
      </c>
      <c r="AA4540">
        <v>0</v>
      </c>
      <c r="AB4540">
        <v>0</v>
      </c>
      <c r="AC4540">
        <v>0</v>
      </c>
      <c r="AD4540">
        <v>1</v>
      </c>
      <c r="AE4540">
        <v>0</v>
      </c>
      <c r="AF4540">
        <v>0</v>
      </c>
      <c r="AG4540">
        <v>0</v>
      </c>
      <c r="AH4540">
        <v>0</v>
      </c>
      <c r="AI4540">
        <v>0</v>
      </c>
      <c r="AJ4540" t="s">
        <v>742</v>
      </c>
      <c r="AK4540">
        <v>0</v>
      </c>
      <c r="AM4540">
        <v>1</v>
      </c>
      <c r="AN4540">
        <v>0</v>
      </c>
      <c r="AO4540">
        <v>1</v>
      </c>
    </row>
    <row r="4541" spans="1:41" x14ac:dyDescent="0.55000000000000004">
      <c r="A4541" t="s">
        <v>8391</v>
      </c>
      <c r="B4541" s="1">
        <v>41630</v>
      </c>
      <c r="C4541">
        <v>51</v>
      </c>
      <c r="D4541">
        <v>12</v>
      </c>
      <c r="E4541" t="s">
        <v>57</v>
      </c>
      <c r="F4541">
        <v>2013</v>
      </c>
      <c r="G4541">
        <v>54</v>
      </c>
      <c r="H4541" t="s">
        <v>52</v>
      </c>
      <c r="I4541" t="s">
        <v>42</v>
      </c>
      <c r="J4541">
        <v>1</v>
      </c>
      <c r="K4541" t="s">
        <v>43</v>
      </c>
      <c r="L4541">
        <v>9</v>
      </c>
      <c r="M4541" t="s">
        <v>8387</v>
      </c>
      <c r="N4541" t="s">
        <v>8388</v>
      </c>
      <c r="O4541" t="s">
        <v>9648</v>
      </c>
      <c r="P4541" t="s">
        <v>82</v>
      </c>
      <c r="Q4541" t="s">
        <v>47</v>
      </c>
      <c r="S4541" t="s">
        <v>47</v>
      </c>
      <c r="T4541" t="s">
        <v>63</v>
      </c>
      <c r="U4541" t="s">
        <v>184</v>
      </c>
      <c r="V4541">
        <v>1</v>
      </c>
      <c r="W4541">
        <v>0</v>
      </c>
      <c r="X4541">
        <v>0</v>
      </c>
      <c r="Y4541">
        <v>0</v>
      </c>
      <c r="Z4541">
        <v>0</v>
      </c>
      <c r="AA4541">
        <v>0</v>
      </c>
      <c r="AB4541">
        <v>0</v>
      </c>
      <c r="AC4541">
        <v>0</v>
      </c>
      <c r="AD4541">
        <v>0</v>
      </c>
      <c r="AE4541">
        <v>0</v>
      </c>
      <c r="AF4541">
        <v>0</v>
      </c>
      <c r="AG4541">
        <v>0</v>
      </c>
      <c r="AH4541">
        <v>0</v>
      </c>
      <c r="AI4541">
        <v>0</v>
      </c>
      <c r="AK4541">
        <v>0</v>
      </c>
      <c r="AM4541">
        <v>0</v>
      </c>
      <c r="AN4541">
        <v>0</v>
      </c>
      <c r="AO4541">
        <v>0</v>
      </c>
    </row>
    <row r="4542" spans="1:41" x14ac:dyDescent="0.55000000000000004">
      <c r="A4542" t="s">
        <v>8392</v>
      </c>
      <c r="B4542" s="1">
        <v>41683</v>
      </c>
      <c r="C4542">
        <v>7</v>
      </c>
      <c r="D4542">
        <v>2</v>
      </c>
      <c r="E4542" t="s">
        <v>61</v>
      </c>
      <c r="F4542">
        <v>2014</v>
      </c>
      <c r="G4542">
        <v>21</v>
      </c>
      <c r="H4542" t="s">
        <v>62</v>
      </c>
      <c r="I4542" t="s">
        <v>53</v>
      </c>
      <c r="J4542">
        <v>0</v>
      </c>
      <c r="K4542" t="s">
        <v>43</v>
      </c>
      <c r="L4542">
        <v>9</v>
      </c>
      <c r="M4542" t="s">
        <v>8387</v>
      </c>
      <c r="N4542" t="s">
        <v>8388</v>
      </c>
      <c r="O4542" t="s">
        <v>9648</v>
      </c>
      <c r="P4542" t="s">
        <v>82</v>
      </c>
      <c r="Q4542" t="s">
        <v>47</v>
      </c>
      <c r="S4542" t="s">
        <v>47</v>
      </c>
      <c r="T4542" t="s">
        <v>739</v>
      </c>
      <c r="U4542" t="s">
        <v>231</v>
      </c>
      <c r="V4542">
        <v>0</v>
      </c>
      <c r="W4542">
        <v>0</v>
      </c>
      <c r="X4542">
        <v>1</v>
      </c>
      <c r="Y4542">
        <v>0</v>
      </c>
      <c r="Z4542">
        <v>0</v>
      </c>
      <c r="AA4542">
        <v>0</v>
      </c>
      <c r="AB4542">
        <v>0</v>
      </c>
      <c r="AC4542">
        <v>0</v>
      </c>
      <c r="AD4542">
        <v>0</v>
      </c>
      <c r="AE4542">
        <v>0</v>
      </c>
      <c r="AF4542">
        <v>0</v>
      </c>
      <c r="AG4542">
        <v>0</v>
      </c>
      <c r="AH4542">
        <v>0</v>
      </c>
      <c r="AI4542">
        <v>0</v>
      </c>
      <c r="AK4542">
        <v>0</v>
      </c>
      <c r="AM4542">
        <v>0</v>
      </c>
      <c r="AN4542">
        <v>1</v>
      </c>
      <c r="AO4542">
        <v>1</v>
      </c>
    </row>
    <row r="4543" spans="1:41" x14ac:dyDescent="0.55000000000000004">
      <c r="A4543" t="s">
        <v>8393</v>
      </c>
      <c r="B4543" s="1">
        <v>41916</v>
      </c>
      <c r="C4543">
        <v>40</v>
      </c>
      <c r="D4543">
        <v>10</v>
      </c>
      <c r="E4543" t="s">
        <v>114</v>
      </c>
      <c r="F4543">
        <v>2014</v>
      </c>
      <c r="G4543">
        <v>36</v>
      </c>
      <c r="H4543" t="s">
        <v>41</v>
      </c>
      <c r="I4543" t="s">
        <v>42</v>
      </c>
      <c r="J4543">
        <v>1</v>
      </c>
      <c r="K4543" t="s">
        <v>43</v>
      </c>
      <c r="L4543">
        <v>9</v>
      </c>
      <c r="M4543" t="s">
        <v>8387</v>
      </c>
      <c r="N4543" t="s">
        <v>8388</v>
      </c>
      <c r="O4543" t="s">
        <v>9648</v>
      </c>
      <c r="P4543" t="s">
        <v>82</v>
      </c>
      <c r="Q4543" t="s">
        <v>47</v>
      </c>
      <c r="S4543" t="s">
        <v>47</v>
      </c>
      <c r="T4543" t="s">
        <v>54</v>
      </c>
      <c r="U4543" t="s">
        <v>55</v>
      </c>
      <c r="V4543">
        <v>1</v>
      </c>
      <c r="W4543">
        <v>0</v>
      </c>
      <c r="X4543">
        <v>0</v>
      </c>
      <c r="Y4543">
        <v>0</v>
      </c>
      <c r="Z4543">
        <v>0</v>
      </c>
      <c r="AA4543">
        <v>0</v>
      </c>
      <c r="AB4543">
        <v>0</v>
      </c>
      <c r="AC4543">
        <v>0</v>
      </c>
      <c r="AD4543">
        <v>0</v>
      </c>
      <c r="AE4543">
        <v>0</v>
      </c>
      <c r="AF4543">
        <v>0</v>
      </c>
      <c r="AG4543">
        <v>0</v>
      </c>
      <c r="AH4543">
        <v>0</v>
      </c>
      <c r="AI4543">
        <v>0</v>
      </c>
      <c r="AK4543">
        <v>0</v>
      </c>
      <c r="AM4543">
        <v>0</v>
      </c>
      <c r="AN4543">
        <v>0</v>
      </c>
      <c r="AO4543">
        <v>0</v>
      </c>
    </row>
    <row r="4544" spans="1:41" x14ac:dyDescent="0.55000000000000004">
      <c r="A4544" t="s">
        <v>8394</v>
      </c>
      <c r="B4544" s="1">
        <v>42355</v>
      </c>
      <c r="C4544">
        <v>51</v>
      </c>
      <c r="D4544">
        <v>12</v>
      </c>
      <c r="E4544" t="s">
        <v>57</v>
      </c>
      <c r="F4544">
        <v>2015</v>
      </c>
      <c r="G4544">
        <v>46</v>
      </c>
      <c r="H4544" t="s">
        <v>52</v>
      </c>
      <c r="I4544" t="s">
        <v>53</v>
      </c>
      <c r="J4544">
        <v>0</v>
      </c>
      <c r="K4544" t="s">
        <v>43</v>
      </c>
      <c r="L4544">
        <v>9</v>
      </c>
      <c r="M4544" t="s">
        <v>8387</v>
      </c>
      <c r="N4544" t="s">
        <v>8388</v>
      </c>
      <c r="O4544" t="s">
        <v>9648</v>
      </c>
      <c r="P4544" t="s">
        <v>82</v>
      </c>
      <c r="Q4544" t="s">
        <v>47</v>
      </c>
      <c r="S4544" t="s">
        <v>47</v>
      </c>
      <c r="U4544" t="s">
        <v>8395</v>
      </c>
      <c r="V4544">
        <v>1</v>
      </c>
      <c r="W4544">
        <v>0</v>
      </c>
      <c r="X4544">
        <v>0</v>
      </c>
      <c r="Y4544">
        <v>0</v>
      </c>
      <c r="Z4544">
        <v>0</v>
      </c>
      <c r="AA4544">
        <v>0</v>
      </c>
      <c r="AB4544">
        <v>0</v>
      </c>
      <c r="AC4544">
        <v>0</v>
      </c>
      <c r="AD4544">
        <v>1</v>
      </c>
      <c r="AE4544">
        <v>0</v>
      </c>
      <c r="AF4544">
        <v>0</v>
      </c>
      <c r="AG4544">
        <v>0</v>
      </c>
      <c r="AH4544">
        <v>0</v>
      </c>
      <c r="AI4544">
        <v>0</v>
      </c>
      <c r="AK4544">
        <v>0</v>
      </c>
      <c r="AL4544" t="s">
        <v>65</v>
      </c>
      <c r="AM4544">
        <v>0</v>
      </c>
      <c r="AN4544">
        <v>0</v>
      </c>
      <c r="AO4544">
        <v>0</v>
      </c>
    </row>
    <row r="4545" spans="1:41" x14ac:dyDescent="0.55000000000000004">
      <c r="A4545" t="s">
        <v>8396</v>
      </c>
      <c r="B4545" s="1">
        <v>42567</v>
      </c>
      <c r="C4545">
        <v>28</v>
      </c>
      <c r="D4545">
        <v>7</v>
      </c>
      <c r="E4545" t="s">
        <v>105</v>
      </c>
      <c r="F4545">
        <v>2016</v>
      </c>
      <c r="G4545">
        <v>44</v>
      </c>
      <c r="H4545" t="s">
        <v>41</v>
      </c>
      <c r="I4545" t="s">
        <v>42</v>
      </c>
      <c r="J4545">
        <v>1</v>
      </c>
      <c r="K4545" t="s">
        <v>43</v>
      </c>
      <c r="L4545">
        <v>9</v>
      </c>
      <c r="M4545" t="s">
        <v>8387</v>
      </c>
      <c r="N4545" t="s">
        <v>8388</v>
      </c>
      <c r="O4545" t="s">
        <v>9648</v>
      </c>
      <c r="P4545" t="s">
        <v>82</v>
      </c>
      <c r="Q4545" t="s">
        <v>47</v>
      </c>
      <c r="S4545" t="s">
        <v>47</v>
      </c>
      <c r="T4545" t="s">
        <v>70</v>
      </c>
      <c r="U4545" t="s">
        <v>8397</v>
      </c>
      <c r="V4545">
        <v>1</v>
      </c>
      <c r="W4545">
        <v>0</v>
      </c>
      <c r="X4545">
        <v>0</v>
      </c>
      <c r="Y4545">
        <v>0</v>
      </c>
      <c r="Z4545">
        <v>0</v>
      </c>
      <c r="AA4545">
        <v>0</v>
      </c>
      <c r="AB4545">
        <v>1</v>
      </c>
      <c r="AC4545">
        <v>0</v>
      </c>
      <c r="AD4545">
        <v>0</v>
      </c>
      <c r="AE4545">
        <v>0</v>
      </c>
      <c r="AF4545">
        <v>0</v>
      </c>
      <c r="AG4545">
        <v>0</v>
      </c>
      <c r="AH4545">
        <v>0</v>
      </c>
      <c r="AI4545">
        <v>0</v>
      </c>
      <c r="AK4545">
        <v>0</v>
      </c>
      <c r="AL4545" t="s">
        <v>65</v>
      </c>
      <c r="AM4545">
        <v>0</v>
      </c>
      <c r="AN4545">
        <v>0</v>
      </c>
      <c r="AO4545">
        <v>0</v>
      </c>
    </row>
    <row r="4546" spans="1:41" x14ac:dyDescent="0.55000000000000004">
      <c r="A4546" t="s">
        <v>8398</v>
      </c>
      <c r="B4546" s="1">
        <v>42705</v>
      </c>
      <c r="C4546">
        <v>48</v>
      </c>
      <c r="D4546">
        <v>12</v>
      </c>
      <c r="E4546" t="s">
        <v>57</v>
      </c>
      <c r="F4546">
        <v>2016</v>
      </c>
      <c r="G4546">
        <v>65</v>
      </c>
      <c r="H4546" t="s">
        <v>196</v>
      </c>
      <c r="I4546" t="s">
        <v>53</v>
      </c>
      <c r="J4546">
        <v>0</v>
      </c>
      <c r="K4546" t="s">
        <v>43</v>
      </c>
      <c r="L4546">
        <v>9</v>
      </c>
      <c r="M4546" t="s">
        <v>8387</v>
      </c>
      <c r="N4546" t="s">
        <v>8388</v>
      </c>
      <c r="O4546" t="s">
        <v>9648</v>
      </c>
      <c r="P4546" t="s">
        <v>82</v>
      </c>
      <c r="Q4546" t="s">
        <v>47</v>
      </c>
      <c r="S4546" t="s">
        <v>47</v>
      </c>
      <c r="T4546" t="s">
        <v>84</v>
      </c>
      <c r="U4546" t="s">
        <v>8399</v>
      </c>
      <c r="V4546">
        <v>0</v>
      </c>
      <c r="W4546">
        <v>0</v>
      </c>
      <c r="X4546">
        <v>0</v>
      </c>
      <c r="Y4546">
        <v>0</v>
      </c>
      <c r="Z4546">
        <v>1</v>
      </c>
      <c r="AA4546">
        <v>0</v>
      </c>
      <c r="AB4546">
        <v>0</v>
      </c>
      <c r="AC4546">
        <v>0</v>
      </c>
      <c r="AD4546">
        <v>1</v>
      </c>
      <c r="AE4546">
        <v>0</v>
      </c>
      <c r="AF4546">
        <v>0</v>
      </c>
      <c r="AG4546">
        <v>0</v>
      </c>
      <c r="AH4546">
        <v>0</v>
      </c>
      <c r="AI4546">
        <v>0</v>
      </c>
      <c r="AK4546">
        <v>0</v>
      </c>
      <c r="AL4546" t="s">
        <v>65</v>
      </c>
      <c r="AM4546">
        <v>1</v>
      </c>
      <c r="AN4546">
        <v>0</v>
      </c>
      <c r="AO4546">
        <v>1</v>
      </c>
    </row>
    <row r="4547" spans="1:41" x14ac:dyDescent="0.55000000000000004">
      <c r="A4547" t="s">
        <v>8400</v>
      </c>
      <c r="B4547" s="1">
        <v>42795</v>
      </c>
      <c r="C4547">
        <v>9</v>
      </c>
      <c r="D4547">
        <v>3</v>
      </c>
      <c r="E4547" t="s">
        <v>67</v>
      </c>
      <c r="F4547">
        <v>2017</v>
      </c>
      <c r="G4547">
        <v>57</v>
      </c>
      <c r="H4547" t="s">
        <v>115</v>
      </c>
      <c r="I4547" t="s">
        <v>42</v>
      </c>
      <c r="J4547">
        <v>1</v>
      </c>
      <c r="K4547" t="s">
        <v>43</v>
      </c>
      <c r="L4547">
        <v>9</v>
      </c>
      <c r="M4547" t="s">
        <v>8387</v>
      </c>
      <c r="N4547" t="s">
        <v>8388</v>
      </c>
      <c r="O4547" t="s">
        <v>9648</v>
      </c>
      <c r="P4547" t="s">
        <v>82</v>
      </c>
      <c r="Q4547" t="s">
        <v>33</v>
      </c>
      <c r="R4547" t="s">
        <v>130</v>
      </c>
      <c r="S4547" t="s">
        <v>47</v>
      </c>
      <c r="T4547" t="s">
        <v>63</v>
      </c>
      <c r="U4547" t="s">
        <v>184</v>
      </c>
      <c r="V4547">
        <v>1</v>
      </c>
      <c r="W4547">
        <v>0</v>
      </c>
      <c r="X4547">
        <v>0</v>
      </c>
      <c r="Y4547">
        <v>0</v>
      </c>
      <c r="Z4547">
        <v>0</v>
      </c>
      <c r="AA4547">
        <v>0</v>
      </c>
      <c r="AB4547">
        <v>0</v>
      </c>
      <c r="AC4547">
        <v>0</v>
      </c>
      <c r="AD4547">
        <v>0</v>
      </c>
      <c r="AE4547">
        <v>0</v>
      </c>
      <c r="AF4547">
        <v>0</v>
      </c>
      <c r="AG4547">
        <v>0</v>
      </c>
      <c r="AH4547">
        <v>0</v>
      </c>
      <c r="AI4547">
        <v>0</v>
      </c>
      <c r="AK4547">
        <v>0</v>
      </c>
      <c r="AM4547">
        <v>0</v>
      </c>
      <c r="AN4547">
        <v>0</v>
      </c>
      <c r="AO4547">
        <v>0</v>
      </c>
    </row>
    <row r="4548" spans="1:41" x14ac:dyDescent="0.55000000000000004">
      <c r="A4548" t="s">
        <v>8401</v>
      </c>
      <c r="B4548" s="1">
        <v>42876</v>
      </c>
      <c r="C4548">
        <v>20</v>
      </c>
      <c r="D4548">
        <v>5</v>
      </c>
      <c r="E4548" t="s">
        <v>76</v>
      </c>
      <c r="F4548">
        <v>2017</v>
      </c>
      <c r="G4548">
        <v>34</v>
      </c>
      <c r="H4548" t="s">
        <v>87</v>
      </c>
      <c r="I4548" t="s">
        <v>42</v>
      </c>
      <c r="J4548">
        <v>1</v>
      </c>
      <c r="K4548" t="s">
        <v>43</v>
      </c>
      <c r="L4548">
        <v>9</v>
      </c>
      <c r="M4548" t="s">
        <v>8387</v>
      </c>
      <c r="N4548" t="s">
        <v>8388</v>
      </c>
      <c r="O4548" t="s">
        <v>9648</v>
      </c>
      <c r="P4548" t="s">
        <v>82</v>
      </c>
      <c r="Q4548" t="s">
        <v>47</v>
      </c>
      <c r="S4548" t="s">
        <v>47</v>
      </c>
      <c r="T4548" t="s">
        <v>314</v>
      </c>
      <c r="U4548" t="s">
        <v>8402</v>
      </c>
      <c r="V4548">
        <v>1</v>
      </c>
      <c r="W4548">
        <v>0</v>
      </c>
      <c r="X4548">
        <v>1</v>
      </c>
      <c r="Y4548">
        <v>0</v>
      </c>
      <c r="Z4548">
        <v>0</v>
      </c>
      <c r="AA4548">
        <v>0</v>
      </c>
      <c r="AB4548">
        <v>0</v>
      </c>
      <c r="AC4548">
        <v>0</v>
      </c>
      <c r="AD4548">
        <v>0</v>
      </c>
      <c r="AE4548">
        <v>0</v>
      </c>
      <c r="AF4548">
        <v>0</v>
      </c>
      <c r="AG4548">
        <v>0</v>
      </c>
      <c r="AH4548">
        <v>0</v>
      </c>
      <c r="AI4548">
        <v>0</v>
      </c>
      <c r="AK4548">
        <v>0</v>
      </c>
      <c r="AM4548">
        <v>0</v>
      </c>
      <c r="AN4548">
        <v>1</v>
      </c>
      <c r="AO4548">
        <v>1</v>
      </c>
    </row>
    <row r="4549" spans="1:41" x14ac:dyDescent="0.55000000000000004">
      <c r="A4549" t="s">
        <v>8403</v>
      </c>
      <c r="B4549" s="1">
        <v>42951</v>
      </c>
      <c r="C4549">
        <v>31</v>
      </c>
      <c r="D4549">
        <v>8</v>
      </c>
      <c r="E4549" t="s">
        <v>109</v>
      </c>
      <c r="F4549">
        <v>2017</v>
      </c>
      <c r="G4549">
        <v>32</v>
      </c>
      <c r="H4549" t="s">
        <v>87</v>
      </c>
      <c r="I4549" t="s">
        <v>42</v>
      </c>
      <c r="J4549">
        <v>1</v>
      </c>
      <c r="K4549" t="s">
        <v>43</v>
      </c>
      <c r="L4549">
        <v>9</v>
      </c>
      <c r="M4549" t="s">
        <v>8387</v>
      </c>
      <c r="N4549" t="s">
        <v>8388</v>
      </c>
      <c r="O4549" t="s">
        <v>9648</v>
      </c>
      <c r="P4549" t="s">
        <v>82</v>
      </c>
      <c r="Q4549" t="s">
        <v>33</v>
      </c>
      <c r="R4549" t="s">
        <v>8404</v>
      </c>
      <c r="S4549" t="s">
        <v>69</v>
      </c>
      <c r="T4549" t="s">
        <v>63</v>
      </c>
      <c r="U4549" t="s">
        <v>64</v>
      </c>
      <c r="V4549">
        <v>0</v>
      </c>
      <c r="W4549">
        <v>0</v>
      </c>
      <c r="X4549">
        <v>1</v>
      </c>
      <c r="Y4549">
        <v>0</v>
      </c>
      <c r="Z4549">
        <v>0</v>
      </c>
      <c r="AA4549">
        <v>0</v>
      </c>
      <c r="AB4549">
        <v>0</v>
      </c>
      <c r="AC4549">
        <v>0</v>
      </c>
      <c r="AD4549">
        <v>0</v>
      </c>
      <c r="AE4549">
        <v>0</v>
      </c>
      <c r="AF4549">
        <v>0</v>
      </c>
      <c r="AG4549">
        <v>0</v>
      </c>
      <c r="AH4549">
        <v>0</v>
      </c>
      <c r="AI4549">
        <v>0</v>
      </c>
      <c r="AK4549">
        <v>0</v>
      </c>
      <c r="AM4549">
        <v>0</v>
      </c>
      <c r="AN4549">
        <v>1</v>
      </c>
      <c r="AO4549">
        <v>1</v>
      </c>
    </row>
    <row r="4550" spans="1:41" x14ac:dyDescent="0.55000000000000004">
      <c r="A4550" t="s">
        <v>8405</v>
      </c>
      <c r="B4550" s="1">
        <v>43013</v>
      </c>
      <c r="C4550">
        <v>40</v>
      </c>
      <c r="D4550">
        <v>10</v>
      </c>
      <c r="E4550" t="s">
        <v>114</v>
      </c>
      <c r="F4550">
        <v>2017</v>
      </c>
      <c r="G4550">
        <v>31</v>
      </c>
      <c r="H4550" t="s">
        <v>87</v>
      </c>
      <c r="I4550" t="s">
        <v>42</v>
      </c>
      <c r="J4550">
        <v>1</v>
      </c>
      <c r="K4550" t="s">
        <v>43</v>
      </c>
      <c r="L4550">
        <v>9</v>
      </c>
      <c r="M4550" t="s">
        <v>8387</v>
      </c>
      <c r="N4550" t="s">
        <v>8388</v>
      </c>
      <c r="O4550" t="s">
        <v>9648</v>
      </c>
      <c r="P4550" t="s">
        <v>82</v>
      </c>
      <c r="Q4550" t="s">
        <v>47</v>
      </c>
      <c r="S4550" t="s">
        <v>47</v>
      </c>
      <c r="T4550" t="s">
        <v>63</v>
      </c>
      <c r="U4550" t="s">
        <v>2152</v>
      </c>
      <c r="V4550">
        <v>0</v>
      </c>
      <c r="W4550">
        <v>0</v>
      </c>
      <c r="X4550">
        <v>1</v>
      </c>
      <c r="Y4550">
        <v>0</v>
      </c>
      <c r="Z4550">
        <v>0</v>
      </c>
      <c r="AA4550">
        <v>0</v>
      </c>
      <c r="AB4550">
        <v>1</v>
      </c>
      <c r="AC4550">
        <v>0</v>
      </c>
      <c r="AD4550">
        <v>0</v>
      </c>
      <c r="AE4550">
        <v>0</v>
      </c>
      <c r="AF4550">
        <v>0</v>
      </c>
      <c r="AG4550">
        <v>0</v>
      </c>
      <c r="AH4550">
        <v>0</v>
      </c>
      <c r="AI4550">
        <v>0</v>
      </c>
      <c r="AK4550">
        <v>0</v>
      </c>
      <c r="AM4550">
        <v>0</v>
      </c>
      <c r="AN4550">
        <v>1</v>
      </c>
      <c r="AO4550">
        <v>1</v>
      </c>
    </row>
    <row r="4551" spans="1:41" x14ac:dyDescent="0.55000000000000004">
      <c r="A4551" t="s">
        <v>8406</v>
      </c>
      <c r="B4551" s="1">
        <v>43016</v>
      </c>
      <c r="C4551">
        <v>40</v>
      </c>
      <c r="D4551">
        <v>10</v>
      </c>
      <c r="E4551" t="s">
        <v>114</v>
      </c>
      <c r="F4551">
        <v>2017</v>
      </c>
      <c r="G4551">
        <v>27</v>
      </c>
      <c r="H4551" t="s">
        <v>87</v>
      </c>
      <c r="I4551" t="s">
        <v>53</v>
      </c>
      <c r="J4551">
        <v>0</v>
      </c>
      <c r="K4551" t="s">
        <v>43</v>
      </c>
      <c r="L4551">
        <v>9</v>
      </c>
      <c r="M4551" t="s">
        <v>8387</v>
      </c>
      <c r="N4551" t="s">
        <v>8388</v>
      </c>
      <c r="O4551" t="s">
        <v>9648</v>
      </c>
      <c r="P4551" t="s">
        <v>82</v>
      </c>
      <c r="Q4551" t="s">
        <v>47</v>
      </c>
      <c r="S4551" t="s">
        <v>47</v>
      </c>
      <c r="T4551" t="s">
        <v>63</v>
      </c>
      <c r="U4551" t="s">
        <v>8407</v>
      </c>
      <c r="V4551">
        <v>0</v>
      </c>
      <c r="W4551">
        <v>1</v>
      </c>
      <c r="X4551">
        <v>1</v>
      </c>
      <c r="Y4551">
        <v>0</v>
      </c>
      <c r="Z4551">
        <v>0</v>
      </c>
      <c r="AA4551">
        <v>0</v>
      </c>
      <c r="AB4551">
        <v>0</v>
      </c>
      <c r="AC4551">
        <v>0</v>
      </c>
      <c r="AD4551">
        <v>1</v>
      </c>
      <c r="AE4551">
        <v>0</v>
      </c>
      <c r="AF4551">
        <v>0</v>
      </c>
      <c r="AG4551">
        <v>0</v>
      </c>
      <c r="AH4551">
        <v>0</v>
      </c>
      <c r="AI4551">
        <v>0</v>
      </c>
      <c r="AK4551">
        <v>0</v>
      </c>
      <c r="AM4551">
        <v>0</v>
      </c>
      <c r="AN4551">
        <v>1</v>
      </c>
      <c r="AO4551">
        <v>1</v>
      </c>
    </row>
    <row r="4552" spans="1:41" x14ac:dyDescent="0.55000000000000004">
      <c r="A4552" t="s">
        <v>8408</v>
      </c>
      <c r="B4552" s="1">
        <v>43300</v>
      </c>
      <c r="C4552">
        <v>29</v>
      </c>
      <c r="D4552">
        <v>7</v>
      </c>
      <c r="E4552" t="s">
        <v>105</v>
      </c>
      <c r="F4552">
        <v>2018</v>
      </c>
      <c r="G4552">
        <v>40</v>
      </c>
      <c r="H4552" t="s">
        <v>41</v>
      </c>
      <c r="I4552" t="s">
        <v>42</v>
      </c>
      <c r="J4552">
        <v>1</v>
      </c>
      <c r="K4552" t="s">
        <v>43</v>
      </c>
      <c r="L4552">
        <v>9</v>
      </c>
      <c r="M4552" t="s">
        <v>8387</v>
      </c>
      <c r="N4552" t="s">
        <v>8388</v>
      </c>
      <c r="O4552" t="s">
        <v>9648</v>
      </c>
      <c r="P4552" t="s">
        <v>82</v>
      </c>
      <c r="Q4552" t="s">
        <v>47</v>
      </c>
      <c r="S4552" t="s">
        <v>47</v>
      </c>
      <c r="T4552" t="s">
        <v>63</v>
      </c>
      <c r="U4552" t="s">
        <v>8409</v>
      </c>
      <c r="V4552">
        <v>1</v>
      </c>
      <c r="W4552">
        <v>0</v>
      </c>
      <c r="X4552">
        <v>1</v>
      </c>
      <c r="Y4552">
        <v>1</v>
      </c>
      <c r="Z4552">
        <v>0</v>
      </c>
      <c r="AA4552">
        <v>0</v>
      </c>
      <c r="AB4552">
        <v>0</v>
      </c>
      <c r="AC4552">
        <v>0</v>
      </c>
      <c r="AD4552">
        <v>0</v>
      </c>
      <c r="AE4552">
        <v>0</v>
      </c>
      <c r="AF4552">
        <v>0</v>
      </c>
      <c r="AG4552">
        <v>0</v>
      </c>
      <c r="AH4552">
        <v>0</v>
      </c>
      <c r="AI4552">
        <v>0</v>
      </c>
      <c r="AK4552">
        <v>0</v>
      </c>
      <c r="AL4552" t="s">
        <v>65</v>
      </c>
      <c r="AM4552">
        <v>0</v>
      </c>
      <c r="AN4552">
        <v>1</v>
      </c>
      <c r="AO4552">
        <v>1</v>
      </c>
    </row>
    <row r="4553" spans="1:41" x14ac:dyDescent="0.55000000000000004">
      <c r="A4553" t="s">
        <v>8410</v>
      </c>
      <c r="B4553" s="1">
        <v>43362</v>
      </c>
      <c r="C4553">
        <v>38</v>
      </c>
      <c r="D4553">
        <v>9</v>
      </c>
      <c r="E4553" t="s">
        <v>51</v>
      </c>
      <c r="F4553">
        <v>2018</v>
      </c>
      <c r="G4553">
        <v>25</v>
      </c>
      <c r="H4553" t="s">
        <v>87</v>
      </c>
      <c r="I4553" t="s">
        <v>42</v>
      </c>
      <c r="J4553">
        <v>1</v>
      </c>
      <c r="K4553" t="s">
        <v>43</v>
      </c>
      <c r="L4553">
        <v>9</v>
      </c>
      <c r="M4553" t="s">
        <v>8387</v>
      </c>
      <c r="N4553" t="s">
        <v>8388</v>
      </c>
      <c r="O4553" t="s">
        <v>9648</v>
      </c>
      <c r="P4553" t="s">
        <v>82</v>
      </c>
      <c r="Q4553" t="s">
        <v>33</v>
      </c>
      <c r="S4553" t="s">
        <v>69</v>
      </c>
      <c r="T4553" t="s">
        <v>63</v>
      </c>
      <c r="U4553" t="s">
        <v>64</v>
      </c>
      <c r="V4553">
        <v>0</v>
      </c>
      <c r="W4553">
        <v>0</v>
      </c>
      <c r="X4553">
        <v>1</v>
      </c>
      <c r="Y4553">
        <v>0</v>
      </c>
      <c r="Z4553">
        <v>0</v>
      </c>
      <c r="AA4553">
        <v>0</v>
      </c>
      <c r="AB4553">
        <v>0</v>
      </c>
      <c r="AC4553">
        <v>0</v>
      </c>
      <c r="AD4553">
        <v>0</v>
      </c>
      <c r="AE4553">
        <v>0</v>
      </c>
      <c r="AF4553">
        <v>0</v>
      </c>
      <c r="AG4553">
        <v>0</v>
      </c>
      <c r="AH4553">
        <v>0</v>
      </c>
      <c r="AI4553">
        <v>0</v>
      </c>
      <c r="AK4553">
        <v>0</v>
      </c>
      <c r="AL4553" t="s">
        <v>65</v>
      </c>
      <c r="AM4553">
        <v>0</v>
      </c>
      <c r="AN4553">
        <v>1</v>
      </c>
      <c r="AO4553">
        <v>1</v>
      </c>
    </row>
    <row r="4554" spans="1:41" x14ac:dyDescent="0.55000000000000004">
      <c r="A4554" t="s">
        <v>8411</v>
      </c>
      <c r="B4554" s="1">
        <v>43364</v>
      </c>
      <c r="C4554">
        <v>38</v>
      </c>
      <c r="D4554">
        <v>9</v>
      </c>
      <c r="E4554" t="s">
        <v>51</v>
      </c>
      <c r="F4554">
        <v>2018</v>
      </c>
      <c r="G4554">
        <v>34</v>
      </c>
      <c r="H4554" t="s">
        <v>87</v>
      </c>
      <c r="I4554" t="s">
        <v>53</v>
      </c>
      <c r="J4554">
        <v>0</v>
      </c>
      <c r="K4554" t="s">
        <v>43</v>
      </c>
      <c r="L4554">
        <v>9</v>
      </c>
      <c r="M4554" t="s">
        <v>8387</v>
      </c>
      <c r="N4554" t="s">
        <v>8388</v>
      </c>
      <c r="O4554" t="s">
        <v>9648</v>
      </c>
      <c r="P4554" t="s">
        <v>82</v>
      </c>
      <c r="Q4554" t="s">
        <v>33</v>
      </c>
      <c r="S4554" t="s">
        <v>47</v>
      </c>
      <c r="T4554" t="s">
        <v>48</v>
      </c>
      <c r="U4554" t="s">
        <v>8412</v>
      </c>
      <c r="V4554">
        <v>0</v>
      </c>
      <c r="W4554">
        <v>1</v>
      </c>
      <c r="X4554">
        <v>1</v>
      </c>
      <c r="Y4554">
        <v>1</v>
      </c>
      <c r="Z4554">
        <v>0</v>
      </c>
      <c r="AA4554">
        <v>0</v>
      </c>
      <c r="AB4554">
        <v>0</v>
      </c>
      <c r="AC4554">
        <v>0</v>
      </c>
      <c r="AD4554">
        <v>0</v>
      </c>
      <c r="AE4554">
        <v>0</v>
      </c>
      <c r="AF4554">
        <v>0</v>
      </c>
      <c r="AG4554">
        <v>0</v>
      </c>
      <c r="AH4554">
        <v>0</v>
      </c>
      <c r="AI4554">
        <v>0</v>
      </c>
      <c r="AJ4554" t="s">
        <v>221</v>
      </c>
      <c r="AK4554">
        <v>0</v>
      </c>
      <c r="AL4554" t="s">
        <v>65</v>
      </c>
      <c r="AM4554">
        <v>0</v>
      </c>
      <c r="AN4554">
        <v>1</v>
      </c>
      <c r="AO4554">
        <v>1</v>
      </c>
    </row>
    <row r="4555" spans="1:41" x14ac:dyDescent="0.55000000000000004">
      <c r="A4555" t="s">
        <v>8413</v>
      </c>
      <c r="B4555" s="1">
        <v>43378</v>
      </c>
      <c r="C4555">
        <v>40</v>
      </c>
      <c r="D4555">
        <v>10</v>
      </c>
      <c r="E4555" t="s">
        <v>114</v>
      </c>
      <c r="F4555">
        <v>2018</v>
      </c>
      <c r="G4555">
        <v>46</v>
      </c>
      <c r="H4555" t="s">
        <v>52</v>
      </c>
      <c r="I4555" t="s">
        <v>42</v>
      </c>
      <c r="J4555">
        <v>1</v>
      </c>
      <c r="K4555" t="s">
        <v>43</v>
      </c>
      <c r="L4555">
        <v>9</v>
      </c>
      <c r="M4555" t="s">
        <v>8387</v>
      </c>
      <c r="N4555" t="s">
        <v>8388</v>
      </c>
      <c r="O4555" t="s">
        <v>9648</v>
      </c>
      <c r="P4555" t="s">
        <v>82</v>
      </c>
      <c r="Q4555" t="s">
        <v>47</v>
      </c>
      <c r="S4555" t="s">
        <v>47</v>
      </c>
      <c r="T4555" t="s">
        <v>63</v>
      </c>
      <c r="U4555" t="s">
        <v>64</v>
      </c>
      <c r="V4555">
        <v>0</v>
      </c>
      <c r="W4555">
        <v>0</v>
      </c>
      <c r="X4555">
        <v>1</v>
      </c>
      <c r="Y4555">
        <v>0</v>
      </c>
      <c r="Z4555">
        <v>0</v>
      </c>
      <c r="AA4555">
        <v>0</v>
      </c>
      <c r="AB4555">
        <v>0</v>
      </c>
      <c r="AC4555">
        <v>0</v>
      </c>
      <c r="AD4555">
        <v>0</v>
      </c>
      <c r="AE4555">
        <v>0</v>
      </c>
      <c r="AF4555">
        <v>0</v>
      </c>
      <c r="AG4555">
        <v>0</v>
      </c>
      <c r="AH4555">
        <v>0</v>
      </c>
      <c r="AI4555">
        <v>0</v>
      </c>
      <c r="AK4555">
        <v>0</v>
      </c>
      <c r="AL4555" t="s">
        <v>65</v>
      </c>
      <c r="AM4555">
        <v>0</v>
      </c>
      <c r="AN4555">
        <v>1</v>
      </c>
      <c r="AO4555">
        <v>1</v>
      </c>
    </row>
    <row r="4556" spans="1:41" x14ac:dyDescent="0.55000000000000004">
      <c r="A4556" t="s">
        <v>8414</v>
      </c>
      <c r="B4556" s="1">
        <v>41261</v>
      </c>
      <c r="C4556">
        <v>51</v>
      </c>
      <c r="D4556">
        <v>12</v>
      </c>
      <c r="E4556" t="s">
        <v>57</v>
      </c>
      <c r="F4556">
        <v>2012</v>
      </c>
      <c r="G4556">
        <v>39</v>
      </c>
      <c r="H4556" t="s">
        <v>41</v>
      </c>
      <c r="I4556" t="s">
        <v>42</v>
      </c>
      <c r="J4556">
        <v>1</v>
      </c>
      <c r="K4556" t="s">
        <v>43</v>
      </c>
      <c r="L4556">
        <v>9</v>
      </c>
      <c r="M4556" t="s">
        <v>8415</v>
      </c>
      <c r="N4556" t="s">
        <v>8416</v>
      </c>
      <c r="O4556" t="s">
        <v>9648</v>
      </c>
      <c r="P4556" t="s">
        <v>2410</v>
      </c>
      <c r="Q4556" t="s">
        <v>47</v>
      </c>
      <c r="S4556" t="s">
        <v>47</v>
      </c>
      <c r="T4556" t="s">
        <v>84</v>
      </c>
      <c r="U4556" t="s">
        <v>8417</v>
      </c>
      <c r="V4556">
        <v>0</v>
      </c>
      <c r="W4556">
        <v>0</v>
      </c>
      <c r="X4556">
        <v>0</v>
      </c>
      <c r="Y4556">
        <v>0</v>
      </c>
      <c r="Z4556">
        <v>0</v>
      </c>
      <c r="AA4556">
        <v>0</v>
      </c>
      <c r="AB4556">
        <v>0</v>
      </c>
      <c r="AC4556">
        <v>0</v>
      </c>
      <c r="AD4556">
        <v>0</v>
      </c>
      <c r="AE4556">
        <v>0</v>
      </c>
      <c r="AF4556">
        <v>0</v>
      </c>
      <c r="AG4556">
        <v>0</v>
      </c>
      <c r="AH4556">
        <v>0</v>
      </c>
      <c r="AI4556">
        <v>0</v>
      </c>
      <c r="AJ4556" t="s">
        <v>485</v>
      </c>
      <c r="AK4556">
        <v>0</v>
      </c>
      <c r="AM4556">
        <v>0</v>
      </c>
      <c r="AN4556">
        <v>0</v>
      </c>
      <c r="AO4556">
        <v>0</v>
      </c>
    </row>
    <row r="4557" spans="1:41" x14ac:dyDescent="0.55000000000000004">
      <c r="A4557" t="s">
        <v>8418</v>
      </c>
      <c r="B4557" s="1">
        <v>41706</v>
      </c>
      <c r="C4557">
        <v>10</v>
      </c>
      <c r="D4557">
        <v>3</v>
      </c>
      <c r="E4557" t="s">
        <v>67</v>
      </c>
      <c r="F4557">
        <v>2014</v>
      </c>
      <c r="G4557">
        <v>23</v>
      </c>
      <c r="H4557" t="s">
        <v>62</v>
      </c>
      <c r="I4557" t="s">
        <v>42</v>
      </c>
      <c r="J4557">
        <v>1</v>
      </c>
      <c r="K4557" t="s">
        <v>43</v>
      </c>
      <c r="L4557">
        <v>9</v>
      </c>
      <c r="M4557" t="s">
        <v>8415</v>
      </c>
      <c r="N4557" t="s">
        <v>8416</v>
      </c>
      <c r="O4557" t="s">
        <v>9648</v>
      </c>
      <c r="P4557" t="s">
        <v>2410</v>
      </c>
      <c r="Q4557" t="s">
        <v>33</v>
      </c>
      <c r="R4557" t="s">
        <v>139</v>
      </c>
      <c r="S4557" t="s">
        <v>69</v>
      </c>
      <c r="T4557" t="s">
        <v>70</v>
      </c>
      <c r="U4557" t="s">
        <v>176</v>
      </c>
      <c r="V4557">
        <v>1</v>
      </c>
      <c r="W4557">
        <v>0</v>
      </c>
      <c r="X4557">
        <v>0</v>
      </c>
      <c r="Y4557">
        <v>0</v>
      </c>
      <c r="Z4557">
        <v>0</v>
      </c>
      <c r="AA4557">
        <v>0</v>
      </c>
      <c r="AB4557">
        <v>0</v>
      </c>
      <c r="AC4557">
        <v>0</v>
      </c>
      <c r="AD4557">
        <v>1</v>
      </c>
      <c r="AE4557">
        <v>0</v>
      </c>
      <c r="AF4557">
        <v>0</v>
      </c>
      <c r="AG4557">
        <v>0</v>
      </c>
      <c r="AH4557">
        <v>0</v>
      </c>
      <c r="AI4557">
        <v>0</v>
      </c>
      <c r="AK4557">
        <v>0</v>
      </c>
      <c r="AM4557">
        <v>0</v>
      </c>
      <c r="AN4557">
        <v>0</v>
      </c>
      <c r="AO4557">
        <v>0</v>
      </c>
    </row>
    <row r="4558" spans="1:41" x14ac:dyDescent="0.55000000000000004">
      <c r="A4558" t="s">
        <v>8419</v>
      </c>
      <c r="B4558" s="1">
        <v>42083</v>
      </c>
      <c r="C4558">
        <v>12</v>
      </c>
      <c r="D4558">
        <v>3</v>
      </c>
      <c r="E4558" t="s">
        <v>67</v>
      </c>
      <c r="F4558">
        <v>2015</v>
      </c>
      <c r="G4558">
        <v>51</v>
      </c>
      <c r="H4558" t="s">
        <v>52</v>
      </c>
      <c r="I4558" t="s">
        <v>42</v>
      </c>
      <c r="J4558">
        <v>1</v>
      </c>
      <c r="K4558" t="s">
        <v>43</v>
      </c>
      <c r="L4558">
        <v>9</v>
      </c>
      <c r="M4558" t="s">
        <v>8415</v>
      </c>
      <c r="N4558" t="s">
        <v>8416</v>
      </c>
      <c r="O4558" t="s">
        <v>9648</v>
      </c>
      <c r="P4558" t="s">
        <v>2410</v>
      </c>
      <c r="Q4558" t="s">
        <v>47</v>
      </c>
      <c r="S4558" t="s">
        <v>47</v>
      </c>
      <c r="U4558" t="s">
        <v>8420</v>
      </c>
      <c r="V4558">
        <v>0</v>
      </c>
      <c r="W4558">
        <v>0</v>
      </c>
      <c r="X4558">
        <v>0</v>
      </c>
      <c r="Y4558">
        <v>0</v>
      </c>
      <c r="Z4558">
        <v>1</v>
      </c>
      <c r="AA4558">
        <v>0</v>
      </c>
      <c r="AB4558">
        <v>1</v>
      </c>
      <c r="AC4558">
        <v>0</v>
      </c>
      <c r="AD4558">
        <v>0</v>
      </c>
      <c r="AE4558">
        <v>0</v>
      </c>
      <c r="AF4558">
        <v>0</v>
      </c>
      <c r="AG4558">
        <v>0</v>
      </c>
      <c r="AH4558">
        <v>0</v>
      </c>
      <c r="AI4558">
        <v>0</v>
      </c>
      <c r="AK4558">
        <v>0</v>
      </c>
      <c r="AL4558" t="s">
        <v>65</v>
      </c>
      <c r="AM4558">
        <v>1</v>
      </c>
      <c r="AN4558">
        <v>0</v>
      </c>
      <c r="AO4558">
        <v>1</v>
      </c>
    </row>
    <row r="4559" spans="1:41" x14ac:dyDescent="0.55000000000000004">
      <c r="A4559" t="s">
        <v>8421</v>
      </c>
      <c r="B4559" s="1">
        <v>42402</v>
      </c>
      <c r="C4559">
        <v>5</v>
      </c>
      <c r="D4559">
        <v>2</v>
      </c>
      <c r="E4559" t="s">
        <v>61</v>
      </c>
      <c r="F4559">
        <v>2016</v>
      </c>
      <c r="G4559">
        <v>28</v>
      </c>
      <c r="H4559" t="s">
        <v>87</v>
      </c>
      <c r="I4559" t="s">
        <v>42</v>
      </c>
      <c r="J4559">
        <v>1</v>
      </c>
      <c r="K4559" t="s">
        <v>43</v>
      </c>
      <c r="L4559">
        <v>9</v>
      </c>
      <c r="M4559" t="s">
        <v>8415</v>
      </c>
      <c r="N4559" t="s">
        <v>8416</v>
      </c>
      <c r="O4559" t="s">
        <v>9648</v>
      </c>
      <c r="P4559" t="s">
        <v>2410</v>
      </c>
      <c r="Q4559" t="s">
        <v>47</v>
      </c>
      <c r="S4559" t="s">
        <v>47</v>
      </c>
      <c r="T4559" t="s">
        <v>63</v>
      </c>
      <c r="U4559" t="s">
        <v>8422</v>
      </c>
      <c r="V4559">
        <v>1</v>
      </c>
      <c r="W4559">
        <v>1</v>
      </c>
      <c r="X4559">
        <v>0</v>
      </c>
      <c r="Y4559">
        <v>0</v>
      </c>
      <c r="Z4559">
        <v>0</v>
      </c>
      <c r="AA4559">
        <v>0</v>
      </c>
      <c r="AB4559">
        <v>0</v>
      </c>
      <c r="AC4559">
        <v>0</v>
      </c>
      <c r="AD4559">
        <v>1</v>
      </c>
      <c r="AE4559">
        <v>0</v>
      </c>
      <c r="AF4559">
        <v>1</v>
      </c>
      <c r="AG4559">
        <v>0</v>
      </c>
      <c r="AH4559">
        <v>0</v>
      </c>
      <c r="AI4559">
        <v>0</v>
      </c>
      <c r="AJ4559" t="s">
        <v>3351</v>
      </c>
      <c r="AK4559">
        <v>0</v>
      </c>
      <c r="AL4559" t="s">
        <v>65</v>
      </c>
      <c r="AM4559">
        <v>0</v>
      </c>
      <c r="AN4559">
        <v>0</v>
      </c>
      <c r="AO4559">
        <v>0</v>
      </c>
    </row>
    <row r="4560" spans="1:41" x14ac:dyDescent="0.55000000000000004">
      <c r="A4560" t="s">
        <v>8423</v>
      </c>
      <c r="B4560" s="1">
        <v>42922</v>
      </c>
      <c r="C4560">
        <v>27</v>
      </c>
      <c r="D4560">
        <v>7</v>
      </c>
      <c r="E4560" t="s">
        <v>105</v>
      </c>
      <c r="F4560">
        <v>2017</v>
      </c>
      <c r="G4560">
        <v>22</v>
      </c>
      <c r="H4560" t="s">
        <v>62</v>
      </c>
      <c r="I4560" t="s">
        <v>53</v>
      </c>
      <c r="J4560">
        <v>0</v>
      </c>
      <c r="K4560" t="s">
        <v>43</v>
      </c>
      <c r="L4560">
        <v>9</v>
      </c>
      <c r="M4560" t="s">
        <v>8415</v>
      </c>
      <c r="N4560" t="s">
        <v>8416</v>
      </c>
      <c r="O4560" t="s">
        <v>9648</v>
      </c>
      <c r="P4560" t="s">
        <v>2410</v>
      </c>
      <c r="Q4560" t="s">
        <v>47</v>
      </c>
      <c r="S4560" t="s">
        <v>47</v>
      </c>
      <c r="T4560" t="s">
        <v>63</v>
      </c>
      <c r="U4560" t="s">
        <v>7658</v>
      </c>
      <c r="V4560">
        <v>0</v>
      </c>
      <c r="W4560">
        <v>0</v>
      </c>
      <c r="X4560">
        <v>1</v>
      </c>
      <c r="Y4560">
        <v>1</v>
      </c>
      <c r="Z4560">
        <v>0</v>
      </c>
      <c r="AA4560">
        <v>0</v>
      </c>
      <c r="AB4560">
        <v>0</v>
      </c>
      <c r="AC4560">
        <v>0</v>
      </c>
      <c r="AD4560">
        <v>0</v>
      </c>
      <c r="AE4560">
        <v>0</v>
      </c>
      <c r="AF4560">
        <v>0</v>
      </c>
      <c r="AG4560">
        <v>0</v>
      </c>
      <c r="AH4560">
        <v>0</v>
      </c>
      <c r="AI4560">
        <v>0</v>
      </c>
      <c r="AK4560">
        <v>0</v>
      </c>
      <c r="AM4560">
        <v>0</v>
      </c>
      <c r="AN4560">
        <v>1</v>
      </c>
      <c r="AO4560">
        <v>1</v>
      </c>
    </row>
    <row r="4561" spans="1:41" x14ac:dyDescent="0.55000000000000004">
      <c r="A4561" t="s">
        <v>8424</v>
      </c>
      <c r="B4561" s="1">
        <v>41269</v>
      </c>
      <c r="C4561">
        <v>52</v>
      </c>
      <c r="D4561">
        <v>12</v>
      </c>
      <c r="E4561" t="s">
        <v>57</v>
      </c>
      <c r="F4561">
        <v>2012</v>
      </c>
      <c r="G4561">
        <v>30</v>
      </c>
      <c r="H4561" t="s">
        <v>87</v>
      </c>
      <c r="I4561" t="s">
        <v>42</v>
      </c>
      <c r="J4561">
        <v>1</v>
      </c>
      <c r="K4561" t="s">
        <v>43</v>
      </c>
      <c r="L4561">
        <v>9</v>
      </c>
      <c r="M4561" t="s">
        <v>8425</v>
      </c>
      <c r="N4561" t="s">
        <v>8426</v>
      </c>
      <c r="O4561" t="s">
        <v>9648</v>
      </c>
      <c r="P4561" t="s">
        <v>82</v>
      </c>
      <c r="Q4561" t="s">
        <v>33</v>
      </c>
      <c r="R4561" t="s">
        <v>47</v>
      </c>
      <c r="S4561" t="s">
        <v>33</v>
      </c>
      <c r="T4561" t="s">
        <v>84</v>
      </c>
      <c r="U4561" t="s">
        <v>99</v>
      </c>
      <c r="V4561">
        <v>0</v>
      </c>
      <c r="W4561">
        <v>0</v>
      </c>
      <c r="X4561">
        <v>0</v>
      </c>
      <c r="Y4561">
        <v>0</v>
      </c>
      <c r="Z4561">
        <v>0</v>
      </c>
      <c r="AA4561">
        <v>0</v>
      </c>
      <c r="AB4561">
        <v>0</v>
      </c>
      <c r="AC4561">
        <v>0</v>
      </c>
      <c r="AD4561">
        <v>0</v>
      </c>
      <c r="AE4561">
        <v>1</v>
      </c>
      <c r="AF4561">
        <v>0</v>
      </c>
      <c r="AG4561">
        <v>0</v>
      </c>
      <c r="AH4561">
        <v>0</v>
      </c>
      <c r="AI4561">
        <v>0</v>
      </c>
      <c r="AK4561">
        <v>0</v>
      </c>
      <c r="AM4561">
        <v>1</v>
      </c>
      <c r="AN4561">
        <v>0</v>
      </c>
      <c r="AO4561">
        <v>1</v>
      </c>
    </row>
    <row r="4562" spans="1:41" x14ac:dyDescent="0.55000000000000004">
      <c r="A4562" t="s">
        <v>8427</v>
      </c>
      <c r="B4562" s="1">
        <v>42036</v>
      </c>
      <c r="C4562">
        <v>5</v>
      </c>
      <c r="D4562">
        <v>2</v>
      </c>
      <c r="E4562" t="s">
        <v>61</v>
      </c>
      <c r="F4562">
        <v>2015</v>
      </c>
      <c r="G4562">
        <v>56</v>
      </c>
      <c r="H4562" t="s">
        <v>115</v>
      </c>
      <c r="I4562" t="s">
        <v>53</v>
      </c>
      <c r="J4562">
        <v>0</v>
      </c>
      <c r="K4562" t="s">
        <v>43</v>
      </c>
      <c r="L4562">
        <v>9</v>
      </c>
      <c r="M4562" t="s">
        <v>8425</v>
      </c>
      <c r="N4562" t="s">
        <v>8426</v>
      </c>
      <c r="O4562" t="s">
        <v>9648</v>
      </c>
      <c r="P4562" t="s">
        <v>82</v>
      </c>
      <c r="Q4562" t="s">
        <v>47</v>
      </c>
      <c r="S4562" t="s">
        <v>47</v>
      </c>
      <c r="U4562" t="s">
        <v>8428</v>
      </c>
      <c r="V4562">
        <v>1</v>
      </c>
      <c r="W4562">
        <v>0</v>
      </c>
      <c r="X4562">
        <v>0</v>
      </c>
      <c r="Y4562">
        <v>0</v>
      </c>
      <c r="Z4562">
        <v>0</v>
      </c>
      <c r="AA4562">
        <v>0</v>
      </c>
      <c r="AB4562">
        <v>0</v>
      </c>
      <c r="AC4562">
        <v>0</v>
      </c>
      <c r="AD4562">
        <v>1</v>
      </c>
      <c r="AE4562">
        <v>0</v>
      </c>
      <c r="AF4562">
        <v>0</v>
      </c>
      <c r="AG4562">
        <v>0</v>
      </c>
      <c r="AH4562">
        <v>0</v>
      </c>
      <c r="AI4562">
        <v>0</v>
      </c>
      <c r="AK4562">
        <v>0</v>
      </c>
      <c r="AL4562" t="s">
        <v>65</v>
      </c>
      <c r="AM4562">
        <v>0</v>
      </c>
      <c r="AN4562">
        <v>0</v>
      </c>
      <c r="AO4562">
        <v>0</v>
      </c>
    </row>
    <row r="4563" spans="1:41" x14ac:dyDescent="0.55000000000000004">
      <c r="A4563" t="s">
        <v>8429</v>
      </c>
      <c r="B4563" s="1">
        <v>42796</v>
      </c>
      <c r="C4563">
        <v>9</v>
      </c>
      <c r="D4563">
        <v>3</v>
      </c>
      <c r="E4563" t="s">
        <v>67</v>
      </c>
      <c r="F4563">
        <v>2017</v>
      </c>
      <c r="G4563">
        <v>54</v>
      </c>
      <c r="H4563" t="s">
        <v>52</v>
      </c>
      <c r="I4563" t="s">
        <v>42</v>
      </c>
      <c r="J4563">
        <v>1</v>
      </c>
      <c r="K4563" t="s">
        <v>123</v>
      </c>
      <c r="L4563">
        <v>3</v>
      </c>
      <c r="M4563" t="s">
        <v>8425</v>
      </c>
      <c r="N4563" t="s">
        <v>8426</v>
      </c>
      <c r="O4563" t="s">
        <v>9648</v>
      </c>
      <c r="P4563" t="s">
        <v>82</v>
      </c>
      <c r="Q4563" t="s">
        <v>33</v>
      </c>
      <c r="S4563" t="s">
        <v>69</v>
      </c>
      <c r="T4563" t="s">
        <v>63</v>
      </c>
      <c r="U4563" t="s">
        <v>8430</v>
      </c>
      <c r="V4563">
        <v>0</v>
      </c>
      <c r="W4563">
        <v>0</v>
      </c>
      <c r="X4563">
        <v>1</v>
      </c>
      <c r="Y4563">
        <v>1</v>
      </c>
      <c r="Z4563">
        <v>0</v>
      </c>
      <c r="AA4563">
        <v>0</v>
      </c>
      <c r="AB4563">
        <v>1</v>
      </c>
      <c r="AC4563">
        <v>0</v>
      </c>
      <c r="AD4563">
        <v>0</v>
      </c>
      <c r="AE4563">
        <v>0</v>
      </c>
      <c r="AF4563">
        <v>0</v>
      </c>
      <c r="AG4563">
        <v>0</v>
      </c>
      <c r="AH4563">
        <v>0</v>
      </c>
      <c r="AI4563">
        <v>0</v>
      </c>
      <c r="AK4563">
        <v>0</v>
      </c>
      <c r="AM4563">
        <v>0</v>
      </c>
      <c r="AN4563">
        <v>1</v>
      </c>
      <c r="AO4563">
        <v>1</v>
      </c>
    </row>
    <row r="4564" spans="1:41" x14ac:dyDescent="0.55000000000000004">
      <c r="A4564" t="s">
        <v>8431</v>
      </c>
      <c r="B4564" s="1">
        <v>42866</v>
      </c>
      <c r="C4564">
        <v>19</v>
      </c>
      <c r="D4564">
        <v>5</v>
      </c>
      <c r="E4564" t="s">
        <v>76</v>
      </c>
      <c r="F4564">
        <v>2017</v>
      </c>
      <c r="G4564">
        <v>37</v>
      </c>
      <c r="H4564" t="s">
        <v>41</v>
      </c>
      <c r="I4564" t="s">
        <v>42</v>
      </c>
      <c r="J4564">
        <v>1</v>
      </c>
      <c r="K4564" t="s">
        <v>43</v>
      </c>
      <c r="L4564">
        <v>9</v>
      </c>
      <c r="M4564" t="s">
        <v>8425</v>
      </c>
      <c r="N4564" t="s">
        <v>8426</v>
      </c>
      <c r="O4564" t="s">
        <v>9648</v>
      </c>
      <c r="P4564" t="s">
        <v>82</v>
      </c>
      <c r="Q4564" t="s">
        <v>47</v>
      </c>
      <c r="S4564" t="s">
        <v>47</v>
      </c>
      <c r="T4564" t="s">
        <v>77</v>
      </c>
      <c r="U4564" t="s">
        <v>8432</v>
      </c>
      <c r="V4564">
        <v>0</v>
      </c>
      <c r="W4564">
        <v>1</v>
      </c>
      <c r="X4564">
        <v>0</v>
      </c>
      <c r="Y4564">
        <v>0</v>
      </c>
      <c r="Z4564">
        <v>0</v>
      </c>
      <c r="AA4564">
        <v>0</v>
      </c>
      <c r="AB4564">
        <v>1</v>
      </c>
      <c r="AC4564">
        <v>0</v>
      </c>
      <c r="AD4564">
        <v>0</v>
      </c>
      <c r="AE4564">
        <v>0</v>
      </c>
      <c r="AF4564">
        <v>0</v>
      </c>
      <c r="AG4564">
        <v>0</v>
      </c>
      <c r="AH4564">
        <v>0</v>
      </c>
      <c r="AI4564">
        <v>0</v>
      </c>
      <c r="AK4564">
        <v>0</v>
      </c>
      <c r="AM4564">
        <v>0</v>
      </c>
      <c r="AN4564">
        <v>0</v>
      </c>
      <c r="AO4564">
        <v>0</v>
      </c>
    </row>
    <row r="4565" spans="1:41" x14ac:dyDescent="0.55000000000000004">
      <c r="A4565" t="s">
        <v>8433</v>
      </c>
      <c r="B4565" s="1">
        <v>42884</v>
      </c>
      <c r="C4565">
        <v>22</v>
      </c>
      <c r="D4565">
        <v>5</v>
      </c>
      <c r="E4565" t="s">
        <v>76</v>
      </c>
      <c r="F4565">
        <v>2017</v>
      </c>
      <c r="G4565">
        <v>66</v>
      </c>
      <c r="H4565" t="s">
        <v>196</v>
      </c>
      <c r="I4565" t="s">
        <v>42</v>
      </c>
      <c r="J4565">
        <v>1</v>
      </c>
      <c r="K4565" t="s">
        <v>43</v>
      </c>
      <c r="L4565">
        <v>9</v>
      </c>
      <c r="M4565" t="s">
        <v>8425</v>
      </c>
      <c r="N4565" t="s">
        <v>8426</v>
      </c>
      <c r="O4565" t="s">
        <v>9648</v>
      </c>
      <c r="P4565" t="s">
        <v>82</v>
      </c>
      <c r="Q4565" t="s">
        <v>47</v>
      </c>
      <c r="S4565" t="s">
        <v>47</v>
      </c>
      <c r="T4565" t="s">
        <v>63</v>
      </c>
      <c r="U4565" t="s">
        <v>1170</v>
      </c>
      <c r="V4565">
        <v>1</v>
      </c>
      <c r="W4565">
        <v>0</v>
      </c>
      <c r="X4565">
        <v>1</v>
      </c>
      <c r="Y4565">
        <v>0</v>
      </c>
      <c r="Z4565">
        <v>0</v>
      </c>
      <c r="AA4565">
        <v>0</v>
      </c>
      <c r="AB4565">
        <v>0</v>
      </c>
      <c r="AC4565">
        <v>0</v>
      </c>
      <c r="AD4565">
        <v>0</v>
      </c>
      <c r="AE4565">
        <v>0</v>
      </c>
      <c r="AF4565">
        <v>0</v>
      </c>
      <c r="AG4565">
        <v>0</v>
      </c>
      <c r="AH4565">
        <v>0</v>
      </c>
      <c r="AI4565">
        <v>0</v>
      </c>
      <c r="AK4565">
        <v>0</v>
      </c>
      <c r="AM4565">
        <v>0</v>
      </c>
      <c r="AN4565">
        <v>1</v>
      </c>
      <c r="AO4565">
        <v>1</v>
      </c>
    </row>
    <row r="4566" spans="1:41" x14ac:dyDescent="0.55000000000000004">
      <c r="A4566" t="s">
        <v>8434</v>
      </c>
      <c r="B4566" s="1">
        <v>43055</v>
      </c>
      <c r="C4566">
        <v>46</v>
      </c>
      <c r="D4566">
        <v>11</v>
      </c>
      <c r="E4566" t="s">
        <v>119</v>
      </c>
      <c r="F4566">
        <v>2017</v>
      </c>
      <c r="G4566">
        <v>27</v>
      </c>
      <c r="H4566" t="s">
        <v>87</v>
      </c>
      <c r="I4566" t="s">
        <v>42</v>
      </c>
      <c r="J4566">
        <v>1</v>
      </c>
      <c r="K4566" t="s">
        <v>572</v>
      </c>
      <c r="L4566">
        <v>6</v>
      </c>
      <c r="M4566" t="s">
        <v>8425</v>
      </c>
      <c r="N4566" t="s">
        <v>8426</v>
      </c>
      <c r="O4566" t="s">
        <v>9648</v>
      </c>
      <c r="P4566" t="s">
        <v>82</v>
      </c>
      <c r="Q4566" t="s">
        <v>47</v>
      </c>
      <c r="S4566" t="s">
        <v>47</v>
      </c>
      <c r="T4566" t="s">
        <v>48</v>
      </c>
      <c r="U4566" t="s">
        <v>8435</v>
      </c>
      <c r="V4566">
        <v>0</v>
      </c>
      <c r="W4566">
        <v>0</v>
      </c>
      <c r="X4566">
        <v>0</v>
      </c>
      <c r="Y4566">
        <v>0</v>
      </c>
      <c r="Z4566">
        <v>0</v>
      </c>
      <c r="AA4566">
        <v>0</v>
      </c>
      <c r="AB4566">
        <v>0</v>
      </c>
      <c r="AC4566">
        <v>0</v>
      </c>
      <c r="AD4566">
        <v>0</v>
      </c>
      <c r="AE4566">
        <v>0</v>
      </c>
      <c r="AF4566">
        <v>0</v>
      </c>
      <c r="AG4566">
        <v>0</v>
      </c>
      <c r="AH4566">
        <v>0</v>
      </c>
      <c r="AI4566">
        <v>0</v>
      </c>
      <c r="AK4566">
        <v>0</v>
      </c>
      <c r="AM4566">
        <v>0</v>
      </c>
      <c r="AN4566">
        <v>0</v>
      </c>
      <c r="AO4566">
        <v>0</v>
      </c>
    </row>
    <row r="4567" spans="1:41" x14ac:dyDescent="0.55000000000000004">
      <c r="A4567" t="s">
        <v>8436</v>
      </c>
      <c r="B4567" s="1">
        <v>43135</v>
      </c>
      <c r="C4567">
        <v>5</v>
      </c>
      <c r="D4567">
        <v>2</v>
      </c>
      <c r="E4567" t="s">
        <v>61</v>
      </c>
      <c r="F4567">
        <v>2018</v>
      </c>
      <c r="G4567">
        <v>47</v>
      </c>
      <c r="H4567" t="s">
        <v>52</v>
      </c>
      <c r="I4567" t="s">
        <v>53</v>
      </c>
      <c r="J4567">
        <v>0</v>
      </c>
      <c r="K4567" t="s">
        <v>43</v>
      </c>
      <c r="L4567">
        <v>9</v>
      </c>
      <c r="M4567" t="s">
        <v>8425</v>
      </c>
      <c r="N4567" t="s">
        <v>8426</v>
      </c>
      <c r="O4567" t="s">
        <v>9648</v>
      </c>
      <c r="P4567" t="s">
        <v>82</v>
      </c>
      <c r="Q4567" t="s">
        <v>47</v>
      </c>
      <c r="S4567" t="s">
        <v>47</v>
      </c>
      <c r="T4567" t="s">
        <v>84</v>
      </c>
      <c r="U4567" t="s">
        <v>8437</v>
      </c>
      <c r="V4567">
        <v>0</v>
      </c>
      <c r="W4567">
        <v>0</v>
      </c>
      <c r="X4567">
        <v>0</v>
      </c>
      <c r="Y4567">
        <v>0</v>
      </c>
      <c r="Z4567">
        <v>0</v>
      </c>
      <c r="AA4567">
        <v>0</v>
      </c>
      <c r="AB4567">
        <v>0</v>
      </c>
      <c r="AC4567">
        <v>0</v>
      </c>
      <c r="AD4567">
        <v>0</v>
      </c>
      <c r="AE4567">
        <v>0</v>
      </c>
      <c r="AF4567">
        <v>0</v>
      </c>
      <c r="AG4567">
        <v>1</v>
      </c>
      <c r="AH4567">
        <v>0</v>
      </c>
      <c r="AI4567">
        <v>0</v>
      </c>
      <c r="AK4567">
        <v>0</v>
      </c>
      <c r="AL4567" t="s">
        <v>65</v>
      </c>
      <c r="AM4567">
        <v>0</v>
      </c>
      <c r="AN4567">
        <v>1</v>
      </c>
      <c r="AO4567">
        <v>1</v>
      </c>
    </row>
    <row r="4568" spans="1:41" x14ac:dyDescent="0.55000000000000004">
      <c r="A4568" t="s">
        <v>8438</v>
      </c>
      <c r="B4568" s="1">
        <v>43193</v>
      </c>
      <c r="C4568">
        <v>14</v>
      </c>
      <c r="D4568">
        <v>4</v>
      </c>
      <c r="E4568" t="s">
        <v>91</v>
      </c>
      <c r="F4568">
        <v>2018</v>
      </c>
      <c r="G4568">
        <v>60</v>
      </c>
      <c r="H4568" t="s">
        <v>115</v>
      </c>
      <c r="I4568" t="s">
        <v>53</v>
      </c>
      <c r="J4568">
        <v>0</v>
      </c>
      <c r="K4568" t="s">
        <v>43</v>
      </c>
      <c r="L4568">
        <v>9</v>
      </c>
      <c r="M4568" t="s">
        <v>8425</v>
      </c>
      <c r="N4568" t="s">
        <v>8426</v>
      </c>
      <c r="O4568" t="s">
        <v>9648</v>
      </c>
      <c r="P4568" t="s">
        <v>82</v>
      </c>
      <c r="Q4568" t="s">
        <v>47</v>
      </c>
      <c r="S4568" t="s">
        <v>47</v>
      </c>
      <c r="T4568" t="s">
        <v>77</v>
      </c>
      <c r="U4568" t="s">
        <v>3864</v>
      </c>
      <c r="V4568">
        <v>0</v>
      </c>
      <c r="W4568">
        <v>0</v>
      </c>
      <c r="X4568">
        <v>1</v>
      </c>
      <c r="Y4568">
        <v>1</v>
      </c>
      <c r="Z4568">
        <v>0</v>
      </c>
      <c r="AA4568">
        <v>0</v>
      </c>
      <c r="AB4568">
        <v>0</v>
      </c>
      <c r="AC4568">
        <v>0</v>
      </c>
      <c r="AD4568">
        <v>0</v>
      </c>
      <c r="AE4568">
        <v>0</v>
      </c>
      <c r="AF4568">
        <v>0</v>
      </c>
      <c r="AG4568">
        <v>0</v>
      </c>
      <c r="AH4568">
        <v>0</v>
      </c>
      <c r="AI4568">
        <v>0</v>
      </c>
      <c r="AK4568">
        <v>0</v>
      </c>
      <c r="AL4568" t="s">
        <v>65</v>
      </c>
      <c r="AM4568">
        <v>0</v>
      </c>
      <c r="AN4568">
        <v>1</v>
      </c>
      <c r="AO4568">
        <v>1</v>
      </c>
    </row>
    <row r="4569" spans="1:41" x14ac:dyDescent="0.55000000000000004">
      <c r="A4569" t="s">
        <v>8439</v>
      </c>
      <c r="B4569" s="1">
        <v>43317</v>
      </c>
      <c r="C4569">
        <v>31</v>
      </c>
      <c r="D4569">
        <v>8</v>
      </c>
      <c r="E4569" t="s">
        <v>109</v>
      </c>
      <c r="F4569">
        <v>2018</v>
      </c>
      <c r="G4569">
        <v>42</v>
      </c>
      <c r="H4569" t="s">
        <v>41</v>
      </c>
      <c r="I4569" t="s">
        <v>42</v>
      </c>
      <c r="J4569">
        <v>1</v>
      </c>
      <c r="K4569" t="s">
        <v>123</v>
      </c>
      <c r="L4569">
        <v>3</v>
      </c>
      <c r="M4569" t="s">
        <v>8425</v>
      </c>
      <c r="N4569" t="s">
        <v>8426</v>
      </c>
      <c r="O4569" t="s">
        <v>9648</v>
      </c>
      <c r="P4569" t="s">
        <v>82</v>
      </c>
      <c r="Q4569" t="s">
        <v>47</v>
      </c>
      <c r="S4569" t="s">
        <v>47</v>
      </c>
      <c r="T4569" t="s">
        <v>48</v>
      </c>
      <c r="U4569" t="s">
        <v>8440</v>
      </c>
      <c r="V4569">
        <v>0</v>
      </c>
      <c r="W4569">
        <v>1</v>
      </c>
      <c r="X4569">
        <v>0</v>
      </c>
      <c r="Y4569">
        <v>0</v>
      </c>
      <c r="Z4569">
        <v>0</v>
      </c>
      <c r="AA4569">
        <v>0</v>
      </c>
      <c r="AB4569">
        <v>1</v>
      </c>
      <c r="AC4569">
        <v>0</v>
      </c>
      <c r="AD4569">
        <v>0</v>
      </c>
      <c r="AE4569">
        <v>0</v>
      </c>
      <c r="AF4569">
        <v>0</v>
      </c>
      <c r="AG4569">
        <v>0</v>
      </c>
      <c r="AH4569">
        <v>0</v>
      </c>
      <c r="AI4569">
        <v>0</v>
      </c>
      <c r="AK4569">
        <v>0</v>
      </c>
      <c r="AM4569">
        <v>0</v>
      </c>
      <c r="AN4569">
        <v>0</v>
      </c>
      <c r="AO4569">
        <v>0</v>
      </c>
    </row>
    <row r="4570" spans="1:41" x14ac:dyDescent="0.55000000000000004">
      <c r="A4570" t="s">
        <v>8441</v>
      </c>
      <c r="B4570" s="1">
        <v>43324</v>
      </c>
      <c r="C4570">
        <v>32</v>
      </c>
      <c r="D4570">
        <v>8</v>
      </c>
      <c r="E4570" t="s">
        <v>109</v>
      </c>
      <c r="F4570">
        <v>2018</v>
      </c>
      <c r="G4570">
        <v>45</v>
      </c>
      <c r="H4570" t="s">
        <v>52</v>
      </c>
      <c r="I4570" t="s">
        <v>42</v>
      </c>
      <c r="J4570">
        <v>1</v>
      </c>
      <c r="K4570" t="s">
        <v>43</v>
      </c>
      <c r="L4570">
        <v>9</v>
      </c>
      <c r="M4570" t="s">
        <v>8425</v>
      </c>
      <c r="N4570" t="s">
        <v>8426</v>
      </c>
      <c r="O4570" t="s">
        <v>9648</v>
      </c>
      <c r="P4570" t="s">
        <v>82</v>
      </c>
      <c r="Q4570" t="s">
        <v>47</v>
      </c>
      <c r="S4570" t="s">
        <v>69</v>
      </c>
      <c r="T4570" t="s">
        <v>63</v>
      </c>
      <c r="U4570" t="s">
        <v>2457</v>
      </c>
      <c r="V4570">
        <v>0</v>
      </c>
      <c r="W4570">
        <v>1</v>
      </c>
      <c r="X4570">
        <v>0</v>
      </c>
      <c r="Y4570">
        <v>0</v>
      </c>
      <c r="Z4570">
        <v>0</v>
      </c>
      <c r="AA4570">
        <v>0</v>
      </c>
      <c r="AB4570">
        <v>0</v>
      </c>
      <c r="AC4570">
        <v>0</v>
      </c>
      <c r="AD4570">
        <v>0</v>
      </c>
      <c r="AE4570">
        <v>0</v>
      </c>
      <c r="AF4570">
        <v>1</v>
      </c>
      <c r="AG4570">
        <v>0</v>
      </c>
      <c r="AH4570">
        <v>0</v>
      </c>
      <c r="AI4570">
        <v>0</v>
      </c>
      <c r="AK4570">
        <v>0</v>
      </c>
      <c r="AM4570">
        <v>0</v>
      </c>
      <c r="AN4570">
        <v>0</v>
      </c>
      <c r="AO4570">
        <v>0</v>
      </c>
    </row>
    <row r="4571" spans="1:41" x14ac:dyDescent="0.55000000000000004">
      <c r="A4571" t="s">
        <v>8442</v>
      </c>
      <c r="B4571" s="1">
        <v>41269</v>
      </c>
      <c r="C4571">
        <v>52</v>
      </c>
      <c r="D4571">
        <v>12</v>
      </c>
      <c r="E4571" t="s">
        <v>57</v>
      </c>
      <c r="F4571">
        <v>2012</v>
      </c>
      <c r="G4571">
        <v>31</v>
      </c>
      <c r="H4571" t="s">
        <v>87</v>
      </c>
      <c r="I4571" t="s">
        <v>42</v>
      </c>
      <c r="J4571">
        <v>1</v>
      </c>
      <c r="K4571" t="s">
        <v>123</v>
      </c>
      <c r="L4571">
        <v>3</v>
      </c>
      <c r="M4571" t="s">
        <v>8443</v>
      </c>
      <c r="N4571" t="s">
        <v>8444</v>
      </c>
      <c r="O4571" t="s">
        <v>9648</v>
      </c>
      <c r="P4571" t="s">
        <v>3381</v>
      </c>
      <c r="Q4571" t="s">
        <v>47</v>
      </c>
      <c r="S4571" t="s">
        <v>47</v>
      </c>
      <c r="T4571" t="s">
        <v>48</v>
      </c>
      <c r="U4571" t="s">
        <v>6636</v>
      </c>
      <c r="V4571">
        <v>1</v>
      </c>
      <c r="W4571">
        <v>0</v>
      </c>
      <c r="X4571">
        <v>0</v>
      </c>
      <c r="Y4571">
        <v>0</v>
      </c>
      <c r="Z4571">
        <v>0</v>
      </c>
      <c r="AA4571">
        <v>0</v>
      </c>
      <c r="AB4571">
        <v>1</v>
      </c>
      <c r="AC4571">
        <v>0</v>
      </c>
      <c r="AD4571">
        <v>0</v>
      </c>
      <c r="AE4571">
        <v>0</v>
      </c>
      <c r="AF4571">
        <v>0</v>
      </c>
      <c r="AG4571">
        <v>0</v>
      </c>
      <c r="AH4571">
        <v>0</v>
      </c>
      <c r="AI4571">
        <v>0</v>
      </c>
      <c r="AK4571">
        <v>0</v>
      </c>
      <c r="AM4571">
        <v>0</v>
      </c>
      <c r="AN4571">
        <v>0</v>
      </c>
      <c r="AO4571">
        <v>0</v>
      </c>
    </row>
    <row r="4572" spans="1:41" x14ac:dyDescent="0.55000000000000004">
      <c r="A4572" t="s">
        <v>8445</v>
      </c>
      <c r="B4572" s="1">
        <v>41907</v>
      </c>
      <c r="C4572">
        <v>39</v>
      </c>
      <c r="D4572">
        <v>9</v>
      </c>
      <c r="E4572" t="s">
        <v>51</v>
      </c>
      <c r="F4572">
        <v>2014</v>
      </c>
      <c r="G4572">
        <v>64</v>
      </c>
      <c r="H4572" t="s">
        <v>115</v>
      </c>
      <c r="I4572" t="s">
        <v>42</v>
      </c>
      <c r="J4572">
        <v>1</v>
      </c>
      <c r="K4572" t="s">
        <v>43</v>
      </c>
      <c r="L4572">
        <v>9</v>
      </c>
      <c r="M4572" t="s">
        <v>8443</v>
      </c>
      <c r="N4572" t="s">
        <v>8444</v>
      </c>
      <c r="O4572" t="s">
        <v>9648</v>
      </c>
      <c r="P4572" t="s">
        <v>3381</v>
      </c>
      <c r="Q4572" t="s">
        <v>47</v>
      </c>
      <c r="S4572" t="s">
        <v>47</v>
      </c>
      <c r="T4572" t="s">
        <v>84</v>
      </c>
      <c r="U4572" t="s">
        <v>8446</v>
      </c>
      <c r="V4572">
        <v>0</v>
      </c>
      <c r="W4572">
        <v>0</v>
      </c>
      <c r="X4572">
        <v>0</v>
      </c>
      <c r="Y4572">
        <v>0</v>
      </c>
      <c r="Z4572">
        <v>0</v>
      </c>
      <c r="AA4572">
        <v>0</v>
      </c>
      <c r="AB4572">
        <v>1</v>
      </c>
      <c r="AC4572">
        <v>0</v>
      </c>
      <c r="AD4572">
        <v>1</v>
      </c>
      <c r="AE4572">
        <v>0</v>
      </c>
      <c r="AF4572">
        <v>0</v>
      </c>
      <c r="AG4572">
        <v>0</v>
      </c>
      <c r="AH4572">
        <v>0</v>
      </c>
      <c r="AI4572">
        <v>0</v>
      </c>
      <c r="AJ4572" t="s">
        <v>3455</v>
      </c>
      <c r="AK4572">
        <v>0</v>
      </c>
      <c r="AM4572">
        <v>0</v>
      </c>
      <c r="AN4572">
        <v>0</v>
      </c>
      <c r="AO4572">
        <v>0</v>
      </c>
    </row>
    <row r="4573" spans="1:41" x14ac:dyDescent="0.55000000000000004">
      <c r="A4573" t="s">
        <v>8447</v>
      </c>
      <c r="B4573" s="1">
        <v>42771</v>
      </c>
      <c r="C4573">
        <v>5</v>
      </c>
      <c r="D4573">
        <v>2</v>
      </c>
      <c r="E4573" t="s">
        <v>61</v>
      </c>
      <c r="F4573">
        <v>2017</v>
      </c>
      <c r="G4573">
        <v>37</v>
      </c>
      <c r="H4573" t="s">
        <v>41</v>
      </c>
      <c r="I4573" t="s">
        <v>42</v>
      </c>
      <c r="J4573">
        <v>1</v>
      </c>
      <c r="K4573" t="s">
        <v>43</v>
      </c>
      <c r="L4573">
        <v>9</v>
      </c>
      <c r="M4573" t="s">
        <v>8443</v>
      </c>
      <c r="N4573" t="s">
        <v>8444</v>
      </c>
      <c r="O4573" t="s">
        <v>9648</v>
      </c>
      <c r="P4573" t="s">
        <v>3381</v>
      </c>
      <c r="Q4573" t="s">
        <v>47</v>
      </c>
      <c r="S4573" t="s">
        <v>47</v>
      </c>
      <c r="T4573" t="s">
        <v>48</v>
      </c>
      <c r="U4573" t="s">
        <v>8448</v>
      </c>
      <c r="V4573">
        <v>0</v>
      </c>
      <c r="W4573">
        <v>0</v>
      </c>
      <c r="X4573">
        <v>1</v>
      </c>
      <c r="Y4573">
        <v>0</v>
      </c>
      <c r="Z4573">
        <v>1</v>
      </c>
      <c r="AA4573">
        <v>0</v>
      </c>
      <c r="AB4573">
        <v>1</v>
      </c>
      <c r="AC4573">
        <v>0</v>
      </c>
      <c r="AD4573">
        <v>0</v>
      </c>
      <c r="AE4573">
        <v>0</v>
      </c>
      <c r="AF4573">
        <v>0</v>
      </c>
      <c r="AG4573">
        <v>0</v>
      </c>
      <c r="AH4573">
        <v>0</v>
      </c>
      <c r="AI4573">
        <v>0</v>
      </c>
      <c r="AK4573">
        <v>0</v>
      </c>
      <c r="AM4573">
        <v>1</v>
      </c>
      <c r="AN4573">
        <v>1</v>
      </c>
      <c r="AO4573">
        <v>1</v>
      </c>
    </row>
    <row r="4574" spans="1:41" x14ac:dyDescent="0.55000000000000004">
      <c r="A4574" t="s">
        <v>8449</v>
      </c>
      <c r="B4574" s="1">
        <v>41282</v>
      </c>
      <c r="C4574">
        <v>2</v>
      </c>
      <c r="D4574">
        <v>1</v>
      </c>
      <c r="E4574" t="s">
        <v>40</v>
      </c>
      <c r="F4574">
        <v>2013</v>
      </c>
      <c r="G4574">
        <v>51</v>
      </c>
      <c r="H4574" t="s">
        <v>52</v>
      </c>
      <c r="I4574" t="s">
        <v>53</v>
      </c>
      <c r="J4574">
        <v>0</v>
      </c>
      <c r="K4574" t="s">
        <v>43</v>
      </c>
      <c r="L4574">
        <v>9</v>
      </c>
      <c r="M4574" t="s">
        <v>8450</v>
      </c>
      <c r="N4574" t="s">
        <v>8451</v>
      </c>
      <c r="O4574" t="s">
        <v>9648</v>
      </c>
      <c r="P4574" t="s">
        <v>413</v>
      </c>
      <c r="Q4574" t="s">
        <v>47</v>
      </c>
      <c r="S4574" t="s">
        <v>47</v>
      </c>
      <c r="T4574" t="s">
        <v>84</v>
      </c>
      <c r="U4574" t="s">
        <v>8452</v>
      </c>
      <c r="V4574">
        <v>0</v>
      </c>
      <c r="W4574">
        <v>0</v>
      </c>
      <c r="X4574">
        <v>0</v>
      </c>
      <c r="Y4574">
        <v>0</v>
      </c>
      <c r="Z4574">
        <v>0</v>
      </c>
      <c r="AA4574">
        <v>0</v>
      </c>
      <c r="AB4574">
        <v>0</v>
      </c>
      <c r="AC4574">
        <v>1</v>
      </c>
      <c r="AD4574">
        <v>1</v>
      </c>
      <c r="AE4574">
        <v>0</v>
      </c>
      <c r="AF4574">
        <v>0</v>
      </c>
      <c r="AG4574">
        <v>0</v>
      </c>
      <c r="AH4574">
        <v>0</v>
      </c>
      <c r="AI4574">
        <v>0</v>
      </c>
      <c r="AK4574">
        <v>0</v>
      </c>
      <c r="AM4574">
        <v>1</v>
      </c>
      <c r="AN4574">
        <v>0</v>
      </c>
      <c r="AO4574">
        <v>1</v>
      </c>
    </row>
    <row r="4575" spans="1:41" x14ac:dyDescent="0.55000000000000004">
      <c r="A4575" t="s">
        <v>8453</v>
      </c>
      <c r="B4575" s="1">
        <v>42397</v>
      </c>
      <c r="C4575">
        <v>4</v>
      </c>
      <c r="D4575">
        <v>1</v>
      </c>
      <c r="E4575" t="s">
        <v>40</v>
      </c>
      <c r="F4575">
        <v>2016</v>
      </c>
      <c r="G4575">
        <v>46</v>
      </c>
      <c r="H4575" t="s">
        <v>52</v>
      </c>
      <c r="I4575" t="s">
        <v>42</v>
      </c>
      <c r="J4575">
        <v>1</v>
      </c>
      <c r="K4575" t="s">
        <v>43</v>
      </c>
      <c r="L4575">
        <v>9</v>
      </c>
      <c r="M4575" t="s">
        <v>8450</v>
      </c>
      <c r="N4575" t="s">
        <v>8451</v>
      </c>
      <c r="O4575" t="s">
        <v>9648</v>
      </c>
      <c r="P4575" t="s">
        <v>413</v>
      </c>
      <c r="Q4575" t="s">
        <v>47</v>
      </c>
      <c r="S4575" t="s">
        <v>47</v>
      </c>
      <c r="T4575" t="s">
        <v>63</v>
      </c>
      <c r="U4575" t="s">
        <v>8454</v>
      </c>
      <c r="V4575">
        <v>1</v>
      </c>
      <c r="W4575">
        <v>0</v>
      </c>
      <c r="X4575">
        <v>1</v>
      </c>
      <c r="Y4575">
        <v>0</v>
      </c>
      <c r="Z4575">
        <v>0</v>
      </c>
      <c r="AA4575">
        <v>0</v>
      </c>
      <c r="AB4575">
        <v>1</v>
      </c>
      <c r="AC4575">
        <v>0</v>
      </c>
      <c r="AD4575">
        <v>0</v>
      </c>
      <c r="AE4575">
        <v>0</v>
      </c>
      <c r="AF4575">
        <v>0</v>
      </c>
      <c r="AG4575">
        <v>0</v>
      </c>
      <c r="AH4575">
        <v>0</v>
      </c>
      <c r="AI4575">
        <v>0</v>
      </c>
      <c r="AK4575">
        <v>0</v>
      </c>
      <c r="AL4575" t="s">
        <v>65</v>
      </c>
      <c r="AM4575">
        <v>0</v>
      </c>
      <c r="AN4575">
        <v>1</v>
      </c>
      <c r="AO4575">
        <v>1</v>
      </c>
    </row>
    <row r="4576" spans="1:41" x14ac:dyDescent="0.55000000000000004">
      <c r="A4576" t="s">
        <v>8455</v>
      </c>
      <c r="B4576" s="1">
        <v>43260</v>
      </c>
      <c r="C4576">
        <v>23</v>
      </c>
      <c r="D4576">
        <v>6</v>
      </c>
      <c r="E4576" t="s">
        <v>101</v>
      </c>
      <c r="F4576">
        <v>2018</v>
      </c>
      <c r="G4576">
        <v>57</v>
      </c>
      <c r="H4576" t="s">
        <v>115</v>
      </c>
      <c r="I4576" t="s">
        <v>53</v>
      </c>
      <c r="J4576">
        <v>0</v>
      </c>
      <c r="K4576" t="s">
        <v>43</v>
      </c>
      <c r="L4576">
        <v>9</v>
      </c>
      <c r="M4576" t="s">
        <v>8450</v>
      </c>
      <c r="N4576" t="s">
        <v>8451</v>
      </c>
      <c r="O4576" t="s">
        <v>9648</v>
      </c>
      <c r="P4576" t="s">
        <v>413</v>
      </c>
      <c r="Q4576" t="s">
        <v>33</v>
      </c>
      <c r="R4576" t="s">
        <v>8456</v>
      </c>
      <c r="S4576" t="s">
        <v>455</v>
      </c>
      <c r="T4576" t="s">
        <v>63</v>
      </c>
      <c r="U4576" t="s">
        <v>8457</v>
      </c>
      <c r="V4576">
        <v>1</v>
      </c>
      <c r="W4576">
        <v>1</v>
      </c>
      <c r="X4576">
        <v>0</v>
      </c>
      <c r="Y4576">
        <v>0</v>
      </c>
      <c r="Z4576">
        <v>0</v>
      </c>
      <c r="AA4576">
        <v>0</v>
      </c>
      <c r="AB4576">
        <v>0</v>
      </c>
      <c r="AC4576">
        <v>0</v>
      </c>
      <c r="AD4576">
        <v>0</v>
      </c>
      <c r="AE4576">
        <v>0</v>
      </c>
      <c r="AF4576">
        <v>0</v>
      </c>
      <c r="AG4576">
        <v>0</v>
      </c>
      <c r="AH4576">
        <v>0</v>
      </c>
      <c r="AI4576">
        <v>0</v>
      </c>
      <c r="AK4576">
        <v>0</v>
      </c>
      <c r="AL4576" t="s">
        <v>65</v>
      </c>
      <c r="AM4576">
        <v>0</v>
      </c>
      <c r="AN4576">
        <v>0</v>
      </c>
      <c r="AO4576">
        <v>0</v>
      </c>
    </row>
    <row r="4577" spans="1:41" x14ac:dyDescent="0.55000000000000004">
      <c r="A4577" t="s">
        <v>8458</v>
      </c>
      <c r="B4577" s="1">
        <v>41287</v>
      </c>
      <c r="C4577">
        <v>2</v>
      </c>
      <c r="D4577">
        <v>1</v>
      </c>
      <c r="E4577" t="s">
        <v>40</v>
      </c>
      <c r="F4577">
        <v>2013</v>
      </c>
      <c r="G4577">
        <v>22</v>
      </c>
      <c r="H4577" t="s">
        <v>62</v>
      </c>
      <c r="I4577" t="s">
        <v>42</v>
      </c>
      <c r="J4577">
        <v>1</v>
      </c>
      <c r="K4577" t="s">
        <v>43</v>
      </c>
      <c r="L4577">
        <v>9</v>
      </c>
      <c r="M4577" t="s">
        <v>8459</v>
      </c>
      <c r="N4577" t="s">
        <v>8460</v>
      </c>
      <c r="O4577" t="s">
        <v>9648</v>
      </c>
      <c r="P4577" t="s">
        <v>6032</v>
      </c>
      <c r="Q4577" t="s">
        <v>33</v>
      </c>
      <c r="R4577" t="s">
        <v>414</v>
      </c>
      <c r="S4577" t="s">
        <v>397</v>
      </c>
      <c r="T4577" t="s">
        <v>102</v>
      </c>
      <c r="U4577" t="s">
        <v>422</v>
      </c>
      <c r="V4577">
        <v>1</v>
      </c>
      <c r="W4577">
        <v>0</v>
      </c>
      <c r="X4577">
        <v>0</v>
      </c>
      <c r="Y4577">
        <v>0</v>
      </c>
      <c r="Z4577">
        <v>0</v>
      </c>
      <c r="AA4577">
        <v>0</v>
      </c>
      <c r="AB4577">
        <v>0</v>
      </c>
      <c r="AC4577">
        <v>0</v>
      </c>
      <c r="AD4577">
        <v>0</v>
      </c>
      <c r="AE4577">
        <v>0</v>
      </c>
      <c r="AF4577">
        <v>0</v>
      </c>
      <c r="AG4577">
        <v>0</v>
      </c>
      <c r="AH4577">
        <v>0</v>
      </c>
      <c r="AI4577">
        <v>0</v>
      </c>
      <c r="AK4577">
        <v>0</v>
      </c>
      <c r="AM4577">
        <v>0</v>
      </c>
      <c r="AN4577">
        <v>0</v>
      </c>
      <c r="AO4577">
        <v>0</v>
      </c>
    </row>
    <row r="4578" spans="1:41" x14ac:dyDescent="0.55000000000000004">
      <c r="A4578" t="s">
        <v>8461</v>
      </c>
      <c r="B4578" s="1">
        <v>42095</v>
      </c>
      <c r="C4578">
        <v>14</v>
      </c>
      <c r="D4578">
        <v>4</v>
      </c>
      <c r="E4578" t="s">
        <v>91</v>
      </c>
      <c r="F4578">
        <v>2015</v>
      </c>
      <c r="G4578">
        <v>72</v>
      </c>
      <c r="H4578" t="s">
        <v>196</v>
      </c>
      <c r="I4578" t="s">
        <v>53</v>
      </c>
      <c r="J4578">
        <v>0</v>
      </c>
      <c r="K4578" t="s">
        <v>43</v>
      </c>
      <c r="L4578">
        <v>9</v>
      </c>
      <c r="M4578" t="s">
        <v>8459</v>
      </c>
      <c r="N4578" t="s">
        <v>8460</v>
      </c>
      <c r="O4578" t="s">
        <v>9648</v>
      </c>
      <c r="P4578" t="s">
        <v>6032</v>
      </c>
      <c r="Q4578" t="s">
        <v>47</v>
      </c>
      <c r="S4578" t="s">
        <v>47</v>
      </c>
      <c r="U4578" t="s">
        <v>8462</v>
      </c>
      <c r="V4578">
        <v>0</v>
      </c>
      <c r="W4578">
        <v>0</v>
      </c>
      <c r="X4578">
        <v>1</v>
      </c>
      <c r="Y4578">
        <v>0</v>
      </c>
      <c r="Z4578">
        <v>0</v>
      </c>
      <c r="AA4578">
        <v>0</v>
      </c>
      <c r="AB4578">
        <v>0</v>
      </c>
      <c r="AC4578">
        <v>0</v>
      </c>
      <c r="AD4578">
        <v>1</v>
      </c>
      <c r="AE4578">
        <v>0</v>
      </c>
      <c r="AF4578">
        <v>0</v>
      </c>
      <c r="AG4578">
        <v>0</v>
      </c>
      <c r="AH4578">
        <v>0</v>
      </c>
      <c r="AI4578">
        <v>0</v>
      </c>
      <c r="AK4578">
        <v>0</v>
      </c>
      <c r="AL4578" t="s">
        <v>65</v>
      </c>
      <c r="AM4578">
        <v>0</v>
      </c>
      <c r="AN4578">
        <v>1</v>
      </c>
      <c r="AO4578">
        <v>1</v>
      </c>
    </row>
    <row r="4579" spans="1:41" x14ac:dyDescent="0.55000000000000004">
      <c r="A4579" t="s">
        <v>8463</v>
      </c>
      <c r="B4579" s="1">
        <v>42275</v>
      </c>
      <c r="C4579">
        <v>40</v>
      </c>
      <c r="D4579">
        <v>9</v>
      </c>
      <c r="E4579" t="s">
        <v>51</v>
      </c>
      <c r="F4579">
        <v>2015</v>
      </c>
      <c r="G4579">
        <v>21</v>
      </c>
      <c r="H4579" t="s">
        <v>62</v>
      </c>
      <c r="I4579" t="s">
        <v>42</v>
      </c>
      <c r="J4579">
        <v>1</v>
      </c>
      <c r="K4579" t="s">
        <v>43</v>
      </c>
      <c r="L4579">
        <v>9</v>
      </c>
      <c r="M4579" t="s">
        <v>8459</v>
      </c>
      <c r="N4579" t="s">
        <v>8460</v>
      </c>
      <c r="O4579" t="s">
        <v>9648</v>
      </c>
      <c r="P4579" t="s">
        <v>6032</v>
      </c>
      <c r="Q4579" t="s">
        <v>47</v>
      </c>
      <c r="S4579" t="s">
        <v>69</v>
      </c>
      <c r="U4579" t="s">
        <v>140</v>
      </c>
      <c r="V4579">
        <v>1</v>
      </c>
      <c r="W4579">
        <v>0</v>
      </c>
      <c r="X4579">
        <v>0</v>
      </c>
      <c r="Y4579">
        <v>0</v>
      </c>
      <c r="Z4579">
        <v>0</v>
      </c>
      <c r="AA4579">
        <v>0</v>
      </c>
      <c r="AB4579">
        <v>0</v>
      </c>
      <c r="AC4579">
        <v>0</v>
      </c>
      <c r="AD4579">
        <v>0</v>
      </c>
      <c r="AE4579">
        <v>0</v>
      </c>
      <c r="AF4579">
        <v>0</v>
      </c>
      <c r="AG4579">
        <v>0</v>
      </c>
      <c r="AH4579">
        <v>0</v>
      </c>
      <c r="AI4579">
        <v>0</v>
      </c>
      <c r="AK4579">
        <v>0</v>
      </c>
      <c r="AL4579" t="s">
        <v>65</v>
      </c>
      <c r="AM4579">
        <v>0</v>
      </c>
      <c r="AN4579">
        <v>0</v>
      </c>
      <c r="AO4579">
        <v>0</v>
      </c>
    </row>
    <row r="4580" spans="1:41" x14ac:dyDescent="0.55000000000000004">
      <c r="A4580" t="s">
        <v>8464</v>
      </c>
      <c r="B4580" s="1">
        <v>41288</v>
      </c>
      <c r="C4580">
        <v>3</v>
      </c>
      <c r="D4580">
        <v>1</v>
      </c>
      <c r="E4580" t="s">
        <v>40</v>
      </c>
      <c r="F4580">
        <v>2013</v>
      </c>
      <c r="G4580">
        <v>29</v>
      </c>
      <c r="H4580" t="s">
        <v>87</v>
      </c>
      <c r="I4580" t="s">
        <v>53</v>
      </c>
      <c r="J4580">
        <v>0</v>
      </c>
      <c r="K4580" t="s">
        <v>43</v>
      </c>
      <c r="L4580">
        <v>9</v>
      </c>
      <c r="M4580" t="s">
        <v>8465</v>
      </c>
      <c r="N4580" t="s">
        <v>8466</v>
      </c>
      <c r="O4580" t="s">
        <v>9648</v>
      </c>
      <c r="P4580" t="s">
        <v>2410</v>
      </c>
      <c r="Q4580" t="s">
        <v>47</v>
      </c>
      <c r="S4580" t="s">
        <v>47</v>
      </c>
      <c r="T4580" t="s">
        <v>102</v>
      </c>
      <c r="U4580" t="s">
        <v>422</v>
      </c>
      <c r="V4580">
        <v>1</v>
      </c>
      <c r="W4580">
        <v>0</v>
      </c>
      <c r="X4580">
        <v>0</v>
      </c>
      <c r="Y4580">
        <v>0</v>
      </c>
      <c r="Z4580">
        <v>0</v>
      </c>
      <c r="AA4580">
        <v>0</v>
      </c>
      <c r="AB4580">
        <v>0</v>
      </c>
      <c r="AC4580">
        <v>0</v>
      </c>
      <c r="AD4580">
        <v>0</v>
      </c>
      <c r="AE4580">
        <v>0</v>
      </c>
      <c r="AF4580">
        <v>0</v>
      </c>
      <c r="AG4580">
        <v>0</v>
      </c>
      <c r="AH4580">
        <v>0</v>
      </c>
      <c r="AI4580">
        <v>0</v>
      </c>
      <c r="AK4580">
        <v>0</v>
      </c>
      <c r="AM4580">
        <v>0</v>
      </c>
      <c r="AN4580">
        <v>0</v>
      </c>
      <c r="AO4580">
        <v>0</v>
      </c>
    </row>
    <row r="4581" spans="1:41" x14ac:dyDescent="0.55000000000000004">
      <c r="A4581" t="s">
        <v>8467</v>
      </c>
      <c r="B4581" s="1">
        <v>41870</v>
      </c>
      <c r="C4581">
        <v>34</v>
      </c>
      <c r="D4581">
        <v>8</v>
      </c>
      <c r="E4581" t="s">
        <v>109</v>
      </c>
      <c r="F4581">
        <v>2014</v>
      </c>
      <c r="G4581">
        <v>50</v>
      </c>
      <c r="H4581" t="s">
        <v>52</v>
      </c>
      <c r="I4581" t="s">
        <v>42</v>
      </c>
      <c r="J4581">
        <v>1</v>
      </c>
      <c r="K4581" t="s">
        <v>43</v>
      </c>
      <c r="L4581">
        <v>9</v>
      </c>
      <c r="M4581" t="s">
        <v>8465</v>
      </c>
      <c r="N4581" t="s">
        <v>8466</v>
      </c>
      <c r="O4581" t="s">
        <v>9648</v>
      </c>
      <c r="P4581" t="s">
        <v>2410</v>
      </c>
      <c r="Q4581" t="s">
        <v>47</v>
      </c>
      <c r="S4581" t="s">
        <v>240</v>
      </c>
      <c r="T4581" t="s">
        <v>3963</v>
      </c>
      <c r="U4581" t="s">
        <v>8468</v>
      </c>
      <c r="V4581">
        <v>0</v>
      </c>
      <c r="W4581">
        <v>0</v>
      </c>
      <c r="X4581">
        <v>0</v>
      </c>
      <c r="Y4581">
        <v>0</v>
      </c>
      <c r="Z4581">
        <v>0</v>
      </c>
      <c r="AA4581">
        <v>1</v>
      </c>
      <c r="AB4581">
        <v>0</v>
      </c>
      <c r="AC4581">
        <v>0</v>
      </c>
      <c r="AD4581">
        <v>0</v>
      </c>
      <c r="AE4581">
        <v>0</v>
      </c>
      <c r="AF4581">
        <v>0</v>
      </c>
      <c r="AG4581">
        <v>0</v>
      </c>
      <c r="AH4581">
        <v>0</v>
      </c>
      <c r="AI4581">
        <v>0</v>
      </c>
      <c r="AK4581">
        <v>0</v>
      </c>
      <c r="AM4581">
        <v>1</v>
      </c>
      <c r="AN4581">
        <v>0</v>
      </c>
      <c r="AO4581">
        <v>1</v>
      </c>
    </row>
    <row r="4582" spans="1:41" x14ac:dyDescent="0.55000000000000004">
      <c r="A4582" t="s">
        <v>8469</v>
      </c>
      <c r="B4582" s="1">
        <v>42133</v>
      </c>
      <c r="C4582">
        <v>19</v>
      </c>
      <c r="D4582">
        <v>5</v>
      </c>
      <c r="E4582" t="s">
        <v>76</v>
      </c>
      <c r="F4582">
        <v>2015</v>
      </c>
      <c r="G4582">
        <v>59</v>
      </c>
      <c r="H4582" t="s">
        <v>115</v>
      </c>
      <c r="I4582" t="s">
        <v>42</v>
      </c>
      <c r="J4582">
        <v>1</v>
      </c>
      <c r="K4582" t="s">
        <v>43</v>
      </c>
      <c r="L4582">
        <v>9</v>
      </c>
      <c r="M4582" t="s">
        <v>8465</v>
      </c>
      <c r="N4582" t="s">
        <v>8466</v>
      </c>
      <c r="O4582" t="s">
        <v>9648</v>
      </c>
      <c r="P4582" t="s">
        <v>2410</v>
      </c>
      <c r="Q4582" t="s">
        <v>47</v>
      </c>
      <c r="S4582" t="s">
        <v>47</v>
      </c>
      <c r="U4582" t="s">
        <v>8470</v>
      </c>
      <c r="V4582">
        <v>0</v>
      </c>
      <c r="W4582">
        <v>0</v>
      </c>
      <c r="X4582">
        <v>1</v>
      </c>
      <c r="Y4582">
        <v>0</v>
      </c>
      <c r="Z4582">
        <v>1</v>
      </c>
      <c r="AA4582">
        <v>0</v>
      </c>
      <c r="AB4582">
        <v>0</v>
      </c>
      <c r="AC4582">
        <v>0</v>
      </c>
      <c r="AD4582">
        <v>1</v>
      </c>
      <c r="AE4582">
        <v>0</v>
      </c>
      <c r="AF4582">
        <v>0</v>
      </c>
      <c r="AG4582">
        <v>0</v>
      </c>
      <c r="AH4582">
        <v>0</v>
      </c>
      <c r="AI4582">
        <v>0</v>
      </c>
      <c r="AK4582">
        <v>0</v>
      </c>
      <c r="AL4582" t="s">
        <v>65</v>
      </c>
      <c r="AM4582">
        <v>1</v>
      </c>
      <c r="AN4582">
        <v>1</v>
      </c>
      <c r="AO4582">
        <v>1</v>
      </c>
    </row>
    <row r="4583" spans="1:41" x14ac:dyDescent="0.55000000000000004">
      <c r="A4583" t="s">
        <v>8471</v>
      </c>
      <c r="B4583" s="1">
        <v>42495</v>
      </c>
      <c r="C4583">
        <v>18</v>
      </c>
      <c r="D4583">
        <v>5</v>
      </c>
      <c r="E4583" t="s">
        <v>76</v>
      </c>
      <c r="F4583">
        <v>2016</v>
      </c>
      <c r="G4583">
        <v>50</v>
      </c>
      <c r="H4583" t="s">
        <v>52</v>
      </c>
      <c r="I4583" t="s">
        <v>53</v>
      </c>
      <c r="J4583">
        <v>0</v>
      </c>
      <c r="K4583" t="s">
        <v>43</v>
      </c>
      <c r="L4583">
        <v>9</v>
      </c>
      <c r="M4583" t="s">
        <v>8465</v>
      </c>
      <c r="N4583" t="s">
        <v>8466</v>
      </c>
      <c r="O4583" t="s">
        <v>9648</v>
      </c>
      <c r="P4583" t="s">
        <v>2410</v>
      </c>
      <c r="Q4583" t="s">
        <v>47</v>
      </c>
      <c r="S4583" t="s">
        <v>47</v>
      </c>
      <c r="T4583" t="s">
        <v>8472</v>
      </c>
      <c r="U4583" t="s">
        <v>64</v>
      </c>
      <c r="V4583">
        <v>0</v>
      </c>
      <c r="W4583">
        <v>0</v>
      </c>
      <c r="X4583">
        <v>1</v>
      </c>
      <c r="Y4583">
        <v>0</v>
      </c>
      <c r="Z4583">
        <v>0</v>
      </c>
      <c r="AA4583">
        <v>0</v>
      </c>
      <c r="AB4583">
        <v>0</v>
      </c>
      <c r="AC4583">
        <v>0</v>
      </c>
      <c r="AD4583">
        <v>0</v>
      </c>
      <c r="AE4583">
        <v>0</v>
      </c>
      <c r="AF4583">
        <v>0</v>
      </c>
      <c r="AG4583">
        <v>0</v>
      </c>
      <c r="AH4583">
        <v>0</v>
      </c>
      <c r="AI4583">
        <v>0</v>
      </c>
      <c r="AK4583">
        <v>0</v>
      </c>
      <c r="AL4583" t="s">
        <v>65</v>
      </c>
      <c r="AM4583">
        <v>0</v>
      </c>
      <c r="AN4583">
        <v>1</v>
      </c>
      <c r="AO4583">
        <v>1</v>
      </c>
    </row>
    <row r="4584" spans="1:41" x14ac:dyDescent="0.55000000000000004">
      <c r="A4584" t="s">
        <v>8473</v>
      </c>
      <c r="B4584" s="1">
        <v>42778</v>
      </c>
      <c r="C4584">
        <v>6</v>
      </c>
      <c r="D4584">
        <v>2</v>
      </c>
      <c r="E4584" t="s">
        <v>61</v>
      </c>
      <c r="F4584">
        <v>2017</v>
      </c>
      <c r="G4584">
        <v>31</v>
      </c>
      <c r="H4584" t="s">
        <v>87</v>
      </c>
      <c r="I4584" t="s">
        <v>42</v>
      </c>
      <c r="J4584">
        <v>1</v>
      </c>
      <c r="K4584" t="s">
        <v>43</v>
      </c>
      <c r="L4584">
        <v>9</v>
      </c>
      <c r="M4584" t="s">
        <v>8465</v>
      </c>
      <c r="N4584" t="s">
        <v>8466</v>
      </c>
      <c r="O4584" t="s">
        <v>9648</v>
      </c>
      <c r="P4584" t="s">
        <v>2410</v>
      </c>
      <c r="Q4584" t="s">
        <v>33</v>
      </c>
      <c r="R4584" t="s">
        <v>8474</v>
      </c>
      <c r="S4584" t="s">
        <v>69</v>
      </c>
      <c r="T4584" t="s">
        <v>63</v>
      </c>
      <c r="U4584" t="s">
        <v>4964</v>
      </c>
      <c r="V4584">
        <v>1</v>
      </c>
      <c r="W4584">
        <v>0</v>
      </c>
      <c r="X4584">
        <v>1</v>
      </c>
      <c r="Y4584">
        <v>1</v>
      </c>
      <c r="Z4584">
        <v>0</v>
      </c>
      <c r="AA4584">
        <v>0</v>
      </c>
      <c r="AB4584">
        <v>0</v>
      </c>
      <c r="AC4584">
        <v>0</v>
      </c>
      <c r="AD4584">
        <v>0</v>
      </c>
      <c r="AE4584">
        <v>0</v>
      </c>
      <c r="AF4584">
        <v>0</v>
      </c>
      <c r="AG4584">
        <v>0</v>
      </c>
      <c r="AH4584">
        <v>0</v>
      </c>
      <c r="AI4584">
        <v>0</v>
      </c>
      <c r="AK4584">
        <v>0</v>
      </c>
      <c r="AM4584">
        <v>0</v>
      </c>
      <c r="AN4584">
        <v>1</v>
      </c>
      <c r="AO4584">
        <v>1</v>
      </c>
    </row>
    <row r="4585" spans="1:41" x14ac:dyDescent="0.55000000000000004">
      <c r="A4585" t="s">
        <v>8475</v>
      </c>
      <c r="B4585" s="1">
        <v>43324</v>
      </c>
      <c r="C4585">
        <v>32</v>
      </c>
      <c r="D4585">
        <v>8</v>
      </c>
      <c r="E4585" t="s">
        <v>109</v>
      </c>
      <c r="F4585">
        <v>2018</v>
      </c>
      <c r="G4585">
        <v>53</v>
      </c>
      <c r="H4585" t="s">
        <v>52</v>
      </c>
      <c r="I4585" t="s">
        <v>42</v>
      </c>
      <c r="J4585">
        <v>1</v>
      </c>
      <c r="K4585" t="s">
        <v>43</v>
      </c>
      <c r="L4585">
        <v>9</v>
      </c>
      <c r="M4585" t="s">
        <v>8465</v>
      </c>
      <c r="N4585" t="s">
        <v>8466</v>
      </c>
      <c r="O4585" t="s">
        <v>9648</v>
      </c>
      <c r="P4585" t="s">
        <v>2410</v>
      </c>
      <c r="Q4585" t="s">
        <v>47</v>
      </c>
      <c r="S4585" t="s">
        <v>47</v>
      </c>
      <c r="T4585" t="s">
        <v>48</v>
      </c>
      <c r="U4585" t="s">
        <v>695</v>
      </c>
      <c r="V4585">
        <v>0</v>
      </c>
      <c r="W4585">
        <v>0</v>
      </c>
      <c r="X4585">
        <v>0</v>
      </c>
      <c r="Y4585">
        <v>0</v>
      </c>
      <c r="Z4585">
        <v>0</v>
      </c>
      <c r="AA4585">
        <v>0</v>
      </c>
      <c r="AB4585">
        <v>0</v>
      </c>
      <c r="AC4585">
        <v>0</v>
      </c>
      <c r="AD4585">
        <v>0</v>
      </c>
      <c r="AE4585">
        <v>0</v>
      </c>
      <c r="AF4585">
        <v>0</v>
      </c>
      <c r="AG4585">
        <v>0</v>
      </c>
      <c r="AH4585">
        <v>0</v>
      </c>
      <c r="AI4585">
        <v>0</v>
      </c>
      <c r="AK4585">
        <v>0</v>
      </c>
      <c r="AM4585">
        <v>0</v>
      </c>
      <c r="AN4585">
        <v>0</v>
      </c>
      <c r="AO4585">
        <v>0</v>
      </c>
    </row>
    <row r="4586" spans="1:41" x14ac:dyDescent="0.55000000000000004">
      <c r="A4586" t="s">
        <v>8476</v>
      </c>
      <c r="B4586" s="1">
        <v>41303</v>
      </c>
      <c r="C4586">
        <v>5</v>
      </c>
      <c r="D4586">
        <v>1</v>
      </c>
      <c r="E4586" t="s">
        <v>40</v>
      </c>
      <c r="F4586">
        <v>2013</v>
      </c>
      <c r="G4586">
        <v>58</v>
      </c>
      <c r="H4586" t="s">
        <v>115</v>
      </c>
      <c r="I4586" t="s">
        <v>53</v>
      </c>
      <c r="J4586">
        <v>0</v>
      </c>
      <c r="K4586" t="s">
        <v>43</v>
      </c>
      <c r="L4586">
        <v>9</v>
      </c>
      <c r="M4586" t="s">
        <v>8477</v>
      </c>
      <c r="N4586" t="s">
        <v>8478</v>
      </c>
      <c r="O4586" t="s">
        <v>9648</v>
      </c>
      <c r="P4586" t="s">
        <v>2410</v>
      </c>
      <c r="Q4586" t="s">
        <v>47</v>
      </c>
      <c r="S4586" t="s">
        <v>47</v>
      </c>
      <c r="T4586" t="s">
        <v>84</v>
      </c>
      <c r="U4586" t="s">
        <v>8479</v>
      </c>
      <c r="V4586">
        <v>0</v>
      </c>
      <c r="W4586">
        <v>0</v>
      </c>
      <c r="X4586">
        <v>0</v>
      </c>
      <c r="Y4586">
        <v>0</v>
      </c>
      <c r="Z4586">
        <v>1</v>
      </c>
      <c r="AA4586">
        <v>1</v>
      </c>
      <c r="AB4586">
        <v>0</v>
      </c>
      <c r="AC4586">
        <v>0</v>
      </c>
      <c r="AD4586">
        <v>0</v>
      </c>
      <c r="AE4586">
        <v>1</v>
      </c>
      <c r="AF4586">
        <v>0</v>
      </c>
      <c r="AG4586">
        <v>0</v>
      </c>
      <c r="AH4586">
        <v>0</v>
      </c>
      <c r="AI4586">
        <v>0</v>
      </c>
      <c r="AK4586">
        <v>0</v>
      </c>
      <c r="AM4586">
        <v>1</v>
      </c>
      <c r="AN4586">
        <v>0</v>
      </c>
      <c r="AO4586">
        <v>1</v>
      </c>
    </row>
    <row r="4587" spans="1:41" x14ac:dyDescent="0.55000000000000004">
      <c r="A4587" t="s">
        <v>8480</v>
      </c>
      <c r="B4587" s="1">
        <v>41335</v>
      </c>
      <c r="C4587">
        <v>9</v>
      </c>
      <c r="D4587">
        <v>3</v>
      </c>
      <c r="E4587" t="s">
        <v>67</v>
      </c>
      <c r="F4587">
        <v>2013</v>
      </c>
      <c r="G4587">
        <v>29</v>
      </c>
      <c r="H4587" t="s">
        <v>87</v>
      </c>
      <c r="I4587" t="s">
        <v>42</v>
      </c>
      <c r="J4587">
        <v>1</v>
      </c>
      <c r="K4587" t="s">
        <v>43</v>
      </c>
      <c r="L4587">
        <v>9</v>
      </c>
      <c r="M4587" t="s">
        <v>8477</v>
      </c>
      <c r="N4587" t="s">
        <v>8478</v>
      </c>
      <c r="O4587" t="s">
        <v>9648</v>
      </c>
      <c r="P4587" t="s">
        <v>2410</v>
      </c>
      <c r="Q4587" t="s">
        <v>47</v>
      </c>
      <c r="S4587" t="s">
        <v>47</v>
      </c>
      <c r="T4587" t="s">
        <v>63</v>
      </c>
      <c r="U4587" t="s">
        <v>562</v>
      </c>
      <c r="V4587">
        <v>1</v>
      </c>
      <c r="W4587">
        <v>1</v>
      </c>
      <c r="X4587">
        <v>0</v>
      </c>
      <c r="Y4587">
        <v>0</v>
      </c>
      <c r="Z4587">
        <v>0</v>
      </c>
      <c r="AA4587">
        <v>0</v>
      </c>
      <c r="AB4587">
        <v>0</v>
      </c>
      <c r="AC4587">
        <v>0</v>
      </c>
      <c r="AD4587">
        <v>0</v>
      </c>
      <c r="AE4587">
        <v>0</v>
      </c>
      <c r="AF4587">
        <v>0</v>
      </c>
      <c r="AG4587">
        <v>0</v>
      </c>
      <c r="AH4587">
        <v>0</v>
      </c>
      <c r="AI4587">
        <v>0</v>
      </c>
      <c r="AK4587">
        <v>0</v>
      </c>
      <c r="AM4587">
        <v>0</v>
      </c>
      <c r="AN4587">
        <v>0</v>
      </c>
      <c r="AO4587">
        <v>0</v>
      </c>
    </row>
    <row r="4588" spans="1:41" x14ac:dyDescent="0.55000000000000004">
      <c r="A4588" t="s">
        <v>8481</v>
      </c>
      <c r="B4588" s="1">
        <v>41562</v>
      </c>
      <c r="C4588">
        <v>42</v>
      </c>
      <c r="D4588">
        <v>10</v>
      </c>
      <c r="E4588" t="s">
        <v>114</v>
      </c>
      <c r="F4588">
        <v>2013</v>
      </c>
      <c r="G4588">
        <v>57</v>
      </c>
      <c r="H4588" t="s">
        <v>115</v>
      </c>
      <c r="I4588" t="s">
        <v>42</v>
      </c>
      <c r="J4588">
        <v>1</v>
      </c>
      <c r="K4588" t="s">
        <v>43</v>
      </c>
      <c r="L4588">
        <v>9</v>
      </c>
      <c r="M4588" t="s">
        <v>8477</v>
      </c>
      <c r="N4588" t="s">
        <v>8478</v>
      </c>
      <c r="O4588" t="s">
        <v>9648</v>
      </c>
      <c r="P4588" t="s">
        <v>2410</v>
      </c>
      <c r="Q4588" t="s">
        <v>33</v>
      </c>
      <c r="R4588" t="s">
        <v>2123</v>
      </c>
      <c r="S4588" t="s">
        <v>33</v>
      </c>
      <c r="T4588" t="s">
        <v>84</v>
      </c>
      <c r="U4588" t="s">
        <v>1430</v>
      </c>
      <c r="V4588">
        <v>0</v>
      </c>
      <c r="W4588">
        <v>0</v>
      </c>
      <c r="X4588">
        <v>0</v>
      </c>
      <c r="Y4588">
        <v>0</v>
      </c>
      <c r="Z4588">
        <v>1</v>
      </c>
      <c r="AA4588">
        <v>0</v>
      </c>
      <c r="AB4588">
        <v>0</v>
      </c>
      <c r="AC4588">
        <v>0</v>
      </c>
      <c r="AD4588">
        <v>0</v>
      </c>
      <c r="AE4588">
        <v>0</v>
      </c>
      <c r="AF4588">
        <v>0</v>
      </c>
      <c r="AG4588">
        <v>0</v>
      </c>
      <c r="AH4588">
        <v>0</v>
      </c>
      <c r="AI4588">
        <v>0</v>
      </c>
      <c r="AK4588">
        <v>0</v>
      </c>
      <c r="AM4588">
        <v>1</v>
      </c>
      <c r="AN4588">
        <v>0</v>
      </c>
      <c r="AO4588">
        <v>1</v>
      </c>
    </row>
    <row r="4589" spans="1:41" x14ac:dyDescent="0.55000000000000004">
      <c r="A4589" t="s">
        <v>8482</v>
      </c>
      <c r="B4589" s="1">
        <v>41714</v>
      </c>
      <c r="C4589">
        <v>11</v>
      </c>
      <c r="D4589">
        <v>3</v>
      </c>
      <c r="E4589" t="s">
        <v>67</v>
      </c>
      <c r="F4589">
        <v>2014</v>
      </c>
      <c r="G4589">
        <v>66</v>
      </c>
      <c r="H4589" t="s">
        <v>196</v>
      </c>
      <c r="I4589" t="s">
        <v>42</v>
      </c>
      <c r="J4589">
        <v>1</v>
      </c>
      <c r="K4589" t="s">
        <v>43</v>
      </c>
      <c r="L4589">
        <v>9</v>
      </c>
      <c r="M4589" t="s">
        <v>8477</v>
      </c>
      <c r="N4589" t="s">
        <v>8478</v>
      </c>
      <c r="O4589" t="s">
        <v>9648</v>
      </c>
      <c r="P4589" t="s">
        <v>2410</v>
      </c>
      <c r="Q4589" t="s">
        <v>47</v>
      </c>
      <c r="S4589" t="s">
        <v>47</v>
      </c>
      <c r="T4589" t="s">
        <v>54</v>
      </c>
      <c r="U4589" t="s">
        <v>1505</v>
      </c>
      <c r="V4589">
        <v>1</v>
      </c>
      <c r="W4589">
        <v>0</v>
      </c>
      <c r="X4589">
        <v>0</v>
      </c>
      <c r="Y4589">
        <v>0</v>
      </c>
      <c r="Z4589">
        <v>1</v>
      </c>
      <c r="AA4589">
        <v>0</v>
      </c>
      <c r="AB4589">
        <v>0</v>
      </c>
      <c r="AC4589">
        <v>0</v>
      </c>
      <c r="AD4589">
        <v>0</v>
      </c>
      <c r="AE4589">
        <v>0</v>
      </c>
      <c r="AF4589">
        <v>0</v>
      </c>
      <c r="AG4589">
        <v>0</v>
      </c>
      <c r="AH4589">
        <v>0</v>
      </c>
      <c r="AI4589">
        <v>0</v>
      </c>
      <c r="AK4589">
        <v>0</v>
      </c>
      <c r="AM4589">
        <v>1</v>
      </c>
      <c r="AN4589">
        <v>0</v>
      </c>
      <c r="AO4589">
        <v>1</v>
      </c>
    </row>
    <row r="4590" spans="1:41" x14ac:dyDescent="0.55000000000000004">
      <c r="A4590" t="s">
        <v>8483</v>
      </c>
      <c r="B4590" s="1">
        <v>41998</v>
      </c>
      <c r="C4590">
        <v>52</v>
      </c>
      <c r="D4590">
        <v>12</v>
      </c>
      <c r="E4590" t="s">
        <v>57</v>
      </c>
      <c r="F4590">
        <v>2014</v>
      </c>
      <c r="G4590">
        <v>35</v>
      </c>
      <c r="H4590" t="s">
        <v>41</v>
      </c>
      <c r="I4590" t="s">
        <v>42</v>
      </c>
      <c r="J4590">
        <v>1</v>
      </c>
      <c r="K4590" t="s">
        <v>43</v>
      </c>
      <c r="L4590">
        <v>9</v>
      </c>
      <c r="M4590" t="s">
        <v>8477</v>
      </c>
      <c r="N4590" t="s">
        <v>8478</v>
      </c>
      <c r="O4590" t="s">
        <v>9648</v>
      </c>
      <c r="P4590" t="s">
        <v>2410</v>
      </c>
      <c r="Q4590" t="s">
        <v>47</v>
      </c>
      <c r="S4590" t="s">
        <v>47</v>
      </c>
      <c r="T4590" t="s">
        <v>63</v>
      </c>
      <c r="U4590" t="s">
        <v>980</v>
      </c>
      <c r="V4590">
        <v>1</v>
      </c>
      <c r="W4590">
        <v>1</v>
      </c>
      <c r="X4590">
        <v>1</v>
      </c>
      <c r="Y4590">
        <v>0</v>
      </c>
      <c r="Z4590">
        <v>0</v>
      </c>
      <c r="AA4590">
        <v>0</v>
      </c>
      <c r="AB4590">
        <v>0</v>
      </c>
      <c r="AC4590">
        <v>0</v>
      </c>
      <c r="AD4590">
        <v>0</v>
      </c>
      <c r="AE4590">
        <v>0</v>
      </c>
      <c r="AF4590">
        <v>0</v>
      </c>
      <c r="AG4590">
        <v>0</v>
      </c>
      <c r="AH4590">
        <v>0</v>
      </c>
      <c r="AI4590">
        <v>0</v>
      </c>
      <c r="AK4590">
        <v>0</v>
      </c>
      <c r="AM4590">
        <v>0</v>
      </c>
      <c r="AN4590">
        <v>1</v>
      </c>
      <c r="AO4590">
        <v>1</v>
      </c>
    </row>
    <row r="4591" spans="1:41" x14ac:dyDescent="0.55000000000000004">
      <c r="A4591" t="s">
        <v>8484</v>
      </c>
      <c r="B4591" s="1">
        <v>42038</v>
      </c>
      <c r="C4591">
        <v>6</v>
      </c>
      <c r="D4591">
        <v>2</v>
      </c>
      <c r="E4591" t="s">
        <v>61</v>
      </c>
      <c r="F4591">
        <v>2015</v>
      </c>
      <c r="G4591">
        <v>53</v>
      </c>
      <c r="H4591" t="s">
        <v>52</v>
      </c>
      <c r="I4591" t="s">
        <v>53</v>
      </c>
      <c r="J4591">
        <v>0</v>
      </c>
      <c r="K4591" t="s">
        <v>43</v>
      </c>
      <c r="L4591">
        <v>9</v>
      </c>
      <c r="M4591" t="s">
        <v>8477</v>
      </c>
      <c r="N4591" t="s">
        <v>8478</v>
      </c>
      <c r="O4591" t="s">
        <v>9648</v>
      </c>
      <c r="P4591" t="s">
        <v>2410</v>
      </c>
      <c r="Q4591" t="s">
        <v>47</v>
      </c>
      <c r="S4591" t="s">
        <v>47</v>
      </c>
      <c r="U4591" t="s">
        <v>8485</v>
      </c>
      <c r="V4591">
        <v>0</v>
      </c>
      <c r="W4591">
        <v>0</v>
      </c>
      <c r="X4591">
        <v>0</v>
      </c>
      <c r="Y4591">
        <v>0</v>
      </c>
      <c r="Z4591">
        <v>1</v>
      </c>
      <c r="AA4591">
        <v>0</v>
      </c>
      <c r="AB4591">
        <v>0</v>
      </c>
      <c r="AC4591">
        <v>0</v>
      </c>
      <c r="AD4591">
        <v>1</v>
      </c>
      <c r="AE4591">
        <v>0</v>
      </c>
      <c r="AF4591">
        <v>0</v>
      </c>
      <c r="AG4591">
        <v>0</v>
      </c>
      <c r="AH4591">
        <v>0</v>
      </c>
      <c r="AI4591">
        <v>0</v>
      </c>
      <c r="AK4591">
        <v>0</v>
      </c>
      <c r="AL4591" t="s">
        <v>65</v>
      </c>
      <c r="AM4591">
        <v>1</v>
      </c>
      <c r="AN4591">
        <v>0</v>
      </c>
      <c r="AO4591">
        <v>1</v>
      </c>
    </row>
    <row r="4592" spans="1:41" x14ac:dyDescent="0.55000000000000004">
      <c r="A4592" t="s">
        <v>8486</v>
      </c>
      <c r="B4592" s="1">
        <v>42190</v>
      </c>
      <c r="C4592">
        <v>27</v>
      </c>
      <c r="D4592">
        <v>7</v>
      </c>
      <c r="E4592" t="s">
        <v>105</v>
      </c>
      <c r="F4592">
        <v>2015</v>
      </c>
      <c r="G4592">
        <v>53</v>
      </c>
      <c r="H4592" t="s">
        <v>52</v>
      </c>
      <c r="I4592" t="s">
        <v>42</v>
      </c>
      <c r="J4592">
        <v>1</v>
      </c>
      <c r="K4592" t="s">
        <v>43</v>
      </c>
      <c r="L4592">
        <v>9</v>
      </c>
      <c r="M4592" t="s">
        <v>8477</v>
      </c>
      <c r="N4592" t="s">
        <v>8478</v>
      </c>
      <c r="O4592" t="s">
        <v>9648</v>
      </c>
      <c r="P4592" t="s">
        <v>2410</v>
      </c>
      <c r="Q4592" t="s">
        <v>47</v>
      </c>
      <c r="S4592" t="s">
        <v>47</v>
      </c>
      <c r="U4592" t="s">
        <v>8487</v>
      </c>
      <c r="V4592">
        <v>0</v>
      </c>
      <c r="W4592">
        <v>0</v>
      </c>
      <c r="X4592">
        <v>0</v>
      </c>
      <c r="Y4592">
        <v>0</v>
      </c>
      <c r="Z4592">
        <v>1</v>
      </c>
      <c r="AA4592">
        <v>0</v>
      </c>
      <c r="AB4592">
        <v>0</v>
      </c>
      <c r="AC4592">
        <v>0</v>
      </c>
      <c r="AD4592">
        <v>0</v>
      </c>
      <c r="AE4592">
        <v>0</v>
      </c>
      <c r="AF4592">
        <v>0</v>
      </c>
      <c r="AG4592">
        <v>0</v>
      </c>
      <c r="AH4592">
        <v>0</v>
      </c>
      <c r="AI4592">
        <v>0</v>
      </c>
      <c r="AK4592">
        <v>0</v>
      </c>
      <c r="AL4592" t="s">
        <v>65</v>
      </c>
      <c r="AM4592">
        <v>1</v>
      </c>
      <c r="AN4592">
        <v>0</v>
      </c>
      <c r="AO4592">
        <v>1</v>
      </c>
    </row>
    <row r="4593" spans="1:41" x14ac:dyDescent="0.55000000000000004">
      <c r="A4593" t="s">
        <v>8488</v>
      </c>
      <c r="B4593" s="1">
        <v>42674</v>
      </c>
      <c r="C4593">
        <v>44</v>
      </c>
      <c r="D4593">
        <v>10</v>
      </c>
      <c r="E4593" t="s">
        <v>114</v>
      </c>
      <c r="F4593">
        <v>2016</v>
      </c>
      <c r="G4593">
        <v>54</v>
      </c>
      <c r="H4593" t="s">
        <v>52</v>
      </c>
      <c r="I4593" t="s">
        <v>53</v>
      </c>
      <c r="J4593">
        <v>0</v>
      </c>
      <c r="K4593" t="s">
        <v>43</v>
      </c>
      <c r="L4593">
        <v>9</v>
      </c>
      <c r="M4593" t="s">
        <v>8477</v>
      </c>
      <c r="N4593" t="s">
        <v>8478</v>
      </c>
      <c r="O4593" t="s">
        <v>9648</v>
      </c>
      <c r="P4593" t="s">
        <v>2410</v>
      </c>
      <c r="Q4593" t="s">
        <v>47</v>
      </c>
      <c r="S4593" t="s">
        <v>47</v>
      </c>
      <c r="T4593" t="s">
        <v>63</v>
      </c>
      <c r="U4593" t="s">
        <v>8489</v>
      </c>
      <c r="V4593">
        <v>0</v>
      </c>
      <c r="W4593">
        <v>0</v>
      </c>
      <c r="X4593">
        <v>0</v>
      </c>
      <c r="Y4593">
        <v>0</v>
      </c>
      <c r="Z4593">
        <v>0</v>
      </c>
      <c r="AA4593">
        <v>0</v>
      </c>
      <c r="AB4593">
        <v>0</v>
      </c>
      <c r="AC4593">
        <v>0</v>
      </c>
      <c r="AD4593">
        <v>1</v>
      </c>
      <c r="AE4593">
        <v>1</v>
      </c>
      <c r="AF4593">
        <v>0</v>
      </c>
      <c r="AG4593">
        <v>0</v>
      </c>
      <c r="AH4593">
        <v>0</v>
      </c>
      <c r="AI4593">
        <v>0</v>
      </c>
      <c r="AK4593">
        <v>0</v>
      </c>
      <c r="AL4593" t="s">
        <v>65</v>
      </c>
      <c r="AM4593">
        <v>1</v>
      </c>
      <c r="AN4593">
        <v>0</v>
      </c>
      <c r="AO4593">
        <v>1</v>
      </c>
    </row>
    <row r="4594" spans="1:41" x14ac:dyDescent="0.55000000000000004">
      <c r="A4594" t="s">
        <v>8490</v>
      </c>
      <c r="B4594" s="1">
        <v>42687</v>
      </c>
      <c r="C4594">
        <v>45</v>
      </c>
      <c r="D4594">
        <v>11</v>
      </c>
      <c r="E4594" t="s">
        <v>119</v>
      </c>
      <c r="F4594">
        <v>2016</v>
      </c>
      <c r="G4594">
        <v>31</v>
      </c>
      <c r="H4594" t="s">
        <v>87</v>
      </c>
      <c r="I4594" t="s">
        <v>42</v>
      </c>
      <c r="J4594">
        <v>1</v>
      </c>
      <c r="K4594" t="s">
        <v>43</v>
      </c>
      <c r="L4594">
        <v>9</v>
      </c>
      <c r="M4594" t="s">
        <v>8477</v>
      </c>
      <c r="N4594" t="s">
        <v>8478</v>
      </c>
      <c r="O4594" t="s">
        <v>9648</v>
      </c>
      <c r="P4594" t="s">
        <v>2410</v>
      </c>
      <c r="Q4594" t="s">
        <v>47</v>
      </c>
      <c r="S4594" t="s">
        <v>47</v>
      </c>
      <c r="T4594" t="s">
        <v>63</v>
      </c>
      <c r="U4594" t="s">
        <v>671</v>
      </c>
      <c r="V4594">
        <v>1</v>
      </c>
      <c r="W4594">
        <v>0</v>
      </c>
      <c r="X4594">
        <v>1</v>
      </c>
      <c r="Y4594">
        <v>0</v>
      </c>
      <c r="Z4594">
        <v>0</v>
      </c>
      <c r="AA4594">
        <v>0</v>
      </c>
      <c r="AB4594">
        <v>0</v>
      </c>
      <c r="AC4594">
        <v>0</v>
      </c>
      <c r="AD4594">
        <v>0</v>
      </c>
      <c r="AE4594">
        <v>0</v>
      </c>
      <c r="AF4594">
        <v>0</v>
      </c>
      <c r="AG4594">
        <v>0</v>
      </c>
      <c r="AH4594">
        <v>0</v>
      </c>
      <c r="AI4594">
        <v>0</v>
      </c>
      <c r="AK4594">
        <v>0</v>
      </c>
      <c r="AL4594" t="s">
        <v>65</v>
      </c>
      <c r="AM4594">
        <v>0</v>
      </c>
      <c r="AN4594">
        <v>1</v>
      </c>
      <c r="AO4594">
        <v>1</v>
      </c>
    </row>
    <row r="4595" spans="1:41" x14ac:dyDescent="0.55000000000000004">
      <c r="A4595" t="s">
        <v>8491</v>
      </c>
      <c r="B4595" s="1">
        <v>42800</v>
      </c>
      <c r="C4595">
        <v>10</v>
      </c>
      <c r="D4595">
        <v>3</v>
      </c>
      <c r="E4595" t="s">
        <v>67</v>
      </c>
      <c r="F4595">
        <v>2017</v>
      </c>
      <c r="G4595">
        <v>36</v>
      </c>
      <c r="H4595" t="s">
        <v>41</v>
      </c>
      <c r="I4595" t="s">
        <v>42</v>
      </c>
      <c r="J4595">
        <v>1</v>
      </c>
      <c r="K4595" t="s">
        <v>43</v>
      </c>
      <c r="L4595">
        <v>9</v>
      </c>
      <c r="M4595" t="s">
        <v>8477</v>
      </c>
      <c r="N4595" t="s">
        <v>8478</v>
      </c>
      <c r="O4595" t="s">
        <v>9648</v>
      </c>
      <c r="P4595" t="s">
        <v>2410</v>
      </c>
      <c r="Q4595" t="s">
        <v>47</v>
      </c>
      <c r="S4595" t="s">
        <v>47</v>
      </c>
      <c r="T4595" t="s">
        <v>73</v>
      </c>
      <c r="U4595" t="s">
        <v>8492</v>
      </c>
      <c r="V4595">
        <v>1</v>
      </c>
      <c r="W4595">
        <v>1</v>
      </c>
      <c r="X4595">
        <v>1</v>
      </c>
      <c r="Y4595">
        <v>0</v>
      </c>
      <c r="Z4595">
        <v>0</v>
      </c>
      <c r="AA4595">
        <v>0</v>
      </c>
      <c r="AB4595">
        <v>0</v>
      </c>
      <c r="AC4595">
        <v>0</v>
      </c>
      <c r="AD4595">
        <v>1</v>
      </c>
      <c r="AE4595">
        <v>1</v>
      </c>
      <c r="AF4595">
        <v>0</v>
      </c>
      <c r="AG4595">
        <v>0</v>
      </c>
      <c r="AH4595">
        <v>0</v>
      </c>
      <c r="AI4595">
        <v>0</v>
      </c>
      <c r="AK4595">
        <v>0</v>
      </c>
      <c r="AM4595">
        <v>1</v>
      </c>
      <c r="AN4595">
        <v>1</v>
      </c>
      <c r="AO4595">
        <v>1</v>
      </c>
    </row>
    <row r="4596" spans="1:41" x14ac:dyDescent="0.55000000000000004">
      <c r="A4596" t="s">
        <v>8493</v>
      </c>
      <c r="B4596" s="1">
        <v>42892</v>
      </c>
      <c r="C4596">
        <v>23</v>
      </c>
      <c r="D4596">
        <v>6</v>
      </c>
      <c r="E4596" t="s">
        <v>101</v>
      </c>
      <c r="F4596">
        <v>2017</v>
      </c>
      <c r="G4596">
        <v>61</v>
      </c>
      <c r="H4596" t="s">
        <v>115</v>
      </c>
      <c r="I4596" t="s">
        <v>42</v>
      </c>
      <c r="J4596">
        <v>1</v>
      </c>
      <c r="K4596" t="s">
        <v>43</v>
      </c>
      <c r="L4596">
        <v>9</v>
      </c>
      <c r="M4596" t="s">
        <v>8477</v>
      </c>
      <c r="N4596" t="s">
        <v>8478</v>
      </c>
      <c r="O4596" t="s">
        <v>9648</v>
      </c>
      <c r="P4596" t="s">
        <v>2410</v>
      </c>
      <c r="Q4596" t="s">
        <v>47</v>
      </c>
      <c r="S4596" t="s">
        <v>47</v>
      </c>
      <c r="T4596" t="s">
        <v>8494</v>
      </c>
      <c r="U4596" t="s">
        <v>436</v>
      </c>
      <c r="V4596">
        <v>0</v>
      </c>
      <c r="W4596">
        <v>0</v>
      </c>
      <c r="X4596">
        <v>0</v>
      </c>
      <c r="Y4596">
        <v>0</v>
      </c>
      <c r="Z4596">
        <v>1</v>
      </c>
      <c r="AA4596">
        <v>0</v>
      </c>
      <c r="AB4596">
        <v>0</v>
      </c>
      <c r="AC4596">
        <v>0</v>
      </c>
      <c r="AD4596">
        <v>0</v>
      </c>
      <c r="AE4596">
        <v>0</v>
      </c>
      <c r="AF4596">
        <v>0</v>
      </c>
      <c r="AG4596">
        <v>0</v>
      </c>
      <c r="AH4596">
        <v>0</v>
      </c>
      <c r="AI4596">
        <v>0</v>
      </c>
      <c r="AK4596">
        <v>0</v>
      </c>
      <c r="AM4596">
        <v>1</v>
      </c>
      <c r="AN4596">
        <v>0</v>
      </c>
      <c r="AO4596">
        <v>1</v>
      </c>
    </row>
    <row r="4597" spans="1:41" x14ac:dyDescent="0.55000000000000004">
      <c r="A4597" t="s">
        <v>8495</v>
      </c>
      <c r="B4597" s="1">
        <v>42917</v>
      </c>
      <c r="C4597">
        <v>26</v>
      </c>
      <c r="D4597">
        <v>7</v>
      </c>
      <c r="E4597" t="s">
        <v>105</v>
      </c>
      <c r="F4597">
        <v>2017</v>
      </c>
      <c r="G4597">
        <v>33</v>
      </c>
      <c r="H4597" t="s">
        <v>87</v>
      </c>
      <c r="I4597" t="s">
        <v>42</v>
      </c>
      <c r="J4597">
        <v>1</v>
      </c>
      <c r="K4597" t="s">
        <v>43</v>
      </c>
      <c r="L4597">
        <v>9</v>
      </c>
      <c r="M4597" t="s">
        <v>8477</v>
      </c>
      <c r="N4597" t="s">
        <v>8478</v>
      </c>
      <c r="O4597" t="s">
        <v>9648</v>
      </c>
      <c r="P4597" t="s">
        <v>2410</v>
      </c>
      <c r="Q4597" t="s">
        <v>47</v>
      </c>
      <c r="S4597" t="s">
        <v>47</v>
      </c>
      <c r="T4597" t="s">
        <v>63</v>
      </c>
      <c r="U4597" t="s">
        <v>1170</v>
      </c>
      <c r="V4597">
        <v>1</v>
      </c>
      <c r="W4597">
        <v>0</v>
      </c>
      <c r="X4597">
        <v>1</v>
      </c>
      <c r="Y4597">
        <v>0</v>
      </c>
      <c r="Z4597">
        <v>0</v>
      </c>
      <c r="AA4597">
        <v>0</v>
      </c>
      <c r="AB4597">
        <v>0</v>
      </c>
      <c r="AC4597">
        <v>0</v>
      </c>
      <c r="AD4597">
        <v>0</v>
      </c>
      <c r="AE4597">
        <v>0</v>
      </c>
      <c r="AF4597">
        <v>0</v>
      </c>
      <c r="AG4597">
        <v>0</v>
      </c>
      <c r="AH4597">
        <v>0</v>
      </c>
      <c r="AI4597">
        <v>0</v>
      </c>
      <c r="AK4597">
        <v>0</v>
      </c>
      <c r="AM4597">
        <v>0</v>
      </c>
      <c r="AN4597">
        <v>1</v>
      </c>
      <c r="AO4597">
        <v>1</v>
      </c>
    </row>
    <row r="4598" spans="1:41" x14ac:dyDescent="0.55000000000000004">
      <c r="A4598" t="s">
        <v>8496</v>
      </c>
      <c r="B4598" s="1">
        <v>42950</v>
      </c>
      <c r="C4598">
        <v>31</v>
      </c>
      <c r="D4598">
        <v>8</v>
      </c>
      <c r="E4598" t="s">
        <v>109</v>
      </c>
      <c r="F4598">
        <v>2017</v>
      </c>
      <c r="G4598">
        <v>46</v>
      </c>
      <c r="H4598" t="s">
        <v>52</v>
      </c>
      <c r="I4598" t="s">
        <v>42</v>
      </c>
      <c r="J4598">
        <v>1</v>
      </c>
      <c r="K4598" t="s">
        <v>43</v>
      </c>
      <c r="L4598">
        <v>9</v>
      </c>
      <c r="M4598" t="s">
        <v>8477</v>
      </c>
      <c r="N4598" t="s">
        <v>8478</v>
      </c>
      <c r="O4598" t="s">
        <v>9648</v>
      </c>
      <c r="P4598" t="s">
        <v>2410</v>
      </c>
      <c r="Q4598" t="s">
        <v>47</v>
      </c>
      <c r="S4598" t="s">
        <v>47</v>
      </c>
      <c r="T4598" t="s">
        <v>48</v>
      </c>
      <c r="U4598" t="s">
        <v>8497</v>
      </c>
      <c r="V4598">
        <v>1</v>
      </c>
      <c r="W4598">
        <v>0</v>
      </c>
      <c r="X4598">
        <v>1</v>
      </c>
      <c r="Y4598">
        <v>0</v>
      </c>
      <c r="Z4598">
        <v>0</v>
      </c>
      <c r="AA4598">
        <v>0</v>
      </c>
      <c r="AB4598">
        <v>0</v>
      </c>
      <c r="AC4598">
        <v>0</v>
      </c>
      <c r="AD4598">
        <v>1</v>
      </c>
      <c r="AE4598">
        <v>0</v>
      </c>
      <c r="AF4598">
        <v>0</v>
      </c>
      <c r="AG4598">
        <v>0</v>
      </c>
      <c r="AH4598">
        <v>0</v>
      </c>
      <c r="AI4598">
        <v>0</v>
      </c>
      <c r="AK4598">
        <v>0</v>
      </c>
      <c r="AM4598">
        <v>0</v>
      </c>
      <c r="AN4598">
        <v>1</v>
      </c>
      <c r="AO4598">
        <v>1</v>
      </c>
    </row>
    <row r="4599" spans="1:41" x14ac:dyDescent="0.55000000000000004">
      <c r="A4599" t="s">
        <v>8498</v>
      </c>
      <c r="B4599" s="1">
        <v>43010</v>
      </c>
      <c r="C4599">
        <v>40</v>
      </c>
      <c r="D4599">
        <v>10</v>
      </c>
      <c r="E4599" t="s">
        <v>114</v>
      </c>
      <c r="F4599">
        <v>2017</v>
      </c>
      <c r="G4599">
        <v>28</v>
      </c>
      <c r="H4599" t="s">
        <v>87</v>
      </c>
      <c r="I4599" t="s">
        <v>53</v>
      </c>
      <c r="J4599">
        <v>0</v>
      </c>
      <c r="K4599" t="s">
        <v>43</v>
      </c>
      <c r="L4599">
        <v>9</v>
      </c>
      <c r="M4599" t="s">
        <v>8477</v>
      </c>
      <c r="N4599" t="s">
        <v>8478</v>
      </c>
      <c r="O4599" t="s">
        <v>9648</v>
      </c>
      <c r="P4599" t="s">
        <v>2410</v>
      </c>
      <c r="Q4599" t="s">
        <v>47</v>
      </c>
      <c r="S4599" t="s">
        <v>47</v>
      </c>
      <c r="T4599" t="s">
        <v>314</v>
      </c>
      <c r="U4599" t="s">
        <v>3023</v>
      </c>
      <c r="V4599">
        <v>0</v>
      </c>
      <c r="W4599">
        <v>0</v>
      </c>
      <c r="X4599">
        <v>1</v>
      </c>
      <c r="Y4599">
        <v>1</v>
      </c>
      <c r="Z4599">
        <v>0</v>
      </c>
      <c r="AA4599">
        <v>0</v>
      </c>
      <c r="AB4599">
        <v>0</v>
      </c>
      <c r="AC4599">
        <v>0</v>
      </c>
      <c r="AD4599">
        <v>0</v>
      </c>
      <c r="AE4599">
        <v>0</v>
      </c>
      <c r="AF4599">
        <v>0</v>
      </c>
      <c r="AG4599">
        <v>0</v>
      </c>
      <c r="AH4599">
        <v>0</v>
      </c>
      <c r="AI4599">
        <v>0</v>
      </c>
      <c r="AK4599">
        <v>0</v>
      </c>
      <c r="AM4599">
        <v>0</v>
      </c>
      <c r="AN4599">
        <v>1</v>
      </c>
      <c r="AO4599">
        <v>1</v>
      </c>
    </row>
    <row r="4600" spans="1:41" x14ac:dyDescent="0.55000000000000004">
      <c r="A4600" t="s">
        <v>8499</v>
      </c>
      <c r="B4600" s="1">
        <v>43393</v>
      </c>
      <c r="C4600">
        <v>42</v>
      </c>
      <c r="D4600">
        <v>10</v>
      </c>
      <c r="E4600" t="s">
        <v>114</v>
      </c>
      <c r="F4600">
        <v>2018</v>
      </c>
      <c r="G4600">
        <v>40</v>
      </c>
      <c r="H4600" t="s">
        <v>41</v>
      </c>
      <c r="I4600" t="s">
        <v>42</v>
      </c>
      <c r="J4600">
        <v>1</v>
      </c>
      <c r="K4600" t="s">
        <v>43</v>
      </c>
      <c r="L4600">
        <v>9</v>
      </c>
      <c r="M4600" t="s">
        <v>8477</v>
      </c>
      <c r="N4600" t="s">
        <v>8478</v>
      </c>
      <c r="O4600" t="s">
        <v>9648</v>
      </c>
      <c r="P4600" t="s">
        <v>2410</v>
      </c>
      <c r="Q4600" t="s">
        <v>47</v>
      </c>
      <c r="S4600" t="s">
        <v>240</v>
      </c>
      <c r="T4600" t="s">
        <v>77</v>
      </c>
      <c r="U4600" t="s">
        <v>8500</v>
      </c>
      <c r="V4600">
        <v>1</v>
      </c>
      <c r="W4600">
        <v>1</v>
      </c>
      <c r="X4600">
        <v>1</v>
      </c>
      <c r="Y4600">
        <v>0</v>
      </c>
      <c r="Z4600">
        <v>0</v>
      </c>
      <c r="AA4600">
        <v>0</v>
      </c>
      <c r="AB4600">
        <v>1</v>
      </c>
      <c r="AC4600">
        <v>0</v>
      </c>
      <c r="AD4600">
        <v>0</v>
      </c>
      <c r="AE4600">
        <v>0</v>
      </c>
      <c r="AF4600">
        <v>0</v>
      </c>
      <c r="AG4600">
        <v>0</v>
      </c>
      <c r="AH4600">
        <v>0</v>
      </c>
      <c r="AI4600">
        <v>0</v>
      </c>
      <c r="AJ4600" t="s">
        <v>1703</v>
      </c>
      <c r="AK4600">
        <v>0</v>
      </c>
      <c r="AL4600" t="s">
        <v>65</v>
      </c>
      <c r="AM4600">
        <v>0</v>
      </c>
      <c r="AN4600">
        <v>1</v>
      </c>
      <c r="AO4600">
        <v>1</v>
      </c>
    </row>
    <row r="4601" spans="1:41" x14ac:dyDescent="0.55000000000000004">
      <c r="A4601" t="s">
        <v>8501</v>
      </c>
      <c r="B4601" s="1">
        <v>43426</v>
      </c>
      <c r="C4601">
        <v>47</v>
      </c>
      <c r="D4601">
        <v>11</v>
      </c>
      <c r="E4601" t="s">
        <v>119</v>
      </c>
      <c r="F4601">
        <v>2018</v>
      </c>
      <c r="G4601">
        <v>38</v>
      </c>
      <c r="H4601" t="s">
        <v>41</v>
      </c>
      <c r="I4601" t="s">
        <v>42</v>
      </c>
      <c r="J4601">
        <v>1</v>
      </c>
      <c r="K4601" t="s">
        <v>43</v>
      </c>
      <c r="L4601">
        <v>9</v>
      </c>
      <c r="M4601" t="s">
        <v>8477</v>
      </c>
      <c r="N4601" t="s">
        <v>8478</v>
      </c>
      <c r="O4601" t="s">
        <v>9648</v>
      </c>
      <c r="P4601" t="s">
        <v>2410</v>
      </c>
      <c r="Q4601" t="s">
        <v>47</v>
      </c>
      <c r="S4601" t="s">
        <v>47</v>
      </c>
      <c r="T4601" t="s">
        <v>63</v>
      </c>
      <c r="U4601" t="s">
        <v>8502</v>
      </c>
      <c r="V4601">
        <v>1</v>
      </c>
      <c r="W4601">
        <v>1</v>
      </c>
      <c r="X4601">
        <v>0</v>
      </c>
      <c r="Y4601">
        <v>0</v>
      </c>
      <c r="Z4601">
        <v>0</v>
      </c>
      <c r="AA4601">
        <v>0</v>
      </c>
      <c r="AB4601">
        <v>1</v>
      </c>
      <c r="AC4601">
        <v>0</v>
      </c>
      <c r="AD4601">
        <v>1</v>
      </c>
      <c r="AE4601">
        <v>0</v>
      </c>
      <c r="AF4601">
        <v>0</v>
      </c>
      <c r="AG4601">
        <v>0</v>
      </c>
      <c r="AH4601">
        <v>0</v>
      </c>
      <c r="AI4601">
        <v>0</v>
      </c>
      <c r="AK4601">
        <v>0</v>
      </c>
      <c r="AL4601" t="s">
        <v>65</v>
      </c>
      <c r="AM4601">
        <v>0</v>
      </c>
      <c r="AN4601">
        <v>0</v>
      </c>
      <c r="AO4601">
        <v>0</v>
      </c>
    </row>
    <row r="4602" spans="1:41" x14ac:dyDescent="0.55000000000000004">
      <c r="A4602" t="s">
        <v>8503</v>
      </c>
      <c r="B4602" s="1">
        <v>41309</v>
      </c>
      <c r="C4602">
        <v>6</v>
      </c>
      <c r="D4602">
        <v>2</v>
      </c>
      <c r="E4602" t="s">
        <v>61</v>
      </c>
      <c r="F4602">
        <v>2013</v>
      </c>
      <c r="G4602">
        <v>25</v>
      </c>
      <c r="H4602" t="s">
        <v>87</v>
      </c>
      <c r="I4602" t="s">
        <v>42</v>
      </c>
      <c r="J4602">
        <v>1</v>
      </c>
      <c r="K4602" t="s">
        <v>43</v>
      </c>
      <c r="L4602">
        <v>9</v>
      </c>
      <c r="M4602" t="s">
        <v>8504</v>
      </c>
      <c r="N4602" t="s">
        <v>8505</v>
      </c>
      <c r="O4602" t="s">
        <v>9648</v>
      </c>
      <c r="P4602" t="s">
        <v>3217</v>
      </c>
      <c r="Q4602" t="s">
        <v>47</v>
      </c>
      <c r="S4602" t="s">
        <v>47</v>
      </c>
      <c r="T4602" t="s">
        <v>708</v>
      </c>
      <c r="U4602" t="s">
        <v>103</v>
      </c>
      <c r="V4602">
        <v>1</v>
      </c>
      <c r="W4602">
        <v>0</v>
      </c>
      <c r="X4602">
        <v>0</v>
      </c>
      <c r="Y4602">
        <v>0</v>
      </c>
      <c r="Z4602">
        <v>0</v>
      </c>
      <c r="AA4602">
        <v>0</v>
      </c>
      <c r="AB4602">
        <v>0</v>
      </c>
      <c r="AC4602">
        <v>0</v>
      </c>
      <c r="AD4602">
        <v>0</v>
      </c>
      <c r="AE4602">
        <v>0</v>
      </c>
      <c r="AF4602">
        <v>0</v>
      </c>
      <c r="AG4602">
        <v>0</v>
      </c>
      <c r="AH4602">
        <v>0</v>
      </c>
      <c r="AI4602">
        <v>0</v>
      </c>
      <c r="AK4602">
        <v>0</v>
      </c>
      <c r="AM4602">
        <v>0</v>
      </c>
      <c r="AN4602">
        <v>0</v>
      </c>
      <c r="AO4602">
        <v>0</v>
      </c>
    </row>
    <row r="4603" spans="1:41" x14ac:dyDescent="0.55000000000000004">
      <c r="A4603" t="s">
        <v>8506</v>
      </c>
      <c r="B4603" s="1">
        <v>41320</v>
      </c>
      <c r="C4603">
        <v>7</v>
      </c>
      <c r="D4603">
        <v>2</v>
      </c>
      <c r="E4603" t="s">
        <v>61</v>
      </c>
      <c r="F4603">
        <v>2013</v>
      </c>
      <c r="G4603">
        <v>29</v>
      </c>
      <c r="H4603" t="s">
        <v>87</v>
      </c>
      <c r="I4603" t="s">
        <v>42</v>
      </c>
      <c r="J4603">
        <v>1</v>
      </c>
      <c r="K4603" t="s">
        <v>43</v>
      </c>
      <c r="L4603">
        <v>9</v>
      </c>
      <c r="M4603" t="s">
        <v>8507</v>
      </c>
      <c r="N4603" t="s">
        <v>8508</v>
      </c>
      <c r="O4603" t="s">
        <v>9648</v>
      </c>
      <c r="P4603" t="s">
        <v>3381</v>
      </c>
      <c r="Q4603" t="s">
        <v>47</v>
      </c>
      <c r="S4603" t="s">
        <v>47</v>
      </c>
      <c r="T4603" t="s">
        <v>63</v>
      </c>
      <c r="U4603" t="s">
        <v>1851</v>
      </c>
      <c r="V4603">
        <v>1</v>
      </c>
      <c r="W4603">
        <v>0</v>
      </c>
      <c r="X4603">
        <v>0</v>
      </c>
      <c r="Y4603">
        <v>0</v>
      </c>
      <c r="Z4603">
        <v>1</v>
      </c>
      <c r="AA4603">
        <v>0</v>
      </c>
      <c r="AB4603">
        <v>0</v>
      </c>
      <c r="AC4603">
        <v>0</v>
      </c>
      <c r="AD4603">
        <v>1</v>
      </c>
      <c r="AE4603">
        <v>0</v>
      </c>
      <c r="AF4603">
        <v>0</v>
      </c>
      <c r="AG4603">
        <v>0</v>
      </c>
      <c r="AH4603">
        <v>0</v>
      </c>
      <c r="AI4603">
        <v>0</v>
      </c>
      <c r="AK4603">
        <v>0</v>
      </c>
      <c r="AM4603">
        <v>1</v>
      </c>
      <c r="AN4603">
        <v>0</v>
      </c>
      <c r="AO4603">
        <v>1</v>
      </c>
    </row>
    <row r="4604" spans="1:41" x14ac:dyDescent="0.55000000000000004">
      <c r="A4604" t="s">
        <v>8509</v>
      </c>
      <c r="B4604" s="1">
        <v>41890</v>
      </c>
      <c r="C4604">
        <v>37</v>
      </c>
      <c r="D4604">
        <v>9</v>
      </c>
      <c r="E4604" t="s">
        <v>51</v>
      </c>
      <c r="F4604">
        <v>2014</v>
      </c>
      <c r="G4604">
        <v>23</v>
      </c>
      <c r="H4604" t="s">
        <v>62</v>
      </c>
      <c r="I4604" t="s">
        <v>42</v>
      </c>
      <c r="J4604">
        <v>1</v>
      </c>
      <c r="K4604" t="s">
        <v>43</v>
      </c>
      <c r="L4604">
        <v>9</v>
      </c>
      <c r="M4604" t="s">
        <v>8507</v>
      </c>
      <c r="N4604" t="s">
        <v>8508</v>
      </c>
      <c r="O4604" t="s">
        <v>9648</v>
      </c>
      <c r="P4604" t="s">
        <v>3381</v>
      </c>
      <c r="Q4604" t="s">
        <v>47</v>
      </c>
      <c r="R4604" t="s">
        <v>6433</v>
      </c>
      <c r="S4604" t="s">
        <v>47</v>
      </c>
      <c r="T4604" t="s">
        <v>48</v>
      </c>
      <c r="U4604" t="s">
        <v>8510</v>
      </c>
      <c r="V4604">
        <v>1</v>
      </c>
      <c r="W4604">
        <v>0</v>
      </c>
      <c r="X4604">
        <v>0</v>
      </c>
      <c r="Y4604">
        <v>0</v>
      </c>
      <c r="Z4604">
        <v>0</v>
      </c>
      <c r="AA4604">
        <v>0</v>
      </c>
      <c r="AB4604">
        <v>1</v>
      </c>
      <c r="AC4604">
        <v>0</v>
      </c>
      <c r="AD4604">
        <v>0</v>
      </c>
      <c r="AE4604">
        <v>0</v>
      </c>
      <c r="AF4604">
        <v>0</v>
      </c>
      <c r="AG4604">
        <v>0</v>
      </c>
      <c r="AH4604">
        <v>0</v>
      </c>
      <c r="AI4604">
        <v>0</v>
      </c>
      <c r="AK4604">
        <v>0</v>
      </c>
      <c r="AM4604">
        <v>0</v>
      </c>
      <c r="AN4604">
        <v>0</v>
      </c>
      <c r="AO4604">
        <v>0</v>
      </c>
    </row>
    <row r="4605" spans="1:41" x14ac:dyDescent="0.55000000000000004">
      <c r="A4605" t="s">
        <v>8511</v>
      </c>
      <c r="B4605" s="1">
        <v>42259</v>
      </c>
      <c r="C4605">
        <v>37</v>
      </c>
      <c r="D4605">
        <v>9</v>
      </c>
      <c r="E4605" t="s">
        <v>51</v>
      </c>
      <c r="F4605">
        <v>2015</v>
      </c>
      <c r="G4605">
        <v>30</v>
      </c>
      <c r="H4605" t="s">
        <v>87</v>
      </c>
      <c r="I4605" t="s">
        <v>42</v>
      </c>
      <c r="J4605">
        <v>1</v>
      </c>
      <c r="K4605" t="s">
        <v>43</v>
      </c>
      <c r="L4605">
        <v>9</v>
      </c>
      <c r="M4605" t="s">
        <v>8507</v>
      </c>
      <c r="N4605" t="s">
        <v>8508</v>
      </c>
      <c r="O4605" t="s">
        <v>9648</v>
      </c>
      <c r="P4605" t="s">
        <v>3381</v>
      </c>
      <c r="Q4605" t="s">
        <v>33</v>
      </c>
      <c r="S4605" t="s">
        <v>455</v>
      </c>
      <c r="U4605" t="s">
        <v>140</v>
      </c>
      <c r="V4605">
        <v>1</v>
      </c>
      <c r="W4605">
        <v>0</v>
      </c>
      <c r="X4605">
        <v>0</v>
      </c>
      <c r="Y4605">
        <v>0</v>
      </c>
      <c r="Z4605">
        <v>0</v>
      </c>
      <c r="AA4605">
        <v>0</v>
      </c>
      <c r="AB4605">
        <v>0</v>
      </c>
      <c r="AC4605">
        <v>0</v>
      </c>
      <c r="AD4605">
        <v>0</v>
      </c>
      <c r="AE4605">
        <v>0</v>
      </c>
      <c r="AF4605">
        <v>0</v>
      </c>
      <c r="AG4605">
        <v>0</v>
      </c>
      <c r="AH4605">
        <v>0</v>
      </c>
      <c r="AI4605">
        <v>0</v>
      </c>
      <c r="AK4605">
        <v>0</v>
      </c>
      <c r="AL4605" t="s">
        <v>65</v>
      </c>
      <c r="AM4605">
        <v>0</v>
      </c>
      <c r="AN4605">
        <v>0</v>
      </c>
      <c r="AO4605">
        <v>0</v>
      </c>
    </row>
    <row r="4606" spans="1:41" x14ac:dyDescent="0.55000000000000004">
      <c r="A4606" t="s">
        <v>8512</v>
      </c>
      <c r="B4606" s="1">
        <v>42525</v>
      </c>
      <c r="C4606">
        <v>22</v>
      </c>
      <c r="D4606">
        <v>6</v>
      </c>
      <c r="E4606" t="s">
        <v>101</v>
      </c>
      <c r="F4606">
        <v>2016</v>
      </c>
      <c r="G4606">
        <v>25</v>
      </c>
      <c r="H4606" t="s">
        <v>87</v>
      </c>
      <c r="I4606" t="s">
        <v>42</v>
      </c>
      <c r="J4606">
        <v>1</v>
      </c>
      <c r="K4606" t="s">
        <v>43</v>
      </c>
      <c r="L4606">
        <v>9</v>
      </c>
      <c r="M4606" t="s">
        <v>8507</v>
      </c>
      <c r="N4606" t="s">
        <v>8508</v>
      </c>
      <c r="O4606" t="s">
        <v>9648</v>
      </c>
      <c r="P4606" t="s">
        <v>3381</v>
      </c>
      <c r="Q4606" t="s">
        <v>33</v>
      </c>
      <c r="R4606" t="s">
        <v>354</v>
      </c>
      <c r="S4606" t="s">
        <v>397</v>
      </c>
      <c r="T4606" t="s">
        <v>70</v>
      </c>
      <c r="U4606" t="s">
        <v>8513</v>
      </c>
      <c r="V4606">
        <v>1</v>
      </c>
      <c r="W4606">
        <v>0</v>
      </c>
      <c r="X4606">
        <v>1</v>
      </c>
      <c r="Y4606">
        <v>0</v>
      </c>
      <c r="Z4606">
        <v>0</v>
      </c>
      <c r="AA4606">
        <v>0</v>
      </c>
      <c r="AB4606">
        <v>0</v>
      </c>
      <c r="AC4606">
        <v>0</v>
      </c>
      <c r="AD4606">
        <v>1</v>
      </c>
      <c r="AE4606">
        <v>0</v>
      </c>
      <c r="AF4606">
        <v>0</v>
      </c>
      <c r="AG4606">
        <v>0</v>
      </c>
      <c r="AH4606">
        <v>0</v>
      </c>
      <c r="AI4606">
        <v>0</v>
      </c>
      <c r="AK4606">
        <v>0</v>
      </c>
      <c r="AL4606" t="s">
        <v>65</v>
      </c>
      <c r="AM4606">
        <v>0</v>
      </c>
      <c r="AN4606">
        <v>1</v>
      </c>
      <c r="AO4606">
        <v>1</v>
      </c>
    </row>
    <row r="4607" spans="1:41" x14ac:dyDescent="0.55000000000000004">
      <c r="A4607" t="s">
        <v>8514</v>
      </c>
      <c r="B4607" s="1">
        <v>41321</v>
      </c>
      <c r="C4607">
        <v>7</v>
      </c>
      <c r="D4607">
        <v>2</v>
      </c>
      <c r="E4607" t="s">
        <v>61</v>
      </c>
      <c r="F4607">
        <v>2013</v>
      </c>
      <c r="G4607">
        <v>26</v>
      </c>
      <c r="H4607" t="s">
        <v>87</v>
      </c>
      <c r="I4607" t="s">
        <v>42</v>
      </c>
      <c r="J4607">
        <v>1</v>
      </c>
      <c r="K4607" t="s">
        <v>43</v>
      </c>
      <c r="L4607">
        <v>9</v>
      </c>
      <c r="M4607" t="s">
        <v>8515</v>
      </c>
      <c r="N4607" t="s">
        <v>8516</v>
      </c>
      <c r="O4607" t="s">
        <v>9648</v>
      </c>
      <c r="P4607" t="s">
        <v>3267</v>
      </c>
      <c r="Q4607" t="s">
        <v>33</v>
      </c>
      <c r="R4607" t="s">
        <v>284</v>
      </c>
      <c r="S4607" t="s">
        <v>69</v>
      </c>
      <c r="T4607" t="s">
        <v>5849</v>
      </c>
      <c r="U4607" t="s">
        <v>2439</v>
      </c>
      <c r="V4607">
        <v>1</v>
      </c>
      <c r="W4607">
        <v>0</v>
      </c>
      <c r="X4607">
        <v>0</v>
      </c>
      <c r="Y4607">
        <v>0</v>
      </c>
      <c r="Z4607">
        <v>0</v>
      </c>
      <c r="AA4607">
        <v>0</v>
      </c>
      <c r="AB4607">
        <v>1</v>
      </c>
      <c r="AC4607">
        <v>0</v>
      </c>
      <c r="AD4607">
        <v>0</v>
      </c>
      <c r="AE4607">
        <v>0</v>
      </c>
      <c r="AF4607">
        <v>0</v>
      </c>
      <c r="AG4607">
        <v>0</v>
      </c>
      <c r="AH4607">
        <v>0</v>
      </c>
      <c r="AI4607">
        <v>0</v>
      </c>
      <c r="AK4607">
        <v>0</v>
      </c>
      <c r="AM4607">
        <v>0</v>
      </c>
      <c r="AN4607">
        <v>0</v>
      </c>
      <c r="AO4607">
        <v>0</v>
      </c>
    </row>
    <row r="4608" spans="1:41" x14ac:dyDescent="0.55000000000000004">
      <c r="A4608" t="s">
        <v>8517</v>
      </c>
      <c r="B4608" s="1">
        <v>41436</v>
      </c>
      <c r="C4608">
        <v>24</v>
      </c>
      <c r="D4608">
        <v>6</v>
      </c>
      <c r="E4608" t="s">
        <v>101</v>
      </c>
      <c r="F4608">
        <v>2013</v>
      </c>
      <c r="G4608">
        <v>50</v>
      </c>
      <c r="H4608" t="s">
        <v>52</v>
      </c>
      <c r="I4608" t="s">
        <v>53</v>
      </c>
      <c r="J4608">
        <v>0</v>
      </c>
      <c r="K4608" t="s">
        <v>43</v>
      </c>
      <c r="L4608">
        <v>9</v>
      </c>
      <c r="M4608" t="s">
        <v>8515</v>
      </c>
      <c r="N4608" t="s">
        <v>8516</v>
      </c>
      <c r="O4608" t="s">
        <v>9648</v>
      </c>
      <c r="P4608" t="s">
        <v>3267</v>
      </c>
      <c r="Q4608" t="s">
        <v>47</v>
      </c>
      <c r="S4608" t="s">
        <v>47</v>
      </c>
      <c r="T4608" t="s">
        <v>1441</v>
      </c>
      <c r="U4608" t="s">
        <v>8518</v>
      </c>
      <c r="V4608">
        <v>0</v>
      </c>
      <c r="W4608">
        <v>0</v>
      </c>
      <c r="X4608">
        <v>0</v>
      </c>
      <c r="Y4608">
        <v>0</v>
      </c>
      <c r="Z4608">
        <v>1</v>
      </c>
      <c r="AA4608">
        <v>1</v>
      </c>
      <c r="AB4608">
        <v>0</v>
      </c>
      <c r="AC4608">
        <v>0</v>
      </c>
      <c r="AD4608">
        <v>0</v>
      </c>
      <c r="AE4608">
        <v>0</v>
      </c>
      <c r="AF4608">
        <v>0</v>
      </c>
      <c r="AG4608">
        <v>0</v>
      </c>
      <c r="AH4608">
        <v>0</v>
      </c>
      <c r="AI4608">
        <v>0</v>
      </c>
      <c r="AK4608">
        <v>0</v>
      </c>
      <c r="AM4608">
        <v>1</v>
      </c>
      <c r="AN4608">
        <v>0</v>
      </c>
      <c r="AO4608">
        <v>1</v>
      </c>
    </row>
    <row r="4609" spans="1:41" x14ac:dyDescent="0.55000000000000004">
      <c r="A4609" t="s">
        <v>8519</v>
      </c>
      <c r="B4609" s="1">
        <v>42252</v>
      </c>
      <c r="C4609">
        <v>36</v>
      </c>
      <c r="D4609">
        <v>9</v>
      </c>
      <c r="E4609" t="s">
        <v>51</v>
      </c>
      <c r="F4609">
        <v>2015</v>
      </c>
      <c r="G4609">
        <v>28</v>
      </c>
      <c r="H4609" t="s">
        <v>87</v>
      </c>
      <c r="I4609" t="s">
        <v>42</v>
      </c>
      <c r="J4609">
        <v>1</v>
      </c>
      <c r="K4609" t="s">
        <v>43</v>
      </c>
      <c r="L4609">
        <v>9</v>
      </c>
      <c r="M4609" t="s">
        <v>8515</v>
      </c>
      <c r="N4609" t="s">
        <v>8516</v>
      </c>
      <c r="O4609" t="s">
        <v>9648</v>
      </c>
      <c r="P4609" t="s">
        <v>3267</v>
      </c>
      <c r="Q4609" t="s">
        <v>33</v>
      </c>
      <c r="S4609" t="s">
        <v>69</v>
      </c>
      <c r="U4609" t="s">
        <v>2616</v>
      </c>
      <c r="V4609">
        <v>1</v>
      </c>
      <c r="W4609">
        <v>1</v>
      </c>
      <c r="X4609">
        <v>1</v>
      </c>
      <c r="Y4609">
        <v>0</v>
      </c>
      <c r="Z4609">
        <v>0</v>
      </c>
      <c r="AA4609">
        <v>0</v>
      </c>
      <c r="AB4609">
        <v>0</v>
      </c>
      <c r="AC4609">
        <v>0</v>
      </c>
      <c r="AD4609">
        <v>0</v>
      </c>
      <c r="AE4609">
        <v>0</v>
      </c>
      <c r="AF4609">
        <v>0</v>
      </c>
      <c r="AG4609">
        <v>0</v>
      </c>
      <c r="AH4609">
        <v>0</v>
      </c>
      <c r="AI4609">
        <v>0</v>
      </c>
      <c r="AK4609">
        <v>0</v>
      </c>
      <c r="AL4609" t="s">
        <v>65</v>
      </c>
      <c r="AM4609">
        <v>0</v>
      </c>
      <c r="AN4609">
        <v>1</v>
      </c>
      <c r="AO4609">
        <v>1</v>
      </c>
    </row>
    <row r="4610" spans="1:41" x14ac:dyDescent="0.55000000000000004">
      <c r="A4610" t="s">
        <v>8520</v>
      </c>
      <c r="B4610" s="1">
        <v>42277</v>
      </c>
      <c r="C4610">
        <v>40</v>
      </c>
      <c r="D4610">
        <v>9</v>
      </c>
      <c r="E4610" t="s">
        <v>51</v>
      </c>
      <c r="F4610">
        <v>2015</v>
      </c>
      <c r="G4610">
        <v>24</v>
      </c>
      <c r="H4610" t="s">
        <v>62</v>
      </c>
      <c r="I4610" t="s">
        <v>42</v>
      </c>
      <c r="J4610">
        <v>1</v>
      </c>
      <c r="K4610" t="s">
        <v>43</v>
      </c>
      <c r="L4610">
        <v>9</v>
      </c>
      <c r="M4610" t="s">
        <v>8515</v>
      </c>
      <c r="N4610" t="s">
        <v>8516</v>
      </c>
      <c r="O4610" t="s">
        <v>9648</v>
      </c>
      <c r="P4610" t="s">
        <v>3267</v>
      </c>
      <c r="Q4610" t="s">
        <v>47</v>
      </c>
      <c r="S4610" t="s">
        <v>47</v>
      </c>
      <c r="U4610" t="s">
        <v>8521</v>
      </c>
      <c r="V4610">
        <v>1</v>
      </c>
      <c r="W4610">
        <v>0</v>
      </c>
      <c r="X4610">
        <v>1</v>
      </c>
      <c r="Y4610">
        <v>0</v>
      </c>
      <c r="Z4610">
        <v>0</v>
      </c>
      <c r="AA4610">
        <v>0</v>
      </c>
      <c r="AB4610">
        <v>0</v>
      </c>
      <c r="AC4610">
        <v>0</v>
      </c>
      <c r="AD4610">
        <v>1</v>
      </c>
      <c r="AE4610">
        <v>0</v>
      </c>
      <c r="AF4610">
        <v>0</v>
      </c>
      <c r="AG4610">
        <v>0</v>
      </c>
      <c r="AH4610">
        <v>0</v>
      </c>
      <c r="AI4610">
        <v>0</v>
      </c>
      <c r="AK4610">
        <v>0</v>
      </c>
      <c r="AL4610" t="s">
        <v>65</v>
      </c>
      <c r="AM4610">
        <v>0</v>
      </c>
      <c r="AN4610">
        <v>1</v>
      </c>
      <c r="AO4610">
        <v>1</v>
      </c>
    </row>
    <row r="4611" spans="1:41" x14ac:dyDescent="0.55000000000000004">
      <c r="A4611" t="s">
        <v>8522</v>
      </c>
      <c r="B4611" s="1">
        <v>43368</v>
      </c>
      <c r="C4611">
        <v>39</v>
      </c>
      <c r="D4611">
        <v>9</v>
      </c>
      <c r="E4611" t="s">
        <v>51</v>
      </c>
      <c r="F4611">
        <v>2018</v>
      </c>
      <c r="G4611">
        <v>53</v>
      </c>
      <c r="H4611" t="s">
        <v>52</v>
      </c>
      <c r="I4611" t="s">
        <v>42</v>
      </c>
      <c r="J4611">
        <v>1</v>
      </c>
      <c r="K4611" t="s">
        <v>43</v>
      </c>
      <c r="L4611">
        <v>9</v>
      </c>
      <c r="M4611" t="s">
        <v>8515</v>
      </c>
      <c r="N4611" t="s">
        <v>8516</v>
      </c>
      <c r="O4611" t="s">
        <v>9648</v>
      </c>
      <c r="P4611" t="s">
        <v>3267</v>
      </c>
      <c r="Q4611" t="s">
        <v>47</v>
      </c>
      <c r="S4611" t="s">
        <v>47</v>
      </c>
      <c r="T4611" t="s">
        <v>63</v>
      </c>
      <c r="U4611" t="s">
        <v>8523</v>
      </c>
      <c r="V4611">
        <v>0</v>
      </c>
      <c r="W4611">
        <v>0</v>
      </c>
      <c r="X4611">
        <v>0</v>
      </c>
      <c r="Y4611">
        <v>0</v>
      </c>
      <c r="Z4611">
        <v>1</v>
      </c>
      <c r="AA4611">
        <v>0</v>
      </c>
      <c r="AB4611">
        <v>0</v>
      </c>
      <c r="AC4611">
        <v>0</v>
      </c>
      <c r="AD4611">
        <v>0</v>
      </c>
      <c r="AE4611">
        <v>1</v>
      </c>
      <c r="AF4611">
        <v>0</v>
      </c>
      <c r="AG4611">
        <v>0</v>
      </c>
      <c r="AH4611">
        <v>0</v>
      </c>
      <c r="AI4611">
        <v>0</v>
      </c>
      <c r="AK4611">
        <v>0</v>
      </c>
      <c r="AL4611" t="s">
        <v>65</v>
      </c>
      <c r="AM4611">
        <v>1</v>
      </c>
      <c r="AN4611">
        <v>0</v>
      </c>
      <c r="AO4611">
        <v>1</v>
      </c>
    </row>
    <row r="4612" spans="1:41" x14ac:dyDescent="0.55000000000000004">
      <c r="A4612" t="s">
        <v>8524</v>
      </c>
      <c r="B4612" s="1">
        <v>41321</v>
      </c>
      <c r="C4612">
        <v>7</v>
      </c>
      <c r="D4612">
        <v>2</v>
      </c>
      <c r="E4612" t="s">
        <v>61</v>
      </c>
      <c r="F4612">
        <v>2013</v>
      </c>
      <c r="G4612">
        <v>29</v>
      </c>
      <c r="H4612" t="s">
        <v>87</v>
      </c>
      <c r="I4612" t="s">
        <v>42</v>
      </c>
      <c r="J4612">
        <v>1</v>
      </c>
      <c r="K4612" t="s">
        <v>43</v>
      </c>
      <c r="L4612">
        <v>9</v>
      </c>
      <c r="M4612" t="s">
        <v>8525</v>
      </c>
      <c r="N4612" t="s">
        <v>8526</v>
      </c>
      <c r="O4612" t="s">
        <v>9648</v>
      </c>
      <c r="P4612" t="s">
        <v>6032</v>
      </c>
      <c r="Q4612" t="s">
        <v>47</v>
      </c>
      <c r="S4612" t="s">
        <v>47</v>
      </c>
      <c r="T4612" t="s">
        <v>63</v>
      </c>
      <c r="U4612" t="s">
        <v>8527</v>
      </c>
      <c r="V4612">
        <v>1</v>
      </c>
      <c r="W4612">
        <v>0</v>
      </c>
      <c r="X4612">
        <v>0</v>
      </c>
      <c r="Y4612">
        <v>0</v>
      </c>
      <c r="Z4612">
        <v>0</v>
      </c>
      <c r="AA4612">
        <v>0</v>
      </c>
      <c r="AB4612">
        <v>1</v>
      </c>
      <c r="AC4612">
        <v>0</v>
      </c>
      <c r="AD4612">
        <v>0</v>
      </c>
      <c r="AE4612">
        <v>0</v>
      </c>
      <c r="AF4612">
        <v>0</v>
      </c>
      <c r="AG4612">
        <v>0</v>
      </c>
      <c r="AH4612">
        <v>0</v>
      </c>
      <c r="AI4612">
        <v>0</v>
      </c>
      <c r="AK4612">
        <v>0</v>
      </c>
      <c r="AM4612">
        <v>0</v>
      </c>
      <c r="AN4612">
        <v>0</v>
      </c>
      <c r="AO4612">
        <v>0</v>
      </c>
    </row>
    <row r="4613" spans="1:41" x14ac:dyDescent="0.55000000000000004">
      <c r="A4613" t="s">
        <v>8528</v>
      </c>
      <c r="B4613" s="1">
        <v>41538</v>
      </c>
      <c r="C4613">
        <v>38</v>
      </c>
      <c r="D4613">
        <v>9</v>
      </c>
      <c r="E4613" t="s">
        <v>51</v>
      </c>
      <c r="F4613">
        <v>2013</v>
      </c>
      <c r="G4613">
        <v>49</v>
      </c>
      <c r="H4613" t="s">
        <v>52</v>
      </c>
      <c r="I4613" t="s">
        <v>53</v>
      </c>
      <c r="J4613">
        <v>0</v>
      </c>
      <c r="K4613" t="s">
        <v>43</v>
      </c>
      <c r="L4613">
        <v>9</v>
      </c>
      <c r="M4613" t="s">
        <v>8525</v>
      </c>
      <c r="N4613" t="s">
        <v>8526</v>
      </c>
      <c r="O4613" t="s">
        <v>9648</v>
      </c>
      <c r="P4613" t="s">
        <v>6032</v>
      </c>
      <c r="Q4613" t="s">
        <v>47</v>
      </c>
      <c r="S4613" t="s">
        <v>47</v>
      </c>
      <c r="T4613" t="s">
        <v>63</v>
      </c>
      <c r="U4613" t="s">
        <v>140</v>
      </c>
      <c r="V4613">
        <v>1</v>
      </c>
      <c r="W4613">
        <v>0</v>
      </c>
      <c r="X4613">
        <v>0</v>
      </c>
      <c r="Y4613">
        <v>0</v>
      </c>
      <c r="Z4613">
        <v>0</v>
      </c>
      <c r="AA4613">
        <v>0</v>
      </c>
      <c r="AB4613">
        <v>0</v>
      </c>
      <c r="AC4613">
        <v>0</v>
      </c>
      <c r="AD4613">
        <v>0</v>
      </c>
      <c r="AE4613">
        <v>0</v>
      </c>
      <c r="AF4613">
        <v>0</v>
      </c>
      <c r="AG4613">
        <v>0</v>
      </c>
      <c r="AH4613">
        <v>0</v>
      </c>
      <c r="AI4613">
        <v>0</v>
      </c>
      <c r="AK4613">
        <v>0</v>
      </c>
      <c r="AM4613">
        <v>0</v>
      </c>
      <c r="AN4613">
        <v>0</v>
      </c>
      <c r="AO4613">
        <v>0</v>
      </c>
    </row>
    <row r="4614" spans="1:41" x14ac:dyDescent="0.55000000000000004">
      <c r="A4614" t="s">
        <v>8529</v>
      </c>
      <c r="B4614" s="1">
        <v>43264</v>
      </c>
      <c r="C4614">
        <v>24</v>
      </c>
      <c r="D4614">
        <v>6</v>
      </c>
      <c r="E4614" t="s">
        <v>101</v>
      </c>
      <c r="F4614">
        <v>2018</v>
      </c>
      <c r="G4614">
        <v>60</v>
      </c>
      <c r="H4614" t="s">
        <v>115</v>
      </c>
      <c r="I4614" t="s">
        <v>42</v>
      </c>
      <c r="J4614">
        <v>1</v>
      </c>
      <c r="K4614" t="s">
        <v>43</v>
      </c>
      <c r="L4614">
        <v>9</v>
      </c>
      <c r="M4614" t="s">
        <v>8525</v>
      </c>
      <c r="N4614" t="s">
        <v>8526</v>
      </c>
      <c r="O4614" t="s">
        <v>9648</v>
      </c>
      <c r="P4614" t="s">
        <v>6032</v>
      </c>
      <c r="Q4614" t="s">
        <v>47</v>
      </c>
      <c r="S4614" t="s">
        <v>47</v>
      </c>
      <c r="T4614" t="s">
        <v>8530</v>
      </c>
      <c r="U4614" t="s">
        <v>8531</v>
      </c>
      <c r="V4614">
        <v>0</v>
      </c>
      <c r="W4614">
        <v>0</v>
      </c>
      <c r="X4614">
        <v>0</v>
      </c>
      <c r="Y4614">
        <v>0</v>
      </c>
      <c r="Z4614">
        <v>0</v>
      </c>
      <c r="AA4614">
        <v>0</v>
      </c>
      <c r="AB4614">
        <v>1</v>
      </c>
      <c r="AC4614">
        <v>0</v>
      </c>
      <c r="AD4614">
        <v>1</v>
      </c>
      <c r="AE4614">
        <v>0</v>
      </c>
      <c r="AF4614">
        <v>0</v>
      </c>
      <c r="AG4614">
        <v>0</v>
      </c>
      <c r="AH4614">
        <v>0</v>
      </c>
      <c r="AI4614">
        <v>0</v>
      </c>
      <c r="AK4614">
        <v>0</v>
      </c>
      <c r="AM4614">
        <v>0</v>
      </c>
      <c r="AN4614">
        <v>0</v>
      </c>
      <c r="AO4614">
        <v>0</v>
      </c>
    </row>
    <row r="4615" spans="1:41" x14ac:dyDescent="0.55000000000000004">
      <c r="A4615" t="s">
        <v>8532</v>
      </c>
      <c r="B4615" s="1">
        <v>41335</v>
      </c>
      <c r="C4615">
        <v>9</v>
      </c>
      <c r="D4615">
        <v>3</v>
      </c>
      <c r="E4615" t="s">
        <v>67</v>
      </c>
      <c r="F4615">
        <v>2013</v>
      </c>
      <c r="G4615">
        <v>28</v>
      </c>
      <c r="H4615" t="s">
        <v>87</v>
      </c>
      <c r="I4615" t="s">
        <v>42</v>
      </c>
      <c r="J4615">
        <v>1</v>
      </c>
      <c r="K4615" t="s">
        <v>43</v>
      </c>
      <c r="L4615">
        <v>9</v>
      </c>
      <c r="M4615" t="s">
        <v>8533</v>
      </c>
      <c r="N4615" t="s">
        <v>8534</v>
      </c>
      <c r="O4615" t="s">
        <v>9648</v>
      </c>
      <c r="P4615" t="s">
        <v>3381</v>
      </c>
      <c r="Q4615" t="s">
        <v>33</v>
      </c>
      <c r="R4615" t="s">
        <v>8535</v>
      </c>
      <c r="S4615" t="s">
        <v>33</v>
      </c>
      <c r="T4615" t="s">
        <v>8536</v>
      </c>
      <c r="U4615" t="s">
        <v>8537</v>
      </c>
      <c r="V4615">
        <v>1</v>
      </c>
      <c r="W4615">
        <v>0</v>
      </c>
      <c r="X4615">
        <v>0</v>
      </c>
      <c r="Y4615">
        <v>0</v>
      </c>
      <c r="Z4615">
        <v>0</v>
      </c>
      <c r="AA4615">
        <v>0</v>
      </c>
      <c r="AB4615">
        <v>0</v>
      </c>
      <c r="AC4615">
        <v>0</v>
      </c>
      <c r="AD4615">
        <v>0</v>
      </c>
      <c r="AE4615">
        <v>0</v>
      </c>
      <c r="AF4615">
        <v>0</v>
      </c>
      <c r="AG4615">
        <v>0</v>
      </c>
      <c r="AH4615">
        <v>0</v>
      </c>
      <c r="AI4615">
        <v>0</v>
      </c>
      <c r="AK4615">
        <v>0</v>
      </c>
      <c r="AM4615">
        <v>0</v>
      </c>
      <c r="AN4615">
        <v>0</v>
      </c>
      <c r="AO4615">
        <v>0</v>
      </c>
    </row>
    <row r="4616" spans="1:41" x14ac:dyDescent="0.55000000000000004">
      <c r="A4616" t="s">
        <v>8538</v>
      </c>
      <c r="B4616" s="1">
        <v>41530</v>
      </c>
      <c r="C4616">
        <v>37</v>
      </c>
      <c r="D4616">
        <v>9</v>
      </c>
      <c r="E4616" t="s">
        <v>51</v>
      </c>
      <c r="F4616">
        <v>2013</v>
      </c>
      <c r="G4616">
        <v>58</v>
      </c>
      <c r="H4616" t="s">
        <v>115</v>
      </c>
      <c r="I4616" t="s">
        <v>53</v>
      </c>
      <c r="J4616">
        <v>0</v>
      </c>
      <c r="K4616" t="s">
        <v>43</v>
      </c>
      <c r="L4616">
        <v>9</v>
      </c>
      <c r="M4616" t="s">
        <v>8533</v>
      </c>
      <c r="N4616" t="s">
        <v>8534</v>
      </c>
      <c r="O4616" t="s">
        <v>9648</v>
      </c>
      <c r="P4616" t="s">
        <v>3381</v>
      </c>
      <c r="Q4616" t="s">
        <v>47</v>
      </c>
      <c r="S4616" t="s">
        <v>47</v>
      </c>
      <c r="T4616" t="s">
        <v>63</v>
      </c>
      <c r="U4616" t="s">
        <v>8539</v>
      </c>
      <c r="V4616">
        <v>0</v>
      </c>
      <c r="W4616">
        <v>0</v>
      </c>
      <c r="X4616">
        <v>0</v>
      </c>
      <c r="Y4616">
        <v>0</v>
      </c>
      <c r="Z4616">
        <v>0</v>
      </c>
      <c r="AA4616">
        <v>0</v>
      </c>
      <c r="AB4616">
        <v>0</v>
      </c>
      <c r="AC4616">
        <v>0</v>
      </c>
      <c r="AD4616">
        <v>1</v>
      </c>
      <c r="AE4616">
        <v>1</v>
      </c>
      <c r="AF4616">
        <v>0</v>
      </c>
      <c r="AG4616">
        <v>0</v>
      </c>
      <c r="AH4616">
        <v>0</v>
      </c>
      <c r="AI4616">
        <v>0</v>
      </c>
      <c r="AK4616">
        <v>0</v>
      </c>
      <c r="AM4616">
        <v>1</v>
      </c>
      <c r="AN4616">
        <v>0</v>
      </c>
      <c r="AO4616">
        <v>1</v>
      </c>
    </row>
    <row r="4617" spans="1:41" x14ac:dyDescent="0.55000000000000004">
      <c r="A4617" t="s">
        <v>8540</v>
      </c>
      <c r="B4617" s="1">
        <v>42844</v>
      </c>
      <c r="C4617">
        <v>16</v>
      </c>
      <c r="D4617">
        <v>4</v>
      </c>
      <c r="E4617" t="s">
        <v>91</v>
      </c>
      <c r="F4617">
        <v>2017</v>
      </c>
      <c r="G4617">
        <v>49</v>
      </c>
      <c r="H4617" t="s">
        <v>52</v>
      </c>
      <c r="I4617" t="s">
        <v>42</v>
      </c>
      <c r="J4617">
        <v>1</v>
      </c>
      <c r="K4617" t="s">
        <v>43</v>
      </c>
      <c r="L4617">
        <v>9</v>
      </c>
      <c r="M4617" t="s">
        <v>8533</v>
      </c>
      <c r="N4617" t="s">
        <v>8534</v>
      </c>
      <c r="O4617" t="s">
        <v>9648</v>
      </c>
      <c r="P4617" t="s">
        <v>3381</v>
      </c>
      <c r="Q4617" t="s">
        <v>47</v>
      </c>
      <c r="S4617" t="s">
        <v>47</v>
      </c>
      <c r="T4617" t="s">
        <v>48</v>
      </c>
      <c r="U4617" t="s">
        <v>8541</v>
      </c>
      <c r="V4617">
        <v>1</v>
      </c>
      <c r="W4617">
        <v>0</v>
      </c>
      <c r="X4617">
        <v>0</v>
      </c>
      <c r="Y4617">
        <v>0</v>
      </c>
      <c r="Z4617">
        <v>0</v>
      </c>
      <c r="AA4617">
        <v>1</v>
      </c>
      <c r="AB4617">
        <v>1</v>
      </c>
      <c r="AC4617">
        <v>0</v>
      </c>
      <c r="AD4617">
        <v>1</v>
      </c>
      <c r="AE4617">
        <v>0</v>
      </c>
      <c r="AF4617">
        <v>0</v>
      </c>
      <c r="AG4617">
        <v>0</v>
      </c>
      <c r="AH4617">
        <v>0</v>
      </c>
      <c r="AI4617">
        <v>0</v>
      </c>
      <c r="AK4617">
        <v>0</v>
      </c>
      <c r="AM4617">
        <v>1</v>
      </c>
      <c r="AN4617">
        <v>0</v>
      </c>
      <c r="AO4617">
        <v>1</v>
      </c>
    </row>
    <row r="4618" spans="1:41" x14ac:dyDescent="0.55000000000000004">
      <c r="A4618" t="s">
        <v>8542</v>
      </c>
      <c r="B4618" s="1">
        <v>43169</v>
      </c>
      <c r="C4618">
        <v>10</v>
      </c>
      <c r="D4618">
        <v>3</v>
      </c>
      <c r="E4618" t="s">
        <v>67</v>
      </c>
      <c r="F4618">
        <v>2018</v>
      </c>
      <c r="G4618">
        <v>23</v>
      </c>
      <c r="H4618" t="s">
        <v>62</v>
      </c>
      <c r="I4618" t="s">
        <v>42</v>
      </c>
      <c r="J4618">
        <v>1</v>
      </c>
      <c r="K4618" t="s">
        <v>43</v>
      </c>
      <c r="L4618">
        <v>9</v>
      </c>
      <c r="M4618" t="s">
        <v>8533</v>
      </c>
      <c r="N4618" t="s">
        <v>8534</v>
      </c>
      <c r="O4618" t="s">
        <v>9648</v>
      </c>
      <c r="P4618" t="s">
        <v>3381</v>
      </c>
      <c r="Q4618" t="s">
        <v>47</v>
      </c>
      <c r="S4618" t="s">
        <v>47</v>
      </c>
      <c r="T4618" t="s">
        <v>63</v>
      </c>
      <c r="U4618" t="s">
        <v>671</v>
      </c>
      <c r="V4618">
        <v>1</v>
      </c>
      <c r="W4618">
        <v>0</v>
      </c>
      <c r="X4618">
        <v>1</v>
      </c>
      <c r="Y4618">
        <v>0</v>
      </c>
      <c r="Z4618">
        <v>0</v>
      </c>
      <c r="AA4618">
        <v>0</v>
      </c>
      <c r="AB4618">
        <v>0</v>
      </c>
      <c r="AC4618">
        <v>0</v>
      </c>
      <c r="AD4618">
        <v>0</v>
      </c>
      <c r="AE4618">
        <v>0</v>
      </c>
      <c r="AF4618">
        <v>0</v>
      </c>
      <c r="AG4618">
        <v>0</v>
      </c>
      <c r="AH4618">
        <v>0</v>
      </c>
      <c r="AI4618">
        <v>0</v>
      </c>
      <c r="AK4618">
        <v>0</v>
      </c>
      <c r="AL4618" t="s">
        <v>65</v>
      </c>
      <c r="AM4618">
        <v>0</v>
      </c>
      <c r="AN4618">
        <v>1</v>
      </c>
      <c r="AO4618">
        <v>1</v>
      </c>
    </row>
    <row r="4619" spans="1:41" x14ac:dyDescent="0.55000000000000004">
      <c r="A4619" t="s">
        <v>8543</v>
      </c>
      <c r="B4619" s="1">
        <v>41336</v>
      </c>
      <c r="C4619">
        <v>9</v>
      </c>
      <c r="D4619">
        <v>3</v>
      </c>
      <c r="E4619" t="s">
        <v>67</v>
      </c>
      <c r="F4619">
        <v>2013</v>
      </c>
      <c r="G4619">
        <v>24</v>
      </c>
      <c r="H4619" t="s">
        <v>62</v>
      </c>
      <c r="I4619" t="s">
        <v>42</v>
      </c>
      <c r="J4619">
        <v>1</v>
      </c>
      <c r="K4619" t="s">
        <v>43</v>
      </c>
      <c r="L4619">
        <v>9</v>
      </c>
      <c r="M4619" t="s">
        <v>8544</v>
      </c>
      <c r="N4619" t="s">
        <v>8545</v>
      </c>
      <c r="O4619" t="s">
        <v>9648</v>
      </c>
      <c r="P4619" t="s">
        <v>6032</v>
      </c>
      <c r="Q4619" t="s">
        <v>47</v>
      </c>
      <c r="S4619" t="s">
        <v>47</v>
      </c>
      <c r="T4619" t="s">
        <v>8546</v>
      </c>
      <c r="U4619" t="s">
        <v>8547</v>
      </c>
      <c r="V4619">
        <v>0</v>
      </c>
      <c r="W4619">
        <v>1</v>
      </c>
      <c r="X4619">
        <v>0</v>
      </c>
      <c r="Y4619">
        <v>0</v>
      </c>
      <c r="Z4619">
        <v>1</v>
      </c>
      <c r="AA4619">
        <v>0</v>
      </c>
      <c r="AB4619">
        <v>0</v>
      </c>
      <c r="AC4619">
        <v>0</v>
      </c>
      <c r="AD4619">
        <v>0</v>
      </c>
      <c r="AE4619">
        <v>0</v>
      </c>
      <c r="AF4619">
        <v>0</v>
      </c>
      <c r="AG4619">
        <v>0</v>
      </c>
      <c r="AH4619">
        <v>0</v>
      </c>
      <c r="AI4619">
        <v>0</v>
      </c>
      <c r="AK4619">
        <v>0</v>
      </c>
      <c r="AM4619">
        <v>1</v>
      </c>
      <c r="AN4619">
        <v>0</v>
      </c>
      <c r="AO4619">
        <v>1</v>
      </c>
    </row>
    <row r="4620" spans="1:41" x14ac:dyDescent="0.55000000000000004">
      <c r="A4620" t="s">
        <v>8548</v>
      </c>
      <c r="B4620" s="1">
        <v>41350</v>
      </c>
      <c r="C4620">
        <v>11</v>
      </c>
      <c r="D4620">
        <v>3</v>
      </c>
      <c r="E4620" t="s">
        <v>67</v>
      </c>
      <c r="F4620">
        <v>2013</v>
      </c>
      <c r="G4620">
        <v>53</v>
      </c>
      <c r="H4620" t="s">
        <v>52</v>
      </c>
      <c r="I4620" t="s">
        <v>42</v>
      </c>
      <c r="J4620">
        <v>1</v>
      </c>
      <c r="K4620" t="s">
        <v>43</v>
      </c>
      <c r="L4620">
        <v>9</v>
      </c>
      <c r="M4620" t="s">
        <v>8549</v>
      </c>
      <c r="N4620" t="s">
        <v>8550</v>
      </c>
      <c r="O4620" t="s">
        <v>9648</v>
      </c>
      <c r="P4620" t="s">
        <v>2410</v>
      </c>
      <c r="Q4620" t="s">
        <v>47</v>
      </c>
      <c r="S4620" t="s">
        <v>47</v>
      </c>
      <c r="T4620" t="s">
        <v>84</v>
      </c>
      <c r="U4620" t="s">
        <v>773</v>
      </c>
      <c r="V4620">
        <v>0</v>
      </c>
      <c r="W4620">
        <v>0</v>
      </c>
      <c r="X4620">
        <v>0</v>
      </c>
      <c r="Y4620">
        <v>0</v>
      </c>
      <c r="Z4620">
        <v>0</v>
      </c>
      <c r="AA4620">
        <v>0</v>
      </c>
      <c r="AB4620">
        <v>0</v>
      </c>
      <c r="AC4620">
        <v>0</v>
      </c>
      <c r="AD4620">
        <v>0</v>
      </c>
      <c r="AE4620">
        <v>1</v>
      </c>
      <c r="AF4620">
        <v>0</v>
      </c>
      <c r="AG4620">
        <v>0</v>
      </c>
      <c r="AH4620">
        <v>0</v>
      </c>
      <c r="AI4620">
        <v>0</v>
      </c>
      <c r="AK4620">
        <v>0</v>
      </c>
      <c r="AM4620">
        <v>1</v>
      </c>
      <c r="AN4620">
        <v>0</v>
      </c>
      <c r="AO4620">
        <v>1</v>
      </c>
    </row>
    <row r="4621" spans="1:41" x14ac:dyDescent="0.55000000000000004">
      <c r="A4621" t="s">
        <v>8551</v>
      </c>
      <c r="B4621" s="1">
        <v>41702</v>
      </c>
      <c r="C4621">
        <v>10</v>
      </c>
      <c r="D4621">
        <v>3</v>
      </c>
      <c r="E4621" t="s">
        <v>67</v>
      </c>
      <c r="F4621">
        <v>2014</v>
      </c>
      <c r="G4621">
        <v>51</v>
      </c>
      <c r="H4621" t="s">
        <v>52</v>
      </c>
      <c r="I4621" t="s">
        <v>53</v>
      </c>
      <c r="J4621">
        <v>0</v>
      </c>
      <c r="K4621" t="s">
        <v>43</v>
      </c>
      <c r="L4621">
        <v>9</v>
      </c>
      <c r="M4621" t="s">
        <v>8549</v>
      </c>
      <c r="N4621" t="s">
        <v>8550</v>
      </c>
      <c r="O4621" t="s">
        <v>9648</v>
      </c>
      <c r="P4621" t="s">
        <v>2410</v>
      </c>
      <c r="Q4621" t="s">
        <v>47</v>
      </c>
      <c r="U4621" t="s">
        <v>8552</v>
      </c>
      <c r="V4621">
        <v>0</v>
      </c>
      <c r="W4621">
        <v>0</v>
      </c>
      <c r="X4621">
        <v>0</v>
      </c>
      <c r="Y4621">
        <v>0</v>
      </c>
      <c r="Z4621">
        <v>1</v>
      </c>
      <c r="AA4621">
        <v>0</v>
      </c>
      <c r="AB4621">
        <v>0</v>
      </c>
      <c r="AC4621">
        <v>0</v>
      </c>
      <c r="AD4621">
        <v>0</v>
      </c>
      <c r="AE4621">
        <v>0</v>
      </c>
      <c r="AF4621">
        <v>1</v>
      </c>
      <c r="AG4621">
        <v>0</v>
      </c>
      <c r="AH4621">
        <v>0</v>
      </c>
      <c r="AI4621">
        <v>0</v>
      </c>
      <c r="AJ4621" t="s">
        <v>1525</v>
      </c>
      <c r="AK4621">
        <v>0</v>
      </c>
      <c r="AM4621">
        <v>1</v>
      </c>
      <c r="AN4621">
        <v>0</v>
      </c>
      <c r="AO4621">
        <v>1</v>
      </c>
    </row>
    <row r="4622" spans="1:41" x14ac:dyDescent="0.55000000000000004">
      <c r="A4622" t="s">
        <v>8553</v>
      </c>
      <c r="B4622" s="1">
        <v>42197</v>
      </c>
      <c r="C4622">
        <v>28</v>
      </c>
      <c r="D4622">
        <v>7</v>
      </c>
      <c r="E4622" t="s">
        <v>105</v>
      </c>
      <c r="F4622">
        <v>2015</v>
      </c>
      <c r="G4622">
        <v>31</v>
      </c>
      <c r="H4622" t="s">
        <v>87</v>
      </c>
      <c r="I4622" t="s">
        <v>42</v>
      </c>
      <c r="J4622">
        <v>1</v>
      </c>
      <c r="K4622" t="s">
        <v>43</v>
      </c>
      <c r="L4622">
        <v>9</v>
      </c>
      <c r="M4622" t="s">
        <v>8549</v>
      </c>
      <c r="N4622" t="s">
        <v>8550</v>
      </c>
      <c r="O4622" t="s">
        <v>9648</v>
      </c>
      <c r="P4622" t="s">
        <v>2410</v>
      </c>
      <c r="Q4622" t="s">
        <v>33</v>
      </c>
      <c r="S4622" t="s">
        <v>47</v>
      </c>
      <c r="U4622" t="s">
        <v>8554</v>
      </c>
      <c r="V4622">
        <v>1</v>
      </c>
      <c r="W4622">
        <v>0</v>
      </c>
      <c r="X4622">
        <v>1</v>
      </c>
      <c r="Y4622">
        <v>0</v>
      </c>
      <c r="Z4622">
        <v>0</v>
      </c>
      <c r="AA4622">
        <v>0</v>
      </c>
      <c r="AB4622">
        <v>0</v>
      </c>
      <c r="AC4622">
        <v>0</v>
      </c>
      <c r="AD4622">
        <v>1</v>
      </c>
      <c r="AE4622">
        <v>0</v>
      </c>
      <c r="AF4622">
        <v>0</v>
      </c>
      <c r="AG4622">
        <v>0</v>
      </c>
      <c r="AH4622">
        <v>0</v>
      </c>
      <c r="AI4622">
        <v>0</v>
      </c>
      <c r="AK4622">
        <v>0</v>
      </c>
      <c r="AL4622" t="s">
        <v>65</v>
      </c>
      <c r="AM4622">
        <v>0</v>
      </c>
      <c r="AN4622">
        <v>1</v>
      </c>
      <c r="AO4622">
        <v>1</v>
      </c>
    </row>
    <row r="4623" spans="1:41" x14ac:dyDescent="0.55000000000000004">
      <c r="A4623" t="s">
        <v>8555</v>
      </c>
      <c r="B4623" s="1">
        <v>42211</v>
      </c>
      <c r="C4623">
        <v>30</v>
      </c>
      <c r="D4623">
        <v>7</v>
      </c>
      <c r="E4623" t="s">
        <v>105</v>
      </c>
      <c r="F4623">
        <v>2015</v>
      </c>
      <c r="G4623">
        <v>31</v>
      </c>
      <c r="H4623" t="s">
        <v>87</v>
      </c>
      <c r="I4623" t="s">
        <v>42</v>
      </c>
      <c r="J4623">
        <v>1</v>
      </c>
      <c r="K4623" t="s">
        <v>43</v>
      </c>
      <c r="L4623">
        <v>9</v>
      </c>
      <c r="M4623" t="s">
        <v>8549</v>
      </c>
      <c r="N4623" t="s">
        <v>8550</v>
      </c>
      <c r="O4623" t="s">
        <v>9648</v>
      </c>
      <c r="P4623" t="s">
        <v>2410</v>
      </c>
      <c r="Q4623" t="s">
        <v>47</v>
      </c>
      <c r="S4623" t="s">
        <v>47</v>
      </c>
      <c r="U4623" t="s">
        <v>4539</v>
      </c>
      <c r="V4623">
        <v>1</v>
      </c>
      <c r="W4623">
        <v>0</v>
      </c>
      <c r="X4623">
        <v>0</v>
      </c>
      <c r="Y4623">
        <v>0</v>
      </c>
      <c r="Z4623">
        <v>0</v>
      </c>
      <c r="AA4623">
        <v>0</v>
      </c>
      <c r="AB4623">
        <v>1</v>
      </c>
      <c r="AC4623">
        <v>0</v>
      </c>
      <c r="AD4623">
        <v>0</v>
      </c>
      <c r="AE4623">
        <v>0</v>
      </c>
      <c r="AF4623">
        <v>0</v>
      </c>
      <c r="AG4623">
        <v>0</v>
      </c>
      <c r="AH4623">
        <v>0</v>
      </c>
      <c r="AI4623">
        <v>0</v>
      </c>
      <c r="AK4623">
        <v>0</v>
      </c>
      <c r="AL4623" t="s">
        <v>65</v>
      </c>
      <c r="AM4623">
        <v>0</v>
      </c>
      <c r="AN4623">
        <v>0</v>
      </c>
      <c r="AO4623">
        <v>0</v>
      </c>
    </row>
    <row r="4624" spans="1:41" x14ac:dyDescent="0.55000000000000004">
      <c r="A4624" t="s">
        <v>8556</v>
      </c>
      <c r="B4624" s="1">
        <v>42293</v>
      </c>
      <c r="C4624">
        <v>42</v>
      </c>
      <c r="D4624">
        <v>10</v>
      </c>
      <c r="E4624" t="s">
        <v>114</v>
      </c>
      <c r="F4624">
        <v>2015</v>
      </c>
      <c r="G4624">
        <v>62</v>
      </c>
      <c r="H4624" t="s">
        <v>115</v>
      </c>
      <c r="I4624" t="s">
        <v>42</v>
      </c>
      <c r="J4624">
        <v>1</v>
      </c>
      <c r="K4624" t="s">
        <v>43</v>
      </c>
      <c r="L4624">
        <v>9</v>
      </c>
      <c r="M4624" t="s">
        <v>8549</v>
      </c>
      <c r="N4624" t="s">
        <v>8550</v>
      </c>
      <c r="O4624" t="s">
        <v>9648</v>
      </c>
      <c r="P4624" t="s">
        <v>2410</v>
      </c>
      <c r="Q4624" t="s">
        <v>47</v>
      </c>
      <c r="S4624" t="s">
        <v>47</v>
      </c>
      <c r="U4624" t="s">
        <v>8557</v>
      </c>
      <c r="V4624">
        <v>0</v>
      </c>
      <c r="W4624">
        <v>0</v>
      </c>
      <c r="X4624">
        <v>0</v>
      </c>
      <c r="Y4624">
        <v>0</v>
      </c>
      <c r="Z4624">
        <v>0</v>
      </c>
      <c r="AA4624">
        <v>0</v>
      </c>
      <c r="AB4624">
        <v>0</v>
      </c>
      <c r="AC4624">
        <v>0</v>
      </c>
      <c r="AD4624">
        <v>1</v>
      </c>
      <c r="AE4624">
        <v>1</v>
      </c>
      <c r="AF4624">
        <v>0</v>
      </c>
      <c r="AG4624">
        <v>0</v>
      </c>
      <c r="AH4624">
        <v>0</v>
      </c>
      <c r="AI4624">
        <v>0</v>
      </c>
      <c r="AJ4624" t="s">
        <v>8558</v>
      </c>
      <c r="AK4624">
        <v>0</v>
      </c>
      <c r="AL4624" t="s">
        <v>65</v>
      </c>
      <c r="AM4624">
        <v>1</v>
      </c>
      <c r="AN4624">
        <v>0</v>
      </c>
      <c r="AO4624">
        <v>1</v>
      </c>
    </row>
    <row r="4625" spans="1:41" x14ac:dyDescent="0.55000000000000004">
      <c r="A4625" t="s">
        <v>8559</v>
      </c>
      <c r="B4625" s="1">
        <v>42387</v>
      </c>
      <c r="C4625">
        <v>3</v>
      </c>
      <c r="D4625">
        <v>1</v>
      </c>
      <c r="E4625" t="s">
        <v>40</v>
      </c>
      <c r="F4625">
        <v>2016</v>
      </c>
      <c r="G4625">
        <v>55</v>
      </c>
      <c r="H4625" t="s">
        <v>115</v>
      </c>
      <c r="I4625" t="s">
        <v>53</v>
      </c>
      <c r="J4625">
        <v>0</v>
      </c>
      <c r="K4625" t="s">
        <v>43</v>
      </c>
      <c r="L4625">
        <v>9</v>
      </c>
      <c r="M4625" t="s">
        <v>8549</v>
      </c>
      <c r="N4625" t="s">
        <v>8550</v>
      </c>
      <c r="O4625" t="s">
        <v>9648</v>
      </c>
      <c r="P4625" t="s">
        <v>2410</v>
      </c>
      <c r="Q4625" t="s">
        <v>47</v>
      </c>
      <c r="S4625" t="s">
        <v>47</v>
      </c>
      <c r="T4625" t="s">
        <v>63</v>
      </c>
      <c r="U4625" t="s">
        <v>8560</v>
      </c>
      <c r="V4625">
        <v>0</v>
      </c>
      <c r="W4625">
        <v>0</v>
      </c>
      <c r="X4625">
        <v>1</v>
      </c>
      <c r="Y4625">
        <v>0</v>
      </c>
      <c r="Z4625">
        <v>0</v>
      </c>
      <c r="AA4625">
        <v>0</v>
      </c>
      <c r="AB4625">
        <v>0</v>
      </c>
      <c r="AC4625">
        <v>0</v>
      </c>
      <c r="AD4625">
        <v>0</v>
      </c>
      <c r="AE4625">
        <v>0</v>
      </c>
      <c r="AF4625">
        <v>0</v>
      </c>
      <c r="AG4625">
        <v>0</v>
      </c>
      <c r="AH4625">
        <v>0</v>
      </c>
      <c r="AI4625">
        <v>0</v>
      </c>
      <c r="AK4625">
        <v>0</v>
      </c>
      <c r="AL4625" t="s">
        <v>65</v>
      </c>
      <c r="AM4625">
        <v>0</v>
      </c>
      <c r="AN4625">
        <v>1</v>
      </c>
      <c r="AO4625">
        <v>1</v>
      </c>
    </row>
    <row r="4626" spans="1:41" x14ac:dyDescent="0.55000000000000004">
      <c r="A4626" t="s">
        <v>8561</v>
      </c>
      <c r="B4626" s="1">
        <v>42518</v>
      </c>
      <c r="C4626">
        <v>21</v>
      </c>
      <c r="D4626">
        <v>5</v>
      </c>
      <c r="E4626" t="s">
        <v>76</v>
      </c>
      <c r="F4626">
        <v>2016</v>
      </c>
      <c r="G4626">
        <v>63</v>
      </c>
      <c r="H4626" t="s">
        <v>115</v>
      </c>
      <c r="I4626" t="s">
        <v>42</v>
      </c>
      <c r="J4626">
        <v>1</v>
      </c>
      <c r="K4626" t="s">
        <v>43</v>
      </c>
      <c r="L4626">
        <v>9</v>
      </c>
      <c r="M4626" t="s">
        <v>8549</v>
      </c>
      <c r="N4626" t="s">
        <v>8550</v>
      </c>
      <c r="O4626" t="s">
        <v>9648</v>
      </c>
      <c r="P4626" t="s">
        <v>2410</v>
      </c>
      <c r="Q4626" t="s">
        <v>47</v>
      </c>
      <c r="S4626" t="s">
        <v>47</v>
      </c>
      <c r="T4626" t="s">
        <v>70</v>
      </c>
      <c r="U4626" t="s">
        <v>8562</v>
      </c>
      <c r="V4626">
        <v>1</v>
      </c>
      <c r="W4626">
        <v>0</v>
      </c>
      <c r="X4626">
        <v>0</v>
      </c>
      <c r="Y4626">
        <v>0</v>
      </c>
      <c r="Z4626">
        <v>0</v>
      </c>
      <c r="AA4626">
        <v>0</v>
      </c>
      <c r="AB4626">
        <v>1</v>
      </c>
      <c r="AC4626">
        <v>0</v>
      </c>
      <c r="AD4626">
        <v>1</v>
      </c>
      <c r="AE4626">
        <v>0</v>
      </c>
      <c r="AF4626">
        <v>0</v>
      </c>
      <c r="AG4626">
        <v>0</v>
      </c>
      <c r="AH4626">
        <v>0</v>
      </c>
      <c r="AI4626">
        <v>0</v>
      </c>
      <c r="AK4626">
        <v>0</v>
      </c>
      <c r="AL4626" t="s">
        <v>65</v>
      </c>
      <c r="AM4626">
        <v>0</v>
      </c>
      <c r="AN4626">
        <v>0</v>
      </c>
      <c r="AO4626">
        <v>0</v>
      </c>
    </row>
    <row r="4627" spans="1:41" x14ac:dyDescent="0.55000000000000004">
      <c r="A4627" t="s">
        <v>8563</v>
      </c>
      <c r="B4627" s="1">
        <v>42783</v>
      </c>
      <c r="C4627">
        <v>7</v>
      </c>
      <c r="D4627">
        <v>2</v>
      </c>
      <c r="E4627" t="s">
        <v>61</v>
      </c>
      <c r="F4627">
        <v>2017</v>
      </c>
      <c r="G4627">
        <v>40</v>
      </c>
      <c r="H4627" t="s">
        <v>41</v>
      </c>
      <c r="I4627" t="s">
        <v>42</v>
      </c>
      <c r="J4627">
        <v>1</v>
      </c>
      <c r="K4627" t="s">
        <v>43</v>
      </c>
      <c r="L4627">
        <v>9</v>
      </c>
      <c r="M4627" t="s">
        <v>8549</v>
      </c>
      <c r="N4627" t="s">
        <v>8550</v>
      </c>
      <c r="O4627" t="s">
        <v>9648</v>
      </c>
      <c r="P4627" t="s">
        <v>2410</v>
      </c>
      <c r="Q4627" t="s">
        <v>47</v>
      </c>
      <c r="S4627" t="s">
        <v>47</v>
      </c>
      <c r="T4627" t="s">
        <v>73</v>
      </c>
      <c r="U4627" t="s">
        <v>8564</v>
      </c>
      <c r="V4627">
        <v>1</v>
      </c>
      <c r="W4627">
        <v>1</v>
      </c>
      <c r="X4627">
        <v>1</v>
      </c>
      <c r="Y4627">
        <v>0</v>
      </c>
      <c r="Z4627">
        <v>0</v>
      </c>
      <c r="AA4627">
        <v>0</v>
      </c>
      <c r="AB4627">
        <v>0</v>
      </c>
      <c r="AC4627">
        <v>0</v>
      </c>
      <c r="AD4627">
        <v>0</v>
      </c>
      <c r="AE4627">
        <v>0</v>
      </c>
      <c r="AF4627">
        <v>0</v>
      </c>
      <c r="AG4627">
        <v>0</v>
      </c>
      <c r="AH4627">
        <v>0</v>
      </c>
      <c r="AI4627">
        <v>0</v>
      </c>
      <c r="AK4627">
        <v>0</v>
      </c>
      <c r="AM4627">
        <v>0</v>
      </c>
      <c r="AN4627">
        <v>1</v>
      </c>
      <c r="AO4627">
        <v>1</v>
      </c>
    </row>
    <row r="4628" spans="1:41" x14ac:dyDescent="0.55000000000000004">
      <c r="A4628" t="s">
        <v>8565</v>
      </c>
      <c r="B4628" s="1">
        <v>42814</v>
      </c>
      <c r="C4628">
        <v>12</v>
      </c>
      <c r="D4628">
        <v>3</v>
      </c>
      <c r="E4628" t="s">
        <v>67</v>
      </c>
      <c r="F4628">
        <v>2017</v>
      </c>
      <c r="G4628">
        <v>30</v>
      </c>
      <c r="H4628" t="s">
        <v>87</v>
      </c>
      <c r="I4628" t="s">
        <v>42</v>
      </c>
      <c r="J4628">
        <v>1</v>
      </c>
      <c r="K4628" t="s">
        <v>43</v>
      </c>
      <c r="L4628">
        <v>9</v>
      </c>
      <c r="M4628" t="s">
        <v>8549</v>
      </c>
      <c r="N4628" t="s">
        <v>8550</v>
      </c>
      <c r="O4628" t="s">
        <v>9648</v>
      </c>
      <c r="P4628" t="s">
        <v>2410</v>
      </c>
      <c r="Q4628" t="s">
        <v>33</v>
      </c>
      <c r="R4628" t="s">
        <v>354</v>
      </c>
      <c r="S4628" t="s">
        <v>354</v>
      </c>
      <c r="T4628" t="s">
        <v>63</v>
      </c>
      <c r="U4628" t="s">
        <v>8566</v>
      </c>
      <c r="V4628">
        <v>1</v>
      </c>
      <c r="W4628">
        <v>0</v>
      </c>
      <c r="X4628">
        <v>1</v>
      </c>
      <c r="Y4628">
        <v>0</v>
      </c>
      <c r="Z4628">
        <v>0</v>
      </c>
      <c r="AA4628">
        <v>0</v>
      </c>
      <c r="AB4628">
        <v>0</v>
      </c>
      <c r="AC4628">
        <v>0</v>
      </c>
      <c r="AD4628">
        <v>1</v>
      </c>
      <c r="AE4628">
        <v>0</v>
      </c>
      <c r="AF4628">
        <v>0</v>
      </c>
      <c r="AG4628">
        <v>0</v>
      </c>
      <c r="AH4628">
        <v>0</v>
      </c>
      <c r="AI4628">
        <v>0</v>
      </c>
      <c r="AK4628">
        <v>0</v>
      </c>
      <c r="AM4628">
        <v>0</v>
      </c>
      <c r="AN4628">
        <v>1</v>
      </c>
      <c r="AO4628">
        <v>1</v>
      </c>
    </row>
    <row r="4629" spans="1:41" x14ac:dyDescent="0.55000000000000004">
      <c r="A4629" t="s">
        <v>8567</v>
      </c>
      <c r="B4629" s="1">
        <v>42890</v>
      </c>
      <c r="C4629">
        <v>22</v>
      </c>
      <c r="D4629">
        <v>6</v>
      </c>
      <c r="E4629" t="s">
        <v>101</v>
      </c>
      <c r="F4629">
        <v>2017</v>
      </c>
      <c r="G4629">
        <v>60</v>
      </c>
      <c r="H4629" t="s">
        <v>115</v>
      </c>
      <c r="I4629" t="s">
        <v>42</v>
      </c>
      <c r="J4629">
        <v>1</v>
      </c>
      <c r="K4629" t="s">
        <v>43</v>
      </c>
      <c r="L4629">
        <v>9</v>
      </c>
      <c r="M4629" t="s">
        <v>8549</v>
      </c>
      <c r="N4629" t="s">
        <v>8550</v>
      </c>
      <c r="O4629" t="s">
        <v>9648</v>
      </c>
      <c r="P4629" t="s">
        <v>2410</v>
      </c>
      <c r="Q4629" t="s">
        <v>47</v>
      </c>
      <c r="S4629" t="s">
        <v>47</v>
      </c>
      <c r="T4629" t="s">
        <v>314</v>
      </c>
      <c r="U4629" t="s">
        <v>1225</v>
      </c>
      <c r="V4629">
        <v>1</v>
      </c>
      <c r="W4629">
        <v>0</v>
      </c>
      <c r="X4629">
        <v>1</v>
      </c>
      <c r="Y4629">
        <v>0</v>
      </c>
      <c r="Z4629">
        <v>0</v>
      </c>
      <c r="AA4629">
        <v>0</v>
      </c>
      <c r="AB4629">
        <v>0</v>
      </c>
      <c r="AC4629">
        <v>0</v>
      </c>
      <c r="AD4629">
        <v>0</v>
      </c>
      <c r="AE4629">
        <v>0</v>
      </c>
      <c r="AF4629">
        <v>0</v>
      </c>
      <c r="AG4629">
        <v>0</v>
      </c>
      <c r="AH4629">
        <v>0</v>
      </c>
      <c r="AI4629">
        <v>0</v>
      </c>
      <c r="AK4629">
        <v>0</v>
      </c>
      <c r="AM4629">
        <v>0</v>
      </c>
      <c r="AN4629">
        <v>1</v>
      </c>
      <c r="AO4629">
        <v>1</v>
      </c>
    </row>
    <row r="4630" spans="1:41" x14ac:dyDescent="0.55000000000000004">
      <c r="A4630" t="s">
        <v>8568</v>
      </c>
      <c r="B4630" s="1">
        <v>42925</v>
      </c>
      <c r="C4630">
        <v>27</v>
      </c>
      <c r="D4630">
        <v>7</v>
      </c>
      <c r="E4630" t="s">
        <v>105</v>
      </c>
      <c r="F4630">
        <v>2017</v>
      </c>
      <c r="G4630">
        <v>29</v>
      </c>
      <c r="H4630" t="s">
        <v>87</v>
      </c>
      <c r="I4630" t="s">
        <v>42</v>
      </c>
      <c r="J4630">
        <v>1</v>
      </c>
      <c r="K4630" t="s">
        <v>43</v>
      </c>
      <c r="L4630">
        <v>9</v>
      </c>
      <c r="M4630" t="s">
        <v>8549</v>
      </c>
      <c r="N4630" t="s">
        <v>8550</v>
      </c>
      <c r="O4630" t="s">
        <v>9648</v>
      </c>
      <c r="P4630" t="s">
        <v>2410</v>
      </c>
      <c r="Q4630" t="s">
        <v>47</v>
      </c>
      <c r="S4630" t="s">
        <v>47</v>
      </c>
      <c r="T4630" t="s">
        <v>63</v>
      </c>
      <c r="U4630" t="s">
        <v>8569</v>
      </c>
      <c r="V4630">
        <v>1</v>
      </c>
      <c r="W4630">
        <v>1</v>
      </c>
      <c r="X4630">
        <v>1</v>
      </c>
      <c r="Y4630">
        <v>0</v>
      </c>
      <c r="Z4630">
        <v>0</v>
      </c>
      <c r="AA4630">
        <v>0</v>
      </c>
      <c r="AB4630">
        <v>0</v>
      </c>
      <c r="AC4630">
        <v>0</v>
      </c>
      <c r="AD4630">
        <v>1</v>
      </c>
      <c r="AE4630">
        <v>0</v>
      </c>
      <c r="AF4630">
        <v>0</v>
      </c>
      <c r="AG4630">
        <v>0</v>
      </c>
      <c r="AH4630">
        <v>0</v>
      </c>
      <c r="AI4630">
        <v>0</v>
      </c>
      <c r="AK4630">
        <v>0</v>
      </c>
      <c r="AM4630">
        <v>0</v>
      </c>
      <c r="AN4630">
        <v>1</v>
      </c>
      <c r="AO4630">
        <v>1</v>
      </c>
    </row>
    <row r="4631" spans="1:41" x14ac:dyDescent="0.55000000000000004">
      <c r="A4631" t="s">
        <v>8570</v>
      </c>
      <c r="B4631" s="1">
        <v>43229</v>
      </c>
      <c r="C4631">
        <v>19</v>
      </c>
      <c r="D4631">
        <v>5</v>
      </c>
      <c r="E4631" t="s">
        <v>76</v>
      </c>
      <c r="F4631">
        <v>2018</v>
      </c>
      <c r="G4631">
        <v>61</v>
      </c>
      <c r="H4631" t="s">
        <v>115</v>
      </c>
      <c r="I4631" t="s">
        <v>42</v>
      </c>
      <c r="J4631">
        <v>1</v>
      </c>
      <c r="K4631" t="s">
        <v>43</v>
      </c>
      <c r="L4631">
        <v>9</v>
      </c>
      <c r="M4631" t="s">
        <v>8549</v>
      </c>
      <c r="N4631" t="s">
        <v>8550</v>
      </c>
      <c r="O4631" t="s">
        <v>9648</v>
      </c>
      <c r="P4631" t="s">
        <v>2410</v>
      </c>
      <c r="Q4631" t="s">
        <v>47</v>
      </c>
      <c r="S4631" t="s">
        <v>47</v>
      </c>
      <c r="T4631" t="s">
        <v>48</v>
      </c>
      <c r="U4631" t="s">
        <v>2979</v>
      </c>
      <c r="V4631">
        <v>1</v>
      </c>
      <c r="W4631">
        <v>1</v>
      </c>
      <c r="X4631">
        <v>1</v>
      </c>
      <c r="Y4631">
        <v>1</v>
      </c>
      <c r="Z4631">
        <v>0</v>
      </c>
      <c r="AA4631">
        <v>0</v>
      </c>
      <c r="AB4631">
        <v>0</v>
      </c>
      <c r="AC4631">
        <v>0</v>
      </c>
      <c r="AD4631">
        <v>0</v>
      </c>
      <c r="AE4631">
        <v>0</v>
      </c>
      <c r="AF4631">
        <v>0</v>
      </c>
      <c r="AG4631">
        <v>0</v>
      </c>
      <c r="AH4631">
        <v>0</v>
      </c>
      <c r="AI4631">
        <v>0</v>
      </c>
      <c r="AK4631">
        <v>0</v>
      </c>
      <c r="AL4631" t="s">
        <v>65</v>
      </c>
      <c r="AM4631">
        <v>0</v>
      </c>
      <c r="AN4631">
        <v>1</v>
      </c>
      <c r="AO4631">
        <v>1</v>
      </c>
    </row>
    <row r="4632" spans="1:41" x14ac:dyDescent="0.55000000000000004">
      <c r="A4632" t="s">
        <v>8571</v>
      </c>
      <c r="B4632" s="1">
        <v>43295</v>
      </c>
      <c r="C4632">
        <v>28</v>
      </c>
      <c r="D4632">
        <v>7</v>
      </c>
      <c r="E4632" t="s">
        <v>105</v>
      </c>
      <c r="F4632">
        <v>2018</v>
      </c>
      <c r="G4632">
        <v>66</v>
      </c>
      <c r="H4632" t="s">
        <v>196</v>
      </c>
      <c r="I4632" t="s">
        <v>53</v>
      </c>
      <c r="J4632">
        <v>0</v>
      </c>
      <c r="K4632" t="s">
        <v>43</v>
      </c>
      <c r="L4632">
        <v>9</v>
      </c>
      <c r="M4632" t="s">
        <v>8549</v>
      </c>
      <c r="N4632" t="s">
        <v>8550</v>
      </c>
      <c r="O4632" t="s">
        <v>9648</v>
      </c>
      <c r="P4632" t="s">
        <v>2410</v>
      </c>
      <c r="Q4632" t="s">
        <v>47</v>
      </c>
      <c r="S4632" t="s">
        <v>47</v>
      </c>
      <c r="T4632" t="s">
        <v>48</v>
      </c>
      <c r="U4632" t="s">
        <v>8572</v>
      </c>
      <c r="V4632">
        <v>1</v>
      </c>
      <c r="W4632">
        <v>0</v>
      </c>
      <c r="X4632">
        <v>0</v>
      </c>
      <c r="Y4632">
        <v>0</v>
      </c>
      <c r="Z4632">
        <v>0</v>
      </c>
      <c r="AA4632">
        <v>0</v>
      </c>
      <c r="AB4632">
        <v>0</v>
      </c>
      <c r="AC4632">
        <v>0</v>
      </c>
      <c r="AD4632">
        <v>1</v>
      </c>
      <c r="AE4632">
        <v>0</v>
      </c>
      <c r="AF4632">
        <v>0</v>
      </c>
      <c r="AG4632">
        <v>0</v>
      </c>
      <c r="AH4632">
        <v>0</v>
      </c>
      <c r="AI4632">
        <v>0</v>
      </c>
      <c r="AK4632">
        <v>0</v>
      </c>
      <c r="AL4632" t="s">
        <v>65</v>
      </c>
      <c r="AM4632">
        <v>0</v>
      </c>
      <c r="AN4632">
        <v>0</v>
      </c>
      <c r="AO4632">
        <v>0</v>
      </c>
    </row>
    <row r="4633" spans="1:41" x14ac:dyDescent="0.55000000000000004">
      <c r="A4633" t="s">
        <v>8573</v>
      </c>
      <c r="B4633" s="1">
        <v>43321</v>
      </c>
      <c r="C4633">
        <v>32</v>
      </c>
      <c r="D4633">
        <v>8</v>
      </c>
      <c r="E4633" t="s">
        <v>109</v>
      </c>
      <c r="F4633">
        <v>2018</v>
      </c>
      <c r="G4633">
        <v>51</v>
      </c>
      <c r="H4633" t="s">
        <v>52</v>
      </c>
      <c r="I4633" t="s">
        <v>42</v>
      </c>
      <c r="J4633">
        <v>1</v>
      </c>
      <c r="K4633" t="s">
        <v>43</v>
      </c>
      <c r="L4633">
        <v>9</v>
      </c>
      <c r="M4633" t="s">
        <v>8549</v>
      </c>
      <c r="N4633" t="s">
        <v>8550</v>
      </c>
      <c r="O4633" t="s">
        <v>9648</v>
      </c>
      <c r="P4633" t="s">
        <v>2410</v>
      </c>
      <c r="Q4633" t="s">
        <v>47</v>
      </c>
      <c r="S4633" t="s">
        <v>47</v>
      </c>
      <c r="T4633" t="s">
        <v>314</v>
      </c>
      <c r="U4633" t="s">
        <v>8574</v>
      </c>
      <c r="V4633">
        <v>1</v>
      </c>
      <c r="W4633">
        <v>0</v>
      </c>
      <c r="X4633">
        <v>0</v>
      </c>
      <c r="Y4633">
        <v>0</v>
      </c>
      <c r="Z4633">
        <v>0</v>
      </c>
      <c r="AA4633">
        <v>0</v>
      </c>
      <c r="AB4633">
        <v>0</v>
      </c>
      <c r="AC4633">
        <v>0</v>
      </c>
      <c r="AD4633">
        <v>0</v>
      </c>
      <c r="AE4633">
        <v>0</v>
      </c>
      <c r="AF4633">
        <v>0</v>
      </c>
      <c r="AG4633">
        <v>1</v>
      </c>
      <c r="AH4633">
        <v>0</v>
      </c>
      <c r="AI4633">
        <v>0</v>
      </c>
      <c r="AK4633">
        <v>0</v>
      </c>
      <c r="AL4633" t="s">
        <v>65</v>
      </c>
      <c r="AM4633">
        <v>0</v>
      </c>
      <c r="AN4633">
        <v>1</v>
      </c>
      <c r="AO4633">
        <v>1</v>
      </c>
    </row>
    <row r="4634" spans="1:41" x14ac:dyDescent="0.55000000000000004">
      <c r="A4634" t="s">
        <v>8575</v>
      </c>
      <c r="B4634" s="1">
        <v>43367</v>
      </c>
      <c r="C4634">
        <v>39</v>
      </c>
      <c r="D4634">
        <v>9</v>
      </c>
      <c r="E4634" t="s">
        <v>51</v>
      </c>
      <c r="F4634">
        <v>2018</v>
      </c>
      <c r="G4634">
        <v>54</v>
      </c>
      <c r="H4634" t="s">
        <v>52</v>
      </c>
      <c r="I4634" t="s">
        <v>42</v>
      </c>
      <c r="J4634">
        <v>1</v>
      </c>
      <c r="K4634" t="s">
        <v>43</v>
      </c>
      <c r="L4634">
        <v>9</v>
      </c>
      <c r="M4634" t="s">
        <v>8549</v>
      </c>
      <c r="N4634" t="s">
        <v>8550</v>
      </c>
      <c r="O4634" t="s">
        <v>9648</v>
      </c>
      <c r="P4634" t="s">
        <v>2410</v>
      </c>
      <c r="Q4634" t="s">
        <v>33</v>
      </c>
      <c r="S4634" t="s">
        <v>47</v>
      </c>
      <c r="T4634" t="s">
        <v>314</v>
      </c>
      <c r="U4634" t="s">
        <v>8576</v>
      </c>
      <c r="V4634">
        <v>1</v>
      </c>
      <c r="W4634">
        <v>0</v>
      </c>
      <c r="X4634">
        <v>1</v>
      </c>
      <c r="Y4634">
        <v>0</v>
      </c>
      <c r="Z4634">
        <v>0</v>
      </c>
      <c r="AA4634">
        <v>0</v>
      </c>
      <c r="AB4634">
        <v>0</v>
      </c>
      <c r="AC4634">
        <v>0</v>
      </c>
      <c r="AD4634">
        <v>1</v>
      </c>
      <c r="AE4634">
        <v>0</v>
      </c>
      <c r="AF4634">
        <v>0</v>
      </c>
      <c r="AG4634">
        <v>1</v>
      </c>
      <c r="AH4634">
        <v>0</v>
      </c>
      <c r="AI4634">
        <v>0</v>
      </c>
      <c r="AK4634">
        <v>0</v>
      </c>
      <c r="AL4634" t="s">
        <v>65</v>
      </c>
      <c r="AM4634">
        <v>0</v>
      </c>
      <c r="AN4634">
        <v>1</v>
      </c>
      <c r="AO4634">
        <v>1</v>
      </c>
    </row>
    <row r="4635" spans="1:41" x14ac:dyDescent="0.55000000000000004">
      <c r="A4635" t="s">
        <v>8577</v>
      </c>
      <c r="B4635" s="1">
        <v>41366</v>
      </c>
      <c r="C4635">
        <v>14</v>
      </c>
      <c r="D4635">
        <v>4</v>
      </c>
      <c r="E4635" t="s">
        <v>91</v>
      </c>
      <c r="F4635">
        <v>2013</v>
      </c>
      <c r="G4635">
        <v>45</v>
      </c>
      <c r="H4635" t="s">
        <v>52</v>
      </c>
      <c r="I4635" t="s">
        <v>53</v>
      </c>
      <c r="J4635">
        <v>0</v>
      </c>
      <c r="K4635" t="s">
        <v>43</v>
      </c>
      <c r="L4635">
        <v>9</v>
      </c>
      <c r="M4635" t="s">
        <v>8578</v>
      </c>
      <c r="N4635" t="s">
        <v>8579</v>
      </c>
      <c r="O4635" t="s">
        <v>9648</v>
      </c>
      <c r="P4635" t="s">
        <v>2410</v>
      </c>
      <c r="Q4635" t="s">
        <v>47</v>
      </c>
      <c r="S4635" t="s">
        <v>47</v>
      </c>
      <c r="T4635" t="s">
        <v>63</v>
      </c>
      <c r="U4635" t="s">
        <v>8580</v>
      </c>
      <c r="V4635">
        <v>1</v>
      </c>
      <c r="W4635">
        <v>1</v>
      </c>
      <c r="X4635">
        <v>0</v>
      </c>
      <c r="Y4635">
        <v>0</v>
      </c>
      <c r="Z4635">
        <v>0</v>
      </c>
      <c r="AA4635">
        <v>0</v>
      </c>
      <c r="AB4635">
        <v>0</v>
      </c>
      <c r="AC4635">
        <v>0</v>
      </c>
      <c r="AD4635">
        <v>0</v>
      </c>
      <c r="AE4635">
        <v>0</v>
      </c>
      <c r="AF4635">
        <v>0</v>
      </c>
      <c r="AG4635">
        <v>0</v>
      </c>
      <c r="AH4635">
        <v>0</v>
      </c>
      <c r="AI4635">
        <v>0</v>
      </c>
      <c r="AK4635">
        <v>0</v>
      </c>
      <c r="AM4635">
        <v>0</v>
      </c>
      <c r="AN4635">
        <v>0</v>
      </c>
      <c r="AO4635">
        <v>0</v>
      </c>
    </row>
    <row r="4636" spans="1:41" x14ac:dyDescent="0.55000000000000004">
      <c r="A4636" t="s">
        <v>8581</v>
      </c>
      <c r="B4636" s="1">
        <v>41742</v>
      </c>
      <c r="C4636">
        <v>15</v>
      </c>
      <c r="D4636">
        <v>4</v>
      </c>
      <c r="E4636" t="s">
        <v>91</v>
      </c>
      <c r="F4636">
        <v>2014</v>
      </c>
      <c r="G4636">
        <v>62</v>
      </c>
      <c r="H4636" t="s">
        <v>115</v>
      </c>
      <c r="I4636" t="s">
        <v>42</v>
      </c>
      <c r="J4636">
        <v>1</v>
      </c>
      <c r="K4636" t="s">
        <v>43</v>
      </c>
      <c r="L4636">
        <v>9</v>
      </c>
      <c r="M4636" t="s">
        <v>8578</v>
      </c>
      <c r="N4636" t="s">
        <v>8579</v>
      </c>
      <c r="O4636" t="s">
        <v>9648</v>
      </c>
      <c r="P4636" t="s">
        <v>2410</v>
      </c>
      <c r="Q4636" t="s">
        <v>47</v>
      </c>
      <c r="S4636" t="s">
        <v>47</v>
      </c>
      <c r="T4636" t="s">
        <v>48</v>
      </c>
      <c r="U4636" t="s">
        <v>2582</v>
      </c>
      <c r="V4636">
        <v>1</v>
      </c>
      <c r="W4636">
        <v>0</v>
      </c>
      <c r="X4636">
        <v>0</v>
      </c>
      <c r="Y4636">
        <v>0</v>
      </c>
      <c r="Z4636">
        <v>0</v>
      </c>
      <c r="AA4636">
        <v>0</v>
      </c>
      <c r="AB4636">
        <v>0</v>
      </c>
      <c r="AC4636">
        <v>0</v>
      </c>
      <c r="AD4636">
        <v>0</v>
      </c>
      <c r="AE4636">
        <v>1</v>
      </c>
      <c r="AF4636">
        <v>0</v>
      </c>
      <c r="AG4636">
        <v>0</v>
      </c>
      <c r="AH4636">
        <v>0</v>
      </c>
      <c r="AI4636">
        <v>0</v>
      </c>
      <c r="AK4636">
        <v>0</v>
      </c>
      <c r="AM4636">
        <v>1</v>
      </c>
      <c r="AN4636">
        <v>0</v>
      </c>
      <c r="AO4636">
        <v>1</v>
      </c>
    </row>
    <row r="4637" spans="1:41" x14ac:dyDescent="0.55000000000000004">
      <c r="A4637" t="s">
        <v>8582</v>
      </c>
      <c r="B4637" s="1">
        <v>41840</v>
      </c>
      <c r="C4637">
        <v>29</v>
      </c>
      <c r="D4637">
        <v>7</v>
      </c>
      <c r="E4637" t="s">
        <v>105</v>
      </c>
      <c r="F4637">
        <v>2014</v>
      </c>
      <c r="G4637">
        <v>41</v>
      </c>
      <c r="H4637" t="s">
        <v>41</v>
      </c>
      <c r="I4637" t="s">
        <v>42</v>
      </c>
      <c r="J4637">
        <v>1</v>
      </c>
      <c r="K4637" t="s">
        <v>43</v>
      </c>
      <c r="L4637">
        <v>9</v>
      </c>
      <c r="M4637" t="s">
        <v>8578</v>
      </c>
      <c r="N4637" t="s">
        <v>8579</v>
      </c>
      <c r="O4637" t="s">
        <v>9648</v>
      </c>
      <c r="P4637" t="s">
        <v>2410</v>
      </c>
      <c r="Q4637" t="s">
        <v>33</v>
      </c>
      <c r="R4637" t="s">
        <v>139</v>
      </c>
      <c r="S4637" t="s">
        <v>69</v>
      </c>
      <c r="T4637" t="s">
        <v>8583</v>
      </c>
      <c r="U4637" t="s">
        <v>8584</v>
      </c>
      <c r="V4637">
        <v>0</v>
      </c>
      <c r="W4637">
        <v>0</v>
      </c>
      <c r="X4637">
        <v>0</v>
      </c>
      <c r="Y4637">
        <v>0</v>
      </c>
      <c r="Z4637">
        <v>0</v>
      </c>
      <c r="AA4637">
        <v>1</v>
      </c>
      <c r="AB4637">
        <v>0</v>
      </c>
      <c r="AC4637">
        <v>0</v>
      </c>
      <c r="AD4637">
        <v>1</v>
      </c>
      <c r="AE4637">
        <v>0</v>
      </c>
      <c r="AF4637">
        <v>0</v>
      </c>
      <c r="AG4637">
        <v>0</v>
      </c>
      <c r="AH4637">
        <v>0</v>
      </c>
      <c r="AI4637">
        <v>0</v>
      </c>
      <c r="AK4637">
        <v>0</v>
      </c>
      <c r="AM4637">
        <v>1</v>
      </c>
      <c r="AN4637">
        <v>0</v>
      </c>
      <c r="AO4637">
        <v>1</v>
      </c>
    </row>
    <row r="4638" spans="1:41" x14ac:dyDescent="0.55000000000000004">
      <c r="A4638" t="s">
        <v>8585</v>
      </c>
      <c r="B4638" s="1">
        <v>42255</v>
      </c>
      <c r="C4638">
        <v>37</v>
      </c>
      <c r="D4638">
        <v>9</v>
      </c>
      <c r="E4638" t="s">
        <v>51</v>
      </c>
      <c r="F4638">
        <v>2015</v>
      </c>
      <c r="G4638">
        <v>43</v>
      </c>
      <c r="H4638" t="s">
        <v>41</v>
      </c>
      <c r="I4638" t="s">
        <v>42</v>
      </c>
      <c r="J4638">
        <v>1</v>
      </c>
      <c r="K4638" t="s">
        <v>43</v>
      </c>
      <c r="L4638">
        <v>9</v>
      </c>
      <c r="M4638" t="s">
        <v>8578</v>
      </c>
      <c r="N4638" t="s">
        <v>8579</v>
      </c>
      <c r="O4638" t="s">
        <v>9648</v>
      </c>
      <c r="P4638" t="s">
        <v>2410</v>
      </c>
      <c r="Q4638" t="s">
        <v>47</v>
      </c>
      <c r="S4638" t="s">
        <v>47</v>
      </c>
      <c r="U4638" t="s">
        <v>8586</v>
      </c>
      <c r="V4638">
        <v>0</v>
      </c>
      <c r="W4638">
        <v>0</v>
      </c>
      <c r="X4638">
        <v>0</v>
      </c>
      <c r="Y4638">
        <v>0</v>
      </c>
      <c r="Z4638">
        <v>0</v>
      </c>
      <c r="AA4638">
        <v>0</v>
      </c>
      <c r="AB4638">
        <v>1</v>
      </c>
      <c r="AC4638">
        <v>0</v>
      </c>
      <c r="AD4638">
        <v>1</v>
      </c>
      <c r="AE4638">
        <v>0</v>
      </c>
      <c r="AF4638">
        <v>0</v>
      </c>
      <c r="AG4638">
        <v>0</v>
      </c>
      <c r="AH4638">
        <v>0</v>
      </c>
      <c r="AI4638">
        <v>0</v>
      </c>
      <c r="AK4638">
        <v>0</v>
      </c>
      <c r="AM4638">
        <v>0</v>
      </c>
      <c r="AN4638">
        <v>0</v>
      </c>
      <c r="AO4638">
        <v>0</v>
      </c>
    </row>
    <row r="4639" spans="1:41" x14ac:dyDescent="0.55000000000000004">
      <c r="A4639" t="s">
        <v>8587</v>
      </c>
      <c r="B4639" s="1">
        <v>42766</v>
      </c>
      <c r="C4639">
        <v>5</v>
      </c>
      <c r="D4639">
        <v>1</v>
      </c>
      <c r="E4639" t="s">
        <v>40</v>
      </c>
      <c r="F4639">
        <v>2017</v>
      </c>
      <c r="G4639">
        <v>30</v>
      </c>
      <c r="H4639" t="s">
        <v>87</v>
      </c>
      <c r="I4639" t="s">
        <v>42</v>
      </c>
      <c r="J4639">
        <v>1</v>
      </c>
      <c r="K4639" t="s">
        <v>43</v>
      </c>
      <c r="L4639">
        <v>9</v>
      </c>
      <c r="M4639" t="s">
        <v>8578</v>
      </c>
      <c r="N4639" t="s">
        <v>8579</v>
      </c>
      <c r="O4639" t="s">
        <v>9648</v>
      </c>
      <c r="P4639" t="s">
        <v>2410</v>
      </c>
      <c r="Q4639" t="s">
        <v>47</v>
      </c>
      <c r="S4639" t="s">
        <v>47</v>
      </c>
      <c r="T4639" t="s">
        <v>3315</v>
      </c>
      <c r="U4639" t="s">
        <v>8588</v>
      </c>
      <c r="V4639">
        <v>0</v>
      </c>
      <c r="W4639">
        <v>0</v>
      </c>
      <c r="X4639">
        <v>0</v>
      </c>
      <c r="Y4639">
        <v>0</v>
      </c>
      <c r="Z4639">
        <v>1</v>
      </c>
      <c r="AA4639">
        <v>0</v>
      </c>
      <c r="AB4639">
        <v>0</v>
      </c>
      <c r="AC4639">
        <v>0</v>
      </c>
      <c r="AD4639">
        <v>1</v>
      </c>
      <c r="AE4639">
        <v>0</v>
      </c>
      <c r="AF4639">
        <v>0</v>
      </c>
      <c r="AG4639">
        <v>0</v>
      </c>
      <c r="AH4639">
        <v>0</v>
      </c>
      <c r="AI4639">
        <v>0</v>
      </c>
      <c r="AK4639">
        <v>0</v>
      </c>
      <c r="AM4639">
        <v>1</v>
      </c>
      <c r="AN4639">
        <v>0</v>
      </c>
      <c r="AO4639">
        <v>1</v>
      </c>
    </row>
    <row r="4640" spans="1:41" x14ac:dyDescent="0.55000000000000004">
      <c r="A4640" t="s">
        <v>8589</v>
      </c>
      <c r="B4640" s="1">
        <v>42877</v>
      </c>
      <c r="C4640">
        <v>21</v>
      </c>
      <c r="D4640">
        <v>5</v>
      </c>
      <c r="E4640" t="s">
        <v>76</v>
      </c>
      <c r="F4640">
        <v>2017</v>
      </c>
      <c r="G4640">
        <v>42</v>
      </c>
      <c r="H4640" t="s">
        <v>41</v>
      </c>
      <c r="I4640" t="s">
        <v>42</v>
      </c>
      <c r="J4640">
        <v>1</v>
      </c>
      <c r="K4640" t="s">
        <v>43</v>
      </c>
      <c r="L4640">
        <v>9</v>
      </c>
      <c r="M4640" t="s">
        <v>8578</v>
      </c>
      <c r="N4640" t="s">
        <v>8579</v>
      </c>
      <c r="O4640" t="s">
        <v>9648</v>
      </c>
      <c r="P4640" t="s">
        <v>2410</v>
      </c>
      <c r="Q4640" t="s">
        <v>47</v>
      </c>
      <c r="S4640" t="s">
        <v>47</v>
      </c>
      <c r="T4640" t="s">
        <v>63</v>
      </c>
      <c r="U4640" t="s">
        <v>8590</v>
      </c>
      <c r="V4640">
        <v>0</v>
      </c>
      <c r="W4640">
        <v>1</v>
      </c>
      <c r="X4640">
        <v>1</v>
      </c>
      <c r="Y4640">
        <v>1</v>
      </c>
      <c r="Z4640">
        <v>0</v>
      </c>
      <c r="AA4640">
        <v>0</v>
      </c>
      <c r="AB4640">
        <v>0</v>
      </c>
      <c r="AC4640">
        <v>0</v>
      </c>
      <c r="AD4640">
        <v>1</v>
      </c>
      <c r="AE4640">
        <v>0</v>
      </c>
      <c r="AF4640">
        <v>0</v>
      </c>
      <c r="AG4640">
        <v>1</v>
      </c>
      <c r="AH4640">
        <v>0</v>
      </c>
      <c r="AI4640">
        <v>0</v>
      </c>
      <c r="AK4640">
        <v>0</v>
      </c>
      <c r="AM4640">
        <v>0</v>
      </c>
      <c r="AN4640">
        <v>1</v>
      </c>
      <c r="AO4640">
        <v>1</v>
      </c>
    </row>
    <row r="4641" spans="1:41" x14ac:dyDescent="0.55000000000000004">
      <c r="A4641" t="s">
        <v>8591</v>
      </c>
      <c r="B4641" s="1">
        <v>42910</v>
      </c>
      <c r="C4641">
        <v>25</v>
      </c>
      <c r="D4641">
        <v>6</v>
      </c>
      <c r="E4641" t="s">
        <v>101</v>
      </c>
      <c r="F4641">
        <v>2017</v>
      </c>
      <c r="G4641">
        <v>32</v>
      </c>
      <c r="H4641" t="s">
        <v>87</v>
      </c>
      <c r="I4641" t="s">
        <v>42</v>
      </c>
      <c r="J4641">
        <v>1</v>
      </c>
      <c r="K4641" t="s">
        <v>43</v>
      </c>
      <c r="L4641">
        <v>9</v>
      </c>
      <c r="M4641" t="s">
        <v>8578</v>
      </c>
      <c r="N4641" t="s">
        <v>8579</v>
      </c>
      <c r="O4641" t="s">
        <v>9648</v>
      </c>
      <c r="P4641" t="s">
        <v>2410</v>
      </c>
      <c r="Q4641" t="s">
        <v>47</v>
      </c>
      <c r="S4641" t="s">
        <v>47</v>
      </c>
      <c r="T4641" t="s">
        <v>48</v>
      </c>
      <c r="U4641" t="s">
        <v>1941</v>
      </c>
      <c r="V4641">
        <v>1</v>
      </c>
      <c r="W4641">
        <v>1</v>
      </c>
      <c r="X4641">
        <v>1</v>
      </c>
      <c r="Y4641">
        <v>0</v>
      </c>
      <c r="Z4641">
        <v>0</v>
      </c>
      <c r="AA4641">
        <v>0</v>
      </c>
      <c r="AB4641">
        <v>0</v>
      </c>
      <c r="AC4641">
        <v>0</v>
      </c>
      <c r="AD4641">
        <v>0</v>
      </c>
      <c r="AE4641">
        <v>0</v>
      </c>
      <c r="AF4641">
        <v>0</v>
      </c>
      <c r="AG4641">
        <v>0</v>
      </c>
      <c r="AH4641">
        <v>0</v>
      </c>
      <c r="AI4641">
        <v>0</v>
      </c>
      <c r="AK4641">
        <v>0</v>
      </c>
      <c r="AM4641">
        <v>0</v>
      </c>
      <c r="AN4641">
        <v>1</v>
      </c>
      <c r="AO4641">
        <v>1</v>
      </c>
    </row>
    <row r="4642" spans="1:41" x14ac:dyDescent="0.55000000000000004">
      <c r="A4642" t="s">
        <v>8592</v>
      </c>
      <c r="B4642" s="1">
        <v>43376</v>
      </c>
      <c r="C4642">
        <v>40</v>
      </c>
      <c r="D4642">
        <v>10</v>
      </c>
      <c r="E4642" t="s">
        <v>114</v>
      </c>
      <c r="F4642">
        <v>2018</v>
      </c>
      <c r="G4642">
        <v>48</v>
      </c>
      <c r="H4642" t="s">
        <v>52</v>
      </c>
      <c r="I4642" t="s">
        <v>53</v>
      </c>
      <c r="J4642">
        <v>0</v>
      </c>
      <c r="K4642" t="s">
        <v>969</v>
      </c>
      <c r="L4642">
        <v>2</v>
      </c>
      <c r="M4642" t="s">
        <v>8578</v>
      </c>
      <c r="N4642" t="s">
        <v>8579</v>
      </c>
      <c r="O4642" t="s">
        <v>9648</v>
      </c>
      <c r="P4642" t="s">
        <v>2410</v>
      </c>
      <c r="Q4642" t="s">
        <v>33</v>
      </c>
      <c r="S4642" t="s">
        <v>8593</v>
      </c>
      <c r="T4642" t="s">
        <v>8594</v>
      </c>
      <c r="U4642" t="s">
        <v>8595</v>
      </c>
      <c r="V4642">
        <v>0</v>
      </c>
      <c r="W4642">
        <v>0</v>
      </c>
      <c r="X4642">
        <v>0</v>
      </c>
      <c r="Y4642">
        <v>0</v>
      </c>
      <c r="Z4642">
        <v>0</v>
      </c>
      <c r="AA4642">
        <v>0</v>
      </c>
      <c r="AB4642">
        <v>0</v>
      </c>
      <c r="AC4642">
        <v>0</v>
      </c>
      <c r="AD4642">
        <v>0</v>
      </c>
      <c r="AE4642">
        <v>0</v>
      </c>
      <c r="AF4642">
        <v>0</v>
      </c>
      <c r="AG4642">
        <v>1</v>
      </c>
      <c r="AH4642">
        <v>0</v>
      </c>
      <c r="AI4642">
        <v>0</v>
      </c>
      <c r="AK4642">
        <v>0</v>
      </c>
      <c r="AL4642" t="s">
        <v>65</v>
      </c>
      <c r="AM4642">
        <v>0</v>
      </c>
      <c r="AN4642">
        <v>1</v>
      </c>
      <c r="AO4642">
        <v>1</v>
      </c>
    </row>
    <row r="4643" spans="1:41" x14ac:dyDescent="0.55000000000000004">
      <c r="A4643" t="s">
        <v>8596</v>
      </c>
      <c r="B4643" s="1">
        <v>41370</v>
      </c>
      <c r="C4643">
        <v>14</v>
      </c>
      <c r="D4643">
        <v>4</v>
      </c>
      <c r="E4643" t="s">
        <v>91</v>
      </c>
      <c r="F4643">
        <v>2013</v>
      </c>
      <c r="G4643">
        <v>35</v>
      </c>
      <c r="H4643" t="s">
        <v>41</v>
      </c>
      <c r="I4643" t="s">
        <v>53</v>
      </c>
      <c r="J4643">
        <v>0</v>
      </c>
      <c r="K4643" t="s">
        <v>43</v>
      </c>
      <c r="L4643">
        <v>9</v>
      </c>
      <c r="M4643" t="s">
        <v>8597</v>
      </c>
      <c r="N4643" t="s">
        <v>8598</v>
      </c>
      <c r="O4643" t="s">
        <v>9648</v>
      </c>
      <c r="P4643" t="s">
        <v>6032</v>
      </c>
      <c r="Q4643" t="s">
        <v>47</v>
      </c>
      <c r="S4643" t="s">
        <v>47</v>
      </c>
      <c r="T4643" t="s">
        <v>565</v>
      </c>
      <c r="U4643" t="s">
        <v>99</v>
      </c>
      <c r="V4643">
        <v>0</v>
      </c>
      <c r="W4643">
        <v>0</v>
      </c>
      <c r="X4643">
        <v>0</v>
      </c>
      <c r="Y4643">
        <v>0</v>
      </c>
      <c r="Z4643">
        <v>0</v>
      </c>
      <c r="AA4643">
        <v>0</v>
      </c>
      <c r="AB4643">
        <v>0</v>
      </c>
      <c r="AC4643">
        <v>0</v>
      </c>
      <c r="AD4643">
        <v>0</v>
      </c>
      <c r="AE4643">
        <v>1</v>
      </c>
      <c r="AF4643">
        <v>0</v>
      </c>
      <c r="AG4643">
        <v>0</v>
      </c>
      <c r="AH4643">
        <v>0</v>
      </c>
      <c r="AI4643">
        <v>0</v>
      </c>
      <c r="AK4643">
        <v>0</v>
      </c>
      <c r="AM4643">
        <v>1</v>
      </c>
      <c r="AN4643">
        <v>0</v>
      </c>
      <c r="AO4643">
        <v>1</v>
      </c>
    </row>
    <row r="4644" spans="1:41" x14ac:dyDescent="0.55000000000000004">
      <c r="A4644" t="s">
        <v>8599</v>
      </c>
      <c r="B4644" s="1">
        <v>41584</v>
      </c>
      <c r="C4644">
        <v>45</v>
      </c>
      <c r="D4644">
        <v>11</v>
      </c>
      <c r="E4644" t="s">
        <v>119</v>
      </c>
      <c r="F4644">
        <v>2013</v>
      </c>
      <c r="G4644">
        <v>24</v>
      </c>
      <c r="H4644" t="s">
        <v>62</v>
      </c>
      <c r="I4644" t="s">
        <v>42</v>
      </c>
      <c r="J4644">
        <v>1</v>
      </c>
      <c r="K4644" t="s">
        <v>43</v>
      </c>
      <c r="L4644">
        <v>9</v>
      </c>
      <c r="M4644" t="s">
        <v>8597</v>
      </c>
      <c r="N4644" t="s">
        <v>8598</v>
      </c>
      <c r="O4644" t="s">
        <v>9648</v>
      </c>
      <c r="P4644" t="s">
        <v>6032</v>
      </c>
      <c r="Q4644" t="s">
        <v>83</v>
      </c>
      <c r="S4644" t="s">
        <v>33</v>
      </c>
      <c r="T4644" t="s">
        <v>102</v>
      </c>
      <c r="U4644" t="s">
        <v>55</v>
      </c>
      <c r="V4644">
        <v>1</v>
      </c>
      <c r="W4644">
        <v>0</v>
      </c>
      <c r="X4644">
        <v>0</v>
      </c>
      <c r="Y4644">
        <v>0</v>
      </c>
      <c r="Z4644">
        <v>0</v>
      </c>
      <c r="AA4644">
        <v>0</v>
      </c>
      <c r="AB4644">
        <v>0</v>
      </c>
      <c r="AC4644">
        <v>0</v>
      </c>
      <c r="AD4644">
        <v>0</v>
      </c>
      <c r="AE4644">
        <v>0</v>
      </c>
      <c r="AF4644">
        <v>0</v>
      </c>
      <c r="AG4644">
        <v>0</v>
      </c>
      <c r="AH4644">
        <v>0</v>
      </c>
      <c r="AI4644">
        <v>0</v>
      </c>
      <c r="AK4644">
        <v>0</v>
      </c>
      <c r="AM4644">
        <v>0</v>
      </c>
      <c r="AN4644">
        <v>0</v>
      </c>
      <c r="AO4644">
        <v>0</v>
      </c>
    </row>
    <row r="4645" spans="1:41" x14ac:dyDescent="0.55000000000000004">
      <c r="A4645" t="s">
        <v>8600</v>
      </c>
      <c r="B4645" s="1">
        <v>41677</v>
      </c>
      <c r="C4645">
        <v>6</v>
      </c>
      <c r="D4645">
        <v>2</v>
      </c>
      <c r="E4645" t="s">
        <v>61</v>
      </c>
      <c r="F4645">
        <v>2014</v>
      </c>
      <c r="G4645">
        <v>40</v>
      </c>
      <c r="H4645" t="s">
        <v>41</v>
      </c>
      <c r="I4645" t="s">
        <v>53</v>
      </c>
      <c r="J4645">
        <v>0</v>
      </c>
      <c r="K4645" t="s">
        <v>43</v>
      </c>
      <c r="L4645">
        <v>9</v>
      </c>
      <c r="M4645" t="s">
        <v>8597</v>
      </c>
      <c r="N4645" t="s">
        <v>8598</v>
      </c>
      <c r="O4645" t="s">
        <v>9648</v>
      </c>
      <c r="P4645" t="s">
        <v>6032</v>
      </c>
      <c r="Q4645" t="s">
        <v>83</v>
      </c>
      <c r="S4645" t="s">
        <v>47</v>
      </c>
      <c r="T4645" t="s">
        <v>84</v>
      </c>
      <c r="U4645" t="s">
        <v>8601</v>
      </c>
      <c r="V4645">
        <v>0</v>
      </c>
      <c r="W4645">
        <v>0</v>
      </c>
      <c r="X4645">
        <v>0</v>
      </c>
      <c r="Y4645">
        <v>0</v>
      </c>
      <c r="Z4645">
        <v>1</v>
      </c>
      <c r="AA4645">
        <v>0</v>
      </c>
      <c r="AB4645">
        <v>0</v>
      </c>
      <c r="AC4645">
        <v>0</v>
      </c>
      <c r="AD4645">
        <v>1</v>
      </c>
      <c r="AE4645">
        <v>0</v>
      </c>
      <c r="AF4645">
        <v>0</v>
      </c>
      <c r="AG4645">
        <v>0</v>
      </c>
      <c r="AH4645">
        <v>0</v>
      </c>
      <c r="AI4645">
        <v>0</v>
      </c>
      <c r="AK4645">
        <v>0</v>
      </c>
      <c r="AM4645">
        <v>1</v>
      </c>
      <c r="AN4645">
        <v>0</v>
      </c>
      <c r="AO4645">
        <v>1</v>
      </c>
    </row>
    <row r="4646" spans="1:41" x14ac:dyDescent="0.55000000000000004">
      <c r="A4646" t="s">
        <v>8602</v>
      </c>
      <c r="B4646" s="1">
        <v>41772</v>
      </c>
      <c r="C4646">
        <v>20</v>
      </c>
      <c r="D4646">
        <v>5</v>
      </c>
      <c r="E4646" t="s">
        <v>76</v>
      </c>
      <c r="F4646">
        <v>2014</v>
      </c>
      <c r="G4646">
        <v>33</v>
      </c>
      <c r="H4646" t="s">
        <v>87</v>
      </c>
      <c r="I4646" t="s">
        <v>53</v>
      </c>
      <c r="J4646">
        <v>0</v>
      </c>
      <c r="K4646" t="s">
        <v>43</v>
      </c>
      <c r="L4646">
        <v>9</v>
      </c>
      <c r="M4646" t="s">
        <v>8597</v>
      </c>
      <c r="N4646" t="s">
        <v>8598</v>
      </c>
      <c r="O4646" t="s">
        <v>9648</v>
      </c>
      <c r="P4646" t="s">
        <v>6032</v>
      </c>
      <c r="Q4646" t="s">
        <v>47</v>
      </c>
      <c r="S4646" t="s">
        <v>47</v>
      </c>
      <c r="T4646" t="s">
        <v>84</v>
      </c>
      <c r="U4646" t="s">
        <v>773</v>
      </c>
      <c r="V4646">
        <v>0</v>
      </c>
      <c r="W4646">
        <v>0</v>
      </c>
      <c r="X4646">
        <v>0</v>
      </c>
      <c r="Y4646">
        <v>0</v>
      </c>
      <c r="Z4646">
        <v>0</v>
      </c>
      <c r="AA4646">
        <v>0</v>
      </c>
      <c r="AB4646">
        <v>0</v>
      </c>
      <c r="AC4646">
        <v>0</v>
      </c>
      <c r="AD4646">
        <v>0</v>
      </c>
      <c r="AE4646">
        <v>1</v>
      </c>
      <c r="AF4646">
        <v>0</v>
      </c>
      <c r="AG4646">
        <v>0</v>
      </c>
      <c r="AH4646">
        <v>0</v>
      </c>
      <c r="AI4646">
        <v>0</v>
      </c>
      <c r="AK4646">
        <v>0</v>
      </c>
      <c r="AM4646">
        <v>1</v>
      </c>
      <c r="AN4646">
        <v>0</v>
      </c>
      <c r="AO4646">
        <v>1</v>
      </c>
    </row>
    <row r="4647" spans="1:41" x14ac:dyDescent="0.55000000000000004">
      <c r="A4647" t="s">
        <v>8603</v>
      </c>
      <c r="B4647" s="1">
        <v>42022</v>
      </c>
      <c r="C4647">
        <v>3</v>
      </c>
      <c r="D4647">
        <v>1</v>
      </c>
      <c r="E4647" t="s">
        <v>40</v>
      </c>
      <c r="F4647">
        <v>2015</v>
      </c>
      <c r="G4647">
        <v>51</v>
      </c>
      <c r="H4647" t="s">
        <v>52</v>
      </c>
      <c r="I4647" t="s">
        <v>42</v>
      </c>
      <c r="J4647">
        <v>1</v>
      </c>
      <c r="K4647" t="s">
        <v>43</v>
      </c>
      <c r="L4647">
        <v>9</v>
      </c>
      <c r="M4647" t="s">
        <v>8597</v>
      </c>
      <c r="N4647" t="s">
        <v>8598</v>
      </c>
      <c r="O4647" t="s">
        <v>9648</v>
      </c>
      <c r="P4647" t="s">
        <v>6032</v>
      </c>
      <c r="Q4647" t="s">
        <v>83</v>
      </c>
      <c r="S4647" t="s">
        <v>47</v>
      </c>
      <c r="U4647" t="s">
        <v>8604</v>
      </c>
      <c r="V4647">
        <v>0</v>
      </c>
      <c r="W4647">
        <v>0</v>
      </c>
      <c r="X4647">
        <v>0</v>
      </c>
      <c r="Y4647">
        <v>0</v>
      </c>
      <c r="Z4647">
        <v>0</v>
      </c>
      <c r="AA4647">
        <v>0</v>
      </c>
      <c r="AB4647">
        <v>0</v>
      </c>
      <c r="AC4647">
        <v>0</v>
      </c>
      <c r="AD4647">
        <v>1</v>
      </c>
      <c r="AE4647">
        <v>1</v>
      </c>
      <c r="AF4647">
        <v>1</v>
      </c>
      <c r="AG4647">
        <v>0</v>
      </c>
      <c r="AH4647">
        <v>1</v>
      </c>
      <c r="AI4647">
        <v>0</v>
      </c>
      <c r="AJ4647" t="s">
        <v>2588</v>
      </c>
      <c r="AK4647">
        <v>1</v>
      </c>
      <c r="AL4647" t="s">
        <v>65</v>
      </c>
      <c r="AM4647">
        <v>1</v>
      </c>
      <c r="AN4647">
        <v>1</v>
      </c>
      <c r="AO4647">
        <v>1</v>
      </c>
    </row>
    <row r="4648" spans="1:41" x14ac:dyDescent="0.55000000000000004">
      <c r="A4648" t="s">
        <v>8605</v>
      </c>
      <c r="B4648" s="1">
        <v>42335</v>
      </c>
      <c r="C4648">
        <v>48</v>
      </c>
      <c r="D4648">
        <v>11</v>
      </c>
      <c r="E4648" t="s">
        <v>119</v>
      </c>
      <c r="F4648">
        <v>2015</v>
      </c>
      <c r="G4648">
        <v>44</v>
      </c>
      <c r="H4648" t="s">
        <v>41</v>
      </c>
      <c r="I4648" t="s">
        <v>42</v>
      </c>
      <c r="J4648">
        <v>1</v>
      </c>
      <c r="K4648" t="s">
        <v>43</v>
      </c>
      <c r="L4648">
        <v>9</v>
      </c>
      <c r="M4648" t="s">
        <v>8597</v>
      </c>
      <c r="N4648" t="s">
        <v>8598</v>
      </c>
      <c r="O4648" t="s">
        <v>9648</v>
      </c>
      <c r="P4648" t="s">
        <v>6032</v>
      </c>
      <c r="Q4648" t="s">
        <v>83</v>
      </c>
      <c r="S4648" t="s">
        <v>47</v>
      </c>
      <c r="U4648" t="s">
        <v>8606</v>
      </c>
      <c r="V4648">
        <v>1</v>
      </c>
      <c r="W4648">
        <v>0</v>
      </c>
      <c r="X4648">
        <v>0</v>
      </c>
      <c r="Y4648">
        <v>0</v>
      </c>
      <c r="Z4648">
        <v>0</v>
      </c>
      <c r="AA4648">
        <v>0</v>
      </c>
      <c r="AB4648">
        <v>1</v>
      </c>
      <c r="AC4648">
        <v>0</v>
      </c>
      <c r="AD4648">
        <v>0</v>
      </c>
      <c r="AE4648">
        <v>0</v>
      </c>
      <c r="AF4648">
        <v>0</v>
      </c>
      <c r="AG4648">
        <v>0</v>
      </c>
      <c r="AH4648">
        <v>0</v>
      </c>
      <c r="AI4648">
        <v>0</v>
      </c>
      <c r="AK4648">
        <v>0</v>
      </c>
      <c r="AL4648" t="s">
        <v>65</v>
      </c>
      <c r="AM4648">
        <v>0</v>
      </c>
      <c r="AN4648">
        <v>0</v>
      </c>
      <c r="AO4648">
        <v>0</v>
      </c>
    </row>
    <row r="4649" spans="1:41" x14ac:dyDescent="0.55000000000000004">
      <c r="A4649" t="s">
        <v>8607</v>
      </c>
      <c r="B4649" s="1">
        <v>42756</v>
      </c>
      <c r="C4649">
        <v>3</v>
      </c>
      <c r="D4649">
        <v>1</v>
      </c>
      <c r="E4649" t="s">
        <v>40</v>
      </c>
      <c r="F4649">
        <v>2017</v>
      </c>
      <c r="G4649">
        <v>51</v>
      </c>
      <c r="H4649" t="s">
        <v>52</v>
      </c>
      <c r="I4649" t="s">
        <v>42</v>
      </c>
      <c r="J4649">
        <v>1</v>
      </c>
      <c r="K4649" t="s">
        <v>43</v>
      </c>
      <c r="L4649">
        <v>9</v>
      </c>
      <c r="M4649" t="s">
        <v>8597</v>
      </c>
      <c r="N4649" t="s">
        <v>8598</v>
      </c>
      <c r="O4649" t="s">
        <v>9648</v>
      </c>
      <c r="P4649" t="s">
        <v>6032</v>
      </c>
      <c r="Q4649" t="s">
        <v>33</v>
      </c>
      <c r="R4649" t="s">
        <v>284</v>
      </c>
      <c r="S4649" t="s">
        <v>47</v>
      </c>
      <c r="T4649" t="s">
        <v>48</v>
      </c>
      <c r="U4649" t="s">
        <v>8608</v>
      </c>
      <c r="V4649">
        <v>1</v>
      </c>
      <c r="W4649">
        <v>1</v>
      </c>
      <c r="X4649">
        <v>0</v>
      </c>
      <c r="Y4649">
        <v>0</v>
      </c>
      <c r="Z4649">
        <v>0</v>
      </c>
      <c r="AA4649">
        <v>0</v>
      </c>
      <c r="AB4649">
        <v>0</v>
      </c>
      <c r="AC4649">
        <v>0</v>
      </c>
      <c r="AD4649">
        <v>0</v>
      </c>
      <c r="AE4649">
        <v>0</v>
      </c>
      <c r="AF4649">
        <v>0</v>
      </c>
      <c r="AG4649">
        <v>0</v>
      </c>
      <c r="AH4649">
        <v>0</v>
      </c>
      <c r="AI4649">
        <v>0</v>
      </c>
      <c r="AK4649">
        <v>0</v>
      </c>
      <c r="AM4649">
        <v>0</v>
      </c>
      <c r="AN4649">
        <v>0</v>
      </c>
      <c r="AO4649">
        <v>0</v>
      </c>
    </row>
    <row r="4650" spans="1:41" x14ac:dyDescent="0.55000000000000004">
      <c r="A4650" t="s">
        <v>8609</v>
      </c>
      <c r="B4650" s="1">
        <v>42860</v>
      </c>
      <c r="C4650">
        <v>18</v>
      </c>
      <c r="D4650">
        <v>5</v>
      </c>
      <c r="E4650" t="s">
        <v>76</v>
      </c>
      <c r="F4650">
        <v>2017</v>
      </c>
      <c r="G4650">
        <v>27</v>
      </c>
      <c r="H4650" t="s">
        <v>87</v>
      </c>
      <c r="I4650" t="s">
        <v>42</v>
      </c>
      <c r="J4650">
        <v>1</v>
      </c>
      <c r="K4650" t="s">
        <v>43</v>
      </c>
      <c r="L4650">
        <v>9</v>
      </c>
      <c r="M4650" t="s">
        <v>8597</v>
      </c>
      <c r="N4650" t="s">
        <v>8598</v>
      </c>
      <c r="O4650" t="s">
        <v>9648</v>
      </c>
      <c r="P4650" t="s">
        <v>6032</v>
      </c>
      <c r="Q4650" t="s">
        <v>47</v>
      </c>
      <c r="S4650" t="s">
        <v>47</v>
      </c>
      <c r="T4650" t="s">
        <v>77</v>
      </c>
      <c r="U4650" t="s">
        <v>8610</v>
      </c>
      <c r="V4650">
        <v>1</v>
      </c>
      <c r="W4650">
        <v>0</v>
      </c>
      <c r="X4650">
        <v>0</v>
      </c>
      <c r="Y4650">
        <v>0</v>
      </c>
      <c r="Z4650">
        <v>0</v>
      </c>
      <c r="AA4650">
        <v>0</v>
      </c>
      <c r="AB4650">
        <v>0</v>
      </c>
      <c r="AC4650">
        <v>0</v>
      </c>
      <c r="AD4650">
        <v>0</v>
      </c>
      <c r="AE4650">
        <v>0</v>
      </c>
      <c r="AF4650">
        <v>0</v>
      </c>
      <c r="AG4650">
        <v>0</v>
      </c>
      <c r="AH4650">
        <v>0</v>
      </c>
      <c r="AI4650">
        <v>0</v>
      </c>
      <c r="AK4650">
        <v>0</v>
      </c>
      <c r="AM4650">
        <v>0</v>
      </c>
      <c r="AN4650">
        <v>0</v>
      </c>
      <c r="AO4650">
        <v>0</v>
      </c>
    </row>
    <row r="4651" spans="1:41" x14ac:dyDescent="0.55000000000000004">
      <c r="A4651" t="s">
        <v>8611</v>
      </c>
      <c r="B4651" s="1">
        <v>43020</v>
      </c>
      <c r="C4651">
        <v>41</v>
      </c>
      <c r="D4651">
        <v>10</v>
      </c>
      <c r="E4651" t="s">
        <v>114</v>
      </c>
      <c r="F4651">
        <v>2017</v>
      </c>
      <c r="G4651">
        <v>36</v>
      </c>
      <c r="H4651" t="s">
        <v>41</v>
      </c>
      <c r="I4651" t="s">
        <v>42</v>
      </c>
      <c r="J4651">
        <v>1</v>
      </c>
      <c r="K4651" t="s">
        <v>43</v>
      </c>
      <c r="L4651">
        <v>9</v>
      </c>
      <c r="M4651" t="s">
        <v>8597</v>
      </c>
      <c r="N4651" t="s">
        <v>8598</v>
      </c>
      <c r="O4651" t="s">
        <v>9648</v>
      </c>
      <c r="P4651" t="s">
        <v>6032</v>
      </c>
      <c r="Q4651" t="s">
        <v>47</v>
      </c>
      <c r="S4651" t="s">
        <v>47</v>
      </c>
      <c r="T4651" t="s">
        <v>314</v>
      </c>
      <c r="U4651" t="s">
        <v>1225</v>
      </c>
      <c r="V4651">
        <v>1</v>
      </c>
      <c r="W4651">
        <v>0</v>
      </c>
      <c r="X4651">
        <v>1</v>
      </c>
      <c r="Y4651">
        <v>0</v>
      </c>
      <c r="Z4651">
        <v>0</v>
      </c>
      <c r="AA4651">
        <v>0</v>
      </c>
      <c r="AB4651">
        <v>0</v>
      </c>
      <c r="AC4651">
        <v>0</v>
      </c>
      <c r="AD4651">
        <v>0</v>
      </c>
      <c r="AE4651">
        <v>0</v>
      </c>
      <c r="AF4651">
        <v>0</v>
      </c>
      <c r="AG4651">
        <v>0</v>
      </c>
      <c r="AH4651">
        <v>0</v>
      </c>
      <c r="AI4651">
        <v>0</v>
      </c>
      <c r="AK4651">
        <v>0</v>
      </c>
      <c r="AM4651">
        <v>0</v>
      </c>
      <c r="AN4651">
        <v>1</v>
      </c>
      <c r="AO4651">
        <v>1</v>
      </c>
    </row>
    <row r="4652" spans="1:41" x14ac:dyDescent="0.55000000000000004">
      <c r="A4652" t="s">
        <v>8612</v>
      </c>
      <c r="B4652" s="1">
        <v>43088</v>
      </c>
      <c r="C4652">
        <v>51</v>
      </c>
      <c r="D4652">
        <v>12</v>
      </c>
      <c r="E4652" t="s">
        <v>57</v>
      </c>
      <c r="F4652">
        <v>2017</v>
      </c>
      <c r="G4652">
        <v>24</v>
      </c>
      <c r="H4652" t="s">
        <v>62</v>
      </c>
      <c r="I4652" t="s">
        <v>53</v>
      </c>
      <c r="J4652">
        <v>0</v>
      </c>
      <c r="K4652" t="s">
        <v>43</v>
      </c>
      <c r="L4652">
        <v>9</v>
      </c>
      <c r="M4652" t="s">
        <v>8597</v>
      </c>
      <c r="N4652" t="s">
        <v>8598</v>
      </c>
      <c r="O4652" t="s">
        <v>9648</v>
      </c>
      <c r="P4652" t="s">
        <v>6032</v>
      </c>
      <c r="Q4652" t="s">
        <v>47</v>
      </c>
      <c r="S4652" t="s">
        <v>47</v>
      </c>
      <c r="T4652" t="s">
        <v>77</v>
      </c>
      <c r="U4652" t="s">
        <v>8613</v>
      </c>
      <c r="V4652">
        <v>1</v>
      </c>
      <c r="W4652">
        <v>1</v>
      </c>
      <c r="X4652">
        <v>1</v>
      </c>
      <c r="Y4652">
        <v>0</v>
      </c>
      <c r="Z4652">
        <v>0</v>
      </c>
      <c r="AA4652">
        <v>0</v>
      </c>
      <c r="AB4652">
        <v>0</v>
      </c>
      <c r="AC4652">
        <v>0</v>
      </c>
      <c r="AD4652">
        <v>0</v>
      </c>
      <c r="AE4652">
        <v>1</v>
      </c>
      <c r="AF4652">
        <v>0</v>
      </c>
      <c r="AG4652">
        <v>0</v>
      </c>
      <c r="AH4652">
        <v>0</v>
      </c>
      <c r="AI4652">
        <v>0</v>
      </c>
      <c r="AK4652">
        <v>0</v>
      </c>
      <c r="AM4652">
        <v>1</v>
      </c>
      <c r="AN4652">
        <v>1</v>
      </c>
      <c r="AO4652">
        <v>1</v>
      </c>
    </row>
    <row r="4653" spans="1:41" x14ac:dyDescent="0.55000000000000004">
      <c r="A4653" t="s">
        <v>8614</v>
      </c>
      <c r="B4653" s="1">
        <v>43158</v>
      </c>
      <c r="C4653">
        <v>9</v>
      </c>
      <c r="D4653">
        <v>2</v>
      </c>
      <c r="E4653" t="s">
        <v>61</v>
      </c>
      <c r="F4653">
        <v>2018</v>
      </c>
      <c r="G4653">
        <v>25</v>
      </c>
      <c r="H4653" t="s">
        <v>87</v>
      </c>
      <c r="I4653" t="s">
        <v>53</v>
      </c>
      <c r="J4653">
        <v>0</v>
      </c>
      <c r="K4653" t="s">
        <v>43</v>
      </c>
      <c r="L4653">
        <v>9</v>
      </c>
      <c r="M4653" t="s">
        <v>8597</v>
      </c>
      <c r="N4653" t="s">
        <v>8598</v>
      </c>
      <c r="O4653" t="s">
        <v>9648</v>
      </c>
      <c r="P4653" t="s">
        <v>6032</v>
      </c>
      <c r="Q4653" t="s">
        <v>83</v>
      </c>
      <c r="S4653" t="s">
        <v>1232</v>
      </c>
      <c r="T4653" t="s">
        <v>314</v>
      </c>
      <c r="U4653" t="s">
        <v>1177</v>
      </c>
      <c r="V4653">
        <v>1</v>
      </c>
      <c r="W4653">
        <v>0</v>
      </c>
      <c r="X4653">
        <v>1</v>
      </c>
      <c r="Y4653">
        <v>0</v>
      </c>
      <c r="Z4653">
        <v>0</v>
      </c>
      <c r="AA4653">
        <v>0</v>
      </c>
      <c r="AB4653">
        <v>0</v>
      </c>
      <c r="AC4653">
        <v>0</v>
      </c>
      <c r="AD4653">
        <v>0</v>
      </c>
      <c r="AE4653">
        <v>0</v>
      </c>
      <c r="AF4653">
        <v>0</v>
      </c>
      <c r="AG4653">
        <v>0</v>
      </c>
      <c r="AH4653">
        <v>0</v>
      </c>
      <c r="AI4653">
        <v>0</v>
      </c>
      <c r="AK4653">
        <v>0</v>
      </c>
      <c r="AL4653" t="s">
        <v>65</v>
      </c>
      <c r="AM4653">
        <v>0</v>
      </c>
      <c r="AN4653">
        <v>1</v>
      </c>
      <c r="AO4653">
        <v>1</v>
      </c>
    </row>
    <row r="4654" spans="1:41" x14ac:dyDescent="0.55000000000000004">
      <c r="A4654" t="s">
        <v>8615</v>
      </c>
      <c r="B4654" s="1">
        <v>43177</v>
      </c>
      <c r="C4654">
        <v>11</v>
      </c>
      <c r="D4654">
        <v>3</v>
      </c>
      <c r="E4654" t="s">
        <v>67</v>
      </c>
      <c r="F4654">
        <v>2018</v>
      </c>
      <c r="G4654">
        <v>46</v>
      </c>
      <c r="H4654" t="s">
        <v>52</v>
      </c>
      <c r="I4654" t="s">
        <v>42</v>
      </c>
      <c r="J4654">
        <v>1</v>
      </c>
      <c r="K4654" t="s">
        <v>43</v>
      </c>
      <c r="L4654">
        <v>9</v>
      </c>
      <c r="M4654" t="s">
        <v>8597</v>
      </c>
      <c r="N4654" t="s">
        <v>8598</v>
      </c>
      <c r="O4654" t="s">
        <v>9648</v>
      </c>
      <c r="P4654" t="s">
        <v>6032</v>
      </c>
      <c r="Q4654" t="s">
        <v>83</v>
      </c>
      <c r="S4654" t="s">
        <v>33</v>
      </c>
      <c r="T4654" t="s">
        <v>8616</v>
      </c>
      <c r="U4654" t="s">
        <v>1032</v>
      </c>
      <c r="V4654">
        <v>0</v>
      </c>
      <c r="W4654">
        <v>0</v>
      </c>
      <c r="X4654">
        <v>0</v>
      </c>
      <c r="Y4654">
        <v>0</v>
      </c>
      <c r="Z4654">
        <v>0</v>
      </c>
      <c r="AA4654">
        <v>0</v>
      </c>
      <c r="AB4654">
        <v>0</v>
      </c>
      <c r="AC4654">
        <v>0</v>
      </c>
      <c r="AD4654">
        <v>0</v>
      </c>
      <c r="AE4654">
        <v>1</v>
      </c>
      <c r="AF4654">
        <v>0</v>
      </c>
      <c r="AG4654">
        <v>0</v>
      </c>
      <c r="AH4654">
        <v>0</v>
      </c>
      <c r="AI4654">
        <v>0</v>
      </c>
      <c r="AK4654">
        <v>0</v>
      </c>
      <c r="AL4654" t="s">
        <v>65</v>
      </c>
      <c r="AM4654">
        <v>1</v>
      </c>
      <c r="AN4654">
        <v>0</v>
      </c>
      <c r="AO4654">
        <v>1</v>
      </c>
    </row>
    <row r="4655" spans="1:41" x14ac:dyDescent="0.55000000000000004">
      <c r="A4655" t="s">
        <v>8617</v>
      </c>
      <c r="B4655" s="1">
        <v>41390</v>
      </c>
      <c r="C4655">
        <v>17</v>
      </c>
      <c r="D4655">
        <v>4</v>
      </c>
      <c r="E4655" t="s">
        <v>91</v>
      </c>
      <c r="F4655">
        <v>2013</v>
      </c>
      <c r="G4655">
        <v>48</v>
      </c>
      <c r="H4655" t="s">
        <v>52</v>
      </c>
      <c r="I4655" t="s">
        <v>42</v>
      </c>
      <c r="J4655">
        <v>1</v>
      </c>
      <c r="K4655" t="s">
        <v>43</v>
      </c>
      <c r="L4655">
        <v>9</v>
      </c>
      <c r="M4655" t="s">
        <v>8618</v>
      </c>
      <c r="N4655" t="s">
        <v>8619</v>
      </c>
      <c r="O4655" t="s">
        <v>9648</v>
      </c>
      <c r="P4655" t="s">
        <v>3381</v>
      </c>
      <c r="Q4655" t="s">
        <v>47</v>
      </c>
      <c r="S4655" t="s">
        <v>47</v>
      </c>
      <c r="T4655" t="s">
        <v>84</v>
      </c>
      <c r="U4655" t="s">
        <v>1430</v>
      </c>
      <c r="V4655">
        <v>0</v>
      </c>
      <c r="W4655">
        <v>0</v>
      </c>
      <c r="X4655">
        <v>0</v>
      </c>
      <c r="Y4655">
        <v>0</v>
      </c>
      <c r="Z4655">
        <v>1</v>
      </c>
      <c r="AA4655">
        <v>0</v>
      </c>
      <c r="AB4655">
        <v>0</v>
      </c>
      <c r="AC4655">
        <v>0</v>
      </c>
      <c r="AD4655">
        <v>0</v>
      </c>
      <c r="AE4655">
        <v>0</v>
      </c>
      <c r="AF4655">
        <v>0</v>
      </c>
      <c r="AG4655">
        <v>0</v>
      </c>
      <c r="AH4655">
        <v>0</v>
      </c>
      <c r="AI4655">
        <v>0</v>
      </c>
      <c r="AK4655">
        <v>0</v>
      </c>
      <c r="AM4655">
        <v>1</v>
      </c>
      <c r="AN4655">
        <v>0</v>
      </c>
      <c r="AO4655">
        <v>1</v>
      </c>
    </row>
    <row r="4656" spans="1:41" x14ac:dyDescent="0.55000000000000004">
      <c r="A4656" t="s">
        <v>8620</v>
      </c>
      <c r="B4656" s="1">
        <v>43392</v>
      </c>
      <c r="C4656">
        <v>42</v>
      </c>
      <c r="D4656">
        <v>10</v>
      </c>
      <c r="E4656" t="s">
        <v>114</v>
      </c>
      <c r="F4656">
        <v>2018</v>
      </c>
      <c r="G4656">
        <v>32</v>
      </c>
      <c r="H4656" t="s">
        <v>87</v>
      </c>
      <c r="I4656" t="s">
        <v>42</v>
      </c>
      <c r="J4656">
        <v>1</v>
      </c>
      <c r="K4656" t="s">
        <v>43</v>
      </c>
      <c r="L4656">
        <v>9</v>
      </c>
      <c r="M4656" t="s">
        <v>8618</v>
      </c>
      <c r="N4656" t="s">
        <v>8619</v>
      </c>
      <c r="O4656" t="s">
        <v>9648</v>
      </c>
      <c r="P4656" t="s">
        <v>3381</v>
      </c>
      <c r="Q4656" t="s">
        <v>47</v>
      </c>
      <c r="S4656" t="s">
        <v>47</v>
      </c>
      <c r="T4656" t="s">
        <v>63</v>
      </c>
      <c r="U4656" t="s">
        <v>64</v>
      </c>
      <c r="V4656">
        <v>0</v>
      </c>
      <c r="W4656">
        <v>0</v>
      </c>
      <c r="X4656">
        <v>1</v>
      </c>
      <c r="Y4656">
        <v>0</v>
      </c>
      <c r="Z4656">
        <v>0</v>
      </c>
      <c r="AA4656">
        <v>0</v>
      </c>
      <c r="AB4656">
        <v>0</v>
      </c>
      <c r="AC4656">
        <v>0</v>
      </c>
      <c r="AD4656">
        <v>0</v>
      </c>
      <c r="AE4656">
        <v>0</v>
      </c>
      <c r="AF4656">
        <v>0</v>
      </c>
      <c r="AG4656">
        <v>0</v>
      </c>
      <c r="AH4656">
        <v>0</v>
      </c>
      <c r="AI4656">
        <v>0</v>
      </c>
      <c r="AK4656">
        <v>0</v>
      </c>
      <c r="AL4656" t="s">
        <v>65</v>
      </c>
      <c r="AM4656">
        <v>0</v>
      </c>
      <c r="AN4656">
        <v>1</v>
      </c>
      <c r="AO4656">
        <v>1</v>
      </c>
    </row>
    <row r="4657" spans="1:41" x14ac:dyDescent="0.55000000000000004">
      <c r="A4657" t="s">
        <v>8621</v>
      </c>
      <c r="B4657" s="1">
        <v>43410</v>
      </c>
      <c r="C4657">
        <v>45</v>
      </c>
      <c r="D4657">
        <v>11</v>
      </c>
      <c r="E4657" t="s">
        <v>119</v>
      </c>
      <c r="F4657">
        <v>2018</v>
      </c>
      <c r="G4657">
        <v>22</v>
      </c>
      <c r="H4657" t="s">
        <v>62</v>
      </c>
      <c r="I4657" t="s">
        <v>42</v>
      </c>
      <c r="J4657">
        <v>1</v>
      </c>
      <c r="K4657" t="s">
        <v>43</v>
      </c>
      <c r="L4657">
        <v>9</v>
      </c>
      <c r="M4657" t="s">
        <v>8618</v>
      </c>
      <c r="N4657" t="s">
        <v>8619</v>
      </c>
      <c r="O4657" t="s">
        <v>9648</v>
      </c>
      <c r="P4657" t="s">
        <v>3381</v>
      </c>
      <c r="Q4657" t="s">
        <v>47</v>
      </c>
      <c r="S4657" t="s">
        <v>47</v>
      </c>
      <c r="T4657" t="s">
        <v>63</v>
      </c>
      <c r="U4657" t="s">
        <v>1201</v>
      </c>
      <c r="V4657">
        <v>0</v>
      </c>
      <c r="W4657">
        <v>0</v>
      </c>
      <c r="X4657">
        <v>1</v>
      </c>
      <c r="Y4657">
        <v>0</v>
      </c>
      <c r="Z4657">
        <v>0</v>
      </c>
      <c r="AA4657">
        <v>0</v>
      </c>
      <c r="AB4657">
        <v>0</v>
      </c>
      <c r="AC4657">
        <v>0</v>
      </c>
      <c r="AD4657">
        <v>1</v>
      </c>
      <c r="AE4657">
        <v>0</v>
      </c>
      <c r="AF4657">
        <v>0</v>
      </c>
      <c r="AG4657">
        <v>0</v>
      </c>
      <c r="AH4657">
        <v>0</v>
      </c>
      <c r="AI4657">
        <v>0</v>
      </c>
      <c r="AK4657">
        <v>0</v>
      </c>
      <c r="AL4657" t="s">
        <v>65</v>
      </c>
      <c r="AM4657">
        <v>0</v>
      </c>
      <c r="AN4657">
        <v>1</v>
      </c>
      <c r="AO4657">
        <v>1</v>
      </c>
    </row>
    <row r="4658" spans="1:41" x14ac:dyDescent="0.55000000000000004">
      <c r="A4658" t="s">
        <v>8622</v>
      </c>
      <c r="B4658" s="1">
        <v>41395</v>
      </c>
      <c r="C4658">
        <v>18</v>
      </c>
      <c r="D4658">
        <v>5</v>
      </c>
      <c r="E4658" t="s">
        <v>76</v>
      </c>
      <c r="F4658">
        <v>2013</v>
      </c>
      <c r="G4658">
        <v>48</v>
      </c>
      <c r="H4658" t="s">
        <v>52</v>
      </c>
      <c r="I4658" t="s">
        <v>42</v>
      </c>
      <c r="J4658">
        <v>1</v>
      </c>
      <c r="K4658" t="s">
        <v>43</v>
      </c>
      <c r="L4658">
        <v>9</v>
      </c>
      <c r="M4658" t="s">
        <v>8623</v>
      </c>
      <c r="N4658" t="s">
        <v>8624</v>
      </c>
      <c r="O4658" t="s">
        <v>9648</v>
      </c>
      <c r="P4658" t="s">
        <v>413</v>
      </c>
      <c r="Q4658" t="s">
        <v>47</v>
      </c>
      <c r="S4658" t="s">
        <v>47</v>
      </c>
      <c r="T4658" t="s">
        <v>84</v>
      </c>
      <c r="U4658" t="s">
        <v>8625</v>
      </c>
      <c r="V4658">
        <v>0</v>
      </c>
      <c r="W4658">
        <v>0</v>
      </c>
      <c r="X4658">
        <v>0</v>
      </c>
      <c r="Y4658">
        <v>0</v>
      </c>
      <c r="Z4658">
        <v>0</v>
      </c>
      <c r="AA4658">
        <v>0</v>
      </c>
      <c r="AB4658">
        <v>0</v>
      </c>
      <c r="AC4658">
        <v>1</v>
      </c>
      <c r="AD4658">
        <v>0</v>
      </c>
      <c r="AE4658">
        <v>1</v>
      </c>
      <c r="AF4658">
        <v>0</v>
      </c>
      <c r="AG4658">
        <v>0</v>
      </c>
      <c r="AH4658">
        <v>0</v>
      </c>
      <c r="AI4658">
        <v>0</v>
      </c>
      <c r="AK4658">
        <v>0</v>
      </c>
      <c r="AM4658">
        <v>1</v>
      </c>
      <c r="AN4658">
        <v>0</v>
      </c>
      <c r="AO4658">
        <v>1</v>
      </c>
    </row>
    <row r="4659" spans="1:41" x14ac:dyDescent="0.55000000000000004">
      <c r="A4659" t="s">
        <v>8626</v>
      </c>
      <c r="B4659" s="1">
        <v>42249</v>
      </c>
      <c r="C4659">
        <v>36</v>
      </c>
      <c r="D4659">
        <v>9</v>
      </c>
      <c r="E4659" t="s">
        <v>51</v>
      </c>
      <c r="F4659">
        <v>2015</v>
      </c>
      <c r="G4659">
        <v>50</v>
      </c>
      <c r="H4659" t="s">
        <v>52</v>
      </c>
      <c r="I4659" t="s">
        <v>42</v>
      </c>
      <c r="J4659">
        <v>1</v>
      </c>
      <c r="K4659" t="s">
        <v>43</v>
      </c>
      <c r="L4659">
        <v>9</v>
      </c>
      <c r="M4659" t="s">
        <v>8623</v>
      </c>
      <c r="N4659" t="s">
        <v>8624</v>
      </c>
      <c r="O4659" t="s">
        <v>9648</v>
      </c>
      <c r="P4659" t="s">
        <v>413</v>
      </c>
      <c r="Q4659" t="s">
        <v>47</v>
      </c>
      <c r="S4659" t="s">
        <v>47</v>
      </c>
      <c r="U4659" t="s">
        <v>8627</v>
      </c>
      <c r="V4659">
        <v>0</v>
      </c>
      <c r="W4659">
        <v>0</v>
      </c>
      <c r="X4659">
        <v>0</v>
      </c>
      <c r="Y4659">
        <v>0</v>
      </c>
      <c r="Z4659">
        <v>1</v>
      </c>
      <c r="AA4659">
        <v>0</v>
      </c>
      <c r="AB4659">
        <v>1</v>
      </c>
      <c r="AC4659">
        <v>0</v>
      </c>
      <c r="AD4659">
        <v>0</v>
      </c>
      <c r="AE4659">
        <v>0</v>
      </c>
      <c r="AF4659">
        <v>0</v>
      </c>
      <c r="AG4659">
        <v>0</v>
      </c>
      <c r="AH4659">
        <v>0</v>
      </c>
      <c r="AI4659">
        <v>0</v>
      </c>
      <c r="AK4659">
        <v>0</v>
      </c>
      <c r="AL4659" t="s">
        <v>65</v>
      </c>
      <c r="AM4659">
        <v>1</v>
      </c>
      <c r="AN4659">
        <v>0</v>
      </c>
      <c r="AO4659">
        <v>1</v>
      </c>
    </row>
    <row r="4660" spans="1:41" x14ac:dyDescent="0.55000000000000004">
      <c r="A4660" t="s">
        <v>8628</v>
      </c>
      <c r="B4660" s="1">
        <v>42501</v>
      </c>
      <c r="C4660">
        <v>19</v>
      </c>
      <c r="D4660">
        <v>5</v>
      </c>
      <c r="E4660" t="s">
        <v>76</v>
      </c>
      <c r="F4660">
        <v>2016</v>
      </c>
      <c r="G4660">
        <v>26</v>
      </c>
      <c r="H4660" t="s">
        <v>87</v>
      </c>
      <c r="I4660" t="s">
        <v>42</v>
      </c>
      <c r="J4660">
        <v>1</v>
      </c>
      <c r="K4660" t="s">
        <v>43</v>
      </c>
      <c r="L4660">
        <v>9</v>
      </c>
      <c r="M4660" t="s">
        <v>8623</v>
      </c>
      <c r="N4660" t="s">
        <v>8624</v>
      </c>
      <c r="O4660" t="s">
        <v>9648</v>
      </c>
      <c r="P4660" t="s">
        <v>413</v>
      </c>
      <c r="Q4660" t="s">
        <v>47</v>
      </c>
      <c r="S4660" t="s">
        <v>47</v>
      </c>
      <c r="T4660" t="s">
        <v>63</v>
      </c>
      <c r="U4660" t="s">
        <v>8629</v>
      </c>
      <c r="V4660">
        <v>1</v>
      </c>
      <c r="W4660">
        <v>1</v>
      </c>
      <c r="X4660">
        <v>1</v>
      </c>
      <c r="Y4660">
        <v>0</v>
      </c>
      <c r="Z4660">
        <v>0</v>
      </c>
      <c r="AA4660">
        <v>0</v>
      </c>
      <c r="AB4660">
        <v>0</v>
      </c>
      <c r="AC4660">
        <v>0</v>
      </c>
      <c r="AD4660">
        <v>1</v>
      </c>
      <c r="AE4660">
        <v>0</v>
      </c>
      <c r="AF4660">
        <v>0</v>
      </c>
      <c r="AG4660">
        <v>0</v>
      </c>
      <c r="AH4660">
        <v>0</v>
      </c>
      <c r="AI4660">
        <v>0</v>
      </c>
      <c r="AK4660">
        <v>0</v>
      </c>
      <c r="AL4660" t="s">
        <v>65</v>
      </c>
      <c r="AM4660">
        <v>0</v>
      </c>
      <c r="AN4660">
        <v>1</v>
      </c>
      <c r="AO4660">
        <v>1</v>
      </c>
    </row>
    <row r="4661" spans="1:41" x14ac:dyDescent="0.55000000000000004">
      <c r="A4661" t="s">
        <v>8630</v>
      </c>
      <c r="B4661" s="1">
        <v>41410</v>
      </c>
      <c r="C4661">
        <v>20</v>
      </c>
      <c r="D4661">
        <v>5</v>
      </c>
      <c r="E4661" t="s">
        <v>76</v>
      </c>
      <c r="F4661">
        <v>2013</v>
      </c>
      <c r="G4661">
        <v>44</v>
      </c>
      <c r="H4661" t="s">
        <v>41</v>
      </c>
      <c r="I4661" t="s">
        <v>42</v>
      </c>
      <c r="J4661">
        <v>1</v>
      </c>
      <c r="K4661" t="s">
        <v>43</v>
      </c>
      <c r="L4661">
        <v>9</v>
      </c>
      <c r="M4661" t="s">
        <v>8631</v>
      </c>
      <c r="N4661" t="s">
        <v>8632</v>
      </c>
      <c r="O4661" t="s">
        <v>9648</v>
      </c>
      <c r="P4661" t="s">
        <v>6032</v>
      </c>
      <c r="Q4661" t="s">
        <v>33</v>
      </c>
      <c r="R4661" t="s">
        <v>130</v>
      </c>
      <c r="S4661" t="s">
        <v>33</v>
      </c>
      <c r="T4661" t="s">
        <v>63</v>
      </c>
      <c r="U4661" t="s">
        <v>140</v>
      </c>
      <c r="V4661">
        <v>1</v>
      </c>
      <c r="W4661">
        <v>0</v>
      </c>
      <c r="X4661">
        <v>0</v>
      </c>
      <c r="Y4661">
        <v>0</v>
      </c>
      <c r="Z4661">
        <v>0</v>
      </c>
      <c r="AA4661">
        <v>0</v>
      </c>
      <c r="AB4661">
        <v>0</v>
      </c>
      <c r="AC4661">
        <v>0</v>
      </c>
      <c r="AD4661">
        <v>0</v>
      </c>
      <c r="AE4661">
        <v>0</v>
      </c>
      <c r="AF4661">
        <v>0</v>
      </c>
      <c r="AG4661">
        <v>0</v>
      </c>
      <c r="AH4661">
        <v>0</v>
      </c>
      <c r="AI4661">
        <v>0</v>
      </c>
      <c r="AK4661">
        <v>0</v>
      </c>
      <c r="AM4661">
        <v>0</v>
      </c>
      <c r="AN4661">
        <v>0</v>
      </c>
      <c r="AO4661">
        <v>0</v>
      </c>
    </row>
    <row r="4662" spans="1:41" x14ac:dyDescent="0.55000000000000004">
      <c r="A4662" t="s">
        <v>8633</v>
      </c>
      <c r="B4662" s="1">
        <v>41524</v>
      </c>
      <c r="C4662">
        <v>36</v>
      </c>
      <c r="D4662">
        <v>9</v>
      </c>
      <c r="E4662" t="s">
        <v>51</v>
      </c>
      <c r="F4662">
        <v>2013</v>
      </c>
      <c r="G4662">
        <v>52</v>
      </c>
      <c r="H4662" t="s">
        <v>52</v>
      </c>
      <c r="I4662" t="s">
        <v>42</v>
      </c>
      <c r="J4662">
        <v>1</v>
      </c>
      <c r="K4662" t="s">
        <v>43</v>
      </c>
      <c r="L4662">
        <v>9</v>
      </c>
      <c r="M4662" t="s">
        <v>8631</v>
      </c>
      <c r="N4662" t="s">
        <v>8632</v>
      </c>
      <c r="O4662" t="s">
        <v>9648</v>
      </c>
      <c r="P4662" t="s">
        <v>6032</v>
      </c>
      <c r="Q4662" t="s">
        <v>47</v>
      </c>
      <c r="S4662" t="s">
        <v>47</v>
      </c>
      <c r="T4662" t="s">
        <v>63</v>
      </c>
      <c r="U4662" t="s">
        <v>140</v>
      </c>
      <c r="V4662">
        <v>1</v>
      </c>
      <c r="W4662">
        <v>0</v>
      </c>
      <c r="X4662">
        <v>0</v>
      </c>
      <c r="Y4662">
        <v>0</v>
      </c>
      <c r="Z4662">
        <v>0</v>
      </c>
      <c r="AA4662">
        <v>0</v>
      </c>
      <c r="AB4662">
        <v>0</v>
      </c>
      <c r="AC4662">
        <v>0</v>
      </c>
      <c r="AD4662">
        <v>0</v>
      </c>
      <c r="AE4662">
        <v>0</v>
      </c>
      <c r="AF4662">
        <v>0</v>
      </c>
      <c r="AG4662">
        <v>0</v>
      </c>
      <c r="AH4662">
        <v>0</v>
      </c>
      <c r="AI4662">
        <v>0</v>
      </c>
      <c r="AK4662">
        <v>0</v>
      </c>
      <c r="AM4662">
        <v>0</v>
      </c>
      <c r="AN4662">
        <v>0</v>
      </c>
      <c r="AO4662">
        <v>0</v>
      </c>
    </row>
    <row r="4663" spans="1:41" x14ac:dyDescent="0.55000000000000004">
      <c r="A4663" t="s">
        <v>8634</v>
      </c>
      <c r="B4663" s="1">
        <v>41986</v>
      </c>
      <c r="C4663">
        <v>50</v>
      </c>
      <c r="D4663">
        <v>12</v>
      </c>
      <c r="E4663" t="s">
        <v>57</v>
      </c>
      <c r="F4663">
        <v>2014</v>
      </c>
      <c r="G4663">
        <v>37</v>
      </c>
      <c r="H4663" t="s">
        <v>41</v>
      </c>
      <c r="I4663" t="s">
        <v>42</v>
      </c>
      <c r="J4663">
        <v>1</v>
      </c>
      <c r="K4663" t="s">
        <v>43</v>
      </c>
      <c r="L4663">
        <v>9</v>
      </c>
      <c r="M4663" t="s">
        <v>8631</v>
      </c>
      <c r="N4663" t="s">
        <v>8632</v>
      </c>
      <c r="O4663" t="s">
        <v>9648</v>
      </c>
      <c r="P4663" t="s">
        <v>6032</v>
      </c>
      <c r="Q4663" t="s">
        <v>47</v>
      </c>
      <c r="S4663" t="s">
        <v>47</v>
      </c>
      <c r="T4663" t="s">
        <v>54</v>
      </c>
      <c r="U4663" t="s">
        <v>55</v>
      </c>
      <c r="V4663">
        <v>1</v>
      </c>
      <c r="W4663">
        <v>0</v>
      </c>
      <c r="X4663">
        <v>0</v>
      </c>
      <c r="Y4663">
        <v>0</v>
      </c>
      <c r="Z4663">
        <v>0</v>
      </c>
      <c r="AA4663">
        <v>0</v>
      </c>
      <c r="AB4663">
        <v>0</v>
      </c>
      <c r="AC4663">
        <v>0</v>
      </c>
      <c r="AD4663">
        <v>0</v>
      </c>
      <c r="AE4663">
        <v>0</v>
      </c>
      <c r="AF4663">
        <v>0</v>
      </c>
      <c r="AG4663">
        <v>0</v>
      </c>
      <c r="AH4663">
        <v>0</v>
      </c>
      <c r="AI4663">
        <v>0</v>
      </c>
      <c r="AK4663">
        <v>0</v>
      </c>
      <c r="AM4663">
        <v>0</v>
      </c>
      <c r="AN4663">
        <v>0</v>
      </c>
      <c r="AO4663">
        <v>0</v>
      </c>
    </row>
    <row r="4664" spans="1:41" x14ac:dyDescent="0.55000000000000004">
      <c r="A4664" t="s">
        <v>8635</v>
      </c>
      <c r="B4664" s="1">
        <v>42053</v>
      </c>
      <c r="C4664">
        <v>8</v>
      </c>
      <c r="D4664">
        <v>2</v>
      </c>
      <c r="E4664" t="s">
        <v>61</v>
      </c>
      <c r="F4664">
        <v>2015</v>
      </c>
      <c r="G4664">
        <v>62</v>
      </c>
      <c r="H4664" t="s">
        <v>115</v>
      </c>
      <c r="I4664" t="s">
        <v>42</v>
      </c>
      <c r="J4664">
        <v>1</v>
      </c>
      <c r="K4664" t="s">
        <v>43</v>
      </c>
      <c r="L4664">
        <v>9</v>
      </c>
      <c r="M4664" t="s">
        <v>8631</v>
      </c>
      <c r="N4664" t="s">
        <v>8632</v>
      </c>
      <c r="O4664" t="s">
        <v>9648</v>
      </c>
      <c r="P4664" t="s">
        <v>6032</v>
      </c>
      <c r="Q4664" t="s">
        <v>47</v>
      </c>
      <c r="S4664" t="s">
        <v>47</v>
      </c>
      <c r="U4664" t="s">
        <v>8636</v>
      </c>
      <c r="V4664">
        <v>1</v>
      </c>
      <c r="W4664">
        <v>0</v>
      </c>
      <c r="X4664">
        <v>0</v>
      </c>
      <c r="Y4664">
        <v>0</v>
      </c>
      <c r="Z4664">
        <v>0</v>
      </c>
      <c r="AA4664">
        <v>0</v>
      </c>
      <c r="AB4664">
        <v>1</v>
      </c>
      <c r="AC4664">
        <v>0</v>
      </c>
      <c r="AD4664">
        <v>0</v>
      </c>
      <c r="AE4664">
        <v>0</v>
      </c>
      <c r="AF4664">
        <v>0</v>
      </c>
      <c r="AG4664">
        <v>1</v>
      </c>
      <c r="AH4664">
        <v>0</v>
      </c>
      <c r="AI4664">
        <v>0</v>
      </c>
      <c r="AK4664">
        <v>0</v>
      </c>
      <c r="AL4664" t="s">
        <v>65</v>
      </c>
      <c r="AM4664">
        <v>0</v>
      </c>
      <c r="AN4664">
        <v>1</v>
      </c>
      <c r="AO4664">
        <v>1</v>
      </c>
    </row>
    <row r="4665" spans="1:41" x14ac:dyDescent="0.55000000000000004">
      <c r="A4665" t="s">
        <v>8637</v>
      </c>
      <c r="B4665" s="1">
        <v>42322</v>
      </c>
      <c r="C4665">
        <v>46</v>
      </c>
      <c r="D4665">
        <v>11</v>
      </c>
      <c r="E4665" t="s">
        <v>119</v>
      </c>
      <c r="F4665">
        <v>2015</v>
      </c>
      <c r="G4665">
        <v>28</v>
      </c>
      <c r="H4665" t="s">
        <v>87</v>
      </c>
      <c r="I4665" t="s">
        <v>53</v>
      </c>
      <c r="J4665">
        <v>0</v>
      </c>
      <c r="K4665" t="s">
        <v>43</v>
      </c>
      <c r="L4665">
        <v>9</v>
      </c>
      <c r="M4665" t="s">
        <v>8631</v>
      </c>
      <c r="N4665" t="s">
        <v>8632</v>
      </c>
      <c r="O4665" t="s">
        <v>9648</v>
      </c>
      <c r="P4665" t="s">
        <v>6032</v>
      </c>
      <c r="Q4665" t="s">
        <v>33</v>
      </c>
      <c r="S4665" t="s">
        <v>47</v>
      </c>
      <c r="U4665" t="s">
        <v>8638</v>
      </c>
      <c r="V4665">
        <v>1</v>
      </c>
      <c r="W4665">
        <v>0</v>
      </c>
      <c r="X4665">
        <v>1</v>
      </c>
      <c r="Y4665">
        <v>0</v>
      </c>
      <c r="Z4665">
        <v>0</v>
      </c>
      <c r="AA4665">
        <v>0</v>
      </c>
      <c r="AB4665">
        <v>0</v>
      </c>
      <c r="AC4665">
        <v>0</v>
      </c>
      <c r="AD4665">
        <v>1</v>
      </c>
      <c r="AE4665">
        <v>0</v>
      </c>
      <c r="AF4665">
        <v>0</v>
      </c>
      <c r="AG4665">
        <v>0</v>
      </c>
      <c r="AH4665">
        <v>0</v>
      </c>
      <c r="AI4665">
        <v>0</v>
      </c>
      <c r="AK4665">
        <v>0</v>
      </c>
      <c r="AL4665" t="s">
        <v>65</v>
      </c>
      <c r="AM4665">
        <v>0</v>
      </c>
      <c r="AN4665">
        <v>1</v>
      </c>
      <c r="AO4665">
        <v>1</v>
      </c>
    </row>
    <row r="4666" spans="1:41" x14ac:dyDescent="0.55000000000000004">
      <c r="A4666" t="s">
        <v>8639</v>
      </c>
      <c r="B4666" s="1">
        <v>42339</v>
      </c>
      <c r="C4666">
        <v>49</v>
      </c>
      <c r="D4666">
        <v>12</v>
      </c>
      <c r="E4666" t="s">
        <v>57</v>
      </c>
      <c r="F4666">
        <v>2015</v>
      </c>
      <c r="G4666">
        <v>59</v>
      </c>
      <c r="H4666" t="s">
        <v>115</v>
      </c>
      <c r="I4666" t="s">
        <v>42</v>
      </c>
      <c r="J4666">
        <v>1</v>
      </c>
      <c r="K4666" t="s">
        <v>43</v>
      </c>
      <c r="L4666">
        <v>9</v>
      </c>
      <c r="M4666" t="s">
        <v>8631</v>
      </c>
      <c r="N4666" t="s">
        <v>8632</v>
      </c>
      <c r="O4666" t="s">
        <v>9648</v>
      </c>
      <c r="P4666" t="s">
        <v>6032</v>
      </c>
      <c r="Q4666" t="s">
        <v>47</v>
      </c>
      <c r="S4666" t="s">
        <v>47</v>
      </c>
      <c r="U4666" t="s">
        <v>140</v>
      </c>
      <c r="V4666">
        <v>1</v>
      </c>
      <c r="W4666">
        <v>0</v>
      </c>
      <c r="X4666">
        <v>0</v>
      </c>
      <c r="Y4666">
        <v>0</v>
      </c>
      <c r="Z4666">
        <v>0</v>
      </c>
      <c r="AA4666">
        <v>0</v>
      </c>
      <c r="AB4666">
        <v>0</v>
      </c>
      <c r="AC4666">
        <v>0</v>
      </c>
      <c r="AD4666">
        <v>0</v>
      </c>
      <c r="AE4666">
        <v>0</v>
      </c>
      <c r="AF4666">
        <v>0</v>
      </c>
      <c r="AG4666">
        <v>0</v>
      </c>
      <c r="AH4666">
        <v>0</v>
      </c>
      <c r="AI4666">
        <v>0</v>
      </c>
      <c r="AK4666">
        <v>0</v>
      </c>
      <c r="AL4666" t="s">
        <v>65</v>
      </c>
      <c r="AM4666">
        <v>0</v>
      </c>
      <c r="AN4666">
        <v>0</v>
      </c>
      <c r="AO4666">
        <v>0</v>
      </c>
    </row>
    <row r="4667" spans="1:41" x14ac:dyDescent="0.55000000000000004">
      <c r="A4667" t="s">
        <v>8640</v>
      </c>
      <c r="B4667" s="1">
        <v>42540</v>
      </c>
      <c r="C4667">
        <v>24</v>
      </c>
      <c r="D4667">
        <v>6</v>
      </c>
      <c r="E4667" t="s">
        <v>101</v>
      </c>
      <c r="F4667">
        <v>2016</v>
      </c>
      <c r="G4667">
        <v>47</v>
      </c>
      <c r="H4667" t="s">
        <v>52</v>
      </c>
      <c r="I4667" t="s">
        <v>42</v>
      </c>
      <c r="J4667">
        <v>1</v>
      </c>
      <c r="K4667" t="s">
        <v>43</v>
      </c>
      <c r="L4667">
        <v>9</v>
      </c>
      <c r="M4667" t="s">
        <v>8631</v>
      </c>
      <c r="N4667" t="s">
        <v>8632</v>
      </c>
      <c r="O4667" t="s">
        <v>9648</v>
      </c>
      <c r="P4667" t="s">
        <v>6032</v>
      </c>
      <c r="Q4667" t="s">
        <v>47</v>
      </c>
      <c r="S4667" t="s">
        <v>47</v>
      </c>
      <c r="T4667" t="s">
        <v>70</v>
      </c>
      <c r="U4667" t="s">
        <v>8641</v>
      </c>
      <c r="V4667">
        <v>1</v>
      </c>
      <c r="W4667">
        <v>0</v>
      </c>
      <c r="X4667">
        <v>1</v>
      </c>
      <c r="Y4667">
        <v>0</v>
      </c>
      <c r="Z4667">
        <v>1</v>
      </c>
      <c r="AA4667">
        <v>0</v>
      </c>
      <c r="AB4667">
        <v>0</v>
      </c>
      <c r="AC4667">
        <v>0</v>
      </c>
      <c r="AD4667">
        <v>0</v>
      </c>
      <c r="AE4667">
        <v>0</v>
      </c>
      <c r="AF4667">
        <v>0</v>
      </c>
      <c r="AG4667">
        <v>0</v>
      </c>
      <c r="AH4667">
        <v>0</v>
      </c>
      <c r="AI4667">
        <v>0</v>
      </c>
      <c r="AK4667">
        <v>0</v>
      </c>
      <c r="AL4667" t="s">
        <v>65</v>
      </c>
      <c r="AM4667">
        <v>1</v>
      </c>
      <c r="AN4667">
        <v>1</v>
      </c>
      <c r="AO4667">
        <v>1</v>
      </c>
    </row>
    <row r="4668" spans="1:41" x14ac:dyDescent="0.55000000000000004">
      <c r="A4668" t="s">
        <v>8642</v>
      </c>
      <c r="B4668" s="1">
        <v>42584</v>
      </c>
      <c r="C4668">
        <v>31</v>
      </c>
      <c r="D4668">
        <v>8</v>
      </c>
      <c r="E4668" t="s">
        <v>109</v>
      </c>
      <c r="F4668">
        <v>2016</v>
      </c>
      <c r="G4668">
        <v>40</v>
      </c>
      <c r="H4668" t="s">
        <v>41</v>
      </c>
      <c r="I4668" t="s">
        <v>53</v>
      </c>
      <c r="J4668">
        <v>0</v>
      </c>
      <c r="K4668" t="s">
        <v>43</v>
      </c>
      <c r="L4668">
        <v>9</v>
      </c>
      <c r="M4668" t="s">
        <v>8631</v>
      </c>
      <c r="N4668" t="s">
        <v>8632</v>
      </c>
      <c r="O4668" t="s">
        <v>9648</v>
      </c>
      <c r="P4668" t="s">
        <v>6032</v>
      </c>
      <c r="Q4668" t="s">
        <v>47</v>
      </c>
      <c r="S4668" t="s">
        <v>47</v>
      </c>
      <c r="T4668" t="s">
        <v>63</v>
      </c>
      <c r="U4668" t="s">
        <v>8643</v>
      </c>
      <c r="V4668">
        <v>1</v>
      </c>
      <c r="W4668">
        <v>1</v>
      </c>
      <c r="X4668">
        <v>0</v>
      </c>
      <c r="Y4668">
        <v>0</v>
      </c>
      <c r="Z4668">
        <v>0</v>
      </c>
      <c r="AA4668">
        <v>0</v>
      </c>
      <c r="AB4668">
        <v>0</v>
      </c>
      <c r="AC4668">
        <v>0</v>
      </c>
      <c r="AD4668">
        <v>0</v>
      </c>
      <c r="AE4668">
        <v>0</v>
      </c>
      <c r="AF4668">
        <v>0</v>
      </c>
      <c r="AG4668">
        <v>0</v>
      </c>
      <c r="AH4668">
        <v>0</v>
      </c>
      <c r="AI4668">
        <v>0</v>
      </c>
      <c r="AK4668">
        <v>0</v>
      </c>
      <c r="AL4668" t="s">
        <v>65</v>
      </c>
      <c r="AM4668">
        <v>0</v>
      </c>
      <c r="AN4668">
        <v>0</v>
      </c>
      <c r="AO4668">
        <v>0</v>
      </c>
    </row>
    <row r="4669" spans="1:41" x14ac:dyDescent="0.55000000000000004">
      <c r="A4669" t="s">
        <v>8644</v>
      </c>
      <c r="B4669" s="1">
        <v>42914</v>
      </c>
      <c r="C4669">
        <v>26</v>
      </c>
      <c r="D4669">
        <v>6</v>
      </c>
      <c r="E4669" t="s">
        <v>101</v>
      </c>
      <c r="F4669">
        <v>2017</v>
      </c>
      <c r="G4669">
        <v>47</v>
      </c>
      <c r="H4669" t="s">
        <v>52</v>
      </c>
      <c r="I4669" t="s">
        <v>42</v>
      </c>
      <c r="J4669">
        <v>1</v>
      </c>
      <c r="K4669" t="s">
        <v>43</v>
      </c>
      <c r="L4669">
        <v>9</v>
      </c>
      <c r="M4669" t="s">
        <v>8631</v>
      </c>
      <c r="N4669" t="s">
        <v>8632</v>
      </c>
      <c r="O4669" t="s">
        <v>9648</v>
      </c>
      <c r="P4669" t="s">
        <v>6032</v>
      </c>
      <c r="Q4669" t="s">
        <v>47</v>
      </c>
      <c r="S4669" t="s">
        <v>47</v>
      </c>
      <c r="T4669" t="s">
        <v>77</v>
      </c>
      <c r="U4669" t="s">
        <v>64</v>
      </c>
      <c r="V4669">
        <v>0</v>
      </c>
      <c r="W4669">
        <v>0</v>
      </c>
      <c r="X4669">
        <v>1</v>
      </c>
      <c r="Y4669">
        <v>0</v>
      </c>
      <c r="Z4669">
        <v>0</v>
      </c>
      <c r="AA4669">
        <v>0</v>
      </c>
      <c r="AB4669">
        <v>0</v>
      </c>
      <c r="AC4669">
        <v>0</v>
      </c>
      <c r="AD4669">
        <v>0</v>
      </c>
      <c r="AE4669">
        <v>0</v>
      </c>
      <c r="AF4669">
        <v>0</v>
      </c>
      <c r="AG4669">
        <v>0</v>
      </c>
      <c r="AH4669">
        <v>0</v>
      </c>
      <c r="AI4669">
        <v>0</v>
      </c>
      <c r="AK4669">
        <v>0</v>
      </c>
      <c r="AM4669">
        <v>0</v>
      </c>
      <c r="AN4669">
        <v>1</v>
      </c>
      <c r="AO4669">
        <v>1</v>
      </c>
    </row>
    <row r="4670" spans="1:41" x14ac:dyDescent="0.55000000000000004">
      <c r="A4670" t="s">
        <v>8645</v>
      </c>
      <c r="B4670" s="1">
        <v>42918</v>
      </c>
      <c r="C4670">
        <v>26</v>
      </c>
      <c r="D4670">
        <v>7</v>
      </c>
      <c r="E4670" t="s">
        <v>105</v>
      </c>
      <c r="F4670">
        <v>2017</v>
      </c>
      <c r="G4670">
        <v>39</v>
      </c>
      <c r="H4670" t="s">
        <v>41</v>
      </c>
      <c r="I4670" t="s">
        <v>42</v>
      </c>
      <c r="J4670">
        <v>1</v>
      </c>
      <c r="K4670" t="s">
        <v>43</v>
      </c>
      <c r="L4670">
        <v>9</v>
      </c>
      <c r="M4670" t="s">
        <v>8631</v>
      </c>
      <c r="N4670" t="s">
        <v>8632</v>
      </c>
      <c r="O4670" t="s">
        <v>9648</v>
      </c>
      <c r="P4670" t="s">
        <v>6032</v>
      </c>
      <c r="Q4670" t="s">
        <v>47</v>
      </c>
      <c r="S4670" t="s">
        <v>47</v>
      </c>
      <c r="T4670" t="s">
        <v>314</v>
      </c>
      <c r="U4670" t="s">
        <v>8646</v>
      </c>
      <c r="V4670">
        <v>1</v>
      </c>
      <c r="W4670">
        <v>1</v>
      </c>
      <c r="X4670">
        <v>1</v>
      </c>
      <c r="Y4670">
        <v>0</v>
      </c>
      <c r="Z4670">
        <v>0</v>
      </c>
      <c r="AA4670">
        <v>0</v>
      </c>
      <c r="AB4670">
        <v>0</v>
      </c>
      <c r="AC4670">
        <v>0</v>
      </c>
      <c r="AD4670">
        <v>0</v>
      </c>
      <c r="AE4670">
        <v>0</v>
      </c>
      <c r="AF4670">
        <v>0</v>
      </c>
      <c r="AG4670">
        <v>0</v>
      </c>
      <c r="AH4670">
        <v>0</v>
      </c>
      <c r="AI4670">
        <v>0</v>
      </c>
      <c r="AK4670">
        <v>0</v>
      </c>
      <c r="AM4670">
        <v>0</v>
      </c>
      <c r="AN4670">
        <v>1</v>
      </c>
      <c r="AO4670">
        <v>1</v>
      </c>
    </row>
    <row r="4671" spans="1:41" x14ac:dyDescent="0.55000000000000004">
      <c r="A4671" t="s">
        <v>8647</v>
      </c>
      <c r="B4671" s="1">
        <v>43031</v>
      </c>
      <c r="C4671">
        <v>43</v>
      </c>
      <c r="D4671">
        <v>10</v>
      </c>
      <c r="E4671" t="s">
        <v>114</v>
      </c>
      <c r="F4671">
        <v>2017</v>
      </c>
      <c r="G4671">
        <v>35</v>
      </c>
      <c r="H4671" t="s">
        <v>41</v>
      </c>
      <c r="I4671" t="s">
        <v>42</v>
      </c>
      <c r="J4671">
        <v>1</v>
      </c>
      <c r="K4671" t="s">
        <v>43</v>
      </c>
      <c r="L4671">
        <v>9</v>
      </c>
      <c r="M4671" t="s">
        <v>8631</v>
      </c>
      <c r="N4671" t="s">
        <v>8632</v>
      </c>
      <c r="O4671" t="s">
        <v>9648</v>
      </c>
      <c r="P4671" t="s">
        <v>6032</v>
      </c>
      <c r="Q4671" t="s">
        <v>47</v>
      </c>
      <c r="S4671" t="s">
        <v>47</v>
      </c>
      <c r="T4671" t="s">
        <v>77</v>
      </c>
      <c r="U4671" t="s">
        <v>8648</v>
      </c>
      <c r="V4671">
        <v>0</v>
      </c>
      <c r="W4671">
        <v>1</v>
      </c>
      <c r="X4671">
        <v>1</v>
      </c>
      <c r="Y4671">
        <v>0</v>
      </c>
      <c r="Z4671">
        <v>0</v>
      </c>
      <c r="AA4671">
        <v>0</v>
      </c>
      <c r="AB4671">
        <v>0</v>
      </c>
      <c r="AC4671">
        <v>0</v>
      </c>
      <c r="AD4671">
        <v>0</v>
      </c>
      <c r="AE4671">
        <v>0</v>
      </c>
      <c r="AF4671">
        <v>0</v>
      </c>
      <c r="AG4671">
        <v>0</v>
      </c>
      <c r="AH4671">
        <v>0</v>
      </c>
      <c r="AI4671">
        <v>0</v>
      </c>
      <c r="AK4671">
        <v>0</v>
      </c>
      <c r="AM4671">
        <v>0</v>
      </c>
      <c r="AN4671">
        <v>1</v>
      </c>
      <c r="AO4671">
        <v>1</v>
      </c>
    </row>
    <row r="4672" spans="1:41" x14ac:dyDescent="0.55000000000000004">
      <c r="A4672" t="s">
        <v>8649</v>
      </c>
      <c r="B4672" s="1">
        <v>43084</v>
      </c>
      <c r="C4672">
        <v>50</v>
      </c>
      <c r="D4672">
        <v>12</v>
      </c>
      <c r="E4672" t="s">
        <v>57</v>
      </c>
      <c r="F4672">
        <v>2017</v>
      </c>
      <c r="G4672">
        <v>45</v>
      </c>
      <c r="H4672" t="s">
        <v>52</v>
      </c>
      <c r="I4672" t="s">
        <v>42</v>
      </c>
      <c r="J4672">
        <v>1</v>
      </c>
      <c r="K4672" t="s">
        <v>43</v>
      </c>
      <c r="L4672">
        <v>9</v>
      </c>
      <c r="M4672" t="s">
        <v>8631</v>
      </c>
      <c r="N4672" t="s">
        <v>8632</v>
      </c>
      <c r="O4672" t="s">
        <v>9648</v>
      </c>
      <c r="P4672" t="s">
        <v>6032</v>
      </c>
      <c r="Q4672" t="s">
        <v>47</v>
      </c>
      <c r="S4672" t="s">
        <v>47</v>
      </c>
      <c r="T4672" t="s">
        <v>8650</v>
      </c>
      <c r="U4672" t="s">
        <v>8651</v>
      </c>
      <c r="V4672">
        <v>0</v>
      </c>
      <c r="W4672">
        <v>0</v>
      </c>
      <c r="X4672">
        <v>0</v>
      </c>
      <c r="Y4672">
        <v>0</v>
      </c>
      <c r="Z4672">
        <v>0</v>
      </c>
      <c r="AA4672">
        <v>0</v>
      </c>
      <c r="AB4672">
        <v>1</v>
      </c>
      <c r="AC4672">
        <v>0</v>
      </c>
      <c r="AD4672">
        <v>1</v>
      </c>
      <c r="AE4672">
        <v>0</v>
      </c>
      <c r="AF4672">
        <v>0</v>
      </c>
      <c r="AG4672">
        <v>0</v>
      </c>
      <c r="AH4672">
        <v>0</v>
      </c>
      <c r="AI4672">
        <v>0</v>
      </c>
      <c r="AK4672">
        <v>0</v>
      </c>
      <c r="AM4672">
        <v>0</v>
      </c>
      <c r="AN4672">
        <v>0</v>
      </c>
      <c r="AO4672">
        <v>0</v>
      </c>
    </row>
    <row r="4673" spans="1:41" x14ac:dyDescent="0.55000000000000004">
      <c r="A4673" t="s">
        <v>8652</v>
      </c>
      <c r="B4673" s="1">
        <v>43198</v>
      </c>
      <c r="C4673">
        <v>14</v>
      </c>
      <c r="D4673">
        <v>4</v>
      </c>
      <c r="E4673" t="s">
        <v>91</v>
      </c>
      <c r="F4673">
        <v>2018</v>
      </c>
      <c r="G4673">
        <v>50</v>
      </c>
      <c r="H4673" t="s">
        <v>52</v>
      </c>
      <c r="I4673" t="s">
        <v>42</v>
      </c>
      <c r="J4673">
        <v>1</v>
      </c>
      <c r="K4673" t="s">
        <v>43</v>
      </c>
      <c r="L4673">
        <v>9</v>
      </c>
      <c r="M4673" t="s">
        <v>8631</v>
      </c>
      <c r="N4673" t="s">
        <v>8632</v>
      </c>
      <c r="O4673" t="s">
        <v>9648</v>
      </c>
      <c r="P4673" t="s">
        <v>6032</v>
      </c>
      <c r="Q4673" t="s">
        <v>47</v>
      </c>
      <c r="S4673" t="s">
        <v>47</v>
      </c>
      <c r="T4673" t="s">
        <v>8653</v>
      </c>
      <c r="U4673" t="s">
        <v>8654</v>
      </c>
      <c r="V4673">
        <v>0</v>
      </c>
      <c r="W4673">
        <v>0</v>
      </c>
      <c r="X4673">
        <v>1</v>
      </c>
      <c r="Y4673">
        <v>0</v>
      </c>
      <c r="Z4673">
        <v>1</v>
      </c>
      <c r="AA4673">
        <v>0</v>
      </c>
      <c r="AB4673">
        <v>0</v>
      </c>
      <c r="AC4673">
        <v>0</v>
      </c>
      <c r="AD4673">
        <v>1</v>
      </c>
      <c r="AE4673">
        <v>0</v>
      </c>
      <c r="AF4673">
        <v>0</v>
      </c>
      <c r="AG4673">
        <v>0</v>
      </c>
      <c r="AH4673">
        <v>0</v>
      </c>
      <c r="AI4673">
        <v>0</v>
      </c>
      <c r="AK4673">
        <v>0</v>
      </c>
      <c r="AL4673" t="s">
        <v>65</v>
      </c>
      <c r="AM4673">
        <v>1</v>
      </c>
      <c r="AN4673">
        <v>1</v>
      </c>
      <c r="AO4673">
        <v>1</v>
      </c>
    </row>
    <row r="4674" spans="1:41" x14ac:dyDescent="0.55000000000000004">
      <c r="A4674" t="s">
        <v>8655</v>
      </c>
      <c r="B4674" s="1">
        <v>43206</v>
      </c>
      <c r="C4674">
        <v>16</v>
      </c>
      <c r="D4674">
        <v>4</v>
      </c>
      <c r="E4674" t="s">
        <v>91</v>
      </c>
      <c r="F4674">
        <v>2018</v>
      </c>
      <c r="G4674">
        <v>68</v>
      </c>
      <c r="H4674" t="s">
        <v>196</v>
      </c>
      <c r="I4674" t="s">
        <v>42</v>
      </c>
      <c r="J4674">
        <v>1</v>
      </c>
      <c r="K4674" t="s">
        <v>43</v>
      </c>
      <c r="L4674">
        <v>9</v>
      </c>
      <c r="M4674" t="s">
        <v>8631</v>
      </c>
      <c r="N4674" t="s">
        <v>8632</v>
      </c>
      <c r="O4674" t="s">
        <v>9648</v>
      </c>
      <c r="P4674" t="s">
        <v>6032</v>
      </c>
      <c r="Q4674" t="s">
        <v>33</v>
      </c>
      <c r="R4674" t="s">
        <v>3251</v>
      </c>
      <c r="S4674" t="s">
        <v>455</v>
      </c>
      <c r="T4674" t="s">
        <v>77</v>
      </c>
      <c r="U4674" t="s">
        <v>8656</v>
      </c>
      <c r="V4674">
        <v>1</v>
      </c>
      <c r="W4674">
        <v>1</v>
      </c>
      <c r="X4674">
        <v>1</v>
      </c>
      <c r="Y4674">
        <v>1</v>
      </c>
      <c r="Z4674">
        <v>0</v>
      </c>
      <c r="AA4674">
        <v>0</v>
      </c>
      <c r="AB4674">
        <v>1</v>
      </c>
      <c r="AC4674">
        <v>0</v>
      </c>
      <c r="AD4674">
        <v>0</v>
      </c>
      <c r="AE4674">
        <v>0</v>
      </c>
      <c r="AF4674">
        <v>0</v>
      </c>
      <c r="AG4674">
        <v>0</v>
      </c>
      <c r="AH4674">
        <v>0</v>
      </c>
      <c r="AI4674">
        <v>0</v>
      </c>
      <c r="AK4674">
        <v>0</v>
      </c>
      <c r="AL4674" t="s">
        <v>65</v>
      </c>
      <c r="AM4674">
        <v>0</v>
      </c>
      <c r="AN4674">
        <v>1</v>
      </c>
      <c r="AO4674">
        <v>1</v>
      </c>
    </row>
    <row r="4675" spans="1:41" x14ac:dyDescent="0.55000000000000004">
      <c r="A4675" t="s">
        <v>8657</v>
      </c>
      <c r="B4675" s="1">
        <v>43222</v>
      </c>
      <c r="C4675">
        <v>18</v>
      </c>
      <c r="D4675">
        <v>5</v>
      </c>
      <c r="E4675" t="s">
        <v>76</v>
      </c>
      <c r="F4675">
        <v>2018</v>
      </c>
      <c r="G4675">
        <v>30</v>
      </c>
      <c r="H4675" t="s">
        <v>87</v>
      </c>
      <c r="I4675" t="s">
        <v>53</v>
      </c>
      <c r="J4675">
        <v>0</v>
      </c>
      <c r="K4675" t="s">
        <v>43</v>
      </c>
      <c r="L4675">
        <v>9</v>
      </c>
      <c r="M4675" t="s">
        <v>8631</v>
      </c>
      <c r="N4675" t="s">
        <v>8632</v>
      </c>
      <c r="O4675" t="s">
        <v>9648</v>
      </c>
      <c r="P4675" t="s">
        <v>6032</v>
      </c>
      <c r="Q4675" t="s">
        <v>47</v>
      </c>
      <c r="S4675" t="s">
        <v>47</v>
      </c>
      <c r="T4675" t="s">
        <v>63</v>
      </c>
      <c r="U4675" t="s">
        <v>8658</v>
      </c>
      <c r="V4675">
        <v>1</v>
      </c>
      <c r="W4675">
        <v>0</v>
      </c>
      <c r="X4675">
        <v>1</v>
      </c>
      <c r="Y4675">
        <v>0</v>
      </c>
      <c r="Z4675">
        <v>0</v>
      </c>
      <c r="AA4675">
        <v>0</v>
      </c>
      <c r="AB4675">
        <v>0</v>
      </c>
      <c r="AC4675">
        <v>0</v>
      </c>
      <c r="AD4675">
        <v>1</v>
      </c>
      <c r="AE4675">
        <v>0</v>
      </c>
      <c r="AF4675">
        <v>0</v>
      </c>
      <c r="AG4675">
        <v>0</v>
      </c>
      <c r="AH4675">
        <v>0</v>
      </c>
      <c r="AI4675">
        <v>0</v>
      </c>
      <c r="AK4675">
        <v>0</v>
      </c>
      <c r="AL4675" t="s">
        <v>65</v>
      </c>
      <c r="AM4675">
        <v>0</v>
      </c>
      <c r="AN4675">
        <v>1</v>
      </c>
      <c r="AO4675">
        <v>1</v>
      </c>
    </row>
    <row r="4676" spans="1:41" x14ac:dyDescent="0.55000000000000004">
      <c r="A4676" t="s">
        <v>8659</v>
      </c>
      <c r="B4676" s="1">
        <v>43246</v>
      </c>
      <c r="C4676">
        <v>21</v>
      </c>
      <c r="D4676">
        <v>5</v>
      </c>
      <c r="E4676" t="s">
        <v>76</v>
      </c>
      <c r="F4676">
        <v>2018</v>
      </c>
      <c r="G4676">
        <v>59</v>
      </c>
      <c r="H4676" t="s">
        <v>115</v>
      </c>
      <c r="I4676" t="s">
        <v>42</v>
      </c>
      <c r="J4676">
        <v>1</v>
      </c>
      <c r="K4676" t="s">
        <v>43</v>
      </c>
      <c r="L4676">
        <v>9</v>
      </c>
      <c r="M4676" t="s">
        <v>8631</v>
      </c>
      <c r="N4676" t="s">
        <v>8632</v>
      </c>
      <c r="O4676" t="s">
        <v>9648</v>
      </c>
      <c r="P4676" t="s">
        <v>6032</v>
      </c>
      <c r="Q4676" t="s">
        <v>33</v>
      </c>
      <c r="R4676" t="s">
        <v>8660</v>
      </c>
      <c r="S4676" t="s">
        <v>455</v>
      </c>
      <c r="T4676" t="s">
        <v>84</v>
      </c>
      <c r="U4676" t="s">
        <v>8661</v>
      </c>
      <c r="V4676">
        <v>0</v>
      </c>
      <c r="W4676">
        <v>0</v>
      </c>
      <c r="X4676">
        <v>0</v>
      </c>
      <c r="Y4676">
        <v>0</v>
      </c>
      <c r="Z4676">
        <v>0</v>
      </c>
      <c r="AA4676">
        <v>0</v>
      </c>
      <c r="AB4676">
        <v>1</v>
      </c>
      <c r="AC4676">
        <v>0</v>
      </c>
      <c r="AD4676">
        <v>1</v>
      </c>
      <c r="AE4676">
        <v>0</v>
      </c>
      <c r="AF4676">
        <v>0</v>
      </c>
      <c r="AG4676">
        <v>0</v>
      </c>
      <c r="AH4676">
        <v>0</v>
      </c>
      <c r="AI4676">
        <v>0</v>
      </c>
      <c r="AK4676">
        <v>0</v>
      </c>
      <c r="AM4676">
        <v>0</v>
      </c>
      <c r="AN4676">
        <v>0</v>
      </c>
      <c r="AO4676">
        <v>0</v>
      </c>
    </row>
    <row r="4677" spans="1:41" x14ac:dyDescent="0.55000000000000004">
      <c r="A4677" t="s">
        <v>8662</v>
      </c>
      <c r="B4677" s="1">
        <v>43278</v>
      </c>
      <c r="C4677">
        <v>26</v>
      </c>
      <c r="D4677">
        <v>6</v>
      </c>
      <c r="E4677" t="s">
        <v>101</v>
      </c>
      <c r="F4677">
        <v>2018</v>
      </c>
      <c r="G4677">
        <v>53</v>
      </c>
      <c r="H4677" t="s">
        <v>52</v>
      </c>
      <c r="I4677" t="s">
        <v>42</v>
      </c>
      <c r="J4677">
        <v>1</v>
      </c>
      <c r="K4677" t="s">
        <v>43</v>
      </c>
      <c r="L4677">
        <v>9</v>
      </c>
      <c r="M4677" t="s">
        <v>8631</v>
      </c>
      <c r="N4677" t="s">
        <v>8632</v>
      </c>
      <c r="O4677" t="s">
        <v>9648</v>
      </c>
      <c r="P4677" t="s">
        <v>6032</v>
      </c>
      <c r="Q4677" t="s">
        <v>47</v>
      </c>
      <c r="S4677" t="s">
        <v>47</v>
      </c>
      <c r="T4677" t="s">
        <v>77</v>
      </c>
      <c r="U4677" t="s">
        <v>8663</v>
      </c>
      <c r="V4677">
        <v>1</v>
      </c>
      <c r="W4677">
        <v>0</v>
      </c>
      <c r="X4677">
        <v>1</v>
      </c>
      <c r="Y4677">
        <v>0</v>
      </c>
      <c r="Z4677">
        <v>0</v>
      </c>
      <c r="AA4677">
        <v>0</v>
      </c>
      <c r="AB4677">
        <v>0</v>
      </c>
      <c r="AC4677">
        <v>0</v>
      </c>
      <c r="AD4677">
        <v>0</v>
      </c>
      <c r="AE4677">
        <v>0</v>
      </c>
      <c r="AF4677">
        <v>0</v>
      </c>
      <c r="AG4677">
        <v>0</v>
      </c>
      <c r="AH4677">
        <v>0</v>
      </c>
      <c r="AI4677">
        <v>0</v>
      </c>
      <c r="AK4677">
        <v>0</v>
      </c>
      <c r="AL4677" t="s">
        <v>65</v>
      </c>
      <c r="AM4677">
        <v>0</v>
      </c>
      <c r="AN4677">
        <v>1</v>
      </c>
      <c r="AO4677">
        <v>1</v>
      </c>
    </row>
    <row r="4678" spans="1:41" x14ac:dyDescent="0.55000000000000004">
      <c r="A4678" t="s">
        <v>8664</v>
      </c>
      <c r="B4678" s="1">
        <v>43420</v>
      </c>
      <c r="C4678">
        <v>46</v>
      </c>
      <c r="D4678">
        <v>11</v>
      </c>
      <c r="E4678" t="s">
        <v>119</v>
      </c>
      <c r="F4678">
        <v>2018</v>
      </c>
      <c r="G4678">
        <v>29</v>
      </c>
      <c r="H4678" t="s">
        <v>87</v>
      </c>
      <c r="I4678" t="s">
        <v>53</v>
      </c>
      <c r="J4678">
        <v>0</v>
      </c>
      <c r="K4678" t="s">
        <v>43</v>
      </c>
      <c r="L4678">
        <v>9</v>
      </c>
      <c r="M4678" t="s">
        <v>8631</v>
      </c>
      <c r="N4678" t="s">
        <v>8632</v>
      </c>
      <c r="O4678" t="s">
        <v>9648</v>
      </c>
      <c r="P4678" t="s">
        <v>6032</v>
      </c>
      <c r="Q4678" t="s">
        <v>47</v>
      </c>
      <c r="S4678" t="s">
        <v>47</v>
      </c>
      <c r="T4678" t="s">
        <v>406</v>
      </c>
      <c r="U4678" t="s">
        <v>8665</v>
      </c>
      <c r="V4678">
        <v>1</v>
      </c>
      <c r="W4678">
        <v>0</v>
      </c>
      <c r="X4678">
        <v>1</v>
      </c>
      <c r="Y4678">
        <v>1</v>
      </c>
      <c r="Z4678">
        <v>0</v>
      </c>
      <c r="AA4678">
        <v>0</v>
      </c>
      <c r="AB4678">
        <v>0</v>
      </c>
      <c r="AC4678">
        <v>0</v>
      </c>
      <c r="AD4678">
        <v>0</v>
      </c>
      <c r="AE4678">
        <v>0</v>
      </c>
      <c r="AF4678">
        <v>0</v>
      </c>
      <c r="AG4678">
        <v>0</v>
      </c>
      <c r="AH4678">
        <v>0</v>
      </c>
      <c r="AI4678">
        <v>0</v>
      </c>
      <c r="AK4678">
        <v>0</v>
      </c>
      <c r="AL4678" t="s">
        <v>65</v>
      </c>
      <c r="AM4678">
        <v>0</v>
      </c>
      <c r="AN4678">
        <v>1</v>
      </c>
      <c r="AO4678">
        <v>1</v>
      </c>
    </row>
    <row r="4679" spans="1:41" x14ac:dyDescent="0.55000000000000004">
      <c r="A4679" t="s">
        <v>8666</v>
      </c>
      <c r="B4679" s="1">
        <v>41417</v>
      </c>
      <c r="C4679">
        <v>21</v>
      </c>
      <c r="D4679">
        <v>5</v>
      </c>
      <c r="E4679" t="s">
        <v>76</v>
      </c>
      <c r="F4679">
        <v>2013</v>
      </c>
      <c r="G4679">
        <v>21</v>
      </c>
      <c r="H4679" t="s">
        <v>62</v>
      </c>
      <c r="I4679" t="s">
        <v>42</v>
      </c>
      <c r="J4679">
        <v>1</v>
      </c>
      <c r="K4679" t="s">
        <v>43</v>
      </c>
      <c r="L4679">
        <v>9</v>
      </c>
      <c r="M4679" t="s">
        <v>8667</v>
      </c>
      <c r="N4679" t="s">
        <v>8668</v>
      </c>
      <c r="O4679" t="s">
        <v>9648</v>
      </c>
      <c r="P4679" t="s">
        <v>82</v>
      </c>
      <c r="Q4679" t="s">
        <v>47</v>
      </c>
      <c r="S4679" t="s">
        <v>47</v>
      </c>
      <c r="T4679" t="s">
        <v>84</v>
      </c>
      <c r="U4679" t="s">
        <v>8669</v>
      </c>
      <c r="V4679">
        <v>0</v>
      </c>
      <c r="W4679">
        <v>0</v>
      </c>
      <c r="X4679">
        <v>0</v>
      </c>
      <c r="Y4679">
        <v>0</v>
      </c>
      <c r="Z4679">
        <v>1</v>
      </c>
      <c r="AA4679">
        <v>0</v>
      </c>
      <c r="AB4679">
        <v>0</v>
      </c>
      <c r="AC4679">
        <v>0</v>
      </c>
      <c r="AD4679">
        <v>1</v>
      </c>
      <c r="AE4679">
        <v>0</v>
      </c>
      <c r="AF4679">
        <v>0</v>
      </c>
      <c r="AG4679">
        <v>0</v>
      </c>
      <c r="AH4679">
        <v>0</v>
      </c>
      <c r="AI4679">
        <v>0</v>
      </c>
      <c r="AK4679">
        <v>0</v>
      </c>
      <c r="AM4679">
        <v>1</v>
      </c>
      <c r="AN4679">
        <v>0</v>
      </c>
      <c r="AO4679">
        <v>1</v>
      </c>
    </row>
    <row r="4680" spans="1:41" x14ac:dyDescent="0.55000000000000004">
      <c r="A4680" t="s">
        <v>8670</v>
      </c>
      <c r="B4680" s="1">
        <v>41428</v>
      </c>
      <c r="C4680">
        <v>23</v>
      </c>
      <c r="D4680">
        <v>6</v>
      </c>
      <c r="E4680" t="s">
        <v>101</v>
      </c>
      <c r="F4680">
        <v>2013</v>
      </c>
      <c r="G4680">
        <v>22</v>
      </c>
      <c r="H4680" t="s">
        <v>62</v>
      </c>
      <c r="I4680" t="s">
        <v>42</v>
      </c>
      <c r="J4680">
        <v>1</v>
      </c>
      <c r="K4680" t="s">
        <v>43</v>
      </c>
      <c r="L4680">
        <v>9</v>
      </c>
      <c r="M4680" t="s">
        <v>8671</v>
      </c>
      <c r="N4680" t="s">
        <v>8672</v>
      </c>
      <c r="O4680" t="s">
        <v>9648</v>
      </c>
      <c r="P4680" t="s">
        <v>413</v>
      </c>
      <c r="Q4680" t="s">
        <v>47</v>
      </c>
      <c r="S4680" t="s">
        <v>47</v>
      </c>
      <c r="T4680" t="s">
        <v>102</v>
      </c>
      <c r="U4680" t="s">
        <v>422</v>
      </c>
      <c r="V4680">
        <v>1</v>
      </c>
      <c r="W4680">
        <v>0</v>
      </c>
      <c r="X4680">
        <v>0</v>
      </c>
      <c r="Y4680">
        <v>0</v>
      </c>
      <c r="Z4680">
        <v>0</v>
      </c>
      <c r="AA4680">
        <v>0</v>
      </c>
      <c r="AB4680">
        <v>0</v>
      </c>
      <c r="AC4680">
        <v>0</v>
      </c>
      <c r="AD4680">
        <v>0</v>
      </c>
      <c r="AE4680">
        <v>0</v>
      </c>
      <c r="AF4680">
        <v>0</v>
      </c>
      <c r="AG4680">
        <v>0</v>
      </c>
      <c r="AH4680">
        <v>0</v>
      </c>
      <c r="AI4680">
        <v>0</v>
      </c>
      <c r="AK4680">
        <v>0</v>
      </c>
      <c r="AM4680">
        <v>0</v>
      </c>
      <c r="AN4680">
        <v>0</v>
      </c>
      <c r="AO4680">
        <v>0</v>
      </c>
    </row>
    <row r="4681" spans="1:41" x14ac:dyDescent="0.55000000000000004">
      <c r="A4681" t="s">
        <v>8673</v>
      </c>
      <c r="B4681" s="1">
        <v>41430</v>
      </c>
      <c r="C4681">
        <v>23</v>
      </c>
      <c r="D4681">
        <v>6</v>
      </c>
      <c r="E4681" t="s">
        <v>101</v>
      </c>
      <c r="F4681">
        <v>2013</v>
      </c>
      <c r="G4681">
        <v>22</v>
      </c>
      <c r="H4681" t="s">
        <v>62</v>
      </c>
      <c r="I4681" t="s">
        <v>42</v>
      </c>
      <c r="J4681">
        <v>1</v>
      </c>
      <c r="K4681" t="s">
        <v>43</v>
      </c>
      <c r="L4681">
        <v>9</v>
      </c>
      <c r="M4681" t="s">
        <v>8674</v>
      </c>
      <c r="N4681" t="s">
        <v>8675</v>
      </c>
      <c r="O4681" t="s">
        <v>9648</v>
      </c>
      <c r="P4681" t="s">
        <v>413</v>
      </c>
      <c r="Q4681" t="s">
        <v>47</v>
      </c>
      <c r="S4681" t="s">
        <v>47</v>
      </c>
      <c r="T4681" t="s">
        <v>63</v>
      </c>
      <c r="U4681" t="s">
        <v>140</v>
      </c>
      <c r="V4681">
        <v>1</v>
      </c>
      <c r="W4681">
        <v>0</v>
      </c>
      <c r="X4681">
        <v>0</v>
      </c>
      <c r="Y4681">
        <v>0</v>
      </c>
      <c r="Z4681">
        <v>0</v>
      </c>
      <c r="AA4681">
        <v>0</v>
      </c>
      <c r="AB4681">
        <v>0</v>
      </c>
      <c r="AC4681">
        <v>0</v>
      </c>
      <c r="AD4681">
        <v>0</v>
      </c>
      <c r="AE4681">
        <v>0</v>
      </c>
      <c r="AF4681">
        <v>0</v>
      </c>
      <c r="AG4681">
        <v>0</v>
      </c>
      <c r="AH4681">
        <v>0</v>
      </c>
      <c r="AI4681">
        <v>0</v>
      </c>
      <c r="AK4681">
        <v>0</v>
      </c>
      <c r="AM4681">
        <v>0</v>
      </c>
      <c r="AN4681">
        <v>0</v>
      </c>
      <c r="AO4681">
        <v>0</v>
      </c>
    </row>
    <row r="4682" spans="1:41" x14ac:dyDescent="0.55000000000000004">
      <c r="A4682" t="s">
        <v>8676</v>
      </c>
      <c r="B4682" s="1">
        <v>41752</v>
      </c>
      <c r="C4682">
        <v>17</v>
      </c>
      <c r="D4682">
        <v>4</v>
      </c>
      <c r="E4682" t="s">
        <v>91</v>
      </c>
      <c r="F4682">
        <v>2014</v>
      </c>
      <c r="G4682">
        <v>47</v>
      </c>
      <c r="H4682" t="s">
        <v>52</v>
      </c>
      <c r="I4682" t="s">
        <v>53</v>
      </c>
      <c r="J4682">
        <v>0</v>
      </c>
      <c r="K4682" t="s">
        <v>43</v>
      </c>
      <c r="L4682">
        <v>9</v>
      </c>
      <c r="M4682" t="s">
        <v>8674</v>
      </c>
      <c r="N4682" t="s">
        <v>8675</v>
      </c>
      <c r="O4682" t="s">
        <v>9648</v>
      </c>
      <c r="P4682" t="s">
        <v>413</v>
      </c>
      <c r="Q4682" t="s">
        <v>47</v>
      </c>
      <c r="S4682" t="s">
        <v>47</v>
      </c>
      <c r="T4682" t="s">
        <v>84</v>
      </c>
      <c r="U4682" t="s">
        <v>8677</v>
      </c>
      <c r="V4682">
        <v>0</v>
      </c>
      <c r="W4682">
        <v>0</v>
      </c>
      <c r="X4682">
        <v>0</v>
      </c>
      <c r="Y4682">
        <v>0</v>
      </c>
      <c r="Z4682">
        <v>0</v>
      </c>
      <c r="AA4682">
        <v>0</v>
      </c>
      <c r="AB4682">
        <v>1</v>
      </c>
      <c r="AC4682">
        <v>0</v>
      </c>
      <c r="AD4682">
        <v>1</v>
      </c>
      <c r="AE4682">
        <v>0</v>
      </c>
      <c r="AF4682">
        <v>0</v>
      </c>
      <c r="AG4682">
        <v>0</v>
      </c>
      <c r="AH4682">
        <v>0</v>
      </c>
      <c r="AI4682">
        <v>0</v>
      </c>
      <c r="AK4682">
        <v>0</v>
      </c>
      <c r="AM4682">
        <v>0</v>
      </c>
      <c r="AN4682">
        <v>0</v>
      </c>
      <c r="AO4682">
        <v>0</v>
      </c>
    </row>
    <row r="4683" spans="1:41" x14ac:dyDescent="0.55000000000000004">
      <c r="A4683" t="s">
        <v>8678</v>
      </c>
      <c r="B4683" s="1">
        <v>41923</v>
      </c>
      <c r="C4683">
        <v>41</v>
      </c>
      <c r="D4683">
        <v>10</v>
      </c>
      <c r="E4683" t="s">
        <v>114</v>
      </c>
      <c r="F4683">
        <v>2014</v>
      </c>
      <c r="G4683">
        <v>54</v>
      </c>
      <c r="H4683" t="s">
        <v>52</v>
      </c>
      <c r="I4683" t="s">
        <v>42</v>
      </c>
      <c r="J4683">
        <v>1</v>
      </c>
      <c r="K4683" t="s">
        <v>43</v>
      </c>
      <c r="L4683">
        <v>9</v>
      </c>
      <c r="M4683" t="s">
        <v>8674</v>
      </c>
      <c r="N4683" t="s">
        <v>8675</v>
      </c>
      <c r="O4683" t="s">
        <v>9648</v>
      </c>
      <c r="P4683" t="s">
        <v>413</v>
      </c>
      <c r="Q4683" t="s">
        <v>47</v>
      </c>
      <c r="S4683" t="s">
        <v>47</v>
      </c>
      <c r="T4683" t="s">
        <v>586</v>
      </c>
      <c r="U4683" t="s">
        <v>8679</v>
      </c>
      <c r="V4683">
        <v>0</v>
      </c>
      <c r="W4683">
        <v>0</v>
      </c>
      <c r="X4683">
        <v>0</v>
      </c>
      <c r="Y4683">
        <v>0</v>
      </c>
      <c r="Z4683">
        <v>1</v>
      </c>
      <c r="AA4683">
        <v>0</v>
      </c>
      <c r="AB4683">
        <v>1</v>
      </c>
      <c r="AC4683">
        <v>0</v>
      </c>
      <c r="AD4683">
        <v>1</v>
      </c>
      <c r="AE4683">
        <v>0</v>
      </c>
      <c r="AF4683">
        <v>0</v>
      </c>
      <c r="AG4683">
        <v>0</v>
      </c>
      <c r="AH4683">
        <v>0</v>
      </c>
      <c r="AI4683">
        <v>0</v>
      </c>
      <c r="AK4683">
        <v>0</v>
      </c>
      <c r="AM4683">
        <v>1</v>
      </c>
      <c r="AN4683">
        <v>0</v>
      </c>
      <c r="AO4683">
        <v>1</v>
      </c>
    </row>
    <row r="4684" spans="1:41" x14ac:dyDescent="0.55000000000000004">
      <c r="A4684" t="s">
        <v>8680</v>
      </c>
      <c r="B4684" s="1">
        <v>42875</v>
      </c>
      <c r="C4684">
        <v>20</v>
      </c>
      <c r="D4684">
        <v>5</v>
      </c>
      <c r="E4684" t="s">
        <v>76</v>
      </c>
      <c r="F4684">
        <v>2017</v>
      </c>
      <c r="G4684">
        <v>37</v>
      </c>
      <c r="H4684" t="s">
        <v>41</v>
      </c>
      <c r="I4684" t="s">
        <v>42</v>
      </c>
      <c r="J4684">
        <v>1</v>
      </c>
      <c r="K4684" t="s">
        <v>43</v>
      </c>
      <c r="L4684">
        <v>9</v>
      </c>
      <c r="M4684" t="s">
        <v>8674</v>
      </c>
      <c r="N4684" t="s">
        <v>8675</v>
      </c>
      <c r="O4684" t="s">
        <v>9648</v>
      </c>
      <c r="P4684" t="s">
        <v>413</v>
      </c>
      <c r="Q4684" t="s">
        <v>47</v>
      </c>
      <c r="S4684" t="s">
        <v>47</v>
      </c>
      <c r="T4684" t="s">
        <v>63</v>
      </c>
      <c r="U4684" t="s">
        <v>8681</v>
      </c>
      <c r="V4684">
        <v>1</v>
      </c>
      <c r="W4684">
        <v>0</v>
      </c>
      <c r="X4684">
        <v>1</v>
      </c>
      <c r="Y4684">
        <v>0</v>
      </c>
      <c r="Z4684">
        <v>0</v>
      </c>
      <c r="AA4684">
        <v>0</v>
      </c>
      <c r="AB4684">
        <v>0</v>
      </c>
      <c r="AC4684">
        <v>0</v>
      </c>
      <c r="AD4684">
        <v>1</v>
      </c>
      <c r="AE4684">
        <v>0</v>
      </c>
      <c r="AF4684">
        <v>0</v>
      </c>
      <c r="AG4684">
        <v>0</v>
      </c>
      <c r="AH4684">
        <v>0</v>
      </c>
      <c r="AI4684">
        <v>1</v>
      </c>
      <c r="AK4684">
        <v>0</v>
      </c>
      <c r="AM4684">
        <v>1</v>
      </c>
      <c r="AN4684">
        <v>1</v>
      </c>
      <c r="AO4684">
        <v>1</v>
      </c>
    </row>
    <row r="4685" spans="1:41" x14ac:dyDescent="0.55000000000000004">
      <c r="A4685" t="s">
        <v>8682</v>
      </c>
      <c r="B4685" s="1">
        <v>41442</v>
      </c>
      <c r="C4685">
        <v>25</v>
      </c>
      <c r="D4685">
        <v>6</v>
      </c>
      <c r="E4685" t="s">
        <v>101</v>
      </c>
      <c r="F4685">
        <v>2013</v>
      </c>
      <c r="G4685">
        <v>26</v>
      </c>
      <c r="H4685" t="s">
        <v>87</v>
      </c>
      <c r="I4685" t="s">
        <v>42</v>
      </c>
      <c r="J4685">
        <v>1</v>
      </c>
      <c r="K4685" t="s">
        <v>43</v>
      </c>
      <c r="L4685">
        <v>9</v>
      </c>
      <c r="M4685" t="s">
        <v>8683</v>
      </c>
      <c r="N4685" t="s">
        <v>8478</v>
      </c>
      <c r="O4685" t="s">
        <v>9648</v>
      </c>
      <c r="P4685" t="s">
        <v>2410</v>
      </c>
      <c r="Q4685" t="s">
        <v>47</v>
      </c>
      <c r="S4685" t="s">
        <v>47</v>
      </c>
      <c r="T4685" t="s">
        <v>102</v>
      </c>
      <c r="U4685" t="s">
        <v>422</v>
      </c>
      <c r="V4685">
        <v>1</v>
      </c>
      <c r="W4685">
        <v>0</v>
      </c>
      <c r="X4685">
        <v>0</v>
      </c>
      <c r="Y4685">
        <v>0</v>
      </c>
      <c r="Z4685">
        <v>0</v>
      </c>
      <c r="AA4685">
        <v>0</v>
      </c>
      <c r="AB4685">
        <v>0</v>
      </c>
      <c r="AC4685">
        <v>0</v>
      </c>
      <c r="AD4685">
        <v>0</v>
      </c>
      <c r="AE4685">
        <v>0</v>
      </c>
      <c r="AF4685">
        <v>0</v>
      </c>
      <c r="AG4685">
        <v>0</v>
      </c>
      <c r="AH4685">
        <v>0</v>
      </c>
      <c r="AI4685">
        <v>0</v>
      </c>
      <c r="AK4685">
        <v>0</v>
      </c>
      <c r="AM4685">
        <v>0</v>
      </c>
      <c r="AN4685">
        <v>0</v>
      </c>
      <c r="AO4685">
        <v>0</v>
      </c>
    </row>
    <row r="4686" spans="1:41" x14ac:dyDescent="0.55000000000000004">
      <c r="A4686" t="s">
        <v>8684</v>
      </c>
      <c r="B4686" s="1">
        <v>41617</v>
      </c>
      <c r="C4686">
        <v>50</v>
      </c>
      <c r="D4686">
        <v>12</v>
      </c>
      <c r="E4686" t="s">
        <v>57</v>
      </c>
      <c r="F4686">
        <v>2013</v>
      </c>
      <c r="G4686">
        <v>59</v>
      </c>
      <c r="H4686" t="s">
        <v>115</v>
      </c>
      <c r="I4686" t="s">
        <v>53</v>
      </c>
      <c r="J4686">
        <v>0</v>
      </c>
      <c r="K4686" t="s">
        <v>43</v>
      </c>
      <c r="L4686">
        <v>9</v>
      </c>
      <c r="M4686" t="s">
        <v>8683</v>
      </c>
      <c r="N4686" t="s">
        <v>8478</v>
      </c>
      <c r="O4686" t="s">
        <v>9648</v>
      </c>
      <c r="P4686" t="s">
        <v>2410</v>
      </c>
      <c r="Q4686" t="s">
        <v>47</v>
      </c>
      <c r="S4686" t="s">
        <v>47</v>
      </c>
      <c r="T4686" t="s">
        <v>84</v>
      </c>
      <c r="U4686" t="s">
        <v>8685</v>
      </c>
      <c r="V4686">
        <v>0</v>
      </c>
      <c r="W4686">
        <v>1</v>
      </c>
      <c r="X4686">
        <v>0</v>
      </c>
      <c r="Y4686">
        <v>0</v>
      </c>
      <c r="Z4686">
        <v>1</v>
      </c>
      <c r="AA4686">
        <v>0</v>
      </c>
      <c r="AB4686">
        <v>0</v>
      </c>
      <c r="AC4686">
        <v>0</v>
      </c>
      <c r="AD4686">
        <v>0</v>
      </c>
      <c r="AE4686">
        <v>1</v>
      </c>
      <c r="AF4686">
        <v>0</v>
      </c>
      <c r="AG4686">
        <v>0</v>
      </c>
      <c r="AH4686">
        <v>0</v>
      </c>
      <c r="AI4686">
        <v>0</v>
      </c>
      <c r="AK4686">
        <v>0</v>
      </c>
      <c r="AM4686">
        <v>1</v>
      </c>
      <c r="AN4686">
        <v>0</v>
      </c>
      <c r="AO4686">
        <v>1</v>
      </c>
    </row>
    <row r="4687" spans="1:41" x14ac:dyDescent="0.55000000000000004">
      <c r="A4687" t="s">
        <v>8686</v>
      </c>
      <c r="B4687" s="1">
        <v>42496</v>
      </c>
      <c r="C4687">
        <v>18</v>
      </c>
      <c r="D4687">
        <v>5</v>
      </c>
      <c r="E4687" t="s">
        <v>76</v>
      </c>
      <c r="F4687">
        <v>2016</v>
      </c>
      <c r="G4687">
        <v>44</v>
      </c>
      <c r="H4687" t="s">
        <v>41</v>
      </c>
      <c r="I4687" t="s">
        <v>53</v>
      </c>
      <c r="J4687">
        <v>0</v>
      </c>
      <c r="K4687" t="s">
        <v>43</v>
      </c>
      <c r="L4687">
        <v>9</v>
      </c>
      <c r="M4687" t="s">
        <v>8683</v>
      </c>
      <c r="N4687" t="s">
        <v>8478</v>
      </c>
      <c r="O4687" t="s">
        <v>9648</v>
      </c>
      <c r="P4687" t="s">
        <v>2410</v>
      </c>
      <c r="Q4687" t="s">
        <v>47</v>
      </c>
      <c r="S4687" t="s">
        <v>47</v>
      </c>
      <c r="T4687" t="s">
        <v>70</v>
      </c>
      <c r="U4687" t="s">
        <v>201</v>
      </c>
      <c r="V4687">
        <v>0</v>
      </c>
      <c r="W4687">
        <v>1</v>
      </c>
      <c r="X4687">
        <v>0</v>
      </c>
      <c r="Y4687">
        <v>0</v>
      </c>
      <c r="Z4687">
        <v>0</v>
      </c>
      <c r="AA4687">
        <v>0</v>
      </c>
      <c r="AB4687">
        <v>0</v>
      </c>
      <c r="AC4687">
        <v>0</v>
      </c>
      <c r="AD4687">
        <v>0</v>
      </c>
      <c r="AE4687">
        <v>0</v>
      </c>
      <c r="AF4687">
        <v>0</v>
      </c>
      <c r="AG4687">
        <v>0</v>
      </c>
      <c r="AH4687">
        <v>0</v>
      </c>
      <c r="AI4687">
        <v>0</v>
      </c>
      <c r="AK4687">
        <v>0</v>
      </c>
      <c r="AM4687">
        <v>0</v>
      </c>
      <c r="AN4687">
        <v>0</v>
      </c>
      <c r="AO4687">
        <v>0</v>
      </c>
    </row>
    <row r="4688" spans="1:41" x14ac:dyDescent="0.55000000000000004">
      <c r="A4688" t="s">
        <v>8687</v>
      </c>
      <c r="B4688" s="1">
        <v>41450</v>
      </c>
      <c r="C4688">
        <v>26</v>
      </c>
      <c r="D4688">
        <v>6</v>
      </c>
      <c r="E4688" t="s">
        <v>101</v>
      </c>
      <c r="F4688">
        <v>2013</v>
      </c>
      <c r="G4688">
        <v>33</v>
      </c>
      <c r="H4688" t="s">
        <v>87</v>
      </c>
      <c r="I4688" t="s">
        <v>42</v>
      </c>
      <c r="J4688">
        <v>1</v>
      </c>
      <c r="K4688" t="s">
        <v>43</v>
      </c>
      <c r="L4688">
        <v>9</v>
      </c>
      <c r="M4688" t="s">
        <v>8688</v>
      </c>
      <c r="N4688" t="s">
        <v>8689</v>
      </c>
      <c r="O4688" t="s">
        <v>9648</v>
      </c>
      <c r="P4688" t="s">
        <v>3381</v>
      </c>
      <c r="Q4688" t="s">
        <v>47</v>
      </c>
      <c r="S4688" t="s">
        <v>47</v>
      </c>
      <c r="T4688" t="s">
        <v>63</v>
      </c>
      <c r="U4688" t="s">
        <v>140</v>
      </c>
      <c r="V4688">
        <v>1</v>
      </c>
      <c r="W4688">
        <v>0</v>
      </c>
      <c r="X4688">
        <v>0</v>
      </c>
      <c r="Y4688">
        <v>0</v>
      </c>
      <c r="Z4688">
        <v>0</v>
      </c>
      <c r="AA4688">
        <v>0</v>
      </c>
      <c r="AB4688">
        <v>0</v>
      </c>
      <c r="AC4688">
        <v>0</v>
      </c>
      <c r="AD4688">
        <v>0</v>
      </c>
      <c r="AE4688">
        <v>0</v>
      </c>
      <c r="AF4688">
        <v>0</v>
      </c>
      <c r="AG4688">
        <v>0</v>
      </c>
      <c r="AH4688">
        <v>0</v>
      </c>
      <c r="AI4688">
        <v>0</v>
      </c>
      <c r="AK4688">
        <v>0</v>
      </c>
      <c r="AM4688">
        <v>0</v>
      </c>
      <c r="AN4688">
        <v>0</v>
      </c>
      <c r="AO4688">
        <v>0</v>
      </c>
    </row>
    <row r="4689" spans="1:41" x14ac:dyDescent="0.55000000000000004">
      <c r="A4689" t="s">
        <v>8690</v>
      </c>
      <c r="B4689" s="1">
        <v>41620</v>
      </c>
      <c r="C4689">
        <v>50</v>
      </c>
      <c r="D4689">
        <v>12</v>
      </c>
      <c r="E4689" t="s">
        <v>57</v>
      </c>
      <c r="F4689">
        <v>2013</v>
      </c>
      <c r="G4689">
        <v>52</v>
      </c>
      <c r="H4689" t="s">
        <v>52</v>
      </c>
      <c r="I4689" t="s">
        <v>42</v>
      </c>
      <c r="J4689">
        <v>1</v>
      </c>
      <c r="K4689" t="s">
        <v>43</v>
      </c>
      <c r="L4689">
        <v>9</v>
      </c>
      <c r="M4689" t="s">
        <v>8688</v>
      </c>
      <c r="N4689" t="s">
        <v>8689</v>
      </c>
      <c r="O4689" t="s">
        <v>9648</v>
      </c>
      <c r="P4689" t="s">
        <v>3381</v>
      </c>
      <c r="Q4689" t="s">
        <v>47</v>
      </c>
      <c r="S4689" t="s">
        <v>47</v>
      </c>
      <c r="T4689" t="s">
        <v>102</v>
      </c>
      <c r="U4689" t="s">
        <v>1505</v>
      </c>
      <c r="V4689">
        <v>1</v>
      </c>
      <c r="W4689">
        <v>0</v>
      </c>
      <c r="X4689">
        <v>0</v>
      </c>
      <c r="Y4689">
        <v>0</v>
      </c>
      <c r="Z4689">
        <v>1</v>
      </c>
      <c r="AA4689">
        <v>0</v>
      </c>
      <c r="AB4689">
        <v>0</v>
      </c>
      <c r="AC4689">
        <v>0</v>
      </c>
      <c r="AD4689">
        <v>0</v>
      </c>
      <c r="AE4689">
        <v>0</v>
      </c>
      <c r="AF4689">
        <v>0</v>
      </c>
      <c r="AG4689">
        <v>0</v>
      </c>
      <c r="AH4689">
        <v>0</v>
      </c>
      <c r="AI4689">
        <v>0</v>
      </c>
      <c r="AK4689">
        <v>0</v>
      </c>
      <c r="AM4689">
        <v>1</v>
      </c>
      <c r="AN4689">
        <v>0</v>
      </c>
      <c r="AO4689">
        <v>1</v>
      </c>
    </row>
    <row r="4690" spans="1:41" x14ac:dyDescent="0.55000000000000004">
      <c r="A4690" t="s">
        <v>8691</v>
      </c>
      <c r="B4690" s="1">
        <v>41919</v>
      </c>
      <c r="C4690">
        <v>41</v>
      </c>
      <c r="D4690">
        <v>10</v>
      </c>
      <c r="E4690" t="s">
        <v>114</v>
      </c>
      <c r="F4690">
        <v>2014</v>
      </c>
      <c r="G4690">
        <v>37</v>
      </c>
      <c r="H4690" t="s">
        <v>41</v>
      </c>
      <c r="I4690" t="s">
        <v>42</v>
      </c>
      <c r="J4690">
        <v>1</v>
      </c>
      <c r="K4690" t="s">
        <v>43</v>
      </c>
      <c r="L4690">
        <v>9</v>
      </c>
      <c r="M4690" t="s">
        <v>8688</v>
      </c>
      <c r="N4690" t="s">
        <v>8689</v>
      </c>
      <c r="O4690" t="s">
        <v>9648</v>
      </c>
      <c r="P4690" t="s">
        <v>3381</v>
      </c>
      <c r="Q4690" t="s">
        <v>33</v>
      </c>
      <c r="R4690" t="s">
        <v>8692</v>
      </c>
      <c r="S4690" t="s">
        <v>455</v>
      </c>
      <c r="T4690" t="s">
        <v>84</v>
      </c>
      <c r="U4690" t="s">
        <v>773</v>
      </c>
      <c r="V4690">
        <v>0</v>
      </c>
      <c r="W4690">
        <v>0</v>
      </c>
      <c r="X4690">
        <v>0</v>
      </c>
      <c r="Y4690">
        <v>0</v>
      </c>
      <c r="Z4690">
        <v>0</v>
      </c>
      <c r="AA4690">
        <v>0</v>
      </c>
      <c r="AB4690">
        <v>0</v>
      </c>
      <c r="AC4690">
        <v>0</v>
      </c>
      <c r="AD4690">
        <v>0</v>
      </c>
      <c r="AE4690">
        <v>1</v>
      </c>
      <c r="AF4690">
        <v>0</v>
      </c>
      <c r="AG4690">
        <v>0</v>
      </c>
      <c r="AH4690">
        <v>0</v>
      </c>
      <c r="AI4690">
        <v>0</v>
      </c>
      <c r="AK4690">
        <v>0</v>
      </c>
      <c r="AM4690">
        <v>1</v>
      </c>
      <c r="AN4690">
        <v>0</v>
      </c>
      <c r="AO4690">
        <v>1</v>
      </c>
    </row>
    <row r="4691" spans="1:41" x14ac:dyDescent="0.55000000000000004">
      <c r="A4691" t="s">
        <v>8693</v>
      </c>
      <c r="B4691" s="1">
        <v>42542</v>
      </c>
      <c r="C4691">
        <v>25</v>
      </c>
      <c r="D4691">
        <v>6</v>
      </c>
      <c r="E4691" t="s">
        <v>101</v>
      </c>
      <c r="F4691">
        <v>2016</v>
      </c>
      <c r="G4691">
        <v>46</v>
      </c>
      <c r="H4691" t="s">
        <v>52</v>
      </c>
      <c r="I4691" t="s">
        <v>53</v>
      </c>
      <c r="J4691">
        <v>0</v>
      </c>
      <c r="K4691" t="s">
        <v>123</v>
      </c>
      <c r="L4691">
        <v>3</v>
      </c>
      <c r="M4691" t="s">
        <v>8688</v>
      </c>
      <c r="N4691" t="s">
        <v>8689</v>
      </c>
      <c r="O4691" t="s">
        <v>9648</v>
      </c>
      <c r="P4691" t="s">
        <v>3381</v>
      </c>
      <c r="Q4691" t="s">
        <v>33</v>
      </c>
      <c r="R4691" t="s">
        <v>8694</v>
      </c>
      <c r="S4691" t="s">
        <v>69</v>
      </c>
      <c r="T4691" t="s">
        <v>63</v>
      </c>
      <c r="U4691" t="s">
        <v>8695</v>
      </c>
      <c r="V4691">
        <v>0</v>
      </c>
      <c r="W4691">
        <v>1</v>
      </c>
      <c r="X4691">
        <v>1</v>
      </c>
      <c r="Y4691">
        <v>0</v>
      </c>
      <c r="Z4691">
        <v>0</v>
      </c>
      <c r="AA4691">
        <v>0</v>
      </c>
      <c r="AB4691">
        <v>0</v>
      </c>
      <c r="AC4691">
        <v>0</v>
      </c>
      <c r="AD4691">
        <v>1</v>
      </c>
      <c r="AE4691">
        <v>0</v>
      </c>
      <c r="AF4691">
        <v>0</v>
      </c>
      <c r="AG4691">
        <v>0</v>
      </c>
      <c r="AH4691">
        <v>0</v>
      </c>
      <c r="AI4691">
        <v>0</v>
      </c>
      <c r="AK4691">
        <v>0</v>
      </c>
      <c r="AL4691" t="s">
        <v>65</v>
      </c>
      <c r="AM4691">
        <v>0</v>
      </c>
      <c r="AN4691">
        <v>1</v>
      </c>
      <c r="AO4691">
        <v>1</v>
      </c>
    </row>
    <row r="4692" spans="1:41" x14ac:dyDescent="0.55000000000000004">
      <c r="A4692" t="s">
        <v>8696</v>
      </c>
      <c r="B4692" s="1">
        <v>42810</v>
      </c>
      <c r="C4692">
        <v>11</v>
      </c>
      <c r="D4692">
        <v>3</v>
      </c>
      <c r="E4692" t="s">
        <v>67</v>
      </c>
      <c r="F4692">
        <v>2017</v>
      </c>
      <c r="G4692">
        <v>51</v>
      </c>
      <c r="H4692" t="s">
        <v>52</v>
      </c>
      <c r="I4692" t="s">
        <v>42</v>
      </c>
      <c r="J4692">
        <v>1</v>
      </c>
      <c r="K4692" t="s">
        <v>43</v>
      </c>
      <c r="L4692">
        <v>9</v>
      </c>
      <c r="M4692" t="s">
        <v>8688</v>
      </c>
      <c r="N4692" t="s">
        <v>8689</v>
      </c>
      <c r="O4692" t="s">
        <v>9648</v>
      </c>
      <c r="P4692" t="s">
        <v>3381</v>
      </c>
      <c r="Q4692" t="s">
        <v>47</v>
      </c>
      <c r="S4692" t="s">
        <v>47</v>
      </c>
      <c r="T4692" t="s">
        <v>63</v>
      </c>
      <c r="U4692" t="s">
        <v>8697</v>
      </c>
      <c r="V4692">
        <v>0</v>
      </c>
      <c r="W4692">
        <v>0</v>
      </c>
      <c r="X4692">
        <v>1</v>
      </c>
      <c r="Y4692">
        <v>0</v>
      </c>
      <c r="Z4692">
        <v>0</v>
      </c>
      <c r="AA4692">
        <v>0</v>
      </c>
      <c r="AB4692">
        <v>0</v>
      </c>
      <c r="AC4692">
        <v>0</v>
      </c>
      <c r="AD4692">
        <v>0</v>
      </c>
      <c r="AE4692">
        <v>0</v>
      </c>
      <c r="AF4692">
        <v>0</v>
      </c>
      <c r="AG4692">
        <v>1</v>
      </c>
      <c r="AH4692">
        <v>0</v>
      </c>
      <c r="AI4692">
        <v>0</v>
      </c>
      <c r="AK4692">
        <v>0</v>
      </c>
      <c r="AM4692">
        <v>0</v>
      </c>
      <c r="AN4692">
        <v>1</v>
      </c>
      <c r="AO4692">
        <v>1</v>
      </c>
    </row>
    <row r="4693" spans="1:41" x14ac:dyDescent="0.55000000000000004">
      <c r="A4693" t="s">
        <v>8698</v>
      </c>
      <c r="B4693" s="1">
        <v>42843</v>
      </c>
      <c r="C4693">
        <v>16</v>
      </c>
      <c r="D4693">
        <v>4</v>
      </c>
      <c r="E4693" t="s">
        <v>91</v>
      </c>
      <c r="F4693">
        <v>2017</v>
      </c>
      <c r="G4693">
        <v>29</v>
      </c>
      <c r="H4693" t="s">
        <v>87</v>
      </c>
      <c r="I4693" t="s">
        <v>42</v>
      </c>
      <c r="J4693">
        <v>1</v>
      </c>
      <c r="K4693" t="s">
        <v>43</v>
      </c>
      <c r="L4693">
        <v>9</v>
      </c>
      <c r="M4693" t="s">
        <v>8688</v>
      </c>
      <c r="N4693" t="s">
        <v>8689</v>
      </c>
      <c r="O4693" t="s">
        <v>9648</v>
      </c>
      <c r="P4693" t="s">
        <v>3381</v>
      </c>
      <c r="Q4693" t="s">
        <v>47</v>
      </c>
      <c r="S4693" t="s">
        <v>47</v>
      </c>
      <c r="T4693" t="s">
        <v>48</v>
      </c>
      <c r="U4693" t="s">
        <v>8699</v>
      </c>
      <c r="V4693">
        <v>0</v>
      </c>
      <c r="W4693">
        <v>0</v>
      </c>
      <c r="X4693">
        <v>1</v>
      </c>
      <c r="Y4693">
        <v>0</v>
      </c>
      <c r="Z4693">
        <v>0</v>
      </c>
      <c r="AA4693">
        <v>0</v>
      </c>
      <c r="AB4693">
        <v>0</v>
      </c>
      <c r="AC4693">
        <v>0</v>
      </c>
      <c r="AD4693">
        <v>1</v>
      </c>
      <c r="AE4693">
        <v>0</v>
      </c>
      <c r="AF4693">
        <v>0</v>
      </c>
      <c r="AG4693">
        <v>0</v>
      </c>
      <c r="AH4693">
        <v>0</v>
      </c>
      <c r="AI4693">
        <v>0</v>
      </c>
      <c r="AK4693">
        <v>0</v>
      </c>
      <c r="AM4693">
        <v>0</v>
      </c>
      <c r="AN4693">
        <v>1</v>
      </c>
      <c r="AO4693">
        <v>1</v>
      </c>
    </row>
    <row r="4694" spans="1:41" x14ac:dyDescent="0.55000000000000004">
      <c r="A4694" t="s">
        <v>8700</v>
      </c>
      <c r="B4694" s="1">
        <v>43092</v>
      </c>
      <c r="C4694">
        <v>51</v>
      </c>
      <c r="D4694">
        <v>12</v>
      </c>
      <c r="E4694" t="s">
        <v>57</v>
      </c>
      <c r="F4694">
        <v>2017</v>
      </c>
      <c r="G4694">
        <v>23</v>
      </c>
      <c r="H4694" t="s">
        <v>62</v>
      </c>
      <c r="I4694" t="s">
        <v>53</v>
      </c>
      <c r="J4694">
        <v>0</v>
      </c>
      <c r="K4694" t="s">
        <v>572</v>
      </c>
      <c r="L4694">
        <v>6</v>
      </c>
      <c r="M4694" t="s">
        <v>8688</v>
      </c>
      <c r="N4694" t="s">
        <v>8689</v>
      </c>
      <c r="O4694" t="s">
        <v>9648</v>
      </c>
      <c r="P4694" t="s">
        <v>3381</v>
      </c>
      <c r="Q4694" t="s">
        <v>33</v>
      </c>
      <c r="R4694" t="s">
        <v>8701</v>
      </c>
      <c r="S4694" t="s">
        <v>455</v>
      </c>
      <c r="T4694" t="s">
        <v>8702</v>
      </c>
      <c r="U4694" t="s">
        <v>8703</v>
      </c>
      <c r="V4694">
        <v>0</v>
      </c>
      <c r="W4694">
        <v>0</v>
      </c>
      <c r="X4694">
        <v>1</v>
      </c>
      <c r="Y4694">
        <v>0</v>
      </c>
      <c r="Z4694">
        <v>0</v>
      </c>
      <c r="AA4694">
        <v>0</v>
      </c>
      <c r="AB4694">
        <v>1</v>
      </c>
      <c r="AC4694">
        <v>0</v>
      </c>
      <c r="AD4694">
        <v>0</v>
      </c>
      <c r="AE4694">
        <v>0</v>
      </c>
      <c r="AF4694">
        <v>0</v>
      </c>
      <c r="AG4694">
        <v>0</v>
      </c>
      <c r="AH4694">
        <v>0</v>
      </c>
      <c r="AI4694">
        <v>0</v>
      </c>
      <c r="AK4694">
        <v>0</v>
      </c>
      <c r="AM4694">
        <v>0</v>
      </c>
      <c r="AN4694">
        <v>1</v>
      </c>
      <c r="AO4694">
        <v>1</v>
      </c>
    </row>
    <row r="4695" spans="1:41" x14ac:dyDescent="0.55000000000000004">
      <c r="A4695" t="s">
        <v>8704</v>
      </c>
      <c r="B4695" s="1">
        <v>43275</v>
      </c>
      <c r="C4695">
        <v>25</v>
      </c>
      <c r="D4695">
        <v>6</v>
      </c>
      <c r="E4695" t="s">
        <v>101</v>
      </c>
      <c r="F4695">
        <v>2018</v>
      </c>
      <c r="G4695">
        <v>21</v>
      </c>
      <c r="H4695" t="s">
        <v>62</v>
      </c>
      <c r="I4695" t="s">
        <v>53</v>
      </c>
      <c r="J4695">
        <v>0</v>
      </c>
      <c r="K4695" t="s">
        <v>43</v>
      </c>
      <c r="L4695">
        <v>9</v>
      </c>
      <c r="M4695" t="s">
        <v>8688</v>
      </c>
      <c r="N4695" t="s">
        <v>8689</v>
      </c>
      <c r="O4695" t="s">
        <v>9648</v>
      </c>
      <c r="P4695" t="s">
        <v>3381</v>
      </c>
      <c r="Q4695" t="s">
        <v>33</v>
      </c>
      <c r="R4695" t="s">
        <v>8705</v>
      </c>
      <c r="S4695" t="s">
        <v>455</v>
      </c>
      <c r="T4695" t="s">
        <v>63</v>
      </c>
      <c r="U4695" t="s">
        <v>8706</v>
      </c>
      <c r="V4695">
        <v>0</v>
      </c>
      <c r="W4695">
        <v>0</v>
      </c>
      <c r="X4695">
        <v>1</v>
      </c>
      <c r="Y4695">
        <v>0</v>
      </c>
      <c r="Z4695">
        <v>0</v>
      </c>
      <c r="AA4695">
        <v>0</v>
      </c>
      <c r="AB4695">
        <v>0</v>
      </c>
      <c r="AC4695">
        <v>0</v>
      </c>
      <c r="AD4695">
        <v>1</v>
      </c>
      <c r="AE4695">
        <v>0</v>
      </c>
      <c r="AF4695">
        <v>0</v>
      </c>
      <c r="AG4695">
        <v>0</v>
      </c>
      <c r="AH4695">
        <v>0</v>
      </c>
      <c r="AI4695">
        <v>0</v>
      </c>
      <c r="AK4695">
        <v>0</v>
      </c>
      <c r="AL4695" t="s">
        <v>65</v>
      </c>
      <c r="AM4695">
        <v>0</v>
      </c>
      <c r="AN4695">
        <v>1</v>
      </c>
      <c r="AO4695">
        <v>1</v>
      </c>
    </row>
    <row r="4696" spans="1:41" x14ac:dyDescent="0.55000000000000004">
      <c r="A4696" t="s">
        <v>8707</v>
      </c>
      <c r="B4696" s="1">
        <v>43297</v>
      </c>
      <c r="C4696">
        <v>29</v>
      </c>
      <c r="D4696">
        <v>7</v>
      </c>
      <c r="E4696" t="s">
        <v>105</v>
      </c>
      <c r="F4696">
        <v>2018</v>
      </c>
      <c r="G4696">
        <v>35</v>
      </c>
      <c r="H4696" t="s">
        <v>41</v>
      </c>
      <c r="I4696" t="s">
        <v>42</v>
      </c>
      <c r="J4696">
        <v>1</v>
      </c>
      <c r="K4696" t="s">
        <v>43</v>
      </c>
      <c r="L4696">
        <v>9</v>
      </c>
      <c r="M4696" t="s">
        <v>8688</v>
      </c>
      <c r="N4696" t="s">
        <v>8689</v>
      </c>
      <c r="O4696" t="s">
        <v>9648</v>
      </c>
      <c r="P4696" t="s">
        <v>3381</v>
      </c>
      <c r="Q4696" t="s">
        <v>47</v>
      </c>
      <c r="S4696" t="s">
        <v>47</v>
      </c>
      <c r="T4696" t="s">
        <v>63</v>
      </c>
      <c r="U4696" t="s">
        <v>64</v>
      </c>
      <c r="V4696">
        <v>0</v>
      </c>
      <c r="W4696">
        <v>0</v>
      </c>
      <c r="X4696">
        <v>1</v>
      </c>
      <c r="Y4696">
        <v>0</v>
      </c>
      <c r="Z4696">
        <v>0</v>
      </c>
      <c r="AA4696">
        <v>0</v>
      </c>
      <c r="AB4696">
        <v>0</v>
      </c>
      <c r="AC4696">
        <v>0</v>
      </c>
      <c r="AD4696">
        <v>0</v>
      </c>
      <c r="AE4696">
        <v>0</v>
      </c>
      <c r="AF4696">
        <v>0</v>
      </c>
      <c r="AG4696">
        <v>0</v>
      </c>
      <c r="AH4696">
        <v>0</v>
      </c>
      <c r="AI4696">
        <v>0</v>
      </c>
      <c r="AK4696">
        <v>0</v>
      </c>
      <c r="AL4696" t="s">
        <v>65</v>
      </c>
      <c r="AM4696">
        <v>0</v>
      </c>
      <c r="AN4696">
        <v>1</v>
      </c>
      <c r="AO4696">
        <v>1</v>
      </c>
    </row>
    <row r="4697" spans="1:41" x14ac:dyDescent="0.55000000000000004">
      <c r="A4697" t="s">
        <v>8708</v>
      </c>
      <c r="B4697" s="1">
        <v>43381</v>
      </c>
      <c r="C4697">
        <v>41</v>
      </c>
      <c r="D4697">
        <v>10</v>
      </c>
      <c r="E4697" t="s">
        <v>114</v>
      </c>
      <c r="F4697">
        <v>2018</v>
      </c>
      <c r="G4697">
        <v>44</v>
      </c>
      <c r="H4697" t="s">
        <v>41</v>
      </c>
      <c r="I4697" t="s">
        <v>42</v>
      </c>
      <c r="J4697">
        <v>1</v>
      </c>
      <c r="K4697" t="s">
        <v>43</v>
      </c>
      <c r="L4697">
        <v>9</v>
      </c>
      <c r="M4697" t="s">
        <v>8688</v>
      </c>
      <c r="N4697" t="s">
        <v>8689</v>
      </c>
      <c r="O4697" t="s">
        <v>9648</v>
      </c>
      <c r="P4697" t="s">
        <v>3381</v>
      </c>
      <c r="Q4697" t="s">
        <v>47</v>
      </c>
      <c r="S4697" t="s">
        <v>47</v>
      </c>
      <c r="T4697" t="s">
        <v>77</v>
      </c>
      <c r="U4697" t="s">
        <v>8709</v>
      </c>
      <c r="V4697">
        <v>0</v>
      </c>
      <c r="W4697">
        <v>0</v>
      </c>
      <c r="X4697">
        <v>1</v>
      </c>
      <c r="Y4697">
        <v>0</v>
      </c>
      <c r="Z4697">
        <v>0</v>
      </c>
      <c r="AA4697">
        <v>0</v>
      </c>
      <c r="AB4697">
        <v>0</v>
      </c>
      <c r="AC4697">
        <v>0</v>
      </c>
      <c r="AD4697">
        <v>0</v>
      </c>
      <c r="AE4697">
        <v>1</v>
      </c>
      <c r="AF4697">
        <v>0</v>
      </c>
      <c r="AG4697">
        <v>0</v>
      </c>
      <c r="AH4697">
        <v>0</v>
      </c>
      <c r="AI4697">
        <v>0</v>
      </c>
      <c r="AK4697">
        <v>0</v>
      </c>
      <c r="AL4697" t="s">
        <v>65</v>
      </c>
      <c r="AM4697">
        <v>1</v>
      </c>
      <c r="AN4697">
        <v>1</v>
      </c>
      <c r="AO4697">
        <v>1</v>
      </c>
    </row>
    <row r="4698" spans="1:41" x14ac:dyDescent="0.55000000000000004">
      <c r="A4698" t="s">
        <v>8710</v>
      </c>
      <c r="B4698" s="1">
        <v>41481</v>
      </c>
      <c r="C4698">
        <v>30</v>
      </c>
      <c r="D4698">
        <v>7</v>
      </c>
      <c r="E4698" t="s">
        <v>105</v>
      </c>
      <c r="F4698">
        <v>2013</v>
      </c>
      <c r="G4698">
        <v>58</v>
      </c>
      <c r="H4698" t="s">
        <v>115</v>
      </c>
      <c r="I4698" t="s">
        <v>53</v>
      </c>
      <c r="J4698">
        <v>0</v>
      </c>
      <c r="K4698" t="s">
        <v>43</v>
      </c>
      <c r="L4698">
        <v>9</v>
      </c>
      <c r="M4698" t="s">
        <v>8711</v>
      </c>
      <c r="N4698" t="s">
        <v>8712</v>
      </c>
      <c r="O4698" t="s">
        <v>9648</v>
      </c>
      <c r="P4698" t="s">
        <v>3381</v>
      </c>
      <c r="Q4698" t="s">
        <v>47</v>
      </c>
      <c r="S4698" t="s">
        <v>47</v>
      </c>
      <c r="T4698" t="s">
        <v>84</v>
      </c>
      <c r="U4698" t="s">
        <v>8713</v>
      </c>
      <c r="V4698">
        <v>0</v>
      </c>
      <c r="W4698">
        <v>0</v>
      </c>
      <c r="X4698">
        <v>0</v>
      </c>
      <c r="Y4698">
        <v>0</v>
      </c>
      <c r="Z4698">
        <v>0</v>
      </c>
      <c r="AA4698">
        <v>0</v>
      </c>
      <c r="AB4698">
        <v>0</v>
      </c>
      <c r="AC4698">
        <v>0</v>
      </c>
      <c r="AD4698">
        <v>0</v>
      </c>
      <c r="AE4698">
        <v>0</v>
      </c>
      <c r="AF4698">
        <v>0</v>
      </c>
      <c r="AG4698">
        <v>0</v>
      </c>
      <c r="AH4698">
        <v>0</v>
      </c>
      <c r="AI4698">
        <v>0</v>
      </c>
      <c r="AK4698">
        <v>0</v>
      </c>
      <c r="AM4698">
        <v>0</v>
      </c>
      <c r="AN4698">
        <v>0</v>
      </c>
      <c r="AO4698">
        <v>0</v>
      </c>
    </row>
    <row r="4699" spans="1:41" x14ac:dyDescent="0.55000000000000004">
      <c r="A4699" t="s">
        <v>8714</v>
      </c>
      <c r="B4699" s="1">
        <v>41646</v>
      </c>
      <c r="C4699">
        <v>2</v>
      </c>
      <c r="D4699">
        <v>1</v>
      </c>
      <c r="E4699" t="s">
        <v>40</v>
      </c>
      <c r="F4699">
        <v>2014</v>
      </c>
      <c r="G4699">
        <v>59</v>
      </c>
      <c r="H4699" t="s">
        <v>115</v>
      </c>
      <c r="I4699" t="s">
        <v>42</v>
      </c>
      <c r="J4699">
        <v>1</v>
      </c>
      <c r="K4699" t="s">
        <v>43</v>
      </c>
      <c r="L4699">
        <v>9</v>
      </c>
      <c r="M4699" t="s">
        <v>8711</v>
      </c>
      <c r="N4699" t="s">
        <v>8712</v>
      </c>
      <c r="O4699" t="s">
        <v>9648</v>
      </c>
      <c r="P4699" t="s">
        <v>3381</v>
      </c>
      <c r="Q4699" t="s">
        <v>47</v>
      </c>
      <c r="S4699" t="s">
        <v>47</v>
      </c>
      <c r="T4699" t="s">
        <v>63</v>
      </c>
      <c r="U4699" t="s">
        <v>456</v>
      </c>
      <c r="V4699">
        <v>0</v>
      </c>
      <c r="W4699">
        <v>1</v>
      </c>
      <c r="X4699">
        <v>0</v>
      </c>
      <c r="Y4699">
        <v>0</v>
      </c>
      <c r="Z4699">
        <v>0</v>
      </c>
      <c r="AA4699">
        <v>0</v>
      </c>
      <c r="AB4699">
        <v>0</v>
      </c>
      <c r="AC4699">
        <v>0</v>
      </c>
      <c r="AD4699">
        <v>0</v>
      </c>
      <c r="AE4699">
        <v>0</v>
      </c>
      <c r="AF4699">
        <v>0</v>
      </c>
      <c r="AG4699">
        <v>0</v>
      </c>
      <c r="AH4699">
        <v>0</v>
      </c>
      <c r="AI4699">
        <v>0</v>
      </c>
      <c r="AK4699">
        <v>0</v>
      </c>
      <c r="AM4699">
        <v>0</v>
      </c>
      <c r="AN4699">
        <v>0</v>
      </c>
      <c r="AO4699">
        <v>0</v>
      </c>
    </row>
    <row r="4700" spans="1:41" x14ac:dyDescent="0.55000000000000004">
      <c r="A4700" t="s">
        <v>8715</v>
      </c>
      <c r="B4700" s="1">
        <v>41809</v>
      </c>
      <c r="C4700">
        <v>25</v>
      </c>
      <c r="D4700">
        <v>6</v>
      </c>
      <c r="E4700" t="s">
        <v>101</v>
      </c>
      <c r="F4700">
        <v>2014</v>
      </c>
      <c r="G4700">
        <v>46</v>
      </c>
      <c r="H4700" t="s">
        <v>52</v>
      </c>
      <c r="I4700" t="s">
        <v>42</v>
      </c>
      <c r="J4700">
        <v>1</v>
      </c>
      <c r="K4700" t="s">
        <v>43</v>
      </c>
      <c r="L4700">
        <v>9</v>
      </c>
      <c r="M4700" t="s">
        <v>8711</v>
      </c>
      <c r="N4700" t="s">
        <v>8712</v>
      </c>
      <c r="O4700" t="s">
        <v>9648</v>
      </c>
      <c r="P4700" t="s">
        <v>3381</v>
      </c>
      <c r="Q4700" t="s">
        <v>47</v>
      </c>
      <c r="S4700" t="s">
        <v>47</v>
      </c>
      <c r="T4700" t="s">
        <v>84</v>
      </c>
      <c r="U4700" t="s">
        <v>155</v>
      </c>
      <c r="V4700">
        <v>0</v>
      </c>
      <c r="W4700">
        <v>0</v>
      </c>
      <c r="X4700">
        <v>1</v>
      </c>
      <c r="Y4700">
        <v>0</v>
      </c>
      <c r="Z4700">
        <v>0</v>
      </c>
      <c r="AA4700">
        <v>0</v>
      </c>
      <c r="AB4700">
        <v>0</v>
      </c>
      <c r="AC4700">
        <v>0</v>
      </c>
      <c r="AD4700">
        <v>0</v>
      </c>
      <c r="AE4700">
        <v>0</v>
      </c>
      <c r="AF4700">
        <v>0</v>
      </c>
      <c r="AG4700">
        <v>0</v>
      </c>
      <c r="AH4700">
        <v>0</v>
      </c>
      <c r="AI4700">
        <v>0</v>
      </c>
      <c r="AK4700">
        <v>0</v>
      </c>
      <c r="AM4700">
        <v>0</v>
      </c>
      <c r="AN4700">
        <v>1</v>
      </c>
      <c r="AO4700">
        <v>1</v>
      </c>
    </row>
    <row r="4701" spans="1:41" x14ac:dyDescent="0.55000000000000004">
      <c r="A4701" t="s">
        <v>8716</v>
      </c>
      <c r="B4701" s="1">
        <v>41831</v>
      </c>
      <c r="C4701">
        <v>28</v>
      </c>
      <c r="D4701">
        <v>7</v>
      </c>
      <c r="E4701" t="s">
        <v>105</v>
      </c>
      <c r="F4701">
        <v>2014</v>
      </c>
      <c r="G4701">
        <v>25</v>
      </c>
      <c r="H4701" t="s">
        <v>87</v>
      </c>
      <c r="I4701" t="s">
        <v>42</v>
      </c>
      <c r="J4701">
        <v>1</v>
      </c>
      <c r="K4701" t="s">
        <v>43</v>
      </c>
      <c r="L4701">
        <v>9</v>
      </c>
      <c r="M4701" t="s">
        <v>8711</v>
      </c>
      <c r="N4701" t="s">
        <v>8712</v>
      </c>
      <c r="O4701" t="s">
        <v>9648</v>
      </c>
      <c r="P4701" t="s">
        <v>3381</v>
      </c>
      <c r="Q4701" t="s">
        <v>47</v>
      </c>
      <c r="S4701" t="s">
        <v>47</v>
      </c>
      <c r="T4701" t="s">
        <v>102</v>
      </c>
      <c r="U4701" t="s">
        <v>55</v>
      </c>
      <c r="V4701">
        <v>1</v>
      </c>
      <c r="W4701">
        <v>0</v>
      </c>
      <c r="X4701">
        <v>0</v>
      </c>
      <c r="Y4701">
        <v>0</v>
      </c>
      <c r="Z4701">
        <v>0</v>
      </c>
      <c r="AA4701">
        <v>0</v>
      </c>
      <c r="AB4701">
        <v>0</v>
      </c>
      <c r="AC4701">
        <v>0</v>
      </c>
      <c r="AD4701">
        <v>0</v>
      </c>
      <c r="AE4701">
        <v>0</v>
      </c>
      <c r="AF4701">
        <v>0</v>
      </c>
      <c r="AG4701">
        <v>0</v>
      </c>
      <c r="AH4701">
        <v>0</v>
      </c>
      <c r="AI4701">
        <v>0</v>
      </c>
      <c r="AK4701">
        <v>0</v>
      </c>
      <c r="AM4701">
        <v>0</v>
      </c>
      <c r="AN4701">
        <v>0</v>
      </c>
      <c r="AO4701">
        <v>0</v>
      </c>
    </row>
    <row r="4702" spans="1:41" x14ac:dyDescent="0.55000000000000004">
      <c r="A4702" t="s">
        <v>8717</v>
      </c>
      <c r="B4702" s="1">
        <v>42115</v>
      </c>
      <c r="C4702">
        <v>17</v>
      </c>
      <c r="D4702">
        <v>4</v>
      </c>
      <c r="E4702" t="s">
        <v>91</v>
      </c>
      <c r="F4702">
        <v>2015</v>
      </c>
      <c r="G4702">
        <v>50</v>
      </c>
      <c r="H4702" t="s">
        <v>52</v>
      </c>
      <c r="I4702" t="s">
        <v>53</v>
      </c>
      <c r="J4702">
        <v>0</v>
      </c>
      <c r="K4702" t="s">
        <v>43</v>
      </c>
      <c r="L4702">
        <v>9</v>
      </c>
      <c r="M4702" t="s">
        <v>8711</v>
      </c>
      <c r="N4702" t="s">
        <v>8712</v>
      </c>
      <c r="O4702" t="s">
        <v>9648</v>
      </c>
      <c r="P4702" t="s">
        <v>3381</v>
      </c>
      <c r="Q4702" t="s">
        <v>47</v>
      </c>
      <c r="S4702" t="s">
        <v>47</v>
      </c>
      <c r="U4702" t="s">
        <v>55</v>
      </c>
      <c r="V4702">
        <v>1</v>
      </c>
      <c r="W4702">
        <v>0</v>
      </c>
      <c r="X4702">
        <v>0</v>
      </c>
      <c r="Y4702">
        <v>0</v>
      </c>
      <c r="Z4702">
        <v>0</v>
      </c>
      <c r="AA4702">
        <v>0</v>
      </c>
      <c r="AB4702">
        <v>0</v>
      </c>
      <c r="AC4702">
        <v>0</v>
      </c>
      <c r="AD4702">
        <v>0</v>
      </c>
      <c r="AE4702">
        <v>0</v>
      </c>
      <c r="AF4702">
        <v>0</v>
      </c>
      <c r="AG4702">
        <v>0</v>
      </c>
      <c r="AH4702">
        <v>0</v>
      </c>
      <c r="AI4702">
        <v>0</v>
      </c>
      <c r="AK4702">
        <v>0</v>
      </c>
      <c r="AL4702" t="s">
        <v>65</v>
      </c>
      <c r="AM4702">
        <v>0</v>
      </c>
      <c r="AN4702">
        <v>0</v>
      </c>
      <c r="AO4702">
        <v>0</v>
      </c>
    </row>
    <row r="4703" spans="1:41" x14ac:dyDescent="0.55000000000000004">
      <c r="A4703" t="s">
        <v>8718</v>
      </c>
      <c r="B4703" s="1">
        <v>42521</v>
      </c>
      <c r="C4703">
        <v>22</v>
      </c>
      <c r="D4703">
        <v>5</v>
      </c>
      <c r="E4703" t="s">
        <v>76</v>
      </c>
      <c r="F4703">
        <v>2016</v>
      </c>
      <c r="G4703">
        <v>34</v>
      </c>
      <c r="H4703" t="s">
        <v>87</v>
      </c>
      <c r="I4703" t="s">
        <v>53</v>
      </c>
      <c r="J4703">
        <v>0</v>
      </c>
      <c r="K4703" t="s">
        <v>43</v>
      </c>
      <c r="L4703">
        <v>9</v>
      </c>
      <c r="M4703" t="s">
        <v>8711</v>
      </c>
      <c r="N4703" t="s">
        <v>8712</v>
      </c>
      <c r="O4703" t="s">
        <v>9648</v>
      </c>
      <c r="P4703" t="s">
        <v>3381</v>
      </c>
      <c r="Q4703" t="s">
        <v>47</v>
      </c>
      <c r="S4703" t="s">
        <v>47</v>
      </c>
      <c r="T4703" t="s">
        <v>258</v>
      </c>
      <c r="U4703" t="s">
        <v>3060</v>
      </c>
      <c r="V4703">
        <v>0</v>
      </c>
      <c r="W4703">
        <v>0</v>
      </c>
      <c r="X4703">
        <v>1</v>
      </c>
      <c r="Y4703">
        <v>0</v>
      </c>
      <c r="Z4703">
        <v>0</v>
      </c>
      <c r="AA4703">
        <v>0</v>
      </c>
      <c r="AB4703">
        <v>1</v>
      </c>
      <c r="AC4703">
        <v>0</v>
      </c>
      <c r="AD4703">
        <v>0</v>
      </c>
      <c r="AE4703">
        <v>0</v>
      </c>
      <c r="AF4703">
        <v>0</v>
      </c>
      <c r="AG4703">
        <v>0</v>
      </c>
      <c r="AH4703">
        <v>0</v>
      </c>
      <c r="AI4703">
        <v>0</v>
      </c>
      <c r="AK4703">
        <v>0</v>
      </c>
      <c r="AL4703" t="s">
        <v>65</v>
      </c>
      <c r="AM4703">
        <v>0</v>
      </c>
      <c r="AN4703">
        <v>1</v>
      </c>
      <c r="AO4703">
        <v>1</v>
      </c>
    </row>
    <row r="4704" spans="1:41" x14ac:dyDescent="0.55000000000000004">
      <c r="A4704" t="s">
        <v>8719</v>
      </c>
      <c r="B4704" s="1">
        <v>42614</v>
      </c>
      <c r="C4704">
        <v>35</v>
      </c>
      <c r="D4704">
        <v>9</v>
      </c>
      <c r="E4704" t="s">
        <v>51</v>
      </c>
      <c r="F4704">
        <v>2016</v>
      </c>
      <c r="G4704">
        <v>46</v>
      </c>
      <c r="H4704" t="s">
        <v>52</v>
      </c>
      <c r="I4704" t="s">
        <v>42</v>
      </c>
      <c r="J4704">
        <v>1</v>
      </c>
      <c r="K4704" t="s">
        <v>43</v>
      </c>
      <c r="L4704">
        <v>9</v>
      </c>
      <c r="M4704" t="s">
        <v>8711</v>
      </c>
      <c r="N4704" t="s">
        <v>8712</v>
      </c>
      <c r="O4704" t="s">
        <v>9648</v>
      </c>
      <c r="P4704" t="s">
        <v>3381</v>
      </c>
      <c r="Q4704" t="s">
        <v>47</v>
      </c>
      <c r="S4704" t="s">
        <v>47</v>
      </c>
      <c r="T4704" t="s">
        <v>63</v>
      </c>
      <c r="U4704" t="s">
        <v>8720</v>
      </c>
      <c r="V4704">
        <v>1</v>
      </c>
      <c r="W4704">
        <v>0</v>
      </c>
      <c r="X4704">
        <v>1</v>
      </c>
      <c r="Y4704">
        <v>0</v>
      </c>
      <c r="Z4704">
        <v>0</v>
      </c>
      <c r="AA4704">
        <v>0</v>
      </c>
      <c r="AB4704">
        <v>0</v>
      </c>
      <c r="AC4704">
        <v>0</v>
      </c>
      <c r="AD4704">
        <v>0</v>
      </c>
      <c r="AE4704">
        <v>1</v>
      </c>
      <c r="AF4704">
        <v>0</v>
      </c>
      <c r="AG4704">
        <v>0</v>
      </c>
      <c r="AH4704">
        <v>0</v>
      </c>
      <c r="AI4704">
        <v>0</v>
      </c>
      <c r="AK4704">
        <v>0</v>
      </c>
      <c r="AL4704" t="s">
        <v>65</v>
      </c>
      <c r="AM4704">
        <v>1</v>
      </c>
      <c r="AN4704">
        <v>1</v>
      </c>
      <c r="AO4704">
        <v>1</v>
      </c>
    </row>
    <row r="4705" spans="1:41" x14ac:dyDescent="0.55000000000000004">
      <c r="A4705" t="s">
        <v>8721</v>
      </c>
      <c r="B4705" s="1">
        <v>42640</v>
      </c>
      <c r="C4705">
        <v>39</v>
      </c>
      <c r="D4705">
        <v>9</v>
      </c>
      <c r="E4705" t="s">
        <v>51</v>
      </c>
      <c r="F4705">
        <v>2016</v>
      </c>
      <c r="G4705">
        <v>25</v>
      </c>
      <c r="H4705" t="s">
        <v>87</v>
      </c>
      <c r="I4705" t="s">
        <v>42</v>
      </c>
      <c r="J4705">
        <v>1</v>
      </c>
      <c r="K4705" t="s">
        <v>43</v>
      </c>
      <c r="L4705">
        <v>9</v>
      </c>
      <c r="M4705" t="s">
        <v>8711</v>
      </c>
      <c r="N4705" t="s">
        <v>8712</v>
      </c>
      <c r="O4705" t="s">
        <v>9648</v>
      </c>
      <c r="P4705" t="s">
        <v>3381</v>
      </c>
      <c r="Q4705" t="s">
        <v>47</v>
      </c>
      <c r="S4705" t="s">
        <v>47</v>
      </c>
      <c r="T4705" t="s">
        <v>63</v>
      </c>
      <c r="U4705" t="s">
        <v>8722</v>
      </c>
      <c r="V4705">
        <v>0</v>
      </c>
      <c r="W4705">
        <v>1</v>
      </c>
      <c r="X4705">
        <v>1</v>
      </c>
      <c r="Y4705">
        <v>0</v>
      </c>
      <c r="Z4705">
        <v>0</v>
      </c>
      <c r="AA4705">
        <v>0</v>
      </c>
      <c r="AB4705">
        <v>1</v>
      </c>
      <c r="AC4705">
        <v>0</v>
      </c>
      <c r="AD4705">
        <v>0</v>
      </c>
      <c r="AE4705">
        <v>0</v>
      </c>
      <c r="AF4705">
        <v>0</v>
      </c>
      <c r="AG4705">
        <v>0</v>
      </c>
      <c r="AH4705">
        <v>0</v>
      </c>
      <c r="AI4705">
        <v>0</v>
      </c>
      <c r="AK4705">
        <v>0</v>
      </c>
      <c r="AL4705" t="s">
        <v>65</v>
      </c>
      <c r="AM4705">
        <v>0</v>
      </c>
      <c r="AN4705">
        <v>1</v>
      </c>
      <c r="AO4705">
        <v>1</v>
      </c>
    </row>
    <row r="4706" spans="1:41" x14ac:dyDescent="0.55000000000000004">
      <c r="A4706" t="s">
        <v>8723</v>
      </c>
      <c r="B4706" s="1">
        <v>43232</v>
      </c>
      <c r="C4706">
        <v>19</v>
      </c>
      <c r="D4706">
        <v>5</v>
      </c>
      <c r="E4706" t="s">
        <v>76</v>
      </c>
      <c r="F4706">
        <v>2018</v>
      </c>
      <c r="G4706">
        <v>29</v>
      </c>
      <c r="H4706" t="s">
        <v>87</v>
      </c>
      <c r="I4706" t="s">
        <v>42</v>
      </c>
      <c r="J4706">
        <v>1</v>
      </c>
      <c r="K4706" t="s">
        <v>43</v>
      </c>
      <c r="L4706">
        <v>9</v>
      </c>
      <c r="M4706" t="s">
        <v>8711</v>
      </c>
      <c r="N4706" t="s">
        <v>8712</v>
      </c>
      <c r="O4706" t="s">
        <v>9648</v>
      </c>
      <c r="P4706" t="s">
        <v>3381</v>
      </c>
      <c r="Q4706" t="s">
        <v>33</v>
      </c>
      <c r="R4706" t="s">
        <v>8724</v>
      </c>
      <c r="S4706" t="s">
        <v>455</v>
      </c>
      <c r="T4706" t="s">
        <v>48</v>
      </c>
      <c r="U4706" t="s">
        <v>2920</v>
      </c>
      <c r="V4706">
        <v>0</v>
      </c>
      <c r="W4706">
        <v>1</v>
      </c>
      <c r="X4706">
        <v>1</v>
      </c>
      <c r="Y4706">
        <v>0</v>
      </c>
      <c r="Z4706">
        <v>0</v>
      </c>
      <c r="AA4706">
        <v>0</v>
      </c>
      <c r="AB4706">
        <v>0</v>
      </c>
      <c r="AC4706">
        <v>0</v>
      </c>
      <c r="AD4706">
        <v>0</v>
      </c>
      <c r="AE4706">
        <v>0</v>
      </c>
      <c r="AF4706">
        <v>0</v>
      </c>
      <c r="AG4706">
        <v>0</v>
      </c>
      <c r="AH4706">
        <v>0</v>
      </c>
      <c r="AI4706">
        <v>0</v>
      </c>
      <c r="AK4706">
        <v>0</v>
      </c>
      <c r="AL4706" t="s">
        <v>65</v>
      </c>
      <c r="AM4706">
        <v>0</v>
      </c>
      <c r="AN4706">
        <v>1</v>
      </c>
      <c r="AO4706">
        <v>1</v>
      </c>
    </row>
    <row r="4707" spans="1:41" x14ac:dyDescent="0.55000000000000004">
      <c r="A4707" t="s">
        <v>8725</v>
      </c>
      <c r="B4707" s="1">
        <v>43358</v>
      </c>
      <c r="C4707">
        <v>37</v>
      </c>
      <c r="D4707">
        <v>9</v>
      </c>
      <c r="E4707" t="s">
        <v>51</v>
      </c>
      <c r="F4707">
        <v>2018</v>
      </c>
      <c r="G4707">
        <v>22</v>
      </c>
      <c r="H4707" t="s">
        <v>62</v>
      </c>
      <c r="I4707" t="s">
        <v>42</v>
      </c>
      <c r="J4707">
        <v>1</v>
      </c>
      <c r="K4707" t="s">
        <v>123</v>
      </c>
      <c r="L4707">
        <v>3</v>
      </c>
      <c r="M4707" t="s">
        <v>8711</v>
      </c>
      <c r="N4707" t="s">
        <v>8712</v>
      </c>
      <c r="O4707" t="s">
        <v>9648</v>
      </c>
      <c r="P4707" t="s">
        <v>3381</v>
      </c>
      <c r="Q4707" t="s">
        <v>47</v>
      </c>
      <c r="S4707" t="s">
        <v>47</v>
      </c>
      <c r="T4707" t="s">
        <v>8726</v>
      </c>
      <c r="U4707" t="s">
        <v>8727</v>
      </c>
      <c r="V4707">
        <v>0</v>
      </c>
      <c r="W4707">
        <v>0</v>
      </c>
      <c r="X4707">
        <v>0</v>
      </c>
      <c r="Y4707">
        <v>0</v>
      </c>
      <c r="Z4707">
        <v>0</v>
      </c>
      <c r="AA4707">
        <v>0</v>
      </c>
      <c r="AB4707">
        <v>0</v>
      </c>
      <c r="AC4707">
        <v>0</v>
      </c>
      <c r="AD4707">
        <v>1</v>
      </c>
      <c r="AE4707">
        <v>1</v>
      </c>
      <c r="AF4707">
        <v>0</v>
      </c>
      <c r="AG4707">
        <v>0</v>
      </c>
      <c r="AH4707">
        <v>0</v>
      </c>
      <c r="AI4707">
        <v>0</v>
      </c>
      <c r="AK4707">
        <v>0</v>
      </c>
      <c r="AL4707" t="s">
        <v>65</v>
      </c>
      <c r="AM4707">
        <v>1</v>
      </c>
      <c r="AN4707">
        <v>0</v>
      </c>
      <c r="AO4707">
        <v>1</v>
      </c>
    </row>
    <row r="4708" spans="1:41" x14ac:dyDescent="0.55000000000000004">
      <c r="A4708" t="s">
        <v>8728</v>
      </c>
      <c r="B4708" s="1">
        <v>43396</v>
      </c>
      <c r="C4708">
        <v>43</v>
      </c>
      <c r="D4708">
        <v>10</v>
      </c>
      <c r="E4708" t="s">
        <v>114</v>
      </c>
      <c r="F4708">
        <v>2018</v>
      </c>
      <c r="G4708">
        <v>30</v>
      </c>
      <c r="H4708" t="s">
        <v>87</v>
      </c>
      <c r="I4708" t="s">
        <v>42</v>
      </c>
      <c r="J4708">
        <v>1</v>
      </c>
      <c r="K4708" t="s">
        <v>43</v>
      </c>
      <c r="L4708">
        <v>9</v>
      </c>
      <c r="M4708" t="s">
        <v>8711</v>
      </c>
      <c r="N4708" t="s">
        <v>8712</v>
      </c>
      <c r="O4708" t="s">
        <v>9648</v>
      </c>
      <c r="P4708" t="s">
        <v>3381</v>
      </c>
      <c r="Q4708" t="s">
        <v>47</v>
      </c>
      <c r="S4708" t="s">
        <v>47</v>
      </c>
      <c r="T4708" t="s">
        <v>3042</v>
      </c>
      <c r="U4708" t="s">
        <v>8729</v>
      </c>
      <c r="V4708">
        <v>0</v>
      </c>
      <c r="W4708">
        <v>0</v>
      </c>
      <c r="X4708">
        <v>1</v>
      </c>
      <c r="Y4708">
        <v>0</v>
      </c>
      <c r="Z4708">
        <v>0</v>
      </c>
      <c r="AA4708">
        <v>0</v>
      </c>
      <c r="AB4708">
        <v>0</v>
      </c>
      <c r="AC4708">
        <v>0</v>
      </c>
      <c r="AD4708">
        <v>0</v>
      </c>
      <c r="AE4708">
        <v>0</v>
      </c>
      <c r="AF4708">
        <v>0</v>
      </c>
      <c r="AG4708">
        <v>0</v>
      </c>
      <c r="AH4708">
        <v>0</v>
      </c>
      <c r="AI4708">
        <v>0</v>
      </c>
      <c r="AK4708">
        <v>0</v>
      </c>
      <c r="AL4708" t="s">
        <v>65</v>
      </c>
      <c r="AM4708">
        <v>0</v>
      </c>
      <c r="AN4708">
        <v>1</v>
      </c>
      <c r="AO4708">
        <v>1</v>
      </c>
    </row>
    <row r="4709" spans="1:41" x14ac:dyDescent="0.55000000000000004">
      <c r="A4709" t="s">
        <v>8730</v>
      </c>
      <c r="B4709" s="1">
        <v>41496</v>
      </c>
      <c r="C4709">
        <v>32</v>
      </c>
      <c r="D4709">
        <v>8</v>
      </c>
      <c r="E4709" t="s">
        <v>109</v>
      </c>
      <c r="F4709">
        <v>2013</v>
      </c>
      <c r="G4709">
        <v>22</v>
      </c>
      <c r="H4709" t="s">
        <v>62</v>
      </c>
      <c r="I4709" t="s">
        <v>42</v>
      </c>
      <c r="J4709">
        <v>1</v>
      </c>
      <c r="K4709" t="s">
        <v>43</v>
      </c>
      <c r="L4709">
        <v>9</v>
      </c>
      <c r="M4709" t="s">
        <v>8731</v>
      </c>
      <c r="N4709" t="s">
        <v>8732</v>
      </c>
      <c r="O4709" t="s">
        <v>9648</v>
      </c>
      <c r="P4709" t="s">
        <v>413</v>
      </c>
      <c r="Q4709" t="s">
        <v>47</v>
      </c>
      <c r="S4709" t="s">
        <v>47</v>
      </c>
      <c r="T4709" t="s">
        <v>102</v>
      </c>
      <c r="U4709" t="s">
        <v>8733</v>
      </c>
      <c r="V4709">
        <v>1</v>
      </c>
      <c r="W4709">
        <v>0</v>
      </c>
      <c r="X4709">
        <v>0</v>
      </c>
      <c r="Y4709">
        <v>0</v>
      </c>
      <c r="Z4709">
        <v>0</v>
      </c>
      <c r="AA4709">
        <v>0</v>
      </c>
      <c r="AB4709">
        <v>0</v>
      </c>
      <c r="AC4709">
        <v>0</v>
      </c>
      <c r="AD4709">
        <v>0</v>
      </c>
      <c r="AE4709">
        <v>0</v>
      </c>
      <c r="AF4709">
        <v>0</v>
      </c>
      <c r="AG4709">
        <v>0</v>
      </c>
      <c r="AH4709">
        <v>0</v>
      </c>
      <c r="AI4709">
        <v>0</v>
      </c>
      <c r="AJ4709" t="s">
        <v>8734</v>
      </c>
      <c r="AK4709">
        <v>0</v>
      </c>
      <c r="AM4709">
        <v>0</v>
      </c>
      <c r="AN4709">
        <v>0</v>
      </c>
      <c r="AO4709">
        <v>0</v>
      </c>
    </row>
    <row r="4710" spans="1:41" x14ac:dyDescent="0.55000000000000004">
      <c r="A4710" t="s">
        <v>8735</v>
      </c>
      <c r="B4710" s="1">
        <v>41538</v>
      </c>
      <c r="C4710">
        <v>38</v>
      </c>
      <c r="D4710">
        <v>9</v>
      </c>
      <c r="E4710" t="s">
        <v>51</v>
      </c>
      <c r="F4710">
        <v>2013</v>
      </c>
      <c r="G4710">
        <v>53</v>
      </c>
      <c r="H4710" t="s">
        <v>52</v>
      </c>
      <c r="I4710" t="s">
        <v>53</v>
      </c>
      <c r="J4710">
        <v>0</v>
      </c>
      <c r="K4710" t="s">
        <v>43</v>
      </c>
      <c r="L4710">
        <v>9</v>
      </c>
      <c r="M4710" t="s">
        <v>8731</v>
      </c>
      <c r="N4710" t="s">
        <v>8732</v>
      </c>
      <c r="O4710" t="s">
        <v>9648</v>
      </c>
      <c r="P4710" t="s">
        <v>413</v>
      </c>
      <c r="Q4710" t="s">
        <v>47</v>
      </c>
      <c r="S4710" t="s">
        <v>47</v>
      </c>
      <c r="T4710" t="s">
        <v>84</v>
      </c>
      <c r="U4710" t="s">
        <v>8736</v>
      </c>
      <c r="V4710">
        <v>0</v>
      </c>
      <c r="W4710">
        <v>0</v>
      </c>
      <c r="X4710">
        <v>0</v>
      </c>
      <c r="Y4710">
        <v>0</v>
      </c>
      <c r="Z4710">
        <v>0</v>
      </c>
      <c r="AA4710">
        <v>0</v>
      </c>
      <c r="AB4710">
        <v>0</v>
      </c>
      <c r="AC4710">
        <v>1</v>
      </c>
      <c r="AD4710">
        <v>1</v>
      </c>
      <c r="AE4710">
        <v>0</v>
      </c>
      <c r="AF4710">
        <v>0</v>
      </c>
      <c r="AG4710">
        <v>0</v>
      </c>
      <c r="AH4710">
        <v>0</v>
      </c>
      <c r="AI4710">
        <v>0</v>
      </c>
      <c r="AK4710">
        <v>0</v>
      </c>
      <c r="AM4710">
        <v>1</v>
      </c>
      <c r="AN4710">
        <v>0</v>
      </c>
      <c r="AO4710">
        <v>1</v>
      </c>
    </row>
    <row r="4711" spans="1:41" x14ac:dyDescent="0.55000000000000004">
      <c r="A4711" t="s">
        <v>8737</v>
      </c>
      <c r="B4711" s="1">
        <v>41954</v>
      </c>
      <c r="C4711">
        <v>46</v>
      </c>
      <c r="D4711">
        <v>11</v>
      </c>
      <c r="E4711" t="s">
        <v>119</v>
      </c>
      <c r="F4711">
        <v>2014</v>
      </c>
      <c r="G4711">
        <v>27</v>
      </c>
      <c r="H4711" t="s">
        <v>87</v>
      </c>
      <c r="I4711" t="s">
        <v>42</v>
      </c>
      <c r="J4711">
        <v>1</v>
      </c>
      <c r="K4711" t="s">
        <v>43</v>
      </c>
      <c r="L4711">
        <v>9</v>
      </c>
      <c r="M4711" t="s">
        <v>8731</v>
      </c>
      <c r="N4711" t="s">
        <v>8732</v>
      </c>
      <c r="O4711" t="s">
        <v>9648</v>
      </c>
      <c r="P4711" t="s">
        <v>413</v>
      </c>
      <c r="Q4711" t="s">
        <v>47</v>
      </c>
      <c r="S4711" t="s">
        <v>47</v>
      </c>
      <c r="T4711" t="s">
        <v>8738</v>
      </c>
      <c r="U4711" t="s">
        <v>8739</v>
      </c>
      <c r="V4711">
        <v>1</v>
      </c>
      <c r="W4711">
        <v>0</v>
      </c>
      <c r="X4711">
        <v>0</v>
      </c>
      <c r="Y4711">
        <v>0</v>
      </c>
      <c r="Z4711">
        <v>1</v>
      </c>
      <c r="AA4711">
        <v>0</v>
      </c>
      <c r="AB4711">
        <v>0</v>
      </c>
      <c r="AC4711">
        <v>0</v>
      </c>
      <c r="AD4711">
        <v>1</v>
      </c>
      <c r="AE4711">
        <v>0</v>
      </c>
      <c r="AF4711">
        <v>0</v>
      </c>
      <c r="AG4711">
        <v>0</v>
      </c>
      <c r="AH4711">
        <v>0</v>
      </c>
      <c r="AI4711">
        <v>0</v>
      </c>
      <c r="AK4711">
        <v>0</v>
      </c>
      <c r="AM4711">
        <v>1</v>
      </c>
      <c r="AN4711">
        <v>0</v>
      </c>
      <c r="AO4711">
        <v>1</v>
      </c>
    </row>
    <row r="4712" spans="1:41" x14ac:dyDescent="0.55000000000000004">
      <c r="A4712" t="s">
        <v>8740</v>
      </c>
      <c r="B4712" s="1">
        <v>42105</v>
      </c>
      <c r="C4712">
        <v>15</v>
      </c>
      <c r="D4712">
        <v>4</v>
      </c>
      <c r="E4712" t="s">
        <v>91</v>
      </c>
      <c r="F4712">
        <v>2015</v>
      </c>
      <c r="G4712">
        <v>46</v>
      </c>
      <c r="H4712" t="s">
        <v>52</v>
      </c>
      <c r="I4712" t="s">
        <v>42</v>
      </c>
      <c r="J4712">
        <v>1</v>
      </c>
      <c r="K4712" t="s">
        <v>43</v>
      </c>
      <c r="L4712">
        <v>9</v>
      </c>
      <c r="M4712" t="s">
        <v>8731</v>
      </c>
      <c r="N4712" t="s">
        <v>8732</v>
      </c>
      <c r="O4712" t="s">
        <v>9648</v>
      </c>
      <c r="P4712" t="s">
        <v>413</v>
      </c>
      <c r="Q4712" t="s">
        <v>47</v>
      </c>
      <c r="S4712" t="s">
        <v>47</v>
      </c>
      <c r="U4712" t="s">
        <v>8741</v>
      </c>
      <c r="V4712">
        <v>0</v>
      </c>
      <c r="W4712">
        <v>0</v>
      </c>
      <c r="X4712">
        <v>1</v>
      </c>
      <c r="Y4712">
        <v>0</v>
      </c>
      <c r="Z4712">
        <v>0</v>
      </c>
      <c r="AA4712">
        <v>0</v>
      </c>
      <c r="AB4712">
        <v>0</v>
      </c>
      <c r="AC4712">
        <v>0</v>
      </c>
      <c r="AD4712">
        <v>1</v>
      </c>
      <c r="AE4712">
        <v>0</v>
      </c>
      <c r="AF4712">
        <v>0</v>
      </c>
      <c r="AG4712">
        <v>0</v>
      </c>
      <c r="AH4712">
        <v>0</v>
      </c>
      <c r="AI4712">
        <v>0</v>
      </c>
      <c r="AK4712">
        <v>0</v>
      </c>
      <c r="AL4712" t="s">
        <v>65</v>
      </c>
      <c r="AM4712">
        <v>0</v>
      </c>
      <c r="AN4712">
        <v>1</v>
      </c>
      <c r="AO4712">
        <v>1</v>
      </c>
    </row>
    <row r="4713" spans="1:41" x14ac:dyDescent="0.55000000000000004">
      <c r="A4713" t="s">
        <v>8742</v>
      </c>
      <c r="B4713" s="1">
        <v>42302</v>
      </c>
      <c r="C4713">
        <v>43</v>
      </c>
      <c r="D4713">
        <v>10</v>
      </c>
      <c r="E4713" t="s">
        <v>114</v>
      </c>
      <c r="F4713">
        <v>2015</v>
      </c>
      <c r="G4713">
        <v>65</v>
      </c>
      <c r="H4713" t="s">
        <v>196</v>
      </c>
      <c r="I4713" t="s">
        <v>42</v>
      </c>
      <c r="J4713">
        <v>1</v>
      </c>
      <c r="K4713" t="s">
        <v>43</v>
      </c>
      <c r="L4713">
        <v>9</v>
      </c>
      <c r="M4713" t="s">
        <v>8731</v>
      </c>
      <c r="N4713" t="s">
        <v>8732</v>
      </c>
      <c r="O4713" t="s">
        <v>9648</v>
      </c>
      <c r="P4713" t="s">
        <v>413</v>
      </c>
      <c r="Q4713" t="s">
        <v>47</v>
      </c>
      <c r="S4713" t="s">
        <v>47</v>
      </c>
      <c r="U4713" t="s">
        <v>8743</v>
      </c>
      <c r="V4713">
        <v>0</v>
      </c>
      <c r="W4713">
        <v>0</v>
      </c>
      <c r="X4713">
        <v>1</v>
      </c>
      <c r="Y4713">
        <v>0</v>
      </c>
      <c r="Z4713">
        <v>0</v>
      </c>
      <c r="AA4713">
        <v>0</v>
      </c>
      <c r="AB4713">
        <v>1</v>
      </c>
      <c r="AC4713">
        <v>1</v>
      </c>
      <c r="AD4713">
        <v>1</v>
      </c>
      <c r="AE4713">
        <v>0</v>
      </c>
      <c r="AF4713">
        <v>0</v>
      </c>
      <c r="AG4713">
        <v>0</v>
      </c>
      <c r="AH4713">
        <v>0</v>
      </c>
      <c r="AI4713">
        <v>0</v>
      </c>
      <c r="AK4713">
        <v>0</v>
      </c>
      <c r="AL4713" t="s">
        <v>65</v>
      </c>
      <c r="AM4713">
        <v>1</v>
      </c>
      <c r="AN4713">
        <v>1</v>
      </c>
      <c r="AO4713">
        <v>1</v>
      </c>
    </row>
    <row r="4714" spans="1:41" x14ac:dyDescent="0.55000000000000004">
      <c r="A4714" t="s">
        <v>8744</v>
      </c>
      <c r="B4714" s="1">
        <v>42355</v>
      </c>
      <c r="C4714">
        <v>51</v>
      </c>
      <c r="D4714">
        <v>12</v>
      </c>
      <c r="E4714" t="s">
        <v>57</v>
      </c>
      <c r="F4714">
        <v>2015</v>
      </c>
      <c r="G4714">
        <v>31</v>
      </c>
      <c r="H4714" t="s">
        <v>87</v>
      </c>
      <c r="I4714" t="s">
        <v>42</v>
      </c>
      <c r="J4714">
        <v>1</v>
      </c>
      <c r="K4714" t="s">
        <v>43</v>
      </c>
      <c r="L4714">
        <v>9</v>
      </c>
      <c r="M4714" t="s">
        <v>8731</v>
      </c>
      <c r="N4714" t="s">
        <v>8732</v>
      </c>
      <c r="O4714" t="s">
        <v>9648</v>
      </c>
      <c r="P4714" t="s">
        <v>413</v>
      </c>
      <c r="Q4714" t="s">
        <v>47</v>
      </c>
      <c r="S4714" t="s">
        <v>47</v>
      </c>
      <c r="U4714" t="s">
        <v>140</v>
      </c>
      <c r="V4714">
        <v>1</v>
      </c>
      <c r="W4714">
        <v>0</v>
      </c>
      <c r="X4714">
        <v>0</v>
      </c>
      <c r="Y4714">
        <v>0</v>
      </c>
      <c r="Z4714">
        <v>0</v>
      </c>
      <c r="AA4714">
        <v>0</v>
      </c>
      <c r="AB4714">
        <v>0</v>
      </c>
      <c r="AC4714">
        <v>0</v>
      </c>
      <c r="AD4714">
        <v>0</v>
      </c>
      <c r="AE4714">
        <v>0</v>
      </c>
      <c r="AF4714">
        <v>0</v>
      </c>
      <c r="AG4714">
        <v>0</v>
      </c>
      <c r="AH4714">
        <v>0</v>
      </c>
      <c r="AI4714">
        <v>0</v>
      </c>
      <c r="AK4714">
        <v>0</v>
      </c>
      <c r="AL4714" t="s">
        <v>65</v>
      </c>
      <c r="AM4714">
        <v>0</v>
      </c>
      <c r="AN4714">
        <v>0</v>
      </c>
      <c r="AO4714">
        <v>0</v>
      </c>
    </row>
    <row r="4715" spans="1:41" x14ac:dyDescent="0.55000000000000004">
      <c r="A4715" t="s">
        <v>8745</v>
      </c>
      <c r="B4715" s="1">
        <v>42534</v>
      </c>
      <c r="C4715">
        <v>24</v>
      </c>
      <c r="D4715">
        <v>6</v>
      </c>
      <c r="E4715" t="s">
        <v>101</v>
      </c>
      <c r="F4715">
        <v>2016</v>
      </c>
      <c r="G4715">
        <v>35</v>
      </c>
      <c r="H4715" t="s">
        <v>41</v>
      </c>
      <c r="I4715" t="s">
        <v>42</v>
      </c>
      <c r="J4715">
        <v>1</v>
      </c>
      <c r="K4715" t="s">
        <v>43</v>
      </c>
      <c r="L4715">
        <v>9</v>
      </c>
      <c r="M4715" t="s">
        <v>8731</v>
      </c>
      <c r="N4715" t="s">
        <v>8732</v>
      </c>
      <c r="O4715" t="s">
        <v>9648</v>
      </c>
      <c r="P4715" t="s">
        <v>413</v>
      </c>
      <c r="Q4715" t="s">
        <v>47</v>
      </c>
      <c r="S4715" t="s">
        <v>47</v>
      </c>
      <c r="T4715" t="s">
        <v>70</v>
      </c>
      <c r="U4715" t="s">
        <v>8746</v>
      </c>
      <c r="V4715">
        <v>1</v>
      </c>
      <c r="W4715">
        <v>0</v>
      </c>
      <c r="X4715">
        <v>1</v>
      </c>
      <c r="Y4715">
        <v>0</v>
      </c>
      <c r="Z4715">
        <v>0</v>
      </c>
      <c r="AA4715">
        <v>0</v>
      </c>
      <c r="AB4715">
        <v>1</v>
      </c>
      <c r="AC4715">
        <v>0</v>
      </c>
      <c r="AD4715">
        <v>0</v>
      </c>
      <c r="AE4715">
        <v>0</v>
      </c>
      <c r="AF4715">
        <v>0</v>
      </c>
      <c r="AG4715">
        <v>0</v>
      </c>
      <c r="AH4715">
        <v>0</v>
      </c>
      <c r="AI4715">
        <v>0</v>
      </c>
      <c r="AJ4715" t="s">
        <v>576</v>
      </c>
      <c r="AK4715">
        <v>0</v>
      </c>
      <c r="AL4715" t="s">
        <v>65</v>
      </c>
      <c r="AM4715">
        <v>0</v>
      </c>
      <c r="AN4715">
        <v>1</v>
      </c>
      <c r="AO4715">
        <v>1</v>
      </c>
    </row>
    <row r="4716" spans="1:41" x14ac:dyDescent="0.55000000000000004">
      <c r="A4716" t="s">
        <v>8747</v>
      </c>
      <c r="B4716" s="1">
        <v>42931</v>
      </c>
      <c r="C4716">
        <v>28</v>
      </c>
      <c r="D4716">
        <v>7</v>
      </c>
      <c r="E4716" t="s">
        <v>105</v>
      </c>
      <c r="F4716">
        <v>2017</v>
      </c>
      <c r="G4716">
        <v>27</v>
      </c>
      <c r="H4716" t="s">
        <v>87</v>
      </c>
      <c r="I4716" t="s">
        <v>42</v>
      </c>
      <c r="J4716">
        <v>1</v>
      </c>
      <c r="K4716" t="s">
        <v>43</v>
      </c>
      <c r="L4716">
        <v>9</v>
      </c>
      <c r="M4716" t="s">
        <v>8731</v>
      </c>
      <c r="N4716" t="s">
        <v>8732</v>
      </c>
      <c r="O4716" t="s">
        <v>9648</v>
      </c>
      <c r="P4716" t="s">
        <v>413</v>
      </c>
      <c r="Q4716" t="s">
        <v>33</v>
      </c>
      <c r="R4716" t="s">
        <v>284</v>
      </c>
      <c r="S4716" t="s">
        <v>33</v>
      </c>
      <c r="T4716" t="s">
        <v>48</v>
      </c>
      <c r="U4716" t="s">
        <v>8748</v>
      </c>
      <c r="V4716">
        <v>1</v>
      </c>
      <c r="W4716">
        <v>1</v>
      </c>
      <c r="X4716">
        <v>1</v>
      </c>
      <c r="Y4716">
        <v>0</v>
      </c>
      <c r="Z4716">
        <v>0</v>
      </c>
      <c r="AA4716">
        <v>0</v>
      </c>
      <c r="AB4716">
        <v>0</v>
      </c>
      <c r="AC4716">
        <v>0</v>
      </c>
      <c r="AD4716">
        <v>1</v>
      </c>
      <c r="AE4716">
        <v>0</v>
      </c>
      <c r="AF4716">
        <v>0</v>
      </c>
      <c r="AG4716">
        <v>0</v>
      </c>
      <c r="AH4716">
        <v>0</v>
      </c>
      <c r="AI4716">
        <v>0</v>
      </c>
      <c r="AK4716">
        <v>0</v>
      </c>
      <c r="AM4716">
        <v>0</v>
      </c>
      <c r="AN4716">
        <v>1</v>
      </c>
      <c r="AO4716">
        <v>1</v>
      </c>
    </row>
    <row r="4717" spans="1:41" x14ac:dyDescent="0.55000000000000004">
      <c r="A4717" t="s">
        <v>8749</v>
      </c>
      <c r="B4717" s="1">
        <v>43401</v>
      </c>
      <c r="C4717">
        <v>43</v>
      </c>
      <c r="D4717">
        <v>10</v>
      </c>
      <c r="E4717" t="s">
        <v>114</v>
      </c>
      <c r="F4717">
        <v>2018</v>
      </c>
      <c r="G4717">
        <v>44</v>
      </c>
      <c r="H4717" t="s">
        <v>41</v>
      </c>
      <c r="I4717" t="s">
        <v>42</v>
      </c>
      <c r="J4717">
        <v>1</v>
      </c>
      <c r="K4717" t="s">
        <v>43</v>
      </c>
      <c r="L4717">
        <v>9</v>
      </c>
      <c r="M4717" t="s">
        <v>8731</v>
      </c>
      <c r="N4717" t="s">
        <v>8732</v>
      </c>
      <c r="O4717" t="s">
        <v>9648</v>
      </c>
      <c r="P4717" t="s">
        <v>413</v>
      </c>
      <c r="Q4717" t="s">
        <v>47</v>
      </c>
      <c r="S4717" t="s">
        <v>47</v>
      </c>
      <c r="T4717" t="s">
        <v>63</v>
      </c>
      <c r="U4717" t="s">
        <v>346</v>
      </c>
      <c r="V4717">
        <v>0</v>
      </c>
      <c r="W4717">
        <v>0</v>
      </c>
      <c r="X4717">
        <v>1</v>
      </c>
      <c r="Y4717">
        <v>0</v>
      </c>
      <c r="Z4717">
        <v>0</v>
      </c>
      <c r="AA4717">
        <v>0</v>
      </c>
      <c r="AB4717">
        <v>1</v>
      </c>
      <c r="AC4717">
        <v>0</v>
      </c>
      <c r="AD4717">
        <v>0</v>
      </c>
      <c r="AE4717">
        <v>0</v>
      </c>
      <c r="AF4717">
        <v>0</v>
      </c>
      <c r="AG4717">
        <v>0</v>
      </c>
      <c r="AH4717">
        <v>0</v>
      </c>
      <c r="AI4717">
        <v>0</v>
      </c>
      <c r="AK4717">
        <v>0</v>
      </c>
      <c r="AL4717" t="s">
        <v>65</v>
      </c>
      <c r="AM4717">
        <v>0</v>
      </c>
      <c r="AN4717">
        <v>1</v>
      </c>
      <c r="AO4717">
        <v>1</v>
      </c>
    </row>
    <row r="4718" spans="1:41" x14ac:dyDescent="0.55000000000000004">
      <c r="A4718" t="s">
        <v>8750</v>
      </c>
      <c r="B4718" s="1">
        <v>41504</v>
      </c>
      <c r="C4718">
        <v>33</v>
      </c>
      <c r="D4718">
        <v>8</v>
      </c>
      <c r="E4718" t="s">
        <v>109</v>
      </c>
      <c r="F4718">
        <v>2013</v>
      </c>
      <c r="G4718">
        <v>30</v>
      </c>
      <c r="H4718" t="s">
        <v>87</v>
      </c>
      <c r="I4718" t="s">
        <v>53</v>
      </c>
      <c r="J4718">
        <v>0</v>
      </c>
      <c r="K4718" t="s">
        <v>43</v>
      </c>
      <c r="L4718">
        <v>9</v>
      </c>
      <c r="M4718" t="s">
        <v>8751</v>
      </c>
      <c r="N4718" t="s">
        <v>8752</v>
      </c>
      <c r="O4718" t="s">
        <v>9648</v>
      </c>
      <c r="P4718" t="s">
        <v>3381</v>
      </c>
      <c r="Q4718" t="s">
        <v>47</v>
      </c>
      <c r="S4718" t="s">
        <v>47</v>
      </c>
      <c r="T4718" t="s">
        <v>1441</v>
      </c>
      <c r="U4718" t="s">
        <v>8753</v>
      </c>
      <c r="V4718">
        <v>0</v>
      </c>
      <c r="W4718">
        <v>0</v>
      </c>
      <c r="X4718">
        <v>0</v>
      </c>
      <c r="Y4718">
        <v>0</v>
      </c>
      <c r="Z4718">
        <v>1</v>
      </c>
      <c r="AA4718">
        <v>0</v>
      </c>
      <c r="AB4718">
        <v>0</v>
      </c>
      <c r="AC4718">
        <v>1</v>
      </c>
      <c r="AD4718">
        <v>0</v>
      </c>
      <c r="AE4718">
        <v>0</v>
      </c>
      <c r="AF4718">
        <v>0</v>
      </c>
      <c r="AG4718">
        <v>0</v>
      </c>
      <c r="AH4718">
        <v>0</v>
      </c>
      <c r="AI4718">
        <v>0</v>
      </c>
      <c r="AK4718">
        <v>0</v>
      </c>
      <c r="AM4718">
        <v>1</v>
      </c>
      <c r="AN4718">
        <v>0</v>
      </c>
      <c r="AO4718">
        <v>1</v>
      </c>
    </row>
    <row r="4719" spans="1:41" x14ac:dyDescent="0.55000000000000004">
      <c r="A4719" t="s">
        <v>8754</v>
      </c>
      <c r="B4719" s="1">
        <v>41787</v>
      </c>
      <c r="C4719">
        <v>22</v>
      </c>
      <c r="D4719">
        <v>5</v>
      </c>
      <c r="E4719" t="s">
        <v>76</v>
      </c>
      <c r="F4719">
        <v>2014</v>
      </c>
      <c r="G4719">
        <v>44</v>
      </c>
      <c r="H4719" t="s">
        <v>41</v>
      </c>
      <c r="I4719" t="s">
        <v>53</v>
      </c>
      <c r="J4719">
        <v>0</v>
      </c>
      <c r="K4719" t="s">
        <v>43</v>
      </c>
      <c r="L4719">
        <v>9</v>
      </c>
      <c r="M4719" t="s">
        <v>8751</v>
      </c>
      <c r="N4719" t="s">
        <v>8752</v>
      </c>
      <c r="O4719" t="s">
        <v>9648</v>
      </c>
      <c r="P4719" t="s">
        <v>3381</v>
      </c>
      <c r="Q4719" t="s">
        <v>33</v>
      </c>
      <c r="R4719" t="s">
        <v>284</v>
      </c>
      <c r="S4719" t="s">
        <v>33</v>
      </c>
      <c r="T4719" t="s">
        <v>84</v>
      </c>
      <c r="U4719" t="s">
        <v>8755</v>
      </c>
      <c r="V4719">
        <v>0</v>
      </c>
      <c r="W4719">
        <v>0</v>
      </c>
      <c r="X4719">
        <v>0</v>
      </c>
      <c r="Y4719">
        <v>0</v>
      </c>
      <c r="Z4719">
        <v>0</v>
      </c>
      <c r="AA4719">
        <v>1</v>
      </c>
      <c r="AB4719">
        <v>0</v>
      </c>
      <c r="AC4719">
        <v>0</v>
      </c>
      <c r="AD4719">
        <v>1</v>
      </c>
      <c r="AE4719">
        <v>0</v>
      </c>
      <c r="AF4719">
        <v>0</v>
      </c>
      <c r="AG4719">
        <v>0</v>
      </c>
      <c r="AH4719">
        <v>0</v>
      </c>
      <c r="AI4719">
        <v>0</v>
      </c>
      <c r="AK4719">
        <v>0</v>
      </c>
      <c r="AM4719">
        <v>1</v>
      </c>
      <c r="AN4719">
        <v>0</v>
      </c>
      <c r="AO4719">
        <v>1</v>
      </c>
    </row>
    <row r="4720" spans="1:41" x14ac:dyDescent="0.55000000000000004">
      <c r="A4720" t="s">
        <v>8756</v>
      </c>
      <c r="B4720" s="1">
        <v>42249</v>
      </c>
      <c r="C4720">
        <v>36</v>
      </c>
      <c r="D4720">
        <v>9</v>
      </c>
      <c r="E4720" t="s">
        <v>51</v>
      </c>
      <c r="F4720">
        <v>2015</v>
      </c>
      <c r="G4720">
        <v>26</v>
      </c>
      <c r="H4720" t="s">
        <v>87</v>
      </c>
      <c r="I4720" t="s">
        <v>42</v>
      </c>
      <c r="J4720">
        <v>1</v>
      </c>
      <c r="K4720" t="s">
        <v>106</v>
      </c>
      <c r="L4720">
        <v>7</v>
      </c>
      <c r="M4720" t="s">
        <v>8751</v>
      </c>
      <c r="N4720" t="s">
        <v>8752</v>
      </c>
      <c r="O4720" t="s">
        <v>9648</v>
      </c>
      <c r="P4720" t="s">
        <v>3381</v>
      </c>
      <c r="Q4720" t="s">
        <v>47</v>
      </c>
      <c r="S4720" t="s">
        <v>47</v>
      </c>
      <c r="U4720" t="s">
        <v>140</v>
      </c>
      <c r="V4720">
        <v>1</v>
      </c>
      <c r="W4720">
        <v>0</v>
      </c>
      <c r="X4720">
        <v>0</v>
      </c>
      <c r="Y4720">
        <v>0</v>
      </c>
      <c r="Z4720">
        <v>0</v>
      </c>
      <c r="AA4720">
        <v>0</v>
      </c>
      <c r="AB4720">
        <v>0</v>
      </c>
      <c r="AC4720">
        <v>0</v>
      </c>
      <c r="AD4720">
        <v>0</v>
      </c>
      <c r="AE4720">
        <v>0</v>
      </c>
      <c r="AF4720">
        <v>0</v>
      </c>
      <c r="AG4720">
        <v>0</v>
      </c>
      <c r="AH4720">
        <v>0</v>
      </c>
      <c r="AI4720">
        <v>0</v>
      </c>
      <c r="AK4720">
        <v>0</v>
      </c>
      <c r="AL4720" t="s">
        <v>65</v>
      </c>
      <c r="AM4720">
        <v>0</v>
      </c>
      <c r="AN4720">
        <v>0</v>
      </c>
      <c r="AO4720">
        <v>0</v>
      </c>
    </row>
    <row r="4721" spans="1:41" x14ac:dyDescent="0.55000000000000004">
      <c r="A4721" t="s">
        <v>8757</v>
      </c>
      <c r="B4721" s="1">
        <v>42611</v>
      </c>
      <c r="C4721">
        <v>35</v>
      </c>
      <c r="D4721">
        <v>8</v>
      </c>
      <c r="E4721" t="s">
        <v>109</v>
      </c>
      <c r="F4721">
        <v>2016</v>
      </c>
      <c r="G4721">
        <v>51</v>
      </c>
      <c r="H4721" t="s">
        <v>52</v>
      </c>
      <c r="I4721" t="s">
        <v>53</v>
      </c>
      <c r="J4721">
        <v>0</v>
      </c>
      <c r="K4721" t="s">
        <v>43</v>
      </c>
      <c r="L4721">
        <v>9</v>
      </c>
      <c r="M4721" t="s">
        <v>8751</v>
      </c>
      <c r="N4721" t="s">
        <v>8752</v>
      </c>
      <c r="O4721" t="s">
        <v>9648</v>
      </c>
      <c r="P4721" t="s">
        <v>3381</v>
      </c>
      <c r="Q4721" t="s">
        <v>47</v>
      </c>
      <c r="S4721" t="s">
        <v>1002</v>
      </c>
      <c r="T4721" t="s">
        <v>1855</v>
      </c>
      <c r="U4721" t="s">
        <v>1488</v>
      </c>
      <c r="V4721">
        <v>1</v>
      </c>
      <c r="W4721">
        <v>1</v>
      </c>
      <c r="X4721">
        <v>0</v>
      </c>
      <c r="Y4721">
        <v>0</v>
      </c>
      <c r="Z4721">
        <v>0</v>
      </c>
      <c r="AA4721">
        <v>0</v>
      </c>
      <c r="AB4721">
        <v>1</v>
      </c>
      <c r="AC4721">
        <v>0</v>
      </c>
      <c r="AD4721">
        <v>0</v>
      </c>
      <c r="AE4721">
        <v>0</v>
      </c>
      <c r="AF4721">
        <v>0</v>
      </c>
      <c r="AG4721">
        <v>0</v>
      </c>
      <c r="AH4721">
        <v>0</v>
      </c>
      <c r="AI4721">
        <v>0</v>
      </c>
      <c r="AK4721">
        <v>0</v>
      </c>
      <c r="AL4721" t="s">
        <v>65</v>
      </c>
      <c r="AM4721">
        <v>0</v>
      </c>
      <c r="AN4721">
        <v>0</v>
      </c>
      <c r="AO4721">
        <v>0</v>
      </c>
    </row>
    <row r="4722" spans="1:41" x14ac:dyDescent="0.55000000000000004">
      <c r="A4722" t="s">
        <v>8758</v>
      </c>
      <c r="B4722" s="1">
        <v>41504</v>
      </c>
      <c r="C4722">
        <v>33</v>
      </c>
      <c r="D4722">
        <v>8</v>
      </c>
      <c r="E4722" t="s">
        <v>109</v>
      </c>
      <c r="F4722">
        <v>2013</v>
      </c>
      <c r="G4722">
        <v>67</v>
      </c>
      <c r="H4722" t="s">
        <v>196</v>
      </c>
      <c r="I4722" t="s">
        <v>53</v>
      </c>
      <c r="J4722">
        <v>0</v>
      </c>
      <c r="K4722" t="s">
        <v>43</v>
      </c>
      <c r="L4722">
        <v>9</v>
      </c>
      <c r="M4722" t="s">
        <v>8759</v>
      </c>
      <c r="N4722" t="s">
        <v>8760</v>
      </c>
      <c r="O4722" t="s">
        <v>9648</v>
      </c>
      <c r="P4722" t="s">
        <v>6032</v>
      </c>
      <c r="Q4722" t="s">
        <v>47</v>
      </c>
      <c r="S4722" t="s">
        <v>47</v>
      </c>
      <c r="T4722" t="s">
        <v>5732</v>
      </c>
      <c r="U4722" t="s">
        <v>1385</v>
      </c>
      <c r="V4722">
        <v>0</v>
      </c>
      <c r="W4722">
        <v>0</v>
      </c>
      <c r="X4722">
        <v>0</v>
      </c>
      <c r="Y4722">
        <v>0</v>
      </c>
      <c r="Z4722">
        <v>0</v>
      </c>
      <c r="AA4722">
        <v>0</v>
      </c>
      <c r="AB4722">
        <v>0</v>
      </c>
      <c r="AC4722">
        <v>0</v>
      </c>
      <c r="AD4722">
        <v>1</v>
      </c>
      <c r="AE4722">
        <v>0</v>
      </c>
      <c r="AF4722">
        <v>0</v>
      </c>
      <c r="AG4722">
        <v>0</v>
      </c>
      <c r="AH4722">
        <v>0</v>
      </c>
      <c r="AI4722">
        <v>0</v>
      </c>
      <c r="AJ4722" t="s">
        <v>926</v>
      </c>
      <c r="AK4722">
        <v>0</v>
      </c>
      <c r="AM4722">
        <v>0</v>
      </c>
      <c r="AN4722">
        <v>0</v>
      </c>
      <c r="AO4722">
        <v>0</v>
      </c>
    </row>
    <row r="4723" spans="1:41" x14ac:dyDescent="0.55000000000000004">
      <c r="A4723" t="s">
        <v>8761</v>
      </c>
      <c r="B4723" s="1">
        <v>41538</v>
      </c>
      <c r="C4723">
        <v>38</v>
      </c>
      <c r="D4723">
        <v>9</v>
      </c>
      <c r="E4723" t="s">
        <v>51</v>
      </c>
      <c r="F4723">
        <v>2013</v>
      </c>
      <c r="G4723">
        <v>57</v>
      </c>
      <c r="H4723" t="s">
        <v>115</v>
      </c>
      <c r="I4723" t="s">
        <v>53</v>
      </c>
      <c r="J4723">
        <v>0</v>
      </c>
      <c r="K4723" t="s">
        <v>43</v>
      </c>
      <c r="L4723">
        <v>9</v>
      </c>
      <c r="M4723" t="s">
        <v>8759</v>
      </c>
      <c r="N4723" t="s">
        <v>8760</v>
      </c>
      <c r="O4723" t="s">
        <v>9648</v>
      </c>
      <c r="P4723" t="s">
        <v>6032</v>
      </c>
      <c r="Q4723" t="s">
        <v>47</v>
      </c>
      <c r="S4723" t="s">
        <v>47</v>
      </c>
      <c r="T4723" t="s">
        <v>84</v>
      </c>
      <c r="U4723" t="s">
        <v>8762</v>
      </c>
      <c r="V4723">
        <v>0</v>
      </c>
      <c r="W4723">
        <v>0</v>
      </c>
      <c r="X4723">
        <v>0</v>
      </c>
      <c r="Y4723">
        <v>0</v>
      </c>
      <c r="Z4723">
        <v>0</v>
      </c>
      <c r="AA4723">
        <v>0</v>
      </c>
      <c r="AB4723">
        <v>0</v>
      </c>
      <c r="AC4723">
        <v>0</v>
      </c>
      <c r="AD4723">
        <v>1</v>
      </c>
      <c r="AE4723">
        <v>0</v>
      </c>
      <c r="AF4723">
        <v>0</v>
      </c>
      <c r="AG4723">
        <v>0</v>
      </c>
      <c r="AH4723">
        <v>0</v>
      </c>
      <c r="AI4723">
        <v>0</v>
      </c>
      <c r="AJ4723" t="s">
        <v>18</v>
      </c>
      <c r="AK4723">
        <v>0</v>
      </c>
      <c r="AM4723">
        <v>0</v>
      </c>
      <c r="AN4723">
        <v>0</v>
      </c>
      <c r="AO4723">
        <v>0</v>
      </c>
    </row>
    <row r="4724" spans="1:41" x14ac:dyDescent="0.55000000000000004">
      <c r="A4724" t="s">
        <v>8763</v>
      </c>
      <c r="B4724" s="1">
        <v>42128</v>
      </c>
      <c r="C4724">
        <v>19</v>
      </c>
      <c r="D4724">
        <v>5</v>
      </c>
      <c r="E4724" t="s">
        <v>76</v>
      </c>
      <c r="F4724">
        <v>2015</v>
      </c>
      <c r="G4724">
        <v>56</v>
      </c>
      <c r="H4724" t="s">
        <v>115</v>
      </c>
      <c r="I4724" t="s">
        <v>42</v>
      </c>
      <c r="J4724">
        <v>1</v>
      </c>
      <c r="K4724" t="s">
        <v>43</v>
      </c>
      <c r="L4724">
        <v>9</v>
      </c>
      <c r="M4724" t="s">
        <v>8759</v>
      </c>
      <c r="N4724" t="s">
        <v>8760</v>
      </c>
      <c r="O4724" t="s">
        <v>9648</v>
      </c>
      <c r="P4724" t="s">
        <v>6032</v>
      </c>
      <c r="Q4724" t="s">
        <v>47</v>
      </c>
      <c r="S4724" t="s">
        <v>47</v>
      </c>
      <c r="U4724" t="s">
        <v>8764</v>
      </c>
      <c r="V4724">
        <v>0</v>
      </c>
      <c r="W4724">
        <v>0</v>
      </c>
      <c r="X4724">
        <v>0</v>
      </c>
      <c r="Y4724">
        <v>0</v>
      </c>
      <c r="Z4724">
        <v>1</v>
      </c>
      <c r="AA4724">
        <v>0</v>
      </c>
      <c r="AB4724">
        <v>1</v>
      </c>
      <c r="AC4724">
        <v>0</v>
      </c>
      <c r="AD4724">
        <v>0</v>
      </c>
      <c r="AE4724">
        <v>0</v>
      </c>
      <c r="AF4724">
        <v>0</v>
      </c>
      <c r="AG4724">
        <v>0</v>
      </c>
      <c r="AH4724">
        <v>0</v>
      </c>
      <c r="AI4724">
        <v>0</v>
      </c>
      <c r="AJ4724" t="s">
        <v>272</v>
      </c>
      <c r="AK4724">
        <v>0</v>
      </c>
      <c r="AL4724" t="s">
        <v>65</v>
      </c>
      <c r="AM4724">
        <v>1</v>
      </c>
      <c r="AN4724">
        <v>0</v>
      </c>
      <c r="AO4724">
        <v>1</v>
      </c>
    </row>
    <row r="4725" spans="1:41" x14ac:dyDescent="0.55000000000000004">
      <c r="A4725" t="s">
        <v>8765</v>
      </c>
      <c r="B4725" s="1">
        <v>42184</v>
      </c>
      <c r="C4725">
        <v>27</v>
      </c>
      <c r="D4725">
        <v>6</v>
      </c>
      <c r="E4725" t="s">
        <v>101</v>
      </c>
      <c r="F4725">
        <v>2015</v>
      </c>
      <c r="G4725">
        <v>40</v>
      </c>
      <c r="H4725" t="s">
        <v>41</v>
      </c>
      <c r="I4725" t="s">
        <v>42</v>
      </c>
      <c r="J4725">
        <v>1</v>
      </c>
      <c r="K4725" t="s">
        <v>43</v>
      </c>
      <c r="L4725">
        <v>9</v>
      </c>
      <c r="M4725" t="s">
        <v>8759</v>
      </c>
      <c r="N4725" t="s">
        <v>8760</v>
      </c>
      <c r="O4725" t="s">
        <v>9648</v>
      </c>
      <c r="P4725" t="s">
        <v>6032</v>
      </c>
      <c r="Q4725" t="s">
        <v>47</v>
      </c>
      <c r="S4725" t="s">
        <v>47</v>
      </c>
      <c r="U4725" t="s">
        <v>506</v>
      </c>
      <c r="V4725">
        <v>1</v>
      </c>
      <c r="W4725">
        <v>0</v>
      </c>
      <c r="X4725">
        <v>1</v>
      </c>
      <c r="Y4725">
        <v>0</v>
      </c>
      <c r="Z4725">
        <v>0</v>
      </c>
      <c r="AA4725">
        <v>0</v>
      </c>
      <c r="AB4725">
        <v>0</v>
      </c>
      <c r="AC4725">
        <v>0</v>
      </c>
      <c r="AD4725">
        <v>0</v>
      </c>
      <c r="AE4725">
        <v>0</v>
      </c>
      <c r="AF4725">
        <v>0</v>
      </c>
      <c r="AG4725">
        <v>0</v>
      </c>
      <c r="AH4725">
        <v>0</v>
      </c>
      <c r="AI4725">
        <v>0</v>
      </c>
      <c r="AK4725">
        <v>0</v>
      </c>
      <c r="AL4725" t="s">
        <v>65</v>
      </c>
      <c r="AM4725">
        <v>0</v>
      </c>
      <c r="AN4725">
        <v>1</v>
      </c>
      <c r="AO4725">
        <v>1</v>
      </c>
    </row>
    <row r="4726" spans="1:41" x14ac:dyDescent="0.55000000000000004">
      <c r="A4726" t="s">
        <v>8766</v>
      </c>
      <c r="B4726" s="1">
        <v>42302</v>
      </c>
      <c r="C4726">
        <v>43</v>
      </c>
      <c r="D4726">
        <v>10</v>
      </c>
      <c r="E4726" t="s">
        <v>114</v>
      </c>
      <c r="F4726">
        <v>2015</v>
      </c>
      <c r="G4726">
        <v>17</v>
      </c>
      <c r="H4726" t="s">
        <v>62</v>
      </c>
      <c r="I4726" t="s">
        <v>53</v>
      </c>
      <c r="J4726">
        <v>0</v>
      </c>
      <c r="K4726" t="s">
        <v>43</v>
      </c>
      <c r="L4726">
        <v>9</v>
      </c>
      <c r="M4726" t="s">
        <v>8759</v>
      </c>
      <c r="N4726" t="s">
        <v>8760</v>
      </c>
      <c r="O4726" t="s">
        <v>9648</v>
      </c>
      <c r="P4726" t="s">
        <v>6032</v>
      </c>
      <c r="Q4726" t="s">
        <v>47</v>
      </c>
      <c r="S4726" t="s">
        <v>47</v>
      </c>
      <c r="U4726" t="s">
        <v>8767</v>
      </c>
      <c r="V4726">
        <v>0</v>
      </c>
      <c r="W4726">
        <v>1</v>
      </c>
      <c r="X4726">
        <v>1</v>
      </c>
      <c r="Y4726">
        <v>0</v>
      </c>
      <c r="Z4726">
        <v>0</v>
      </c>
      <c r="AA4726">
        <v>0</v>
      </c>
      <c r="AB4726">
        <v>0</v>
      </c>
      <c r="AC4726">
        <v>0</v>
      </c>
      <c r="AD4726">
        <v>0</v>
      </c>
      <c r="AE4726">
        <v>0</v>
      </c>
      <c r="AF4726">
        <v>0</v>
      </c>
      <c r="AG4726">
        <v>0</v>
      </c>
      <c r="AH4726">
        <v>0</v>
      </c>
      <c r="AI4726">
        <v>0</v>
      </c>
      <c r="AK4726">
        <v>1</v>
      </c>
      <c r="AL4726" t="s">
        <v>65</v>
      </c>
      <c r="AM4726">
        <v>0</v>
      </c>
      <c r="AN4726">
        <v>1</v>
      </c>
      <c r="AO4726">
        <v>1</v>
      </c>
    </row>
    <row r="4727" spans="1:41" x14ac:dyDescent="0.55000000000000004">
      <c r="A4727" t="s">
        <v>8768</v>
      </c>
      <c r="B4727" s="1">
        <v>42391</v>
      </c>
      <c r="C4727">
        <v>3</v>
      </c>
      <c r="D4727">
        <v>1</v>
      </c>
      <c r="E4727" t="s">
        <v>40</v>
      </c>
      <c r="F4727">
        <v>2016</v>
      </c>
      <c r="G4727">
        <v>53</v>
      </c>
      <c r="H4727" t="s">
        <v>52</v>
      </c>
      <c r="I4727" t="s">
        <v>42</v>
      </c>
      <c r="J4727">
        <v>1</v>
      </c>
      <c r="K4727" t="s">
        <v>43</v>
      </c>
      <c r="L4727">
        <v>9</v>
      </c>
      <c r="M4727" t="s">
        <v>8759</v>
      </c>
      <c r="N4727" t="s">
        <v>8760</v>
      </c>
      <c r="O4727" t="s">
        <v>9648</v>
      </c>
      <c r="P4727" t="s">
        <v>6032</v>
      </c>
      <c r="Q4727" t="s">
        <v>47</v>
      </c>
      <c r="S4727" t="s">
        <v>47</v>
      </c>
      <c r="T4727" t="s">
        <v>63</v>
      </c>
      <c r="U4727" t="s">
        <v>8769</v>
      </c>
      <c r="V4727">
        <v>0</v>
      </c>
      <c r="W4727">
        <v>0</v>
      </c>
      <c r="X4727">
        <v>1</v>
      </c>
      <c r="Y4727">
        <v>0</v>
      </c>
      <c r="Z4727">
        <v>1</v>
      </c>
      <c r="AA4727">
        <v>0</v>
      </c>
      <c r="AB4727">
        <v>1</v>
      </c>
      <c r="AC4727">
        <v>0</v>
      </c>
      <c r="AD4727">
        <v>0</v>
      </c>
      <c r="AE4727">
        <v>0</v>
      </c>
      <c r="AF4727">
        <v>0</v>
      </c>
      <c r="AG4727">
        <v>0</v>
      </c>
      <c r="AH4727">
        <v>0</v>
      </c>
      <c r="AI4727">
        <v>0</v>
      </c>
      <c r="AK4727">
        <v>0</v>
      </c>
      <c r="AL4727" t="s">
        <v>65</v>
      </c>
      <c r="AM4727">
        <v>1</v>
      </c>
      <c r="AN4727">
        <v>1</v>
      </c>
      <c r="AO4727">
        <v>1</v>
      </c>
    </row>
    <row r="4728" spans="1:41" x14ac:dyDescent="0.55000000000000004">
      <c r="A4728" t="s">
        <v>8770</v>
      </c>
      <c r="B4728" s="1">
        <v>42412</v>
      </c>
      <c r="C4728">
        <v>6</v>
      </c>
      <c r="D4728">
        <v>2</v>
      </c>
      <c r="E4728" t="s">
        <v>61</v>
      </c>
      <c r="F4728">
        <v>2016</v>
      </c>
      <c r="G4728">
        <v>33</v>
      </c>
      <c r="H4728" t="s">
        <v>87</v>
      </c>
      <c r="I4728" t="s">
        <v>42</v>
      </c>
      <c r="J4728">
        <v>1</v>
      </c>
      <c r="K4728" t="s">
        <v>43</v>
      </c>
      <c r="L4728">
        <v>9</v>
      </c>
      <c r="M4728" t="s">
        <v>8759</v>
      </c>
      <c r="N4728" t="s">
        <v>8760</v>
      </c>
      <c r="O4728" t="s">
        <v>9648</v>
      </c>
      <c r="P4728" t="s">
        <v>6032</v>
      </c>
      <c r="Q4728" t="s">
        <v>47</v>
      </c>
      <c r="S4728" t="s">
        <v>47</v>
      </c>
      <c r="T4728" t="s">
        <v>70</v>
      </c>
      <c r="U4728" t="s">
        <v>8771</v>
      </c>
      <c r="V4728">
        <v>1</v>
      </c>
      <c r="W4728">
        <v>1</v>
      </c>
      <c r="X4728">
        <v>1</v>
      </c>
      <c r="Y4728">
        <v>0</v>
      </c>
      <c r="Z4728">
        <v>0</v>
      </c>
      <c r="AA4728">
        <v>0</v>
      </c>
      <c r="AB4728">
        <v>0</v>
      </c>
      <c r="AC4728">
        <v>0</v>
      </c>
      <c r="AD4728">
        <v>0</v>
      </c>
      <c r="AE4728">
        <v>0</v>
      </c>
      <c r="AF4728">
        <v>0</v>
      </c>
      <c r="AG4728">
        <v>0</v>
      </c>
      <c r="AH4728">
        <v>0</v>
      </c>
      <c r="AI4728">
        <v>0</v>
      </c>
      <c r="AK4728">
        <v>0</v>
      </c>
      <c r="AL4728" t="s">
        <v>65</v>
      </c>
      <c r="AM4728">
        <v>0</v>
      </c>
      <c r="AN4728">
        <v>1</v>
      </c>
      <c r="AO4728">
        <v>1</v>
      </c>
    </row>
    <row r="4729" spans="1:41" x14ac:dyDescent="0.55000000000000004">
      <c r="A4729" t="s">
        <v>8772</v>
      </c>
      <c r="B4729" s="1">
        <v>42544</v>
      </c>
      <c r="C4729">
        <v>25</v>
      </c>
      <c r="D4729">
        <v>6</v>
      </c>
      <c r="E4729" t="s">
        <v>101</v>
      </c>
      <c r="F4729">
        <v>2016</v>
      </c>
      <c r="G4729">
        <v>28</v>
      </c>
      <c r="H4729" t="s">
        <v>87</v>
      </c>
      <c r="I4729" t="s">
        <v>42</v>
      </c>
      <c r="J4729">
        <v>1</v>
      </c>
      <c r="K4729" t="s">
        <v>43</v>
      </c>
      <c r="L4729">
        <v>9</v>
      </c>
      <c r="M4729" t="s">
        <v>8759</v>
      </c>
      <c r="N4729" t="s">
        <v>8760</v>
      </c>
      <c r="O4729" t="s">
        <v>9648</v>
      </c>
      <c r="P4729" t="s">
        <v>6032</v>
      </c>
      <c r="Q4729" t="s">
        <v>33</v>
      </c>
      <c r="R4729" t="s">
        <v>8773</v>
      </c>
      <c r="S4729" t="s">
        <v>1162</v>
      </c>
      <c r="T4729" t="s">
        <v>63</v>
      </c>
      <c r="U4729" t="s">
        <v>4989</v>
      </c>
      <c r="V4729">
        <v>0</v>
      </c>
      <c r="W4729">
        <v>0</v>
      </c>
      <c r="X4729">
        <v>1</v>
      </c>
      <c r="Y4729">
        <v>0</v>
      </c>
      <c r="Z4729">
        <v>0</v>
      </c>
      <c r="AA4729">
        <v>0</v>
      </c>
      <c r="AB4729">
        <v>1</v>
      </c>
      <c r="AC4729">
        <v>0</v>
      </c>
      <c r="AD4729">
        <v>0</v>
      </c>
      <c r="AE4729">
        <v>0</v>
      </c>
      <c r="AF4729">
        <v>0</v>
      </c>
      <c r="AG4729">
        <v>0</v>
      </c>
      <c r="AH4729">
        <v>0</v>
      </c>
      <c r="AI4729">
        <v>0</v>
      </c>
      <c r="AK4729">
        <v>0</v>
      </c>
      <c r="AL4729" t="s">
        <v>65</v>
      </c>
      <c r="AM4729">
        <v>0</v>
      </c>
      <c r="AN4729">
        <v>1</v>
      </c>
      <c r="AO4729">
        <v>1</v>
      </c>
    </row>
    <row r="4730" spans="1:41" x14ac:dyDescent="0.55000000000000004">
      <c r="A4730" t="s">
        <v>8774</v>
      </c>
      <c r="B4730" s="1">
        <v>42595</v>
      </c>
      <c r="C4730">
        <v>32</v>
      </c>
      <c r="D4730">
        <v>8</v>
      </c>
      <c r="E4730" t="s">
        <v>109</v>
      </c>
      <c r="F4730">
        <v>2016</v>
      </c>
      <c r="G4730">
        <v>47</v>
      </c>
      <c r="H4730" t="s">
        <v>52</v>
      </c>
      <c r="I4730" t="s">
        <v>42</v>
      </c>
      <c r="J4730">
        <v>1</v>
      </c>
      <c r="K4730" t="s">
        <v>43</v>
      </c>
      <c r="L4730">
        <v>9</v>
      </c>
      <c r="M4730" t="s">
        <v>8759</v>
      </c>
      <c r="N4730" t="s">
        <v>8760</v>
      </c>
      <c r="O4730" t="s">
        <v>9648</v>
      </c>
      <c r="P4730" t="s">
        <v>6032</v>
      </c>
      <c r="Q4730" t="s">
        <v>47</v>
      </c>
      <c r="S4730" t="s">
        <v>47</v>
      </c>
      <c r="T4730" t="s">
        <v>63</v>
      </c>
      <c r="U4730" t="s">
        <v>8775</v>
      </c>
      <c r="V4730">
        <v>1</v>
      </c>
      <c r="W4730">
        <v>1</v>
      </c>
      <c r="X4730">
        <v>1</v>
      </c>
      <c r="Y4730">
        <v>0</v>
      </c>
      <c r="Z4730">
        <v>0</v>
      </c>
      <c r="AA4730">
        <v>0</v>
      </c>
      <c r="AB4730">
        <v>0</v>
      </c>
      <c r="AC4730">
        <v>0</v>
      </c>
      <c r="AD4730">
        <v>0</v>
      </c>
      <c r="AE4730">
        <v>0</v>
      </c>
      <c r="AF4730">
        <v>0</v>
      </c>
      <c r="AG4730">
        <v>0</v>
      </c>
      <c r="AH4730">
        <v>0</v>
      </c>
      <c r="AI4730">
        <v>0</v>
      </c>
      <c r="AK4730">
        <v>0</v>
      </c>
      <c r="AL4730" t="s">
        <v>65</v>
      </c>
      <c r="AM4730">
        <v>0</v>
      </c>
      <c r="AN4730">
        <v>1</v>
      </c>
      <c r="AO4730">
        <v>1</v>
      </c>
    </row>
    <row r="4731" spans="1:41" x14ac:dyDescent="0.55000000000000004">
      <c r="A4731" t="s">
        <v>8776</v>
      </c>
      <c r="B4731" s="1">
        <v>42748</v>
      </c>
      <c r="C4731">
        <v>2</v>
      </c>
      <c r="D4731">
        <v>1</v>
      </c>
      <c r="E4731" t="s">
        <v>40</v>
      </c>
      <c r="F4731">
        <v>2017</v>
      </c>
      <c r="G4731">
        <v>27</v>
      </c>
      <c r="H4731" t="s">
        <v>87</v>
      </c>
      <c r="I4731" t="s">
        <v>42</v>
      </c>
      <c r="J4731">
        <v>1</v>
      </c>
      <c r="K4731" t="s">
        <v>43</v>
      </c>
      <c r="L4731">
        <v>9</v>
      </c>
      <c r="M4731" t="s">
        <v>8759</v>
      </c>
      <c r="N4731" t="s">
        <v>8760</v>
      </c>
      <c r="O4731" t="s">
        <v>9648</v>
      </c>
      <c r="P4731" t="s">
        <v>6032</v>
      </c>
      <c r="Q4731" t="s">
        <v>33</v>
      </c>
      <c r="R4731" t="s">
        <v>8777</v>
      </c>
      <c r="S4731" t="s">
        <v>69</v>
      </c>
      <c r="T4731" t="s">
        <v>48</v>
      </c>
      <c r="U4731" t="s">
        <v>8778</v>
      </c>
      <c r="V4731">
        <v>1</v>
      </c>
      <c r="W4731">
        <v>0</v>
      </c>
      <c r="X4731">
        <v>0</v>
      </c>
      <c r="Y4731">
        <v>0</v>
      </c>
      <c r="Z4731">
        <v>0</v>
      </c>
      <c r="AA4731">
        <v>0</v>
      </c>
      <c r="AB4731">
        <v>1</v>
      </c>
      <c r="AC4731">
        <v>0</v>
      </c>
      <c r="AD4731">
        <v>1</v>
      </c>
      <c r="AE4731">
        <v>0</v>
      </c>
      <c r="AF4731">
        <v>0</v>
      </c>
      <c r="AG4731">
        <v>0</v>
      </c>
      <c r="AH4731">
        <v>0</v>
      </c>
      <c r="AI4731">
        <v>0</v>
      </c>
      <c r="AK4731">
        <v>0</v>
      </c>
      <c r="AM4731">
        <v>0</v>
      </c>
      <c r="AN4731">
        <v>0</v>
      </c>
      <c r="AO4731">
        <v>0</v>
      </c>
    </row>
    <row r="4732" spans="1:41" x14ac:dyDescent="0.55000000000000004">
      <c r="A4732" t="s">
        <v>8779</v>
      </c>
      <c r="B4732" s="1">
        <v>42851</v>
      </c>
      <c r="C4732">
        <v>17</v>
      </c>
      <c r="D4732">
        <v>4</v>
      </c>
      <c r="E4732" t="s">
        <v>91</v>
      </c>
      <c r="F4732">
        <v>2017</v>
      </c>
      <c r="G4732">
        <v>46</v>
      </c>
      <c r="H4732" t="s">
        <v>52</v>
      </c>
      <c r="I4732" t="s">
        <v>42</v>
      </c>
      <c r="J4732">
        <v>1</v>
      </c>
      <c r="K4732" t="s">
        <v>43</v>
      </c>
      <c r="L4732">
        <v>9</v>
      </c>
      <c r="M4732" t="s">
        <v>8759</v>
      </c>
      <c r="N4732" t="s">
        <v>8760</v>
      </c>
      <c r="O4732" t="s">
        <v>9648</v>
      </c>
      <c r="P4732" t="s">
        <v>6032</v>
      </c>
      <c r="Q4732" t="s">
        <v>47</v>
      </c>
      <c r="S4732" t="s">
        <v>47</v>
      </c>
      <c r="T4732" t="s">
        <v>63</v>
      </c>
      <c r="U4732" t="s">
        <v>8780</v>
      </c>
      <c r="V4732">
        <v>1</v>
      </c>
      <c r="W4732">
        <v>1</v>
      </c>
      <c r="X4732">
        <v>1</v>
      </c>
      <c r="Y4732">
        <v>0</v>
      </c>
      <c r="Z4732">
        <v>1</v>
      </c>
      <c r="AA4732">
        <v>0</v>
      </c>
      <c r="AB4732">
        <v>1</v>
      </c>
      <c r="AC4732">
        <v>0</v>
      </c>
      <c r="AD4732">
        <v>1</v>
      </c>
      <c r="AE4732">
        <v>0</v>
      </c>
      <c r="AF4732">
        <v>0</v>
      </c>
      <c r="AG4732">
        <v>0</v>
      </c>
      <c r="AH4732">
        <v>0</v>
      </c>
      <c r="AI4732">
        <v>0</v>
      </c>
      <c r="AK4732">
        <v>0</v>
      </c>
      <c r="AM4732">
        <v>1</v>
      </c>
      <c r="AN4732">
        <v>1</v>
      </c>
      <c r="AO4732">
        <v>1</v>
      </c>
    </row>
    <row r="4733" spans="1:41" x14ac:dyDescent="0.55000000000000004">
      <c r="A4733" t="s">
        <v>8781</v>
      </c>
      <c r="B4733" s="1">
        <v>42871</v>
      </c>
      <c r="C4733">
        <v>20</v>
      </c>
      <c r="D4733">
        <v>5</v>
      </c>
      <c r="E4733" t="s">
        <v>76</v>
      </c>
      <c r="F4733">
        <v>2017</v>
      </c>
      <c r="G4733">
        <v>41</v>
      </c>
      <c r="H4733" t="s">
        <v>41</v>
      </c>
      <c r="I4733" t="s">
        <v>53</v>
      </c>
      <c r="J4733">
        <v>0</v>
      </c>
      <c r="K4733" t="s">
        <v>43</v>
      </c>
      <c r="L4733">
        <v>9</v>
      </c>
      <c r="M4733" t="s">
        <v>8759</v>
      </c>
      <c r="N4733" t="s">
        <v>8760</v>
      </c>
      <c r="O4733" t="s">
        <v>9648</v>
      </c>
      <c r="P4733" t="s">
        <v>6032</v>
      </c>
      <c r="Q4733" t="s">
        <v>47</v>
      </c>
      <c r="S4733" t="s">
        <v>47</v>
      </c>
      <c r="T4733" t="s">
        <v>8782</v>
      </c>
      <c r="U4733" t="s">
        <v>8783</v>
      </c>
      <c r="V4733">
        <v>0</v>
      </c>
      <c r="W4733">
        <v>0</v>
      </c>
      <c r="X4733">
        <v>0</v>
      </c>
      <c r="Y4733">
        <v>0</v>
      </c>
      <c r="Z4733">
        <v>0</v>
      </c>
      <c r="AA4733">
        <v>0</v>
      </c>
      <c r="AB4733">
        <v>0</v>
      </c>
      <c r="AC4733">
        <v>0</v>
      </c>
      <c r="AD4733">
        <v>0</v>
      </c>
      <c r="AE4733">
        <v>0</v>
      </c>
      <c r="AF4733">
        <v>1</v>
      </c>
      <c r="AG4733">
        <v>0</v>
      </c>
      <c r="AH4733">
        <v>0</v>
      </c>
      <c r="AI4733">
        <v>0</v>
      </c>
      <c r="AJ4733" t="s">
        <v>340</v>
      </c>
      <c r="AK4733">
        <v>0</v>
      </c>
      <c r="AM4733">
        <v>0</v>
      </c>
      <c r="AN4733">
        <v>0</v>
      </c>
      <c r="AO4733">
        <v>0</v>
      </c>
    </row>
    <row r="4734" spans="1:41" x14ac:dyDescent="0.55000000000000004">
      <c r="A4734" t="s">
        <v>8784</v>
      </c>
      <c r="B4734" s="1">
        <v>42907</v>
      </c>
      <c r="C4734">
        <v>25</v>
      </c>
      <c r="D4734">
        <v>6</v>
      </c>
      <c r="E4734" t="s">
        <v>101</v>
      </c>
      <c r="F4734">
        <v>2017</v>
      </c>
      <c r="G4734">
        <v>48</v>
      </c>
      <c r="H4734" t="s">
        <v>52</v>
      </c>
      <c r="I4734" t="s">
        <v>53</v>
      </c>
      <c r="J4734">
        <v>0</v>
      </c>
      <c r="K4734" t="s">
        <v>43</v>
      </c>
      <c r="L4734">
        <v>9</v>
      </c>
      <c r="M4734" t="s">
        <v>8759</v>
      </c>
      <c r="N4734" t="s">
        <v>8760</v>
      </c>
      <c r="O4734" t="s">
        <v>9648</v>
      </c>
      <c r="P4734" t="s">
        <v>6032</v>
      </c>
      <c r="Q4734" t="s">
        <v>47</v>
      </c>
      <c r="S4734" t="s">
        <v>47</v>
      </c>
      <c r="T4734" t="s">
        <v>63</v>
      </c>
      <c r="U4734" t="s">
        <v>8785</v>
      </c>
      <c r="V4734">
        <v>0</v>
      </c>
      <c r="W4734">
        <v>1</v>
      </c>
      <c r="X4734">
        <v>0</v>
      </c>
      <c r="Y4734">
        <v>0</v>
      </c>
      <c r="Z4734">
        <v>0</v>
      </c>
      <c r="AA4734">
        <v>0</v>
      </c>
      <c r="AB4734">
        <v>0</v>
      </c>
      <c r="AC4734">
        <v>0</v>
      </c>
      <c r="AD4734">
        <v>0</v>
      </c>
      <c r="AE4734">
        <v>0</v>
      </c>
      <c r="AF4734">
        <v>0</v>
      </c>
      <c r="AG4734">
        <v>0</v>
      </c>
      <c r="AH4734">
        <v>0</v>
      </c>
      <c r="AI4734">
        <v>0</v>
      </c>
      <c r="AK4734">
        <v>0</v>
      </c>
      <c r="AM4734">
        <v>0</v>
      </c>
      <c r="AN4734">
        <v>0</v>
      </c>
      <c r="AO4734">
        <v>0</v>
      </c>
    </row>
    <row r="4735" spans="1:41" x14ac:dyDescent="0.55000000000000004">
      <c r="A4735" t="s">
        <v>8786</v>
      </c>
      <c r="B4735" s="1">
        <v>43214</v>
      </c>
      <c r="C4735">
        <v>17</v>
      </c>
      <c r="D4735">
        <v>4</v>
      </c>
      <c r="E4735" t="s">
        <v>91</v>
      </c>
      <c r="F4735">
        <v>2018</v>
      </c>
      <c r="G4735">
        <v>43</v>
      </c>
      <c r="H4735" t="s">
        <v>41</v>
      </c>
      <c r="I4735" t="s">
        <v>42</v>
      </c>
      <c r="J4735">
        <v>1</v>
      </c>
      <c r="K4735" t="s">
        <v>43</v>
      </c>
      <c r="L4735">
        <v>9</v>
      </c>
      <c r="M4735" t="s">
        <v>8759</v>
      </c>
      <c r="N4735" t="s">
        <v>8760</v>
      </c>
      <c r="O4735" t="s">
        <v>9648</v>
      </c>
      <c r="P4735" t="s">
        <v>6032</v>
      </c>
      <c r="Q4735" t="s">
        <v>47</v>
      </c>
      <c r="S4735" t="s">
        <v>47</v>
      </c>
      <c r="T4735" t="s">
        <v>63</v>
      </c>
      <c r="U4735" t="s">
        <v>1900</v>
      </c>
      <c r="V4735">
        <v>1</v>
      </c>
      <c r="W4735">
        <v>0</v>
      </c>
      <c r="X4735">
        <v>1</v>
      </c>
      <c r="Y4735">
        <v>0</v>
      </c>
      <c r="Z4735">
        <v>0</v>
      </c>
      <c r="AA4735">
        <v>0</v>
      </c>
      <c r="AB4735">
        <v>1</v>
      </c>
      <c r="AC4735">
        <v>0</v>
      </c>
      <c r="AD4735">
        <v>0</v>
      </c>
      <c r="AE4735">
        <v>0</v>
      </c>
      <c r="AF4735">
        <v>0</v>
      </c>
      <c r="AG4735">
        <v>0</v>
      </c>
      <c r="AH4735">
        <v>0</v>
      </c>
      <c r="AI4735">
        <v>0</v>
      </c>
      <c r="AK4735">
        <v>0</v>
      </c>
      <c r="AL4735" t="s">
        <v>65</v>
      </c>
      <c r="AM4735">
        <v>0</v>
      </c>
      <c r="AN4735">
        <v>1</v>
      </c>
      <c r="AO4735">
        <v>1</v>
      </c>
    </row>
    <row r="4736" spans="1:41" x14ac:dyDescent="0.55000000000000004">
      <c r="A4736" t="s">
        <v>8787</v>
      </c>
      <c r="B4736" s="1">
        <v>43215</v>
      </c>
      <c r="C4736">
        <v>17</v>
      </c>
      <c r="D4736">
        <v>4</v>
      </c>
      <c r="E4736" t="s">
        <v>91</v>
      </c>
      <c r="F4736">
        <v>2018</v>
      </c>
      <c r="G4736">
        <v>23</v>
      </c>
      <c r="H4736" t="s">
        <v>62</v>
      </c>
      <c r="I4736" t="s">
        <v>42</v>
      </c>
      <c r="J4736">
        <v>1</v>
      </c>
      <c r="K4736" t="s">
        <v>43</v>
      </c>
      <c r="L4736">
        <v>9</v>
      </c>
      <c r="M4736" t="s">
        <v>8759</v>
      </c>
      <c r="N4736" t="s">
        <v>8760</v>
      </c>
      <c r="O4736" t="s">
        <v>9648</v>
      </c>
      <c r="P4736" t="s">
        <v>6032</v>
      </c>
      <c r="Q4736" t="s">
        <v>47</v>
      </c>
      <c r="S4736" t="s">
        <v>47</v>
      </c>
      <c r="T4736" t="s">
        <v>77</v>
      </c>
      <c r="U4736" t="s">
        <v>64</v>
      </c>
      <c r="V4736">
        <v>0</v>
      </c>
      <c r="W4736">
        <v>1</v>
      </c>
      <c r="X4736">
        <v>1</v>
      </c>
      <c r="Y4736">
        <v>0</v>
      </c>
      <c r="Z4736">
        <v>0</v>
      </c>
      <c r="AA4736">
        <v>0</v>
      </c>
      <c r="AB4736">
        <v>0</v>
      </c>
      <c r="AC4736">
        <v>0</v>
      </c>
      <c r="AD4736">
        <v>0</v>
      </c>
      <c r="AE4736">
        <v>0</v>
      </c>
      <c r="AF4736">
        <v>0</v>
      </c>
      <c r="AG4736">
        <v>0</v>
      </c>
      <c r="AH4736">
        <v>0</v>
      </c>
      <c r="AI4736">
        <v>0</v>
      </c>
      <c r="AK4736">
        <v>0</v>
      </c>
      <c r="AL4736" t="s">
        <v>65</v>
      </c>
      <c r="AM4736">
        <v>0</v>
      </c>
      <c r="AN4736">
        <v>1</v>
      </c>
      <c r="AO4736">
        <v>1</v>
      </c>
    </row>
    <row r="4737" spans="1:41" x14ac:dyDescent="0.55000000000000004">
      <c r="A4737" t="s">
        <v>8788</v>
      </c>
      <c r="B4737" s="1">
        <v>43253</v>
      </c>
      <c r="C4737">
        <v>22</v>
      </c>
      <c r="D4737">
        <v>6</v>
      </c>
      <c r="E4737" t="s">
        <v>101</v>
      </c>
      <c r="F4737">
        <v>2018</v>
      </c>
      <c r="G4737">
        <v>38</v>
      </c>
      <c r="H4737" t="s">
        <v>41</v>
      </c>
      <c r="I4737" t="s">
        <v>42</v>
      </c>
      <c r="J4737">
        <v>1</v>
      </c>
      <c r="K4737" t="s">
        <v>43</v>
      </c>
      <c r="L4737">
        <v>9</v>
      </c>
      <c r="M4737" t="s">
        <v>8759</v>
      </c>
      <c r="N4737" t="s">
        <v>8760</v>
      </c>
      <c r="O4737" t="s">
        <v>9648</v>
      </c>
      <c r="P4737" t="s">
        <v>6032</v>
      </c>
      <c r="Q4737" t="s">
        <v>47</v>
      </c>
      <c r="S4737" t="s">
        <v>47</v>
      </c>
      <c r="T4737" t="s">
        <v>63</v>
      </c>
      <c r="U4737" t="s">
        <v>8789</v>
      </c>
      <c r="V4737">
        <v>1</v>
      </c>
      <c r="W4737">
        <v>0</v>
      </c>
      <c r="X4737">
        <v>1</v>
      </c>
      <c r="Y4737">
        <v>1</v>
      </c>
      <c r="Z4737">
        <v>0</v>
      </c>
      <c r="AA4737">
        <v>0</v>
      </c>
      <c r="AB4737">
        <v>1</v>
      </c>
      <c r="AC4737">
        <v>0</v>
      </c>
      <c r="AD4737">
        <v>0</v>
      </c>
      <c r="AE4737">
        <v>0</v>
      </c>
      <c r="AF4737">
        <v>0</v>
      </c>
      <c r="AG4737">
        <v>0</v>
      </c>
      <c r="AH4737">
        <v>0</v>
      </c>
      <c r="AI4737">
        <v>0</v>
      </c>
      <c r="AK4737">
        <v>0</v>
      </c>
      <c r="AL4737" t="s">
        <v>65</v>
      </c>
      <c r="AM4737">
        <v>0</v>
      </c>
      <c r="AN4737">
        <v>1</v>
      </c>
      <c r="AO4737">
        <v>1</v>
      </c>
    </row>
    <row r="4738" spans="1:41" x14ac:dyDescent="0.55000000000000004">
      <c r="A4738" t="s">
        <v>8790</v>
      </c>
      <c r="B4738" s="1">
        <v>43263</v>
      </c>
      <c r="C4738">
        <v>24</v>
      </c>
      <c r="D4738">
        <v>6</v>
      </c>
      <c r="E4738" t="s">
        <v>101</v>
      </c>
      <c r="F4738">
        <v>2018</v>
      </c>
      <c r="G4738">
        <v>19</v>
      </c>
      <c r="H4738" t="s">
        <v>62</v>
      </c>
      <c r="I4738" t="s">
        <v>42</v>
      </c>
      <c r="J4738">
        <v>1</v>
      </c>
      <c r="K4738" t="s">
        <v>43</v>
      </c>
      <c r="L4738">
        <v>9</v>
      </c>
      <c r="M4738" t="s">
        <v>8759</v>
      </c>
      <c r="N4738" t="s">
        <v>8760</v>
      </c>
      <c r="O4738" t="s">
        <v>9648</v>
      </c>
      <c r="P4738" t="s">
        <v>6032</v>
      </c>
      <c r="Q4738" t="s">
        <v>33</v>
      </c>
      <c r="R4738" t="s">
        <v>139</v>
      </c>
      <c r="S4738" t="s">
        <v>69</v>
      </c>
      <c r="T4738" t="s">
        <v>63</v>
      </c>
      <c r="U4738" t="s">
        <v>8791</v>
      </c>
      <c r="V4738">
        <v>0</v>
      </c>
      <c r="W4738">
        <v>1</v>
      </c>
      <c r="X4738">
        <v>1</v>
      </c>
      <c r="Y4738">
        <v>1</v>
      </c>
      <c r="Z4738">
        <v>0</v>
      </c>
      <c r="AA4738">
        <v>0</v>
      </c>
      <c r="AB4738">
        <v>1</v>
      </c>
      <c r="AC4738">
        <v>0</v>
      </c>
      <c r="AD4738">
        <v>1</v>
      </c>
      <c r="AE4738">
        <v>0</v>
      </c>
      <c r="AF4738">
        <v>0</v>
      </c>
      <c r="AG4738">
        <v>0</v>
      </c>
      <c r="AH4738">
        <v>0</v>
      </c>
      <c r="AI4738">
        <v>0</v>
      </c>
      <c r="AJ4738" t="s">
        <v>8792</v>
      </c>
      <c r="AK4738">
        <v>0</v>
      </c>
      <c r="AL4738" t="s">
        <v>65</v>
      </c>
      <c r="AM4738">
        <v>0</v>
      </c>
      <c r="AN4738">
        <v>1</v>
      </c>
      <c r="AO4738">
        <v>1</v>
      </c>
    </row>
    <row r="4739" spans="1:41" x14ac:dyDescent="0.55000000000000004">
      <c r="A4739" t="s">
        <v>8793</v>
      </c>
      <c r="B4739" s="1">
        <v>43274</v>
      </c>
      <c r="C4739">
        <v>25</v>
      </c>
      <c r="D4739">
        <v>6</v>
      </c>
      <c r="E4739" t="s">
        <v>101</v>
      </c>
      <c r="F4739">
        <v>2018</v>
      </c>
      <c r="G4739">
        <v>31</v>
      </c>
      <c r="H4739" t="s">
        <v>87</v>
      </c>
      <c r="I4739" t="s">
        <v>42</v>
      </c>
      <c r="J4739">
        <v>1</v>
      </c>
      <c r="K4739" t="s">
        <v>43</v>
      </c>
      <c r="L4739">
        <v>9</v>
      </c>
      <c r="M4739" t="s">
        <v>8759</v>
      </c>
      <c r="N4739" t="s">
        <v>8760</v>
      </c>
      <c r="O4739" t="s">
        <v>9648</v>
      </c>
      <c r="P4739" t="s">
        <v>6032</v>
      </c>
      <c r="Q4739" t="s">
        <v>47</v>
      </c>
      <c r="S4739" t="s">
        <v>47</v>
      </c>
      <c r="T4739" t="s">
        <v>77</v>
      </c>
      <c r="U4739" t="s">
        <v>8794</v>
      </c>
      <c r="V4739">
        <v>0</v>
      </c>
      <c r="W4739">
        <v>1</v>
      </c>
      <c r="X4739">
        <v>1</v>
      </c>
      <c r="Y4739">
        <v>0</v>
      </c>
      <c r="Z4739">
        <v>0</v>
      </c>
      <c r="AA4739">
        <v>0</v>
      </c>
      <c r="AB4739">
        <v>0</v>
      </c>
      <c r="AC4739">
        <v>0</v>
      </c>
      <c r="AD4739">
        <v>0</v>
      </c>
      <c r="AE4739">
        <v>0</v>
      </c>
      <c r="AF4739">
        <v>0</v>
      </c>
      <c r="AG4739">
        <v>0</v>
      </c>
      <c r="AH4739">
        <v>0</v>
      </c>
      <c r="AI4739">
        <v>0</v>
      </c>
      <c r="AK4739">
        <v>0</v>
      </c>
      <c r="AL4739" t="s">
        <v>65</v>
      </c>
      <c r="AM4739">
        <v>0</v>
      </c>
      <c r="AN4739">
        <v>1</v>
      </c>
      <c r="AO4739">
        <v>1</v>
      </c>
    </row>
    <row r="4740" spans="1:41" x14ac:dyDescent="0.55000000000000004">
      <c r="A4740" t="s">
        <v>8795</v>
      </c>
      <c r="B4740" s="1">
        <v>43305</v>
      </c>
      <c r="C4740">
        <v>30</v>
      </c>
      <c r="D4740">
        <v>7</v>
      </c>
      <c r="E4740" t="s">
        <v>105</v>
      </c>
      <c r="F4740">
        <v>2018</v>
      </c>
      <c r="G4740">
        <v>30</v>
      </c>
      <c r="H4740" t="s">
        <v>87</v>
      </c>
      <c r="I4740" t="s">
        <v>42</v>
      </c>
      <c r="J4740">
        <v>1</v>
      </c>
      <c r="K4740" t="s">
        <v>43</v>
      </c>
      <c r="L4740">
        <v>9</v>
      </c>
      <c r="M4740" t="s">
        <v>8759</v>
      </c>
      <c r="N4740" t="s">
        <v>8760</v>
      </c>
      <c r="O4740" t="s">
        <v>9648</v>
      </c>
      <c r="P4740" t="s">
        <v>6032</v>
      </c>
      <c r="Q4740" t="s">
        <v>47</v>
      </c>
      <c r="S4740" t="s">
        <v>47</v>
      </c>
      <c r="T4740" t="s">
        <v>63</v>
      </c>
      <c r="U4740" t="s">
        <v>8796</v>
      </c>
      <c r="V4740">
        <v>1</v>
      </c>
      <c r="W4740">
        <v>0</v>
      </c>
      <c r="X4740">
        <v>1</v>
      </c>
      <c r="Y4740">
        <v>0</v>
      </c>
      <c r="Z4740">
        <v>0</v>
      </c>
      <c r="AA4740">
        <v>0</v>
      </c>
      <c r="AB4740">
        <v>0</v>
      </c>
      <c r="AC4740">
        <v>0</v>
      </c>
      <c r="AD4740">
        <v>0</v>
      </c>
      <c r="AE4740">
        <v>0</v>
      </c>
      <c r="AF4740">
        <v>0</v>
      </c>
      <c r="AG4740">
        <v>1</v>
      </c>
      <c r="AH4740">
        <v>0</v>
      </c>
      <c r="AI4740">
        <v>0</v>
      </c>
      <c r="AK4740">
        <v>0</v>
      </c>
      <c r="AL4740" t="s">
        <v>65</v>
      </c>
      <c r="AM4740">
        <v>0</v>
      </c>
      <c r="AN4740">
        <v>1</v>
      </c>
      <c r="AO4740">
        <v>1</v>
      </c>
    </row>
    <row r="4741" spans="1:41" x14ac:dyDescent="0.55000000000000004">
      <c r="A4741" t="s">
        <v>8797</v>
      </c>
      <c r="B4741" s="1">
        <v>43396</v>
      </c>
      <c r="C4741">
        <v>43</v>
      </c>
      <c r="D4741">
        <v>10</v>
      </c>
      <c r="E4741" t="s">
        <v>114</v>
      </c>
      <c r="F4741">
        <v>2018</v>
      </c>
      <c r="G4741">
        <v>44</v>
      </c>
      <c r="H4741" t="s">
        <v>41</v>
      </c>
      <c r="I4741" t="s">
        <v>42</v>
      </c>
      <c r="J4741">
        <v>1</v>
      </c>
      <c r="K4741" t="s">
        <v>43</v>
      </c>
      <c r="L4741">
        <v>9</v>
      </c>
      <c r="M4741" t="s">
        <v>8759</v>
      </c>
      <c r="N4741" t="s">
        <v>8760</v>
      </c>
      <c r="O4741" t="s">
        <v>9648</v>
      </c>
      <c r="P4741" t="s">
        <v>6032</v>
      </c>
      <c r="Q4741" t="s">
        <v>47</v>
      </c>
      <c r="S4741" t="s">
        <v>47</v>
      </c>
      <c r="T4741" t="s">
        <v>77</v>
      </c>
      <c r="U4741" t="s">
        <v>8798</v>
      </c>
      <c r="V4741">
        <v>1</v>
      </c>
      <c r="W4741">
        <v>0</v>
      </c>
      <c r="X4741">
        <v>1</v>
      </c>
      <c r="Y4741">
        <v>1</v>
      </c>
      <c r="Z4741">
        <v>0</v>
      </c>
      <c r="AA4741">
        <v>0</v>
      </c>
      <c r="AB4741">
        <v>0</v>
      </c>
      <c r="AC4741">
        <v>0</v>
      </c>
      <c r="AD4741">
        <v>1</v>
      </c>
      <c r="AE4741">
        <v>0</v>
      </c>
      <c r="AF4741">
        <v>0</v>
      </c>
      <c r="AG4741">
        <v>0</v>
      </c>
      <c r="AH4741">
        <v>0</v>
      </c>
      <c r="AI4741">
        <v>0</v>
      </c>
      <c r="AK4741">
        <v>0</v>
      </c>
      <c r="AL4741" t="s">
        <v>65</v>
      </c>
      <c r="AM4741">
        <v>0</v>
      </c>
      <c r="AN4741">
        <v>1</v>
      </c>
      <c r="AO4741">
        <v>1</v>
      </c>
    </row>
    <row r="4742" spans="1:41" x14ac:dyDescent="0.55000000000000004">
      <c r="A4742" t="s">
        <v>8799</v>
      </c>
      <c r="B4742" s="1">
        <v>43457</v>
      </c>
      <c r="C4742">
        <v>51</v>
      </c>
      <c r="D4742">
        <v>12</v>
      </c>
      <c r="E4742" t="s">
        <v>57</v>
      </c>
      <c r="F4742">
        <v>2018</v>
      </c>
      <c r="G4742">
        <v>49</v>
      </c>
      <c r="H4742" t="s">
        <v>52</v>
      </c>
      <c r="I4742" t="s">
        <v>42</v>
      </c>
      <c r="J4742">
        <v>1</v>
      </c>
      <c r="K4742" t="s">
        <v>43</v>
      </c>
      <c r="L4742">
        <v>9</v>
      </c>
      <c r="M4742" t="s">
        <v>8759</v>
      </c>
      <c r="N4742" t="s">
        <v>8760</v>
      </c>
      <c r="O4742" t="s">
        <v>9648</v>
      </c>
      <c r="P4742" t="s">
        <v>6032</v>
      </c>
      <c r="Q4742" t="s">
        <v>47</v>
      </c>
      <c r="S4742" t="s">
        <v>47</v>
      </c>
      <c r="T4742" t="s">
        <v>8800</v>
      </c>
      <c r="U4742" t="s">
        <v>8801</v>
      </c>
      <c r="V4742">
        <v>0</v>
      </c>
      <c r="W4742">
        <v>0</v>
      </c>
      <c r="X4742">
        <v>0</v>
      </c>
      <c r="Y4742">
        <v>0</v>
      </c>
      <c r="Z4742">
        <v>0</v>
      </c>
      <c r="AA4742">
        <v>0</v>
      </c>
      <c r="AB4742">
        <v>0</v>
      </c>
      <c r="AC4742">
        <v>0</v>
      </c>
      <c r="AD4742">
        <v>0</v>
      </c>
      <c r="AE4742">
        <v>1</v>
      </c>
      <c r="AF4742">
        <v>0</v>
      </c>
      <c r="AG4742">
        <v>0</v>
      </c>
      <c r="AH4742">
        <v>0</v>
      </c>
      <c r="AI4742">
        <v>0</v>
      </c>
      <c r="AK4742">
        <v>0</v>
      </c>
      <c r="AL4742" t="s">
        <v>65</v>
      </c>
      <c r="AM4742">
        <v>1</v>
      </c>
      <c r="AN4742">
        <v>0</v>
      </c>
      <c r="AO4742">
        <v>1</v>
      </c>
    </row>
    <row r="4743" spans="1:41" x14ac:dyDescent="0.55000000000000004">
      <c r="A4743" t="s">
        <v>8802</v>
      </c>
      <c r="B4743" s="1">
        <v>41552</v>
      </c>
      <c r="C4743">
        <v>40</v>
      </c>
      <c r="D4743">
        <v>10</v>
      </c>
      <c r="E4743" t="s">
        <v>114</v>
      </c>
      <c r="F4743">
        <v>2013</v>
      </c>
      <c r="G4743">
        <v>32</v>
      </c>
      <c r="H4743" t="s">
        <v>87</v>
      </c>
      <c r="I4743" t="s">
        <v>42</v>
      </c>
      <c r="J4743">
        <v>1</v>
      </c>
      <c r="K4743" t="s">
        <v>43</v>
      </c>
      <c r="L4743">
        <v>9</v>
      </c>
      <c r="M4743" t="s">
        <v>8803</v>
      </c>
      <c r="N4743" t="s">
        <v>8804</v>
      </c>
      <c r="O4743" t="s">
        <v>9648</v>
      </c>
      <c r="P4743" t="s">
        <v>3267</v>
      </c>
      <c r="Q4743" t="s">
        <v>47</v>
      </c>
      <c r="S4743" t="s">
        <v>47</v>
      </c>
      <c r="T4743" t="s">
        <v>63</v>
      </c>
      <c r="U4743" t="s">
        <v>140</v>
      </c>
      <c r="V4743">
        <v>1</v>
      </c>
      <c r="W4743">
        <v>0</v>
      </c>
      <c r="X4743">
        <v>0</v>
      </c>
      <c r="Y4743">
        <v>0</v>
      </c>
      <c r="Z4743">
        <v>0</v>
      </c>
      <c r="AA4743">
        <v>0</v>
      </c>
      <c r="AB4743">
        <v>0</v>
      </c>
      <c r="AC4743">
        <v>0</v>
      </c>
      <c r="AD4743">
        <v>0</v>
      </c>
      <c r="AE4743">
        <v>0</v>
      </c>
      <c r="AF4743">
        <v>0</v>
      </c>
      <c r="AG4743">
        <v>0</v>
      </c>
      <c r="AH4743">
        <v>0</v>
      </c>
      <c r="AI4743">
        <v>0</v>
      </c>
      <c r="AK4743">
        <v>0</v>
      </c>
      <c r="AM4743">
        <v>0</v>
      </c>
      <c r="AN4743">
        <v>0</v>
      </c>
      <c r="AO4743">
        <v>0</v>
      </c>
    </row>
    <row r="4744" spans="1:41" x14ac:dyDescent="0.55000000000000004">
      <c r="A4744" t="s">
        <v>8805</v>
      </c>
      <c r="B4744" s="1">
        <v>42142</v>
      </c>
      <c r="C4744">
        <v>21</v>
      </c>
      <c r="D4744">
        <v>5</v>
      </c>
      <c r="E4744" t="s">
        <v>76</v>
      </c>
      <c r="F4744">
        <v>2015</v>
      </c>
      <c r="G4744">
        <v>22</v>
      </c>
      <c r="H4744" t="s">
        <v>62</v>
      </c>
      <c r="I4744" t="s">
        <v>53</v>
      </c>
      <c r="J4744">
        <v>0</v>
      </c>
      <c r="K4744" t="s">
        <v>43</v>
      </c>
      <c r="L4744">
        <v>9</v>
      </c>
      <c r="M4744" t="s">
        <v>8803</v>
      </c>
      <c r="N4744" t="s">
        <v>8804</v>
      </c>
      <c r="O4744" t="s">
        <v>9648</v>
      </c>
      <c r="P4744" t="s">
        <v>3267</v>
      </c>
      <c r="Q4744" t="s">
        <v>47</v>
      </c>
      <c r="S4744" t="s">
        <v>47</v>
      </c>
      <c r="U4744" t="s">
        <v>155</v>
      </c>
      <c r="V4744">
        <v>0</v>
      </c>
      <c r="W4744">
        <v>0</v>
      </c>
      <c r="X4744">
        <v>1</v>
      </c>
      <c r="Y4744">
        <v>0</v>
      </c>
      <c r="Z4744">
        <v>0</v>
      </c>
      <c r="AA4744">
        <v>0</v>
      </c>
      <c r="AB4744">
        <v>0</v>
      </c>
      <c r="AC4744">
        <v>0</v>
      </c>
      <c r="AD4744">
        <v>0</v>
      </c>
      <c r="AE4744">
        <v>0</v>
      </c>
      <c r="AF4744">
        <v>0</v>
      </c>
      <c r="AG4744">
        <v>0</v>
      </c>
      <c r="AH4744">
        <v>0</v>
      </c>
      <c r="AI4744">
        <v>0</v>
      </c>
      <c r="AK4744">
        <v>0</v>
      </c>
      <c r="AL4744" t="s">
        <v>65</v>
      </c>
      <c r="AM4744">
        <v>0</v>
      </c>
      <c r="AN4744">
        <v>1</v>
      </c>
      <c r="AO4744">
        <v>1</v>
      </c>
    </row>
    <row r="4745" spans="1:41" x14ac:dyDescent="0.55000000000000004">
      <c r="A4745" t="s">
        <v>8806</v>
      </c>
      <c r="B4745" s="1">
        <v>41560</v>
      </c>
      <c r="C4745">
        <v>41</v>
      </c>
      <c r="D4745">
        <v>10</v>
      </c>
      <c r="E4745" t="s">
        <v>114</v>
      </c>
      <c r="F4745">
        <v>2013</v>
      </c>
      <c r="G4745">
        <v>27</v>
      </c>
      <c r="H4745" t="s">
        <v>87</v>
      </c>
      <c r="I4745" t="s">
        <v>42</v>
      </c>
      <c r="J4745">
        <v>1</v>
      </c>
      <c r="K4745" t="s">
        <v>43</v>
      </c>
      <c r="L4745">
        <v>9</v>
      </c>
      <c r="M4745" t="s">
        <v>8807</v>
      </c>
      <c r="N4745" t="s">
        <v>8808</v>
      </c>
      <c r="O4745" t="s">
        <v>9648</v>
      </c>
      <c r="P4745" t="s">
        <v>3381</v>
      </c>
      <c r="Q4745" t="s">
        <v>33</v>
      </c>
      <c r="R4745" t="s">
        <v>1191</v>
      </c>
      <c r="S4745" t="s">
        <v>33</v>
      </c>
      <c r="T4745" t="s">
        <v>102</v>
      </c>
      <c r="U4745" t="s">
        <v>155</v>
      </c>
      <c r="V4745">
        <v>0</v>
      </c>
      <c r="W4745">
        <v>0</v>
      </c>
      <c r="X4745">
        <v>1</v>
      </c>
      <c r="Y4745">
        <v>0</v>
      </c>
      <c r="Z4745">
        <v>0</v>
      </c>
      <c r="AA4745">
        <v>0</v>
      </c>
      <c r="AB4745">
        <v>0</v>
      </c>
      <c r="AC4745">
        <v>0</v>
      </c>
      <c r="AD4745">
        <v>0</v>
      </c>
      <c r="AE4745">
        <v>0</v>
      </c>
      <c r="AF4745">
        <v>0</v>
      </c>
      <c r="AG4745">
        <v>0</v>
      </c>
      <c r="AH4745">
        <v>0</v>
      </c>
      <c r="AI4745">
        <v>0</v>
      </c>
      <c r="AK4745">
        <v>0</v>
      </c>
      <c r="AM4745">
        <v>0</v>
      </c>
      <c r="AN4745">
        <v>1</v>
      </c>
      <c r="AO4745">
        <v>1</v>
      </c>
    </row>
    <row r="4746" spans="1:41" x14ac:dyDescent="0.55000000000000004">
      <c r="A4746" t="s">
        <v>8809</v>
      </c>
      <c r="B4746" s="1">
        <v>42220</v>
      </c>
      <c r="C4746">
        <v>32</v>
      </c>
      <c r="D4746">
        <v>8</v>
      </c>
      <c r="E4746" t="s">
        <v>109</v>
      </c>
      <c r="F4746">
        <v>2015</v>
      </c>
      <c r="G4746">
        <v>51</v>
      </c>
      <c r="H4746" t="s">
        <v>52</v>
      </c>
      <c r="I4746" t="s">
        <v>53</v>
      </c>
      <c r="J4746">
        <v>0</v>
      </c>
      <c r="K4746" t="s">
        <v>43</v>
      </c>
      <c r="L4746">
        <v>9</v>
      </c>
      <c r="M4746" t="s">
        <v>8807</v>
      </c>
      <c r="N4746" t="s">
        <v>8808</v>
      </c>
      <c r="O4746" t="s">
        <v>9648</v>
      </c>
      <c r="P4746" t="s">
        <v>3381</v>
      </c>
      <c r="Q4746" t="s">
        <v>47</v>
      </c>
      <c r="S4746" t="s">
        <v>47</v>
      </c>
      <c r="U4746" t="s">
        <v>8810</v>
      </c>
      <c r="V4746">
        <v>0</v>
      </c>
      <c r="W4746">
        <v>0</v>
      </c>
      <c r="X4746">
        <v>0</v>
      </c>
      <c r="Y4746">
        <v>0</v>
      </c>
      <c r="Z4746">
        <v>0</v>
      </c>
      <c r="AA4746">
        <v>0</v>
      </c>
      <c r="AB4746">
        <v>1</v>
      </c>
      <c r="AC4746">
        <v>0</v>
      </c>
      <c r="AD4746">
        <v>0</v>
      </c>
      <c r="AE4746">
        <v>0</v>
      </c>
      <c r="AF4746">
        <v>0</v>
      </c>
      <c r="AG4746">
        <v>0</v>
      </c>
      <c r="AH4746">
        <v>0</v>
      </c>
      <c r="AI4746">
        <v>0</v>
      </c>
      <c r="AJ4746" t="s">
        <v>272</v>
      </c>
      <c r="AK4746">
        <v>0</v>
      </c>
      <c r="AL4746" t="s">
        <v>65</v>
      </c>
      <c r="AM4746">
        <v>0</v>
      </c>
      <c r="AN4746">
        <v>0</v>
      </c>
      <c r="AO4746">
        <v>0</v>
      </c>
    </row>
    <row r="4747" spans="1:41" x14ac:dyDescent="0.55000000000000004">
      <c r="A4747" t="s">
        <v>8811</v>
      </c>
      <c r="B4747" s="1">
        <v>42375</v>
      </c>
      <c r="C4747">
        <v>1</v>
      </c>
      <c r="D4747">
        <v>1</v>
      </c>
      <c r="E4747" t="s">
        <v>40</v>
      </c>
      <c r="F4747">
        <v>2016</v>
      </c>
      <c r="G4747">
        <v>45</v>
      </c>
      <c r="H4747" t="s">
        <v>52</v>
      </c>
      <c r="I4747" t="s">
        <v>42</v>
      </c>
      <c r="J4747">
        <v>1</v>
      </c>
      <c r="K4747" t="s">
        <v>43</v>
      </c>
      <c r="L4747">
        <v>9</v>
      </c>
      <c r="M4747" t="s">
        <v>8807</v>
      </c>
      <c r="N4747" t="s">
        <v>8808</v>
      </c>
      <c r="O4747" t="s">
        <v>9648</v>
      </c>
      <c r="P4747" t="s">
        <v>3381</v>
      </c>
      <c r="Q4747" t="s">
        <v>47</v>
      </c>
      <c r="S4747" t="s">
        <v>47</v>
      </c>
      <c r="T4747" t="s">
        <v>8812</v>
      </c>
      <c r="U4747" t="s">
        <v>64</v>
      </c>
      <c r="V4747">
        <v>0</v>
      </c>
      <c r="W4747">
        <v>0</v>
      </c>
      <c r="X4747">
        <v>1</v>
      </c>
      <c r="Y4747">
        <v>0</v>
      </c>
      <c r="Z4747">
        <v>0</v>
      </c>
      <c r="AA4747">
        <v>0</v>
      </c>
      <c r="AB4747">
        <v>0</v>
      </c>
      <c r="AC4747">
        <v>0</v>
      </c>
      <c r="AD4747">
        <v>0</v>
      </c>
      <c r="AE4747">
        <v>0</v>
      </c>
      <c r="AF4747">
        <v>0</v>
      </c>
      <c r="AG4747">
        <v>0</v>
      </c>
      <c r="AH4747">
        <v>0</v>
      </c>
      <c r="AI4747">
        <v>0</v>
      </c>
      <c r="AK4747">
        <v>0</v>
      </c>
      <c r="AL4747" t="s">
        <v>65</v>
      </c>
      <c r="AM4747">
        <v>0</v>
      </c>
      <c r="AN4747">
        <v>1</v>
      </c>
      <c r="AO4747">
        <v>1</v>
      </c>
    </row>
    <row r="4748" spans="1:41" x14ac:dyDescent="0.55000000000000004">
      <c r="A4748" t="s">
        <v>8813</v>
      </c>
      <c r="B4748" s="1">
        <v>42616</v>
      </c>
      <c r="C4748">
        <v>35</v>
      </c>
      <c r="D4748">
        <v>9</v>
      </c>
      <c r="E4748" t="s">
        <v>51</v>
      </c>
      <c r="F4748">
        <v>2016</v>
      </c>
      <c r="G4748">
        <v>61</v>
      </c>
      <c r="H4748" t="s">
        <v>115</v>
      </c>
      <c r="I4748" t="s">
        <v>42</v>
      </c>
      <c r="J4748">
        <v>1</v>
      </c>
      <c r="K4748" t="s">
        <v>43</v>
      </c>
      <c r="L4748">
        <v>9</v>
      </c>
      <c r="M4748" t="s">
        <v>8807</v>
      </c>
      <c r="N4748" t="s">
        <v>8808</v>
      </c>
      <c r="O4748" t="s">
        <v>9648</v>
      </c>
      <c r="P4748" t="s">
        <v>3381</v>
      </c>
      <c r="Q4748" t="s">
        <v>47</v>
      </c>
      <c r="S4748" t="s">
        <v>47</v>
      </c>
      <c r="T4748" t="s">
        <v>63</v>
      </c>
      <c r="U4748" t="s">
        <v>8814</v>
      </c>
      <c r="V4748">
        <v>0</v>
      </c>
      <c r="W4748">
        <v>1</v>
      </c>
      <c r="X4748">
        <v>0</v>
      </c>
      <c r="Y4748">
        <v>0</v>
      </c>
      <c r="Z4748">
        <v>1</v>
      </c>
      <c r="AA4748">
        <v>0</v>
      </c>
      <c r="AB4748">
        <v>1</v>
      </c>
      <c r="AC4748">
        <v>0</v>
      </c>
      <c r="AD4748">
        <v>1</v>
      </c>
      <c r="AE4748">
        <v>0</v>
      </c>
      <c r="AF4748">
        <v>0</v>
      </c>
      <c r="AG4748">
        <v>0</v>
      </c>
      <c r="AH4748">
        <v>0</v>
      </c>
      <c r="AI4748">
        <v>0</v>
      </c>
      <c r="AK4748">
        <v>0</v>
      </c>
      <c r="AL4748" t="s">
        <v>65</v>
      </c>
      <c r="AM4748">
        <v>1</v>
      </c>
      <c r="AN4748">
        <v>0</v>
      </c>
      <c r="AO4748">
        <v>1</v>
      </c>
    </row>
    <row r="4749" spans="1:41" x14ac:dyDescent="0.55000000000000004">
      <c r="A4749" t="s">
        <v>8815</v>
      </c>
      <c r="B4749" s="1">
        <v>42700</v>
      </c>
      <c r="C4749">
        <v>47</v>
      </c>
      <c r="D4749">
        <v>11</v>
      </c>
      <c r="E4749" t="s">
        <v>119</v>
      </c>
      <c r="F4749">
        <v>2016</v>
      </c>
      <c r="G4749">
        <v>39</v>
      </c>
      <c r="H4749" t="s">
        <v>41</v>
      </c>
      <c r="I4749" t="s">
        <v>53</v>
      </c>
      <c r="J4749">
        <v>0</v>
      </c>
      <c r="K4749" t="s">
        <v>43</v>
      </c>
      <c r="L4749">
        <v>9</v>
      </c>
      <c r="M4749" t="s">
        <v>8807</v>
      </c>
      <c r="N4749" t="s">
        <v>8808</v>
      </c>
      <c r="O4749" t="s">
        <v>9648</v>
      </c>
      <c r="P4749" t="s">
        <v>3381</v>
      </c>
      <c r="Q4749" t="s">
        <v>47</v>
      </c>
      <c r="S4749" t="s">
        <v>47</v>
      </c>
      <c r="T4749" t="s">
        <v>48</v>
      </c>
      <c r="U4749" t="s">
        <v>8816</v>
      </c>
      <c r="V4749">
        <v>0</v>
      </c>
      <c r="W4749">
        <v>0</v>
      </c>
      <c r="X4749">
        <v>1</v>
      </c>
      <c r="Y4749">
        <v>0</v>
      </c>
      <c r="Z4749">
        <v>0</v>
      </c>
      <c r="AA4749">
        <v>0</v>
      </c>
      <c r="AB4749">
        <v>0</v>
      </c>
      <c r="AC4749">
        <v>0</v>
      </c>
      <c r="AD4749">
        <v>1</v>
      </c>
      <c r="AE4749">
        <v>0</v>
      </c>
      <c r="AF4749">
        <v>0</v>
      </c>
      <c r="AG4749">
        <v>0</v>
      </c>
      <c r="AH4749">
        <v>0</v>
      </c>
      <c r="AI4749">
        <v>0</v>
      </c>
      <c r="AK4749">
        <v>0</v>
      </c>
      <c r="AL4749" t="s">
        <v>65</v>
      </c>
      <c r="AM4749">
        <v>0</v>
      </c>
      <c r="AN4749">
        <v>1</v>
      </c>
      <c r="AO4749">
        <v>1</v>
      </c>
    </row>
    <row r="4750" spans="1:41" x14ac:dyDescent="0.55000000000000004">
      <c r="A4750" t="s">
        <v>8817</v>
      </c>
      <c r="B4750" s="1">
        <v>42812</v>
      </c>
      <c r="C4750">
        <v>11</v>
      </c>
      <c r="D4750">
        <v>3</v>
      </c>
      <c r="E4750" t="s">
        <v>67</v>
      </c>
      <c r="F4750">
        <v>2017</v>
      </c>
      <c r="G4750">
        <v>53</v>
      </c>
      <c r="H4750" t="s">
        <v>52</v>
      </c>
      <c r="I4750" t="s">
        <v>42</v>
      </c>
      <c r="J4750">
        <v>1</v>
      </c>
      <c r="K4750" t="s">
        <v>43</v>
      </c>
      <c r="L4750">
        <v>9</v>
      </c>
      <c r="M4750" t="s">
        <v>8807</v>
      </c>
      <c r="N4750" t="s">
        <v>8808</v>
      </c>
      <c r="O4750" t="s">
        <v>9648</v>
      </c>
      <c r="P4750" t="s">
        <v>3381</v>
      </c>
      <c r="Q4750" t="s">
        <v>47</v>
      </c>
      <c r="S4750" t="s">
        <v>47</v>
      </c>
      <c r="T4750" t="s">
        <v>63</v>
      </c>
      <c r="U4750" t="s">
        <v>8818</v>
      </c>
      <c r="V4750">
        <v>1</v>
      </c>
      <c r="W4750">
        <v>1</v>
      </c>
      <c r="X4750">
        <v>1</v>
      </c>
      <c r="Y4750">
        <v>0</v>
      </c>
      <c r="Z4750">
        <v>0</v>
      </c>
      <c r="AA4750">
        <v>0</v>
      </c>
      <c r="AB4750">
        <v>0</v>
      </c>
      <c r="AC4750">
        <v>0</v>
      </c>
      <c r="AD4750">
        <v>1</v>
      </c>
      <c r="AE4750">
        <v>0</v>
      </c>
      <c r="AF4750">
        <v>0</v>
      </c>
      <c r="AG4750">
        <v>0</v>
      </c>
      <c r="AH4750">
        <v>0</v>
      </c>
      <c r="AI4750">
        <v>1</v>
      </c>
      <c r="AK4750">
        <v>0</v>
      </c>
      <c r="AM4750">
        <v>1</v>
      </c>
      <c r="AN4750">
        <v>1</v>
      </c>
      <c r="AO4750">
        <v>1</v>
      </c>
    </row>
    <row r="4751" spans="1:41" x14ac:dyDescent="0.55000000000000004">
      <c r="A4751" t="s">
        <v>8819</v>
      </c>
      <c r="B4751" s="1">
        <v>43113</v>
      </c>
      <c r="C4751">
        <v>2</v>
      </c>
      <c r="D4751">
        <v>1</v>
      </c>
      <c r="E4751" t="s">
        <v>40</v>
      </c>
      <c r="F4751">
        <v>2018</v>
      </c>
      <c r="G4751">
        <v>53</v>
      </c>
      <c r="H4751" t="s">
        <v>52</v>
      </c>
      <c r="I4751" t="s">
        <v>42</v>
      </c>
      <c r="J4751">
        <v>1</v>
      </c>
      <c r="K4751" t="s">
        <v>43</v>
      </c>
      <c r="L4751">
        <v>9</v>
      </c>
      <c r="M4751" t="s">
        <v>8807</v>
      </c>
      <c r="N4751" t="s">
        <v>8808</v>
      </c>
      <c r="O4751" t="s">
        <v>9648</v>
      </c>
      <c r="P4751" t="s">
        <v>3381</v>
      </c>
      <c r="Q4751" t="s">
        <v>47</v>
      </c>
      <c r="S4751" t="s">
        <v>47</v>
      </c>
      <c r="T4751" t="s">
        <v>63</v>
      </c>
      <c r="U4751" t="s">
        <v>8820</v>
      </c>
      <c r="V4751">
        <v>0</v>
      </c>
      <c r="W4751">
        <v>0</v>
      </c>
      <c r="X4751">
        <v>0</v>
      </c>
      <c r="Y4751">
        <v>0</v>
      </c>
      <c r="Z4751">
        <v>1</v>
      </c>
      <c r="AA4751">
        <v>0</v>
      </c>
      <c r="AB4751">
        <v>0</v>
      </c>
      <c r="AC4751">
        <v>0</v>
      </c>
      <c r="AD4751">
        <v>0</v>
      </c>
      <c r="AE4751">
        <v>0</v>
      </c>
      <c r="AF4751">
        <v>0</v>
      </c>
      <c r="AG4751">
        <v>0</v>
      </c>
      <c r="AH4751">
        <v>0</v>
      </c>
      <c r="AI4751">
        <v>0</v>
      </c>
      <c r="AK4751">
        <v>0</v>
      </c>
      <c r="AL4751" t="s">
        <v>65</v>
      </c>
      <c r="AM4751">
        <v>1</v>
      </c>
      <c r="AN4751">
        <v>0</v>
      </c>
      <c r="AO4751">
        <v>1</v>
      </c>
    </row>
    <row r="4752" spans="1:41" x14ac:dyDescent="0.55000000000000004">
      <c r="A4752" t="s">
        <v>8821</v>
      </c>
      <c r="B4752" s="1">
        <v>43267</v>
      </c>
      <c r="C4752">
        <v>24</v>
      </c>
      <c r="D4752">
        <v>6</v>
      </c>
      <c r="E4752" t="s">
        <v>101</v>
      </c>
      <c r="F4752">
        <v>2018</v>
      </c>
      <c r="G4752">
        <v>32</v>
      </c>
      <c r="H4752" t="s">
        <v>87</v>
      </c>
      <c r="I4752" t="s">
        <v>42</v>
      </c>
      <c r="J4752">
        <v>1</v>
      </c>
      <c r="K4752" t="s">
        <v>43</v>
      </c>
      <c r="L4752">
        <v>9</v>
      </c>
      <c r="M4752" t="s">
        <v>8807</v>
      </c>
      <c r="N4752" t="s">
        <v>8808</v>
      </c>
      <c r="O4752" t="s">
        <v>9648</v>
      </c>
      <c r="P4752" t="s">
        <v>3381</v>
      </c>
      <c r="Q4752" t="s">
        <v>47</v>
      </c>
      <c r="S4752" t="s">
        <v>47</v>
      </c>
      <c r="T4752" t="s">
        <v>63</v>
      </c>
      <c r="U4752" t="s">
        <v>5692</v>
      </c>
      <c r="V4752">
        <v>0</v>
      </c>
      <c r="W4752">
        <v>0</v>
      </c>
      <c r="X4752">
        <v>1</v>
      </c>
      <c r="Y4752">
        <v>0</v>
      </c>
      <c r="Z4752">
        <v>0</v>
      </c>
      <c r="AA4752">
        <v>0</v>
      </c>
      <c r="AB4752">
        <v>1</v>
      </c>
      <c r="AC4752">
        <v>0</v>
      </c>
      <c r="AD4752">
        <v>0</v>
      </c>
      <c r="AE4752">
        <v>0</v>
      </c>
      <c r="AF4752">
        <v>0</v>
      </c>
      <c r="AG4752">
        <v>0</v>
      </c>
      <c r="AH4752">
        <v>0</v>
      </c>
      <c r="AI4752">
        <v>0</v>
      </c>
      <c r="AK4752">
        <v>0</v>
      </c>
      <c r="AL4752" t="s">
        <v>65</v>
      </c>
      <c r="AM4752">
        <v>0</v>
      </c>
      <c r="AN4752">
        <v>1</v>
      </c>
      <c r="AO4752">
        <v>1</v>
      </c>
    </row>
    <row r="4753" spans="1:41" x14ac:dyDescent="0.55000000000000004">
      <c r="A4753" t="s">
        <v>8822</v>
      </c>
      <c r="B4753" s="1">
        <v>43309</v>
      </c>
      <c r="C4753">
        <v>30</v>
      </c>
      <c r="D4753">
        <v>7</v>
      </c>
      <c r="E4753" t="s">
        <v>105</v>
      </c>
      <c r="F4753">
        <v>2018</v>
      </c>
      <c r="G4753">
        <v>22</v>
      </c>
      <c r="H4753" t="s">
        <v>62</v>
      </c>
      <c r="I4753" t="s">
        <v>42</v>
      </c>
      <c r="J4753">
        <v>1</v>
      </c>
      <c r="K4753" t="s">
        <v>43</v>
      </c>
      <c r="L4753">
        <v>9</v>
      </c>
      <c r="M4753" t="s">
        <v>8807</v>
      </c>
      <c r="N4753" t="s">
        <v>8808</v>
      </c>
      <c r="O4753" t="s">
        <v>9648</v>
      </c>
      <c r="P4753" t="s">
        <v>3381</v>
      </c>
      <c r="Q4753" t="s">
        <v>47</v>
      </c>
      <c r="S4753" t="s">
        <v>47</v>
      </c>
      <c r="T4753" t="s">
        <v>77</v>
      </c>
      <c r="U4753" t="s">
        <v>8823</v>
      </c>
      <c r="V4753">
        <v>0</v>
      </c>
      <c r="W4753">
        <v>1</v>
      </c>
      <c r="X4753">
        <v>1</v>
      </c>
      <c r="Y4753">
        <v>0</v>
      </c>
      <c r="Z4753">
        <v>0</v>
      </c>
      <c r="AA4753">
        <v>0</v>
      </c>
      <c r="AB4753">
        <v>0</v>
      </c>
      <c r="AC4753">
        <v>0</v>
      </c>
      <c r="AD4753">
        <v>0</v>
      </c>
      <c r="AE4753">
        <v>0</v>
      </c>
      <c r="AF4753">
        <v>0</v>
      </c>
      <c r="AG4753">
        <v>0</v>
      </c>
      <c r="AH4753">
        <v>0</v>
      </c>
      <c r="AI4753">
        <v>0</v>
      </c>
      <c r="AK4753">
        <v>0</v>
      </c>
      <c r="AL4753" t="s">
        <v>65</v>
      </c>
      <c r="AM4753">
        <v>0</v>
      </c>
      <c r="AN4753">
        <v>1</v>
      </c>
      <c r="AO4753">
        <v>1</v>
      </c>
    </row>
    <row r="4754" spans="1:41" x14ac:dyDescent="0.55000000000000004">
      <c r="A4754" t="s">
        <v>8824</v>
      </c>
      <c r="B4754" s="1">
        <v>43448</v>
      </c>
      <c r="C4754">
        <v>50</v>
      </c>
      <c r="D4754">
        <v>12</v>
      </c>
      <c r="E4754" t="s">
        <v>57</v>
      </c>
      <c r="F4754">
        <v>2018</v>
      </c>
      <c r="G4754">
        <v>56</v>
      </c>
      <c r="H4754" t="s">
        <v>115</v>
      </c>
      <c r="I4754" t="s">
        <v>42</v>
      </c>
      <c r="J4754">
        <v>1</v>
      </c>
      <c r="K4754" t="s">
        <v>43</v>
      </c>
      <c r="L4754">
        <v>9</v>
      </c>
      <c r="M4754" t="s">
        <v>8807</v>
      </c>
      <c r="N4754" t="s">
        <v>8808</v>
      </c>
      <c r="O4754" t="s">
        <v>9648</v>
      </c>
      <c r="P4754" t="s">
        <v>3381</v>
      </c>
      <c r="Q4754" t="s">
        <v>47</v>
      </c>
      <c r="S4754" t="s">
        <v>47</v>
      </c>
      <c r="T4754" t="s">
        <v>63</v>
      </c>
      <c r="U4754" t="s">
        <v>241</v>
      </c>
      <c r="V4754">
        <v>0</v>
      </c>
      <c r="W4754">
        <v>0</v>
      </c>
      <c r="X4754">
        <v>0</v>
      </c>
      <c r="Y4754">
        <v>0</v>
      </c>
      <c r="Z4754">
        <v>1</v>
      </c>
      <c r="AA4754">
        <v>0</v>
      </c>
      <c r="AB4754">
        <v>0</v>
      </c>
      <c r="AC4754">
        <v>0</v>
      </c>
      <c r="AD4754">
        <v>0</v>
      </c>
      <c r="AE4754">
        <v>0</v>
      </c>
      <c r="AF4754">
        <v>0</v>
      </c>
      <c r="AG4754">
        <v>0</v>
      </c>
      <c r="AH4754">
        <v>0</v>
      </c>
      <c r="AI4754">
        <v>0</v>
      </c>
      <c r="AK4754">
        <v>0</v>
      </c>
      <c r="AL4754" t="s">
        <v>65</v>
      </c>
      <c r="AM4754">
        <v>1</v>
      </c>
      <c r="AN4754">
        <v>0</v>
      </c>
      <c r="AO4754">
        <v>1</v>
      </c>
    </row>
    <row r="4755" spans="1:41" x14ac:dyDescent="0.55000000000000004">
      <c r="A4755" t="s">
        <v>8825</v>
      </c>
      <c r="B4755" s="1">
        <v>41571</v>
      </c>
      <c r="C4755">
        <v>43</v>
      </c>
      <c r="D4755">
        <v>10</v>
      </c>
      <c r="E4755" t="s">
        <v>114</v>
      </c>
      <c r="F4755">
        <v>2013</v>
      </c>
      <c r="G4755">
        <v>58</v>
      </c>
      <c r="H4755" t="s">
        <v>115</v>
      </c>
      <c r="I4755" t="s">
        <v>42</v>
      </c>
      <c r="J4755">
        <v>1</v>
      </c>
      <c r="K4755" t="s">
        <v>43</v>
      </c>
      <c r="L4755">
        <v>9</v>
      </c>
      <c r="M4755" t="s">
        <v>8826</v>
      </c>
      <c r="N4755" t="s">
        <v>8827</v>
      </c>
      <c r="O4755" t="s">
        <v>9648</v>
      </c>
      <c r="P4755" t="s">
        <v>82</v>
      </c>
      <c r="Q4755" t="s">
        <v>47</v>
      </c>
      <c r="S4755" t="s">
        <v>47</v>
      </c>
      <c r="T4755" t="s">
        <v>102</v>
      </c>
      <c r="U4755" t="s">
        <v>1528</v>
      </c>
      <c r="V4755">
        <v>1</v>
      </c>
      <c r="W4755">
        <v>0</v>
      </c>
      <c r="X4755">
        <v>1</v>
      </c>
      <c r="Y4755">
        <v>0</v>
      </c>
      <c r="Z4755">
        <v>0</v>
      </c>
      <c r="AA4755">
        <v>0</v>
      </c>
      <c r="AB4755">
        <v>0</v>
      </c>
      <c r="AC4755">
        <v>0</v>
      </c>
      <c r="AD4755">
        <v>0</v>
      </c>
      <c r="AE4755">
        <v>0</v>
      </c>
      <c r="AF4755">
        <v>0</v>
      </c>
      <c r="AG4755">
        <v>0</v>
      </c>
      <c r="AH4755">
        <v>0</v>
      </c>
      <c r="AI4755">
        <v>0</v>
      </c>
      <c r="AK4755">
        <v>0</v>
      </c>
      <c r="AM4755">
        <v>0</v>
      </c>
      <c r="AN4755">
        <v>1</v>
      </c>
      <c r="AO4755">
        <v>1</v>
      </c>
    </row>
    <row r="4756" spans="1:41" x14ac:dyDescent="0.55000000000000004">
      <c r="A4756" t="s">
        <v>8828</v>
      </c>
      <c r="B4756" s="1">
        <v>41924</v>
      </c>
      <c r="C4756">
        <v>41</v>
      </c>
      <c r="D4756">
        <v>10</v>
      </c>
      <c r="E4756" t="s">
        <v>114</v>
      </c>
      <c r="F4756">
        <v>2014</v>
      </c>
      <c r="G4756">
        <v>72</v>
      </c>
      <c r="H4756" t="s">
        <v>196</v>
      </c>
      <c r="I4756" t="s">
        <v>53</v>
      </c>
      <c r="J4756">
        <v>0</v>
      </c>
      <c r="K4756" t="s">
        <v>43</v>
      </c>
      <c r="L4756">
        <v>9</v>
      </c>
      <c r="M4756" t="s">
        <v>8826</v>
      </c>
      <c r="N4756" t="s">
        <v>8827</v>
      </c>
      <c r="O4756" t="s">
        <v>9648</v>
      </c>
      <c r="P4756" t="s">
        <v>82</v>
      </c>
      <c r="Q4756" t="s">
        <v>47</v>
      </c>
      <c r="R4756" t="s">
        <v>8829</v>
      </c>
      <c r="S4756" t="s">
        <v>47</v>
      </c>
      <c r="T4756" t="s">
        <v>1518</v>
      </c>
      <c r="U4756" t="s">
        <v>8830</v>
      </c>
      <c r="V4756">
        <v>0</v>
      </c>
      <c r="W4756">
        <v>0</v>
      </c>
      <c r="X4756">
        <v>0</v>
      </c>
      <c r="Y4756">
        <v>0</v>
      </c>
      <c r="Z4756">
        <v>1</v>
      </c>
      <c r="AA4756">
        <v>0</v>
      </c>
      <c r="AB4756">
        <v>0</v>
      </c>
      <c r="AC4756">
        <v>0</v>
      </c>
      <c r="AD4756">
        <v>0</v>
      </c>
      <c r="AE4756">
        <v>0</v>
      </c>
      <c r="AF4756">
        <v>0</v>
      </c>
      <c r="AG4756">
        <v>0</v>
      </c>
      <c r="AH4756">
        <v>0</v>
      </c>
      <c r="AI4756">
        <v>0</v>
      </c>
      <c r="AK4756">
        <v>0</v>
      </c>
      <c r="AM4756">
        <v>1</v>
      </c>
      <c r="AN4756">
        <v>0</v>
      </c>
      <c r="AO4756">
        <v>1</v>
      </c>
    </row>
    <row r="4757" spans="1:41" x14ac:dyDescent="0.55000000000000004">
      <c r="A4757" t="s">
        <v>8831</v>
      </c>
      <c r="B4757" s="1">
        <v>42856</v>
      </c>
      <c r="C4757">
        <v>18</v>
      </c>
      <c r="D4757">
        <v>5</v>
      </c>
      <c r="E4757" t="s">
        <v>76</v>
      </c>
      <c r="F4757">
        <v>2017</v>
      </c>
      <c r="G4757">
        <v>33</v>
      </c>
      <c r="H4757" t="s">
        <v>87</v>
      </c>
      <c r="I4757" t="s">
        <v>42</v>
      </c>
      <c r="J4757">
        <v>1</v>
      </c>
      <c r="K4757" t="s">
        <v>43</v>
      </c>
      <c r="L4757">
        <v>9</v>
      </c>
      <c r="M4757" t="s">
        <v>8826</v>
      </c>
      <c r="N4757" t="s">
        <v>8827</v>
      </c>
      <c r="O4757" t="s">
        <v>9648</v>
      </c>
      <c r="P4757" t="s">
        <v>82</v>
      </c>
      <c r="Q4757" t="s">
        <v>47</v>
      </c>
      <c r="S4757" t="s">
        <v>47</v>
      </c>
      <c r="T4757" t="s">
        <v>63</v>
      </c>
      <c r="U4757" t="s">
        <v>8832</v>
      </c>
      <c r="V4757">
        <v>1</v>
      </c>
      <c r="W4757">
        <v>0</v>
      </c>
      <c r="X4757">
        <v>1</v>
      </c>
      <c r="Y4757">
        <v>0</v>
      </c>
      <c r="Z4757">
        <v>1</v>
      </c>
      <c r="AA4757">
        <v>0</v>
      </c>
      <c r="AB4757">
        <v>0</v>
      </c>
      <c r="AC4757">
        <v>0</v>
      </c>
      <c r="AD4757">
        <v>1</v>
      </c>
      <c r="AE4757">
        <v>0</v>
      </c>
      <c r="AF4757">
        <v>0</v>
      </c>
      <c r="AG4757">
        <v>0</v>
      </c>
      <c r="AH4757">
        <v>0</v>
      </c>
      <c r="AI4757">
        <v>0</v>
      </c>
      <c r="AK4757">
        <v>0</v>
      </c>
      <c r="AM4757">
        <v>1</v>
      </c>
      <c r="AN4757">
        <v>1</v>
      </c>
      <c r="AO4757">
        <v>1</v>
      </c>
    </row>
    <row r="4758" spans="1:41" x14ac:dyDescent="0.55000000000000004">
      <c r="A4758" t="s">
        <v>8833</v>
      </c>
      <c r="B4758" s="1">
        <v>43210</v>
      </c>
      <c r="C4758">
        <v>16</v>
      </c>
      <c r="D4758">
        <v>4</v>
      </c>
      <c r="E4758" t="s">
        <v>91</v>
      </c>
      <c r="F4758">
        <v>2018</v>
      </c>
      <c r="G4758">
        <v>50</v>
      </c>
      <c r="H4758" t="s">
        <v>52</v>
      </c>
      <c r="I4758" t="s">
        <v>42</v>
      </c>
      <c r="J4758">
        <v>1</v>
      </c>
      <c r="K4758" t="s">
        <v>43</v>
      </c>
      <c r="L4758">
        <v>9</v>
      </c>
      <c r="M4758" t="s">
        <v>8826</v>
      </c>
      <c r="N4758" t="s">
        <v>8827</v>
      </c>
      <c r="O4758" t="s">
        <v>9648</v>
      </c>
      <c r="P4758" t="s">
        <v>82</v>
      </c>
      <c r="Q4758" t="s">
        <v>33</v>
      </c>
      <c r="R4758" t="s">
        <v>69</v>
      </c>
      <c r="S4758" t="s">
        <v>69</v>
      </c>
      <c r="T4758" t="s">
        <v>63</v>
      </c>
      <c r="U4758" t="s">
        <v>8834</v>
      </c>
      <c r="V4758">
        <v>1</v>
      </c>
      <c r="W4758">
        <v>0</v>
      </c>
      <c r="X4758">
        <v>1</v>
      </c>
      <c r="Y4758">
        <v>0</v>
      </c>
      <c r="Z4758">
        <v>0</v>
      </c>
      <c r="AA4758">
        <v>0</v>
      </c>
      <c r="AB4758">
        <v>0</v>
      </c>
      <c r="AC4758">
        <v>0</v>
      </c>
      <c r="AD4758">
        <v>1</v>
      </c>
      <c r="AE4758">
        <v>0</v>
      </c>
      <c r="AF4758">
        <v>0</v>
      </c>
      <c r="AG4758">
        <v>0</v>
      </c>
      <c r="AH4758">
        <v>0</v>
      </c>
      <c r="AI4758">
        <v>0</v>
      </c>
      <c r="AK4758">
        <v>0</v>
      </c>
      <c r="AL4758" t="s">
        <v>65</v>
      </c>
      <c r="AM4758">
        <v>0</v>
      </c>
      <c r="AN4758">
        <v>1</v>
      </c>
      <c r="AO4758">
        <v>1</v>
      </c>
    </row>
    <row r="4759" spans="1:41" x14ac:dyDescent="0.55000000000000004">
      <c r="A4759" t="s">
        <v>8835</v>
      </c>
      <c r="B4759" s="1">
        <v>41588</v>
      </c>
      <c r="C4759">
        <v>45</v>
      </c>
      <c r="D4759">
        <v>11</v>
      </c>
      <c r="E4759" t="s">
        <v>119</v>
      </c>
      <c r="F4759">
        <v>2013</v>
      </c>
      <c r="G4759">
        <v>56</v>
      </c>
      <c r="H4759" t="s">
        <v>115</v>
      </c>
      <c r="I4759" t="s">
        <v>42</v>
      </c>
      <c r="J4759">
        <v>1</v>
      </c>
      <c r="K4759" t="s">
        <v>43</v>
      </c>
      <c r="L4759">
        <v>9</v>
      </c>
      <c r="M4759" t="s">
        <v>8836</v>
      </c>
      <c r="N4759" t="s">
        <v>8837</v>
      </c>
      <c r="O4759" t="s">
        <v>9648</v>
      </c>
      <c r="P4759" t="s">
        <v>6032</v>
      </c>
      <c r="Q4759" t="s">
        <v>47</v>
      </c>
      <c r="S4759" t="s">
        <v>47</v>
      </c>
      <c r="T4759" t="s">
        <v>8838</v>
      </c>
      <c r="U4759" t="s">
        <v>8839</v>
      </c>
      <c r="V4759">
        <v>0</v>
      </c>
      <c r="W4759">
        <v>0</v>
      </c>
      <c r="X4759">
        <v>0</v>
      </c>
      <c r="Y4759">
        <v>0</v>
      </c>
      <c r="Z4759">
        <v>1</v>
      </c>
      <c r="AA4759">
        <v>0</v>
      </c>
      <c r="AB4759">
        <v>1</v>
      </c>
      <c r="AC4759">
        <v>0</v>
      </c>
      <c r="AD4759">
        <v>1</v>
      </c>
      <c r="AE4759">
        <v>0</v>
      </c>
      <c r="AF4759">
        <v>0</v>
      </c>
      <c r="AG4759">
        <v>0</v>
      </c>
      <c r="AH4759">
        <v>0</v>
      </c>
      <c r="AI4759">
        <v>0</v>
      </c>
      <c r="AK4759">
        <v>0</v>
      </c>
      <c r="AM4759">
        <v>1</v>
      </c>
      <c r="AN4759">
        <v>0</v>
      </c>
      <c r="AO4759">
        <v>1</v>
      </c>
    </row>
    <row r="4760" spans="1:41" x14ac:dyDescent="0.55000000000000004">
      <c r="A4760" t="s">
        <v>8840</v>
      </c>
      <c r="B4760" s="1">
        <v>42000</v>
      </c>
      <c r="C4760">
        <v>52</v>
      </c>
      <c r="D4760">
        <v>12</v>
      </c>
      <c r="E4760" t="s">
        <v>57</v>
      </c>
      <c r="F4760">
        <v>2014</v>
      </c>
      <c r="G4760">
        <v>39</v>
      </c>
      <c r="H4760" t="s">
        <v>41</v>
      </c>
      <c r="I4760" t="s">
        <v>42</v>
      </c>
      <c r="J4760">
        <v>1</v>
      </c>
      <c r="K4760" t="s">
        <v>43</v>
      </c>
      <c r="L4760">
        <v>9</v>
      </c>
      <c r="M4760" t="s">
        <v>8836</v>
      </c>
      <c r="N4760" t="s">
        <v>8837</v>
      </c>
      <c r="O4760" t="s">
        <v>9648</v>
      </c>
      <c r="P4760" t="s">
        <v>6032</v>
      </c>
      <c r="Q4760" t="s">
        <v>47</v>
      </c>
      <c r="U4760" t="s">
        <v>8841</v>
      </c>
      <c r="V4760">
        <v>1</v>
      </c>
      <c r="W4760">
        <v>0</v>
      </c>
      <c r="X4760">
        <v>1</v>
      </c>
      <c r="Y4760">
        <v>0</v>
      </c>
      <c r="Z4760">
        <v>0</v>
      </c>
      <c r="AA4760">
        <v>0</v>
      </c>
      <c r="AB4760">
        <v>0</v>
      </c>
      <c r="AC4760">
        <v>0</v>
      </c>
      <c r="AD4760">
        <v>0</v>
      </c>
      <c r="AE4760">
        <v>0</v>
      </c>
      <c r="AF4760">
        <v>0</v>
      </c>
      <c r="AG4760">
        <v>0</v>
      </c>
      <c r="AH4760">
        <v>0</v>
      </c>
      <c r="AI4760">
        <v>0</v>
      </c>
      <c r="AK4760">
        <v>0</v>
      </c>
      <c r="AM4760">
        <v>0</v>
      </c>
      <c r="AN4760">
        <v>1</v>
      </c>
      <c r="AO4760">
        <v>1</v>
      </c>
    </row>
    <row r="4761" spans="1:41" x14ac:dyDescent="0.55000000000000004">
      <c r="A4761" t="s">
        <v>8842</v>
      </c>
      <c r="B4761" s="1">
        <v>42062</v>
      </c>
      <c r="C4761">
        <v>9</v>
      </c>
      <c r="D4761">
        <v>2</v>
      </c>
      <c r="E4761" t="s">
        <v>61</v>
      </c>
      <c r="F4761">
        <v>2015</v>
      </c>
      <c r="G4761">
        <v>43</v>
      </c>
      <c r="H4761" t="s">
        <v>41</v>
      </c>
      <c r="I4761" t="s">
        <v>42</v>
      </c>
      <c r="J4761">
        <v>1</v>
      </c>
      <c r="K4761" t="s">
        <v>43</v>
      </c>
      <c r="L4761">
        <v>9</v>
      </c>
      <c r="M4761" t="s">
        <v>8836</v>
      </c>
      <c r="N4761" t="s">
        <v>8837</v>
      </c>
      <c r="O4761" t="s">
        <v>9648</v>
      </c>
      <c r="P4761" t="s">
        <v>6032</v>
      </c>
      <c r="Q4761" t="s">
        <v>47</v>
      </c>
      <c r="S4761" t="s">
        <v>47</v>
      </c>
      <c r="U4761" t="s">
        <v>140</v>
      </c>
      <c r="V4761">
        <v>1</v>
      </c>
      <c r="W4761">
        <v>0</v>
      </c>
      <c r="X4761">
        <v>0</v>
      </c>
      <c r="Y4761">
        <v>0</v>
      </c>
      <c r="Z4761">
        <v>0</v>
      </c>
      <c r="AA4761">
        <v>0</v>
      </c>
      <c r="AB4761">
        <v>0</v>
      </c>
      <c r="AC4761">
        <v>0</v>
      </c>
      <c r="AD4761">
        <v>0</v>
      </c>
      <c r="AE4761">
        <v>0</v>
      </c>
      <c r="AF4761">
        <v>0</v>
      </c>
      <c r="AG4761">
        <v>0</v>
      </c>
      <c r="AH4761">
        <v>0</v>
      </c>
      <c r="AI4761">
        <v>0</v>
      </c>
      <c r="AK4761">
        <v>0</v>
      </c>
      <c r="AL4761" t="s">
        <v>65</v>
      </c>
      <c r="AM4761">
        <v>0</v>
      </c>
      <c r="AN4761">
        <v>0</v>
      </c>
      <c r="AO4761">
        <v>0</v>
      </c>
    </row>
    <row r="4762" spans="1:41" x14ac:dyDescent="0.55000000000000004">
      <c r="A4762" t="s">
        <v>8843</v>
      </c>
      <c r="B4762" s="1">
        <v>43407</v>
      </c>
      <c r="C4762">
        <v>44</v>
      </c>
      <c r="D4762">
        <v>11</v>
      </c>
      <c r="E4762" t="s">
        <v>119</v>
      </c>
      <c r="F4762">
        <v>2018</v>
      </c>
      <c r="G4762">
        <v>32</v>
      </c>
      <c r="H4762" t="s">
        <v>87</v>
      </c>
      <c r="I4762" t="s">
        <v>42</v>
      </c>
      <c r="J4762">
        <v>1</v>
      </c>
      <c r="K4762" t="s">
        <v>43</v>
      </c>
      <c r="L4762">
        <v>9</v>
      </c>
      <c r="M4762" t="s">
        <v>8836</v>
      </c>
      <c r="N4762" t="s">
        <v>8837</v>
      </c>
      <c r="O4762" t="s">
        <v>9648</v>
      </c>
      <c r="P4762" t="s">
        <v>6032</v>
      </c>
      <c r="Q4762" t="s">
        <v>47</v>
      </c>
      <c r="S4762" t="s">
        <v>47</v>
      </c>
      <c r="T4762" t="s">
        <v>63</v>
      </c>
      <c r="U4762" t="s">
        <v>4296</v>
      </c>
      <c r="V4762">
        <v>0</v>
      </c>
      <c r="W4762">
        <v>0</v>
      </c>
      <c r="X4762">
        <v>1</v>
      </c>
      <c r="Y4762">
        <v>0</v>
      </c>
      <c r="Z4762">
        <v>0</v>
      </c>
      <c r="AA4762">
        <v>0</v>
      </c>
      <c r="AB4762">
        <v>0</v>
      </c>
      <c r="AC4762">
        <v>0</v>
      </c>
      <c r="AD4762">
        <v>1</v>
      </c>
      <c r="AE4762">
        <v>0</v>
      </c>
      <c r="AF4762">
        <v>0</v>
      </c>
      <c r="AG4762">
        <v>0</v>
      </c>
      <c r="AH4762">
        <v>0</v>
      </c>
      <c r="AI4762">
        <v>0</v>
      </c>
      <c r="AK4762">
        <v>0</v>
      </c>
      <c r="AL4762" t="s">
        <v>65</v>
      </c>
      <c r="AM4762">
        <v>0</v>
      </c>
      <c r="AN4762">
        <v>1</v>
      </c>
      <c r="AO4762">
        <v>1</v>
      </c>
    </row>
    <row r="4763" spans="1:41" x14ac:dyDescent="0.55000000000000004">
      <c r="A4763" t="s">
        <v>8844</v>
      </c>
      <c r="B4763" s="1">
        <v>43413</v>
      </c>
      <c r="C4763">
        <v>45</v>
      </c>
      <c r="D4763">
        <v>11</v>
      </c>
      <c r="E4763" t="s">
        <v>119</v>
      </c>
      <c r="F4763">
        <v>2018</v>
      </c>
      <c r="G4763">
        <v>27</v>
      </c>
      <c r="H4763" t="s">
        <v>87</v>
      </c>
      <c r="I4763" t="s">
        <v>53</v>
      </c>
      <c r="J4763">
        <v>0</v>
      </c>
      <c r="K4763" t="s">
        <v>123</v>
      </c>
      <c r="L4763">
        <v>3</v>
      </c>
      <c r="M4763" t="s">
        <v>8836</v>
      </c>
      <c r="N4763" t="s">
        <v>8837</v>
      </c>
      <c r="O4763" t="s">
        <v>9648</v>
      </c>
      <c r="P4763" t="s">
        <v>6032</v>
      </c>
      <c r="Q4763" t="s">
        <v>33</v>
      </c>
      <c r="S4763" t="s">
        <v>69</v>
      </c>
      <c r="T4763" t="s">
        <v>63</v>
      </c>
      <c r="U4763" t="s">
        <v>8845</v>
      </c>
      <c r="V4763">
        <v>0</v>
      </c>
      <c r="W4763">
        <v>1</v>
      </c>
      <c r="X4763">
        <v>1</v>
      </c>
      <c r="Y4763">
        <v>1</v>
      </c>
      <c r="Z4763">
        <v>0</v>
      </c>
      <c r="AA4763">
        <v>0</v>
      </c>
      <c r="AB4763">
        <v>0</v>
      </c>
      <c r="AC4763">
        <v>0</v>
      </c>
      <c r="AD4763">
        <v>0</v>
      </c>
      <c r="AE4763">
        <v>0</v>
      </c>
      <c r="AF4763">
        <v>0</v>
      </c>
      <c r="AG4763">
        <v>0</v>
      </c>
      <c r="AH4763">
        <v>0</v>
      </c>
      <c r="AI4763">
        <v>0</v>
      </c>
      <c r="AK4763">
        <v>0</v>
      </c>
      <c r="AL4763" t="s">
        <v>65</v>
      </c>
      <c r="AM4763">
        <v>0</v>
      </c>
      <c r="AN4763">
        <v>1</v>
      </c>
      <c r="AO4763">
        <v>1</v>
      </c>
    </row>
    <row r="4764" spans="1:41" x14ac:dyDescent="0.55000000000000004">
      <c r="A4764" t="s">
        <v>8846</v>
      </c>
      <c r="B4764" s="1">
        <v>41590</v>
      </c>
      <c r="C4764">
        <v>46</v>
      </c>
      <c r="D4764">
        <v>11</v>
      </c>
      <c r="E4764" t="s">
        <v>119</v>
      </c>
      <c r="F4764">
        <v>2013</v>
      </c>
      <c r="G4764">
        <v>29</v>
      </c>
      <c r="H4764" t="s">
        <v>87</v>
      </c>
      <c r="I4764" t="s">
        <v>42</v>
      </c>
      <c r="J4764">
        <v>1</v>
      </c>
      <c r="K4764" t="s">
        <v>43</v>
      </c>
      <c r="L4764">
        <v>9</v>
      </c>
      <c r="M4764" t="s">
        <v>8847</v>
      </c>
      <c r="N4764" t="s">
        <v>4663</v>
      </c>
      <c r="O4764" t="s">
        <v>9648</v>
      </c>
      <c r="P4764" t="s">
        <v>2410</v>
      </c>
      <c r="Q4764" t="s">
        <v>47</v>
      </c>
      <c r="S4764" t="s">
        <v>47</v>
      </c>
      <c r="T4764" t="s">
        <v>63</v>
      </c>
      <c r="U4764" t="s">
        <v>2473</v>
      </c>
      <c r="V4764">
        <v>1</v>
      </c>
      <c r="W4764">
        <v>1</v>
      </c>
      <c r="X4764">
        <v>0</v>
      </c>
      <c r="Y4764">
        <v>0</v>
      </c>
      <c r="Z4764">
        <v>0</v>
      </c>
      <c r="AA4764">
        <v>0</v>
      </c>
      <c r="AB4764">
        <v>0</v>
      </c>
      <c r="AC4764">
        <v>0</v>
      </c>
      <c r="AD4764">
        <v>0</v>
      </c>
      <c r="AE4764">
        <v>0</v>
      </c>
      <c r="AF4764">
        <v>0</v>
      </c>
      <c r="AG4764">
        <v>0</v>
      </c>
      <c r="AH4764">
        <v>0</v>
      </c>
      <c r="AI4764">
        <v>0</v>
      </c>
      <c r="AK4764">
        <v>0</v>
      </c>
      <c r="AM4764">
        <v>0</v>
      </c>
      <c r="AN4764">
        <v>0</v>
      </c>
      <c r="AO4764">
        <v>0</v>
      </c>
    </row>
    <row r="4765" spans="1:41" x14ac:dyDescent="0.55000000000000004">
      <c r="A4765" t="s">
        <v>8848</v>
      </c>
      <c r="B4765" s="1">
        <v>41599</v>
      </c>
      <c r="C4765">
        <v>47</v>
      </c>
      <c r="D4765">
        <v>11</v>
      </c>
      <c r="E4765" t="s">
        <v>119</v>
      </c>
      <c r="F4765">
        <v>2013</v>
      </c>
      <c r="G4765">
        <v>51</v>
      </c>
      <c r="H4765" t="s">
        <v>52</v>
      </c>
      <c r="I4765" t="s">
        <v>42</v>
      </c>
      <c r="J4765">
        <v>1</v>
      </c>
      <c r="K4765" t="s">
        <v>43</v>
      </c>
      <c r="L4765">
        <v>9</v>
      </c>
      <c r="M4765" t="s">
        <v>8849</v>
      </c>
      <c r="N4765" t="s">
        <v>8850</v>
      </c>
      <c r="O4765" t="s">
        <v>9648</v>
      </c>
      <c r="P4765" t="s">
        <v>3381</v>
      </c>
      <c r="Q4765" t="s">
        <v>47</v>
      </c>
      <c r="S4765" t="s">
        <v>47</v>
      </c>
      <c r="T4765" t="s">
        <v>63</v>
      </c>
      <c r="U4765" t="s">
        <v>8851</v>
      </c>
      <c r="V4765">
        <v>1</v>
      </c>
      <c r="W4765">
        <v>0</v>
      </c>
      <c r="X4765">
        <v>0</v>
      </c>
      <c r="Y4765">
        <v>0</v>
      </c>
      <c r="Z4765">
        <v>0</v>
      </c>
      <c r="AA4765">
        <v>0</v>
      </c>
      <c r="AB4765">
        <v>1</v>
      </c>
      <c r="AC4765">
        <v>0</v>
      </c>
      <c r="AD4765">
        <v>1</v>
      </c>
      <c r="AE4765">
        <v>0</v>
      </c>
      <c r="AF4765">
        <v>0</v>
      </c>
      <c r="AG4765">
        <v>0</v>
      </c>
      <c r="AH4765">
        <v>0</v>
      </c>
      <c r="AI4765">
        <v>0</v>
      </c>
      <c r="AK4765">
        <v>0</v>
      </c>
      <c r="AM4765">
        <v>0</v>
      </c>
      <c r="AN4765">
        <v>0</v>
      </c>
      <c r="AO4765">
        <v>0</v>
      </c>
    </row>
    <row r="4766" spans="1:41" x14ac:dyDescent="0.55000000000000004">
      <c r="A4766" t="s">
        <v>8852</v>
      </c>
      <c r="B4766" s="1">
        <v>41937</v>
      </c>
      <c r="C4766">
        <v>43</v>
      </c>
      <c r="D4766">
        <v>10</v>
      </c>
      <c r="E4766" t="s">
        <v>114</v>
      </c>
      <c r="F4766">
        <v>2014</v>
      </c>
      <c r="G4766">
        <v>45</v>
      </c>
      <c r="H4766" t="s">
        <v>52</v>
      </c>
      <c r="I4766" t="s">
        <v>42</v>
      </c>
      <c r="J4766">
        <v>1</v>
      </c>
      <c r="K4766" t="s">
        <v>43</v>
      </c>
      <c r="L4766">
        <v>9</v>
      </c>
      <c r="M4766" t="s">
        <v>8849</v>
      </c>
      <c r="N4766" t="s">
        <v>8850</v>
      </c>
      <c r="O4766" t="s">
        <v>9648</v>
      </c>
      <c r="P4766" t="s">
        <v>3381</v>
      </c>
      <c r="Q4766" t="s">
        <v>47</v>
      </c>
      <c r="S4766" t="s">
        <v>47</v>
      </c>
      <c r="T4766" t="s">
        <v>48</v>
      </c>
      <c r="U4766" t="s">
        <v>1580</v>
      </c>
      <c r="V4766">
        <v>1</v>
      </c>
      <c r="W4766">
        <v>0</v>
      </c>
      <c r="X4766">
        <v>0</v>
      </c>
      <c r="Y4766">
        <v>0</v>
      </c>
      <c r="Z4766">
        <v>0</v>
      </c>
      <c r="AA4766">
        <v>0</v>
      </c>
      <c r="AB4766">
        <v>1</v>
      </c>
      <c r="AC4766">
        <v>0</v>
      </c>
      <c r="AD4766">
        <v>0</v>
      </c>
      <c r="AE4766">
        <v>0</v>
      </c>
      <c r="AF4766">
        <v>0</v>
      </c>
      <c r="AG4766">
        <v>0</v>
      </c>
      <c r="AH4766">
        <v>0</v>
      </c>
      <c r="AI4766">
        <v>0</v>
      </c>
      <c r="AK4766">
        <v>0</v>
      </c>
      <c r="AM4766">
        <v>0</v>
      </c>
      <c r="AN4766">
        <v>0</v>
      </c>
      <c r="AO4766">
        <v>0</v>
      </c>
    </row>
    <row r="4767" spans="1:41" x14ac:dyDescent="0.55000000000000004">
      <c r="A4767" t="s">
        <v>8853</v>
      </c>
      <c r="B4767" s="1">
        <v>42691</v>
      </c>
      <c r="C4767">
        <v>46</v>
      </c>
      <c r="D4767">
        <v>11</v>
      </c>
      <c r="E4767" t="s">
        <v>119</v>
      </c>
      <c r="F4767">
        <v>2016</v>
      </c>
      <c r="G4767">
        <v>51</v>
      </c>
      <c r="H4767" t="s">
        <v>52</v>
      </c>
      <c r="I4767" t="s">
        <v>42</v>
      </c>
      <c r="J4767">
        <v>1</v>
      </c>
      <c r="K4767" t="s">
        <v>43</v>
      </c>
      <c r="L4767">
        <v>9</v>
      </c>
      <c r="M4767" t="s">
        <v>8849</v>
      </c>
      <c r="N4767" t="s">
        <v>8850</v>
      </c>
      <c r="O4767" t="s">
        <v>9648</v>
      </c>
      <c r="P4767" t="s">
        <v>3381</v>
      </c>
      <c r="Q4767" t="s">
        <v>47</v>
      </c>
      <c r="S4767" t="s">
        <v>47</v>
      </c>
      <c r="T4767" t="s">
        <v>73</v>
      </c>
      <c r="U4767" t="s">
        <v>2268</v>
      </c>
      <c r="V4767">
        <v>0</v>
      </c>
      <c r="W4767">
        <v>1</v>
      </c>
      <c r="X4767">
        <v>0</v>
      </c>
      <c r="Y4767">
        <v>0</v>
      </c>
      <c r="Z4767">
        <v>0</v>
      </c>
      <c r="AA4767">
        <v>0</v>
      </c>
      <c r="AB4767">
        <v>0</v>
      </c>
      <c r="AC4767">
        <v>0</v>
      </c>
      <c r="AD4767">
        <v>0</v>
      </c>
      <c r="AE4767">
        <v>0</v>
      </c>
      <c r="AF4767">
        <v>0</v>
      </c>
      <c r="AG4767">
        <v>0</v>
      </c>
      <c r="AH4767">
        <v>0</v>
      </c>
      <c r="AI4767">
        <v>0</v>
      </c>
      <c r="AK4767">
        <v>0</v>
      </c>
      <c r="AM4767">
        <v>0</v>
      </c>
      <c r="AN4767">
        <v>0</v>
      </c>
      <c r="AO4767">
        <v>0</v>
      </c>
    </row>
    <row r="4768" spans="1:41" x14ac:dyDescent="0.55000000000000004">
      <c r="A4768" t="s">
        <v>8854</v>
      </c>
      <c r="B4768" s="1">
        <v>42813</v>
      </c>
      <c r="C4768">
        <v>11</v>
      </c>
      <c r="D4768">
        <v>3</v>
      </c>
      <c r="E4768" t="s">
        <v>67</v>
      </c>
      <c r="F4768">
        <v>2017</v>
      </c>
      <c r="G4768">
        <v>32</v>
      </c>
      <c r="H4768" t="s">
        <v>87</v>
      </c>
      <c r="I4768" t="s">
        <v>42</v>
      </c>
      <c r="J4768">
        <v>1</v>
      </c>
      <c r="K4768" t="s">
        <v>43</v>
      </c>
      <c r="L4768">
        <v>9</v>
      </c>
      <c r="M4768" t="s">
        <v>8849</v>
      </c>
      <c r="N4768" t="s">
        <v>8850</v>
      </c>
      <c r="O4768" t="s">
        <v>9648</v>
      </c>
      <c r="P4768" t="s">
        <v>3381</v>
      </c>
      <c r="Q4768" t="s">
        <v>33</v>
      </c>
      <c r="R4768" t="s">
        <v>500</v>
      </c>
      <c r="S4768" t="s">
        <v>500</v>
      </c>
      <c r="T4768" t="s">
        <v>63</v>
      </c>
      <c r="U4768" t="s">
        <v>2382</v>
      </c>
      <c r="V4768">
        <v>0</v>
      </c>
      <c r="W4768">
        <v>0</v>
      </c>
      <c r="X4768">
        <v>1</v>
      </c>
      <c r="Y4768">
        <v>0</v>
      </c>
      <c r="Z4768">
        <v>0</v>
      </c>
      <c r="AA4768">
        <v>0</v>
      </c>
      <c r="AB4768">
        <v>1</v>
      </c>
      <c r="AC4768">
        <v>0</v>
      </c>
      <c r="AD4768">
        <v>0</v>
      </c>
      <c r="AE4768">
        <v>0</v>
      </c>
      <c r="AF4768">
        <v>0</v>
      </c>
      <c r="AG4768">
        <v>0</v>
      </c>
      <c r="AH4768">
        <v>0</v>
      </c>
      <c r="AI4768">
        <v>0</v>
      </c>
      <c r="AK4768">
        <v>0</v>
      </c>
      <c r="AM4768">
        <v>0</v>
      </c>
      <c r="AN4768">
        <v>1</v>
      </c>
      <c r="AO4768">
        <v>1</v>
      </c>
    </row>
    <row r="4769" spans="1:41" x14ac:dyDescent="0.55000000000000004">
      <c r="A4769" t="s">
        <v>8855</v>
      </c>
      <c r="B4769" s="1">
        <v>43293</v>
      </c>
      <c r="C4769">
        <v>28</v>
      </c>
      <c r="D4769">
        <v>7</v>
      </c>
      <c r="E4769" t="s">
        <v>105</v>
      </c>
      <c r="F4769">
        <v>2018</v>
      </c>
      <c r="G4769">
        <v>43</v>
      </c>
      <c r="H4769" t="s">
        <v>41</v>
      </c>
      <c r="I4769" t="s">
        <v>42</v>
      </c>
      <c r="J4769">
        <v>1</v>
      </c>
      <c r="K4769" t="s">
        <v>43</v>
      </c>
      <c r="L4769">
        <v>9</v>
      </c>
      <c r="M4769" t="s">
        <v>8849</v>
      </c>
      <c r="N4769" t="s">
        <v>8850</v>
      </c>
      <c r="O4769" t="s">
        <v>9648</v>
      </c>
      <c r="P4769" t="s">
        <v>3381</v>
      </c>
      <c r="Q4769" t="s">
        <v>47</v>
      </c>
      <c r="S4769" t="s">
        <v>47</v>
      </c>
      <c r="T4769" t="s">
        <v>77</v>
      </c>
      <c r="U4769" t="s">
        <v>8856</v>
      </c>
      <c r="V4769">
        <v>0</v>
      </c>
      <c r="W4769">
        <v>0</v>
      </c>
      <c r="X4769">
        <v>1</v>
      </c>
      <c r="Y4769">
        <v>1</v>
      </c>
      <c r="Z4769">
        <v>0</v>
      </c>
      <c r="AA4769">
        <v>0</v>
      </c>
      <c r="AB4769">
        <v>0</v>
      </c>
      <c r="AC4769">
        <v>0</v>
      </c>
      <c r="AD4769">
        <v>0</v>
      </c>
      <c r="AE4769">
        <v>0</v>
      </c>
      <c r="AF4769">
        <v>0</v>
      </c>
      <c r="AG4769">
        <v>0</v>
      </c>
      <c r="AH4769">
        <v>0</v>
      </c>
      <c r="AI4769">
        <v>0</v>
      </c>
      <c r="AJ4769" t="s">
        <v>1703</v>
      </c>
      <c r="AK4769">
        <v>0</v>
      </c>
      <c r="AL4769" t="s">
        <v>65</v>
      </c>
      <c r="AM4769">
        <v>0</v>
      </c>
      <c r="AN4769">
        <v>1</v>
      </c>
      <c r="AO4769">
        <v>1</v>
      </c>
    </row>
    <row r="4770" spans="1:41" x14ac:dyDescent="0.55000000000000004">
      <c r="A4770" t="s">
        <v>8857</v>
      </c>
      <c r="B4770" s="1">
        <v>41602</v>
      </c>
      <c r="C4770">
        <v>47</v>
      </c>
      <c r="D4770">
        <v>11</v>
      </c>
      <c r="E4770" t="s">
        <v>119</v>
      </c>
      <c r="F4770">
        <v>2013</v>
      </c>
      <c r="G4770">
        <v>43</v>
      </c>
      <c r="H4770" t="s">
        <v>41</v>
      </c>
      <c r="I4770" t="s">
        <v>53</v>
      </c>
      <c r="J4770">
        <v>0</v>
      </c>
      <c r="K4770" t="s">
        <v>43</v>
      </c>
      <c r="L4770">
        <v>9</v>
      </c>
      <c r="M4770" t="s">
        <v>8858</v>
      </c>
      <c r="N4770" t="s">
        <v>8859</v>
      </c>
      <c r="O4770" t="s">
        <v>9648</v>
      </c>
      <c r="P4770" t="s">
        <v>46</v>
      </c>
      <c r="Q4770" t="s">
        <v>47</v>
      </c>
      <c r="S4770" t="s">
        <v>33</v>
      </c>
      <c r="T4770" t="s">
        <v>8860</v>
      </c>
      <c r="U4770" t="s">
        <v>8861</v>
      </c>
      <c r="V4770">
        <v>0</v>
      </c>
      <c r="W4770">
        <v>0</v>
      </c>
      <c r="X4770">
        <v>1</v>
      </c>
      <c r="Y4770">
        <v>0</v>
      </c>
      <c r="Z4770">
        <v>0</v>
      </c>
      <c r="AA4770">
        <v>0</v>
      </c>
      <c r="AB4770">
        <v>0</v>
      </c>
      <c r="AC4770">
        <v>0</v>
      </c>
      <c r="AD4770">
        <v>0</v>
      </c>
      <c r="AE4770">
        <v>0</v>
      </c>
      <c r="AF4770">
        <v>0</v>
      </c>
      <c r="AG4770">
        <v>0</v>
      </c>
      <c r="AH4770">
        <v>0</v>
      </c>
      <c r="AI4770">
        <v>0</v>
      </c>
      <c r="AJ4770" t="s">
        <v>8862</v>
      </c>
      <c r="AK4770">
        <v>0</v>
      </c>
      <c r="AM4770">
        <v>0</v>
      </c>
      <c r="AN4770">
        <v>1</v>
      </c>
      <c r="AO4770">
        <v>1</v>
      </c>
    </row>
    <row r="4771" spans="1:41" x14ac:dyDescent="0.55000000000000004">
      <c r="A4771" t="s">
        <v>8863</v>
      </c>
      <c r="B4771" s="1">
        <v>41679</v>
      </c>
      <c r="C4771">
        <v>6</v>
      </c>
      <c r="D4771">
        <v>2</v>
      </c>
      <c r="E4771" t="s">
        <v>61</v>
      </c>
      <c r="F4771">
        <v>2014</v>
      </c>
      <c r="G4771">
        <v>31</v>
      </c>
      <c r="H4771" t="s">
        <v>87</v>
      </c>
      <c r="I4771" t="s">
        <v>42</v>
      </c>
      <c r="J4771">
        <v>1</v>
      </c>
      <c r="K4771" t="s">
        <v>43</v>
      </c>
      <c r="L4771">
        <v>9</v>
      </c>
      <c r="M4771" t="s">
        <v>8858</v>
      </c>
      <c r="N4771" t="s">
        <v>8859</v>
      </c>
      <c r="O4771" t="s">
        <v>9648</v>
      </c>
      <c r="P4771" t="s">
        <v>46</v>
      </c>
      <c r="Q4771" t="s">
        <v>47</v>
      </c>
      <c r="R4771" t="s">
        <v>8864</v>
      </c>
      <c r="S4771" t="s">
        <v>33</v>
      </c>
      <c r="T4771" t="s">
        <v>63</v>
      </c>
      <c r="U4771" t="s">
        <v>140</v>
      </c>
      <c r="V4771">
        <v>1</v>
      </c>
      <c r="W4771">
        <v>0</v>
      </c>
      <c r="X4771">
        <v>0</v>
      </c>
      <c r="Y4771">
        <v>0</v>
      </c>
      <c r="Z4771">
        <v>0</v>
      </c>
      <c r="AA4771">
        <v>0</v>
      </c>
      <c r="AB4771">
        <v>0</v>
      </c>
      <c r="AC4771">
        <v>0</v>
      </c>
      <c r="AD4771">
        <v>0</v>
      </c>
      <c r="AE4771">
        <v>0</v>
      </c>
      <c r="AF4771">
        <v>0</v>
      </c>
      <c r="AG4771">
        <v>0</v>
      </c>
      <c r="AH4771">
        <v>0</v>
      </c>
      <c r="AI4771">
        <v>0</v>
      </c>
      <c r="AK4771">
        <v>0</v>
      </c>
      <c r="AM4771">
        <v>0</v>
      </c>
      <c r="AN4771">
        <v>0</v>
      </c>
      <c r="AO4771">
        <v>0</v>
      </c>
    </row>
    <row r="4772" spans="1:41" x14ac:dyDescent="0.55000000000000004">
      <c r="A4772" t="s">
        <v>8865</v>
      </c>
      <c r="B4772" s="1">
        <v>41781</v>
      </c>
      <c r="C4772">
        <v>21</v>
      </c>
      <c r="D4772">
        <v>5</v>
      </c>
      <c r="E4772" t="s">
        <v>76</v>
      </c>
      <c r="F4772">
        <v>2014</v>
      </c>
      <c r="G4772">
        <v>40</v>
      </c>
      <c r="H4772" t="s">
        <v>41</v>
      </c>
      <c r="I4772" t="s">
        <v>42</v>
      </c>
      <c r="J4772">
        <v>1</v>
      </c>
      <c r="K4772" t="s">
        <v>43</v>
      </c>
      <c r="L4772">
        <v>9</v>
      </c>
      <c r="M4772" t="s">
        <v>8858</v>
      </c>
      <c r="N4772" t="s">
        <v>8859</v>
      </c>
      <c r="O4772" t="s">
        <v>9648</v>
      </c>
      <c r="P4772" t="s">
        <v>46</v>
      </c>
      <c r="Q4772" t="s">
        <v>47</v>
      </c>
      <c r="S4772" t="s">
        <v>47</v>
      </c>
      <c r="T4772" t="s">
        <v>63</v>
      </c>
      <c r="U4772" t="s">
        <v>8866</v>
      </c>
      <c r="V4772">
        <v>1</v>
      </c>
      <c r="W4772">
        <v>0</v>
      </c>
      <c r="X4772">
        <v>0</v>
      </c>
      <c r="Y4772">
        <v>0</v>
      </c>
      <c r="Z4772">
        <v>0</v>
      </c>
      <c r="AA4772">
        <v>0</v>
      </c>
      <c r="AB4772">
        <v>0</v>
      </c>
      <c r="AC4772">
        <v>0</v>
      </c>
      <c r="AD4772">
        <v>1</v>
      </c>
      <c r="AE4772">
        <v>0</v>
      </c>
      <c r="AF4772">
        <v>0</v>
      </c>
      <c r="AG4772">
        <v>1</v>
      </c>
      <c r="AH4772">
        <v>0</v>
      </c>
      <c r="AI4772">
        <v>0</v>
      </c>
      <c r="AK4772">
        <v>0</v>
      </c>
      <c r="AM4772">
        <v>0</v>
      </c>
      <c r="AN4772">
        <v>1</v>
      </c>
      <c r="AO4772">
        <v>1</v>
      </c>
    </row>
    <row r="4773" spans="1:41" x14ac:dyDescent="0.55000000000000004">
      <c r="A4773" t="s">
        <v>8867</v>
      </c>
      <c r="B4773" s="1">
        <v>42676</v>
      </c>
      <c r="C4773">
        <v>44</v>
      </c>
      <c r="D4773">
        <v>11</v>
      </c>
      <c r="E4773" t="s">
        <v>119</v>
      </c>
      <c r="F4773">
        <v>2016</v>
      </c>
      <c r="G4773">
        <v>30</v>
      </c>
      <c r="H4773" t="s">
        <v>87</v>
      </c>
      <c r="I4773" t="s">
        <v>42</v>
      </c>
      <c r="J4773">
        <v>1</v>
      </c>
      <c r="K4773" t="s">
        <v>43</v>
      </c>
      <c r="L4773">
        <v>9</v>
      </c>
      <c r="M4773" t="s">
        <v>8858</v>
      </c>
      <c r="N4773" t="s">
        <v>8859</v>
      </c>
      <c r="O4773" t="s">
        <v>9648</v>
      </c>
      <c r="P4773" t="s">
        <v>46</v>
      </c>
      <c r="Q4773" t="s">
        <v>47</v>
      </c>
      <c r="S4773" t="s">
        <v>47</v>
      </c>
      <c r="T4773" t="s">
        <v>77</v>
      </c>
      <c r="U4773" t="s">
        <v>1076</v>
      </c>
      <c r="V4773">
        <v>0</v>
      </c>
      <c r="W4773">
        <v>0</v>
      </c>
      <c r="X4773">
        <v>1</v>
      </c>
      <c r="Y4773">
        <v>0</v>
      </c>
      <c r="Z4773">
        <v>0</v>
      </c>
      <c r="AA4773">
        <v>0</v>
      </c>
      <c r="AB4773">
        <v>0</v>
      </c>
      <c r="AC4773">
        <v>0</v>
      </c>
      <c r="AD4773">
        <v>0</v>
      </c>
      <c r="AE4773">
        <v>0</v>
      </c>
      <c r="AF4773">
        <v>0</v>
      </c>
      <c r="AG4773">
        <v>0</v>
      </c>
      <c r="AH4773">
        <v>0</v>
      </c>
      <c r="AI4773">
        <v>0</v>
      </c>
      <c r="AK4773">
        <v>0</v>
      </c>
      <c r="AL4773" t="s">
        <v>65</v>
      </c>
      <c r="AM4773">
        <v>0</v>
      </c>
      <c r="AN4773">
        <v>1</v>
      </c>
      <c r="AO4773">
        <v>1</v>
      </c>
    </row>
    <row r="4774" spans="1:41" x14ac:dyDescent="0.55000000000000004">
      <c r="A4774" t="s">
        <v>8868</v>
      </c>
      <c r="B4774" s="1">
        <v>42825</v>
      </c>
      <c r="C4774">
        <v>13</v>
      </c>
      <c r="D4774">
        <v>3</v>
      </c>
      <c r="E4774" t="s">
        <v>67</v>
      </c>
      <c r="F4774">
        <v>2017</v>
      </c>
      <c r="G4774">
        <v>29</v>
      </c>
      <c r="H4774" t="s">
        <v>87</v>
      </c>
      <c r="I4774" t="s">
        <v>42</v>
      </c>
      <c r="J4774">
        <v>1</v>
      </c>
      <c r="K4774" t="s">
        <v>43</v>
      </c>
      <c r="L4774">
        <v>9</v>
      </c>
      <c r="M4774" t="s">
        <v>8858</v>
      </c>
      <c r="N4774" t="s">
        <v>8859</v>
      </c>
      <c r="O4774" t="s">
        <v>9648</v>
      </c>
      <c r="P4774" t="s">
        <v>46</v>
      </c>
      <c r="Q4774" t="s">
        <v>47</v>
      </c>
      <c r="S4774" t="s">
        <v>47</v>
      </c>
      <c r="T4774" t="s">
        <v>48</v>
      </c>
      <c r="U4774" t="s">
        <v>2836</v>
      </c>
      <c r="V4774">
        <v>1</v>
      </c>
      <c r="W4774">
        <v>0</v>
      </c>
      <c r="X4774">
        <v>1</v>
      </c>
      <c r="Y4774">
        <v>0</v>
      </c>
      <c r="Z4774">
        <v>0</v>
      </c>
      <c r="AA4774">
        <v>0</v>
      </c>
      <c r="AB4774">
        <v>0</v>
      </c>
      <c r="AC4774">
        <v>0</v>
      </c>
      <c r="AD4774">
        <v>0</v>
      </c>
      <c r="AE4774">
        <v>0</v>
      </c>
      <c r="AF4774">
        <v>0</v>
      </c>
      <c r="AG4774">
        <v>0</v>
      </c>
      <c r="AH4774">
        <v>0</v>
      </c>
      <c r="AI4774">
        <v>0</v>
      </c>
      <c r="AK4774">
        <v>0</v>
      </c>
      <c r="AM4774">
        <v>0</v>
      </c>
      <c r="AN4774">
        <v>1</v>
      </c>
      <c r="AO4774">
        <v>1</v>
      </c>
    </row>
    <row r="4775" spans="1:41" x14ac:dyDescent="0.55000000000000004">
      <c r="A4775" t="s">
        <v>8869</v>
      </c>
      <c r="B4775" s="1">
        <v>43143</v>
      </c>
      <c r="C4775">
        <v>7</v>
      </c>
      <c r="D4775">
        <v>2</v>
      </c>
      <c r="E4775" t="s">
        <v>61</v>
      </c>
      <c r="F4775">
        <v>2018</v>
      </c>
      <c r="G4775">
        <v>40</v>
      </c>
      <c r="H4775" t="s">
        <v>41</v>
      </c>
      <c r="I4775" t="s">
        <v>42</v>
      </c>
      <c r="J4775">
        <v>1</v>
      </c>
      <c r="K4775" t="s">
        <v>43</v>
      </c>
      <c r="L4775">
        <v>9</v>
      </c>
      <c r="M4775" t="s">
        <v>8858</v>
      </c>
      <c r="N4775" t="s">
        <v>8859</v>
      </c>
      <c r="O4775" t="s">
        <v>9648</v>
      </c>
      <c r="P4775" t="s">
        <v>46</v>
      </c>
      <c r="Q4775" t="s">
        <v>47</v>
      </c>
      <c r="S4775" t="s">
        <v>47</v>
      </c>
      <c r="T4775" t="s">
        <v>314</v>
      </c>
      <c r="U4775" t="s">
        <v>8870</v>
      </c>
      <c r="V4775">
        <v>1</v>
      </c>
      <c r="W4775">
        <v>0</v>
      </c>
      <c r="X4775">
        <v>1</v>
      </c>
      <c r="Y4775">
        <v>0</v>
      </c>
      <c r="Z4775">
        <v>0</v>
      </c>
      <c r="AA4775">
        <v>0</v>
      </c>
      <c r="AB4775">
        <v>0</v>
      </c>
      <c r="AC4775">
        <v>0</v>
      </c>
      <c r="AD4775">
        <v>1</v>
      </c>
      <c r="AE4775">
        <v>0</v>
      </c>
      <c r="AF4775">
        <v>0</v>
      </c>
      <c r="AG4775">
        <v>0</v>
      </c>
      <c r="AH4775">
        <v>0</v>
      </c>
      <c r="AI4775">
        <v>0</v>
      </c>
      <c r="AK4775">
        <v>0</v>
      </c>
      <c r="AL4775" t="s">
        <v>65</v>
      </c>
      <c r="AM4775">
        <v>0</v>
      </c>
      <c r="AN4775">
        <v>1</v>
      </c>
      <c r="AO4775">
        <v>1</v>
      </c>
    </row>
    <row r="4776" spans="1:41" x14ac:dyDescent="0.55000000000000004">
      <c r="A4776" t="s">
        <v>8871</v>
      </c>
      <c r="B4776" s="1">
        <v>43190</v>
      </c>
      <c r="C4776">
        <v>13</v>
      </c>
      <c r="D4776">
        <v>3</v>
      </c>
      <c r="E4776" t="s">
        <v>67</v>
      </c>
      <c r="F4776">
        <v>2018</v>
      </c>
      <c r="G4776">
        <v>29</v>
      </c>
      <c r="H4776" t="s">
        <v>87</v>
      </c>
      <c r="I4776" t="s">
        <v>53</v>
      </c>
      <c r="J4776">
        <v>0</v>
      </c>
      <c r="K4776" t="s">
        <v>43</v>
      </c>
      <c r="L4776">
        <v>9</v>
      </c>
      <c r="M4776" t="s">
        <v>8858</v>
      </c>
      <c r="N4776" t="s">
        <v>8859</v>
      </c>
      <c r="O4776" t="s">
        <v>9648</v>
      </c>
      <c r="P4776" t="s">
        <v>46</v>
      </c>
      <c r="Q4776" t="s">
        <v>47</v>
      </c>
      <c r="S4776" t="s">
        <v>47</v>
      </c>
      <c r="T4776" t="s">
        <v>63</v>
      </c>
      <c r="U4776" t="s">
        <v>2200</v>
      </c>
      <c r="V4776">
        <v>0</v>
      </c>
      <c r="W4776">
        <v>0</v>
      </c>
      <c r="X4776">
        <v>1</v>
      </c>
      <c r="Y4776">
        <v>1</v>
      </c>
      <c r="Z4776">
        <v>0</v>
      </c>
      <c r="AA4776">
        <v>0</v>
      </c>
      <c r="AB4776">
        <v>0</v>
      </c>
      <c r="AC4776">
        <v>0</v>
      </c>
      <c r="AD4776">
        <v>0</v>
      </c>
      <c r="AE4776">
        <v>0</v>
      </c>
      <c r="AF4776">
        <v>0</v>
      </c>
      <c r="AG4776">
        <v>0</v>
      </c>
      <c r="AH4776">
        <v>0</v>
      </c>
      <c r="AI4776">
        <v>0</v>
      </c>
      <c r="AK4776">
        <v>0</v>
      </c>
      <c r="AL4776" t="s">
        <v>65</v>
      </c>
      <c r="AM4776">
        <v>0</v>
      </c>
      <c r="AN4776">
        <v>1</v>
      </c>
      <c r="AO4776">
        <v>1</v>
      </c>
    </row>
    <row r="4777" spans="1:41" x14ac:dyDescent="0.55000000000000004">
      <c r="A4777" t="s">
        <v>8872</v>
      </c>
      <c r="B4777" s="1">
        <v>43360</v>
      </c>
      <c r="C4777">
        <v>38</v>
      </c>
      <c r="D4777">
        <v>9</v>
      </c>
      <c r="E4777" t="s">
        <v>51</v>
      </c>
      <c r="F4777">
        <v>2018</v>
      </c>
      <c r="G4777">
        <v>29</v>
      </c>
      <c r="H4777" t="s">
        <v>87</v>
      </c>
      <c r="I4777" t="s">
        <v>42</v>
      </c>
      <c r="J4777">
        <v>1</v>
      </c>
      <c r="K4777" t="s">
        <v>43</v>
      </c>
      <c r="L4777">
        <v>9</v>
      </c>
      <c r="M4777" t="s">
        <v>8858</v>
      </c>
      <c r="N4777" t="s">
        <v>8859</v>
      </c>
      <c r="O4777" t="s">
        <v>9648</v>
      </c>
      <c r="P4777" t="s">
        <v>46</v>
      </c>
      <c r="Q4777" t="s">
        <v>47</v>
      </c>
      <c r="S4777" t="s">
        <v>47</v>
      </c>
      <c r="T4777" t="s">
        <v>8873</v>
      </c>
      <c r="U4777" t="s">
        <v>8874</v>
      </c>
      <c r="V4777">
        <v>0</v>
      </c>
      <c r="W4777">
        <v>0</v>
      </c>
      <c r="X4777">
        <v>0</v>
      </c>
      <c r="Y4777">
        <v>0</v>
      </c>
      <c r="Z4777">
        <v>0</v>
      </c>
      <c r="AA4777">
        <v>0</v>
      </c>
      <c r="AB4777">
        <v>1</v>
      </c>
      <c r="AC4777">
        <v>0</v>
      </c>
      <c r="AD4777">
        <v>0</v>
      </c>
      <c r="AE4777">
        <v>0</v>
      </c>
      <c r="AF4777">
        <v>1</v>
      </c>
      <c r="AG4777">
        <v>0</v>
      </c>
      <c r="AH4777">
        <v>0</v>
      </c>
      <c r="AI4777">
        <v>0</v>
      </c>
      <c r="AK4777">
        <v>0</v>
      </c>
      <c r="AM4777">
        <v>0</v>
      </c>
      <c r="AN4777">
        <v>0</v>
      </c>
      <c r="AO4777">
        <v>0</v>
      </c>
    </row>
    <row r="4778" spans="1:41" x14ac:dyDescent="0.55000000000000004">
      <c r="A4778" t="s">
        <v>8875</v>
      </c>
      <c r="B4778" s="1">
        <v>41609</v>
      </c>
      <c r="C4778">
        <v>48</v>
      </c>
      <c r="D4778">
        <v>12</v>
      </c>
      <c r="E4778" t="s">
        <v>57</v>
      </c>
      <c r="F4778">
        <v>2013</v>
      </c>
      <c r="G4778">
        <v>41</v>
      </c>
      <c r="H4778" t="s">
        <v>41</v>
      </c>
      <c r="I4778" t="s">
        <v>42</v>
      </c>
      <c r="J4778">
        <v>1</v>
      </c>
      <c r="K4778" t="s">
        <v>43</v>
      </c>
      <c r="L4778">
        <v>9</v>
      </c>
      <c r="M4778" t="s">
        <v>8876</v>
      </c>
      <c r="N4778" t="s">
        <v>8877</v>
      </c>
      <c r="O4778" t="s">
        <v>9648</v>
      </c>
      <c r="P4778" t="s">
        <v>3267</v>
      </c>
      <c r="Q4778" t="s">
        <v>33</v>
      </c>
      <c r="R4778" t="s">
        <v>1826</v>
      </c>
      <c r="S4778" t="s">
        <v>455</v>
      </c>
      <c r="T4778" t="s">
        <v>54</v>
      </c>
      <c r="U4778" t="s">
        <v>8878</v>
      </c>
      <c r="V4778">
        <v>1</v>
      </c>
      <c r="W4778">
        <v>1</v>
      </c>
      <c r="X4778">
        <v>0</v>
      </c>
      <c r="Y4778">
        <v>0</v>
      </c>
      <c r="Z4778">
        <v>0</v>
      </c>
      <c r="AA4778">
        <v>0</v>
      </c>
      <c r="AB4778">
        <v>1</v>
      </c>
      <c r="AC4778">
        <v>0</v>
      </c>
      <c r="AD4778">
        <v>0</v>
      </c>
      <c r="AE4778">
        <v>0</v>
      </c>
      <c r="AF4778">
        <v>0</v>
      </c>
      <c r="AG4778">
        <v>0</v>
      </c>
      <c r="AH4778">
        <v>0</v>
      </c>
      <c r="AI4778">
        <v>0</v>
      </c>
      <c r="AK4778">
        <v>0</v>
      </c>
      <c r="AM4778">
        <v>0</v>
      </c>
      <c r="AN4778">
        <v>0</v>
      </c>
      <c r="AO4778">
        <v>0</v>
      </c>
    </row>
    <row r="4779" spans="1:41" x14ac:dyDescent="0.55000000000000004">
      <c r="A4779" t="s">
        <v>8879</v>
      </c>
      <c r="B4779" s="1">
        <v>41697</v>
      </c>
      <c r="C4779">
        <v>9</v>
      </c>
      <c r="D4779">
        <v>2</v>
      </c>
      <c r="E4779" t="s">
        <v>61</v>
      </c>
      <c r="F4779">
        <v>2014</v>
      </c>
      <c r="G4779">
        <v>25</v>
      </c>
      <c r="H4779" t="s">
        <v>87</v>
      </c>
      <c r="I4779" t="s">
        <v>42</v>
      </c>
      <c r="J4779">
        <v>1</v>
      </c>
      <c r="K4779" t="s">
        <v>43</v>
      </c>
      <c r="L4779">
        <v>9</v>
      </c>
      <c r="M4779" t="s">
        <v>8876</v>
      </c>
      <c r="N4779" t="s">
        <v>8877</v>
      </c>
      <c r="O4779" t="s">
        <v>9648</v>
      </c>
      <c r="P4779" t="s">
        <v>3267</v>
      </c>
      <c r="Q4779" t="s">
        <v>47</v>
      </c>
      <c r="S4779" t="s">
        <v>47</v>
      </c>
      <c r="T4779" t="s">
        <v>63</v>
      </c>
      <c r="U4779" t="s">
        <v>8880</v>
      </c>
      <c r="V4779">
        <v>0</v>
      </c>
      <c r="W4779">
        <v>0</v>
      </c>
      <c r="X4779">
        <v>1</v>
      </c>
      <c r="Y4779">
        <v>0</v>
      </c>
      <c r="Z4779">
        <v>0</v>
      </c>
      <c r="AA4779">
        <v>0</v>
      </c>
      <c r="AB4779">
        <v>0</v>
      </c>
      <c r="AC4779">
        <v>0</v>
      </c>
      <c r="AD4779">
        <v>0</v>
      </c>
      <c r="AE4779">
        <v>0</v>
      </c>
      <c r="AF4779">
        <v>0</v>
      </c>
      <c r="AG4779">
        <v>0</v>
      </c>
      <c r="AH4779">
        <v>0</v>
      </c>
      <c r="AI4779">
        <v>0</v>
      </c>
      <c r="AK4779">
        <v>0</v>
      </c>
      <c r="AM4779">
        <v>0</v>
      </c>
      <c r="AN4779">
        <v>1</v>
      </c>
      <c r="AO4779">
        <v>1</v>
      </c>
    </row>
    <row r="4780" spans="1:41" x14ac:dyDescent="0.55000000000000004">
      <c r="A4780" t="s">
        <v>8881</v>
      </c>
      <c r="B4780" s="1">
        <v>42633</v>
      </c>
      <c r="C4780">
        <v>38</v>
      </c>
      <c r="D4780">
        <v>9</v>
      </c>
      <c r="E4780" t="s">
        <v>51</v>
      </c>
      <c r="F4780">
        <v>2016</v>
      </c>
      <c r="G4780">
        <v>45</v>
      </c>
      <c r="H4780" t="s">
        <v>52</v>
      </c>
      <c r="I4780" t="s">
        <v>42</v>
      </c>
      <c r="J4780">
        <v>1</v>
      </c>
      <c r="K4780" t="s">
        <v>43</v>
      </c>
      <c r="L4780">
        <v>9</v>
      </c>
      <c r="M4780" t="s">
        <v>8876</v>
      </c>
      <c r="N4780" t="s">
        <v>8877</v>
      </c>
      <c r="O4780" t="s">
        <v>9648</v>
      </c>
      <c r="P4780" t="s">
        <v>3267</v>
      </c>
      <c r="R4780" t="s">
        <v>8882</v>
      </c>
      <c r="S4780" t="s">
        <v>455</v>
      </c>
      <c r="T4780" t="s">
        <v>84</v>
      </c>
      <c r="U4780" t="s">
        <v>8883</v>
      </c>
      <c r="V4780">
        <v>0</v>
      </c>
      <c r="W4780">
        <v>0</v>
      </c>
      <c r="X4780">
        <v>0</v>
      </c>
      <c r="Y4780">
        <v>0</v>
      </c>
      <c r="Z4780">
        <v>0</v>
      </c>
      <c r="AA4780">
        <v>0</v>
      </c>
      <c r="AB4780">
        <v>0</v>
      </c>
      <c r="AC4780">
        <v>0</v>
      </c>
      <c r="AD4780">
        <v>1</v>
      </c>
      <c r="AE4780">
        <v>1</v>
      </c>
      <c r="AF4780">
        <v>0</v>
      </c>
      <c r="AG4780">
        <v>0</v>
      </c>
      <c r="AH4780">
        <v>0</v>
      </c>
      <c r="AI4780">
        <v>0</v>
      </c>
      <c r="AK4780">
        <v>0</v>
      </c>
      <c r="AL4780" t="s">
        <v>65</v>
      </c>
      <c r="AM4780">
        <v>1</v>
      </c>
      <c r="AN4780">
        <v>0</v>
      </c>
      <c r="AO4780">
        <v>1</v>
      </c>
    </row>
    <row r="4781" spans="1:41" x14ac:dyDescent="0.55000000000000004">
      <c r="A4781" t="s">
        <v>8884</v>
      </c>
      <c r="B4781" s="1">
        <v>42684</v>
      </c>
      <c r="C4781">
        <v>45</v>
      </c>
      <c r="D4781">
        <v>11</v>
      </c>
      <c r="E4781" t="s">
        <v>119</v>
      </c>
      <c r="F4781">
        <v>2016</v>
      </c>
      <c r="G4781">
        <v>66</v>
      </c>
      <c r="H4781" t="s">
        <v>196</v>
      </c>
      <c r="I4781" t="s">
        <v>42</v>
      </c>
      <c r="J4781">
        <v>1</v>
      </c>
      <c r="K4781" t="s">
        <v>43</v>
      </c>
      <c r="L4781">
        <v>9</v>
      </c>
      <c r="M4781" t="s">
        <v>8876</v>
      </c>
      <c r="N4781" t="s">
        <v>8877</v>
      </c>
      <c r="O4781" t="s">
        <v>9648</v>
      </c>
      <c r="P4781" t="s">
        <v>3267</v>
      </c>
      <c r="Q4781" t="s">
        <v>47</v>
      </c>
      <c r="S4781" t="s">
        <v>47</v>
      </c>
      <c r="T4781" t="s">
        <v>4177</v>
      </c>
      <c r="U4781" t="s">
        <v>8885</v>
      </c>
      <c r="V4781">
        <v>0</v>
      </c>
      <c r="W4781">
        <v>0</v>
      </c>
      <c r="X4781">
        <v>0</v>
      </c>
      <c r="Y4781">
        <v>0</v>
      </c>
      <c r="Z4781">
        <v>0</v>
      </c>
      <c r="AA4781">
        <v>0</v>
      </c>
      <c r="AB4781">
        <v>0</v>
      </c>
      <c r="AC4781">
        <v>0</v>
      </c>
      <c r="AD4781">
        <v>1</v>
      </c>
      <c r="AE4781">
        <v>0</v>
      </c>
      <c r="AF4781">
        <v>0</v>
      </c>
      <c r="AG4781">
        <v>0</v>
      </c>
      <c r="AH4781">
        <v>0</v>
      </c>
      <c r="AI4781">
        <v>0</v>
      </c>
      <c r="AJ4781" t="s">
        <v>272</v>
      </c>
      <c r="AK4781">
        <v>0</v>
      </c>
      <c r="AL4781" t="s">
        <v>65</v>
      </c>
      <c r="AM4781">
        <v>0</v>
      </c>
      <c r="AN4781">
        <v>0</v>
      </c>
      <c r="AO4781">
        <v>0</v>
      </c>
    </row>
    <row r="4782" spans="1:41" x14ac:dyDescent="0.55000000000000004">
      <c r="A4782" t="s">
        <v>8886</v>
      </c>
      <c r="B4782" s="1">
        <v>42728</v>
      </c>
      <c r="C4782">
        <v>51</v>
      </c>
      <c r="D4782">
        <v>12</v>
      </c>
      <c r="E4782" t="s">
        <v>57</v>
      </c>
      <c r="F4782">
        <v>2016</v>
      </c>
      <c r="G4782">
        <v>22</v>
      </c>
      <c r="H4782" t="s">
        <v>62</v>
      </c>
      <c r="I4782" t="s">
        <v>42</v>
      </c>
      <c r="J4782">
        <v>1</v>
      </c>
      <c r="K4782" t="s">
        <v>43</v>
      </c>
      <c r="L4782">
        <v>9</v>
      </c>
      <c r="M4782" t="s">
        <v>8876</v>
      </c>
      <c r="N4782" t="s">
        <v>8877</v>
      </c>
      <c r="O4782" t="s">
        <v>9648</v>
      </c>
      <c r="P4782" t="s">
        <v>3267</v>
      </c>
      <c r="Q4782" t="s">
        <v>47</v>
      </c>
      <c r="S4782" t="s">
        <v>47</v>
      </c>
      <c r="T4782" t="s">
        <v>48</v>
      </c>
      <c r="U4782" t="s">
        <v>8887</v>
      </c>
      <c r="V4782">
        <v>1</v>
      </c>
      <c r="W4782">
        <v>1</v>
      </c>
      <c r="X4782">
        <v>1</v>
      </c>
      <c r="Y4782">
        <v>0</v>
      </c>
      <c r="Z4782">
        <v>0</v>
      </c>
      <c r="AA4782">
        <v>0</v>
      </c>
      <c r="AB4782">
        <v>0</v>
      </c>
      <c r="AC4782">
        <v>0</v>
      </c>
      <c r="AD4782">
        <v>0</v>
      </c>
      <c r="AE4782">
        <v>0</v>
      </c>
      <c r="AF4782">
        <v>0</v>
      </c>
      <c r="AG4782">
        <v>0</v>
      </c>
      <c r="AH4782">
        <v>0</v>
      </c>
      <c r="AI4782">
        <v>0</v>
      </c>
      <c r="AK4782">
        <v>0</v>
      </c>
      <c r="AL4782" t="s">
        <v>65</v>
      </c>
      <c r="AM4782">
        <v>0</v>
      </c>
      <c r="AN4782">
        <v>1</v>
      </c>
      <c r="AO4782">
        <v>1</v>
      </c>
    </row>
    <row r="4783" spans="1:41" x14ac:dyDescent="0.55000000000000004">
      <c r="A4783" t="s">
        <v>8888</v>
      </c>
      <c r="B4783" s="1">
        <v>42816</v>
      </c>
      <c r="C4783">
        <v>12</v>
      </c>
      <c r="D4783">
        <v>3</v>
      </c>
      <c r="E4783" t="s">
        <v>67</v>
      </c>
      <c r="F4783">
        <v>2017</v>
      </c>
      <c r="G4783">
        <v>39</v>
      </c>
      <c r="H4783" t="s">
        <v>41</v>
      </c>
      <c r="I4783" t="s">
        <v>42</v>
      </c>
      <c r="J4783">
        <v>1</v>
      </c>
      <c r="K4783" t="s">
        <v>43</v>
      </c>
      <c r="L4783">
        <v>9</v>
      </c>
      <c r="M4783" t="s">
        <v>8876</v>
      </c>
      <c r="N4783" t="s">
        <v>8877</v>
      </c>
      <c r="O4783" t="s">
        <v>9648</v>
      </c>
      <c r="P4783" t="s">
        <v>3267</v>
      </c>
      <c r="Q4783" t="s">
        <v>47</v>
      </c>
      <c r="S4783" t="s">
        <v>47</v>
      </c>
      <c r="T4783" t="s">
        <v>73</v>
      </c>
      <c r="U4783" t="s">
        <v>8889</v>
      </c>
      <c r="V4783">
        <v>0</v>
      </c>
      <c r="W4783">
        <v>0</v>
      </c>
      <c r="X4783">
        <v>1</v>
      </c>
      <c r="Y4783">
        <v>0</v>
      </c>
      <c r="Z4783">
        <v>1</v>
      </c>
      <c r="AA4783">
        <v>0</v>
      </c>
      <c r="AB4783">
        <v>0</v>
      </c>
      <c r="AC4783">
        <v>0</v>
      </c>
      <c r="AD4783">
        <v>1</v>
      </c>
      <c r="AE4783">
        <v>0</v>
      </c>
      <c r="AF4783">
        <v>0</v>
      </c>
      <c r="AG4783">
        <v>0</v>
      </c>
      <c r="AH4783">
        <v>0</v>
      </c>
      <c r="AI4783">
        <v>0</v>
      </c>
      <c r="AK4783">
        <v>0</v>
      </c>
      <c r="AM4783">
        <v>1</v>
      </c>
      <c r="AN4783">
        <v>1</v>
      </c>
      <c r="AO4783">
        <v>1</v>
      </c>
    </row>
    <row r="4784" spans="1:41" x14ac:dyDescent="0.55000000000000004">
      <c r="A4784" t="s">
        <v>8890</v>
      </c>
      <c r="B4784" s="1">
        <v>43047</v>
      </c>
      <c r="C4784">
        <v>45</v>
      </c>
      <c r="D4784">
        <v>11</v>
      </c>
      <c r="E4784" t="s">
        <v>119</v>
      </c>
      <c r="F4784">
        <v>2017</v>
      </c>
      <c r="G4784">
        <v>40</v>
      </c>
      <c r="H4784" t="s">
        <v>41</v>
      </c>
      <c r="I4784" t="s">
        <v>53</v>
      </c>
      <c r="J4784">
        <v>0</v>
      </c>
      <c r="K4784" t="s">
        <v>43</v>
      </c>
      <c r="L4784">
        <v>9</v>
      </c>
      <c r="M4784" t="s">
        <v>8876</v>
      </c>
      <c r="N4784" t="s">
        <v>8877</v>
      </c>
      <c r="O4784" t="s">
        <v>9648</v>
      </c>
      <c r="P4784" t="s">
        <v>3267</v>
      </c>
      <c r="Q4784" t="s">
        <v>47</v>
      </c>
      <c r="S4784" t="s">
        <v>47</v>
      </c>
      <c r="T4784" t="s">
        <v>63</v>
      </c>
      <c r="U4784" t="s">
        <v>8891</v>
      </c>
      <c r="V4784">
        <v>0</v>
      </c>
      <c r="W4784">
        <v>1</v>
      </c>
      <c r="X4784">
        <v>1</v>
      </c>
      <c r="Y4784">
        <v>1</v>
      </c>
      <c r="Z4784">
        <v>0</v>
      </c>
      <c r="AA4784">
        <v>0</v>
      </c>
      <c r="AB4784">
        <v>1</v>
      </c>
      <c r="AC4784">
        <v>1</v>
      </c>
      <c r="AD4784">
        <v>0</v>
      </c>
      <c r="AE4784">
        <v>0</v>
      </c>
      <c r="AF4784">
        <v>0</v>
      </c>
      <c r="AG4784">
        <v>0</v>
      </c>
      <c r="AH4784">
        <v>0</v>
      </c>
      <c r="AI4784">
        <v>0</v>
      </c>
      <c r="AK4784">
        <v>0</v>
      </c>
      <c r="AM4784">
        <v>1</v>
      </c>
      <c r="AN4784">
        <v>1</v>
      </c>
      <c r="AO4784">
        <v>1</v>
      </c>
    </row>
    <row r="4785" spans="1:41" x14ac:dyDescent="0.55000000000000004">
      <c r="A4785" t="s">
        <v>8892</v>
      </c>
      <c r="B4785" s="1">
        <v>43320</v>
      </c>
      <c r="C4785">
        <v>32</v>
      </c>
      <c r="D4785">
        <v>8</v>
      </c>
      <c r="E4785" t="s">
        <v>109</v>
      </c>
      <c r="F4785">
        <v>2018</v>
      </c>
      <c r="G4785">
        <v>43</v>
      </c>
      <c r="H4785" t="s">
        <v>41</v>
      </c>
      <c r="I4785" t="s">
        <v>42</v>
      </c>
      <c r="J4785">
        <v>1</v>
      </c>
      <c r="K4785" t="s">
        <v>43</v>
      </c>
      <c r="L4785">
        <v>9</v>
      </c>
      <c r="M4785" t="s">
        <v>8876</v>
      </c>
      <c r="N4785" t="s">
        <v>8877</v>
      </c>
      <c r="O4785" t="s">
        <v>9648</v>
      </c>
      <c r="P4785" t="s">
        <v>3267</v>
      </c>
      <c r="Q4785" t="s">
        <v>47</v>
      </c>
      <c r="S4785" t="s">
        <v>47</v>
      </c>
      <c r="T4785" t="s">
        <v>63</v>
      </c>
      <c r="U4785" t="s">
        <v>8893</v>
      </c>
      <c r="V4785">
        <v>0</v>
      </c>
      <c r="W4785">
        <v>0</v>
      </c>
      <c r="X4785">
        <v>1</v>
      </c>
      <c r="Y4785">
        <v>1</v>
      </c>
      <c r="Z4785">
        <v>0</v>
      </c>
      <c r="AA4785">
        <v>0</v>
      </c>
      <c r="AB4785">
        <v>1</v>
      </c>
      <c r="AC4785">
        <v>1</v>
      </c>
      <c r="AD4785">
        <v>0</v>
      </c>
      <c r="AE4785">
        <v>0</v>
      </c>
      <c r="AF4785">
        <v>0</v>
      </c>
      <c r="AG4785">
        <v>0</v>
      </c>
      <c r="AH4785">
        <v>0</v>
      </c>
      <c r="AI4785">
        <v>0</v>
      </c>
      <c r="AK4785">
        <v>0</v>
      </c>
      <c r="AL4785" t="s">
        <v>65</v>
      </c>
      <c r="AM4785">
        <v>1</v>
      </c>
      <c r="AN4785">
        <v>1</v>
      </c>
      <c r="AO4785">
        <v>1</v>
      </c>
    </row>
    <row r="4786" spans="1:41" x14ac:dyDescent="0.55000000000000004">
      <c r="A4786" t="s">
        <v>8894</v>
      </c>
      <c r="B4786" s="1">
        <v>43370</v>
      </c>
      <c r="C4786">
        <v>39</v>
      </c>
      <c r="D4786">
        <v>9</v>
      </c>
      <c r="E4786" t="s">
        <v>51</v>
      </c>
      <c r="F4786">
        <v>2018</v>
      </c>
      <c r="G4786">
        <v>24</v>
      </c>
      <c r="H4786" t="s">
        <v>62</v>
      </c>
      <c r="I4786" t="s">
        <v>42</v>
      </c>
      <c r="J4786">
        <v>1</v>
      </c>
      <c r="K4786" t="s">
        <v>43</v>
      </c>
      <c r="L4786">
        <v>9</v>
      </c>
      <c r="M4786" t="s">
        <v>8876</v>
      </c>
      <c r="N4786" t="s">
        <v>8877</v>
      </c>
      <c r="O4786" t="s">
        <v>9648</v>
      </c>
      <c r="P4786" t="s">
        <v>3267</v>
      </c>
      <c r="Q4786" t="s">
        <v>47</v>
      </c>
      <c r="S4786" t="s">
        <v>47</v>
      </c>
      <c r="T4786" t="s">
        <v>63</v>
      </c>
      <c r="U4786" t="s">
        <v>671</v>
      </c>
      <c r="V4786">
        <v>1</v>
      </c>
      <c r="W4786">
        <v>0</v>
      </c>
      <c r="X4786">
        <v>1</v>
      </c>
      <c r="Y4786">
        <v>0</v>
      </c>
      <c r="Z4786">
        <v>0</v>
      </c>
      <c r="AA4786">
        <v>0</v>
      </c>
      <c r="AB4786">
        <v>0</v>
      </c>
      <c r="AC4786">
        <v>0</v>
      </c>
      <c r="AD4786">
        <v>0</v>
      </c>
      <c r="AE4786">
        <v>0</v>
      </c>
      <c r="AF4786">
        <v>0</v>
      </c>
      <c r="AG4786">
        <v>0</v>
      </c>
      <c r="AH4786">
        <v>0</v>
      </c>
      <c r="AI4786">
        <v>0</v>
      </c>
      <c r="AK4786">
        <v>0</v>
      </c>
      <c r="AL4786" t="s">
        <v>65</v>
      </c>
      <c r="AM4786">
        <v>0</v>
      </c>
      <c r="AN4786">
        <v>1</v>
      </c>
      <c r="AO4786">
        <v>1</v>
      </c>
    </row>
    <row r="4787" spans="1:41" x14ac:dyDescent="0.55000000000000004">
      <c r="A4787" t="s">
        <v>8895</v>
      </c>
      <c r="B4787" s="1">
        <v>41611</v>
      </c>
      <c r="C4787">
        <v>49</v>
      </c>
      <c r="D4787">
        <v>12</v>
      </c>
      <c r="E4787" t="s">
        <v>57</v>
      </c>
      <c r="F4787">
        <v>2013</v>
      </c>
      <c r="G4787">
        <v>45</v>
      </c>
      <c r="H4787" t="s">
        <v>52</v>
      </c>
      <c r="I4787" t="s">
        <v>42</v>
      </c>
      <c r="J4787">
        <v>1</v>
      </c>
      <c r="K4787" t="s">
        <v>43</v>
      </c>
      <c r="L4787">
        <v>9</v>
      </c>
      <c r="M4787" t="s">
        <v>8896</v>
      </c>
      <c r="N4787" t="s">
        <v>8897</v>
      </c>
      <c r="O4787" t="s">
        <v>9648</v>
      </c>
      <c r="P4787" t="s">
        <v>3217</v>
      </c>
      <c r="S4787" t="s">
        <v>47</v>
      </c>
      <c r="T4787" t="s">
        <v>102</v>
      </c>
      <c r="U4787" t="s">
        <v>55</v>
      </c>
      <c r="V4787">
        <v>1</v>
      </c>
      <c r="W4787">
        <v>0</v>
      </c>
      <c r="X4787">
        <v>0</v>
      </c>
      <c r="Y4787">
        <v>0</v>
      </c>
      <c r="Z4787">
        <v>0</v>
      </c>
      <c r="AA4787">
        <v>0</v>
      </c>
      <c r="AB4787">
        <v>0</v>
      </c>
      <c r="AC4787">
        <v>0</v>
      </c>
      <c r="AD4787">
        <v>0</v>
      </c>
      <c r="AE4787">
        <v>0</v>
      </c>
      <c r="AF4787">
        <v>0</v>
      </c>
      <c r="AG4787">
        <v>0</v>
      </c>
      <c r="AH4787">
        <v>0</v>
      </c>
      <c r="AI4787">
        <v>0</v>
      </c>
      <c r="AK4787">
        <v>0</v>
      </c>
      <c r="AM4787">
        <v>0</v>
      </c>
      <c r="AN4787">
        <v>0</v>
      </c>
      <c r="AO4787">
        <v>0</v>
      </c>
    </row>
    <row r="4788" spans="1:41" x14ac:dyDescent="0.55000000000000004">
      <c r="A4788" t="s">
        <v>8898</v>
      </c>
      <c r="B4788" s="1">
        <v>41790</v>
      </c>
      <c r="C4788">
        <v>22</v>
      </c>
      <c r="D4788">
        <v>5</v>
      </c>
      <c r="E4788" t="s">
        <v>76</v>
      </c>
      <c r="F4788">
        <v>2014</v>
      </c>
      <c r="G4788">
        <v>39</v>
      </c>
      <c r="H4788" t="s">
        <v>41</v>
      </c>
      <c r="I4788" t="s">
        <v>42</v>
      </c>
      <c r="J4788">
        <v>1</v>
      </c>
      <c r="K4788" t="s">
        <v>123</v>
      </c>
      <c r="L4788">
        <v>3</v>
      </c>
      <c r="M4788" t="s">
        <v>8896</v>
      </c>
      <c r="N4788" t="s">
        <v>8897</v>
      </c>
      <c r="O4788" t="s">
        <v>9648</v>
      </c>
      <c r="P4788" t="s">
        <v>3217</v>
      </c>
      <c r="Q4788" t="s">
        <v>83</v>
      </c>
      <c r="S4788" t="s">
        <v>728</v>
      </c>
      <c r="T4788" t="s">
        <v>70</v>
      </c>
      <c r="U4788" t="s">
        <v>8899</v>
      </c>
      <c r="V4788">
        <v>0</v>
      </c>
      <c r="W4788">
        <v>0</v>
      </c>
      <c r="X4788">
        <v>1</v>
      </c>
      <c r="Y4788">
        <v>0</v>
      </c>
      <c r="Z4788">
        <v>0</v>
      </c>
      <c r="AA4788">
        <v>0</v>
      </c>
      <c r="AB4788">
        <v>1</v>
      </c>
      <c r="AC4788">
        <v>0</v>
      </c>
      <c r="AD4788">
        <v>0</v>
      </c>
      <c r="AE4788">
        <v>0</v>
      </c>
      <c r="AF4788">
        <v>0</v>
      </c>
      <c r="AG4788">
        <v>0</v>
      </c>
      <c r="AH4788">
        <v>0</v>
      </c>
      <c r="AI4788">
        <v>0</v>
      </c>
      <c r="AK4788">
        <v>0</v>
      </c>
      <c r="AM4788">
        <v>0</v>
      </c>
      <c r="AN4788">
        <v>1</v>
      </c>
      <c r="AO4788">
        <v>1</v>
      </c>
    </row>
    <row r="4789" spans="1:41" x14ac:dyDescent="0.55000000000000004">
      <c r="A4789" t="s">
        <v>8900</v>
      </c>
      <c r="B4789" s="1">
        <v>41792</v>
      </c>
      <c r="C4789">
        <v>23</v>
      </c>
      <c r="D4789">
        <v>6</v>
      </c>
      <c r="E4789" t="s">
        <v>101</v>
      </c>
      <c r="F4789">
        <v>2014</v>
      </c>
      <c r="G4789">
        <v>47</v>
      </c>
      <c r="H4789" t="s">
        <v>52</v>
      </c>
      <c r="I4789" t="s">
        <v>42</v>
      </c>
      <c r="J4789">
        <v>1</v>
      </c>
      <c r="K4789" t="s">
        <v>43</v>
      </c>
      <c r="L4789">
        <v>9</v>
      </c>
      <c r="M4789" t="s">
        <v>8896</v>
      </c>
      <c r="N4789" t="s">
        <v>8897</v>
      </c>
      <c r="O4789" t="s">
        <v>9648</v>
      </c>
      <c r="P4789" t="s">
        <v>3217</v>
      </c>
      <c r="Q4789" t="s">
        <v>83</v>
      </c>
      <c r="S4789" t="s">
        <v>47</v>
      </c>
      <c r="T4789" t="s">
        <v>63</v>
      </c>
      <c r="U4789" t="s">
        <v>8901</v>
      </c>
      <c r="V4789">
        <v>1</v>
      </c>
      <c r="W4789">
        <v>0</v>
      </c>
      <c r="X4789">
        <v>0</v>
      </c>
      <c r="Y4789">
        <v>0</v>
      </c>
      <c r="Z4789">
        <v>1</v>
      </c>
      <c r="AA4789">
        <v>0</v>
      </c>
      <c r="AB4789">
        <v>0</v>
      </c>
      <c r="AC4789">
        <v>0</v>
      </c>
      <c r="AD4789">
        <v>1</v>
      </c>
      <c r="AE4789">
        <v>0</v>
      </c>
      <c r="AF4789">
        <v>0</v>
      </c>
      <c r="AG4789">
        <v>0</v>
      </c>
      <c r="AH4789">
        <v>0</v>
      </c>
      <c r="AI4789">
        <v>0</v>
      </c>
      <c r="AK4789">
        <v>0</v>
      </c>
      <c r="AM4789">
        <v>1</v>
      </c>
      <c r="AN4789">
        <v>0</v>
      </c>
      <c r="AO4789">
        <v>1</v>
      </c>
    </row>
    <row r="4790" spans="1:41" x14ac:dyDescent="0.55000000000000004">
      <c r="A4790" t="s">
        <v>8902</v>
      </c>
      <c r="B4790" s="1">
        <v>41815</v>
      </c>
      <c r="C4790">
        <v>26</v>
      </c>
      <c r="D4790">
        <v>6</v>
      </c>
      <c r="E4790" t="s">
        <v>101</v>
      </c>
      <c r="F4790">
        <v>2014</v>
      </c>
      <c r="G4790">
        <v>33</v>
      </c>
      <c r="H4790" t="s">
        <v>87</v>
      </c>
      <c r="I4790" t="s">
        <v>42</v>
      </c>
      <c r="J4790">
        <v>1</v>
      </c>
      <c r="K4790" t="s">
        <v>43</v>
      </c>
      <c r="L4790">
        <v>9</v>
      </c>
      <c r="M4790" t="s">
        <v>8896</v>
      </c>
      <c r="N4790" t="s">
        <v>8897</v>
      </c>
      <c r="O4790" t="s">
        <v>9648</v>
      </c>
      <c r="P4790" t="s">
        <v>3217</v>
      </c>
      <c r="Q4790" t="s">
        <v>83</v>
      </c>
      <c r="S4790" t="s">
        <v>47</v>
      </c>
      <c r="T4790" t="s">
        <v>102</v>
      </c>
      <c r="U4790" t="s">
        <v>155</v>
      </c>
      <c r="V4790">
        <v>0</v>
      </c>
      <c r="W4790">
        <v>0</v>
      </c>
      <c r="X4790">
        <v>1</v>
      </c>
      <c r="Y4790">
        <v>0</v>
      </c>
      <c r="Z4790">
        <v>0</v>
      </c>
      <c r="AA4790">
        <v>0</v>
      </c>
      <c r="AB4790">
        <v>0</v>
      </c>
      <c r="AC4790">
        <v>0</v>
      </c>
      <c r="AD4790">
        <v>0</v>
      </c>
      <c r="AE4790">
        <v>0</v>
      </c>
      <c r="AF4790">
        <v>0</v>
      </c>
      <c r="AG4790">
        <v>0</v>
      </c>
      <c r="AH4790">
        <v>0</v>
      </c>
      <c r="AI4790">
        <v>0</v>
      </c>
      <c r="AK4790">
        <v>0</v>
      </c>
      <c r="AM4790">
        <v>0</v>
      </c>
      <c r="AN4790">
        <v>1</v>
      </c>
      <c r="AO4790">
        <v>1</v>
      </c>
    </row>
    <row r="4791" spans="1:41" x14ac:dyDescent="0.55000000000000004">
      <c r="A4791" t="s">
        <v>8903</v>
      </c>
      <c r="B4791" s="1">
        <v>41930</v>
      </c>
      <c r="C4791">
        <v>42</v>
      </c>
      <c r="D4791">
        <v>10</v>
      </c>
      <c r="E4791" t="s">
        <v>114</v>
      </c>
      <c r="F4791">
        <v>2014</v>
      </c>
      <c r="G4791">
        <v>47</v>
      </c>
      <c r="H4791" t="s">
        <v>52</v>
      </c>
      <c r="I4791" t="s">
        <v>42</v>
      </c>
      <c r="J4791">
        <v>1</v>
      </c>
      <c r="K4791" t="s">
        <v>43</v>
      </c>
      <c r="L4791">
        <v>9</v>
      </c>
      <c r="M4791" t="s">
        <v>8896</v>
      </c>
      <c r="N4791" t="s">
        <v>8897</v>
      </c>
      <c r="O4791" t="s">
        <v>9648</v>
      </c>
      <c r="P4791" t="s">
        <v>3217</v>
      </c>
      <c r="Q4791" t="s">
        <v>33</v>
      </c>
      <c r="R4791" t="s">
        <v>130</v>
      </c>
      <c r="S4791" t="s">
        <v>33</v>
      </c>
      <c r="T4791" t="s">
        <v>54</v>
      </c>
      <c r="U4791" t="s">
        <v>8904</v>
      </c>
      <c r="V4791">
        <v>1</v>
      </c>
      <c r="W4791">
        <v>1</v>
      </c>
      <c r="X4791">
        <v>0</v>
      </c>
      <c r="Y4791">
        <v>0</v>
      </c>
      <c r="Z4791">
        <v>0</v>
      </c>
      <c r="AA4791">
        <v>0</v>
      </c>
      <c r="AB4791">
        <v>1</v>
      </c>
      <c r="AC4791">
        <v>0</v>
      </c>
      <c r="AD4791">
        <v>0</v>
      </c>
      <c r="AE4791">
        <v>0</v>
      </c>
      <c r="AF4791">
        <v>0</v>
      </c>
      <c r="AG4791">
        <v>0</v>
      </c>
      <c r="AH4791">
        <v>0</v>
      </c>
      <c r="AI4791">
        <v>0</v>
      </c>
      <c r="AK4791">
        <v>0</v>
      </c>
      <c r="AM4791">
        <v>0</v>
      </c>
      <c r="AN4791">
        <v>0</v>
      </c>
      <c r="AO4791">
        <v>0</v>
      </c>
    </row>
    <row r="4792" spans="1:41" x14ac:dyDescent="0.55000000000000004">
      <c r="A4792" t="s">
        <v>8905</v>
      </c>
      <c r="B4792" s="1">
        <v>41972</v>
      </c>
      <c r="C4792">
        <v>48</v>
      </c>
      <c r="D4792">
        <v>11</v>
      </c>
      <c r="E4792" t="s">
        <v>119</v>
      </c>
      <c r="F4792">
        <v>2014</v>
      </c>
      <c r="G4792">
        <v>25</v>
      </c>
      <c r="H4792" t="s">
        <v>87</v>
      </c>
      <c r="I4792" t="s">
        <v>53</v>
      </c>
      <c r="J4792">
        <v>0</v>
      </c>
      <c r="K4792" t="s">
        <v>43</v>
      </c>
      <c r="L4792">
        <v>9</v>
      </c>
      <c r="M4792" t="s">
        <v>8896</v>
      </c>
      <c r="N4792" t="s">
        <v>8897</v>
      </c>
      <c r="O4792" t="s">
        <v>9648</v>
      </c>
      <c r="P4792" t="s">
        <v>3217</v>
      </c>
      <c r="Q4792" t="s">
        <v>47</v>
      </c>
      <c r="S4792" t="s">
        <v>47</v>
      </c>
      <c r="T4792" t="s">
        <v>54</v>
      </c>
      <c r="U4792" t="s">
        <v>55</v>
      </c>
      <c r="V4792">
        <v>1</v>
      </c>
      <c r="W4792">
        <v>0</v>
      </c>
      <c r="X4792">
        <v>0</v>
      </c>
      <c r="Y4792">
        <v>0</v>
      </c>
      <c r="Z4792">
        <v>0</v>
      </c>
      <c r="AA4792">
        <v>0</v>
      </c>
      <c r="AB4792">
        <v>0</v>
      </c>
      <c r="AC4792">
        <v>0</v>
      </c>
      <c r="AD4792">
        <v>0</v>
      </c>
      <c r="AE4792">
        <v>0</v>
      </c>
      <c r="AF4792">
        <v>0</v>
      </c>
      <c r="AG4792">
        <v>0</v>
      </c>
      <c r="AH4792">
        <v>0</v>
      </c>
      <c r="AI4792">
        <v>0</v>
      </c>
      <c r="AK4792">
        <v>0</v>
      </c>
      <c r="AM4792">
        <v>0</v>
      </c>
      <c r="AN4792">
        <v>0</v>
      </c>
      <c r="AO4792">
        <v>0</v>
      </c>
    </row>
    <row r="4793" spans="1:41" x14ac:dyDescent="0.55000000000000004">
      <c r="A4793" t="s">
        <v>8906</v>
      </c>
      <c r="B4793" s="1">
        <v>42030</v>
      </c>
      <c r="C4793">
        <v>5</v>
      </c>
      <c r="D4793">
        <v>1</v>
      </c>
      <c r="E4793" t="s">
        <v>40</v>
      </c>
      <c r="F4793">
        <v>2015</v>
      </c>
      <c r="G4793">
        <v>24</v>
      </c>
      <c r="H4793" t="s">
        <v>62</v>
      </c>
      <c r="I4793" t="s">
        <v>42</v>
      </c>
      <c r="J4793">
        <v>1</v>
      </c>
      <c r="K4793" t="s">
        <v>43</v>
      </c>
      <c r="L4793">
        <v>9</v>
      </c>
      <c r="M4793" t="s">
        <v>8896</v>
      </c>
      <c r="N4793" t="s">
        <v>8897</v>
      </c>
      <c r="O4793" t="s">
        <v>9648</v>
      </c>
      <c r="P4793" t="s">
        <v>3217</v>
      </c>
      <c r="Q4793" t="s">
        <v>83</v>
      </c>
      <c r="S4793" t="s">
        <v>47</v>
      </c>
      <c r="U4793" t="s">
        <v>155</v>
      </c>
      <c r="V4793">
        <v>0</v>
      </c>
      <c r="W4793">
        <v>0</v>
      </c>
      <c r="X4793">
        <v>1</v>
      </c>
      <c r="Y4793">
        <v>0</v>
      </c>
      <c r="Z4793">
        <v>0</v>
      </c>
      <c r="AA4793">
        <v>0</v>
      </c>
      <c r="AB4793">
        <v>0</v>
      </c>
      <c r="AC4793">
        <v>0</v>
      </c>
      <c r="AD4793">
        <v>0</v>
      </c>
      <c r="AE4793">
        <v>0</v>
      </c>
      <c r="AF4793">
        <v>0</v>
      </c>
      <c r="AG4793">
        <v>0</v>
      </c>
      <c r="AH4793">
        <v>0</v>
      </c>
      <c r="AI4793">
        <v>0</v>
      </c>
      <c r="AK4793">
        <v>0</v>
      </c>
      <c r="AL4793" t="s">
        <v>65</v>
      </c>
      <c r="AM4793">
        <v>0</v>
      </c>
      <c r="AN4793">
        <v>1</v>
      </c>
      <c r="AO4793">
        <v>1</v>
      </c>
    </row>
    <row r="4794" spans="1:41" x14ac:dyDescent="0.55000000000000004">
      <c r="A4794" t="s">
        <v>8907</v>
      </c>
      <c r="B4794" s="1">
        <v>42393</v>
      </c>
      <c r="C4794">
        <v>3</v>
      </c>
      <c r="D4794">
        <v>1</v>
      </c>
      <c r="E4794" t="s">
        <v>40</v>
      </c>
      <c r="F4794">
        <v>2016</v>
      </c>
      <c r="G4794">
        <v>45</v>
      </c>
      <c r="H4794" t="s">
        <v>52</v>
      </c>
      <c r="I4794" t="s">
        <v>42</v>
      </c>
      <c r="J4794">
        <v>1</v>
      </c>
      <c r="K4794" t="s">
        <v>43</v>
      </c>
      <c r="L4794">
        <v>9</v>
      </c>
      <c r="M4794" t="s">
        <v>8896</v>
      </c>
      <c r="N4794" t="s">
        <v>8897</v>
      </c>
      <c r="O4794" t="s">
        <v>9648</v>
      </c>
      <c r="P4794" t="s">
        <v>3217</v>
      </c>
      <c r="Q4794" t="s">
        <v>83</v>
      </c>
      <c r="S4794" t="s">
        <v>47</v>
      </c>
      <c r="T4794" t="s">
        <v>63</v>
      </c>
      <c r="U4794" t="s">
        <v>552</v>
      </c>
      <c r="V4794">
        <v>0</v>
      </c>
      <c r="W4794">
        <v>1</v>
      </c>
      <c r="X4794">
        <v>0</v>
      </c>
      <c r="Y4794">
        <v>0</v>
      </c>
      <c r="Z4794">
        <v>0</v>
      </c>
      <c r="AA4794">
        <v>0</v>
      </c>
      <c r="AB4794">
        <v>1</v>
      </c>
      <c r="AC4794">
        <v>0</v>
      </c>
      <c r="AD4794">
        <v>0</v>
      </c>
      <c r="AE4794">
        <v>0</v>
      </c>
      <c r="AF4794">
        <v>0</v>
      </c>
      <c r="AG4794">
        <v>0</v>
      </c>
      <c r="AH4794">
        <v>0</v>
      </c>
      <c r="AI4794">
        <v>0</v>
      </c>
      <c r="AK4794">
        <v>0</v>
      </c>
      <c r="AM4794">
        <v>0</v>
      </c>
      <c r="AN4794">
        <v>0</v>
      </c>
      <c r="AO4794">
        <v>0</v>
      </c>
    </row>
    <row r="4795" spans="1:41" x14ac:dyDescent="0.55000000000000004">
      <c r="A4795" t="s">
        <v>8908</v>
      </c>
      <c r="B4795" s="1">
        <v>42405</v>
      </c>
      <c r="C4795">
        <v>5</v>
      </c>
      <c r="D4795">
        <v>2</v>
      </c>
      <c r="E4795" t="s">
        <v>61</v>
      </c>
      <c r="F4795">
        <v>2016</v>
      </c>
      <c r="G4795">
        <v>30</v>
      </c>
      <c r="H4795" t="s">
        <v>87</v>
      </c>
      <c r="I4795" t="s">
        <v>53</v>
      </c>
      <c r="J4795">
        <v>0</v>
      </c>
      <c r="K4795" t="s">
        <v>43</v>
      </c>
      <c r="L4795">
        <v>9</v>
      </c>
      <c r="M4795" t="s">
        <v>8896</v>
      </c>
      <c r="N4795" t="s">
        <v>8897</v>
      </c>
      <c r="O4795" t="s">
        <v>9648</v>
      </c>
      <c r="P4795" t="s">
        <v>3217</v>
      </c>
      <c r="Q4795" t="s">
        <v>83</v>
      </c>
      <c r="S4795" t="s">
        <v>47</v>
      </c>
      <c r="T4795" t="s">
        <v>63</v>
      </c>
      <c r="U4795" t="s">
        <v>8909</v>
      </c>
      <c r="V4795">
        <v>0</v>
      </c>
      <c r="W4795">
        <v>0</v>
      </c>
      <c r="X4795">
        <v>1</v>
      </c>
      <c r="Y4795">
        <v>0</v>
      </c>
      <c r="Z4795">
        <v>0</v>
      </c>
      <c r="AA4795">
        <v>0</v>
      </c>
      <c r="AB4795">
        <v>0</v>
      </c>
      <c r="AC4795">
        <v>0</v>
      </c>
      <c r="AD4795">
        <v>1</v>
      </c>
      <c r="AE4795">
        <v>0</v>
      </c>
      <c r="AF4795">
        <v>0</v>
      </c>
      <c r="AG4795">
        <v>0</v>
      </c>
      <c r="AH4795">
        <v>0</v>
      </c>
      <c r="AI4795">
        <v>0</v>
      </c>
      <c r="AK4795">
        <v>0</v>
      </c>
      <c r="AL4795" t="s">
        <v>65</v>
      </c>
      <c r="AM4795">
        <v>0</v>
      </c>
      <c r="AN4795">
        <v>1</v>
      </c>
      <c r="AO4795">
        <v>1</v>
      </c>
    </row>
    <row r="4796" spans="1:41" x14ac:dyDescent="0.55000000000000004">
      <c r="A4796" t="s">
        <v>8910</v>
      </c>
      <c r="B4796" s="1">
        <v>42598</v>
      </c>
      <c r="C4796">
        <v>33</v>
      </c>
      <c r="D4796">
        <v>8</v>
      </c>
      <c r="E4796" t="s">
        <v>109</v>
      </c>
      <c r="F4796">
        <v>2016</v>
      </c>
      <c r="G4796">
        <v>60</v>
      </c>
      <c r="H4796" t="s">
        <v>115</v>
      </c>
      <c r="I4796" t="s">
        <v>42</v>
      </c>
      <c r="J4796">
        <v>1</v>
      </c>
      <c r="K4796" t="s">
        <v>43</v>
      </c>
      <c r="L4796">
        <v>9</v>
      </c>
      <c r="M4796" t="s">
        <v>8896</v>
      </c>
      <c r="N4796" t="s">
        <v>8897</v>
      </c>
      <c r="O4796" t="s">
        <v>9648</v>
      </c>
      <c r="P4796" t="s">
        <v>3217</v>
      </c>
      <c r="Q4796" t="s">
        <v>83</v>
      </c>
      <c r="S4796" t="s">
        <v>821</v>
      </c>
      <c r="T4796" t="s">
        <v>70</v>
      </c>
      <c r="U4796" t="s">
        <v>8911</v>
      </c>
      <c r="V4796">
        <v>0</v>
      </c>
      <c r="W4796">
        <v>0</v>
      </c>
      <c r="X4796">
        <v>1</v>
      </c>
      <c r="Y4796">
        <v>0</v>
      </c>
      <c r="Z4796">
        <v>0</v>
      </c>
      <c r="AA4796">
        <v>0</v>
      </c>
      <c r="AB4796">
        <v>1</v>
      </c>
      <c r="AC4796">
        <v>0</v>
      </c>
      <c r="AD4796">
        <v>0</v>
      </c>
      <c r="AE4796">
        <v>0</v>
      </c>
      <c r="AF4796">
        <v>0</v>
      </c>
      <c r="AG4796">
        <v>1</v>
      </c>
      <c r="AH4796">
        <v>0</v>
      </c>
      <c r="AI4796">
        <v>0</v>
      </c>
      <c r="AK4796">
        <v>0</v>
      </c>
      <c r="AL4796" t="s">
        <v>65</v>
      </c>
      <c r="AM4796">
        <v>0</v>
      </c>
      <c r="AN4796">
        <v>1</v>
      </c>
      <c r="AO4796">
        <v>1</v>
      </c>
    </row>
    <row r="4797" spans="1:41" x14ac:dyDescent="0.55000000000000004">
      <c r="A4797" t="s">
        <v>8912</v>
      </c>
      <c r="B4797" s="1">
        <v>42699</v>
      </c>
      <c r="C4797">
        <v>47</v>
      </c>
      <c r="D4797">
        <v>11</v>
      </c>
      <c r="E4797" t="s">
        <v>119</v>
      </c>
      <c r="F4797">
        <v>2016</v>
      </c>
      <c r="G4797">
        <v>39</v>
      </c>
      <c r="H4797" t="s">
        <v>41</v>
      </c>
      <c r="I4797" t="s">
        <v>42</v>
      </c>
      <c r="J4797">
        <v>1</v>
      </c>
      <c r="K4797" t="s">
        <v>43</v>
      </c>
      <c r="L4797">
        <v>9</v>
      </c>
      <c r="M4797" t="s">
        <v>8896</v>
      </c>
      <c r="N4797" t="s">
        <v>8897</v>
      </c>
      <c r="O4797" t="s">
        <v>9648</v>
      </c>
      <c r="P4797" t="s">
        <v>3217</v>
      </c>
      <c r="Q4797" t="s">
        <v>83</v>
      </c>
      <c r="S4797" t="s">
        <v>47</v>
      </c>
      <c r="T4797" t="s">
        <v>48</v>
      </c>
      <c r="U4797" t="s">
        <v>8913</v>
      </c>
      <c r="V4797">
        <v>0</v>
      </c>
      <c r="W4797">
        <v>0</v>
      </c>
      <c r="X4797">
        <v>1</v>
      </c>
      <c r="Y4797">
        <v>0</v>
      </c>
      <c r="Z4797">
        <v>0</v>
      </c>
      <c r="AA4797">
        <v>0</v>
      </c>
      <c r="AB4797">
        <v>1</v>
      </c>
      <c r="AC4797">
        <v>0</v>
      </c>
      <c r="AD4797">
        <v>0</v>
      </c>
      <c r="AE4797">
        <v>0</v>
      </c>
      <c r="AF4797">
        <v>0</v>
      </c>
      <c r="AG4797">
        <v>0</v>
      </c>
      <c r="AH4797">
        <v>0</v>
      </c>
      <c r="AI4797">
        <v>0</v>
      </c>
      <c r="AK4797">
        <v>0</v>
      </c>
      <c r="AL4797" t="s">
        <v>65</v>
      </c>
      <c r="AM4797">
        <v>0</v>
      </c>
      <c r="AN4797">
        <v>1</v>
      </c>
      <c r="AO4797">
        <v>1</v>
      </c>
    </row>
    <row r="4798" spans="1:41" x14ac:dyDescent="0.55000000000000004">
      <c r="A4798" t="s">
        <v>8914</v>
      </c>
      <c r="B4798" s="1">
        <v>42775</v>
      </c>
      <c r="C4798">
        <v>6</v>
      </c>
      <c r="D4798">
        <v>2</v>
      </c>
      <c r="E4798" t="s">
        <v>61</v>
      </c>
      <c r="F4798">
        <v>2017</v>
      </c>
      <c r="G4798">
        <v>36</v>
      </c>
      <c r="H4798" t="s">
        <v>41</v>
      </c>
      <c r="I4798" t="s">
        <v>42</v>
      </c>
      <c r="J4798">
        <v>1</v>
      </c>
      <c r="K4798" t="s">
        <v>43</v>
      </c>
      <c r="L4798">
        <v>9</v>
      </c>
      <c r="M4798" t="s">
        <v>8896</v>
      </c>
      <c r="N4798" t="s">
        <v>8897</v>
      </c>
      <c r="O4798" t="s">
        <v>9648</v>
      </c>
      <c r="P4798" t="s">
        <v>3217</v>
      </c>
      <c r="Q4798" t="s">
        <v>47</v>
      </c>
      <c r="S4798" t="s">
        <v>47</v>
      </c>
      <c r="T4798" t="s">
        <v>63</v>
      </c>
      <c r="U4798" t="s">
        <v>5354</v>
      </c>
      <c r="V4798">
        <v>1</v>
      </c>
      <c r="W4798">
        <v>0</v>
      </c>
      <c r="X4798">
        <v>1</v>
      </c>
      <c r="Y4798">
        <v>1</v>
      </c>
      <c r="Z4798">
        <v>0</v>
      </c>
      <c r="AA4798">
        <v>0</v>
      </c>
      <c r="AB4798">
        <v>1</v>
      </c>
      <c r="AC4798">
        <v>0</v>
      </c>
      <c r="AD4798">
        <v>0</v>
      </c>
      <c r="AE4798">
        <v>0</v>
      </c>
      <c r="AF4798">
        <v>0</v>
      </c>
      <c r="AG4798">
        <v>0</v>
      </c>
      <c r="AH4798">
        <v>0</v>
      </c>
      <c r="AI4798">
        <v>0</v>
      </c>
      <c r="AK4798">
        <v>0</v>
      </c>
      <c r="AM4798">
        <v>0</v>
      </c>
      <c r="AN4798">
        <v>1</v>
      </c>
      <c r="AO4798">
        <v>1</v>
      </c>
    </row>
    <row r="4799" spans="1:41" x14ac:dyDescent="0.55000000000000004">
      <c r="A4799" t="s">
        <v>8915</v>
      </c>
      <c r="B4799" s="1">
        <v>42862</v>
      </c>
      <c r="C4799">
        <v>18</v>
      </c>
      <c r="D4799">
        <v>5</v>
      </c>
      <c r="E4799" t="s">
        <v>76</v>
      </c>
      <c r="F4799">
        <v>2017</v>
      </c>
      <c r="G4799">
        <v>52</v>
      </c>
      <c r="H4799" t="s">
        <v>52</v>
      </c>
      <c r="I4799" t="s">
        <v>42</v>
      </c>
      <c r="J4799">
        <v>1</v>
      </c>
      <c r="K4799" t="s">
        <v>43</v>
      </c>
      <c r="L4799">
        <v>9</v>
      </c>
      <c r="M4799" t="s">
        <v>8896</v>
      </c>
      <c r="N4799" t="s">
        <v>8897</v>
      </c>
      <c r="O4799" t="s">
        <v>9648</v>
      </c>
      <c r="P4799" t="s">
        <v>3217</v>
      </c>
      <c r="Q4799" t="s">
        <v>83</v>
      </c>
      <c r="S4799" t="s">
        <v>69</v>
      </c>
      <c r="T4799" t="s">
        <v>63</v>
      </c>
      <c r="U4799" t="s">
        <v>8916</v>
      </c>
      <c r="V4799">
        <v>1</v>
      </c>
      <c r="W4799">
        <v>1</v>
      </c>
      <c r="X4799">
        <v>0</v>
      </c>
      <c r="Y4799">
        <v>0</v>
      </c>
      <c r="Z4799">
        <v>0</v>
      </c>
      <c r="AA4799">
        <v>0</v>
      </c>
      <c r="AB4799">
        <v>1</v>
      </c>
      <c r="AC4799">
        <v>0</v>
      </c>
      <c r="AD4799">
        <v>0</v>
      </c>
      <c r="AE4799">
        <v>0</v>
      </c>
      <c r="AF4799">
        <v>0</v>
      </c>
      <c r="AG4799">
        <v>0</v>
      </c>
      <c r="AH4799">
        <v>0</v>
      </c>
      <c r="AI4799">
        <v>0</v>
      </c>
      <c r="AK4799">
        <v>0</v>
      </c>
      <c r="AM4799">
        <v>0</v>
      </c>
      <c r="AN4799">
        <v>0</v>
      </c>
      <c r="AO4799">
        <v>0</v>
      </c>
    </row>
    <row r="4800" spans="1:41" x14ac:dyDescent="0.55000000000000004">
      <c r="A4800" t="s">
        <v>8917</v>
      </c>
      <c r="B4800" s="1">
        <v>43023</v>
      </c>
      <c r="C4800">
        <v>41</v>
      </c>
      <c r="D4800">
        <v>10</v>
      </c>
      <c r="E4800" t="s">
        <v>114</v>
      </c>
      <c r="F4800">
        <v>2017</v>
      </c>
      <c r="G4800">
        <v>41</v>
      </c>
      <c r="H4800" t="s">
        <v>41</v>
      </c>
      <c r="I4800" t="s">
        <v>42</v>
      </c>
      <c r="J4800">
        <v>1</v>
      </c>
      <c r="K4800" t="s">
        <v>43</v>
      </c>
      <c r="L4800">
        <v>9</v>
      </c>
      <c r="M4800" t="s">
        <v>8896</v>
      </c>
      <c r="N4800" t="s">
        <v>8897</v>
      </c>
      <c r="O4800" t="s">
        <v>9648</v>
      </c>
      <c r="P4800" t="s">
        <v>3217</v>
      </c>
      <c r="Q4800" t="s">
        <v>47</v>
      </c>
      <c r="S4800" t="s">
        <v>47</v>
      </c>
      <c r="T4800" t="s">
        <v>63</v>
      </c>
      <c r="U4800" t="s">
        <v>5085</v>
      </c>
      <c r="V4800">
        <v>0</v>
      </c>
      <c r="W4800">
        <v>0</v>
      </c>
      <c r="X4800">
        <v>0</v>
      </c>
      <c r="Y4800">
        <v>0</v>
      </c>
      <c r="Z4800">
        <v>0</v>
      </c>
      <c r="AA4800">
        <v>0</v>
      </c>
      <c r="AB4800">
        <v>1</v>
      </c>
      <c r="AC4800">
        <v>0</v>
      </c>
      <c r="AD4800">
        <v>0</v>
      </c>
      <c r="AE4800">
        <v>1</v>
      </c>
      <c r="AF4800">
        <v>0</v>
      </c>
      <c r="AG4800">
        <v>0</v>
      </c>
      <c r="AH4800">
        <v>0</v>
      </c>
      <c r="AI4800">
        <v>0</v>
      </c>
      <c r="AK4800">
        <v>0</v>
      </c>
      <c r="AM4800">
        <v>1</v>
      </c>
      <c r="AN4800">
        <v>0</v>
      </c>
      <c r="AO4800">
        <v>1</v>
      </c>
    </row>
    <row r="4801" spans="1:41" x14ac:dyDescent="0.55000000000000004">
      <c r="A4801" t="s">
        <v>8918</v>
      </c>
      <c r="B4801" s="1">
        <v>43060</v>
      </c>
      <c r="C4801">
        <v>47</v>
      </c>
      <c r="D4801">
        <v>11</v>
      </c>
      <c r="E4801" t="s">
        <v>119</v>
      </c>
      <c r="F4801">
        <v>2017</v>
      </c>
      <c r="G4801">
        <v>46</v>
      </c>
      <c r="H4801" t="s">
        <v>52</v>
      </c>
      <c r="I4801" t="s">
        <v>42</v>
      </c>
      <c r="J4801">
        <v>1</v>
      </c>
      <c r="K4801" t="s">
        <v>43</v>
      </c>
      <c r="L4801">
        <v>9</v>
      </c>
      <c r="M4801" t="s">
        <v>8896</v>
      </c>
      <c r="N4801" t="s">
        <v>8897</v>
      </c>
      <c r="O4801" t="s">
        <v>9648</v>
      </c>
      <c r="P4801" t="s">
        <v>3217</v>
      </c>
      <c r="Q4801" t="s">
        <v>83</v>
      </c>
      <c r="S4801" t="s">
        <v>69</v>
      </c>
      <c r="T4801" t="s">
        <v>63</v>
      </c>
      <c r="U4801" t="s">
        <v>8919</v>
      </c>
      <c r="V4801">
        <v>0</v>
      </c>
      <c r="W4801">
        <v>1</v>
      </c>
      <c r="X4801">
        <v>1</v>
      </c>
      <c r="Y4801">
        <v>1</v>
      </c>
      <c r="Z4801">
        <v>0</v>
      </c>
      <c r="AA4801">
        <v>0</v>
      </c>
      <c r="AB4801">
        <v>0</v>
      </c>
      <c r="AC4801">
        <v>0</v>
      </c>
      <c r="AD4801">
        <v>1</v>
      </c>
      <c r="AE4801">
        <v>0</v>
      </c>
      <c r="AF4801">
        <v>0</v>
      </c>
      <c r="AG4801">
        <v>0</v>
      </c>
      <c r="AH4801">
        <v>0</v>
      </c>
      <c r="AI4801">
        <v>0</v>
      </c>
      <c r="AK4801">
        <v>0</v>
      </c>
      <c r="AM4801">
        <v>0</v>
      </c>
      <c r="AN4801">
        <v>1</v>
      </c>
      <c r="AO4801">
        <v>1</v>
      </c>
    </row>
    <row r="4802" spans="1:41" x14ac:dyDescent="0.55000000000000004">
      <c r="A4802" t="s">
        <v>8920</v>
      </c>
      <c r="B4802" s="1">
        <v>43125</v>
      </c>
      <c r="C4802">
        <v>4</v>
      </c>
      <c r="D4802">
        <v>1</v>
      </c>
      <c r="E4802" t="s">
        <v>40</v>
      </c>
      <c r="F4802">
        <v>2018</v>
      </c>
      <c r="G4802">
        <v>48</v>
      </c>
      <c r="H4802" t="s">
        <v>52</v>
      </c>
      <c r="I4802" t="s">
        <v>42</v>
      </c>
      <c r="J4802">
        <v>1</v>
      </c>
      <c r="K4802" t="s">
        <v>43</v>
      </c>
      <c r="L4802">
        <v>9</v>
      </c>
      <c r="M4802" t="s">
        <v>8896</v>
      </c>
      <c r="N4802" t="s">
        <v>8897</v>
      </c>
      <c r="O4802" t="s">
        <v>9648</v>
      </c>
      <c r="P4802" t="s">
        <v>3217</v>
      </c>
      <c r="Q4802" t="s">
        <v>47</v>
      </c>
      <c r="S4802" t="s">
        <v>47</v>
      </c>
      <c r="T4802" t="s">
        <v>314</v>
      </c>
      <c r="U4802" t="s">
        <v>422</v>
      </c>
      <c r="V4802">
        <v>1</v>
      </c>
      <c r="W4802">
        <v>0</v>
      </c>
      <c r="X4802">
        <v>0</v>
      </c>
      <c r="Y4802">
        <v>0</v>
      </c>
      <c r="Z4802">
        <v>0</v>
      </c>
      <c r="AA4802">
        <v>0</v>
      </c>
      <c r="AB4802">
        <v>0</v>
      </c>
      <c r="AC4802">
        <v>0</v>
      </c>
      <c r="AD4802">
        <v>0</v>
      </c>
      <c r="AE4802">
        <v>0</v>
      </c>
      <c r="AF4802">
        <v>0</v>
      </c>
      <c r="AG4802">
        <v>0</v>
      </c>
      <c r="AH4802">
        <v>0</v>
      </c>
      <c r="AI4802">
        <v>0</v>
      </c>
      <c r="AK4802">
        <v>0</v>
      </c>
      <c r="AL4802" t="s">
        <v>65</v>
      </c>
      <c r="AM4802">
        <v>0</v>
      </c>
      <c r="AN4802">
        <v>0</v>
      </c>
      <c r="AO4802">
        <v>0</v>
      </c>
    </row>
    <row r="4803" spans="1:41" x14ac:dyDescent="0.55000000000000004">
      <c r="A4803" t="s">
        <v>8921</v>
      </c>
      <c r="B4803" s="1">
        <v>43253</v>
      </c>
      <c r="C4803">
        <v>22</v>
      </c>
      <c r="D4803">
        <v>6</v>
      </c>
      <c r="E4803" t="s">
        <v>101</v>
      </c>
      <c r="F4803">
        <v>2018</v>
      </c>
      <c r="G4803">
        <v>48</v>
      </c>
      <c r="H4803" t="s">
        <v>52</v>
      </c>
      <c r="I4803" t="s">
        <v>53</v>
      </c>
      <c r="J4803">
        <v>0</v>
      </c>
      <c r="K4803" t="s">
        <v>43</v>
      </c>
      <c r="L4803">
        <v>9</v>
      </c>
      <c r="M4803" t="s">
        <v>8896</v>
      </c>
      <c r="N4803" t="s">
        <v>8897</v>
      </c>
      <c r="O4803" t="s">
        <v>9648</v>
      </c>
      <c r="P4803" t="s">
        <v>3217</v>
      </c>
      <c r="Q4803" t="s">
        <v>83</v>
      </c>
      <c r="S4803" t="s">
        <v>47</v>
      </c>
      <c r="T4803" t="s">
        <v>63</v>
      </c>
      <c r="U4803" t="s">
        <v>8922</v>
      </c>
      <c r="V4803">
        <v>0</v>
      </c>
      <c r="W4803">
        <v>0</v>
      </c>
      <c r="X4803">
        <v>1</v>
      </c>
      <c r="Y4803">
        <v>0</v>
      </c>
      <c r="Z4803">
        <v>0</v>
      </c>
      <c r="AA4803">
        <v>0</v>
      </c>
      <c r="AB4803">
        <v>0</v>
      </c>
      <c r="AC4803">
        <v>0</v>
      </c>
      <c r="AD4803">
        <v>0</v>
      </c>
      <c r="AE4803">
        <v>0</v>
      </c>
      <c r="AF4803">
        <v>0</v>
      </c>
      <c r="AG4803">
        <v>0</v>
      </c>
      <c r="AH4803">
        <v>0</v>
      </c>
      <c r="AI4803">
        <v>0</v>
      </c>
      <c r="AK4803">
        <v>0</v>
      </c>
      <c r="AL4803" t="s">
        <v>65</v>
      </c>
      <c r="AM4803">
        <v>0</v>
      </c>
      <c r="AN4803">
        <v>1</v>
      </c>
      <c r="AO4803">
        <v>1</v>
      </c>
    </row>
    <row r="4804" spans="1:41" x14ac:dyDescent="0.55000000000000004">
      <c r="A4804" t="s">
        <v>8923</v>
      </c>
      <c r="B4804" s="1">
        <v>43451</v>
      </c>
      <c r="C4804">
        <v>51</v>
      </c>
      <c r="D4804">
        <v>12</v>
      </c>
      <c r="E4804" t="s">
        <v>57</v>
      </c>
      <c r="F4804">
        <v>2018</v>
      </c>
      <c r="G4804">
        <v>25</v>
      </c>
      <c r="H4804" t="s">
        <v>87</v>
      </c>
      <c r="I4804" t="s">
        <v>42</v>
      </c>
      <c r="J4804">
        <v>1</v>
      </c>
      <c r="K4804" t="s">
        <v>43</v>
      </c>
      <c r="L4804">
        <v>9</v>
      </c>
      <c r="M4804" t="s">
        <v>8896</v>
      </c>
      <c r="N4804" t="s">
        <v>8897</v>
      </c>
      <c r="O4804" t="s">
        <v>9648</v>
      </c>
      <c r="P4804" t="s">
        <v>3217</v>
      </c>
      <c r="Q4804" t="s">
        <v>47</v>
      </c>
      <c r="S4804" t="s">
        <v>47</v>
      </c>
      <c r="T4804" t="s">
        <v>63</v>
      </c>
      <c r="U4804" t="s">
        <v>64</v>
      </c>
      <c r="V4804">
        <v>0</v>
      </c>
      <c r="W4804">
        <v>0</v>
      </c>
      <c r="X4804">
        <v>1</v>
      </c>
      <c r="Y4804">
        <v>0</v>
      </c>
      <c r="Z4804">
        <v>0</v>
      </c>
      <c r="AA4804">
        <v>0</v>
      </c>
      <c r="AB4804">
        <v>0</v>
      </c>
      <c r="AC4804">
        <v>0</v>
      </c>
      <c r="AD4804">
        <v>0</v>
      </c>
      <c r="AE4804">
        <v>0</v>
      </c>
      <c r="AF4804">
        <v>0</v>
      </c>
      <c r="AG4804">
        <v>0</v>
      </c>
      <c r="AH4804">
        <v>0</v>
      </c>
      <c r="AI4804">
        <v>0</v>
      </c>
      <c r="AK4804">
        <v>0</v>
      </c>
      <c r="AL4804" t="s">
        <v>65</v>
      </c>
      <c r="AM4804">
        <v>0</v>
      </c>
      <c r="AN4804">
        <v>1</v>
      </c>
      <c r="AO4804">
        <v>1</v>
      </c>
    </row>
    <row r="4805" spans="1:41" x14ac:dyDescent="0.55000000000000004">
      <c r="A4805" t="s">
        <v>8924</v>
      </c>
      <c r="B4805" s="1">
        <v>41625</v>
      </c>
      <c r="C4805">
        <v>51</v>
      </c>
      <c r="D4805">
        <v>12</v>
      </c>
      <c r="E4805" t="s">
        <v>57</v>
      </c>
      <c r="F4805">
        <v>2013</v>
      </c>
      <c r="G4805">
        <v>25</v>
      </c>
      <c r="H4805" t="s">
        <v>87</v>
      </c>
      <c r="I4805" t="s">
        <v>42</v>
      </c>
      <c r="J4805">
        <v>1</v>
      </c>
      <c r="K4805" t="s">
        <v>43</v>
      </c>
      <c r="L4805">
        <v>9</v>
      </c>
      <c r="M4805" t="s">
        <v>8925</v>
      </c>
      <c r="N4805" t="s">
        <v>8926</v>
      </c>
      <c r="O4805" t="s">
        <v>9648</v>
      </c>
      <c r="P4805" t="s">
        <v>82</v>
      </c>
      <c r="Q4805" t="s">
        <v>47</v>
      </c>
      <c r="S4805" t="s">
        <v>47</v>
      </c>
      <c r="T4805" t="s">
        <v>102</v>
      </c>
      <c r="U4805" t="s">
        <v>55</v>
      </c>
      <c r="V4805">
        <v>1</v>
      </c>
      <c r="W4805">
        <v>0</v>
      </c>
      <c r="X4805">
        <v>0</v>
      </c>
      <c r="Y4805">
        <v>0</v>
      </c>
      <c r="Z4805">
        <v>0</v>
      </c>
      <c r="AA4805">
        <v>0</v>
      </c>
      <c r="AB4805">
        <v>0</v>
      </c>
      <c r="AC4805">
        <v>0</v>
      </c>
      <c r="AD4805">
        <v>0</v>
      </c>
      <c r="AE4805">
        <v>0</v>
      </c>
      <c r="AF4805">
        <v>0</v>
      </c>
      <c r="AG4805">
        <v>0</v>
      </c>
      <c r="AH4805">
        <v>0</v>
      </c>
      <c r="AI4805">
        <v>0</v>
      </c>
      <c r="AK4805">
        <v>0</v>
      </c>
      <c r="AM4805">
        <v>0</v>
      </c>
      <c r="AN4805">
        <v>0</v>
      </c>
      <c r="AO4805">
        <v>0</v>
      </c>
    </row>
    <row r="4806" spans="1:41" x14ac:dyDescent="0.55000000000000004">
      <c r="A4806" t="s">
        <v>8927</v>
      </c>
      <c r="B4806" s="1">
        <v>42451</v>
      </c>
      <c r="C4806">
        <v>12</v>
      </c>
      <c r="D4806">
        <v>3</v>
      </c>
      <c r="E4806" t="s">
        <v>67</v>
      </c>
      <c r="F4806">
        <v>2016</v>
      </c>
      <c r="G4806">
        <v>61</v>
      </c>
      <c r="H4806" t="s">
        <v>115</v>
      </c>
      <c r="I4806" t="s">
        <v>42</v>
      </c>
      <c r="J4806">
        <v>1</v>
      </c>
      <c r="K4806" t="s">
        <v>43</v>
      </c>
      <c r="L4806">
        <v>9</v>
      </c>
      <c r="M4806" t="s">
        <v>8925</v>
      </c>
      <c r="N4806" t="s">
        <v>8926</v>
      </c>
      <c r="O4806" t="s">
        <v>9648</v>
      </c>
      <c r="P4806" t="s">
        <v>82</v>
      </c>
      <c r="Q4806" t="s">
        <v>47</v>
      </c>
      <c r="S4806" t="s">
        <v>47</v>
      </c>
      <c r="T4806" t="s">
        <v>70</v>
      </c>
      <c r="U4806" t="s">
        <v>4061</v>
      </c>
      <c r="V4806">
        <v>1</v>
      </c>
      <c r="W4806">
        <v>0</v>
      </c>
      <c r="X4806">
        <v>1</v>
      </c>
      <c r="Y4806">
        <v>0</v>
      </c>
      <c r="Z4806">
        <v>0</v>
      </c>
      <c r="AA4806">
        <v>0</v>
      </c>
      <c r="AB4806">
        <v>0</v>
      </c>
      <c r="AC4806">
        <v>0</v>
      </c>
      <c r="AD4806">
        <v>0</v>
      </c>
      <c r="AE4806">
        <v>0</v>
      </c>
      <c r="AF4806">
        <v>0</v>
      </c>
      <c r="AG4806">
        <v>0</v>
      </c>
      <c r="AH4806">
        <v>0</v>
      </c>
      <c r="AI4806">
        <v>0</v>
      </c>
      <c r="AK4806">
        <v>0</v>
      </c>
      <c r="AL4806" t="s">
        <v>65</v>
      </c>
      <c r="AM4806">
        <v>0</v>
      </c>
      <c r="AN4806">
        <v>1</v>
      </c>
      <c r="AO4806">
        <v>1</v>
      </c>
    </row>
    <row r="4807" spans="1:41" x14ac:dyDescent="0.55000000000000004">
      <c r="A4807" t="s">
        <v>8928</v>
      </c>
      <c r="B4807" s="1">
        <v>41631</v>
      </c>
      <c r="C4807">
        <v>52</v>
      </c>
      <c r="D4807">
        <v>12</v>
      </c>
      <c r="E4807" t="s">
        <v>57</v>
      </c>
      <c r="F4807">
        <v>2013</v>
      </c>
      <c r="G4807">
        <v>28</v>
      </c>
      <c r="H4807" t="s">
        <v>87</v>
      </c>
      <c r="I4807" t="s">
        <v>42</v>
      </c>
      <c r="J4807">
        <v>1</v>
      </c>
      <c r="K4807" t="s">
        <v>43</v>
      </c>
      <c r="L4807">
        <v>9</v>
      </c>
      <c r="M4807" t="s">
        <v>8929</v>
      </c>
      <c r="N4807" t="s">
        <v>8930</v>
      </c>
      <c r="O4807" t="s">
        <v>9648</v>
      </c>
      <c r="P4807" t="s">
        <v>3381</v>
      </c>
      <c r="Q4807" t="s">
        <v>47</v>
      </c>
      <c r="S4807" t="s">
        <v>33</v>
      </c>
      <c r="T4807" t="s">
        <v>54</v>
      </c>
      <c r="U4807" t="s">
        <v>55</v>
      </c>
      <c r="V4807">
        <v>1</v>
      </c>
      <c r="W4807">
        <v>0</v>
      </c>
      <c r="X4807">
        <v>0</v>
      </c>
      <c r="Y4807">
        <v>0</v>
      </c>
      <c r="Z4807">
        <v>0</v>
      </c>
      <c r="AA4807">
        <v>0</v>
      </c>
      <c r="AB4807">
        <v>0</v>
      </c>
      <c r="AC4807">
        <v>0</v>
      </c>
      <c r="AD4807">
        <v>0</v>
      </c>
      <c r="AE4807">
        <v>0</v>
      </c>
      <c r="AF4807">
        <v>0</v>
      </c>
      <c r="AG4807">
        <v>0</v>
      </c>
      <c r="AH4807">
        <v>0</v>
      </c>
      <c r="AI4807">
        <v>0</v>
      </c>
      <c r="AK4807">
        <v>0</v>
      </c>
      <c r="AM4807">
        <v>0</v>
      </c>
      <c r="AN4807">
        <v>0</v>
      </c>
      <c r="AO4807">
        <v>0</v>
      </c>
    </row>
    <row r="4808" spans="1:41" x14ac:dyDescent="0.55000000000000004">
      <c r="A4808" t="s">
        <v>8931</v>
      </c>
      <c r="B4808" s="1">
        <v>42266</v>
      </c>
      <c r="C4808">
        <v>38</v>
      </c>
      <c r="D4808">
        <v>9</v>
      </c>
      <c r="E4808" t="s">
        <v>51</v>
      </c>
      <c r="F4808">
        <v>2015</v>
      </c>
      <c r="G4808">
        <v>37</v>
      </c>
      <c r="H4808" t="s">
        <v>41</v>
      </c>
      <c r="I4808" t="s">
        <v>53</v>
      </c>
      <c r="J4808">
        <v>0</v>
      </c>
      <c r="K4808" t="s">
        <v>43</v>
      </c>
      <c r="L4808">
        <v>9</v>
      </c>
      <c r="M4808" t="s">
        <v>8929</v>
      </c>
      <c r="N4808" t="s">
        <v>8930</v>
      </c>
      <c r="O4808" t="s">
        <v>9648</v>
      </c>
      <c r="P4808" t="s">
        <v>3381</v>
      </c>
      <c r="Q4808" t="s">
        <v>47</v>
      </c>
      <c r="S4808" t="s">
        <v>47</v>
      </c>
      <c r="U4808" t="s">
        <v>8932</v>
      </c>
      <c r="V4808">
        <v>1</v>
      </c>
      <c r="W4808">
        <v>1</v>
      </c>
      <c r="X4808">
        <v>0</v>
      </c>
      <c r="Y4808">
        <v>0</v>
      </c>
      <c r="Z4808">
        <v>0</v>
      </c>
      <c r="AA4808">
        <v>0</v>
      </c>
      <c r="AB4808">
        <v>0</v>
      </c>
      <c r="AC4808">
        <v>0</v>
      </c>
      <c r="AD4808">
        <v>1</v>
      </c>
      <c r="AE4808">
        <v>0</v>
      </c>
      <c r="AF4808">
        <v>0</v>
      </c>
      <c r="AG4808">
        <v>0</v>
      </c>
      <c r="AH4808">
        <v>0</v>
      </c>
      <c r="AI4808">
        <v>0</v>
      </c>
      <c r="AK4808">
        <v>0</v>
      </c>
      <c r="AL4808" t="s">
        <v>65</v>
      </c>
      <c r="AM4808">
        <v>0</v>
      </c>
      <c r="AN4808">
        <v>0</v>
      </c>
      <c r="AO4808">
        <v>0</v>
      </c>
    </row>
    <row r="4809" spans="1:41" x14ac:dyDescent="0.55000000000000004">
      <c r="A4809" t="s">
        <v>8933</v>
      </c>
      <c r="B4809" s="1">
        <v>42490</v>
      </c>
      <c r="C4809">
        <v>17</v>
      </c>
      <c r="D4809">
        <v>4</v>
      </c>
      <c r="E4809" t="s">
        <v>91</v>
      </c>
      <c r="F4809">
        <v>2016</v>
      </c>
      <c r="G4809">
        <v>45</v>
      </c>
      <c r="H4809" t="s">
        <v>52</v>
      </c>
      <c r="I4809" t="s">
        <v>42</v>
      </c>
      <c r="J4809">
        <v>1</v>
      </c>
      <c r="K4809" t="s">
        <v>43</v>
      </c>
      <c r="L4809">
        <v>9</v>
      </c>
      <c r="M4809" t="s">
        <v>8929</v>
      </c>
      <c r="N4809" t="s">
        <v>8930</v>
      </c>
      <c r="O4809" t="s">
        <v>9648</v>
      </c>
      <c r="P4809" t="s">
        <v>3381</v>
      </c>
      <c r="Q4809" t="s">
        <v>47</v>
      </c>
      <c r="S4809" t="s">
        <v>47</v>
      </c>
      <c r="T4809" t="s">
        <v>565</v>
      </c>
      <c r="U4809" t="s">
        <v>8934</v>
      </c>
      <c r="V4809">
        <v>0</v>
      </c>
      <c r="W4809">
        <v>0</v>
      </c>
      <c r="X4809">
        <v>0</v>
      </c>
      <c r="Y4809">
        <v>0</v>
      </c>
      <c r="Z4809">
        <v>1</v>
      </c>
      <c r="AA4809">
        <v>0</v>
      </c>
      <c r="AB4809">
        <v>1</v>
      </c>
      <c r="AC4809">
        <v>0</v>
      </c>
      <c r="AD4809">
        <v>0</v>
      </c>
      <c r="AE4809">
        <v>0</v>
      </c>
      <c r="AF4809">
        <v>0</v>
      </c>
      <c r="AG4809">
        <v>0</v>
      </c>
      <c r="AH4809">
        <v>0</v>
      </c>
      <c r="AI4809">
        <v>0</v>
      </c>
      <c r="AJ4809" t="s">
        <v>576</v>
      </c>
      <c r="AK4809">
        <v>0</v>
      </c>
      <c r="AL4809" t="s">
        <v>65</v>
      </c>
      <c r="AM4809">
        <v>1</v>
      </c>
      <c r="AN4809">
        <v>0</v>
      </c>
      <c r="AO4809">
        <v>1</v>
      </c>
    </row>
    <row r="4810" spans="1:41" x14ac:dyDescent="0.55000000000000004">
      <c r="A4810" t="s">
        <v>8935</v>
      </c>
      <c r="B4810" s="1">
        <v>42503</v>
      </c>
      <c r="C4810">
        <v>19</v>
      </c>
      <c r="D4810">
        <v>5</v>
      </c>
      <c r="E4810" t="s">
        <v>76</v>
      </c>
      <c r="F4810">
        <v>2016</v>
      </c>
      <c r="G4810">
        <v>48</v>
      </c>
      <c r="H4810" t="s">
        <v>52</v>
      </c>
      <c r="I4810" t="s">
        <v>42</v>
      </c>
      <c r="J4810">
        <v>1</v>
      </c>
      <c r="K4810" t="s">
        <v>43</v>
      </c>
      <c r="L4810">
        <v>9</v>
      </c>
      <c r="M4810" t="s">
        <v>8929</v>
      </c>
      <c r="N4810" t="s">
        <v>8930</v>
      </c>
      <c r="O4810" t="s">
        <v>9648</v>
      </c>
      <c r="P4810" t="s">
        <v>3381</v>
      </c>
      <c r="Q4810" t="s">
        <v>47</v>
      </c>
      <c r="S4810" t="s">
        <v>47</v>
      </c>
      <c r="T4810" t="s">
        <v>8936</v>
      </c>
      <c r="U4810" t="s">
        <v>8937</v>
      </c>
      <c r="V4810">
        <v>0</v>
      </c>
      <c r="W4810">
        <v>0</v>
      </c>
      <c r="X4810">
        <v>1</v>
      </c>
      <c r="Y4810">
        <v>0</v>
      </c>
      <c r="Z4810">
        <v>0</v>
      </c>
      <c r="AA4810">
        <v>0</v>
      </c>
      <c r="AB4810">
        <v>0</v>
      </c>
      <c r="AC4810">
        <v>0</v>
      </c>
      <c r="AD4810">
        <v>1</v>
      </c>
      <c r="AE4810">
        <v>0</v>
      </c>
      <c r="AF4810">
        <v>0</v>
      </c>
      <c r="AG4810">
        <v>0</v>
      </c>
      <c r="AH4810">
        <v>0</v>
      </c>
      <c r="AI4810">
        <v>0</v>
      </c>
      <c r="AK4810">
        <v>0</v>
      </c>
      <c r="AL4810" t="s">
        <v>65</v>
      </c>
      <c r="AM4810">
        <v>0</v>
      </c>
      <c r="AN4810">
        <v>1</v>
      </c>
      <c r="AO4810">
        <v>1</v>
      </c>
    </row>
    <row r="4811" spans="1:41" x14ac:dyDescent="0.55000000000000004">
      <c r="A4811" t="s">
        <v>8938</v>
      </c>
      <c r="B4811" s="1">
        <v>42605</v>
      </c>
      <c r="C4811">
        <v>34</v>
      </c>
      <c r="D4811">
        <v>8</v>
      </c>
      <c r="E4811" t="s">
        <v>109</v>
      </c>
      <c r="F4811">
        <v>2016</v>
      </c>
      <c r="G4811">
        <v>52</v>
      </c>
      <c r="H4811" t="s">
        <v>52</v>
      </c>
      <c r="I4811" t="s">
        <v>42</v>
      </c>
      <c r="J4811">
        <v>1</v>
      </c>
      <c r="K4811" t="s">
        <v>43</v>
      </c>
      <c r="L4811">
        <v>9</v>
      </c>
      <c r="M4811" t="s">
        <v>8929</v>
      </c>
      <c r="N4811" t="s">
        <v>8930</v>
      </c>
      <c r="O4811" t="s">
        <v>9648</v>
      </c>
      <c r="P4811" t="s">
        <v>3381</v>
      </c>
      <c r="Q4811" t="s">
        <v>47</v>
      </c>
      <c r="S4811" t="s">
        <v>47</v>
      </c>
      <c r="T4811" t="s">
        <v>70</v>
      </c>
      <c r="U4811" t="s">
        <v>8939</v>
      </c>
      <c r="V4811">
        <v>1</v>
      </c>
      <c r="W4811">
        <v>0</v>
      </c>
      <c r="X4811">
        <v>0</v>
      </c>
      <c r="Y4811">
        <v>0</v>
      </c>
      <c r="Z4811">
        <v>0</v>
      </c>
      <c r="AA4811">
        <v>0</v>
      </c>
      <c r="AB4811">
        <v>0</v>
      </c>
      <c r="AC4811">
        <v>1</v>
      </c>
      <c r="AD4811">
        <v>1</v>
      </c>
      <c r="AE4811">
        <v>0</v>
      </c>
      <c r="AF4811">
        <v>0</v>
      </c>
      <c r="AG4811">
        <v>0</v>
      </c>
      <c r="AH4811">
        <v>0</v>
      </c>
      <c r="AI4811">
        <v>0</v>
      </c>
      <c r="AK4811">
        <v>0</v>
      </c>
      <c r="AL4811" t="s">
        <v>65</v>
      </c>
      <c r="AM4811">
        <v>1</v>
      </c>
      <c r="AN4811">
        <v>0</v>
      </c>
      <c r="AO4811">
        <v>1</v>
      </c>
    </row>
    <row r="4812" spans="1:41" x14ac:dyDescent="0.55000000000000004">
      <c r="A4812" t="s">
        <v>8940</v>
      </c>
      <c r="B4812" s="1">
        <v>42775</v>
      </c>
      <c r="C4812">
        <v>6</v>
      </c>
      <c r="D4812">
        <v>2</v>
      </c>
      <c r="E4812" t="s">
        <v>61</v>
      </c>
      <c r="F4812">
        <v>2017</v>
      </c>
      <c r="G4812">
        <v>48</v>
      </c>
      <c r="H4812" t="s">
        <v>52</v>
      </c>
      <c r="I4812" t="s">
        <v>53</v>
      </c>
      <c r="J4812">
        <v>0</v>
      </c>
      <c r="K4812" t="s">
        <v>43</v>
      </c>
      <c r="L4812">
        <v>9</v>
      </c>
      <c r="M4812" t="s">
        <v>8929</v>
      </c>
      <c r="N4812" t="s">
        <v>8930</v>
      </c>
      <c r="O4812" t="s">
        <v>9648</v>
      </c>
      <c r="P4812" t="s">
        <v>3381</v>
      </c>
      <c r="Q4812" t="s">
        <v>47</v>
      </c>
      <c r="S4812" t="s">
        <v>47</v>
      </c>
      <c r="T4812" t="s">
        <v>73</v>
      </c>
      <c r="U4812" t="s">
        <v>8941</v>
      </c>
      <c r="V4812">
        <v>1</v>
      </c>
      <c r="W4812">
        <v>0</v>
      </c>
      <c r="X4812">
        <v>0</v>
      </c>
      <c r="Y4812">
        <v>0</v>
      </c>
      <c r="Z4812">
        <v>0</v>
      </c>
      <c r="AA4812">
        <v>0</v>
      </c>
      <c r="AB4812">
        <v>1</v>
      </c>
      <c r="AC4812">
        <v>0</v>
      </c>
      <c r="AD4812">
        <v>0</v>
      </c>
      <c r="AE4812">
        <v>0</v>
      </c>
      <c r="AF4812">
        <v>0</v>
      </c>
      <c r="AG4812">
        <v>0</v>
      </c>
      <c r="AH4812">
        <v>0</v>
      </c>
      <c r="AI4812">
        <v>0</v>
      </c>
      <c r="AK4812">
        <v>0</v>
      </c>
      <c r="AM4812">
        <v>0</v>
      </c>
      <c r="AN4812">
        <v>0</v>
      </c>
      <c r="AO4812">
        <v>0</v>
      </c>
    </row>
    <row r="4813" spans="1:41" x14ac:dyDescent="0.55000000000000004">
      <c r="A4813" t="s">
        <v>8942</v>
      </c>
      <c r="B4813" s="1">
        <v>42879</v>
      </c>
      <c r="C4813">
        <v>21</v>
      </c>
      <c r="D4813">
        <v>5</v>
      </c>
      <c r="E4813" t="s">
        <v>76</v>
      </c>
      <c r="F4813">
        <v>2017</v>
      </c>
      <c r="G4813">
        <v>52</v>
      </c>
      <c r="H4813" t="s">
        <v>52</v>
      </c>
      <c r="I4813" t="s">
        <v>42</v>
      </c>
      <c r="J4813">
        <v>1</v>
      </c>
      <c r="K4813" t="s">
        <v>43</v>
      </c>
      <c r="L4813">
        <v>9</v>
      </c>
      <c r="M4813" t="s">
        <v>8929</v>
      </c>
      <c r="N4813" t="s">
        <v>8930</v>
      </c>
      <c r="O4813" t="s">
        <v>9648</v>
      </c>
      <c r="P4813" t="s">
        <v>3381</v>
      </c>
      <c r="Q4813" t="s">
        <v>47</v>
      </c>
      <c r="S4813" t="s">
        <v>47</v>
      </c>
      <c r="T4813" t="s">
        <v>73</v>
      </c>
      <c r="U4813" t="s">
        <v>8943</v>
      </c>
      <c r="V4813">
        <v>1</v>
      </c>
      <c r="W4813">
        <v>0</v>
      </c>
      <c r="X4813">
        <v>1</v>
      </c>
      <c r="Y4813">
        <v>0</v>
      </c>
      <c r="Z4813">
        <v>0</v>
      </c>
      <c r="AA4813">
        <v>0</v>
      </c>
      <c r="AB4813">
        <v>0</v>
      </c>
      <c r="AC4813">
        <v>0</v>
      </c>
      <c r="AD4813">
        <v>0</v>
      </c>
      <c r="AE4813">
        <v>0</v>
      </c>
      <c r="AF4813">
        <v>0</v>
      </c>
      <c r="AG4813">
        <v>0</v>
      </c>
      <c r="AH4813">
        <v>0</v>
      </c>
      <c r="AI4813">
        <v>0</v>
      </c>
      <c r="AK4813">
        <v>0</v>
      </c>
      <c r="AM4813">
        <v>0</v>
      </c>
      <c r="AN4813">
        <v>1</v>
      </c>
      <c r="AO4813">
        <v>1</v>
      </c>
    </row>
    <row r="4814" spans="1:41" x14ac:dyDescent="0.55000000000000004">
      <c r="A4814" t="s">
        <v>8944</v>
      </c>
      <c r="B4814" s="1">
        <v>42994</v>
      </c>
      <c r="C4814">
        <v>37</v>
      </c>
      <c r="D4814">
        <v>9</v>
      </c>
      <c r="E4814" t="s">
        <v>51</v>
      </c>
      <c r="F4814">
        <v>2017</v>
      </c>
      <c r="G4814">
        <v>39</v>
      </c>
      <c r="H4814" t="s">
        <v>41</v>
      </c>
      <c r="I4814" t="s">
        <v>42</v>
      </c>
      <c r="J4814">
        <v>1</v>
      </c>
      <c r="K4814" t="s">
        <v>43</v>
      </c>
      <c r="L4814">
        <v>9</v>
      </c>
      <c r="M4814" t="s">
        <v>8929</v>
      </c>
      <c r="N4814" t="s">
        <v>8930</v>
      </c>
      <c r="O4814" t="s">
        <v>9648</v>
      </c>
      <c r="P4814" t="s">
        <v>3381</v>
      </c>
      <c r="Q4814" t="s">
        <v>33</v>
      </c>
      <c r="R4814" t="s">
        <v>2825</v>
      </c>
      <c r="S4814" t="s">
        <v>47</v>
      </c>
      <c r="T4814" t="s">
        <v>77</v>
      </c>
      <c r="U4814" t="s">
        <v>8945</v>
      </c>
      <c r="V4814">
        <v>1</v>
      </c>
      <c r="W4814">
        <v>0</v>
      </c>
      <c r="X4814">
        <v>0</v>
      </c>
      <c r="Y4814">
        <v>0</v>
      </c>
      <c r="Z4814">
        <v>0</v>
      </c>
      <c r="AA4814">
        <v>0</v>
      </c>
      <c r="AB4814">
        <v>1</v>
      </c>
      <c r="AC4814">
        <v>0</v>
      </c>
      <c r="AD4814">
        <v>0</v>
      </c>
      <c r="AE4814">
        <v>0</v>
      </c>
      <c r="AF4814">
        <v>0</v>
      </c>
      <c r="AG4814">
        <v>0</v>
      </c>
      <c r="AH4814">
        <v>0</v>
      </c>
      <c r="AI4814">
        <v>0</v>
      </c>
      <c r="AK4814">
        <v>0</v>
      </c>
      <c r="AM4814">
        <v>0</v>
      </c>
      <c r="AN4814">
        <v>0</v>
      </c>
      <c r="AO4814">
        <v>0</v>
      </c>
    </row>
    <row r="4815" spans="1:41" x14ac:dyDescent="0.55000000000000004">
      <c r="A4815" t="s">
        <v>8946</v>
      </c>
      <c r="B4815" s="1">
        <v>43001</v>
      </c>
      <c r="C4815">
        <v>38</v>
      </c>
      <c r="D4815">
        <v>9</v>
      </c>
      <c r="E4815" t="s">
        <v>51</v>
      </c>
      <c r="F4815">
        <v>2017</v>
      </c>
      <c r="G4815">
        <v>39</v>
      </c>
      <c r="H4815" t="s">
        <v>41</v>
      </c>
      <c r="I4815" t="s">
        <v>53</v>
      </c>
      <c r="J4815">
        <v>0</v>
      </c>
      <c r="K4815" t="s">
        <v>43</v>
      </c>
      <c r="L4815">
        <v>9</v>
      </c>
      <c r="M4815" t="s">
        <v>8929</v>
      </c>
      <c r="N4815" t="s">
        <v>8930</v>
      </c>
      <c r="O4815" t="s">
        <v>9648</v>
      </c>
      <c r="P4815" t="s">
        <v>3381</v>
      </c>
      <c r="Q4815" t="s">
        <v>47</v>
      </c>
      <c r="S4815" t="s">
        <v>47</v>
      </c>
      <c r="T4815" t="s">
        <v>314</v>
      </c>
      <c r="U4815" t="s">
        <v>8947</v>
      </c>
      <c r="V4815">
        <v>0</v>
      </c>
      <c r="W4815">
        <v>0</v>
      </c>
      <c r="X4815">
        <v>1</v>
      </c>
      <c r="Y4815">
        <v>0</v>
      </c>
      <c r="Z4815">
        <v>0</v>
      </c>
      <c r="AA4815">
        <v>0</v>
      </c>
      <c r="AB4815">
        <v>1</v>
      </c>
      <c r="AC4815">
        <v>0</v>
      </c>
      <c r="AD4815">
        <v>0</v>
      </c>
      <c r="AE4815">
        <v>0</v>
      </c>
      <c r="AF4815">
        <v>0</v>
      </c>
      <c r="AG4815">
        <v>0</v>
      </c>
      <c r="AH4815">
        <v>0</v>
      </c>
      <c r="AI4815">
        <v>0</v>
      </c>
      <c r="AK4815">
        <v>0</v>
      </c>
      <c r="AM4815">
        <v>0</v>
      </c>
      <c r="AN4815">
        <v>1</v>
      </c>
      <c r="AO4815">
        <v>1</v>
      </c>
    </row>
    <row r="4816" spans="1:41" x14ac:dyDescent="0.55000000000000004">
      <c r="A4816" t="s">
        <v>8948</v>
      </c>
      <c r="B4816" s="1">
        <v>43094</v>
      </c>
      <c r="C4816">
        <v>52</v>
      </c>
      <c r="D4816">
        <v>12</v>
      </c>
      <c r="E4816" t="s">
        <v>57</v>
      </c>
      <c r="F4816">
        <v>2017</v>
      </c>
      <c r="G4816">
        <v>39</v>
      </c>
      <c r="H4816" t="s">
        <v>41</v>
      </c>
      <c r="I4816" t="s">
        <v>42</v>
      </c>
      <c r="J4816">
        <v>1</v>
      </c>
      <c r="K4816" t="s">
        <v>43</v>
      </c>
      <c r="L4816">
        <v>9</v>
      </c>
      <c r="M4816" t="s">
        <v>8929</v>
      </c>
      <c r="N4816" t="s">
        <v>8930</v>
      </c>
      <c r="O4816" t="s">
        <v>9648</v>
      </c>
      <c r="P4816" t="s">
        <v>3381</v>
      </c>
      <c r="Q4816" t="s">
        <v>47</v>
      </c>
      <c r="S4816" t="s">
        <v>47</v>
      </c>
      <c r="T4816" t="s">
        <v>48</v>
      </c>
      <c r="U4816" t="s">
        <v>8949</v>
      </c>
      <c r="V4816">
        <v>1</v>
      </c>
      <c r="W4816">
        <v>0</v>
      </c>
      <c r="X4816">
        <v>1</v>
      </c>
      <c r="Y4816">
        <v>1</v>
      </c>
      <c r="Z4816">
        <v>0</v>
      </c>
      <c r="AA4816">
        <v>0</v>
      </c>
      <c r="AB4816">
        <v>1</v>
      </c>
      <c r="AC4816">
        <v>0</v>
      </c>
      <c r="AD4816">
        <v>0</v>
      </c>
      <c r="AE4816">
        <v>0</v>
      </c>
      <c r="AF4816">
        <v>0</v>
      </c>
      <c r="AG4816">
        <v>0</v>
      </c>
      <c r="AH4816">
        <v>0</v>
      </c>
      <c r="AI4816">
        <v>0</v>
      </c>
      <c r="AK4816">
        <v>0</v>
      </c>
      <c r="AM4816">
        <v>0</v>
      </c>
      <c r="AN4816">
        <v>1</v>
      </c>
      <c r="AO4816">
        <v>1</v>
      </c>
    </row>
    <row r="4817" spans="1:41" x14ac:dyDescent="0.55000000000000004">
      <c r="A4817" t="s">
        <v>8950</v>
      </c>
      <c r="B4817" s="1">
        <v>43196</v>
      </c>
      <c r="C4817">
        <v>14</v>
      </c>
      <c r="D4817">
        <v>4</v>
      </c>
      <c r="E4817" t="s">
        <v>91</v>
      </c>
      <c r="F4817">
        <v>2018</v>
      </c>
      <c r="G4817">
        <v>49</v>
      </c>
      <c r="H4817" t="s">
        <v>52</v>
      </c>
      <c r="I4817" t="s">
        <v>42</v>
      </c>
      <c r="J4817">
        <v>1</v>
      </c>
      <c r="K4817" t="s">
        <v>43</v>
      </c>
      <c r="L4817">
        <v>9</v>
      </c>
      <c r="M4817" t="s">
        <v>8929</v>
      </c>
      <c r="N4817" t="s">
        <v>8930</v>
      </c>
      <c r="O4817" t="s">
        <v>9648</v>
      </c>
      <c r="P4817" t="s">
        <v>3381</v>
      </c>
      <c r="Q4817" t="s">
        <v>47</v>
      </c>
      <c r="S4817" t="s">
        <v>47</v>
      </c>
      <c r="T4817" t="s">
        <v>77</v>
      </c>
      <c r="U4817" t="s">
        <v>8951</v>
      </c>
      <c r="V4817">
        <v>1</v>
      </c>
      <c r="W4817">
        <v>1</v>
      </c>
      <c r="X4817">
        <v>0</v>
      </c>
      <c r="Y4817">
        <v>0</v>
      </c>
      <c r="Z4817">
        <v>0</v>
      </c>
      <c r="AA4817">
        <v>0</v>
      </c>
      <c r="AB4817">
        <v>0</v>
      </c>
      <c r="AC4817">
        <v>0</v>
      </c>
      <c r="AD4817">
        <v>0</v>
      </c>
      <c r="AE4817">
        <v>0</v>
      </c>
      <c r="AF4817">
        <v>0</v>
      </c>
      <c r="AG4817">
        <v>0</v>
      </c>
      <c r="AH4817">
        <v>0</v>
      </c>
      <c r="AI4817">
        <v>0</v>
      </c>
      <c r="AK4817">
        <v>0</v>
      </c>
      <c r="AL4817" t="s">
        <v>65</v>
      </c>
      <c r="AM4817">
        <v>0</v>
      </c>
      <c r="AN4817">
        <v>0</v>
      </c>
      <c r="AO4817">
        <v>0</v>
      </c>
    </row>
    <row r="4818" spans="1:41" x14ac:dyDescent="0.55000000000000004">
      <c r="A4818" t="s">
        <v>8952</v>
      </c>
      <c r="B4818" s="1">
        <v>43248</v>
      </c>
      <c r="C4818">
        <v>22</v>
      </c>
      <c r="D4818">
        <v>5</v>
      </c>
      <c r="E4818" t="s">
        <v>76</v>
      </c>
      <c r="F4818">
        <v>2018</v>
      </c>
      <c r="G4818">
        <v>27</v>
      </c>
      <c r="H4818" t="s">
        <v>87</v>
      </c>
      <c r="I4818" t="s">
        <v>53</v>
      </c>
      <c r="J4818">
        <v>0</v>
      </c>
      <c r="K4818" t="s">
        <v>43</v>
      </c>
      <c r="L4818">
        <v>9</v>
      </c>
      <c r="M4818" t="s">
        <v>8929</v>
      </c>
      <c r="N4818" t="s">
        <v>8930</v>
      </c>
      <c r="O4818" t="s">
        <v>9648</v>
      </c>
      <c r="P4818" t="s">
        <v>3381</v>
      </c>
      <c r="Q4818" t="s">
        <v>47</v>
      </c>
      <c r="S4818" t="s">
        <v>47</v>
      </c>
      <c r="T4818" t="s">
        <v>48</v>
      </c>
      <c r="U4818" t="s">
        <v>8953</v>
      </c>
      <c r="V4818">
        <v>0</v>
      </c>
      <c r="W4818">
        <v>0</v>
      </c>
      <c r="X4818">
        <v>1</v>
      </c>
      <c r="Y4818">
        <v>1</v>
      </c>
      <c r="Z4818">
        <v>0</v>
      </c>
      <c r="AA4818">
        <v>0</v>
      </c>
      <c r="AB4818">
        <v>0</v>
      </c>
      <c r="AC4818">
        <v>0</v>
      </c>
      <c r="AD4818">
        <v>1</v>
      </c>
      <c r="AE4818">
        <v>0</v>
      </c>
      <c r="AF4818">
        <v>1</v>
      </c>
      <c r="AG4818">
        <v>1</v>
      </c>
      <c r="AH4818">
        <v>0</v>
      </c>
      <c r="AI4818">
        <v>0</v>
      </c>
      <c r="AJ4818" t="s">
        <v>8954</v>
      </c>
      <c r="AK4818">
        <v>0</v>
      </c>
      <c r="AL4818" t="s">
        <v>65</v>
      </c>
      <c r="AM4818">
        <v>0</v>
      </c>
      <c r="AN4818">
        <v>1</v>
      </c>
      <c r="AO4818">
        <v>1</v>
      </c>
    </row>
    <row r="4819" spans="1:41" x14ac:dyDescent="0.55000000000000004">
      <c r="A4819" t="s">
        <v>8955</v>
      </c>
      <c r="B4819" s="1">
        <v>43262</v>
      </c>
      <c r="C4819">
        <v>24</v>
      </c>
      <c r="D4819">
        <v>6</v>
      </c>
      <c r="E4819" t="s">
        <v>101</v>
      </c>
      <c r="F4819">
        <v>2018</v>
      </c>
      <c r="G4819">
        <v>42</v>
      </c>
      <c r="H4819" t="s">
        <v>41</v>
      </c>
      <c r="I4819" t="s">
        <v>42</v>
      </c>
      <c r="J4819">
        <v>1</v>
      </c>
      <c r="K4819" t="s">
        <v>43</v>
      </c>
      <c r="L4819">
        <v>9</v>
      </c>
      <c r="M4819" t="s">
        <v>8929</v>
      </c>
      <c r="N4819" t="s">
        <v>8930</v>
      </c>
      <c r="O4819" t="s">
        <v>9648</v>
      </c>
      <c r="P4819" t="s">
        <v>3381</v>
      </c>
      <c r="Q4819" t="s">
        <v>47</v>
      </c>
      <c r="S4819" t="s">
        <v>47</v>
      </c>
      <c r="T4819" t="s">
        <v>314</v>
      </c>
      <c r="U4819" t="s">
        <v>8956</v>
      </c>
      <c r="V4819">
        <v>1</v>
      </c>
      <c r="W4819">
        <v>0</v>
      </c>
      <c r="X4819">
        <v>1</v>
      </c>
      <c r="Y4819">
        <v>1</v>
      </c>
      <c r="Z4819">
        <v>0</v>
      </c>
      <c r="AA4819">
        <v>0</v>
      </c>
      <c r="AB4819">
        <v>1</v>
      </c>
      <c r="AC4819">
        <v>0</v>
      </c>
      <c r="AD4819">
        <v>0</v>
      </c>
      <c r="AE4819">
        <v>0</v>
      </c>
      <c r="AF4819">
        <v>0</v>
      </c>
      <c r="AG4819">
        <v>0</v>
      </c>
      <c r="AH4819">
        <v>0</v>
      </c>
      <c r="AI4819">
        <v>0</v>
      </c>
      <c r="AJ4819" t="s">
        <v>7452</v>
      </c>
      <c r="AK4819">
        <v>0</v>
      </c>
      <c r="AL4819" t="s">
        <v>65</v>
      </c>
      <c r="AM4819">
        <v>0</v>
      </c>
      <c r="AN4819">
        <v>1</v>
      </c>
      <c r="AO4819">
        <v>1</v>
      </c>
    </row>
    <row r="4820" spans="1:41" x14ac:dyDescent="0.55000000000000004">
      <c r="A4820" t="s">
        <v>8957</v>
      </c>
      <c r="B4820" s="1">
        <v>43343</v>
      </c>
      <c r="C4820">
        <v>35</v>
      </c>
      <c r="D4820">
        <v>8</v>
      </c>
      <c r="E4820" t="s">
        <v>109</v>
      </c>
      <c r="F4820">
        <v>2018</v>
      </c>
      <c r="G4820">
        <v>40</v>
      </c>
      <c r="H4820" t="s">
        <v>41</v>
      </c>
      <c r="I4820" t="s">
        <v>42</v>
      </c>
      <c r="J4820">
        <v>1</v>
      </c>
      <c r="K4820" t="s">
        <v>123</v>
      </c>
      <c r="L4820">
        <v>3</v>
      </c>
      <c r="M4820" t="s">
        <v>8929</v>
      </c>
      <c r="N4820" t="s">
        <v>8930</v>
      </c>
      <c r="O4820" t="s">
        <v>9648</v>
      </c>
      <c r="P4820" t="s">
        <v>3381</v>
      </c>
      <c r="Q4820" t="s">
        <v>47</v>
      </c>
      <c r="S4820" t="s">
        <v>47</v>
      </c>
      <c r="T4820" t="s">
        <v>63</v>
      </c>
      <c r="U4820" t="s">
        <v>8958</v>
      </c>
      <c r="V4820">
        <v>0</v>
      </c>
      <c r="W4820">
        <v>1</v>
      </c>
      <c r="X4820">
        <v>1</v>
      </c>
      <c r="Y4820">
        <v>1</v>
      </c>
      <c r="Z4820">
        <v>0</v>
      </c>
      <c r="AA4820">
        <v>0</v>
      </c>
      <c r="AB4820">
        <v>0</v>
      </c>
      <c r="AC4820">
        <v>0</v>
      </c>
      <c r="AD4820">
        <v>0</v>
      </c>
      <c r="AE4820">
        <v>0</v>
      </c>
      <c r="AF4820">
        <v>0</v>
      </c>
      <c r="AG4820">
        <v>0</v>
      </c>
      <c r="AH4820">
        <v>0</v>
      </c>
      <c r="AI4820">
        <v>0</v>
      </c>
      <c r="AK4820">
        <v>0</v>
      </c>
      <c r="AL4820" t="s">
        <v>65</v>
      </c>
      <c r="AM4820">
        <v>0</v>
      </c>
      <c r="AN4820">
        <v>1</v>
      </c>
      <c r="AO4820">
        <v>1</v>
      </c>
    </row>
    <row r="4821" spans="1:41" x14ac:dyDescent="0.55000000000000004">
      <c r="A4821" t="s">
        <v>8959</v>
      </c>
      <c r="B4821" s="1">
        <v>41643</v>
      </c>
      <c r="C4821">
        <v>1</v>
      </c>
      <c r="D4821">
        <v>1</v>
      </c>
      <c r="E4821" t="s">
        <v>40</v>
      </c>
      <c r="F4821">
        <v>2014</v>
      </c>
      <c r="G4821">
        <v>26</v>
      </c>
      <c r="H4821" t="s">
        <v>87</v>
      </c>
      <c r="I4821" t="s">
        <v>42</v>
      </c>
      <c r="J4821">
        <v>1</v>
      </c>
      <c r="K4821" t="s">
        <v>43</v>
      </c>
      <c r="L4821">
        <v>9</v>
      </c>
      <c r="M4821" t="s">
        <v>46</v>
      </c>
      <c r="N4821" t="s">
        <v>8960</v>
      </c>
      <c r="O4821" t="s">
        <v>9648</v>
      </c>
      <c r="P4821" t="s">
        <v>46</v>
      </c>
      <c r="Q4821" t="s">
        <v>47</v>
      </c>
      <c r="S4821" t="s">
        <v>47</v>
      </c>
      <c r="T4821" t="s">
        <v>77</v>
      </c>
      <c r="U4821" t="s">
        <v>8961</v>
      </c>
      <c r="V4821">
        <v>1</v>
      </c>
      <c r="W4821">
        <v>0</v>
      </c>
      <c r="X4821">
        <v>1</v>
      </c>
      <c r="Y4821">
        <v>0</v>
      </c>
      <c r="Z4821">
        <v>1</v>
      </c>
      <c r="AA4821">
        <v>0</v>
      </c>
      <c r="AB4821">
        <v>1</v>
      </c>
      <c r="AC4821">
        <v>0</v>
      </c>
      <c r="AD4821">
        <v>0</v>
      </c>
      <c r="AE4821">
        <v>0</v>
      </c>
      <c r="AF4821">
        <v>0</v>
      </c>
      <c r="AG4821">
        <v>0</v>
      </c>
      <c r="AH4821">
        <v>0</v>
      </c>
      <c r="AI4821">
        <v>0</v>
      </c>
      <c r="AK4821">
        <v>0</v>
      </c>
      <c r="AM4821">
        <v>1</v>
      </c>
      <c r="AN4821">
        <v>1</v>
      </c>
      <c r="AO4821">
        <v>1</v>
      </c>
    </row>
    <row r="4822" spans="1:41" x14ac:dyDescent="0.55000000000000004">
      <c r="A4822" t="s">
        <v>8962</v>
      </c>
      <c r="B4822" s="1">
        <v>42044</v>
      </c>
      <c r="C4822">
        <v>7</v>
      </c>
      <c r="D4822">
        <v>2</v>
      </c>
      <c r="E4822" t="s">
        <v>61</v>
      </c>
      <c r="F4822">
        <v>2015</v>
      </c>
      <c r="G4822">
        <v>72</v>
      </c>
      <c r="H4822" t="s">
        <v>196</v>
      </c>
      <c r="I4822" t="s">
        <v>53</v>
      </c>
      <c r="J4822">
        <v>0</v>
      </c>
      <c r="K4822" t="s">
        <v>43</v>
      </c>
      <c r="L4822">
        <v>9</v>
      </c>
      <c r="M4822" t="s">
        <v>46</v>
      </c>
      <c r="N4822" t="s">
        <v>8960</v>
      </c>
      <c r="O4822" t="s">
        <v>9648</v>
      </c>
      <c r="P4822" t="s">
        <v>46</v>
      </c>
      <c r="Q4822" t="s">
        <v>47</v>
      </c>
      <c r="S4822" t="s">
        <v>47</v>
      </c>
      <c r="U4822" t="s">
        <v>8963</v>
      </c>
      <c r="V4822">
        <v>0</v>
      </c>
      <c r="W4822">
        <v>0</v>
      </c>
      <c r="X4822">
        <v>0</v>
      </c>
      <c r="Y4822">
        <v>0</v>
      </c>
      <c r="Z4822">
        <v>1</v>
      </c>
      <c r="AA4822">
        <v>0</v>
      </c>
      <c r="AB4822">
        <v>0</v>
      </c>
      <c r="AC4822">
        <v>0</v>
      </c>
      <c r="AD4822">
        <v>1</v>
      </c>
      <c r="AE4822">
        <v>0</v>
      </c>
      <c r="AF4822">
        <v>0</v>
      </c>
      <c r="AG4822">
        <v>0</v>
      </c>
      <c r="AH4822">
        <v>0</v>
      </c>
      <c r="AI4822">
        <v>0</v>
      </c>
      <c r="AK4822">
        <v>0</v>
      </c>
      <c r="AL4822" t="s">
        <v>65</v>
      </c>
      <c r="AM4822">
        <v>1</v>
      </c>
      <c r="AN4822">
        <v>0</v>
      </c>
      <c r="AO4822">
        <v>1</v>
      </c>
    </row>
    <row r="4823" spans="1:41" x14ac:dyDescent="0.55000000000000004">
      <c r="A4823" t="s">
        <v>8964</v>
      </c>
      <c r="B4823" s="1">
        <v>42251</v>
      </c>
      <c r="C4823">
        <v>36</v>
      </c>
      <c r="D4823">
        <v>9</v>
      </c>
      <c r="E4823" t="s">
        <v>51</v>
      </c>
      <c r="F4823">
        <v>2015</v>
      </c>
      <c r="G4823">
        <v>22</v>
      </c>
      <c r="H4823" t="s">
        <v>62</v>
      </c>
      <c r="I4823" t="s">
        <v>42</v>
      </c>
      <c r="J4823">
        <v>1</v>
      </c>
      <c r="K4823" t="s">
        <v>43</v>
      </c>
      <c r="L4823">
        <v>9</v>
      </c>
      <c r="M4823" t="s">
        <v>46</v>
      </c>
      <c r="N4823" t="s">
        <v>8960</v>
      </c>
      <c r="O4823" t="s">
        <v>9648</v>
      </c>
      <c r="P4823" t="s">
        <v>46</v>
      </c>
      <c r="Q4823" t="s">
        <v>47</v>
      </c>
      <c r="S4823" t="s">
        <v>47</v>
      </c>
      <c r="U4823" t="s">
        <v>8965</v>
      </c>
      <c r="V4823">
        <v>1</v>
      </c>
      <c r="W4823">
        <v>0</v>
      </c>
      <c r="X4823">
        <v>1</v>
      </c>
      <c r="Y4823">
        <v>0</v>
      </c>
      <c r="Z4823">
        <v>0</v>
      </c>
      <c r="AA4823">
        <v>0</v>
      </c>
      <c r="AB4823">
        <v>0</v>
      </c>
      <c r="AC4823">
        <v>0</v>
      </c>
      <c r="AD4823">
        <v>0</v>
      </c>
      <c r="AE4823">
        <v>0</v>
      </c>
      <c r="AF4823">
        <v>0</v>
      </c>
      <c r="AG4823">
        <v>0</v>
      </c>
      <c r="AH4823">
        <v>0</v>
      </c>
      <c r="AI4823">
        <v>0</v>
      </c>
      <c r="AK4823">
        <v>0</v>
      </c>
      <c r="AL4823" t="s">
        <v>65</v>
      </c>
      <c r="AM4823">
        <v>0</v>
      </c>
      <c r="AN4823">
        <v>1</v>
      </c>
      <c r="AO4823">
        <v>1</v>
      </c>
    </row>
    <row r="4824" spans="1:41" x14ac:dyDescent="0.55000000000000004">
      <c r="A4824" t="s">
        <v>8966</v>
      </c>
      <c r="B4824" s="1">
        <v>42271</v>
      </c>
      <c r="C4824">
        <v>39</v>
      </c>
      <c r="D4824">
        <v>9</v>
      </c>
      <c r="E4824" t="s">
        <v>51</v>
      </c>
      <c r="F4824">
        <v>2015</v>
      </c>
      <c r="G4824">
        <v>39</v>
      </c>
      <c r="H4824" t="s">
        <v>41</v>
      </c>
      <c r="I4824" t="s">
        <v>42</v>
      </c>
      <c r="J4824">
        <v>1</v>
      </c>
      <c r="K4824" t="s">
        <v>43</v>
      </c>
      <c r="L4824">
        <v>9</v>
      </c>
      <c r="M4824" t="s">
        <v>46</v>
      </c>
      <c r="N4824" t="s">
        <v>8960</v>
      </c>
      <c r="O4824" t="s">
        <v>9648</v>
      </c>
      <c r="P4824" t="s">
        <v>46</v>
      </c>
      <c r="Q4824" t="s">
        <v>47</v>
      </c>
      <c r="S4824" t="s">
        <v>33</v>
      </c>
      <c r="U4824" t="s">
        <v>8967</v>
      </c>
      <c r="V4824">
        <v>0</v>
      </c>
      <c r="W4824">
        <v>1</v>
      </c>
      <c r="X4824">
        <v>0</v>
      </c>
      <c r="Y4824">
        <v>0</v>
      </c>
      <c r="Z4824">
        <v>0</v>
      </c>
      <c r="AA4824">
        <v>0</v>
      </c>
      <c r="AB4824">
        <v>0</v>
      </c>
      <c r="AC4824">
        <v>0</v>
      </c>
      <c r="AD4824">
        <v>0</v>
      </c>
      <c r="AE4824">
        <v>1</v>
      </c>
      <c r="AF4824">
        <v>0</v>
      </c>
      <c r="AG4824">
        <v>0</v>
      </c>
      <c r="AH4824">
        <v>0</v>
      </c>
      <c r="AI4824">
        <v>0</v>
      </c>
      <c r="AK4824">
        <v>0</v>
      </c>
      <c r="AL4824" t="s">
        <v>65</v>
      </c>
      <c r="AM4824">
        <v>1</v>
      </c>
      <c r="AN4824">
        <v>0</v>
      </c>
      <c r="AO4824">
        <v>1</v>
      </c>
    </row>
    <row r="4825" spans="1:41" x14ac:dyDescent="0.55000000000000004">
      <c r="A4825" t="s">
        <v>8968</v>
      </c>
      <c r="B4825" s="1">
        <v>42574</v>
      </c>
      <c r="C4825">
        <v>29</v>
      </c>
      <c r="D4825">
        <v>7</v>
      </c>
      <c r="E4825" t="s">
        <v>105</v>
      </c>
      <c r="F4825">
        <v>2016</v>
      </c>
      <c r="G4825">
        <v>27</v>
      </c>
      <c r="H4825" t="s">
        <v>87</v>
      </c>
      <c r="I4825" t="s">
        <v>42</v>
      </c>
      <c r="J4825">
        <v>1</v>
      </c>
      <c r="K4825" t="s">
        <v>43</v>
      </c>
      <c r="L4825">
        <v>9</v>
      </c>
      <c r="M4825" t="s">
        <v>46</v>
      </c>
      <c r="N4825" t="s">
        <v>8960</v>
      </c>
      <c r="O4825" t="s">
        <v>9648</v>
      </c>
      <c r="P4825" t="s">
        <v>46</v>
      </c>
      <c r="Q4825" t="s">
        <v>47</v>
      </c>
      <c r="S4825" t="s">
        <v>47</v>
      </c>
      <c r="T4825" t="s">
        <v>70</v>
      </c>
      <c r="U4825" t="s">
        <v>1827</v>
      </c>
      <c r="V4825">
        <v>1</v>
      </c>
      <c r="W4825">
        <v>0</v>
      </c>
      <c r="X4825">
        <v>1</v>
      </c>
      <c r="Y4825">
        <v>0</v>
      </c>
      <c r="Z4825">
        <v>0</v>
      </c>
      <c r="AA4825">
        <v>0</v>
      </c>
      <c r="AB4825">
        <v>0</v>
      </c>
      <c r="AC4825">
        <v>0</v>
      </c>
      <c r="AD4825">
        <v>0</v>
      </c>
      <c r="AE4825">
        <v>0</v>
      </c>
      <c r="AF4825">
        <v>0</v>
      </c>
      <c r="AG4825">
        <v>0</v>
      </c>
      <c r="AH4825">
        <v>0</v>
      </c>
      <c r="AI4825">
        <v>0</v>
      </c>
      <c r="AK4825">
        <v>0</v>
      </c>
      <c r="AL4825" t="s">
        <v>65</v>
      </c>
      <c r="AM4825">
        <v>0</v>
      </c>
      <c r="AN4825">
        <v>1</v>
      </c>
      <c r="AO4825">
        <v>1</v>
      </c>
    </row>
    <row r="4826" spans="1:41" x14ac:dyDescent="0.55000000000000004">
      <c r="A4826" t="s">
        <v>8969</v>
      </c>
      <c r="B4826" s="1">
        <v>42798</v>
      </c>
      <c r="C4826">
        <v>9</v>
      </c>
      <c r="D4826">
        <v>3</v>
      </c>
      <c r="E4826" t="s">
        <v>67</v>
      </c>
      <c r="F4826">
        <v>2017</v>
      </c>
      <c r="G4826">
        <v>46</v>
      </c>
      <c r="H4826" t="s">
        <v>52</v>
      </c>
      <c r="I4826" t="s">
        <v>42</v>
      </c>
      <c r="J4826">
        <v>1</v>
      </c>
      <c r="K4826" t="s">
        <v>43</v>
      </c>
      <c r="L4826">
        <v>9</v>
      </c>
      <c r="M4826" t="s">
        <v>46</v>
      </c>
      <c r="N4826" t="s">
        <v>8960</v>
      </c>
      <c r="O4826" t="s">
        <v>9648</v>
      </c>
      <c r="P4826" t="s">
        <v>46</v>
      </c>
      <c r="Q4826" t="s">
        <v>47</v>
      </c>
      <c r="S4826" t="s">
        <v>47</v>
      </c>
      <c r="T4826" t="s">
        <v>63</v>
      </c>
      <c r="U4826" t="s">
        <v>573</v>
      </c>
      <c r="V4826">
        <v>1</v>
      </c>
      <c r="W4826">
        <v>0</v>
      </c>
      <c r="X4826">
        <v>1</v>
      </c>
      <c r="Y4826">
        <v>0</v>
      </c>
      <c r="Z4826">
        <v>0</v>
      </c>
      <c r="AA4826">
        <v>0</v>
      </c>
      <c r="AB4826">
        <v>0</v>
      </c>
      <c r="AC4826">
        <v>0</v>
      </c>
      <c r="AD4826">
        <v>0</v>
      </c>
      <c r="AE4826">
        <v>0</v>
      </c>
      <c r="AF4826">
        <v>0</v>
      </c>
      <c r="AG4826">
        <v>0</v>
      </c>
      <c r="AH4826">
        <v>0</v>
      </c>
      <c r="AI4826">
        <v>0</v>
      </c>
      <c r="AK4826">
        <v>0</v>
      </c>
      <c r="AM4826">
        <v>0</v>
      </c>
      <c r="AN4826">
        <v>1</v>
      </c>
      <c r="AO4826">
        <v>1</v>
      </c>
    </row>
    <row r="4827" spans="1:41" x14ac:dyDescent="0.55000000000000004">
      <c r="A4827" t="s">
        <v>8970</v>
      </c>
      <c r="B4827" s="1">
        <v>42965</v>
      </c>
      <c r="C4827">
        <v>33</v>
      </c>
      <c r="D4827">
        <v>8</v>
      </c>
      <c r="E4827" t="s">
        <v>109</v>
      </c>
      <c r="F4827">
        <v>2017</v>
      </c>
      <c r="G4827">
        <v>31</v>
      </c>
      <c r="H4827" t="s">
        <v>87</v>
      </c>
      <c r="I4827" t="s">
        <v>42</v>
      </c>
      <c r="J4827">
        <v>1</v>
      </c>
      <c r="K4827" t="s">
        <v>43</v>
      </c>
      <c r="L4827">
        <v>9</v>
      </c>
      <c r="M4827" t="s">
        <v>46</v>
      </c>
      <c r="N4827" t="s">
        <v>8960</v>
      </c>
      <c r="O4827" t="s">
        <v>9648</v>
      </c>
      <c r="P4827" t="s">
        <v>46</v>
      </c>
      <c r="Q4827" t="s">
        <v>47</v>
      </c>
      <c r="S4827" t="s">
        <v>47</v>
      </c>
      <c r="T4827" t="s">
        <v>63</v>
      </c>
      <c r="U4827" t="s">
        <v>64</v>
      </c>
      <c r="V4827">
        <v>0</v>
      </c>
      <c r="W4827">
        <v>0</v>
      </c>
      <c r="X4827">
        <v>1</v>
      </c>
      <c r="Y4827">
        <v>0</v>
      </c>
      <c r="Z4827">
        <v>0</v>
      </c>
      <c r="AA4827">
        <v>0</v>
      </c>
      <c r="AB4827">
        <v>0</v>
      </c>
      <c r="AC4827">
        <v>0</v>
      </c>
      <c r="AD4827">
        <v>0</v>
      </c>
      <c r="AE4827">
        <v>0</v>
      </c>
      <c r="AF4827">
        <v>0</v>
      </c>
      <c r="AG4827">
        <v>0</v>
      </c>
      <c r="AH4827">
        <v>0</v>
      </c>
      <c r="AI4827">
        <v>0</v>
      </c>
      <c r="AK4827">
        <v>0</v>
      </c>
      <c r="AM4827">
        <v>0</v>
      </c>
      <c r="AN4827">
        <v>1</v>
      </c>
      <c r="AO4827">
        <v>1</v>
      </c>
    </row>
    <row r="4828" spans="1:41" x14ac:dyDescent="0.55000000000000004">
      <c r="A4828" t="s">
        <v>8971</v>
      </c>
      <c r="B4828" s="1">
        <v>42994</v>
      </c>
      <c r="C4828">
        <v>37</v>
      </c>
      <c r="D4828">
        <v>9</v>
      </c>
      <c r="E4828" t="s">
        <v>51</v>
      </c>
      <c r="F4828">
        <v>2017</v>
      </c>
      <c r="G4828">
        <v>29</v>
      </c>
      <c r="H4828" t="s">
        <v>87</v>
      </c>
      <c r="I4828" t="s">
        <v>42</v>
      </c>
      <c r="J4828">
        <v>1</v>
      </c>
      <c r="K4828" t="s">
        <v>43</v>
      </c>
      <c r="L4828">
        <v>9</v>
      </c>
      <c r="M4828" t="s">
        <v>46</v>
      </c>
      <c r="N4828" t="s">
        <v>8960</v>
      </c>
      <c r="O4828" t="s">
        <v>9648</v>
      </c>
      <c r="P4828" t="s">
        <v>46</v>
      </c>
      <c r="Q4828" t="s">
        <v>47</v>
      </c>
      <c r="S4828" t="s">
        <v>47</v>
      </c>
      <c r="T4828" t="s">
        <v>77</v>
      </c>
      <c r="U4828" t="s">
        <v>8972</v>
      </c>
      <c r="V4828">
        <v>0</v>
      </c>
      <c r="W4828">
        <v>1</v>
      </c>
      <c r="X4828">
        <v>1</v>
      </c>
      <c r="Y4828">
        <v>0</v>
      </c>
      <c r="Z4828">
        <v>0</v>
      </c>
      <c r="AA4828">
        <v>0</v>
      </c>
      <c r="AB4828">
        <v>0</v>
      </c>
      <c r="AC4828">
        <v>0</v>
      </c>
      <c r="AD4828">
        <v>1</v>
      </c>
      <c r="AE4828">
        <v>0</v>
      </c>
      <c r="AF4828">
        <v>0</v>
      </c>
      <c r="AG4828">
        <v>0</v>
      </c>
      <c r="AH4828">
        <v>0</v>
      </c>
      <c r="AI4828">
        <v>0</v>
      </c>
      <c r="AK4828">
        <v>0</v>
      </c>
      <c r="AM4828">
        <v>0</v>
      </c>
      <c r="AN4828">
        <v>1</v>
      </c>
      <c r="AO4828">
        <v>1</v>
      </c>
    </row>
    <row r="4829" spans="1:41" x14ac:dyDescent="0.55000000000000004">
      <c r="A4829" t="s">
        <v>8973</v>
      </c>
      <c r="B4829" s="1">
        <v>43027</v>
      </c>
      <c r="C4829">
        <v>42</v>
      </c>
      <c r="D4829">
        <v>10</v>
      </c>
      <c r="E4829" t="s">
        <v>114</v>
      </c>
      <c r="F4829">
        <v>2017</v>
      </c>
      <c r="G4829">
        <v>28</v>
      </c>
      <c r="H4829" t="s">
        <v>87</v>
      </c>
      <c r="I4829" t="s">
        <v>42</v>
      </c>
      <c r="J4829">
        <v>1</v>
      </c>
      <c r="K4829" t="s">
        <v>43</v>
      </c>
      <c r="L4829">
        <v>9</v>
      </c>
      <c r="M4829" t="s">
        <v>46</v>
      </c>
      <c r="N4829" t="s">
        <v>8960</v>
      </c>
      <c r="O4829" t="s">
        <v>9648</v>
      </c>
      <c r="P4829" t="s">
        <v>46</v>
      </c>
      <c r="Q4829" t="s">
        <v>47</v>
      </c>
      <c r="S4829" t="s">
        <v>47</v>
      </c>
      <c r="T4829" t="s">
        <v>63</v>
      </c>
      <c r="U4829" t="s">
        <v>5135</v>
      </c>
      <c r="V4829">
        <v>1</v>
      </c>
      <c r="W4829">
        <v>0</v>
      </c>
      <c r="X4829">
        <v>1</v>
      </c>
      <c r="Y4829">
        <v>0</v>
      </c>
      <c r="Z4829">
        <v>0</v>
      </c>
      <c r="AA4829">
        <v>0</v>
      </c>
      <c r="AB4829">
        <v>0</v>
      </c>
      <c r="AC4829">
        <v>0</v>
      </c>
      <c r="AD4829">
        <v>1</v>
      </c>
      <c r="AE4829">
        <v>0</v>
      </c>
      <c r="AF4829">
        <v>0</v>
      </c>
      <c r="AG4829">
        <v>0</v>
      </c>
      <c r="AH4829">
        <v>0</v>
      </c>
      <c r="AI4829">
        <v>0</v>
      </c>
      <c r="AK4829">
        <v>0</v>
      </c>
      <c r="AM4829">
        <v>0</v>
      </c>
      <c r="AN4829">
        <v>1</v>
      </c>
      <c r="AO4829">
        <v>1</v>
      </c>
    </row>
    <row r="4830" spans="1:41" x14ac:dyDescent="0.55000000000000004">
      <c r="A4830" t="s">
        <v>8974</v>
      </c>
      <c r="B4830" s="1">
        <v>43309</v>
      </c>
      <c r="C4830">
        <v>30</v>
      </c>
      <c r="D4830">
        <v>7</v>
      </c>
      <c r="E4830" t="s">
        <v>105</v>
      </c>
      <c r="F4830">
        <v>2018</v>
      </c>
      <c r="G4830">
        <v>24</v>
      </c>
      <c r="H4830" t="s">
        <v>62</v>
      </c>
      <c r="I4830" t="s">
        <v>42</v>
      </c>
      <c r="J4830">
        <v>1</v>
      </c>
      <c r="K4830" t="s">
        <v>43</v>
      </c>
      <c r="L4830">
        <v>9</v>
      </c>
      <c r="M4830" t="s">
        <v>46</v>
      </c>
      <c r="N4830" t="s">
        <v>8960</v>
      </c>
      <c r="O4830" t="s">
        <v>9648</v>
      </c>
      <c r="P4830" t="s">
        <v>46</v>
      </c>
      <c r="Q4830" t="s">
        <v>33</v>
      </c>
      <c r="S4830" t="s">
        <v>69</v>
      </c>
      <c r="T4830" t="s">
        <v>63</v>
      </c>
      <c r="U4830" t="s">
        <v>1720</v>
      </c>
      <c r="V4830">
        <v>1</v>
      </c>
      <c r="W4830">
        <v>1</v>
      </c>
      <c r="X4830">
        <v>1</v>
      </c>
      <c r="Y4830">
        <v>0</v>
      </c>
      <c r="Z4830">
        <v>0</v>
      </c>
      <c r="AA4830">
        <v>0</v>
      </c>
      <c r="AB4830">
        <v>0</v>
      </c>
      <c r="AC4830">
        <v>0</v>
      </c>
      <c r="AD4830">
        <v>0</v>
      </c>
      <c r="AE4830">
        <v>0</v>
      </c>
      <c r="AF4830">
        <v>0</v>
      </c>
      <c r="AG4830">
        <v>0</v>
      </c>
      <c r="AH4830">
        <v>0</v>
      </c>
      <c r="AI4830">
        <v>0</v>
      </c>
      <c r="AK4830">
        <v>0</v>
      </c>
      <c r="AL4830" t="s">
        <v>65</v>
      </c>
      <c r="AM4830">
        <v>0</v>
      </c>
      <c r="AN4830">
        <v>1</v>
      </c>
      <c r="AO4830">
        <v>1</v>
      </c>
    </row>
    <row r="4831" spans="1:41" x14ac:dyDescent="0.55000000000000004">
      <c r="A4831" t="s">
        <v>8975</v>
      </c>
      <c r="B4831" s="1">
        <v>43352</v>
      </c>
      <c r="C4831">
        <v>36</v>
      </c>
      <c r="D4831">
        <v>9</v>
      </c>
      <c r="E4831" t="s">
        <v>51</v>
      </c>
      <c r="F4831">
        <v>2018</v>
      </c>
      <c r="G4831">
        <v>39</v>
      </c>
      <c r="H4831" t="s">
        <v>41</v>
      </c>
      <c r="I4831" t="s">
        <v>53</v>
      </c>
      <c r="J4831">
        <v>0</v>
      </c>
      <c r="K4831" t="s">
        <v>43</v>
      </c>
      <c r="L4831">
        <v>9</v>
      </c>
      <c r="M4831" t="s">
        <v>46</v>
      </c>
      <c r="N4831" t="s">
        <v>8960</v>
      </c>
      <c r="O4831" t="s">
        <v>9648</v>
      </c>
      <c r="P4831" t="s">
        <v>46</v>
      </c>
      <c r="Q4831" t="s">
        <v>47</v>
      </c>
      <c r="S4831" t="s">
        <v>47</v>
      </c>
      <c r="T4831" t="s">
        <v>314</v>
      </c>
      <c r="U4831" t="s">
        <v>644</v>
      </c>
      <c r="V4831">
        <v>0</v>
      </c>
      <c r="W4831">
        <v>0</v>
      </c>
      <c r="X4831">
        <v>1</v>
      </c>
      <c r="Y4831">
        <v>0</v>
      </c>
      <c r="Z4831">
        <v>0</v>
      </c>
      <c r="AA4831">
        <v>0</v>
      </c>
      <c r="AB4831">
        <v>1</v>
      </c>
      <c r="AC4831">
        <v>0</v>
      </c>
      <c r="AD4831">
        <v>0</v>
      </c>
      <c r="AE4831">
        <v>0</v>
      </c>
      <c r="AF4831">
        <v>0</v>
      </c>
      <c r="AG4831">
        <v>0</v>
      </c>
      <c r="AH4831">
        <v>0</v>
      </c>
      <c r="AI4831">
        <v>0</v>
      </c>
      <c r="AK4831">
        <v>0</v>
      </c>
      <c r="AL4831" t="s">
        <v>65</v>
      </c>
      <c r="AM4831">
        <v>0</v>
      </c>
      <c r="AN4831">
        <v>1</v>
      </c>
      <c r="AO4831">
        <v>1</v>
      </c>
    </row>
    <row r="4832" spans="1:41" x14ac:dyDescent="0.55000000000000004">
      <c r="A4832" t="s">
        <v>8976</v>
      </c>
      <c r="B4832" s="1">
        <v>43390</v>
      </c>
      <c r="C4832">
        <v>42</v>
      </c>
      <c r="D4832">
        <v>10</v>
      </c>
      <c r="E4832" t="s">
        <v>114</v>
      </c>
      <c r="F4832">
        <v>2018</v>
      </c>
      <c r="G4832">
        <v>23</v>
      </c>
      <c r="H4832" t="s">
        <v>62</v>
      </c>
      <c r="I4832" t="s">
        <v>42</v>
      </c>
      <c r="J4832">
        <v>1</v>
      </c>
      <c r="K4832" t="s">
        <v>43</v>
      </c>
      <c r="L4832">
        <v>9</v>
      </c>
      <c r="M4832" t="s">
        <v>46</v>
      </c>
      <c r="N4832" t="s">
        <v>8960</v>
      </c>
      <c r="O4832" t="s">
        <v>9648</v>
      </c>
      <c r="P4832" t="s">
        <v>46</v>
      </c>
      <c r="Q4832" t="s">
        <v>47</v>
      </c>
      <c r="S4832" t="s">
        <v>47</v>
      </c>
      <c r="T4832" t="s">
        <v>48</v>
      </c>
      <c r="U4832" t="s">
        <v>4264</v>
      </c>
      <c r="V4832">
        <v>0</v>
      </c>
      <c r="W4832">
        <v>0</v>
      </c>
      <c r="X4832">
        <v>1</v>
      </c>
      <c r="Y4832">
        <v>1</v>
      </c>
      <c r="Z4832">
        <v>0</v>
      </c>
      <c r="AA4832">
        <v>0</v>
      </c>
      <c r="AB4832">
        <v>0</v>
      </c>
      <c r="AC4832">
        <v>0</v>
      </c>
      <c r="AD4832">
        <v>0</v>
      </c>
      <c r="AE4832">
        <v>0</v>
      </c>
      <c r="AF4832">
        <v>0</v>
      </c>
      <c r="AG4832">
        <v>0</v>
      </c>
      <c r="AH4832">
        <v>0</v>
      </c>
      <c r="AI4832">
        <v>0</v>
      </c>
      <c r="AK4832">
        <v>0</v>
      </c>
      <c r="AL4832" t="s">
        <v>65</v>
      </c>
      <c r="AM4832">
        <v>0</v>
      </c>
      <c r="AN4832">
        <v>1</v>
      </c>
      <c r="AO4832">
        <v>1</v>
      </c>
    </row>
    <row r="4833" spans="1:41" x14ac:dyDescent="0.55000000000000004">
      <c r="A4833" t="s">
        <v>8977</v>
      </c>
      <c r="B4833" s="1">
        <v>41653</v>
      </c>
      <c r="C4833">
        <v>3</v>
      </c>
      <c r="D4833">
        <v>1</v>
      </c>
      <c r="E4833" t="s">
        <v>40</v>
      </c>
      <c r="F4833">
        <v>2014</v>
      </c>
      <c r="G4833">
        <v>18</v>
      </c>
      <c r="H4833" t="s">
        <v>62</v>
      </c>
      <c r="I4833" t="s">
        <v>42</v>
      </c>
      <c r="J4833">
        <v>1</v>
      </c>
      <c r="K4833" t="s">
        <v>43</v>
      </c>
      <c r="L4833">
        <v>9</v>
      </c>
      <c r="M4833" t="s">
        <v>8978</v>
      </c>
      <c r="N4833" t="s">
        <v>8979</v>
      </c>
      <c r="O4833" t="s">
        <v>9648</v>
      </c>
      <c r="P4833" t="s">
        <v>3217</v>
      </c>
      <c r="Q4833" t="s">
        <v>33</v>
      </c>
      <c r="R4833" t="s">
        <v>284</v>
      </c>
      <c r="S4833" t="s">
        <v>397</v>
      </c>
      <c r="T4833" t="s">
        <v>102</v>
      </c>
      <c r="U4833" t="s">
        <v>422</v>
      </c>
      <c r="V4833">
        <v>1</v>
      </c>
      <c r="W4833">
        <v>0</v>
      </c>
      <c r="X4833">
        <v>0</v>
      </c>
      <c r="Y4833">
        <v>0</v>
      </c>
      <c r="Z4833">
        <v>0</v>
      </c>
      <c r="AA4833">
        <v>0</v>
      </c>
      <c r="AB4833">
        <v>0</v>
      </c>
      <c r="AC4833">
        <v>0</v>
      </c>
      <c r="AD4833">
        <v>0</v>
      </c>
      <c r="AE4833">
        <v>0</v>
      </c>
      <c r="AF4833">
        <v>0</v>
      </c>
      <c r="AG4833">
        <v>0</v>
      </c>
      <c r="AH4833">
        <v>0</v>
      </c>
      <c r="AI4833">
        <v>0</v>
      </c>
      <c r="AK4833">
        <v>0</v>
      </c>
      <c r="AM4833">
        <v>0</v>
      </c>
      <c r="AN4833">
        <v>0</v>
      </c>
      <c r="AO4833">
        <v>0</v>
      </c>
    </row>
    <row r="4834" spans="1:41" x14ac:dyDescent="0.55000000000000004">
      <c r="A4834" t="s">
        <v>8980</v>
      </c>
      <c r="B4834" s="1">
        <v>42322</v>
      </c>
      <c r="C4834">
        <v>46</v>
      </c>
      <c r="D4834">
        <v>11</v>
      </c>
      <c r="E4834" t="s">
        <v>119</v>
      </c>
      <c r="F4834">
        <v>2015</v>
      </c>
      <c r="G4834">
        <v>37</v>
      </c>
      <c r="H4834" t="s">
        <v>41</v>
      </c>
      <c r="I4834" t="s">
        <v>53</v>
      </c>
      <c r="J4834">
        <v>0</v>
      </c>
      <c r="K4834" t="s">
        <v>43</v>
      </c>
      <c r="L4834">
        <v>9</v>
      </c>
      <c r="M4834" t="s">
        <v>8978</v>
      </c>
      <c r="N4834" t="s">
        <v>8979</v>
      </c>
      <c r="O4834" t="s">
        <v>9648</v>
      </c>
      <c r="P4834" t="s">
        <v>3217</v>
      </c>
      <c r="Q4834" t="s">
        <v>47</v>
      </c>
      <c r="S4834" t="s">
        <v>47</v>
      </c>
      <c r="U4834" t="s">
        <v>8981</v>
      </c>
      <c r="V4834">
        <v>0</v>
      </c>
      <c r="W4834">
        <v>0</v>
      </c>
      <c r="X4834">
        <v>0</v>
      </c>
      <c r="Y4834">
        <v>0</v>
      </c>
      <c r="Z4834">
        <v>0</v>
      </c>
      <c r="AA4834">
        <v>0</v>
      </c>
      <c r="AB4834">
        <v>0</v>
      </c>
      <c r="AC4834">
        <v>0</v>
      </c>
      <c r="AD4834">
        <v>0</v>
      </c>
      <c r="AE4834">
        <v>0</v>
      </c>
      <c r="AF4834">
        <v>0</v>
      </c>
      <c r="AG4834">
        <v>0</v>
      </c>
      <c r="AH4834">
        <v>0</v>
      </c>
      <c r="AI4834">
        <v>0</v>
      </c>
      <c r="AJ4834" t="s">
        <v>181</v>
      </c>
      <c r="AK4834">
        <v>0</v>
      </c>
      <c r="AL4834" t="s">
        <v>65</v>
      </c>
      <c r="AM4834">
        <v>0</v>
      </c>
      <c r="AN4834">
        <v>0</v>
      </c>
      <c r="AO4834">
        <v>0</v>
      </c>
    </row>
    <row r="4835" spans="1:41" x14ac:dyDescent="0.55000000000000004">
      <c r="A4835" t="s">
        <v>8982</v>
      </c>
      <c r="B4835" s="1">
        <v>42768</v>
      </c>
      <c r="C4835">
        <v>5</v>
      </c>
      <c r="D4835">
        <v>2</v>
      </c>
      <c r="E4835" t="s">
        <v>61</v>
      </c>
      <c r="F4835">
        <v>2017</v>
      </c>
      <c r="G4835">
        <v>44</v>
      </c>
      <c r="H4835" t="s">
        <v>41</v>
      </c>
      <c r="I4835" t="s">
        <v>53</v>
      </c>
      <c r="J4835">
        <v>0</v>
      </c>
      <c r="K4835" t="s">
        <v>43</v>
      </c>
      <c r="L4835">
        <v>9</v>
      </c>
      <c r="M4835" t="s">
        <v>8978</v>
      </c>
      <c r="N4835" t="s">
        <v>8979</v>
      </c>
      <c r="O4835" t="s">
        <v>9648</v>
      </c>
      <c r="P4835" t="s">
        <v>3217</v>
      </c>
      <c r="Q4835" t="s">
        <v>33</v>
      </c>
      <c r="R4835" t="s">
        <v>1946</v>
      </c>
      <c r="S4835" t="s">
        <v>47</v>
      </c>
      <c r="T4835" t="s">
        <v>63</v>
      </c>
      <c r="U4835" t="s">
        <v>8983</v>
      </c>
      <c r="V4835">
        <v>0</v>
      </c>
      <c r="W4835">
        <v>1</v>
      </c>
      <c r="X4835">
        <v>0</v>
      </c>
      <c r="Y4835">
        <v>0</v>
      </c>
      <c r="Z4835">
        <v>0</v>
      </c>
      <c r="AA4835">
        <v>0</v>
      </c>
      <c r="AB4835">
        <v>0</v>
      </c>
      <c r="AC4835">
        <v>0</v>
      </c>
      <c r="AD4835">
        <v>0</v>
      </c>
      <c r="AE4835">
        <v>0</v>
      </c>
      <c r="AF4835">
        <v>0</v>
      </c>
      <c r="AG4835">
        <v>0</v>
      </c>
      <c r="AH4835">
        <v>0</v>
      </c>
      <c r="AI4835">
        <v>0</v>
      </c>
      <c r="AK4835">
        <v>0</v>
      </c>
      <c r="AM4835">
        <v>0</v>
      </c>
      <c r="AN4835">
        <v>0</v>
      </c>
      <c r="AO4835">
        <v>0</v>
      </c>
    </row>
    <row r="4836" spans="1:41" x14ac:dyDescent="0.55000000000000004">
      <c r="A4836" t="s">
        <v>8984</v>
      </c>
      <c r="B4836" s="1">
        <v>41655</v>
      </c>
      <c r="C4836">
        <v>3</v>
      </c>
      <c r="D4836">
        <v>1</v>
      </c>
      <c r="E4836" t="s">
        <v>40</v>
      </c>
      <c r="F4836">
        <v>2014</v>
      </c>
      <c r="G4836">
        <v>44</v>
      </c>
      <c r="H4836" t="s">
        <v>41</v>
      </c>
      <c r="I4836" t="s">
        <v>53</v>
      </c>
      <c r="J4836">
        <v>0</v>
      </c>
      <c r="K4836" t="s">
        <v>43</v>
      </c>
      <c r="L4836">
        <v>9</v>
      </c>
      <c r="M4836" t="s">
        <v>8985</v>
      </c>
      <c r="N4836" t="s">
        <v>8986</v>
      </c>
      <c r="O4836" t="s">
        <v>9648</v>
      </c>
      <c r="P4836" t="s">
        <v>3217</v>
      </c>
      <c r="Q4836" t="s">
        <v>47</v>
      </c>
      <c r="S4836" t="s">
        <v>47</v>
      </c>
      <c r="T4836" t="s">
        <v>84</v>
      </c>
      <c r="U4836" t="s">
        <v>8987</v>
      </c>
      <c r="V4836">
        <v>0</v>
      </c>
      <c r="W4836">
        <v>0</v>
      </c>
      <c r="X4836">
        <v>0</v>
      </c>
      <c r="Y4836">
        <v>0</v>
      </c>
      <c r="Z4836">
        <v>1</v>
      </c>
      <c r="AA4836">
        <v>0</v>
      </c>
      <c r="AB4836">
        <v>0</v>
      </c>
      <c r="AC4836">
        <v>0</v>
      </c>
      <c r="AD4836">
        <v>1</v>
      </c>
      <c r="AE4836">
        <v>0</v>
      </c>
      <c r="AF4836">
        <v>0</v>
      </c>
      <c r="AG4836">
        <v>0</v>
      </c>
      <c r="AH4836">
        <v>0</v>
      </c>
      <c r="AI4836">
        <v>0</v>
      </c>
      <c r="AJ4836" t="s">
        <v>1520</v>
      </c>
      <c r="AK4836">
        <v>0</v>
      </c>
      <c r="AM4836">
        <v>1</v>
      </c>
      <c r="AN4836">
        <v>0</v>
      </c>
      <c r="AO4836">
        <v>1</v>
      </c>
    </row>
    <row r="4837" spans="1:41" x14ac:dyDescent="0.55000000000000004">
      <c r="A4837" t="s">
        <v>8988</v>
      </c>
      <c r="B4837" s="1">
        <v>41764</v>
      </c>
      <c r="C4837">
        <v>19</v>
      </c>
      <c r="D4837">
        <v>5</v>
      </c>
      <c r="E4837" t="s">
        <v>76</v>
      </c>
      <c r="F4837">
        <v>2014</v>
      </c>
      <c r="G4837">
        <v>50</v>
      </c>
      <c r="H4837" t="s">
        <v>52</v>
      </c>
      <c r="I4837" t="s">
        <v>42</v>
      </c>
      <c r="J4837">
        <v>1</v>
      </c>
      <c r="K4837" t="s">
        <v>43</v>
      </c>
      <c r="L4837">
        <v>9</v>
      </c>
      <c r="M4837" t="s">
        <v>8985</v>
      </c>
      <c r="N4837" t="s">
        <v>8986</v>
      </c>
      <c r="O4837" t="s">
        <v>9648</v>
      </c>
      <c r="P4837" t="s">
        <v>3217</v>
      </c>
      <c r="Q4837" t="s">
        <v>47</v>
      </c>
      <c r="S4837" t="s">
        <v>47</v>
      </c>
      <c r="T4837" t="s">
        <v>63</v>
      </c>
      <c r="U4837" t="s">
        <v>8989</v>
      </c>
      <c r="V4837">
        <v>1</v>
      </c>
      <c r="W4837">
        <v>0</v>
      </c>
      <c r="X4837">
        <v>0</v>
      </c>
      <c r="Y4837">
        <v>0</v>
      </c>
      <c r="Z4837">
        <v>0</v>
      </c>
      <c r="AA4837">
        <v>0</v>
      </c>
      <c r="AB4837">
        <v>0</v>
      </c>
      <c r="AC4837">
        <v>0</v>
      </c>
      <c r="AD4837">
        <v>1</v>
      </c>
      <c r="AE4837">
        <v>0</v>
      </c>
      <c r="AF4837">
        <v>1</v>
      </c>
      <c r="AG4837">
        <v>0</v>
      </c>
      <c r="AH4837">
        <v>0</v>
      </c>
      <c r="AI4837">
        <v>0</v>
      </c>
      <c r="AK4837">
        <v>0</v>
      </c>
      <c r="AM4837">
        <v>0</v>
      </c>
      <c r="AN4837">
        <v>0</v>
      </c>
      <c r="AO4837">
        <v>0</v>
      </c>
    </row>
    <row r="4838" spans="1:41" x14ac:dyDescent="0.55000000000000004">
      <c r="A4838" t="s">
        <v>8990</v>
      </c>
      <c r="B4838" s="1">
        <v>42046</v>
      </c>
      <c r="C4838">
        <v>7</v>
      </c>
      <c r="D4838">
        <v>2</v>
      </c>
      <c r="E4838" t="s">
        <v>61</v>
      </c>
      <c r="F4838">
        <v>2015</v>
      </c>
      <c r="G4838">
        <v>57</v>
      </c>
      <c r="H4838" t="s">
        <v>115</v>
      </c>
      <c r="I4838" t="s">
        <v>53</v>
      </c>
      <c r="J4838">
        <v>0</v>
      </c>
      <c r="K4838" t="s">
        <v>43</v>
      </c>
      <c r="L4838">
        <v>9</v>
      </c>
      <c r="M4838" t="s">
        <v>8985</v>
      </c>
      <c r="N4838" t="s">
        <v>8986</v>
      </c>
      <c r="O4838" t="s">
        <v>9648</v>
      </c>
      <c r="P4838" t="s">
        <v>3217</v>
      </c>
      <c r="Q4838" t="s">
        <v>47</v>
      </c>
      <c r="S4838" t="s">
        <v>47</v>
      </c>
      <c r="U4838" t="s">
        <v>8991</v>
      </c>
      <c r="V4838">
        <v>0</v>
      </c>
      <c r="W4838">
        <v>0</v>
      </c>
      <c r="X4838">
        <v>0</v>
      </c>
      <c r="Y4838">
        <v>0</v>
      </c>
      <c r="Z4838">
        <v>0</v>
      </c>
      <c r="AA4838">
        <v>0</v>
      </c>
      <c r="AB4838">
        <v>0</v>
      </c>
      <c r="AC4838">
        <v>0</v>
      </c>
      <c r="AD4838">
        <v>1</v>
      </c>
      <c r="AE4838">
        <v>0</v>
      </c>
      <c r="AF4838">
        <v>0</v>
      </c>
      <c r="AG4838">
        <v>0</v>
      </c>
      <c r="AH4838">
        <v>0</v>
      </c>
      <c r="AI4838">
        <v>0</v>
      </c>
      <c r="AK4838">
        <v>0</v>
      </c>
      <c r="AM4838">
        <v>0</v>
      </c>
      <c r="AN4838">
        <v>0</v>
      </c>
      <c r="AO4838">
        <v>0</v>
      </c>
    </row>
    <row r="4839" spans="1:41" x14ac:dyDescent="0.55000000000000004">
      <c r="A4839" t="s">
        <v>8992</v>
      </c>
      <c r="B4839" s="1">
        <v>42693</v>
      </c>
      <c r="C4839">
        <v>46</v>
      </c>
      <c r="D4839">
        <v>11</v>
      </c>
      <c r="E4839" t="s">
        <v>119</v>
      </c>
      <c r="F4839">
        <v>2016</v>
      </c>
      <c r="G4839">
        <v>33</v>
      </c>
      <c r="H4839" t="s">
        <v>87</v>
      </c>
      <c r="I4839" t="s">
        <v>42</v>
      </c>
      <c r="J4839">
        <v>1</v>
      </c>
      <c r="K4839" t="s">
        <v>43</v>
      </c>
      <c r="L4839">
        <v>9</v>
      </c>
      <c r="M4839" t="s">
        <v>8985</v>
      </c>
      <c r="N4839" t="s">
        <v>8986</v>
      </c>
      <c r="O4839" t="s">
        <v>9648</v>
      </c>
      <c r="P4839" t="s">
        <v>3217</v>
      </c>
      <c r="Q4839" t="s">
        <v>47</v>
      </c>
      <c r="S4839" t="s">
        <v>47</v>
      </c>
      <c r="T4839" t="s">
        <v>63</v>
      </c>
      <c r="U4839" t="s">
        <v>2670</v>
      </c>
      <c r="V4839">
        <v>1</v>
      </c>
      <c r="W4839">
        <v>1</v>
      </c>
      <c r="X4839">
        <v>0</v>
      </c>
      <c r="Y4839">
        <v>0</v>
      </c>
      <c r="Z4839">
        <v>0</v>
      </c>
      <c r="AA4839">
        <v>0</v>
      </c>
      <c r="AB4839">
        <v>0</v>
      </c>
      <c r="AC4839">
        <v>0</v>
      </c>
      <c r="AD4839">
        <v>0</v>
      </c>
      <c r="AE4839">
        <v>0</v>
      </c>
      <c r="AF4839">
        <v>0</v>
      </c>
      <c r="AG4839">
        <v>0</v>
      </c>
      <c r="AH4839">
        <v>0</v>
      </c>
      <c r="AI4839">
        <v>0</v>
      </c>
      <c r="AK4839">
        <v>0</v>
      </c>
      <c r="AL4839" t="s">
        <v>65</v>
      </c>
      <c r="AM4839">
        <v>0</v>
      </c>
      <c r="AN4839">
        <v>0</v>
      </c>
      <c r="AO4839">
        <v>0</v>
      </c>
    </row>
    <row r="4840" spans="1:41" x14ac:dyDescent="0.55000000000000004">
      <c r="A4840" t="s">
        <v>8993</v>
      </c>
      <c r="B4840" s="1">
        <v>42932</v>
      </c>
      <c r="C4840">
        <v>28</v>
      </c>
      <c r="D4840">
        <v>7</v>
      </c>
      <c r="E4840" t="s">
        <v>105</v>
      </c>
      <c r="F4840">
        <v>2017</v>
      </c>
      <c r="G4840">
        <v>29</v>
      </c>
      <c r="H4840" t="s">
        <v>87</v>
      </c>
      <c r="I4840" t="s">
        <v>42</v>
      </c>
      <c r="J4840">
        <v>1</v>
      </c>
      <c r="K4840" t="s">
        <v>43</v>
      </c>
      <c r="L4840">
        <v>9</v>
      </c>
      <c r="M4840" t="s">
        <v>8985</v>
      </c>
      <c r="N4840" t="s">
        <v>8986</v>
      </c>
      <c r="O4840" t="s">
        <v>9648</v>
      </c>
      <c r="P4840" t="s">
        <v>3217</v>
      </c>
      <c r="Q4840" t="s">
        <v>33</v>
      </c>
      <c r="R4840" t="s">
        <v>8994</v>
      </c>
      <c r="S4840" t="s">
        <v>47</v>
      </c>
      <c r="T4840" t="s">
        <v>48</v>
      </c>
      <c r="U4840" t="s">
        <v>8995</v>
      </c>
      <c r="V4840">
        <v>1</v>
      </c>
      <c r="W4840">
        <v>0</v>
      </c>
      <c r="X4840">
        <v>0</v>
      </c>
      <c r="Y4840">
        <v>0</v>
      </c>
      <c r="Z4840">
        <v>0</v>
      </c>
      <c r="AA4840">
        <v>0</v>
      </c>
      <c r="AB4840">
        <v>0</v>
      </c>
      <c r="AC4840">
        <v>0</v>
      </c>
      <c r="AD4840">
        <v>0</v>
      </c>
      <c r="AE4840">
        <v>0</v>
      </c>
      <c r="AF4840">
        <v>0</v>
      </c>
      <c r="AG4840">
        <v>0</v>
      </c>
      <c r="AH4840">
        <v>0</v>
      </c>
      <c r="AI4840">
        <v>0</v>
      </c>
      <c r="AJ4840" t="s">
        <v>639</v>
      </c>
      <c r="AK4840">
        <v>0</v>
      </c>
      <c r="AM4840">
        <v>0</v>
      </c>
      <c r="AN4840">
        <v>0</v>
      </c>
      <c r="AO4840">
        <v>0</v>
      </c>
    </row>
    <row r="4841" spans="1:41" x14ac:dyDescent="0.55000000000000004">
      <c r="A4841" t="s">
        <v>8996</v>
      </c>
      <c r="B4841" s="1">
        <v>41657</v>
      </c>
      <c r="C4841">
        <v>3</v>
      </c>
      <c r="D4841">
        <v>1</v>
      </c>
      <c r="E4841" t="s">
        <v>40</v>
      </c>
      <c r="F4841">
        <v>2014</v>
      </c>
      <c r="G4841">
        <v>50</v>
      </c>
      <c r="H4841" t="s">
        <v>52</v>
      </c>
      <c r="I4841" t="s">
        <v>53</v>
      </c>
      <c r="J4841">
        <v>0</v>
      </c>
      <c r="K4841" t="s">
        <v>43</v>
      </c>
      <c r="L4841">
        <v>9</v>
      </c>
      <c r="M4841" t="s">
        <v>5712</v>
      </c>
      <c r="N4841" t="s">
        <v>5713</v>
      </c>
      <c r="O4841" t="s">
        <v>9648</v>
      </c>
      <c r="P4841" t="s">
        <v>2410</v>
      </c>
      <c r="Q4841" t="s">
        <v>47</v>
      </c>
      <c r="S4841" t="s">
        <v>47</v>
      </c>
      <c r="T4841" t="s">
        <v>84</v>
      </c>
      <c r="U4841" t="s">
        <v>773</v>
      </c>
      <c r="V4841">
        <v>0</v>
      </c>
      <c r="W4841">
        <v>0</v>
      </c>
      <c r="X4841">
        <v>0</v>
      </c>
      <c r="Y4841">
        <v>0</v>
      </c>
      <c r="Z4841">
        <v>0</v>
      </c>
      <c r="AA4841">
        <v>0</v>
      </c>
      <c r="AB4841">
        <v>0</v>
      </c>
      <c r="AC4841">
        <v>0</v>
      </c>
      <c r="AD4841">
        <v>0</v>
      </c>
      <c r="AE4841">
        <v>1</v>
      </c>
      <c r="AF4841">
        <v>0</v>
      </c>
      <c r="AG4841">
        <v>0</v>
      </c>
      <c r="AH4841">
        <v>0</v>
      </c>
      <c r="AI4841">
        <v>0</v>
      </c>
      <c r="AK4841">
        <v>0</v>
      </c>
      <c r="AM4841">
        <v>1</v>
      </c>
      <c r="AN4841">
        <v>0</v>
      </c>
      <c r="AO4841">
        <v>1</v>
      </c>
    </row>
    <row r="4842" spans="1:41" x14ac:dyDescent="0.55000000000000004">
      <c r="A4842" t="s">
        <v>8997</v>
      </c>
      <c r="B4842" s="1">
        <v>41659</v>
      </c>
      <c r="C4842">
        <v>4</v>
      </c>
      <c r="D4842">
        <v>1</v>
      </c>
      <c r="E4842" t="s">
        <v>40</v>
      </c>
      <c r="F4842">
        <v>2014</v>
      </c>
      <c r="G4842">
        <v>44</v>
      </c>
      <c r="H4842" t="s">
        <v>41</v>
      </c>
      <c r="I4842" t="s">
        <v>42</v>
      </c>
      <c r="J4842">
        <v>1</v>
      </c>
      <c r="K4842" t="s">
        <v>43</v>
      </c>
      <c r="L4842">
        <v>9</v>
      </c>
      <c r="M4842" t="s">
        <v>8998</v>
      </c>
      <c r="N4842" t="s">
        <v>8999</v>
      </c>
      <c r="O4842" t="s">
        <v>9648</v>
      </c>
      <c r="P4842" t="s">
        <v>6032</v>
      </c>
      <c r="Q4842" t="s">
        <v>47</v>
      </c>
      <c r="S4842" t="s">
        <v>47</v>
      </c>
      <c r="T4842" t="s">
        <v>54</v>
      </c>
      <c r="U4842" t="s">
        <v>55</v>
      </c>
      <c r="V4842">
        <v>1</v>
      </c>
      <c r="W4842">
        <v>0</v>
      </c>
      <c r="X4842">
        <v>0</v>
      </c>
      <c r="Y4842">
        <v>0</v>
      </c>
      <c r="Z4842">
        <v>0</v>
      </c>
      <c r="AA4842">
        <v>0</v>
      </c>
      <c r="AB4842">
        <v>0</v>
      </c>
      <c r="AC4842">
        <v>0</v>
      </c>
      <c r="AD4842">
        <v>0</v>
      </c>
      <c r="AE4842">
        <v>0</v>
      </c>
      <c r="AF4842">
        <v>0</v>
      </c>
      <c r="AG4842">
        <v>0</v>
      </c>
      <c r="AH4842">
        <v>0</v>
      </c>
      <c r="AI4842">
        <v>0</v>
      </c>
      <c r="AK4842">
        <v>0</v>
      </c>
      <c r="AM4842">
        <v>0</v>
      </c>
      <c r="AN4842">
        <v>0</v>
      </c>
      <c r="AO4842">
        <v>0</v>
      </c>
    </row>
    <row r="4843" spans="1:41" x14ac:dyDescent="0.55000000000000004">
      <c r="A4843" t="s">
        <v>9000</v>
      </c>
      <c r="B4843" s="1">
        <v>42279</v>
      </c>
      <c r="C4843">
        <v>40</v>
      </c>
      <c r="D4843">
        <v>10</v>
      </c>
      <c r="E4843" t="s">
        <v>114</v>
      </c>
      <c r="F4843">
        <v>2015</v>
      </c>
      <c r="G4843">
        <v>56</v>
      </c>
      <c r="H4843" t="s">
        <v>115</v>
      </c>
      <c r="I4843" t="s">
        <v>42</v>
      </c>
      <c r="J4843">
        <v>1</v>
      </c>
      <c r="K4843" t="s">
        <v>43</v>
      </c>
      <c r="L4843">
        <v>9</v>
      </c>
      <c r="M4843" t="s">
        <v>8998</v>
      </c>
      <c r="N4843" t="s">
        <v>8999</v>
      </c>
      <c r="O4843" t="s">
        <v>9648</v>
      </c>
      <c r="P4843" t="s">
        <v>6032</v>
      </c>
      <c r="Q4843" t="s">
        <v>47</v>
      </c>
      <c r="S4843" t="s">
        <v>47</v>
      </c>
      <c r="U4843" t="s">
        <v>1117</v>
      </c>
      <c r="V4843">
        <v>1</v>
      </c>
      <c r="W4843">
        <v>0</v>
      </c>
      <c r="X4843">
        <v>0</v>
      </c>
      <c r="Y4843">
        <v>0</v>
      </c>
      <c r="Z4843">
        <v>0</v>
      </c>
      <c r="AA4843">
        <v>0</v>
      </c>
      <c r="AB4843">
        <v>1</v>
      </c>
      <c r="AC4843">
        <v>0</v>
      </c>
      <c r="AD4843">
        <v>0</v>
      </c>
      <c r="AE4843">
        <v>0</v>
      </c>
      <c r="AF4843">
        <v>0</v>
      </c>
      <c r="AG4843">
        <v>0</v>
      </c>
      <c r="AH4843">
        <v>0</v>
      </c>
      <c r="AI4843">
        <v>0</v>
      </c>
      <c r="AK4843">
        <v>0</v>
      </c>
      <c r="AL4843" t="s">
        <v>65</v>
      </c>
      <c r="AM4843">
        <v>0</v>
      </c>
      <c r="AN4843">
        <v>0</v>
      </c>
      <c r="AO4843">
        <v>0</v>
      </c>
    </row>
    <row r="4844" spans="1:41" x14ac:dyDescent="0.55000000000000004">
      <c r="A4844" t="s">
        <v>9001</v>
      </c>
      <c r="B4844" s="1">
        <v>41668</v>
      </c>
      <c r="C4844">
        <v>5</v>
      </c>
      <c r="D4844">
        <v>1</v>
      </c>
      <c r="E4844" t="s">
        <v>40</v>
      </c>
      <c r="F4844">
        <v>2014</v>
      </c>
      <c r="G4844">
        <v>33</v>
      </c>
      <c r="H4844" t="s">
        <v>87</v>
      </c>
      <c r="I4844" t="s">
        <v>42</v>
      </c>
      <c r="J4844">
        <v>1</v>
      </c>
      <c r="K4844" t="s">
        <v>43</v>
      </c>
      <c r="L4844">
        <v>9</v>
      </c>
      <c r="M4844" t="s">
        <v>9002</v>
      </c>
      <c r="N4844" t="s">
        <v>9003</v>
      </c>
      <c r="O4844" t="s">
        <v>9648</v>
      </c>
      <c r="P4844" t="s">
        <v>2410</v>
      </c>
      <c r="Q4844" t="s">
        <v>47</v>
      </c>
      <c r="S4844" t="s">
        <v>47</v>
      </c>
      <c r="T4844" t="s">
        <v>63</v>
      </c>
      <c r="U4844" t="s">
        <v>9004</v>
      </c>
      <c r="V4844">
        <v>1</v>
      </c>
      <c r="W4844">
        <v>0</v>
      </c>
      <c r="X4844">
        <v>0</v>
      </c>
      <c r="Y4844">
        <v>0</v>
      </c>
      <c r="Z4844">
        <v>0</v>
      </c>
      <c r="AA4844">
        <v>0</v>
      </c>
      <c r="AB4844">
        <v>1</v>
      </c>
      <c r="AC4844">
        <v>0</v>
      </c>
      <c r="AD4844">
        <v>1</v>
      </c>
      <c r="AE4844">
        <v>0</v>
      </c>
      <c r="AF4844">
        <v>0</v>
      </c>
      <c r="AG4844">
        <v>0</v>
      </c>
      <c r="AH4844">
        <v>0</v>
      </c>
      <c r="AI4844">
        <v>0</v>
      </c>
      <c r="AK4844">
        <v>0</v>
      </c>
      <c r="AM4844">
        <v>0</v>
      </c>
      <c r="AN4844">
        <v>0</v>
      </c>
      <c r="AO4844">
        <v>0</v>
      </c>
    </row>
    <row r="4845" spans="1:41" x14ac:dyDescent="0.55000000000000004">
      <c r="A4845" t="s">
        <v>9005</v>
      </c>
      <c r="B4845" s="1">
        <v>41891</v>
      </c>
      <c r="C4845">
        <v>37</v>
      </c>
      <c r="D4845">
        <v>9</v>
      </c>
      <c r="E4845" t="s">
        <v>51</v>
      </c>
      <c r="F4845">
        <v>2014</v>
      </c>
      <c r="G4845">
        <v>24</v>
      </c>
      <c r="H4845" t="s">
        <v>62</v>
      </c>
      <c r="I4845" t="s">
        <v>42</v>
      </c>
      <c r="J4845">
        <v>1</v>
      </c>
      <c r="K4845" t="s">
        <v>43</v>
      </c>
      <c r="L4845">
        <v>9</v>
      </c>
      <c r="M4845" t="s">
        <v>9002</v>
      </c>
      <c r="N4845" t="s">
        <v>9003</v>
      </c>
      <c r="O4845" t="s">
        <v>9648</v>
      </c>
      <c r="P4845" t="s">
        <v>2410</v>
      </c>
      <c r="Q4845" t="s">
        <v>47</v>
      </c>
      <c r="S4845" t="s">
        <v>47</v>
      </c>
      <c r="T4845" t="s">
        <v>63</v>
      </c>
      <c r="U4845" t="s">
        <v>9006</v>
      </c>
      <c r="V4845">
        <v>1</v>
      </c>
      <c r="W4845">
        <v>1</v>
      </c>
      <c r="X4845">
        <v>1</v>
      </c>
      <c r="Y4845">
        <v>0</v>
      </c>
      <c r="Z4845">
        <v>0</v>
      </c>
      <c r="AA4845">
        <v>0</v>
      </c>
      <c r="AB4845">
        <v>0</v>
      </c>
      <c r="AC4845">
        <v>0</v>
      </c>
      <c r="AD4845">
        <v>0</v>
      </c>
      <c r="AE4845">
        <v>0</v>
      </c>
      <c r="AF4845">
        <v>0</v>
      </c>
      <c r="AG4845">
        <v>0</v>
      </c>
      <c r="AH4845">
        <v>0</v>
      </c>
      <c r="AI4845">
        <v>0</v>
      </c>
      <c r="AK4845">
        <v>0</v>
      </c>
      <c r="AM4845">
        <v>0</v>
      </c>
      <c r="AN4845">
        <v>1</v>
      </c>
      <c r="AO4845">
        <v>1</v>
      </c>
    </row>
    <row r="4846" spans="1:41" x14ac:dyDescent="0.55000000000000004">
      <c r="A4846" t="s">
        <v>9007</v>
      </c>
      <c r="B4846" s="1">
        <v>42715</v>
      </c>
      <c r="C4846">
        <v>49</v>
      </c>
      <c r="D4846">
        <v>12</v>
      </c>
      <c r="E4846" t="s">
        <v>57</v>
      </c>
      <c r="F4846">
        <v>2016</v>
      </c>
      <c r="G4846">
        <v>41</v>
      </c>
      <c r="H4846" t="s">
        <v>41</v>
      </c>
      <c r="I4846" t="s">
        <v>53</v>
      </c>
      <c r="J4846">
        <v>0</v>
      </c>
      <c r="K4846" t="s">
        <v>43</v>
      </c>
      <c r="L4846">
        <v>9</v>
      </c>
      <c r="M4846" t="s">
        <v>9002</v>
      </c>
      <c r="N4846" t="s">
        <v>9003</v>
      </c>
      <c r="O4846" t="s">
        <v>9648</v>
      </c>
      <c r="P4846" t="s">
        <v>2410</v>
      </c>
      <c r="Q4846" t="s">
        <v>47</v>
      </c>
      <c r="S4846" t="s">
        <v>47</v>
      </c>
      <c r="T4846" t="s">
        <v>63</v>
      </c>
      <c r="U4846" t="s">
        <v>9008</v>
      </c>
      <c r="V4846">
        <v>1</v>
      </c>
      <c r="W4846">
        <v>0</v>
      </c>
      <c r="X4846">
        <v>1</v>
      </c>
      <c r="Y4846">
        <v>0</v>
      </c>
      <c r="Z4846">
        <v>0</v>
      </c>
      <c r="AA4846">
        <v>0</v>
      </c>
      <c r="AB4846">
        <v>0</v>
      </c>
      <c r="AC4846">
        <v>0</v>
      </c>
      <c r="AD4846">
        <v>1</v>
      </c>
      <c r="AE4846">
        <v>0</v>
      </c>
      <c r="AF4846">
        <v>0</v>
      </c>
      <c r="AG4846">
        <v>0</v>
      </c>
      <c r="AH4846">
        <v>0</v>
      </c>
      <c r="AI4846">
        <v>0</v>
      </c>
      <c r="AK4846">
        <v>0</v>
      </c>
      <c r="AL4846" t="s">
        <v>65</v>
      </c>
      <c r="AM4846">
        <v>0</v>
      </c>
      <c r="AN4846">
        <v>1</v>
      </c>
      <c r="AO4846">
        <v>1</v>
      </c>
    </row>
    <row r="4847" spans="1:41" x14ac:dyDescent="0.55000000000000004">
      <c r="A4847" t="s">
        <v>9009</v>
      </c>
      <c r="B4847" s="1">
        <v>42916</v>
      </c>
      <c r="C4847">
        <v>26</v>
      </c>
      <c r="D4847">
        <v>6</v>
      </c>
      <c r="E4847" t="s">
        <v>101</v>
      </c>
      <c r="F4847">
        <v>2017</v>
      </c>
      <c r="G4847">
        <v>50</v>
      </c>
      <c r="H4847" t="s">
        <v>52</v>
      </c>
      <c r="I4847" t="s">
        <v>42</v>
      </c>
      <c r="J4847">
        <v>1</v>
      </c>
      <c r="K4847" t="s">
        <v>43</v>
      </c>
      <c r="L4847">
        <v>9</v>
      </c>
      <c r="M4847" t="s">
        <v>9002</v>
      </c>
      <c r="N4847" t="s">
        <v>9003</v>
      </c>
      <c r="O4847" t="s">
        <v>9648</v>
      </c>
      <c r="P4847" t="s">
        <v>2410</v>
      </c>
      <c r="Q4847" t="s">
        <v>47</v>
      </c>
      <c r="S4847" t="s">
        <v>47</v>
      </c>
      <c r="T4847" t="s">
        <v>63</v>
      </c>
      <c r="U4847" t="s">
        <v>9010</v>
      </c>
      <c r="V4847">
        <v>1</v>
      </c>
      <c r="W4847">
        <v>0</v>
      </c>
      <c r="X4847">
        <v>0</v>
      </c>
      <c r="Y4847">
        <v>0</v>
      </c>
      <c r="Z4847">
        <v>0</v>
      </c>
      <c r="AA4847">
        <v>0</v>
      </c>
      <c r="AB4847">
        <v>0</v>
      </c>
      <c r="AC4847">
        <v>0</v>
      </c>
      <c r="AD4847">
        <v>1</v>
      </c>
      <c r="AE4847">
        <v>0</v>
      </c>
      <c r="AF4847">
        <v>0</v>
      </c>
      <c r="AG4847">
        <v>0</v>
      </c>
      <c r="AH4847">
        <v>0</v>
      </c>
      <c r="AI4847">
        <v>0</v>
      </c>
      <c r="AK4847">
        <v>0</v>
      </c>
      <c r="AM4847">
        <v>0</v>
      </c>
      <c r="AN4847">
        <v>0</v>
      </c>
      <c r="AO4847">
        <v>0</v>
      </c>
    </row>
    <row r="4848" spans="1:41" x14ac:dyDescent="0.55000000000000004">
      <c r="A4848" t="s">
        <v>9011</v>
      </c>
      <c r="B4848" s="1">
        <v>42992</v>
      </c>
      <c r="C4848">
        <v>37</v>
      </c>
      <c r="D4848">
        <v>9</v>
      </c>
      <c r="E4848" t="s">
        <v>51</v>
      </c>
      <c r="F4848">
        <v>2017</v>
      </c>
      <c r="G4848">
        <v>38</v>
      </c>
      <c r="H4848" t="s">
        <v>41</v>
      </c>
      <c r="I4848" t="s">
        <v>42</v>
      </c>
      <c r="J4848">
        <v>1</v>
      </c>
      <c r="K4848" t="s">
        <v>43</v>
      </c>
      <c r="L4848">
        <v>9</v>
      </c>
      <c r="M4848" t="s">
        <v>9002</v>
      </c>
      <c r="N4848" t="s">
        <v>9003</v>
      </c>
      <c r="O4848" t="s">
        <v>9648</v>
      </c>
      <c r="P4848" t="s">
        <v>2410</v>
      </c>
      <c r="Q4848" t="s">
        <v>47</v>
      </c>
      <c r="S4848" t="s">
        <v>47</v>
      </c>
      <c r="T4848" t="s">
        <v>314</v>
      </c>
      <c r="U4848" t="s">
        <v>1177</v>
      </c>
      <c r="V4848">
        <v>1</v>
      </c>
      <c r="W4848">
        <v>0</v>
      </c>
      <c r="X4848">
        <v>1</v>
      </c>
      <c r="Y4848">
        <v>0</v>
      </c>
      <c r="Z4848">
        <v>0</v>
      </c>
      <c r="AA4848">
        <v>0</v>
      </c>
      <c r="AB4848">
        <v>0</v>
      </c>
      <c r="AC4848">
        <v>0</v>
      </c>
      <c r="AD4848">
        <v>0</v>
      </c>
      <c r="AE4848">
        <v>0</v>
      </c>
      <c r="AF4848">
        <v>0</v>
      </c>
      <c r="AG4848">
        <v>0</v>
      </c>
      <c r="AH4848">
        <v>0</v>
      </c>
      <c r="AI4848">
        <v>0</v>
      </c>
      <c r="AK4848">
        <v>0</v>
      </c>
      <c r="AM4848">
        <v>0</v>
      </c>
      <c r="AN4848">
        <v>1</v>
      </c>
      <c r="AO4848">
        <v>1</v>
      </c>
    </row>
    <row r="4849" spans="1:41" x14ac:dyDescent="0.55000000000000004">
      <c r="A4849" t="s">
        <v>9012</v>
      </c>
      <c r="B4849" s="1">
        <v>43457</v>
      </c>
      <c r="C4849">
        <v>51</v>
      </c>
      <c r="D4849">
        <v>12</v>
      </c>
      <c r="E4849" t="s">
        <v>57</v>
      </c>
      <c r="F4849">
        <v>2018</v>
      </c>
      <c r="G4849">
        <v>52</v>
      </c>
      <c r="H4849" t="s">
        <v>52</v>
      </c>
      <c r="I4849" t="s">
        <v>42</v>
      </c>
      <c r="J4849">
        <v>1</v>
      </c>
      <c r="K4849" t="s">
        <v>43</v>
      </c>
      <c r="L4849">
        <v>9</v>
      </c>
      <c r="M4849" t="s">
        <v>9002</v>
      </c>
      <c r="N4849" t="s">
        <v>9003</v>
      </c>
      <c r="O4849" t="s">
        <v>9648</v>
      </c>
      <c r="P4849" t="s">
        <v>2410</v>
      </c>
      <c r="Q4849" t="s">
        <v>47</v>
      </c>
      <c r="S4849" t="s">
        <v>47</v>
      </c>
      <c r="T4849" t="s">
        <v>77</v>
      </c>
      <c r="U4849" t="s">
        <v>9013</v>
      </c>
      <c r="V4849">
        <v>1</v>
      </c>
      <c r="W4849">
        <v>1</v>
      </c>
      <c r="X4849">
        <v>1</v>
      </c>
      <c r="Y4849">
        <v>1</v>
      </c>
      <c r="Z4849">
        <v>0</v>
      </c>
      <c r="AA4849">
        <v>0</v>
      </c>
      <c r="AB4849">
        <v>0</v>
      </c>
      <c r="AC4849">
        <v>0</v>
      </c>
      <c r="AD4849">
        <v>0</v>
      </c>
      <c r="AE4849">
        <v>0</v>
      </c>
      <c r="AF4849">
        <v>0</v>
      </c>
      <c r="AG4849">
        <v>0</v>
      </c>
      <c r="AH4849">
        <v>0</v>
      </c>
      <c r="AI4849">
        <v>0</v>
      </c>
      <c r="AK4849">
        <v>0</v>
      </c>
      <c r="AL4849" t="s">
        <v>65</v>
      </c>
      <c r="AM4849">
        <v>0</v>
      </c>
      <c r="AN4849">
        <v>1</v>
      </c>
      <c r="AO4849">
        <v>1</v>
      </c>
    </row>
    <row r="4850" spans="1:41" x14ac:dyDescent="0.55000000000000004">
      <c r="A4850" t="s">
        <v>9014</v>
      </c>
      <c r="B4850" s="1">
        <v>41669</v>
      </c>
      <c r="C4850">
        <v>5</v>
      </c>
      <c r="D4850">
        <v>1</v>
      </c>
      <c r="E4850" t="s">
        <v>40</v>
      </c>
      <c r="F4850">
        <v>2014</v>
      </c>
      <c r="G4850">
        <v>30</v>
      </c>
      <c r="H4850" t="s">
        <v>87</v>
      </c>
      <c r="I4850" t="s">
        <v>42</v>
      </c>
      <c r="J4850">
        <v>1</v>
      </c>
      <c r="K4850" t="s">
        <v>106</v>
      </c>
      <c r="L4850">
        <v>7</v>
      </c>
      <c r="M4850" t="s">
        <v>8387</v>
      </c>
      <c r="N4850" t="s">
        <v>9015</v>
      </c>
      <c r="O4850" t="s">
        <v>9648</v>
      </c>
      <c r="P4850" t="s">
        <v>82</v>
      </c>
      <c r="Q4850" t="s">
        <v>47</v>
      </c>
      <c r="S4850" t="s">
        <v>47</v>
      </c>
      <c r="T4850" t="s">
        <v>54</v>
      </c>
      <c r="U4850" t="s">
        <v>55</v>
      </c>
      <c r="V4850">
        <v>1</v>
      </c>
      <c r="W4850">
        <v>0</v>
      </c>
      <c r="X4850">
        <v>0</v>
      </c>
      <c r="Y4850">
        <v>0</v>
      </c>
      <c r="Z4850">
        <v>0</v>
      </c>
      <c r="AA4850">
        <v>0</v>
      </c>
      <c r="AB4850">
        <v>0</v>
      </c>
      <c r="AC4850">
        <v>0</v>
      </c>
      <c r="AD4850">
        <v>0</v>
      </c>
      <c r="AE4850">
        <v>0</v>
      </c>
      <c r="AF4850">
        <v>0</v>
      </c>
      <c r="AG4850">
        <v>0</v>
      </c>
      <c r="AH4850">
        <v>0</v>
      </c>
      <c r="AI4850">
        <v>0</v>
      </c>
      <c r="AK4850">
        <v>0</v>
      </c>
      <c r="AM4850">
        <v>0</v>
      </c>
      <c r="AN4850">
        <v>0</v>
      </c>
      <c r="AO4850">
        <v>0</v>
      </c>
    </row>
    <row r="4851" spans="1:41" x14ac:dyDescent="0.55000000000000004">
      <c r="A4851" t="s">
        <v>9016</v>
      </c>
      <c r="B4851" s="1">
        <v>42650</v>
      </c>
      <c r="C4851">
        <v>40</v>
      </c>
      <c r="D4851">
        <v>10</v>
      </c>
      <c r="E4851" t="s">
        <v>114</v>
      </c>
      <c r="F4851">
        <v>2016</v>
      </c>
      <c r="G4851">
        <v>19</v>
      </c>
      <c r="H4851" t="s">
        <v>62</v>
      </c>
      <c r="I4851" t="s">
        <v>53</v>
      </c>
      <c r="J4851">
        <v>0</v>
      </c>
      <c r="K4851" t="s">
        <v>43</v>
      </c>
      <c r="L4851">
        <v>9</v>
      </c>
      <c r="M4851" t="s">
        <v>8387</v>
      </c>
      <c r="N4851" t="s">
        <v>9015</v>
      </c>
      <c r="O4851" t="s">
        <v>9648</v>
      </c>
      <c r="P4851" t="s">
        <v>82</v>
      </c>
      <c r="Q4851" t="s">
        <v>47</v>
      </c>
      <c r="S4851" t="s">
        <v>47</v>
      </c>
      <c r="T4851" t="s">
        <v>63</v>
      </c>
      <c r="U4851" t="s">
        <v>9017</v>
      </c>
      <c r="V4851">
        <v>1</v>
      </c>
      <c r="W4851">
        <v>0</v>
      </c>
      <c r="X4851">
        <v>1</v>
      </c>
      <c r="Y4851">
        <v>0</v>
      </c>
      <c r="Z4851">
        <v>0</v>
      </c>
      <c r="AA4851">
        <v>0</v>
      </c>
      <c r="AB4851">
        <v>0</v>
      </c>
      <c r="AC4851">
        <v>0</v>
      </c>
      <c r="AD4851">
        <v>0</v>
      </c>
      <c r="AE4851">
        <v>0</v>
      </c>
      <c r="AF4851">
        <v>0</v>
      </c>
      <c r="AG4851">
        <v>0</v>
      </c>
      <c r="AH4851">
        <v>0</v>
      </c>
      <c r="AI4851">
        <v>0</v>
      </c>
      <c r="AK4851">
        <v>0</v>
      </c>
      <c r="AL4851" t="s">
        <v>65</v>
      </c>
      <c r="AM4851">
        <v>0</v>
      </c>
      <c r="AN4851">
        <v>1</v>
      </c>
      <c r="AO4851">
        <v>1</v>
      </c>
    </row>
    <row r="4852" spans="1:41" x14ac:dyDescent="0.55000000000000004">
      <c r="A4852" t="s">
        <v>9018</v>
      </c>
      <c r="B4852" s="1">
        <v>41672</v>
      </c>
      <c r="C4852">
        <v>5</v>
      </c>
      <c r="D4852">
        <v>2</v>
      </c>
      <c r="E4852" t="s">
        <v>61</v>
      </c>
      <c r="F4852">
        <v>2014</v>
      </c>
      <c r="G4852">
        <v>35</v>
      </c>
      <c r="H4852" t="s">
        <v>41</v>
      </c>
      <c r="I4852" t="s">
        <v>42</v>
      </c>
      <c r="J4852">
        <v>1</v>
      </c>
      <c r="K4852" t="s">
        <v>43</v>
      </c>
      <c r="L4852">
        <v>9</v>
      </c>
      <c r="M4852" t="s">
        <v>9019</v>
      </c>
      <c r="N4852" t="s">
        <v>9020</v>
      </c>
      <c r="O4852" t="s">
        <v>9648</v>
      </c>
      <c r="P4852" t="s">
        <v>82</v>
      </c>
      <c r="Q4852" t="s">
        <v>47</v>
      </c>
      <c r="S4852" t="s">
        <v>47</v>
      </c>
      <c r="T4852" t="s">
        <v>102</v>
      </c>
      <c r="U4852" t="s">
        <v>9021</v>
      </c>
      <c r="V4852">
        <v>1</v>
      </c>
      <c r="W4852">
        <v>0</v>
      </c>
      <c r="X4852">
        <v>0</v>
      </c>
      <c r="Y4852">
        <v>0</v>
      </c>
      <c r="Z4852">
        <v>0</v>
      </c>
      <c r="AA4852">
        <v>0</v>
      </c>
      <c r="AB4852">
        <v>0</v>
      </c>
      <c r="AC4852">
        <v>0</v>
      </c>
      <c r="AD4852">
        <v>1</v>
      </c>
      <c r="AE4852">
        <v>0</v>
      </c>
      <c r="AF4852">
        <v>0</v>
      </c>
      <c r="AG4852">
        <v>0</v>
      </c>
      <c r="AH4852">
        <v>0</v>
      </c>
      <c r="AI4852">
        <v>0</v>
      </c>
      <c r="AK4852">
        <v>0</v>
      </c>
      <c r="AM4852">
        <v>0</v>
      </c>
      <c r="AN4852">
        <v>0</v>
      </c>
      <c r="AO4852">
        <v>0</v>
      </c>
    </row>
    <row r="4853" spans="1:41" x14ac:dyDescent="0.55000000000000004">
      <c r="A4853" t="s">
        <v>9022</v>
      </c>
      <c r="B4853" s="1">
        <v>42427</v>
      </c>
      <c r="C4853">
        <v>8</v>
      </c>
      <c r="D4853">
        <v>2</v>
      </c>
      <c r="E4853" t="s">
        <v>61</v>
      </c>
      <c r="F4853">
        <v>2016</v>
      </c>
      <c r="G4853">
        <v>25</v>
      </c>
      <c r="H4853" t="s">
        <v>87</v>
      </c>
      <c r="I4853" t="s">
        <v>42</v>
      </c>
      <c r="J4853">
        <v>1</v>
      </c>
      <c r="K4853" t="s">
        <v>43</v>
      </c>
      <c r="L4853">
        <v>9</v>
      </c>
      <c r="M4853" t="s">
        <v>9019</v>
      </c>
      <c r="N4853" t="s">
        <v>9020</v>
      </c>
      <c r="O4853" t="s">
        <v>9648</v>
      </c>
      <c r="P4853" t="s">
        <v>82</v>
      </c>
      <c r="Q4853" t="s">
        <v>33</v>
      </c>
      <c r="R4853" t="s">
        <v>9023</v>
      </c>
      <c r="S4853" t="s">
        <v>69</v>
      </c>
      <c r="T4853" t="s">
        <v>63</v>
      </c>
      <c r="U4853" t="s">
        <v>9024</v>
      </c>
      <c r="V4853">
        <v>0</v>
      </c>
      <c r="W4853">
        <v>1</v>
      </c>
      <c r="X4853">
        <v>1</v>
      </c>
      <c r="Y4853">
        <v>0</v>
      </c>
      <c r="Z4853">
        <v>1</v>
      </c>
      <c r="AA4853">
        <v>0</v>
      </c>
      <c r="AB4853">
        <v>0</v>
      </c>
      <c r="AC4853">
        <v>0</v>
      </c>
      <c r="AD4853">
        <v>0</v>
      </c>
      <c r="AE4853">
        <v>0</v>
      </c>
      <c r="AF4853">
        <v>0</v>
      </c>
      <c r="AG4853">
        <v>0</v>
      </c>
      <c r="AH4853">
        <v>0</v>
      </c>
      <c r="AI4853">
        <v>0</v>
      </c>
      <c r="AK4853">
        <v>0</v>
      </c>
      <c r="AL4853" t="s">
        <v>65</v>
      </c>
      <c r="AM4853">
        <v>1</v>
      </c>
      <c r="AN4853">
        <v>1</v>
      </c>
      <c r="AO4853">
        <v>1</v>
      </c>
    </row>
    <row r="4854" spans="1:41" x14ac:dyDescent="0.55000000000000004">
      <c r="A4854" t="s">
        <v>9025</v>
      </c>
      <c r="B4854" s="1">
        <v>42510</v>
      </c>
      <c r="C4854">
        <v>20</v>
      </c>
      <c r="D4854">
        <v>5</v>
      </c>
      <c r="E4854" t="s">
        <v>76</v>
      </c>
      <c r="F4854">
        <v>2016</v>
      </c>
      <c r="G4854">
        <v>36</v>
      </c>
      <c r="H4854" t="s">
        <v>41</v>
      </c>
      <c r="I4854" t="s">
        <v>42</v>
      </c>
      <c r="J4854">
        <v>1</v>
      </c>
      <c r="K4854" t="s">
        <v>43</v>
      </c>
      <c r="L4854">
        <v>9</v>
      </c>
      <c r="M4854" t="s">
        <v>9019</v>
      </c>
      <c r="N4854" t="s">
        <v>9020</v>
      </c>
      <c r="O4854" t="s">
        <v>9648</v>
      </c>
      <c r="P4854" t="s">
        <v>82</v>
      </c>
      <c r="Q4854" t="s">
        <v>47</v>
      </c>
      <c r="S4854" t="s">
        <v>47</v>
      </c>
      <c r="T4854" t="s">
        <v>63</v>
      </c>
      <c r="U4854" t="s">
        <v>241</v>
      </c>
      <c r="V4854">
        <v>0</v>
      </c>
      <c r="W4854">
        <v>0</v>
      </c>
      <c r="X4854">
        <v>0</v>
      </c>
      <c r="Y4854">
        <v>0</v>
      </c>
      <c r="Z4854">
        <v>1</v>
      </c>
      <c r="AA4854">
        <v>0</v>
      </c>
      <c r="AB4854">
        <v>0</v>
      </c>
      <c r="AC4854">
        <v>0</v>
      </c>
      <c r="AD4854">
        <v>0</v>
      </c>
      <c r="AE4854">
        <v>0</v>
      </c>
      <c r="AF4854">
        <v>0</v>
      </c>
      <c r="AG4854">
        <v>0</v>
      </c>
      <c r="AH4854">
        <v>0</v>
      </c>
      <c r="AI4854">
        <v>0</v>
      </c>
      <c r="AK4854">
        <v>0</v>
      </c>
      <c r="AL4854" t="s">
        <v>65</v>
      </c>
      <c r="AM4854">
        <v>1</v>
      </c>
      <c r="AN4854">
        <v>0</v>
      </c>
      <c r="AO4854">
        <v>1</v>
      </c>
    </row>
    <row r="4855" spans="1:41" x14ac:dyDescent="0.55000000000000004">
      <c r="A4855" t="s">
        <v>9026</v>
      </c>
      <c r="B4855" s="1">
        <v>42877</v>
      </c>
      <c r="C4855">
        <v>21</v>
      </c>
      <c r="D4855">
        <v>5</v>
      </c>
      <c r="E4855" t="s">
        <v>76</v>
      </c>
      <c r="F4855">
        <v>2017</v>
      </c>
      <c r="G4855">
        <v>20</v>
      </c>
      <c r="H4855" t="s">
        <v>62</v>
      </c>
      <c r="I4855" t="s">
        <v>42</v>
      </c>
      <c r="J4855">
        <v>1</v>
      </c>
      <c r="K4855" t="s">
        <v>123</v>
      </c>
      <c r="L4855">
        <v>3</v>
      </c>
      <c r="M4855" t="s">
        <v>9019</v>
      </c>
      <c r="N4855" t="s">
        <v>9020</v>
      </c>
      <c r="O4855" t="s">
        <v>9648</v>
      </c>
      <c r="P4855" t="s">
        <v>82</v>
      </c>
      <c r="Q4855" t="s">
        <v>47</v>
      </c>
      <c r="S4855" t="s">
        <v>47</v>
      </c>
      <c r="T4855" t="s">
        <v>63</v>
      </c>
      <c r="U4855" t="s">
        <v>9027</v>
      </c>
      <c r="V4855">
        <v>0</v>
      </c>
      <c r="W4855">
        <v>0</v>
      </c>
      <c r="X4855">
        <v>1</v>
      </c>
      <c r="Y4855">
        <v>0</v>
      </c>
      <c r="Z4855">
        <v>0</v>
      </c>
      <c r="AA4855">
        <v>0</v>
      </c>
      <c r="AB4855">
        <v>0</v>
      </c>
      <c r="AC4855">
        <v>0</v>
      </c>
      <c r="AD4855">
        <v>1</v>
      </c>
      <c r="AE4855">
        <v>0</v>
      </c>
      <c r="AF4855">
        <v>0</v>
      </c>
      <c r="AG4855">
        <v>0</v>
      </c>
      <c r="AH4855">
        <v>0</v>
      </c>
      <c r="AI4855">
        <v>0</v>
      </c>
      <c r="AK4855">
        <v>0</v>
      </c>
      <c r="AM4855">
        <v>0</v>
      </c>
      <c r="AN4855">
        <v>1</v>
      </c>
      <c r="AO4855">
        <v>1</v>
      </c>
    </row>
    <row r="4856" spans="1:41" x14ac:dyDescent="0.55000000000000004">
      <c r="A4856" t="s">
        <v>9028</v>
      </c>
      <c r="B4856" s="1">
        <v>42973</v>
      </c>
      <c r="C4856">
        <v>34</v>
      </c>
      <c r="D4856">
        <v>8</v>
      </c>
      <c r="E4856" t="s">
        <v>109</v>
      </c>
      <c r="F4856">
        <v>2017</v>
      </c>
      <c r="G4856">
        <v>36</v>
      </c>
      <c r="H4856" t="s">
        <v>41</v>
      </c>
      <c r="I4856" t="s">
        <v>42</v>
      </c>
      <c r="J4856">
        <v>1</v>
      </c>
      <c r="K4856" t="s">
        <v>43</v>
      </c>
      <c r="L4856">
        <v>9</v>
      </c>
      <c r="M4856" t="s">
        <v>9019</v>
      </c>
      <c r="N4856" t="s">
        <v>9020</v>
      </c>
      <c r="O4856" t="s">
        <v>9648</v>
      </c>
      <c r="P4856" t="s">
        <v>82</v>
      </c>
      <c r="Q4856" t="s">
        <v>47</v>
      </c>
      <c r="S4856" t="s">
        <v>47</v>
      </c>
      <c r="T4856" t="s">
        <v>63</v>
      </c>
      <c r="U4856" t="s">
        <v>199</v>
      </c>
      <c r="V4856">
        <v>0</v>
      </c>
      <c r="W4856">
        <v>1</v>
      </c>
      <c r="X4856">
        <v>1</v>
      </c>
      <c r="Y4856">
        <v>0</v>
      </c>
      <c r="Z4856">
        <v>0</v>
      </c>
      <c r="AA4856">
        <v>0</v>
      </c>
      <c r="AB4856">
        <v>0</v>
      </c>
      <c r="AC4856">
        <v>0</v>
      </c>
      <c r="AD4856">
        <v>0</v>
      </c>
      <c r="AE4856">
        <v>0</v>
      </c>
      <c r="AF4856">
        <v>0</v>
      </c>
      <c r="AG4856">
        <v>0</v>
      </c>
      <c r="AH4856">
        <v>0</v>
      </c>
      <c r="AI4856">
        <v>0</v>
      </c>
      <c r="AK4856">
        <v>0</v>
      </c>
      <c r="AM4856">
        <v>0</v>
      </c>
      <c r="AN4856">
        <v>1</v>
      </c>
      <c r="AO4856">
        <v>1</v>
      </c>
    </row>
    <row r="4857" spans="1:41" x14ac:dyDescent="0.55000000000000004">
      <c r="A4857" t="s">
        <v>9029</v>
      </c>
      <c r="B4857" s="1">
        <v>41713</v>
      </c>
      <c r="C4857">
        <v>11</v>
      </c>
      <c r="D4857">
        <v>3</v>
      </c>
      <c r="E4857" t="s">
        <v>67</v>
      </c>
      <c r="F4857">
        <v>2014</v>
      </c>
      <c r="G4857">
        <v>48</v>
      </c>
      <c r="H4857" t="s">
        <v>52</v>
      </c>
      <c r="I4857" t="s">
        <v>42</v>
      </c>
      <c r="J4857">
        <v>1</v>
      </c>
      <c r="K4857" t="s">
        <v>43</v>
      </c>
      <c r="L4857">
        <v>9</v>
      </c>
      <c r="M4857" t="s">
        <v>9030</v>
      </c>
      <c r="N4857" t="s">
        <v>9031</v>
      </c>
      <c r="O4857" t="s">
        <v>9648</v>
      </c>
      <c r="P4857" t="s">
        <v>3217</v>
      </c>
      <c r="Q4857" t="s">
        <v>33</v>
      </c>
      <c r="S4857" t="s">
        <v>354</v>
      </c>
      <c r="T4857" t="s">
        <v>48</v>
      </c>
      <c r="U4857" t="s">
        <v>155</v>
      </c>
      <c r="V4857">
        <v>0</v>
      </c>
      <c r="W4857">
        <v>0</v>
      </c>
      <c r="X4857">
        <v>1</v>
      </c>
      <c r="Y4857">
        <v>0</v>
      </c>
      <c r="Z4857">
        <v>0</v>
      </c>
      <c r="AA4857">
        <v>0</v>
      </c>
      <c r="AB4857">
        <v>0</v>
      </c>
      <c r="AC4857">
        <v>0</v>
      </c>
      <c r="AD4857">
        <v>0</v>
      </c>
      <c r="AE4857">
        <v>0</v>
      </c>
      <c r="AF4857">
        <v>0</v>
      </c>
      <c r="AG4857">
        <v>0</v>
      </c>
      <c r="AH4857">
        <v>0</v>
      </c>
      <c r="AI4857">
        <v>0</v>
      </c>
      <c r="AK4857">
        <v>0</v>
      </c>
      <c r="AM4857">
        <v>0</v>
      </c>
      <c r="AN4857">
        <v>1</v>
      </c>
      <c r="AO4857">
        <v>1</v>
      </c>
    </row>
    <row r="4858" spans="1:41" x14ac:dyDescent="0.55000000000000004">
      <c r="A4858" t="s">
        <v>9032</v>
      </c>
      <c r="B4858" s="1">
        <v>42746</v>
      </c>
      <c r="C4858">
        <v>2</v>
      </c>
      <c r="D4858">
        <v>1</v>
      </c>
      <c r="E4858" t="s">
        <v>40</v>
      </c>
      <c r="F4858">
        <v>2017</v>
      </c>
      <c r="G4858">
        <v>30</v>
      </c>
      <c r="H4858" t="s">
        <v>87</v>
      </c>
      <c r="I4858" t="s">
        <v>42</v>
      </c>
      <c r="J4858">
        <v>1</v>
      </c>
      <c r="K4858" t="s">
        <v>43</v>
      </c>
      <c r="L4858">
        <v>9</v>
      </c>
      <c r="M4858" t="s">
        <v>9030</v>
      </c>
      <c r="N4858" t="s">
        <v>9031</v>
      </c>
      <c r="O4858" t="s">
        <v>9648</v>
      </c>
      <c r="P4858" t="s">
        <v>3217</v>
      </c>
      <c r="Q4858" t="s">
        <v>33</v>
      </c>
      <c r="R4858" t="s">
        <v>284</v>
      </c>
      <c r="S4858" t="s">
        <v>33</v>
      </c>
      <c r="T4858" t="s">
        <v>63</v>
      </c>
      <c r="U4858" t="s">
        <v>9033</v>
      </c>
      <c r="V4858">
        <v>0</v>
      </c>
      <c r="W4858">
        <v>1</v>
      </c>
      <c r="X4858">
        <v>1</v>
      </c>
      <c r="Y4858">
        <v>0</v>
      </c>
      <c r="Z4858">
        <v>0</v>
      </c>
      <c r="AA4858">
        <v>0</v>
      </c>
      <c r="AB4858">
        <v>1</v>
      </c>
      <c r="AC4858">
        <v>0</v>
      </c>
      <c r="AD4858">
        <v>0</v>
      </c>
      <c r="AE4858">
        <v>0</v>
      </c>
      <c r="AF4858">
        <v>0</v>
      </c>
      <c r="AG4858">
        <v>0</v>
      </c>
      <c r="AH4858">
        <v>0</v>
      </c>
      <c r="AI4858">
        <v>0</v>
      </c>
      <c r="AK4858">
        <v>0</v>
      </c>
      <c r="AM4858">
        <v>0</v>
      </c>
      <c r="AN4858">
        <v>1</v>
      </c>
      <c r="AO4858">
        <v>1</v>
      </c>
    </row>
    <row r="4859" spans="1:41" x14ac:dyDescent="0.55000000000000004">
      <c r="A4859" t="s">
        <v>9034</v>
      </c>
      <c r="B4859" s="1">
        <v>42864</v>
      </c>
      <c r="C4859">
        <v>19</v>
      </c>
      <c r="D4859">
        <v>5</v>
      </c>
      <c r="E4859" t="s">
        <v>76</v>
      </c>
      <c r="F4859">
        <v>2017</v>
      </c>
      <c r="G4859">
        <v>36</v>
      </c>
      <c r="H4859" t="s">
        <v>41</v>
      </c>
      <c r="I4859" t="s">
        <v>53</v>
      </c>
      <c r="J4859">
        <v>0</v>
      </c>
      <c r="K4859" t="s">
        <v>43</v>
      </c>
      <c r="L4859">
        <v>9</v>
      </c>
      <c r="M4859" t="s">
        <v>9030</v>
      </c>
      <c r="N4859" t="s">
        <v>9031</v>
      </c>
      <c r="O4859" t="s">
        <v>9648</v>
      </c>
      <c r="P4859" t="s">
        <v>3217</v>
      </c>
      <c r="Q4859" t="s">
        <v>33</v>
      </c>
      <c r="R4859" t="s">
        <v>448</v>
      </c>
      <c r="S4859" t="s">
        <v>33</v>
      </c>
      <c r="T4859" t="s">
        <v>63</v>
      </c>
      <c r="U4859" t="s">
        <v>9035</v>
      </c>
      <c r="V4859">
        <v>1</v>
      </c>
      <c r="W4859">
        <v>1</v>
      </c>
      <c r="X4859">
        <v>0</v>
      </c>
      <c r="Y4859">
        <v>0</v>
      </c>
      <c r="Z4859">
        <v>0</v>
      </c>
      <c r="AA4859">
        <v>0</v>
      </c>
      <c r="AB4859">
        <v>1</v>
      </c>
      <c r="AC4859">
        <v>0</v>
      </c>
      <c r="AD4859">
        <v>1</v>
      </c>
      <c r="AE4859">
        <v>0</v>
      </c>
      <c r="AF4859">
        <v>0</v>
      </c>
      <c r="AG4859">
        <v>0</v>
      </c>
      <c r="AH4859">
        <v>0</v>
      </c>
      <c r="AI4859">
        <v>0</v>
      </c>
      <c r="AK4859">
        <v>0</v>
      </c>
      <c r="AM4859">
        <v>0</v>
      </c>
      <c r="AN4859">
        <v>0</v>
      </c>
      <c r="AO4859">
        <v>0</v>
      </c>
    </row>
    <row r="4860" spans="1:41" x14ac:dyDescent="0.55000000000000004">
      <c r="A4860" t="s">
        <v>9036</v>
      </c>
      <c r="B4860" s="1">
        <v>42955</v>
      </c>
      <c r="C4860">
        <v>32</v>
      </c>
      <c r="D4860">
        <v>8</v>
      </c>
      <c r="E4860" t="s">
        <v>109</v>
      </c>
      <c r="F4860">
        <v>2017</v>
      </c>
      <c r="G4860">
        <v>29</v>
      </c>
      <c r="H4860" t="s">
        <v>87</v>
      </c>
      <c r="I4860" t="s">
        <v>53</v>
      </c>
      <c r="J4860">
        <v>0</v>
      </c>
      <c r="K4860" t="s">
        <v>43</v>
      </c>
      <c r="L4860">
        <v>9</v>
      </c>
      <c r="M4860" t="s">
        <v>9030</v>
      </c>
      <c r="N4860" t="s">
        <v>9031</v>
      </c>
      <c r="O4860" t="s">
        <v>9648</v>
      </c>
      <c r="P4860" t="s">
        <v>3217</v>
      </c>
      <c r="Q4860" t="s">
        <v>47</v>
      </c>
      <c r="S4860" t="s">
        <v>47</v>
      </c>
      <c r="T4860" t="s">
        <v>48</v>
      </c>
      <c r="U4860" t="s">
        <v>9037</v>
      </c>
      <c r="V4860">
        <v>0</v>
      </c>
      <c r="W4860">
        <v>1</v>
      </c>
      <c r="X4860">
        <v>1</v>
      </c>
      <c r="Y4860">
        <v>0</v>
      </c>
      <c r="Z4860">
        <v>0</v>
      </c>
      <c r="AA4860">
        <v>0</v>
      </c>
      <c r="AB4860">
        <v>0</v>
      </c>
      <c r="AC4860">
        <v>0</v>
      </c>
      <c r="AD4860">
        <v>0</v>
      </c>
      <c r="AE4860">
        <v>0</v>
      </c>
      <c r="AF4860">
        <v>0</v>
      </c>
      <c r="AG4860">
        <v>0</v>
      </c>
      <c r="AH4860">
        <v>0</v>
      </c>
      <c r="AI4860">
        <v>0</v>
      </c>
      <c r="AK4860">
        <v>0</v>
      </c>
      <c r="AM4860">
        <v>0</v>
      </c>
      <c r="AN4860">
        <v>1</v>
      </c>
      <c r="AO4860">
        <v>1</v>
      </c>
    </row>
    <row r="4861" spans="1:41" x14ac:dyDescent="0.55000000000000004">
      <c r="A4861" t="s">
        <v>9038</v>
      </c>
      <c r="B4861" s="1">
        <v>42970</v>
      </c>
      <c r="C4861">
        <v>34</v>
      </c>
      <c r="D4861">
        <v>8</v>
      </c>
      <c r="E4861" t="s">
        <v>109</v>
      </c>
      <c r="F4861">
        <v>2017</v>
      </c>
      <c r="G4861">
        <v>31</v>
      </c>
      <c r="H4861" t="s">
        <v>87</v>
      </c>
      <c r="I4861" t="s">
        <v>42</v>
      </c>
      <c r="J4861">
        <v>1</v>
      </c>
      <c r="K4861" t="s">
        <v>43</v>
      </c>
      <c r="L4861">
        <v>9</v>
      </c>
      <c r="M4861" t="s">
        <v>9030</v>
      </c>
      <c r="N4861" t="s">
        <v>9031</v>
      </c>
      <c r="O4861" t="s">
        <v>9648</v>
      </c>
      <c r="P4861" t="s">
        <v>3217</v>
      </c>
      <c r="Q4861" t="s">
        <v>47</v>
      </c>
      <c r="S4861" t="s">
        <v>47</v>
      </c>
      <c r="T4861" t="s">
        <v>77</v>
      </c>
      <c r="U4861" t="s">
        <v>269</v>
      </c>
      <c r="V4861">
        <v>1</v>
      </c>
      <c r="W4861">
        <v>0</v>
      </c>
      <c r="X4861">
        <v>0</v>
      </c>
      <c r="Y4861">
        <v>0</v>
      </c>
      <c r="Z4861">
        <v>0</v>
      </c>
      <c r="AA4861">
        <v>0</v>
      </c>
      <c r="AB4861">
        <v>1</v>
      </c>
      <c r="AC4861">
        <v>0</v>
      </c>
      <c r="AD4861">
        <v>0</v>
      </c>
      <c r="AE4861">
        <v>0</v>
      </c>
      <c r="AF4861">
        <v>0</v>
      </c>
      <c r="AG4861">
        <v>0</v>
      </c>
      <c r="AH4861">
        <v>0</v>
      </c>
      <c r="AI4861">
        <v>0</v>
      </c>
      <c r="AK4861">
        <v>0</v>
      </c>
      <c r="AM4861">
        <v>0</v>
      </c>
      <c r="AN4861">
        <v>0</v>
      </c>
      <c r="AO4861">
        <v>0</v>
      </c>
    </row>
    <row r="4862" spans="1:41" x14ac:dyDescent="0.55000000000000004">
      <c r="A4862" t="s">
        <v>9039</v>
      </c>
      <c r="B4862" s="1">
        <v>43232</v>
      </c>
      <c r="C4862">
        <v>19</v>
      </c>
      <c r="D4862">
        <v>5</v>
      </c>
      <c r="E4862" t="s">
        <v>76</v>
      </c>
      <c r="F4862">
        <v>2018</v>
      </c>
      <c r="G4862">
        <v>55</v>
      </c>
      <c r="H4862" t="s">
        <v>115</v>
      </c>
      <c r="I4862" t="s">
        <v>42</v>
      </c>
      <c r="J4862">
        <v>1</v>
      </c>
      <c r="K4862" t="s">
        <v>43</v>
      </c>
      <c r="L4862">
        <v>9</v>
      </c>
      <c r="M4862" t="s">
        <v>9030</v>
      </c>
      <c r="N4862" t="s">
        <v>9031</v>
      </c>
      <c r="O4862" t="s">
        <v>9648</v>
      </c>
      <c r="P4862" t="s">
        <v>3217</v>
      </c>
      <c r="Q4862" t="s">
        <v>47</v>
      </c>
      <c r="S4862" t="s">
        <v>47</v>
      </c>
      <c r="T4862" t="s">
        <v>48</v>
      </c>
      <c r="U4862" t="s">
        <v>9040</v>
      </c>
      <c r="V4862">
        <v>1</v>
      </c>
      <c r="W4862">
        <v>1</v>
      </c>
      <c r="X4862">
        <v>1</v>
      </c>
      <c r="Y4862">
        <v>1</v>
      </c>
      <c r="Z4862">
        <v>0</v>
      </c>
      <c r="AA4862">
        <v>0</v>
      </c>
      <c r="AB4862">
        <v>0</v>
      </c>
      <c r="AC4862">
        <v>0</v>
      </c>
      <c r="AD4862">
        <v>1</v>
      </c>
      <c r="AE4862">
        <v>0</v>
      </c>
      <c r="AF4862">
        <v>1</v>
      </c>
      <c r="AG4862">
        <v>0</v>
      </c>
      <c r="AH4862">
        <v>0</v>
      </c>
      <c r="AI4862">
        <v>0</v>
      </c>
      <c r="AK4862">
        <v>0</v>
      </c>
      <c r="AL4862" t="s">
        <v>65</v>
      </c>
      <c r="AM4862">
        <v>0</v>
      </c>
      <c r="AN4862">
        <v>1</v>
      </c>
      <c r="AO4862">
        <v>1</v>
      </c>
    </row>
    <row r="4863" spans="1:41" x14ac:dyDescent="0.55000000000000004">
      <c r="A4863" t="s">
        <v>9041</v>
      </c>
      <c r="B4863" s="1">
        <v>41726</v>
      </c>
      <c r="C4863">
        <v>13</v>
      </c>
      <c r="D4863">
        <v>3</v>
      </c>
      <c r="E4863" t="s">
        <v>67</v>
      </c>
      <c r="F4863">
        <v>2014</v>
      </c>
      <c r="G4863">
        <v>36</v>
      </c>
      <c r="H4863" t="s">
        <v>41</v>
      </c>
      <c r="I4863" t="s">
        <v>42</v>
      </c>
      <c r="J4863">
        <v>1</v>
      </c>
      <c r="K4863" t="s">
        <v>43</v>
      </c>
      <c r="L4863">
        <v>9</v>
      </c>
      <c r="M4863" t="s">
        <v>9042</v>
      </c>
      <c r="N4863" t="s">
        <v>9043</v>
      </c>
      <c r="O4863" t="s">
        <v>9648</v>
      </c>
      <c r="P4863" t="s">
        <v>3381</v>
      </c>
      <c r="Q4863" t="s">
        <v>47</v>
      </c>
      <c r="S4863" t="s">
        <v>47</v>
      </c>
      <c r="T4863" t="s">
        <v>77</v>
      </c>
      <c r="U4863" t="s">
        <v>9044</v>
      </c>
      <c r="V4863">
        <v>0</v>
      </c>
      <c r="W4863">
        <v>1</v>
      </c>
      <c r="X4863">
        <v>0</v>
      </c>
      <c r="Y4863">
        <v>0</v>
      </c>
      <c r="Z4863">
        <v>0</v>
      </c>
      <c r="AA4863">
        <v>0</v>
      </c>
      <c r="AB4863">
        <v>1</v>
      </c>
      <c r="AC4863">
        <v>0</v>
      </c>
      <c r="AD4863">
        <v>0</v>
      </c>
      <c r="AE4863">
        <v>0</v>
      </c>
      <c r="AF4863">
        <v>0</v>
      </c>
      <c r="AG4863">
        <v>0</v>
      </c>
      <c r="AH4863">
        <v>0</v>
      </c>
      <c r="AI4863">
        <v>0</v>
      </c>
      <c r="AK4863">
        <v>0</v>
      </c>
      <c r="AM4863">
        <v>0</v>
      </c>
      <c r="AN4863">
        <v>0</v>
      </c>
      <c r="AO4863">
        <v>0</v>
      </c>
    </row>
    <row r="4864" spans="1:41" x14ac:dyDescent="0.55000000000000004">
      <c r="A4864" t="s">
        <v>9045</v>
      </c>
      <c r="B4864" s="1">
        <v>42778</v>
      </c>
      <c r="C4864">
        <v>6</v>
      </c>
      <c r="D4864">
        <v>2</v>
      </c>
      <c r="E4864" t="s">
        <v>61</v>
      </c>
      <c r="F4864">
        <v>2017</v>
      </c>
      <c r="G4864">
        <v>37</v>
      </c>
      <c r="H4864" t="s">
        <v>41</v>
      </c>
      <c r="I4864" t="s">
        <v>53</v>
      </c>
      <c r="J4864">
        <v>0</v>
      </c>
      <c r="K4864" t="s">
        <v>43</v>
      </c>
      <c r="L4864">
        <v>9</v>
      </c>
      <c r="M4864" t="s">
        <v>9042</v>
      </c>
      <c r="N4864" t="s">
        <v>9043</v>
      </c>
      <c r="O4864" t="s">
        <v>9648</v>
      </c>
      <c r="P4864" t="s">
        <v>3381</v>
      </c>
      <c r="Q4864" t="s">
        <v>47</v>
      </c>
      <c r="S4864" t="s">
        <v>47</v>
      </c>
      <c r="T4864" t="s">
        <v>63</v>
      </c>
      <c r="U4864" t="s">
        <v>9046</v>
      </c>
      <c r="V4864">
        <v>0</v>
      </c>
      <c r="W4864">
        <v>0</v>
      </c>
      <c r="X4864">
        <v>0</v>
      </c>
      <c r="Y4864">
        <v>0</v>
      </c>
      <c r="Z4864">
        <v>0</v>
      </c>
      <c r="AA4864">
        <v>0</v>
      </c>
      <c r="AB4864">
        <v>0</v>
      </c>
      <c r="AC4864">
        <v>0</v>
      </c>
      <c r="AD4864">
        <v>1</v>
      </c>
      <c r="AE4864">
        <v>0</v>
      </c>
      <c r="AF4864">
        <v>1</v>
      </c>
      <c r="AG4864">
        <v>0</v>
      </c>
      <c r="AH4864">
        <v>0</v>
      </c>
      <c r="AI4864">
        <v>0</v>
      </c>
      <c r="AK4864">
        <v>0</v>
      </c>
      <c r="AM4864">
        <v>0</v>
      </c>
      <c r="AN4864">
        <v>0</v>
      </c>
      <c r="AO4864">
        <v>0</v>
      </c>
    </row>
    <row r="4865" spans="1:41" x14ac:dyDescent="0.55000000000000004">
      <c r="A4865" t="s">
        <v>9047</v>
      </c>
      <c r="B4865" s="1">
        <v>42932</v>
      </c>
      <c r="C4865">
        <v>28</v>
      </c>
      <c r="D4865">
        <v>7</v>
      </c>
      <c r="E4865" t="s">
        <v>105</v>
      </c>
      <c r="F4865">
        <v>2017</v>
      </c>
      <c r="G4865">
        <v>24</v>
      </c>
      <c r="H4865" t="s">
        <v>62</v>
      </c>
      <c r="I4865" t="s">
        <v>42</v>
      </c>
      <c r="J4865">
        <v>1</v>
      </c>
      <c r="K4865" t="s">
        <v>43</v>
      </c>
      <c r="L4865">
        <v>9</v>
      </c>
      <c r="M4865" t="s">
        <v>9042</v>
      </c>
      <c r="N4865" t="s">
        <v>9043</v>
      </c>
      <c r="O4865" t="s">
        <v>9648</v>
      </c>
      <c r="P4865" t="s">
        <v>3381</v>
      </c>
      <c r="Q4865" t="s">
        <v>47</v>
      </c>
      <c r="S4865" t="s">
        <v>47</v>
      </c>
      <c r="T4865" t="s">
        <v>63</v>
      </c>
      <c r="U4865" t="s">
        <v>9048</v>
      </c>
      <c r="V4865">
        <v>1</v>
      </c>
      <c r="W4865">
        <v>1</v>
      </c>
      <c r="X4865">
        <v>1</v>
      </c>
      <c r="Y4865">
        <v>1</v>
      </c>
      <c r="Z4865">
        <v>0</v>
      </c>
      <c r="AA4865">
        <v>0</v>
      </c>
      <c r="AB4865">
        <v>0</v>
      </c>
      <c r="AC4865">
        <v>0</v>
      </c>
      <c r="AD4865">
        <v>0</v>
      </c>
      <c r="AE4865">
        <v>0</v>
      </c>
      <c r="AF4865">
        <v>0</v>
      </c>
      <c r="AG4865">
        <v>0</v>
      </c>
      <c r="AH4865">
        <v>0</v>
      </c>
      <c r="AI4865">
        <v>0</v>
      </c>
      <c r="AK4865">
        <v>0</v>
      </c>
      <c r="AM4865">
        <v>0</v>
      </c>
      <c r="AN4865">
        <v>1</v>
      </c>
      <c r="AO4865">
        <v>1</v>
      </c>
    </row>
    <row r="4866" spans="1:41" x14ac:dyDescent="0.55000000000000004">
      <c r="A4866" t="s">
        <v>9049</v>
      </c>
      <c r="B4866" s="1">
        <v>43198</v>
      </c>
      <c r="C4866">
        <v>14</v>
      </c>
      <c r="D4866">
        <v>4</v>
      </c>
      <c r="E4866" t="s">
        <v>91</v>
      </c>
      <c r="F4866">
        <v>2018</v>
      </c>
      <c r="G4866">
        <v>30</v>
      </c>
      <c r="H4866" t="s">
        <v>87</v>
      </c>
      <c r="I4866" t="s">
        <v>42</v>
      </c>
      <c r="J4866">
        <v>1</v>
      </c>
      <c r="K4866" t="s">
        <v>43</v>
      </c>
      <c r="L4866">
        <v>9</v>
      </c>
      <c r="M4866" t="s">
        <v>9042</v>
      </c>
      <c r="N4866" t="s">
        <v>9043</v>
      </c>
      <c r="O4866" t="s">
        <v>9648</v>
      </c>
      <c r="P4866" t="s">
        <v>3381</v>
      </c>
      <c r="Q4866" t="s">
        <v>33</v>
      </c>
      <c r="R4866" t="s">
        <v>9050</v>
      </c>
      <c r="S4866" t="s">
        <v>2107</v>
      </c>
      <c r="T4866" t="s">
        <v>48</v>
      </c>
      <c r="U4866" t="s">
        <v>9051</v>
      </c>
      <c r="V4866">
        <v>0</v>
      </c>
      <c r="W4866">
        <v>0</v>
      </c>
      <c r="X4866">
        <v>1</v>
      </c>
      <c r="Y4866">
        <v>0</v>
      </c>
      <c r="Z4866">
        <v>0</v>
      </c>
      <c r="AA4866">
        <v>0</v>
      </c>
      <c r="AB4866">
        <v>0</v>
      </c>
      <c r="AC4866">
        <v>0</v>
      </c>
      <c r="AD4866">
        <v>0</v>
      </c>
      <c r="AE4866">
        <v>0</v>
      </c>
      <c r="AF4866">
        <v>0</v>
      </c>
      <c r="AG4866">
        <v>0</v>
      </c>
      <c r="AH4866">
        <v>0</v>
      </c>
      <c r="AI4866">
        <v>0</v>
      </c>
      <c r="AK4866">
        <v>0</v>
      </c>
      <c r="AL4866" t="s">
        <v>65</v>
      </c>
      <c r="AM4866">
        <v>0</v>
      </c>
      <c r="AN4866">
        <v>1</v>
      </c>
      <c r="AO4866">
        <v>1</v>
      </c>
    </row>
    <row r="4867" spans="1:41" x14ac:dyDescent="0.55000000000000004">
      <c r="A4867" t="s">
        <v>9052</v>
      </c>
      <c r="B4867" s="1">
        <v>41743</v>
      </c>
      <c r="C4867">
        <v>16</v>
      </c>
      <c r="D4867">
        <v>4</v>
      </c>
      <c r="E4867" t="s">
        <v>91</v>
      </c>
      <c r="F4867">
        <v>2014</v>
      </c>
      <c r="G4867">
        <v>53</v>
      </c>
      <c r="H4867" t="s">
        <v>52</v>
      </c>
      <c r="I4867" t="s">
        <v>42</v>
      </c>
      <c r="J4867">
        <v>1</v>
      </c>
      <c r="K4867" t="s">
        <v>43</v>
      </c>
      <c r="L4867">
        <v>9</v>
      </c>
      <c r="M4867" t="s">
        <v>9053</v>
      </c>
      <c r="N4867" t="s">
        <v>9054</v>
      </c>
      <c r="O4867" t="s">
        <v>9648</v>
      </c>
      <c r="P4867" t="s">
        <v>82</v>
      </c>
      <c r="Q4867" t="s">
        <v>47</v>
      </c>
      <c r="S4867" t="s">
        <v>47</v>
      </c>
      <c r="T4867" t="s">
        <v>84</v>
      </c>
      <c r="U4867" t="s">
        <v>443</v>
      </c>
      <c r="V4867">
        <v>0</v>
      </c>
      <c r="W4867">
        <v>0</v>
      </c>
      <c r="X4867">
        <v>0</v>
      </c>
      <c r="Y4867">
        <v>0</v>
      </c>
      <c r="Z4867">
        <v>1</v>
      </c>
      <c r="AA4867">
        <v>1</v>
      </c>
      <c r="AB4867">
        <v>1</v>
      </c>
      <c r="AC4867">
        <v>0</v>
      </c>
      <c r="AD4867">
        <v>0</v>
      </c>
      <c r="AE4867">
        <v>0</v>
      </c>
      <c r="AF4867">
        <v>0</v>
      </c>
      <c r="AG4867">
        <v>0</v>
      </c>
      <c r="AH4867">
        <v>0</v>
      </c>
      <c r="AI4867">
        <v>0</v>
      </c>
      <c r="AK4867">
        <v>0</v>
      </c>
      <c r="AM4867">
        <v>1</v>
      </c>
      <c r="AN4867">
        <v>0</v>
      </c>
      <c r="AO4867">
        <v>1</v>
      </c>
    </row>
    <row r="4868" spans="1:41" x14ac:dyDescent="0.55000000000000004">
      <c r="A4868" t="s">
        <v>9055</v>
      </c>
      <c r="B4868" s="1">
        <v>42803</v>
      </c>
      <c r="C4868">
        <v>10</v>
      </c>
      <c r="D4868">
        <v>3</v>
      </c>
      <c r="E4868" t="s">
        <v>67</v>
      </c>
      <c r="F4868">
        <v>2017</v>
      </c>
      <c r="G4868">
        <v>51</v>
      </c>
      <c r="H4868" t="s">
        <v>52</v>
      </c>
      <c r="I4868" t="s">
        <v>42</v>
      </c>
      <c r="J4868">
        <v>1</v>
      </c>
      <c r="K4868" t="s">
        <v>43</v>
      </c>
      <c r="L4868">
        <v>9</v>
      </c>
      <c r="M4868" t="s">
        <v>9053</v>
      </c>
      <c r="N4868" t="s">
        <v>9054</v>
      </c>
      <c r="O4868" t="s">
        <v>9648</v>
      </c>
      <c r="P4868" t="s">
        <v>82</v>
      </c>
      <c r="Q4868" t="s">
        <v>47</v>
      </c>
      <c r="S4868" t="s">
        <v>47</v>
      </c>
      <c r="T4868" t="s">
        <v>63</v>
      </c>
      <c r="U4868" t="s">
        <v>9056</v>
      </c>
      <c r="V4868">
        <v>1</v>
      </c>
      <c r="W4868">
        <v>0</v>
      </c>
      <c r="X4868">
        <v>1</v>
      </c>
      <c r="Y4868">
        <v>0</v>
      </c>
      <c r="Z4868">
        <v>0</v>
      </c>
      <c r="AA4868">
        <v>0</v>
      </c>
      <c r="AB4868">
        <v>1</v>
      </c>
      <c r="AC4868">
        <v>0</v>
      </c>
      <c r="AD4868">
        <v>1</v>
      </c>
      <c r="AE4868">
        <v>0</v>
      </c>
      <c r="AF4868">
        <v>0</v>
      </c>
      <c r="AG4868">
        <v>0</v>
      </c>
      <c r="AH4868">
        <v>0</v>
      </c>
      <c r="AI4868">
        <v>0</v>
      </c>
      <c r="AK4868">
        <v>0</v>
      </c>
      <c r="AM4868">
        <v>0</v>
      </c>
      <c r="AN4868">
        <v>1</v>
      </c>
      <c r="AO4868">
        <v>1</v>
      </c>
    </row>
    <row r="4869" spans="1:41" x14ac:dyDescent="0.55000000000000004">
      <c r="A4869" t="s">
        <v>9057</v>
      </c>
      <c r="B4869" s="1">
        <v>42965</v>
      </c>
      <c r="C4869">
        <v>33</v>
      </c>
      <c r="D4869">
        <v>8</v>
      </c>
      <c r="E4869" t="s">
        <v>109</v>
      </c>
      <c r="F4869">
        <v>2017</v>
      </c>
      <c r="G4869">
        <v>60</v>
      </c>
      <c r="H4869" t="s">
        <v>115</v>
      </c>
      <c r="I4869" t="s">
        <v>53</v>
      </c>
      <c r="J4869">
        <v>0</v>
      </c>
      <c r="K4869" t="s">
        <v>43</v>
      </c>
      <c r="L4869">
        <v>9</v>
      </c>
      <c r="M4869" t="s">
        <v>9053</v>
      </c>
      <c r="N4869" t="s">
        <v>9054</v>
      </c>
      <c r="O4869" t="s">
        <v>9648</v>
      </c>
      <c r="P4869" t="s">
        <v>82</v>
      </c>
      <c r="Q4869" t="s">
        <v>47</v>
      </c>
      <c r="S4869" t="s">
        <v>47</v>
      </c>
      <c r="T4869" t="s">
        <v>48</v>
      </c>
      <c r="U4869" t="s">
        <v>9058</v>
      </c>
      <c r="V4869">
        <v>0</v>
      </c>
      <c r="W4869">
        <v>1</v>
      </c>
      <c r="X4869">
        <v>0</v>
      </c>
      <c r="Y4869">
        <v>0</v>
      </c>
      <c r="Z4869">
        <v>0</v>
      </c>
      <c r="AA4869">
        <v>0</v>
      </c>
      <c r="AB4869">
        <v>0</v>
      </c>
      <c r="AC4869">
        <v>0</v>
      </c>
      <c r="AD4869">
        <v>0</v>
      </c>
      <c r="AE4869">
        <v>0</v>
      </c>
      <c r="AF4869">
        <v>0</v>
      </c>
      <c r="AG4869">
        <v>0</v>
      </c>
      <c r="AH4869">
        <v>0</v>
      </c>
      <c r="AI4869">
        <v>0</v>
      </c>
      <c r="AK4869">
        <v>0</v>
      </c>
      <c r="AM4869">
        <v>0</v>
      </c>
      <c r="AN4869">
        <v>0</v>
      </c>
      <c r="AO4869">
        <v>0</v>
      </c>
    </row>
    <row r="4870" spans="1:41" x14ac:dyDescent="0.55000000000000004">
      <c r="A4870" t="s">
        <v>9059</v>
      </c>
      <c r="B4870" s="1">
        <v>43058</v>
      </c>
      <c r="C4870">
        <v>46</v>
      </c>
      <c r="D4870">
        <v>11</v>
      </c>
      <c r="E4870" t="s">
        <v>119</v>
      </c>
      <c r="F4870">
        <v>2017</v>
      </c>
      <c r="G4870">
        <v>36</v>
      </c>
      <c r="H4870" t="s">
        <v>41</v>
      </c>
      <c r="I4870" t="s">
        <v>42</v>
      </c>
      <c r="J4870">
        <v>1</v>
      </c>
      <c r="K4870" t="s">
        <v>43</v>
      </c>
      <c r="L4870">
        <v>9</v>
      </c>
      <c r="M4870" t="s">
        <v>9053</v>
      </c>
      <c r="N4870" t="s">
        <v>9054</v>
      </c>
      <c r="O4870" t="s">
        <v>9648</v>
      </c>
      <c r="P4870" t="s">
        <v>82</v>
      </c>
      <c r="Q4870" t="s">
        <v>47</v>
      </c>
      <c r="S4870" t="s">
        <v>47</v>
      </c>
      <c r="T4870" t="s">
        <v>314</v>
      </c>
      <c r="U4870" t="s">
        <v>9060</v>
      </c>
      <c r="V4870">
        <v>0</v>
      </c>
      <c r="W4870">
        <v>1</v>
      </c>
      <c r="X4870">
        <v>1</v>
      </c>
      <c r="Y4870">
        <v>0</v>
      </c>
      <c r="Z4870">
        <v>0</v>
      </c>
      <c r="AA4870">
        <v>0</v>
      </c>
      <c r="AB4870">
        <v>0</v>
      </c>
      <c r="AC4870">
        <v>0</v>
      </c>
      <c r="AD4870">
        <v>0</v>
      </c>
      <c r="AE4870">
        <v>0</v>
      </c>
      <c r="AF4870">
        <v>0</v>
      </c>
      <c r="AG4870">
        <v>0</v>
      </c>
      <c r="AH4870">
        <v>0</v>
      </c>
      <c r="AI4870">
        <v>0</v>
      </c>
      <c r="AK4870">
        <v>0</v>
      </c>
      <c r="AM4870">
        <v>0</v>
      </c>
      <c r="AN4870">
        <v>1</v>
      </c>
      <c r="AO4870">
        <v>1</v>
      </c>
    </row>
    <row r="4871" spans="1:41" x14ac:dyDescent="0.55000000000000004">
      <c r="A4871" t="s">
        <v>9061</v>
      </c>
      <c r="B4871" s="1">
        <v>43175</v>
      </c>
      <c r="C4871">
        <v>11</v>
      </c>
      <c r="D4871">
        <v>3</v>
      </c>
      <c r="E4871" t="s">
        <v>67</v>
      </c>
      <c r="F4871">
        <v>2018</v>
      </c>
      <c r="G4871">
        <v>57</v>
      </c>
      <c r="H4871" t="s">
        <v>115</v>
      </c>
      <c r="I4871" t="s">
        <v>42</v>
      </c>
      <c r="J4871">
        <v>1</v>
      </c>
      <c r="K4871" t="s">
        <v>43</v>
      </c>
      <c r="L4871">
        <v>9</v>
      </c>
      <c r="M4871" t="s">
        <v>9053</v>
      </c>
      <c r="N4871" t="s">
        <v>9054</v>
      </c>
      <c r="O4871" t="s">
        <v>9648</v>
      </c>
      <c r="P4871" t="s">
        <v>82</v>
      </c>
      <c r="Q4871" t="s">
        <v>47</v>
      </c>
      <c r="S4871" t="s">
        <v>47</v>
      </c>
      <c r="T4871" t="s">
        <v>77</v>
      </c>
      <c r="U4871" t="s">
        <v>1203</v>
      </c>
      <c r="V4871">
        <v>0</v>
      </c>
      <c r="W4871">
        <v>1</v>
      </c>
      <c r="X4871">
        <v>1</v>
      </c>
      <c r="Y4871">
        <v>0</v>
      </c>
      <c r="Z4871">
        <v>0</v>
      </c>
      <c r="AA4871">
        <v>0</v>
      </c>
      <c r="AB4871">
        <v>0</v>
      </c>
      <c r="AC4871">
        <v>0</v>
      </c>
      <c r="AD4871">
        <v>0</v>
      </c>
      <c r="AE4871">
        <v>0</v>
      </c>
      <c r="AF4871">
        <v>0</v>
      </c>
      <c r="AG4871">
        <v>0</v>
      </c>
      <c r="AH4871">
        <v>0</v>
      </c>
      <c r="AI4871">
        <v>0</v>
      </c>
      <c r="AK4871">
        <v>0</v>
      </c>
      <c r="AL4871" t="s">
        <v>65</v>
      </c>
      <c r="AM4871">
        <v>0</v>
      </c>
      <c r="AN4871">
        <v>1</v>
      </c>
      <c r="AO4871">
        <v>1</v>
      </c>
    </row>
    <row r="4872" spans="1:41" x14ac:dyDescent="0.55000000000000004">
      <c r="A4872" t="s">
        <v>9062</v>
      </c>
      <c r="B4872" s="1">
        <v>41746</v>
      </c>
      <c r="C4872">
        <v>16</v>
      </c>
      <c r="D4872">
        <v>4</v>
      </c>
      <c r="E4872" t="s">
        <v>91</v>
      </c>
      <c r="F4872">
        <v>2014</v>
      </c>
      <c r="G4872">
        <v>56</v>
      </c>
      <c r="H4872" t="s">
        <v>115</v>
      </c>
      <c r="I4872" t="s">
        <v>42</v>
      </c>
      <c r="J4872">
        <v>1</v>
      </c>
      <c r="K4872" t="s">
        <v>43</v>
      </c>
      <c r="L4872">
        <v>9</v>
      </c>
      <c r="M4872" t="s">
        <v>9063</v>
      </c>
      <c r="N4872" t="s">
        <v>9064</v>
      </c>
      <c r="O4872" t="s">
        <v>9648</v>
      </c>
      <c r="P4872" t="s">
        <v>6032</v>
      </c>
      <c r="Q4872" t="s">
        <v>47</v>
      </c>
      <c r="S4872" t="s">
        <v>47</v>
      </c>
      <c r="T4872" t="s">
        <v>84</v>
      </c>
      <c r="U4872" t="s">
        <v>773</v>
      </c>
      <c r="V4872">
        <v>0</v>
      </c>
      <c r="W4872">
        <v>0</v>
      </c>
      <c r="X4872">
        <v>0</v>
      </c>
      <c r="Y4872">
        <v>0</v>
      </c>
      <c r="Z4872">
        <v>0</v>
      </c>
      <c r="AA4872">
        <v>0</v>
      </c>
      <c r="AB4872">
        <v>0</v>
      </c>
      <c r="AC4872">
        <v>0</v>
      </c>
      <c r="AD4872">
        <v>0</v>
      </c>
      <c r="AE4872">
        <v>1</v>
      </c>
      <c r="AF4872">
        <v>0</v>
      </c>
      <c r="AG4872">
        <v>0</v>
      </c>
      <c r="AH4872">
        <v>0</v>
      </c>
      <c r="AI4872">
        <v>0</v>
      </c>
      <c r="AK4872">
        <v>0</v>
      </c>
      <c r="AM4872">
        <v>1</v>
      </c>
      <c r="AN4872">
        <v>0</v>
      </c>
      <c r="AO4872">
        <v>1</v>
      </c>
    </row>
    <row r="4873" spans="1:41" x14ac:dyDescent="0.55000000000000004">
      <c r="A4873" t="s">
        <v>9065</v>
      </c>
      <c r="B4873" s="1">
        <v>41878</v>
      </c>
      <c r="C4873">
        <v>35</v>
      </c>
      <c r="D4873">
        <v>8</v>
      </c>
      <c r="E4873" t="s">
        <v>109</v>
      </c>
      <c r="F4873">
        <v>2014</v>
      </c>
      <c r="G4873">
        <v>64</v>
      </c>
      <c r="H4873" t="s">
        <v>115</v>
      </c>
      <c r="I4873" t="s">
        <v>42</v>
      </c>
      <c r="J4873">
        <v>1</v>
      </c>
      <c r="K4873" t="s">
        <v>43</v>
      </c>
      <c r="L4873">
        <v>9</v>
      </c>
      <c r="M4873" t="s">
        <v>9063</v>
      </c>
      <c r="N4873" t="s">
        <v>9064</v>
      </c>
      <c r="O4873" t="s">
        <v>9648</v>
      </c>
      <c r="P4873" t="s">
        <v>6032</v>
      </c>
      <c r="Q4873" t="s">
        <v>47</v>
      </c>
      <c r="S4873" t="s">
        <v>47</v>
      </c>
      <c r="T4873" t="s">
        <v>48</v>
      </c>
      <c r="U4873" t="s">
        <v>55</v>
      </c>
      <c r="V4873">
        <v>1</v>
      </c>
      <c r="W4873">
        <v>0</v>
      </c>
      <c r="X4873">
        <v>0</v>
      </c>
      <c r="Y4873">
        <v>0</v>
      </c>
      <c r="Z4873">
        <v>0</v>
      </c>
      <c r="AA4873">
        <v>0</v>
      </c>
      <c r="AB4873">
        <v>0</v>
      </c>
      <c r="AC4873">
        <v>0</v>
      </c>
      <c r="AD4873">
        <v>0</v>
      </c>
      <c r="AE4873">
        <v>0</v>
      </c>
      <c r="AF4873">
        <v>0</v>
      </c>
      <c r="AG4873">
        <v>0</v>
      </c>
      <c r="AH4873">
        <v>0</v>
      </c>
      <c r="AI4873">
        <v>0</v>
      </c>
      <c r="AK4873">
        <v>0</v>
      </c>
      <c r="AM4873">
        <v>0</v>
      </c>
      <c r="AN4873">
        <v>0</v>
      </c>
      <c r="AO4873">
        <v>0</v>
      </c>
    </row>
    <row r="4874" spans="1:41" x14ac:dyDescent="0.55000000000000004">
      <c r="A4874" t="s">
        <v>9066</v>
      </c>
      <c r="B4874" s="1">
        <v>43201</v>
      </c>
      <c r="C4874">
        <v>15</v>
      </c>
      <c r="D4874">
        <v>4</v>
      </c>
      <c r="E4874" t="s">
        <v>91</v>
      </c>
      <c r="F4874">
        <v>2018</v>
      </c>
      <c r="G4874">
        <v>41</v>
      </c>
      <c r="H4874" t="s">
        <v>41</v>
      </c>
      <c r="I4874" t="s">
        <v>42</v>
      </c>
      <c r="J4874">
        <v>1</v>
      </c>
      <c r="K4874" t="s">
        <v>43</v>
      </c>
      <c r="L4874">
        <v>9</v>
      </c>
      <c r="M4874" t="s">
        <v>9063</v>
      </c>
      <c r="N4874" t="s">
        <v>9064</v>
      </c>
      <c r="O4874" t="s">
        <v>9648</v>
      </c>
      <c r="P4874" t="s">
        <v>6032</v>
      </c>
      <c r="Q4874" t="s">
        <v>47</v>
      </c>
      <c r="R4874" t="s">
        <v>9067</v>
      </c>
      <c r="S4874" t="s">
        <v>47</v>
      </c>
      <c r="T4874" t="s">
        <v>77</v>
      </c>
      <c r="U4874" t="s">
        <v>9068</v>
      </c>
      <c r="V4874">
        <v>0</v>
      </c>
      <c r="W4874">
        <v>1</v>
      </c>
      <c r="X4874">
        <v>1</v>
      </c>
      <c r="Y4874">
        <v>0</v>
      </c>
      <c r="Z4874">
        <v>0</v>
      </c>
      <c r="AA4874">
        <v>0</v>
      </c>
      <c r="AB4874">
        <v>0</v>
      </c>
      <c r="AC4874">
        <v>0</v>
      </c>
      <c r="AD4874">
        <v>0</v>
      </c>
      <c r="AE4874">
        <v>0</v>
      </c>
      <c r="AF4874">
        <v>0</v>
      </c>
      <c r="AG4874">
        <v>0</v>
      </c>
      <c r="AH4874">
        <v>0</v>
      </c>
      <c r="AI4874">
        <v>0</v>
      </c>
      <c r="AK4874">
        <v>0</v>
      </c>
      <c r="AL4874" t="s">
        <v>65</v>
      </c>
      <c r="AM4874">
        <v>0</v>
      </c>
      <c r="AN4874">
        <v>1</v>
      </c>
      <c r="AO4874">
        <v>1</v>
      </c>
    </row>
    <row r="4875" spans="1:41" x14ac:dyDescent="0.55000000000000004">
      <c r="A4875" t="s">
        <v>9069</v>
      </c>
      <c r="B4875" s="1">
        <v>41748</v>
      </c>
      <c r="C4875">
        <v>16</v>
      </c>
      <c r="D4875">
        <v>4</v>
      </c>
      <c r="E4875" t="s">
        <v>91</v>
      </c>
      <c r="F4875">
        <v>2014</v>
      </c>
      <c r="G4875">
        <v>45</v>
      </c>
      <c r="H4875" t="s">
        <v>52</v>
      </c>
      <c r="I4875" t="s">
        <v>42</v>
      </c>
      <c r="J4875">
        <v>1</v>
      </c>
      <c r="K4875" t="s">
        <v>43</v>
      </c>
      <c r="L4875">
        <v>9</v>
      </c>
      <c r="M4875" t="s">
        <v>9070</v>
      </c>
      <c r="N4875" t="s">
        <v>9071</v>
      </c>
      <c r="O4875" t="s">
        <v>9648</v>
      </c>
      <c r="P4875" t="s">
        <v>2410</v>
      </c>
      <c r="Q4875" t="s">
        <v>47</v>
      </c>
      <c r="S4875" t="s">
        <v>47</v>
      </c>
      <c r="T4875" t="s">
        <v>84</v>
      </c>
      <c r="U4875" t="s">
        <v>9072</v>
      </c>
      <c r="V4875">
        <v>0</v>
      </c>
      <c r="W4875">
        <v>0</v>
      </c>
      <c r="X4875">
        <v>0</v>
      </c>
      <c r="Y4875">
        <v>0</v>
      </c>
      <c r="Z4875">
        <v>1</v>
      </c>
      <c r="AA4875">
        <v>1</v>
      </c>
      <c r="AB4875">
        <v>1</v>
      </c>
      <c r="AC4875">
        <v>0</v>
      </c>
      <c r="AD4875">
        <v>1</v>
      </c>
      <c r="AE4875">
        <v>0</v>
      </c>
      <c r="AF4875">
        <v>0</v>
      </c>
      <c r="AG4875">
        <v>0</v>
      </c>
      <c r="AH4875">
        <v>0</v>
      </c>
      <c r="AI4875">
        <v>0</v>
      </c>
      <c r="AK4875">
        <v>0</v>
      </c>
      <c r="AM4875">
        <v>1</v>
      </c>
      <c r="AN4875">
        <v>0</v>
      </c>
      <c r="AO4875">
        <v>1</v>
      </c>
    </row>
    <row r="4876" spans="1:41" x14ac:dyDescent="0.55000000000000004">
      <c r="A4876" t="s">
        <v>9073</v>
      </c>
      <c r="B4876" s="1">
        <v>41890</v>
      </c>
      <c r="C4876">
        <v>37</v>
      </c>
      <c r="D4876">
        <v>9</v>
      </c>
      <c r="E4876" t="s">
        <v>51</v>
      </c>
      <c r="F4876">
        <v>2014</v>
      </c>
      <c r="G4876">
        <v>49</v>
      </c>
      <c r="H4876" t="s">
        <v>52</v>
      </c>
      <c r="I4876" t="s">
        <v>53</v>
      </c>
      <c r="J4876">
        <v>0</v>
      </c>
      <c r="K4876" t="s">
        <v>43</v>
      </c>
      <c r="L4876">
        <v>9</v>
      </c>
      <c r="M4876" t="s">
        <v>9070</v>
      </c>
      <c r="N4876" t="s">
        <v>9071</v>
      </c>
      <c r="O4876" t="s">
        <v>9648</v>
      </c>
      <c r="P4876" t="s">
        <v>2410</v>
      </c>
      <c r="Q4876" t="s">
        <v>47</v>
      </c>
      <c r="S4876" t="s">
        <v>47</v>
      </c>
      <c r="T4876" t="s">
        <v>84</v>
      </c>
      <c r="U4876" t="s">
        <v>9074</v>
      </c>
      <c r="V4876">
        <v>0</v>
      </c>
      <c r="W4876">
        <v>0</v>
      </c>
      <c r="X4876">
        <v>0</v>
      </c>
      <c r="Y4876">
        <v>0</v>
      </c>
      <c r="Z4876">
        <v>0</v>
      </c>
      <c r="AA4876">
        <v>0</v>
      </c>
      <c r="AB4876">
        <v>1</v>
      </c>
      <c r="AC4876">
        <v>0</v>
      </c>
      <c r="AD4876">
        <v>1</v>
      </c>
      <c r="AE4876">
        <v>0</v>
      </c>
      <c r="AF4876">
        <v>0</v>
      </c>
      <c r="AG4876">
        <v>0</v>
      </c>
      <c r="AH4876">
        <v>0</v>
      </c>
      <c r="AI4876">
        <v>0</v>
      </c>
      <c r="AK4876">
        <v>0</v>
      </c>
      <c r="AM4876">
        <v>0</v>
      </c>
      <c r="AN4876">
        <v>0</v>
      </c>
      <c r="AO4876">
        <v>0</v>
      </c>
    </row>
    <row r="4877" spans="1:41" x14ac:dyDescent="0.55000000000000004">
      <c r="A4877" t="s">
        <v>9075</v>
      </c>
      <c r="B4877" s="1">
        <v>42272</v>
      </c>
      <c r="C4877">
        <v>39</v>
      </c>
      <c r="D4877">
        <v>9</v>
      </c>
      <c r="E4877" t="s">
        <v>51</v>
      </c>
      <c r="F4877">
        <v>2015</v>
      </c>
      <c r="G4877">
        <v>46</v>
      </c>
      <c r="H4877" t="s">
        <v>52</v>
      </c>
      <c r="I4877" t="s">
        <v>42</v>
      </c>
      <c r="J4877">
        <v>1</v>
      </c>
      <c r="K4877" t="s">
        <v>43</v>
      </c>
      <c r="L4877">
        <v>9</v>
      </c>
      <c r="M4877" t="s">
        <v>9070</v>
      </c>
      <c r="N4877" t="s">
        <v>9071</v>
      </c>
      <c r="O4877" t="s">
        <v>9648</v>
      </c>
      <c r="P4877" t="s">
        <v>2410</v>
      </c>
      <c r="Q4877" t="s">
        <v>47</v>
      </c>
      <c r="S4877" t="s">
        <v>47</v>
      </c>
      <c r="U4877" t="s">
        <v>9076</v>
      </c>
      <c r="V4877">
        <v>1</v>
      </c>
      <c r="W4877">
        <v>0</v>
      </c>
      <c r="X4877">
        <v>0</v>
      </c>
      <c r="Y4877">
        <v>0</v>
      </c>
      <c r="Z4877">
        <v>0</v>
      </c>
      <c r="AA4877">
        <v>0</v>
      </c>
      <c r="AB4877">
        <v>0</v>
      </c>
      <c r="AC4877">
        <v>0</v>
      </c>
      <c r="AD4877">
        <v>0</v>
      </c>
      <c r="AE4877">
        <v>0</v>
      </c>
      <c r="AF4877">
        <v>0</v>
      </c>
      <c r="AG4877">
        <v>0</v>
      </c>
      <c r="AH4877">
        <v>0</v>
      </c>
      <c r="AI4877">
        <v>0</v>
      </c>
      <c r="AK4877">
        <v>0</v>
      </c>
      <c r="AL4877" t="s">
        <v>65</v>
      </c>
      <c r="AM4877">
        <v>0</v>
      </c>
      <c r="AN4877">
        <v>0</v>
      </c>
      <c r="AO4877">
        <v>0</v>
      </c>
    </row>
    <row r="4878" spans="1:41" x14ac:dyDescent="0.55000000000000004">
      <c r="A4878" t="s">
        <v>9077</v>
      </c>
      <c r="B4878" s="1">
        <v>42672</v>
      </c>
      <c r="C4878">
        <v>43</v>
      </c>
      <c r="D4878">
        <v>10</v>
      </c>
      <c r="E4878" t="s">
        <v>114</v>
      </c>
      <c r="F4878">
        <v>2016</v>
      </c>
      <c r="G4878">
        <v>56</v>
      </c>
      <c r="H4878" t="s">
        <v>115</v>
      </c>
      <c r="I4878" t="s">
        <v>42</v>
      </c>
      <c r="J4878">
        <v>1</v>
      </c>
      <c r="K4878" t="s">
        <v>43</v>
      </c>
      <c r="L4878">
        <v>9</v>
      </c>
      <c r="M4878" t="s">
        <v>9070</v>
      </c>
      <c r="N4878" t="s">
        <v>9071</v>
      </c>
      <c r="O4878" t="s">
        <v>9648</v>
      </c>
      <c r="P4878" t="s">
        <v>2410</v>
      </c>
      <c r="Q4878" t="s">
        <v>33</v>
      </c>
      <c r="R4878" t="s">
        <v>4592</v>
      </c>
      <c r="S4878" t="s">
        <v>69</v>
      </c>
      <c r="T4878" t="s">
        <v>63</v>
      </c>
      <c r="U4878" t="s">
        <v>2670</v>
      </c>
      <c r="V4878">
        <v>1</v>
      </c>
      <c r="W4878">
        <v>1</v>
      </c>
      <c r="X4878">
        <v>0</v>
      </c>
      <c r="Y4878">
        <v>0</v>
      </c>
      <c r="Z4878">
        <v>0</v>
      </c>
      <c r="AA4878">
        <v>0</v>
      </c>
      <c r="AB4878">
        <v>0</v>
      </c>
      <c r="AC4878">
        <v>0</v>
      </c>
      <c r="AD4878">
        <v>0</v>
      </c>
      <c r="AE4878">
        <v>0</v>
      </c>
      <c r="AF4878">
        <v>0</v>
      </c>
      <c r="AG4878">
        <v>0</v>
      </c>
      <c r="AH4878">
        <v>0</v>
      </c>
      <c r="AI4878">
        <v>0</v>
      </c>
      <c r="AK4878">
        <v>0</v>
      </c>
      <c r="AL4878" t="s">
        <v>65</v>
      </c>
      <c r="AM4878">
        <v>0</v>
      </c>
      <c r="AN4878">
        <v>0</v>
      </c>
      <c r="AO4878">
        <v>0</v>
      </c>
    </row>
    <row r="4879" spans="1:41" x14ac:dyDescent="0.55000000000000004">
      <c r="A4879" t="s">
        <v>9078</v>
      </c>
      <c r="B4879" s="1">
        <v>42806</v>
      </c>
      <c r="C4879">
        <v>10</v>
      </c>
      <c r="D4879">
        <v>3</v>
      </c>
      <c r="E4879" t="s">
        <v>67</v>
      </c>
      <c r="F4879">
        <v>2017</v>
      </c>
      <c r="G4879">
        <v>31</v>
      </c>
      <c r="H4879" t="s">
        <v>87</v>
      </c>
      <c r="I4879" t="s">
        <v>53</v>
      </c>
      <c r="J4879">
        <v>0</v>
      </c>
      <c r="K4879" t="s">
        <v>43</v>
      </c>
      <c r="L4879">
        <v>9</v>
      </c>
      <c r="M4879" t="s">
        <v>9070</v>
      </c>
      <c r="N4879" t="s">
        <v>9071</v>
      </c>
      <c r="O4879" t="s">
        <v>9648</v>
      </c>
      <c r="P4879" t="s">
        <v>2410</v>
      </c>
      <c r="Q4879" t="s">
        <v>47</v>
      </c>
      <c r="S4879" t="s">
        <v>47</v>
      </c>
      <c r="T4879" t="s">
        <v>63</v>
      </c>
      <c r="U4879" t="s">
        <v>9079</v>
      </c>
      <c r="V4879">
        <v>1</v>
      </c>
      <c r="W4879">
        <v>0</v>
      </c>
      <c r="X4879">
        <v>0</v>
      </c>
      <c r="Y4879">
        <v>0</v>
      </c>
      <c r="Z4879">
        <v>0</v>
      </c>
      <c r="AA4879">
        <v>0</v>
      </c>
      <c r="AB4879">
        <v>0</v>
      </c>
      <c r="AC4879">
        <v>0</v>
      </c>
      <c r="AD4879">
        <v>1</v>
      </c>
      <c r="AE4879">
        <v>0</v>
      </c>
      <c r="AF4879">
        <v>0</v>
      </c>
      <c r="AG4879">
        <v>0</v>
      </c>
      <c r="AH4879">
        <v>0</v>
      </c>
      <c r="AI4879">
        <v>0</v>
      </c>
      <c r="AK4879">
        <v>0</v>
      </c>
      <c r="AM4879">
        <v>0</v>
      </c>
      <c r="AN4879">
        <v>0</v>
      </c>
      <c r="AO4879">
        <v>0</v>
      </c>
    </row>
    <row r="4880" spans="1:41" x14ac:dyDescent="0.55000000000000004">
      <c r="A4880" t="s">
        <v>9080</v>
      </c>
      <c r="B4880" s="1">
        <v>42920</v>
      </c>
      <c r="C4880">
        <v>27</v>
      </c>
      <c r="D4880">
        <v>7</v>
      </c>
      <c r="E4880" t="s">
        <v>105</v>
      </c>
      <c r="F4880">
        <v>2017</v>
      </c>
      <c r="G4880">
        <v>48</v>
      </c>
      <c r="H4880" t="s">
        <v>52</v>
      </c>
      <c r="I4880" t="s">
        <v>53</v>
      </c>
      <c r="J4880">
        <v>0</v>
      </c>
      <c r="K4880" t="s">
        <v>43</v>
      </c>
      <c r="L4880">
        <v>9</v>
      </c>
      <c r="M4880" t="s">
        <v>9070</v>
      </c>
      <c r="N4880" t="s">
        <v>9071</v>
      </c>
      <c r="O4880" t="s">
        <v>9648</v>
      </c>
      <c r="P4880" t="s">
        <v>2410</v>
      </c>
      <c r="Q4880" t="s">
        <v>47</v>
      </c>
      <c r="S4880" t="s">
        <v>47</v>
      </c>
      <c r="T4880" t="s">
        <v>464</v>
      </c>
      <c r="U4880" t="s">
        <v>9081</v>
      </c>
      <c r="V4880">
        <v>0</v>
      </c>
      <c r="W4880">
        <v>0</v>
      </c>
      <c r="X4880">
        <v>0</v>
      </c>
      <c r="Y4880">
        <v>0</v>
      </c>
      <c r="Z4880">
        <v>0</v>
      </c>
      <c r="AA4880">
        <v>0</v>
      </c>
      <c r="AB4880">
        <v>0</v>
      </c>
      <c r="AC4880">
        <v>0</v>
      </c>
      <c r="AD4880">
        <v>1</v>
      </c>
      <c r="AE4880">
        <v>0</v>
      </c>
      <c r="AF4880">
        <v>0</v>
      </c>
      <c r="AG4880">
        <v>0</v>
      </c>
      <c r="AH4880">
        <v>1</v>
      </c>
      <c r="AI4880">
        <v>1</v>
      </c>
      <c r="AK4880">
        <v>0</v>
      </c>
      <c r="AM4880">
        <v>1</v>
      </c>
      <c r="AN4880">
        <v>0</v>
      </c>
      <c r="AO4880">
        <v>1</v>
      </c>
    </row>
    <row r="4881" spans="1:41" x14ac:dyDescent="0.55000000000000004">
      <c r="A4881" t="s">
        <v>9082</v>
      </c>
      <c r="B4881" s="1">
        <v>42972</v>
      </c>
      <c r="C4881">
        <v>34</v>
      </c>
      <c r="D4881">
        <v>8</v>
      </c>
      <c r="E4881" t="s">
        <v>109</v>
      </c>
      <c r="F4881">
        <v>2017</v>
      </c>
      <c r="G4881">
        <v>58</v>
      </c>
      <c r="H4881" t="s">
        <v>115</v>
      </c>
      <c r="I4881" t="s">
        <v>42</v>
      </c>
      <c r="J4881">
        <v>1</v>
      </c>
      <c r="K4881" t="s">
        <v>43</v>
      </c>
      <c r="L4881">
        <v>9</v>
      </c>
      <c r="M4881" t="s">
        <v>9070</v>
      </c>
      <c r="N4881" t="s">
        <v>9071</v>
      </c>
      <c r="O4881" t="s">
        <v>9648</v>
      </c>
      <c r="P4881" t="s">
        <v>2410</v>
      </c>
      <c r="Q4881" t="s">
        <v>47</v>
      </c>
      <c r="S4881" t="s">
        <v>678</v>
      </c>
      <c r="T4881" t="s">
        <v>48</v>
      </c>
      <c r="U4881" t="s">
        <v>9083</v>
      </c>
      <c r="V4881">
        <v>1</v>
      </c>
      <c r="W4881">
        <v>1</v>
      </c>
      <c r="X4881">
        <v>0</v>
      </c>
      <c r="Y4881">
        <v>0</v>
      </c>
      <c r="Z4881">
        <v>0</v>
      </c>
      <c r="AA4881">
        <v>0</v>
      </c>
      <c r="AB4881">
        <v>0</v>
      </c>
      <c r="AC4881">
        <v>0</v>
      </c>
      <c r="AD4881">
        <v>1</v>
      </c>
      <c r="AE4881">
        <v>0</v>
      </c>
      <c r="AF4881">
        <v>0</v>
      </c>
      <c r="AG4881">
        <v>0</v>
      </c>
      <c r="AH4881">
        <v>0</v>
      </c>
      <c r="AI4881">
        <v>0</v>
      </c>
      <c r="AK4881">
        <v>0</v>
      </c>
      <c r="AM4881">
        <v>0</v>
      </c>
      <c r="AN4881">
        <v>0</v>
      </c>
      <c r="AO4881">
        <v>0</v>
      </c>
    </row>
    <row r="4882" spans="1:41" x14ac:dyDescent="0.55000000000000004">
      <c r="A4882" t="s">
        <v>9084</v>
      </c>
      <c r="B4882" s="1">
        <v>42991</v>
      </c>
      <c r="C4882">
        <v>37</v>
      </c>
      <c r="D4882">
        <v>9</v>
      </c>
      <c r="E4882" t="s">
        <v>51</v>
      </c>
      <c r="F4882">
        <v>2017</v>
      </c>
      <c r="G4882">
        <v>41</v>
      </c>
      <c r="H4882" t="s">
        <v>41</v>
      </c>
      <c r="I4882" t="s">
        <v>42</v>
      </c>
      <c r="J4882">
        <v>1</v>
      </c>
      <c r="K4882" t="s">
        <v>43</v>
      </c>
      <c r="L4882">
        <v>9</v>
      </c>
      <c r="M4882" t="s">
        <v>9070</v>
      </c>
      <c r="N4882" t="s">
        <v>9071</v>
      </c>
      <c r="O4882" t="s">
        <v>9648</v>
      </c>
      <c r="P4882" t="s">
        <v>2410</v>
      </c>
      <c r="Q4882" t="s">
        <v>47</v>
      </c>
      <c r="S4882" t="s">
        <v>47</v>
      </c>
      <c r="T4882" t="s">
        <v>314</v>
      </c>
      <c r="U4882" t="s">
        <v>1266</v>
      </c>
      <c r="V4882">
        <v>0</v>
      </c>
      <c r="W4882">
        <v>0</v>
      </c>
      <c r="X4882">
        <v>1</v>
      </c>
      <c r="Y4882">
        <v>0</v>
      </c>
      <c r="Z4882">
        <v>0</v>
      </c>
      <c r="AA4882">
        <v>0</v>
      </c>
      <c r="AB4882">
        <v>0</v>
      </c>
      <c r="AC4882">
        <v>0</v>
      </c>
      <c r="AD4882">
        <v>0</v>
      </c>
      <c r="AE4882">
        <v>0</v>
      </c>
      <c r="AF4882">
        <v>0</v>
      </c>
      <c r="AG4882">
        <v>0</v>
      </c>
      <c r="AH4882">
        <v>0</v>
      </c>
      <c r="AI4882">
        <v>0</v>
      </c>
      <c r="AK4882">
        <v>0</v>
      </c>
      <c r="AM4882">
        <v>0</v>
      </c>
      <c r="AN4882">
        <v>1</v>
      </c>
      <c r="AO4882">
        <v>1</v>
      </c>
    </row>
    <row r="4883" spans="1:41" x14ac:dyDescent="0.55000000000000004">
      <c r="A4883" t="s">
        <v>9085</v>
      </c>
      <c r="B4883" s="1">
        <v>43183</v>
      </c>
      <c r="C4883">
        <v>12</v>
      </c>
      <c r="D4883">
        <v>3</v>
      </c>
      <c r="E4883" t="s">
        <v>67</v>
      </c>
      <c r="F4883">
        <v>2018</v>
      </c>
      <c r="G4883">
        <v>32</v>
      </c>
      <c r="H4883" t="s">
        <v>87</v>
      </c>
      <c r="I4883" t="s">
        <v>42</v>
      </c>
      <c r="J4883">
        <v>1</v>
      </c>
      <c r="K4883" t="s">
        <v>43</v>
      </c>
      <c r="L4883">
        <v>9</v>
      </c>
      <c r="M4883" t="s">
        <v>9070</v>
      </c>
      <c r="N4883" t="s">
        <v>9071</v>
      </c>
      <c r="O4883" t="s">
        <v>9648</v>
      </c>
      <c r="P4883" t="s">
        <v>2410</v>
      </c>
      <c r="Q4883" t="s">
        <v>47</v>
      </c>
      <c r="S4883" t="s">
        <v>47</v>
      </c>
      <c r="T4883" t="s">
        <v>84</v>
      </c>
      <c r="U4883" t="s">
        <v>9086</v>
      </c>
      <c r="V4883">
        <v>0</v>
      </c>
      <c r="W4883">
        <v>0</v>
      </c>
      <c r="X4883">
        <v>0</v>
      </c>
      <c r="Y4883">
        <v>0</v>
      </c>
      <c r="Z4883">
        <v>0</v>
      </c>
      <c r="AA4883">
        <v>0</v>
      </c>
      <c r="AB4883">
        <v>1</v>
      </c>
      <c r="AC4883">
        <v>0</v>
      </c>
      <c r="AD4883">
        <v>0</v>
      </c>
      <c r="AE4883">
        <v>0</v>
      </c>
      <c r="AF4883">
        <v>0</v>
      </c>
      <c r="AG4883">
        <v>0</v>
      </c>
      <c r="AH4883">
        <v>0</v>
      </c>
      <c r="AI4883">
        <v>0</v>
      </c>
      <c r="AJ4883" t="s">
        <v>1703</v>
      </c>
      <c r="AK4883">
        <v>0</v>
      </c>
      <c r="AL4883" t="s">
        <v>65</v>
      </c>
      <c r="AM4883">
        <v>0</v>
      </c>
      <c r="AN4883">
        <v>0</v>
      </c>
      <c r="AO4883">
        <v>0</v>
      </c>
    </row>
    <row r="4884" spans="1:41" x14ac:dyDescent="0.55000000000000004">
      <c r="A4884" t="s">
        <v>9087</v>
      </c>
      <c r="B4884" s="1">
        <v>41752</v>
      </c>
      <c r="C4884">
        <v>17</v>
      </c>
      <c r="D4884">
        <v>4</v>
      </c>
      <c r="E4884" t="s">
        <v>91</v>
      </c>
      <c r="F4884">
        <v>2014</v>
      </c>
      <c r="G4884">
        <v>37</v>
      </c>
      <c r="H4884" t="s">
        <v>41</v>
      </c>
      <c r="I4884" t="s">
        <v>53</v>
      </c>
      <c r="J4884">
        <v>0</v>
      </c>
      <c r="K4884" t="s">
        <v>43</v>
      </c>
      <c r="L4884">
        <v>9</v>
      </c>
      <c r="M4884" t="s">
        <v>9088</v>
      </c>
      <c r="N4884" t="s">
        <v>9089</v>
      </c>
      <c r="O4884" t="s">
        <v>9648</v>
      </c>
      <c r="P4884" t="s">
        <v>82</v>
      </c>
      <c r="Q4884" t="s">
        <v>33</v>
      </c>
      <c r="R4884" t="s">
        <v>1946</v>
      </c>
      <c r="S4884" t="s">
        <v>845</v>
      </c>
      <c r="T4884" t="s">
        <v>2538</v>
      </c>
      <c r="U4884" t="s">
        <v>9090</v>
      </c>
      <c r="V4884">
        <v>1</v>
      </c>
      <c r="W4884">
        <v>0</v>
      </c>
      <c r="X4884">
        <v>0</v>
      </c>
      <c r="Y4884">
        <v>0</v>
      </c>
      <c r="Z4884">
        <v>1</v>
      </c>
      <c r="AA4884">
        <v>1</v>
      </c>
      <c r="AB4884">
        <v>0</v>
      </c>
      <c r="AC4884">
        <v>0</v>
      </c>
      <c r="AD4884">
        <v>1</v>
      </c>
      <c r="AE4884">
        <v>0</v>
      </c>
      <c r="AF4884">
        <v>0</v>
      </c>
      <c r="AG4884">
        <v>0</v>
      </c>
      <c r="AH4884">
        <v>0</v>
      </c>
      <c r="AI4884">
        <v>0</v>
      </c>
      <c r="AJ4884" t="s">
        <v>9091</v>
      </c>
      <c r="AK4884">
        <v>0</v>
      </c>
      <c r="AM4884">
        <v>1</v>
      </c>
      <c r="AN4884">
        <v>0</v>
      </c>
      <c r="AO4884">
        <v>1</v>
      </c>
    </row>
    <row r="4885" spans="1:41" x14ac:dyDescent="0.55000000000000004">
      <c r="A4885" t="s">
        <v>9092</v>
      </c>
      <c r="B4885" s="1">
        <v>42297</v>
      </c>
      <c r="C4885">
        <v>43</v>
      </c>
      <c r="D4885">
        <v>10</v>
      </c>
      <c r="E4885" t="s">
        <v>114</v>
      </c>
      <c r="F4885">
        <v>2015</v>
      </c>
      <c r="G4885">
        <v>30</v>
      </c>
      <c r="H4885" t="s">
        <v>87</v>
      </c>
      <c r="I4885" t="s">
        <v>42</v>
      </c>
      <c r="J4885">
        <v>1</v>
      </c>
      <c r="K4885" t="s">
        <v>43</v>
      </c>
      <c r="L4885">
        <v>9</v>
      </c>
      <c r="M4885" t="s">
        <v>9088</v>
      </c>
      <c r="N4885" t="s">
        <v>9089</v>
      </c>
      <c r="O4885" t="s">
        <v>9648</v>
      </c>
      <c r="P4885" t="s">
        <v>82</v>
      </c>
      <c r="Q4885" t="s">
        <v>47</v>
      </c>
      <c r="S4885" t="s">
        <v>47</v>
      </c>
      <c r="U4885" t="s">
        <v>184</v>
      </c>
      <c r="V4885">
        <v>1</v>
      </c>
      <c r="W4885">
        <v>0</v>
      </c>
      <c r="X4885">
        <v>0</v>
      </c>
      <c r="Y4885">
        <v>0</v>
      </c>
      <c r="Z4885">
        <v>0</v>
      </c>
      <c r="AA4885">
        <v>0</v>
      </c>
      <c r="AB4885">
        <v>0</v>
      </c>
      <c r="AC4885">
        <v>0</v>
      </c>
      <c r="AD4885">
        <v>0</v>
      </c>
      <c r="AE4885">
        <v>0</v>
      </c>
      <c r="AF4885">
        <v>0</v>
      </c>
      <c r="AG4885">
        <v>0</v>
      </c>
      <c r="AH4885">
        <v>0</v>
      </c>
      <c r="AI4885">
        <v>0</v>
      </c>
      <c r="AK4885">
        <v>0</v>
      </c>
      <c r="AL4885" t="s">
        <v>65</v>
      </c>
      <c r="AM4885">
        <v>0</v>
      </c>
      <c r="AN4885">
        <v>0</v>
      </c>
      <c r="AO4885">
        <v>0</v>
      </c>
    </row>
    <row r="4886" spans="1:41" x14ac:dyDescent="0.55000000000000004">
      <c r="A4886" t="s">
        <v>9093</v>
      </c>
      <c r="B4886" s="1">
        <v>42637</v>
      </c>
      <c r="C4886">
        <v>38</v>
      </c>
      <c r="D4886">
        <v>9</v>
      </c>
      <c r="E4886" t="s">
        <v>51</v>
      </c>
      <c r="F4886">
        <v>2016</v>
      </c>
      <c r="G4886">
        <v>28</v>
      </c>
      <c r="H4886" t="s">
        <v>87</v>
      </c>
      <c r="I4886" t="s">
        <v>42</v>
      </c>
      <c r="J4886">
        <v>1</v>
      </c>
      <c r="K4886" t="s">
        <v>43</v>
      </c>
      <c r="L4886">
        <v>9</v>
      </c>
      <c r="M4886" t="s">
        <v>9088</v>
      </c>
      <c r="N4886" t="s">
        <v>9089</v>
      </c>
      <c r="O4886" t="s">
        <v>9648</v>
      </c>
      <c r="P4886" t="s">
        <v>82</v>
      </c>
      <c r="Q4886" t="s">
        <v>47</v>
      </c>
      <c r="S4886" t="s">
        <v>47</v>
      </c>
      <c r="T4886" t="s">
        <v>63</v>
      </c>
      <c r="U4886" t="s">
        <v>1123</v>
      </c>
      <c r="V4886">
        <v>1</v>
      </c>
      <c r="W4886">
        <v>1</v>
      </c>
      <c r="X4886">
        <v>1</v>
      </c>
      <c r="Y4886">
        <v>0</v>
      </c>
      <c r="Z4886">
        <v>0</v>
      </c>
      <c r="AA4886">
        <v>0</v>
      </c>
      <c r="AB4886">
        <v>0</v>
      </c>
      <c r="AC4886">
        <v>0</v>
      </c>
      <c r="AD4886">
        <v>0</v>
      </c>
      <c r="AE4886">
        <v>0</v>
      </c>
      <c r="AF4886">
        <v>0</v>
      </c>
      <c r="AG4886">
        <v>0</v>
      </c>
      <c r="AH4886">
        <v>0</v>
      </c>
      <c r="AI4886">
        <v>0</v>
      </c>
      <c r="AK4886">
        <v>0</v>
      </c>
      <c r="AL4886" t="s">
        <v>65</v>
      </c>
      <c r="AM4886">
        <v>0</v>
      </c>
      <c r="AN4886">
        <v>1</v>
      </c>
      <c r="AO4886">
        <v>1</v>
      </c>
    </row>
    <row r="4887" spans="1:41" x14ac:dyDescent="0.55000000000000004">
      <c r="A4887" t="s">
        <v>9094</v>
      </c>
      <c r="B4887" s="1">
        <v>42983</v>
      </c>
      <c r="C4887">
        <v>36</v>
      </c>
      <c r="D4887">
        <v>9</v>
      </c>
      <c r="E4887" t="s">
        <v>51</v>
      </c>
      <c r="F4887">
        <v>2017</v>
      </c>
      <c r="G4887">
        <v>45</v>
      </c>
      <c r="H4887" t="s">
        <v>52</v>
      </c>
      <c r="I4887" t="s">
        <v>42</v>
      </c>
      <c r="J4887">
        <v>1</v>
      </c>
      <c r="K4887" t="s">
        <v>43</v>
      </c>
      <c r="L4887">
        <v>9</v>
      </c>
      <c r="M4887" t="s">
        <v>9088</v>
      </c>
      <c r="N4887" t="s">
        <v>9089</v>
      </c>
      <c r="O4887" t="s">
        <v>9648</v>
      </c>
      <c r="P4887" t="s">
        <v>82</v>
      </c>
      <c r="Q4887" t="s">
        <v>47</v>
      </c>
      <c r="S4887" t="s">
        <v>397</v>
      </c>
      <c r="T4887" t="s">
        <v>48</v>
      </c>
      <c r="U4887" t="s">
        <v>5425</v>
      </c>
      <c r="V4887">
        <v>1</v>
      </c>
      <c r="W4887">
        <v>1</v>
      </c>
      <c r="X4887">
        <v>0</v>
      </c>
      <c r="Y4887">
        <v>0</v>
      </c>
      <c r="Z4887">
        <v>0</v>
      </c>
      <c r="AA4887">
        <v>0</v>
      </c>
      <c r="AB4887">
        <v>1</v>
      </c>
      <c r="AC4887">
        <v>0</v>
      </c>
      <c r="AD4887">
        <v>0</v>
      </c>
      <c r="AE4887">
        <v>0</v>
      </c>
      <c r="AF4887">
        <v>0</v>
      </c>
      <c r="AG4887">
        <v>0</v>
      </c>
      <c r="AH4887">
        <v>0</v>
      </c>
      <c r="AI4887">
        <v>0</v>
      </c>
      <c r="AK4887">
        <v>0</v>
      </c>
      <c r="AM4887">
        <v>0</v>
      </c>
      <c r="AN4887">
        <v>0</v>
      </c>
      <c r="AO4887">
        <v>0</v>
      </c>
    </row>
    <row r="4888" spans="1:41" x14ac:dyDescent="0.55000000000000004">
      <c r="A4888" t="s">
        <v>9095</v>
      </c>
      <c r="B4888" s="1">
        <v>43048</v>
      </c>
      <c r="C4888">
        <v>45</v>
      </c>
      <c r="D4888">
        <v>11</v>
      </c>
      <c r="E4888" t="s">
        <v>119</v>
      </c>
      <c r="F4888">
        <v>2017</v>
      </c>
      <c r="G4888">
        <v>23</v>
      </c>
      <c r="H4888" t="s">
        <v>62</v>
      </c>
      <c r="I4888" t="s">
        <v>42</v>
      </c>
      <c r="J4888">
        <v>1</v>
      </c>
      <c r="K4888" t="s">
        <v>43</v>
      </c>
      <c r="L4888">
        <v>9</v>
      </c>
      <c r="M4888" t="s">
        <v>9088</v>
      </c>
      <c r="N4888" t="s">
        <v>9089</v>
      </c>
      <c r="O4888" t="s">
        <v>9648</v>
      </c>
      <c r="P4888" t="s">
        <v>82</v>
      </c>
      <c r="Q4888" t="s">
        <v>47</v>
      </c>
      <c r="S4888" t="s">
        <v>47</v>
      </c>
      <c r="T4888" t="s">
        <v>63</v>
      </c>
      <c r="U4888" t="s">
        <v>1201</v>
      </c>
      <c r="V4888">
        <v>0</v>
      </c>
      <c r="W4888">
        <v>0</v>
      </c>
      <c r="X4888">
        <v>1</v>
      </c>
      <c r="Y4888">
        <v>0</v>
      </c>
      <c r="Z4888">
        <v>0</v>
      </c>
      <c r="AA4888">
        <v>0</v>
      </c>
      <c r="AB4888">
        <v>0</v>
      </c>
      <c r="AC4888">
        <v>0</v>
      </c>
      <c r="AD4888">
        <v>1</v>
      </c>
      <c r="AE4888">
        <v>0</v>
      </c>
      <c r="AF4888">
        <v>0</v>
      </c>
      <c r="AG4888">
        <v>0</v>
      </c>
      <c r="AH4888">
        <v>0</v>
      </c>
      <c r="AI4888">
        <v>0</v>
      </c>
      <c r="AK4888">
        <v>0</v>
      </c>
      <c r="AM4888">
        <v>0</v>
      </c>
      <c r="AN4888">
        <v>1</v>
      </c>
      <c r="AO4888">
        <v>1</v>
      </c>
    </row>
    <row r="4889" spans="1:41" x14ac:dyDescent="0.55000000000000004">
      <c r="A4889" t="s">
        <v>9096</v>
      </c>
      <c r="B4889" s="1">
        <v>43182</v>
      </c>
      <c r="C4889">
        <v>12</v>
      </c>
      <c r="D4889">
        <v>3</v>
      </c>
      <c r="E4889" t="s">
        <v>67</v>
      </c>
      <c r="F4889">
        <v>2018</v>
      </c>
      <c r="G4889">
        <v>30</v>
      </c>
      <c r="H4889" t="s">
        <v>87</v>
      </c>
      <c r="I4889" t="s">
        <v>53</v>
      </c>
      <c r="J4889">
        <v>0</v>
      </c>
      <c r="K4889" t="s">
        <v>43</v>
      </c>
      <c r="L4889">
        <v>9</v>
      </c>
      <c r="M4889" t="s">
        <v>9088</v>
      </c>
      <c r="N4889" t="s">
        <v>9089</v>
      </c>
      <c r="O4889" t="s">
        <v>9648</v>
      </c>
      <c r="P4889" t="s">
        <v>82</v>
      </c>
      <c r="Q4889" t="s">
        <v>47</v>
      </c>
      <c r="S4889" t="s">
        <v>47</v>
      </c>
      <c r="T4889" t="s">
        <v>48</v>
      </c>
      <c r="U4889" t="s">
        <v>9097</v>
      </c>
      <c r="V4889">
        <v>0</v>
      </c>
      <c r="W4889">
        <v>0</v>
      </c>
      <c r="X4889">
        <v>0</v>
      </c>
      <c r="Y4889">
        <v>0</v>
      </c>
      <c r="Z4889">
        <v>0</v>
      </c>
      <c r="AA4889">
        <v>0</v>
      </c>
      <c r="AB4889">
        <v>0</v>
      </c>
      <c r="AC4889">
        <v>0</v>
      </c>
      <c r="AD4889">
        <v>0</v>
      </c>
      <c r="AE4889">
        <v>1</v>
      </c>
      <c r="AF4889">
        <v>0</v>
      </c>
      <c r="AG4889">
        <v>0</v>
      </c>
      <c r="AH4889">
        <v>0</v>
      </c>
      <c r="AI4889">
        <v>0</v>
      </c>
      <c r="AJ4889" t="s">
        <v>9098</v>
      </c>
      <c r="AK4889">
        <v>0</v>
      </c>
      <c r="AL4889" t="s">
        <v>65</v>
      </c>
      <c r="AM4889">
        <v>1</v>
      </c>
      <c r="AN4889">
        <v>0</v>
      </c>
      <c r="AO4889">
        <v>1</v>
      </c>
    </row>
    <row r="4890" spans="1:41" x14ac:dyDescent="0.55000000000000004">
      <c r="A4890" t="s">
        <v>9099</v>
      </c>
      <c r="B4890" s="1">
        <v>43307</v>
      </c>
      <c r="C4890">
        <v>30</v>
      </c>
      <c r="D4890">
        <v>7</v>
      </c>
      <c r="E4890" t="s">
        <v>105</v>
      </c>
      <c r="F4890">
        <v>2018</v>
      </c>
      <c r="G4890">
        <v>37</v>
      </c>
      <c r="H4890" t="s">
        <v>41</v>
      </c>
      <c r="I4890" t="s">
        <v>42</v>
      </c>
      <c r="J4890">
        <v>1</v>
      </c>
      <c r="K4890" t="s">
        <v>43</v>
      </c>
      <c r="L4890">
        <v>9</v>
      </c>
      <c r="M4890" t="s">
        <v>9088</v>
      </c>
      <c r="N4890" t="s">
        <v>9089</v>
      </c>
      <c r="O4890" t="s">
        <v>9648</v>
      </c>
      <c r="P4890" t="s">
        <v>82</v>
      </c>
      <c r="Q4890" t="s">
        <v>33</v>
      </c>
      <c r="S4890" t="s">
        <v>299</v>
      </c>
      <c r="T4890" t="s">
        <v>314</v>
      </c>
      <c r="U4890" t="s">
        <v>1266</v>
      </c>
      <c r="V4890">
        <v>0</v>
      </c>
      <c r="W4890">
        <v>0</v>
      </c>
      <c r="X4890">
        <v>1</v>
      </c>
      <c r="Y4890">
        <v>0</v>
      </c>
      <c r="Z4890">
        <v>0</v>
      </c>
      <c r="AA4890">
        <v>0</v>
      </c>
      <c r="AB4890">
        <v>0</v>
      </c>
      <c r="AC4890">
        <v>0</v>
      </c>
      <c r="AD4890">
        <v>0</v>
      </c>
      <c r="AE4890">
        <v>0</v>
      </c>
      <c r="AF4890">
        <v>0</v>
      </c>
      <c r="AG4890">
        <v>0</v>
      </c>
      <c r="AH4890">
        <v>0</v>
      </c>
      <c r="AI4890">
        <v>0</v>
      </c>
      <c r="AK4890">
        <v>0</v>
      </c>
      <c r="AL4890" t="s">
        <v>65</v>
      </c>
      <c r="AM4890">
        <v>0</v>
      </c>
      <c r="AN4890">
        <v>1</v>
      </c>
      <c r="AO4890">
        <v>1</v>
      </c>
    </row>
    <row r="4891" spans="1:41" x14ac:dyDescent="0.55000000000000004">
      <c r="A4891" t="s">
        <v>9100</v>
      </c>
      <c r="B4891" s="1">
        <v>43449</v>
      </c>
      <c r="C4891">
        <v>50</v>
      </c>
      <c r="D4891">
        <v>12</v>
      </c>
      <c r="E4891" t="s">
        <v>57</v>
      </c>
      <c r="F4891">
        <v>2018</v>
      </c>
      <c r="G4891">
        <v>33</v>
      </c>
      <c r="H4891" t="s">
        <v>87</v>
      </c>
      <c r="I4891" t="s">
        <v>42</v>
      </c>
      <c r="J4891">
        <v>1</v>
      </c>
      <c r="K4891" t="s">
        <v>43</v>
      </c>
      <c r="L4891">
        <v>9</v>
      </c>
      <c r="M4891" t="s">
        <v>9088</v>
      </c>
      <c r="N4891" t="s">
        <v>9089</v>
      </c>
      <c r="O4891" t="s">
        <v>9648</v>
      </c>
      <c r="P4891" t="s">
        <v>82</v>
      </c>
      <c r="Q4891" t="s">
        <v>47</v>
      </c>
      <c r="S4891" t="s">
        <v>47</v>
      </c>
      <c r="T4891" t="s">
        <v>63</v>
      </c>
      <c r="U4891" t="s">
        <v>64</v>
      </c>
      <c r="V4891">
        <v>0</v>
      </c>
      <c r="W4891">
        <v>0</v>
      </c>
      <c r="X4891">
        <v>1</v>
      </c>
      <c r="Y4891">
        <v>0</v>
      </c>
      <c r="Z4891">
        <v>0</v>
      </c>
      <c r="AA4891">
        <v>0</v>
      </c>
      <c r="AB4891">
        <v>0</v>
      </c>
      <c r="AC4891">
        <v>0</v>
      </c>
      <c r="AD4891">
        <v>0</v>
      </c>
      <c r="AE4891">
        <v>0</v>
      </c>
      <c r="AF4891">
        <v>0</v>
      </c>
      <c r="AG4891">
        <v>0</v>
      </c>
      <c r="AH4891">
        <v>0</v>
      </c>
      <c r="AI4891">
        <v>0</v>
      </c>
      <c r="AK4891">
        <v>0</v>
      </c>
      <c r="AL4891" t="s">
        <v>65</v>
      </c>
      <c r="AM4891">
        <v>0</v>
      </c>
      <c r="AN4891">
        <v>1</v>
      </c>
      <c r="AO4891">
        <v>1</v>
      </c>
    </row>
    <row r="4892" spans="1:41" x14ac:dyDescent="0.55000000000000004">
      <c r="A4892" t="s">
        <v>9101</v>
      </c>
      <c r="B4892" s="1">
        <v>41767</v>
      </c>
      <c r="C4892">
        <v>19</v>
      </c>
      <c r="D4892">
        <v>5</v>
      </c>
      <c r="E4892" t="s">
        <v>76</v>
      </c>
      <c r="F4892">
        <v>2014</v>
      </c>
      <c r="G4892">
        <v>33</v>
      </c>
      <c r="H4892" t="s">
        <v>87</v>
      </c>
      <c r="I4892" t="s">
        <v>42</v>
      </c>
      <c r="J4892">
        <v>1</v>
      </c>
      <c r="K4892" t="s">
        <v>43</v>
      </c>
      <c r="L4892">
        <v>9</v>
      </c>
      <c r="M4892" t="s">
        <v>9102</v>
      </c>
      <c r="N4892" t="s">
        <v>9103</v>
      </c>
      <c r="O4892" t="s">
        <v>9648</v>
      </c>
      <c r="P4892" t="s">
        <v>82</v>
      </c>
      <c r="Q4892" t="s">
        <v>47</v>
      </c>
      <c r="S4892" t="s">
        <v>47</v>
      </c>
      <c r="T4892" t="s">
        <v>63</v>
      </c>
      <c r="U4892" t="s">
        <v>898</v>
      </c>
      <c r="V4892">
        <v>1</v>
      </c>
      <c r="W4892">
        <v>0</v>
      </c>
      <c r="X4892">
        <v>0</v>
      </c>
      <c r="Y4892">
        <v>0</v>
      </c>
      <c r="Z4892">
        <v>0</v>
      </c>
      <c r="AA4892">
        <v>0</v>
      </c>
      <c r="AB4892">
        <v>0</v>
      </c>
      <c r="AC4892">
        <v>0</v>
      </c>
      <c r="AD4892">
        <v>0</v>
      </c>
      <c r="AE4892">
        <v>0</v>
      </c>
      <c r="AF4892">
        <v>0</v>
      </c>
      <c r="AG4892">
        <v>0</v>
      </c>
      <c r="AH4892">
        <v>0</v>
      </c>
      <c r="AI4892">
        <v>0</v>
      </c>
      <c r="AK4892">
        <v>0</v>
      </c>
      <c r="AM4892">
        <v>0</v>
      </c>
      <c r="AN4892">
        <v>0</v>
      </c>
      <c r="AO4892">
        <v>0</v>
      </c>
    </row>
    <row r="4893" spans="1:41" x14ac:dyDescent="0.55000000000000004">
      <c r="A4893" t="s">
        <v>9104</v>
      </c>
      <c r="B4893" s="1">
        <v>41777</v>
      </c>
      <c r="C4893">
        <v>20</v>
      </c>
      <c r="D4893">
        <v>5</v>
      </c>
      <c r="E4893" t="s">
        <v>76</v>
      </c>
      <c r="F4893">
        <v>2014</v>
      </c>
      <c r="G4893">
        <v>34</v>
      </c>
      <c r="H4893" t="s">
        <v>87</v>
      </c>
      <c r="I4893" t="s">
        <v>42</v>
      </c>
      <c r="J4893">
        <v>1</v>
      </c>
      <c r="K4893" t="s">
        <v>43</v>
      </c>
      <c r="L4893">
        <v>9</v>
      </c>
      <c r="M4893" t="s">
        <v>9105</v>
      </c>
      <c r="N4893" t="s">
        <v>9106</v>
      </c>
      <c r="O4893" t="s">
        <v>9648</v>
      </c>
      <c r="P4893" t="s">
        <v>46</v>
      </c>
      <c r="Q4893" t="s">
        <v>47</v>
      </c>
      <c r="S4893" t="s">
        <v>47</v>
      </c>
      <c r="T4893" t="s">
        <v>63</v>
      </c>
      <c r="U4893" t="s">
        <v>9107</v>
      </c>
      <c r="V4893">
        <v>1</v>
      </c>
      <c r="W4893">
        <v>0</v>
      </c>
      <c r="X4893">
        <v>0</v>
      </c>
      <c r="Y4893">
        <v>0</v>
      </c>
      <c r="Z4893">
        <v>1</v>
      </c>
      <c r="AA4893">
        <v>0</v>
      </c>
      <c r="AB4893">
        <v>0</v>
      </c>
      <c r="AC4893">
        <v>0</v>
      </c>
      <c r="AD4893">
        <v>0</v>
      </c>
      <c r="AE4893">
        <v>0</v>
      </c>
      <c r="AF4893">
        <v>0</v>
      </c>
      <c r="AG4893">
        <v>0</v>
      </c>
      <c r="AH4893">
        <v>0</v>
      </c>
      <c r="AI4893">
        <v>0</v>
      </c>
      <c r="AK4893">
        <v>0</v>
      </c>
      <c r="AM4893">
        <v>1</v>
      </c>
      <c r="AN4893">
        <v>0</v>
      </c>
      <c r="AO4893">
        <v>1</v>
      </c>
    </row>
    <row r="4894" spans="1:41" x14ac:dyDescent="0.55000000000000004">
      <c r="A4894" t="s">
        <v>9108</v>
      </c>
      <c r="B4894" s="1">
        <v>42032</v>
      </c>
      <c r="C4894">
        <v>5</v>
      </c>
      <c r="D4894">
        <v>1</v>
      </c>
      <c r="E4894" t="s">
        <v>40</v>
      </c>
      <c r="F4894">
        <v>2015</v>
      </c>
      <c r="G4894">
        <v>49</v>
      </c>
      <c r="H4894" t="s">
        <v>52</v>
      </c>
      <c r="I4894" t="s">
        <v>53</v>
      </c>
      <c r="J4894">
        <v>0</v>
      </c>
      <c r="K4894" t="s">
        <v>43</v>
      </c>
      <c r="L4894">
        <v>9</v>
      </c>
      <c r="M4894" t="s">
        <v>9105</v>
      </c>
      <c r="N4894" t="s">
        <v>9106</v>
      </c>
      <c r="O4894" t="s">
        <v>9648</v>
      </c>
      <c r="P4894" t="s">
        <v>46</v>
      </c>
      <c r="Q4894" t="s">
        <v>47</v>
      </c>
      <c r="S4894" t="s">
        <v>47</v>
      </c>
      <c r="U4894" t="s">
        <v>9109</v>
      </c>
      <c r="V4894">
        <v>0</v>
      </c>
      <c r="W4894">
        <v>0</v>
      </c>
      <c r="X4894">
        <v>1</v>
      </c>
      <c r="Y4894">
        <v>0</v>
      </c>
      <c r="Z4894">
        <v>1</v>
      </c>
      <c r="AA4894">
        <v>0</v>
      </c>
      <c r="AB4894">
        <v>0</v>
      </c>
      <c r="AC4894">
        <v>0</v>
      </c>
      <c r="AD4894">
        <v>0</v>
      </c>
      <c r="AE4894">
        <v>0</v>
      </c>
      <c r="AF4894">
        <v>0</v>
      </c>
      <c r="AG4894">
        <v>0</v>
      </c>
      <c r="AH4894">
        <v>0</v>
      </c>
      <c r="AI4894">
        <v>0</v>
      </c>
      <c r="AK4894">
        <v>0</v>
      </c>
      <c r="AL4894" t="s">
        <v>65</v>
      </c>
      <c r="AM4894">
        <v>1</v>
      </c>
      <c r="AN4894">
        <v>1</v>
      </c>
      <c r="AO4894">
        <v>1</v>
      </c>
    </row>
    <row r="4895" spans="1:41" x14ac:dyDescent="0.55000000000000004">
      <c r="A4895" t="s">
        <v>9110</v>
      </c>
      <c r="B4895" s="1">
        <v>43381</v>
      </c>
      <c r="C4895">
        <v>41</v>
      </c>
      <c r="D4895">
        <v>10</v>
      </c>
      <c r="E4895" t="s">
        <v>114</v>
      </c>
      <c r="F4895">
        <v>2018</v>
      </c>
      <c r="G4895">
        <v>42</v>
      </c>
      <c r="H4895" t="s">
        <v>41</v>
      </c>
      <c r="I4895" t="s">
        <v>42</v>
      </c>
      <c r="J4895">
        <v>1</v>
      </c>
      <c r="K4895" t="s">
        <v>43</v>
      </c>
      <c r="L4895">
        <v>9</v>
      </c>
      <c r="M4895" t="s">
        <v>9105</v>
      </c>
      <c r="N4895" t="s">
        <v>9106</v>
      </c>
      <c r="O4895" t="s">
        <v>9648</v>
      </c>
      <c r="P4895" t="s">
        <v>46</v>
      </c>
      <c r="Q4895" t="s">
        <v>47</v>
      </c>
      <c r="S4895" t="s">
        <v>47</v>
      </c>
      <c r="T4895" t="s">
        <v>9111</v>
      </c>
      <c r="U4895" t="s">
        <v>1184</v>
      </c>
      <c r="V4895">
        <v>0</v>
      </c>
      <c r="W4895">
        <v>0</v>
      </c>
      <c r="X4895">
        <v>1</v>
      </c>
      <c r="Y4895">
        <v>0</v>
      </c>
      <c r="Z4895">
        <v>0</v>
      </c>
      <c r="AA4895">
        <v>0</v>
      </c>
      <c r="AB4895">
        <v>1</v>
      </c>
      <c r="AC4895">
        <v>0</v>
      </c>
      <c r="AD4895">
        <v>0</v>
      </c>
      <c r="AE4895">
        <v>0</v>
      </c>
      <c r="AF4895">
        <v>0</v>
      </c>
      <c r="AG4895">
        <v>0</v>
      </c>
      <c r="AH4895">
        <v>0</v>
      </c>
      <c r="AI4895">
        <v>0</v>
      </c>
      <c r="AK4895">
        <v>0</v>
      </c>
      <c r="AL4895" t="s">
        <v>65</v>
      </c>
      <c r="AM4895">
        <v>0</v>
      </c>
      <c r="AN4895">
        <v>1</v>
      </c>
      <c r="AO4895">
        <v>1</v>
      </c>
    </row>
    <row r="4896" spans="1:41" x14ac:dyDescent="0.55000000000000004">
      <c r="A4896" t="s">
        <v>9112</v>
      </c>
      <c r="B4896" s="1">
        <v>41790</v>
      </c>
      <c r="C4896">
        <v>22</v>
      </c>
      <c r="D4896">
        <v>5</v>
      </c>
      <c r="E4896" t="s">
        <v>76</v>
      </c>
      <c r="F4896">
        <v>2014</v>
      </c>
      <c r="G4896">
        <v>46</v>
      </c>
      <c r="H4896" t="s">
        <v>52</v>
      </c>
      <c r="I4896" t="s">
        <v>42</v>
      </c>
      <c r="J4896">
        <v>1</v>
      </c>
      <c r="K4896" t="s">
        <v>43</v>
      </c>
      <c r="L4896">
        <v>9</v>
      </c>
      <c r="M4896" t="s">
        <v>9113</v>
      </c>
      <c r="N4896" t="s">
        <v>9114</v>
      </c>
      <c r="O4896" t="s">
        <v>9648</v>
      </c>
      <c r="P4896" t="s">
        <v>3381</v>
      </c>
      <c r="Q4896" t="s">
        <v>33</v>
      </c>
      <c r="S4896" t="s">
        <v>455</v>
      </c>
      <c r="T4896" t="s">
        <v>70</v>
      </c>
      <c r="U4896" t="s">
        <v>194</v>
      </c>
      <c r="V4896">
        <v>1</v>
      </c>
      <c r="W4896">
        <v>0</v>
      </c>
      <c r="X4896">
        <v>1</v>
      </c>
      <c r="Y4896">
        <v>0</v>
      </c>
      <c r="Z4896">
        <v>0</v>
      </c>
      <c r="AA4896">
        <v>0</v>
      </c>
      <c r="AB4896">
        <v>0</v>
      </c>
      <c r="AC4896">
        <v>0</v>
      </c>
      <c r="AD4896">
        <v>0</v>
      </c>
      <c r="AE4896">
        <v>0</v>
      </c>
      <c r="AF4896">
        <v>0</v>
      </c>
      <c r="AG4896">
        <v>0</v>
      </c>
      <c r="AH4896">
        <v>0</v>
      </c>
      <c r="AI4896">
        <v>0</v>
      </c>
      <c r="AK4896">
        <v>0</v>
      </c>
      <c r="AM4896">
        <v>0</v>
      </c>
      <c r="AN4896">
        <v>1</v>
      </c>
      <c r="AO4896">
        <v>1</v>
      </c>
    </row>
    <row r="4897" spans="1:41" x14ac:dyDescent="0.55000000000000004">
      <c r="A4897" t="s">
        <v>9115</v>
      </c>
      <c r="B4897" s="1">
        <v>42473</v>
      </c>
      <c r="C4897">
        <v>15</v>
      </c>
      <c r="D4897">
        <v>4</v>
      </c>
      <c r="E4897" t="s">
        <v>91</v>
      </c>
      <c r="F4897">
        <v>2016</v>
      </c>
      <c r="G4897">
        <v>53</v>
      </c>
      <c r="H4897" t="s">
        <v>52</v>
      </c>
      <c r="I4897" t="s">
        <v>42</v>
      </c>
      <c r="J4897">
        <v>1</v>
      </c>
      <c r="K4897" t="s">
        <v>43</v>
      </c>
      <c r="L4897">
        <v>9</v>
      </c>
      <c r="M4897" t="s">
        <v>9113</v>
      </c>
      <c r="N4897" t="s">
        <v>9114</v>
      </c>
      <c r="O4897" t="s">
        <v>9648</v>
      </c>
      <c r="P4897" t="s">
        <v>3381</v>
      </c>
      <c r="Q4897" t="s">
        <v>47</v>
      </c>
      <c r="R4897" t="s">
        <v>9116</v>
      </c>
      <c r="S4897" t="s">
        <v>455</v>
      </c>
      <c r="T4897" t="s">
        <v>70</v>
      </c>
      <c r="U4897" t="s">
        <v>3711</v>
      </c>
      <c r="V4897">
        <v>1</v>
      </c>
      <c r="W4897">
        <v>0</v>
      </c>
      <c r="X4897">
        <v>0</v>
      </c>
      <c r="Y4897">
        <v>0</v>
      </c>
      <c r="Z4897">
        <v>1</v>
      </c>
      <c r="AA4897">
        <v>0</v>
      </c>
      <c r="AB4897">
        <v>0</v>
      </c>
      <c r="AC4897">
        <v>0</v>
      </c>
      <c r="AD4897">
        <v>0</v>
      </c>
      <c r="AE4897">
        <v>0</v>
      </c>
      <c r="AF4897">
        <v>0</v>
      </c>
      <c r="AG4897">
        <v>0</v>
      </c>
      <c r="AH4897">
        <v>0</v>
      </c>
      <c r="AI4897">
        <v>0</v>
      </c>
      <c r="AK4897">
        <v>0</v>
      </c>
      <c r="AL4897" t="s">
        <v>65</v>
      </c>
      <c r="AM4897">
        <v>1</v>
      </c>
      <c r="AN4897">
        <v>0</v>
      </c>
      <c r="AO4897">
        <v>1</v>
      </c>
    </row>
    <row r="4898" spans="1:41" x14ac:dyDescent="0.55000000000000004">
      <c r="A4898" t="s">
        <v>9117</v>
      </c>
      <c r="B4898" s="1">
        <v>42676</v>
      </c>
      <c r="C4898">
        <v>44</v>
      </c>
      <c r="D4898">
        <v>11</v>
      </c>
      <c r="E4898" t="s">
        <v>119</v>
      </c>
      <c r="F4898">
        <v>2016</v>
      </c>
      <c r="G4898">
        <v>23</v>
      </c>
      <c r="H4898" t="s">
        <v>62</v>
      </c>
      <c r="I4898" t="s">
        <v>42</v>
      </c>
      <c r="J4898">
        <v>1</v>
      </c>
      <c r="K4898" t="s">
        <v>43</v>
      </c>
      <c r="L4898">
        <v>9</v>
      </c>
      <c r="M4898" t="s">
        <v>9113</v>
      </c>
      <c r="N4898" t="s">
        <v>9114</v>
      </c>
      <c r="O4898" t="s">
        <v>9648</v>
      </c>
      <c r="P4898" t="s">
        <v>3381</v>
      </c>
      <c r="Q4898" t="s">
        <v>47</v>
      </c>
      <c r="S4898" t="s">
        <v>47</v>
      </c>
      <c r="T4898" t="s">
        <v>63</v>
      </c>
      <c r="U4898" t="s">
        <v>9118</v>
      </c>
      <c r="V4898">
        <v>0</v>
      </c>
      <c r="W4898">
        <v>0</v>
      </c>
      <c r="X4898">
        <v>1</v>
      </c>
      <c r="Y4898">
        <v>0</v>
      </c>
      <c r="Z4898">
        <v>0</v>
      </c>
      <c r="AA4898">
        <v>0</v>
      </c>
      <c r="AB4898">
        <v>0</v>
      </c>
      <c r="AC4898">
        <v>0</v>
      </c>
      <c r="AD4898">
        <v>1</v>
      </c>
      <c r="AE4898">
        <v>0</v>
      </c>
      <c r="AF4898">
        <v>0</v>
      </c>
      <c r="AG4898">
        <v>0</v>
      </c>
      <c r="AH4898">
        <v>0</v>
      </c>
      <c r="AI4898">
        <v>0</v>
      </c>
      <c r="AJ4898" t="s">
        <v>272</v>
      </c>
      <c r="AK4898">
        <v>1</v>
      </c>
      <c r="AL4898" t="s">
        <v>65</v>
      </c>
      <c r="AM4898">
        <v>0</v>
      </c>
      <c r="AN4898">
        <v>1</v>
      </c>
      <c r="AO4898">
        <v>1</v>
      </c>
    </row>
    <row r="4899" spans="1:41" x14ac:dyDescent="0.55000000000000004">
      <c r="A4899" t="s">
        <v>9119</v>
      </c>
      <c r="B4899" s="1">
        <v>41796</v>
      </c>
      <c r="C4899">
        <v>23</v>
      </c>
      <c r="D4899">
        <v>6</v>
      </c>
      <c r="E4899" t="s">
        <v>101</v>
      </c>
      <c r="F4899">
        <v>2014</v>
      </c>
      <c r="G4899">
        <v>47</v>
      </c>
      <c r="H4899" t="s">
        <v>52</v>
      </c>
      <c r="I4899" t="s">
        <v>42</v>
      </c>
      <c r="J4899">
        <v>1</v>
      </c>
      <c r="K4899" t="s">
        <v>43</v>
      </c>
      <c r="L4899">
        <v>9</v>
      </c>
      <c r="M4899" t="s">
        <v>9120</v>
      </c>
      <c r="N4899" t="s">
        <v>9121</v>
      </c>
      <c r="O4899" t="s">
        <v>9648</v>
      </c>
      <c r="P4899" t="s">
        <v>82</v>
      </c>
      <c r="Q4899" t="s">
        <v>47</v>
      </c>
      <c r="S4899" t="s">
        <v>47</v>
      </c>
      <c r="T4899" t="s">
        <v>48</v>
      </c>
      <c r="U4899" t="s">
        <v>1556</v>
      </c>
      <c r="V4899">
        <v>0</v>
      </c>
      <c r="W4899">
        <v>1</v>
      </c>
      <c r="X4899">
        <v>0</v>
      </c>
      <c r="Y4899">
        <v>0</v>
      </c>
      <c r="Z4899">
        <v>0</v>
      </c>
      <c r="AA4899">
        <v>0</v>
      </c>
      <c r="AB4899">
        <v>1</v>
      </c>
      <c r="AC4899">
        <v>0</v>
      </c>
      <c r="AD4899">
        <v>0</v>
      </c>
      <c r="AE4899">
        <v>0</v>
      </c>
      <c r="AF4899">
        <v>0</v>
      </c>
      <c r="AG4899">
        <v>0</v>
      </c>
      <c r="AH4899">
        <v>0</v>
      </c>
      <c r="AI4899">
        <v>0</v>
      </c>
      <c r="AK4899">
        <v>0</v>
      </c>
      <c r="AM4899">
        <v>0</v>
      </c>
      <c r="AN4899">
        <v>0</v>
      </c>
      <c r="AO4899">
        <v>0</v>
      </c>
    </row>
    <row r="4900" spans="1:41" x14ac:dyDescent="0.55000000000000004">
      <c r="A4900" t="s">
        <v>9122</v>
      </c>
      <c r="B4900" s="1">
        <v>42323</v>
      </c>
      <c r="C4900">
        <v>46</v>
      </c>
      <c r="D4900">
        <v>11</v>
      </c>
      <c r="E4900" t="s">
        <v>119</v>
      </c>
      <c r="F4900">
        <v>2015</v>
      </c>
      <c r="G4900">
        <v>26</v>
      </c>
      <c r="H4900" t="s">
        <v>87</v>
      </c>
      <c r="I4900" t="s">
        <v>53</v>
      </c>
      <c r="J4900">
        <v>0</v>
      </c>
      <c r="K4900" t="s">
        <v>43</v>
      </c>
      <c r="L4900">
        <v>9</v>
      </c>
      <c r="M4900" t="s">
        <v>9120</v>
      </c>
      <c r="N4900" t="s">
        <v>9121</v>
      </c>
      <c r="O4900" t="s">
        <v>9648</v>
      </c>
      <c r="P4900" t="s">
        <v>82</v>
      </c>
      <c r="Q4900" t="s">
        <v>47</v>
      </c>
      <c r="S4900" t="s">
        <v>47</v>
      </c>
      <c r="U4900" t="s">
        <v>184</v>
      </c>
      <c r="V4900">
        <v>1</v>
      </c>
      <c r="W4900">
        <v>0</v>
      </c>
      <c r="X4900">
        <v>0</v>
      </c>
      <c r="Y4900">
        <v>0</v>
      </c>
      <c r="Z4900">
        <v>0</v>
      </c>
      <c r="AA4900">
        <v>0</v>
      </c>
      <c r="AB4900">
        <v>0</v>
      </c>
      <c r="AC4900">
        <v>0</v>
      </c>
      <c r="AD4900">
        <v>0</v>
      </c>
      <c r="AE4900">
        <v>0</v>
      </c>
      <c r="AF4900">
        <v>0</v>
      </c>
      <c r="AG4900">
        <v>0</v>
      </c>
      <c r="AH4900">
        <v>0</v>
      </c>
      <c r="AI4900">
        <v>0</v>
      </c>
      <c r="AK4900">
        <v>0</v>
      </c>
      <c r="AL4900" t="s">
        <v>65</v>
      </c>
      <c r="AM4900">
        <v>0</v>
      </c>
      <c r="AN4900">
        <v>0</v>
      </c>
      <c r="AO4900">
        <v>0</v>
      </c>
    </row>
    <row r="4901" spans="1:41" x14ac:dyDescent="0.55000000000000004">
      <c r="A4901" t="s">
        <v>9123</v>
      </c>
      <c r="B4901" s="1">
        <v>42355</v>
      </c>
      <c r="C4901">
        <v>51</v>
      </c>
      <c r="D4901">
        <v>12</v>
      </c>
      <c r="E4901" t="s">
        <v>57</v>
      </c>
      <c r="F4901">
        <v>2015</v>
      </c>
      <c r="G4901">
        <v>36</v>
      </c>
      <c r="H4901" t="s">
        <v>41</v>
      </c>
      <c r="I4901" t="s">
        <v>42</v>
      </c>
      <c r="J4901">
        <v>1</v>
      </c>
      <c r="K4901" t="s">
        <v>43</v>
      </c>
      <c r="L4901">
        <v>9</v>
      </c>
      <c r="M4901" t="s">
        <v>9120</v>
      </c>
      <c r="N4901" t="s">
        <v>9121</v>
      </c>
      <c r="O4901" t="s">
        <v>9648</v>
      </c>
      <c r="P4901" t="s">
        <v>82</v>
      </c>
      <c r="Q4901" t="s">
        <v>47</v>
      </c>
      <c r="S4901" t="s">
        <v>47</v>
      </c>
      <c r="U4901" t="s">
        <v>5025</v>
      </c>
      <c r="V4901">
        <v>0</v>
      </c>
      <c r="W4901">
        <v>0</v>
      </c>
      <c r="X4901">
        <v>1</v>
      </c>
      <c r="Y4901">
        <v>0</v>
      </c>
      <c r="Z4901">
        <v>0</v>
      </c>
      <c r="AA4901">
        <v>0</v>
      </c>
      <c r="AB4901">
        <v>0</v>
      </c>
      <c r="AC4901">
        <v>0</v>
      </c>
      <c r="AD4901">
        <v>1</v>
      </c>
      <c r="AE4901">
        <v>0</v>
      </c>
      <c r="AF4901">
        <v>0</v>
      </c>
      <c r="AG4901">
        <v>0</v>
      </c>
      <c r="AH4901">
        <v>0</v>
      </c>
      <c r="AI4901">
        <v>0</v>
      </c>
      <c r="AK4901">
        <v>0</v>
      </c>
      <c r="AL4901" t="s">
        <v>65</v>
      </c>
      <c r="AM4901">
        <v>0</v>
      </c>
      <c r="AN4901">
        <v>1</v>
      </c>
      <c r="AO4901">
        <v>1</v>
      </c>
    </row>
    <row r="4902" spans="1:41" x14ac:dyDescent="0.55000000000000004">
      <c r="A4902" t="s">
        <v>9124</v>
      </c>
      <c r="B4902" s="1">
        <v>42389</v>
      </c>
      <c r="C4902">
        <v>3</v>
      </c>
      <c r="D4902">
        <v>1</v>
      </c>
      <c r="E4902" t="s">
        <v>40</v>
      </c>
      <c r="F4902">
        <v>2016</v>
      </c>
      <c r="G4902">
        <v>39</v>
      </c>
      <c r="H4902" t="s">
        <v>41</v>
      </c>
      <c r="I4902" t="s">
        <v>42</v>
      </c>
      <c r="J4902">
        <v>1</v>
      </c>
      <c r="K4902" t="s">
        <v>43</v>
      </c>
      <c r="L4902">
        <v>9</v>
      </c>
      <c r="M4902" t="s">
        <v>9120</v>
      </c>
      <c r="N4902" t="s">
        <v>9121</v>
      </c>
      <c r="O4902" t="s">
        <v>9648</v>
      </c>
      <c r="P4902" t="s">
        <v>82</v>
      </c>
      <c r="Q4902" t="s">
        <v>33</v>
      </c>
      <c r="R4902" t="s">
        <v>513</v>
      </c>
      <c r="S4902" t="s">
        <v>69</v>
      </c>
      <c r="T4902" t="s">
        <v>63</v>
      </c>
      <c r="U4902" t="s">
        <v>506</v>
      </c>
      <c r="V4902">
        <v>1</v>
      </c>
      <c r="W4902">
        <v>0</v>
      </c>
      <c r="X4902">
        <v>1</v>
      </c>
      <c r="Y4902">
        <v>0</v>
      </c>
      <c r="Z4902">
        <v>0</v>
      </c>
      <c r="AA4902">
        <v>0</v>
      </c>
      <c r="AB4902">
        <v>0</v>
      </c>
      <c r="AC4902">
        <v>0</v>
      </c>
      <c r="AD4902">
        <v>0</v>
      </c>
      <c r="AE4902">
        <v>0</v>
      </c>
      <c r="AF4902">
        <v>0</v>
      </c>
      <c r="AG4902">
        <v>0</v>
      </c>
      <c r="AH4902">
        <v>0</v>
      </c>
      <c r="AI4902">
        <v>0</v>
      </c>
      <c r="AK4902">
        <v>0</v>
      </c>
      <c r="AL4902" t="s">
        <v>65</v>
      </c>
      <c r="AM4902">
        <v>0</v>
      </c>
      <c r="AN4902">
        <v>1</v>
      </c>
      <c r="AO4902">
        <v>1</v>
      </c>
    </row>
    <row r="4903" spans="1:41" x14ac:dyDescent="0.55000000000000004">
      <c r="A4903" t="s">
        <v>9125</v>
      </c>
      <c r="B4903" s="1">
        <v>42451</v>
      </c>
      <c r="C4903">
        <v>12</v>
      </c>
      <c r="D4903">
        <v>3</v>
      </c>
      <c r="E4903" t="s">
        <v>67</v>
      </c>
      <c r="F4903">
        <v>2016</v>
      </c>
      <c r="G4903">
        <v>22</v>
      </c>
      <c r="H4903" t="s">
        <v>62</v>
      </c>
      <c r="I4903" t="s">
        <v>42</v>
      </c>
      <c r="J4903">
        <v>1</v>
      </c>
      <c r="K4903" t="s">
        <v>43</v>
      </c>
      <c r="L4903">
        <v>9</v>
      </c>
      <c r="M4903" t="s">
        <v>9120</v>
      </c>
      <c r="N4903" t="s">
        <v>9121</v>
      </c>
      <c r="O4903" t="s">
        <v>9648</v>
      </c>
      <c r="P4903" t="s">
        <v>82</v>
      </c>
      <c r="Q4903" t="s">
        <v>47</v>
      </c>
      <c r="S4903" t="s">
        <v>47</v>
      </c>
      <c r="T4903" t="s">
        <v>70</v>
      </c>
      <c r="U4903" t="s">
        <v>9126</v>
      </c>
      <c r="V4903">
        <v>0</v>
      </c>
      <c r="W4903">
        <v>0</v>
      </c>
      <c r="X4903">
        <v>0</v>
      </c>
      <c r="Y4903">
        <v>0</v>
      </c>
      <c r="Z4903">
        <v>0</v>
      </c>
      <c r="AA4903">
        <v>0</v>
      </c>
      <c r="AB4903">
        <v>0</v>
      </c>
      <c r="AC4903">
        <v>0</v>
      </c>
      <c r="AD4903">
        <v>0</v>
      </c>
      <c r="AE4903">
        <v>0</v>
      </c>
      <c r="AF4903">
        <v>0</v>
      </c>
      <c r="AG4903">
        <v>0</v>
      </c>
      <c r="AH4903">
        <v>0</v>
      </c>
      <c r="AI4903">
        <v>0</v>
      </c>
      <c r="AJ4903" t="s">
        <v>9127</v>
      </c>
      <c r="AK4903">
        <v>0</v>
      </c>
      <c r="AL4903" t="s">
        <v>65</v>
      </c>
      <c r="AM4903">
        <v>0</v>
      </c>
      <c r="AN4903">
        <v>0</v>
      </c>
      <c r="AO4903">
        <v>0</v>
      </c>
    </row>
    <row r="4904" spans="1:41" x14ac:dyDescent="0.55000000000000004">
      <c r="A4904" t="s">
        <v>9128</v>
      </c>
      <c r="B4904" s="1">
        <v>42724</v>
      </c>
      <c r="C4904">
        <v>51</v>
      </c>
      <c r="D4904">
        <v>12</v>
      </c>
      <c r="E4904" t="s">
        <v>57</v>
      </c>
      <c r="F4904">
        <v>2016</v>
      </c>
      <c r="G4904">
        <v>72</v>
      </c>
      <c r="H4904" t="s">
        <v>196</v>
      </c>
      <c r="I4904" t="s">
        <v>53</v>
      </c>
      <c r="J4904">
        <v>0</v>
      </c>
      <c r="K4904" t="s">
        <v>43</v>
      </c>
      <c r="L4904">
        <v>9</v>
      </c>
      <c r="M4904" t="s">
        <v>9120</v>
      </c>
      <c r="N4904" t="s">
        <v>9121</v>
      </c>
      <c r="O4904" t="s">
        <v>9648</v>
      </c>
      <c r="P4904" t="s">
        <v>82</v>
      </c>
      <c r="Q4904" t="s">
        <v>47</v>
      </c>
      <c r="U4904" t="s">
        <v>9129</v>
      </c>
      <c r="V4904">
        <v>0</v>
      </c>
      <c r="W4904">
        <v>0</v>
      </c>
      <c r="X4904">
        <v>0</v>
      </c>
      <c r="Y4904">
        <v>0</v>
      </c>
      <c r="Z4904">
        <v>1</v>
      </c>
      <c r="AA4904">
        <v>0</v>
      </c>
      <c r="AB4904">
        <v>1</v>
      </c>
      <c r="AC4904">
        <v>1</v>
      </c>
      <c r="AD4904">
        <v>0</v>
      </c>
      <c r="AE4904">
        <v>0</v>
      </c>
      <c r="AF4904">
        <v>0</v>
      </c>
      <c r="AG4904">
        <v>0</v>
      </c>
      <c r="AH4904">
        <v>0</v>
      </c>
      <c r="AI4904">
        <v>0</v>
      </c>
      <c r="AK4904">
        <v>0</v>
      </c>
      <c r="AL4904" t="s">
        <v>65</v>
      </c>
      <c r="AM4904">
        <v>1</v>
      </c>
      <c r="AN4904">
        <v>0</v>
      </c>
      <c r="AO4904">
        <v>1</v>
      </c>
    </row>
    <row r="4905" spans="1:41" x14ac:dyDescent="0.55000000000000004">
      <c r="A4905" t="s">
        <v>9130</v>
      </c>
      <c r="B4905" s="1">
        <v>42781</v>
      </c>
      <c r="C4905">
        <v>7</v>
      </c>
      <c r="D4905">
        <v>2</v>
      </c>
      <c r="E4905" t="s">
        <v>61</v>
      </c>
      <c r="F4905">
        <v>2017</v>
      </c>
      <c r="G4905">
        <v>60</v>
      </c>
      <c r="H4905" t="s">
        <v>115</v>
      </c>
      <c r="I4905" t="s">
        <v>53</v>
      </c>
      <c r="J4905">
        <v>0</v>
      </c>
      <c r="K4905" t="s">
        <v>43</v>
      </c>
      <c r="L4905">
        <v>9</v>
      </c>
      <c r="M4905" t="s">
        <v>9120</v>
      </c>
      <c r="N4905" t="s">
        <v>9121</v>
      </c>
      <c r="O4905" t="s">
        <v>9648</v>
      </c>
      <c r="P4905" t="s">
        <v>82</v>
      </c>
      <c r="Q4905" t="s">
        <v>47</v>
      </c>
      <c r="S4905" t="s">
        <v>47</v>
      </c>
      <c r="T4905" t="s">
        <v>48</v>
      </c>
      <c r="U4905" t="s">
        <v>9131</v>
      </c>
      <c r="V4905">
        <v>1</v>
      </c>
      <c r="W4905">
        <v>1</v>
      </c>
      <c r="X4905">
        <v>0</v>
      </c>
      <c r="Y4905">
        <v>0</v>
      </c>
      <c r="Z4905">
        <v>0</v>
      </c>
      <c r="AA4905">
        <v>0</v>
      </c>
      <c r="AB4905">
        <v>1</v>
      </c>
      <c r="AC4905">
        <v>0</v>
      </c>
      <c r="AD4905">
        <v>1</v>
      </c>
      <c r="AE4905">
        <v>0</v>
      </c>
      <c r="AF4905">
        <v>0</v>
      </c>
      <c r="AG4905">
        <v>0</v>
      </c>
      <c r="AH4905">
        <v>0</v>
      </c>
      <c r="AI4905">
        <v>0</v>
      </c>
      <c r="AK4905">
        <v>0</v>
      </c>
      <c r="AM4905">
        <v>0</v>
      </c>
      <c r="AN4905">
        <v>0</v>
      </c>
      <c r="AO4905">
        <v>0</v>
      </c>
    </row>
    <row r="4906" spans="1:41" x14ac:dyDescent="0.55000000000000004">
      <c r="A4906" t="s">
        <v>9132</v>
      </c>
      <c r="B4906" s="1">
        <v>41837</v>
      </c>
      <c r="C4906">
        <v>29</v>
      </c>
      <c r="D4906">
        <v>7</v>
      </c>
      <c r="E4906" t="s">
        <v>105</v>
      </c>
      <c r="F4906">
        <v>2014</v>
      </c>
      <c r="G4906">
        <v>58</v>
      </c>
      <c r="H4906" t="s">
        <v>115</v>
      </c>
      <c r="I4906" t="s">
        <v>42</v>
      </c>
      <c r="J4906">
        <v>1</v>
      </c>
      <c r="K4906" t="s">
        <v>43</v>
      </c>
      <c r="L4906">
        <v>9</v>
      </c>
      <c r="M4906" t="s">
        <v>9133</v>
      </c>
      <c r="N4906" t="s">
        <v>9134</v>
      </c>
      <c r="O4906" t="s">
        <v>9648</v>
      </c>
      <c r="P4906" t="s">
        <v>3217</v>
      </c>
      <c r="Q4906" t="s">
        <v>47</v>
      </c>
      <c r="S4906" t="s">
        <v>47</v>
      </c>
      <c r="T4906" t="s">
        <v>9135</v>
      </c>
      <c r="U4906" t="s">
        <v>9136</v>
      </c>
      <c r="V4906">
        <v>0</v>
      </c>
      <c r="W4906">
        <v>0</v>
      </c>
      <c r="X4906">
        <v>0</v>
      </c>
      <c r="Y4906">
        <v>0</v>
      </c>
      <c r="Z4906">
        <v>1</v>
      </c>
      <c r="AA4906">
        <v>1</v>
      </c>
      <c r="AB4906">
        <v>1</v>
      </c>
      <c r="AC4906">
        <v>1</v>
      </c>
      <c r="AD4906">
        <v>0</v>
      </c>
      <c r="AE4906">
        <v>0</v>
      </c>
      <c r="AF4906">
        <v>0</v>
      </c>
      <c r="AG4906">
        <v>0</v>
      </c>
      <c r="AH4906">
        <v>0</v>
      </c>
      <c r="AI4906">
        <v>0</v>
      </c>
      <c r="AK4906">
        <v>0</v>
      </c>
      <c r="AM4906">
        <v>1</v>
      </c>
      <c r="AN4906">
        <v>0</v>
      </c>
      <c r="AO4906">
        <v>1</v>
      </c>
    </row>
    <row r="4907" spans="1:41" x14ac:dyDescent="0.55000000000000004">
      <c r="A4907" t="s">
        <v>9137</v>
      </c>
      <c r="B4907" s="1">
        <v>41852</v>
      </c>
      <c r="C4907">
        <v>31</v>
      </c>
      <c r="D4907">
        <v>8</v>
      </c>
      <c r="E4907" t="s">
        <v>109</v>
      </c>
      <c r="F4907">
        <v>2014</v>
      </c>
      <c r="G4907">
        <v>58</v>
      </c>
      <c r="H4907" t="s">
        <v>115</v>
      </c>
      <c r="I4907" t="s">
        <v>42</v>
      </c>
      <c r="J4907">
        <v>1</v>
      </c>
      <c r="K4907" t="s">
        <v>43</v>
      </c>
      <c r="L4907">
        <v>9</v>
      </c>
      <c r="M4907" t="s">
        <v>9138</v>
      </c>
      <c r="N4907" t="s">
        <v>9139</v>
      </c>
      <c r="O4907" t="s">
        <v>9648</v>
      </c>
      <c r="P4907" t="s">
        <v>3267</v>
      </c>
      <c r="Q4907" t="s">
        <v>47</v>
      </c>
      <c r="S4907" t="s">
        <v>47</v>
      </c>
      <c r="T4907" t="s">
        <v>9140</v>
      </c>
      <c r="U4907" t="s">
        <v>9141</v>
      </c>
      <c r="V4907">
        <v>0</v>
      </c>
      <c r="W4907">
        <v>0</v>
      </c>
      <c r="X4907">
        <v>0</v>
      </c>
      <c r="Y4907">
        <v>0</v>
      </c>
      <c r="Z4907">
        <v>0</v>
      </c>
      <c r="AA4907">
        <v>0</v>
      </c>
      <c r="AB4907">
        <v>1</v>
      </c>
      <c r="AC4907">
        <v>0</v>
      </c>
      <c r="AD4907">
        <v>1</v>
      </c>
      <c r="AE4907">
        <v>1</v>
      </c>
      <c r="AF4907">
        <v>0</v>
      </c>
      <c r="AG4907">
        <v>0</v>
      </c>
      <c r="AH4907">
        <v>0</v>
      </c>
      <c r="AI4907">
        <v>0</v>
      </c>
      <c r="AK4907">
        <v>0</v>
      </c>
      <c r="AM4907">
        <v>1</v>
      </c>
      <c r="AN4907">
        <v>0</v>
      </c>
      <c r="AO4907">
        <v>1</v>
      </c>
    </row>
    <row r="4908" spans="1:41" x14ac:dyDescent="0.55000000000000004">
      <c r="A4908" t="s">
        <v>9142</v>
      </c>
      <c r="B4908" s="1">
        <v>42029</v>
      </c>
      <c r="C4908">
        <v>4</v>
      </c>
      <c r="D4908">
        <v>1</v>
      </c>
      <c r="E4908" t="s">
        <v>40</v>
      </c>
      <c r="F4908">
        <v>2015</v>
      </c>
      <c r="G4908">
        <v>24</v>
      </c>
      <c r="H4908" t="s">
        <v>62</v>
      </c>
      <c r="I4908" t="s">
        <v>42</v>
      </c>
      <c r="J4908">
        <v>1</v>
      </c>
      <c r="K4908" t="s">
        <v>43</v>
      </c>
      <c r="L4908">
        <v>9</v>
      </c>
      <c r="M4908" t="s">
        <v>9138</v>
      </c>
      <c r="N4908" t="s">
        <v>9139</v>
      </c>
      <c r="O4908" t="s">
        <v>9648</v>
      </c>
      <c r="P4908" t="s">
        <v>3267</v>
      </c>
      <c r="Q4908" t="s">
        <v>47</v>
      </c>
      <c r="S4908" t="s">
        <v>47</v>
      </c>
      <c r="U4908" t="s">
        <v>140</v>
      </c>
      <c r="V4908">
        <v>1</v>
      </c>
      <c r="W4908">
        <v>0</v>
      </c>
      <c r="X4908">
        <v>0</v>
      </c>
      <c r="Y4908">
        <v>0</v>
      </c>
      <c r="Z4908">
        <v>0</v>
      </c>
      <c r="AA4908">
        <v>0</v>
      </c>
      <c r="AB4908">
        <v>0</v>
      </c>
      <c r="AC4908">
        <v>0</v>
      </c>
      <c r="AD4908">
        <v>0</v>
      </c>
      <c r="AE4908">
        <v>0</v>
      </c>
      <c r="AF4908">
        <v>0</v>
      </c>
      <c r="AG4908">
        <v>0</v>
      </c>
      <c r="AH4908">
        <v>0</v>
      </c>
      <c r="AI4908">
        <v>0</v>
      </c>
      <c r="AK4908">
        <v>0</v>
      </c>
      <c r="AL4908" t="s">
        <v>65</v>
      </c>
      <c r="AM4908">
        <v>0</v>
      </c>
      <c r="AN4908">
        <v>0</v>
      </c>
      <c r="AO4908">
        <v>0</v>
      </c>
    </row>
    <row r="4909" spans="1:41" x14ac:dyDescent="0.55000000000000004">
      <c r="A4909" t="s">
        <v>9143</v>
      </c>
      <c r="B4909" s="1">
        <v>42233</v>
      </c>
      <c r="C4909">
        <v>34</v>
      </c>
      <c r="D4909">
        <v>8</v>
      </c>
      <c r="E4909" t="s">
        <v>109</v>
      </c>
      <c r="F4909">
        <v>2015</v>
      </c>
      <c r="G4909">
        <v>35</v>
      </c>
      <c r="H4909" t="s">
        <v>41</v>
      </c>
      <c r="I4909" t="s">
        <v>42</v>
      </c>
      <c r="J4909">
        <v>1</v>
      </c>
      <c r="K4909" t="s">
        <v>43</v>
      </c>
      <c r="L4909">
        <v>9</v>
      </c>
      <c r="M4909" t="s">
        <v>9138</v>
      </c>
      <c r="N4909" t="s">
        <v>9139</v>
      </c>
      <c r="O4909" t="s">
        <v>9648</v>
      </c>
      <c r="P4909" t="s">
        <v>3267</v>
      </c>
      <c r="Q4909" t="s">
        <v>47</v>
      </c>
      <c r="S4909" t="s">
        <v>47</v>
      </c>
      <c r="U4909" t="s">
        <v>9144</v>
      </c>
      <c r="V4909">
        <v>0</v>
      </c>
      <c r="W4909">
        <v>0</v>
      </c>
      <c r="X4909">
        <v>0</v>
      </c>
      <c r="Y4909">
        <v>0</v>
      </c>
      <c r="Z4909">
        <v>0</v>
      </c>
      <c r="AA4909">
        <v>0</v>
      </c>
      <c r="AB4909">
        <v>1</v>
      </c>
      <c r="AC4909">
        <v>0</v>
      </c>
      <c r="AD4909">
        <v>1</v>
      </c>
      <c r="AE4909">
        <v>1</v>
      </c>
      <c r="AF4909">
        <v>0</v>
      </c>
      <c r="AG4909">
        <v>0</v>
      </c>
      <c r="AH4909">
        <v>0</v>
      </c>
      <c r="AI4909">
        <v>0</v>
      </c>
      <c r="AK4909">
        <v>0</v>
      </c>
      <c r="AL4909" t="s">
        <v>65</v>
      </c>
      <c r="AM4909">
        <v>1</v>
      </c>
      <c r="AN4909">
        <v>0</v>
      </c>
      <c r="AO4909">
        <v>1</v>
      </c>
    </row>
    <row r="4910" spans="1:41" x14ac:dyDescent="0.55000000000000004">
      <c r="A4910" t="s">
        <v>9145</v>
      </c>
      <c r="B4910" s="1">
        <v>42315</v>
      </c>
      <c r="C4910">
        <v>45</v>
      </c>
      <c r="D4910">
        <v>11</v>
      </c>
      <c r="E4910" t="s">
        <v>119</v>
      </c>
      <c r="F4910">
        <v>2015</v>
      </c>
      <c r="G4910">
        <v>33</v>
      </c>
      <c r="H4910" t="s">
        <v>87</v>
      </c>
      <c r="I4910" t="s">
        <v>53</v>
      </c>
      <c r="J4910">
        <v>0</v>
      </c>
      <c r="K4910" t="s">
        <v>43</v>
      </c>
      <c r="L4910">
        <v>9</v>
      </c>
      <c r="M4910" t="s">
        <v>9138</v>
      </c>
      <c r="N4910" t="s">
        <v>9139</v>
      </c>
      <c r="O4910" t="s">
        <v>9648</v>
      </c>
      <c r="P4910" t="s">
        <v>3267</v>
      </c>
      <c r="Q4910" t="s">
        <v>47</v>
      </c>
      <c r="S4910" t="s">
        <v>240</v>
      </c>
      <c r="U4910" t="s">
        <v>9146</v>
      </c>
      <c r="V4910">
        <v>0</v>
      </c>
      <c r="W4910">
        <v>0</v>
      </c>
      <c r="X4910">
        <v>0</v>
      </c>
      <c r="Y4910">
        <v>0</v>
      </c>
      <c r="Z4910">
        <v>1</v>
      </c>
      <c r="AA4910">
        <v>0</v>
      </c>
      <c r="AB4910">
        <v>0</v>
      </c>
      <c r="AC4910">
        <v>0</v>
      </c>
      <c r="AD4910">
        <v>1</v>
      </c>
      <c r="AE4910">
        <v>0</v>
      </c>
      <c r="AF4910">
        <v>0</v>
      </c>
      <c r="AG4910">
        <v>0</v>
      </c>
      <c r="AH4910">
        <v>0</v>
      </c>
      <c r="AI4910">
        <v>0</v>
      </c>
      <c r="AJ4910" t="s">
        <v>272</v>
      </c>
      <c r="AK4910">
        <v>0</v>
      </c>
      <c r="AL4910" t="s">
        <v>65</v>
      </c>
      <c r="AM4910">
        <v>1</v>
      </c>
      <c r="AN4910">
        <v>0</v>
      </c>
      <c r="AO4910">
        <v>1</v>
      </c>
    </row>
    <row r="4911" spans="1:41" x14ac:dyDescent="0.55000000000000004">
      <c r="A4911" t="s">
        <v>9147</v>
      </c>
      <c r="B4911" s="1">
        <v>42390</v>
      </c>
      <c r="C4911">
        <v>3</v>
      </c>
      <c r="D4911">
        <v>1</v>
      </c>
      <c r="E4911" t="s">
        <v>40</v>
      </c>
      <c r="F4911">
        <v>2016</v>
      </c>
      <c r="G4911">
        <v>31</v>
      </c>
      <c r="H4911" t="s">
        <v>87</v>
      </c>
      <c r="I4911" t="s">
        <v>42</v>
      </c>
      <c r="J4911">
        <v>1</v>
      </c>
      <c r="K4911" t="s">
        <v>43</v>
      </c>
      <c r="L4911">
        <v>9</v>
      </c>
      <c r="M4911" t="s">
        <v>9138</v>
      </c>
      <c r="N4911" t="s">
        <v>9139</v>
      </c>
      <c r="O4911" t="s">
        <v>9648</v>
      </c>
      <c r="P4911" t="s">
        <v>3267</v>
      </c>
      <c r="Q4911" t="s">
        <v>47</v>
      </c>
      <c r="S4911" t="s">
        <v>47</v>
      </c>
      <c r="T4911" t="s">
        <v>63</v>
      </c>
      <c r="U4911" t="s">
        <v>184</v>
      </c>
      <c r="V4911">
        <v>1</v>
      </c>
      <c r="W4911">
        <v>0</v>
      </c>
      <c r="X4911">
        <v>0</v>
      </c>
      <c r="Y4911">
        <v>0</v>
      </c>
      <c r="Z4911">
        <v>0</v>
      </c>
      <c r="AA4911">
        <v>0</v>
      </c>
      <c r="AB4911">
        <v>0</v>
      </c>
      <c r="AC4911">
        <v>0</v>
      </c>
      <c r="AD4911">
        <v>0</v>
      </c>
      <c r="AE4911">
        <v>0</v>
      </c>
      <c r="AF4911">
        <v>0</v>
      </c>
      <c r="AG4911">
        <v>0</v>
      </c>
      <c r="AH4911">
        <v>0</v>
      </c>
      <c r="AI4911">
        <v>0</v>
      </c>
      <c r="AK4911">
        <v>0</v>
      </c>
      <c r="AL4911" t="s">
        <v>65</v>
      </c>
      <c r="AM4911">
        <v>0</v>
      </c>
      <c r="AN4911">
        <v>0</v>
      </c>
      <c r="AO4911">
        <v>0</v>
      </c>
    </row>
    <row r="4912" spans="1:41" x14ac:dyDescent="0.55000000000000004">
      <c r="A4912" t="s">
        <v>9148</v>
      </c>
      <c r="B4912" s="1">
        <v>42504</v>
      </c>
      <c r="C4912">
        <v>19</v>
      </c>
      <c r="D4912">
        <v>5</v>
      </c>
      <c r="E4912" t="s">
        <v>76</v>
      </c>
      <c r="F4912">
        <v>2016</v>
      </c>
      <c r="G4912">
        <v>26</v>
      </c>
      <c r="H4912" t="s">
        <v>87</v>
      </c>
      <c r="I4912" t="s">
        <v>42</v>
      </c>
      <c r="J4912">
        <v>1</v>
      </c>
      <c r="K4912" t="s">
        <v>43</v>
      </c>
      <c r="L4912">
        <v>9</v>
      </c>
      <c r="M4912" t="s">
        <v>9138</v>
      </c>
      <c r="N4912" t="s">
        <v>9139</v>
      </c>
      <c r="O4912" t="s">
        <v>9648</v>
      </c>
      <c r="P4912" t="s">
        <v>3267</v>
      </c>
      <c r="Q4912" t="s">
        <v>47</v>
      </c>
      <c r="S4912" t="s">
        <v>47</v>
      </c>
      <c r="T4912" t="s">
        <v>70</v>
      </c>
      <c r="U4912" t="s">
        <v>9149</v>
      </c>
      <c r="V4912">
        <v>1</v>
      </c>
      <c r="W4912">
        <v>0</v>
      </c>
      <c r="X4912">
        <v>1</v>
      </c>
      <c r="Y4912">
        <v>0</v>
      </c>
      <c r="Z4912">
        <v>0</v>
      </c>
      <c r="AA4912">
        <v>0</v>
      </c>
      <c r="AB4912">
        <v>0</v>
      </c>
      <c r="AC4912">
        <v>0</v>
      </c>
      <c r="AD4912">
        <v>1</v>
      </c>
      <c r="AE4912">
        <v>0</v>
      </c>
      <c r="AF4912">
        <v>0</v>
      </c>
      <c r="AG4912">
        <v>0</v>
      </c>
      <c r="AH4912">
        <v>0</v>
      </c>
      <c r="AI4912">
        <v>0</v>
      </c>
      <c r="AK4912">
        <v>0</v>
      </c>
      <c r="AL4912" t="s">
        <v>65</v>
      </c>
      <c r="AM4912">
        <v>0</v>
      </c>
      <c r="AN4912">
        <v>1</v>
      </c>
      <c r="AO4912">
        <v>1</v>
      </c>
    </row>
    <row r="4913" spans="1:41" x14ac:dyDescent="0.55000000000000004">
      <c r="A4913" t="s">
        <v>9150</v>
      </c>
      <c r="B4913" s="1">
        <v>42540</v>
      </c>
      <c r="C4913">
        <v>24</v>
      </c>
      <c r="D4913">
        <v>6</v>
      </c>
      <c r="E4913" t="s">
        <v>101</v>
      </c>
      <c r="F4913">
        <v>2016</v>
      </c>
      <c r="G4913">
        <v>30</v>
      </c>
      <c r="H4913" t="s">
        <v>87</v>
      </c>
      <c r="I4913" t="s">
        <v>53</v>
      </c>
      <c r="J4913">
        <v>0</v>
      </c>
      <c r="K4913" t="s">
        <v>43</v>
      </c>
      <c r="L4913">
        <v>9</v>
      </c>
      <c r="M4913" t="s">
        <v>9138</v>
      </c>
      <c r="N4913" t="s">
        <v>9139</v>
      </c>
      <c r="O4913" t="s">
        <v>9648</v>
      </c>
      <c r="P4913" t="s">
        <v>3267</v>
      </c>
      <c r="Q4913" t="s">
        <v>33</v>
      </c>
      <c r="R4913" t="s">
        <v>130</v>
      </c>
      <c r="S4913" t="s">
        <v>69</v>
      </c>
      <c r="T4913" t="s">
        <v>258</v>
      </c>
      <c r="U4913" t="s">
        <v>9151</v>
      </c>
      <c r="V4913">
        <v>0</v>
      </c>
      <c r="W4913">
        <v>1</v>
      </c>
      <c r="X4913">
        <v>0</v>
      </c>
      <c r="Y4913">
        <v>0</v>
      </c>
      <c r="Z4913">
        <v>1</v>
      </c>
      <c r="AA4913">
        <v>0</v>
      </c>
      <c r="AB4913">
        <v>1</v>
      </c>
      <c r="AC4913">
        <v>0</v>
      </c>
      <c r="AD4913">
        <v>0</v>
      </c>
      <c r="AE4913">
        <v>0</v>
      </c>
      <c r="AF4913">
        <v>0</v>
      </c>
      <c r="AG4913">
        <v>0</v>
      </c>
      <c r="AH4913">
        <v>0</v>
      </c>
      <c r="AI4913">
        <v>0</v>
      </c>
      <c r="AK4913">
        <v>0</v>
      </c>
      <c r="AL4913" t="s">
        <v>65</v>
      </c>
      <c r="AM4913">
        <v>1</v>
      </c>
      <c r="AN4913">
        <v>0</v>
      </c>
      <c r="AO4913">
        <v>1</v>
      </c>
    </row>
    <row r="4914" spans="1:41" x14ac:dyDescent="0.55000000000000004">
      <c r="A4914" t="s">
        <v>9152</v>
      </c>
      <c r="B4914" s="1">
        <v>42962</v>
      </c>
      <c r="C4914">
        <v>33</v>
      </c>
      <c r="D4914">
        <v>8</v>
      </c>
      <c r="E4914" t="s">
        <v>109</v>
      </c>
      <c r="F4914">
        <v>2017</v>
      </c>
      <c r="G4914">
        <v>44</v>
      </c>
      <c r="H4914" t="s">
        <v>41</v>
      </c>
      <c r="I4914" t="s">
        <v>42</v>
      </c>
      <c r="J4914">
        <v>1</v>
      </c>
      <c r="K4914" t="s">
        <v>43</v>
      </c>
      <c r="L4914">
        <v>9</v>
      </c>
      <c r="M4914" t="s">
        <v>9138</v>
      </c>
      <c r="N4914" t="s">
        <v>9139</v>
      </c>
      <c r="O4914" t="s">
        <v>9648</v>
      </c>
      <c r="P4914" t="s">
        <v>3267</v>
      </c>
      <c r="Q4914" t="s">
        <v>47</v>
      </c>
      <c r="S4914" t="s">
        <v>47</v>
      </c>
      <c r="T4914" t="s">
        <v>63</v>
      </c>
      <c r="U4914" t="s">
        <v>1930</v>
      </c>
      <c r="V4914">
        <v>0</v>
      </c>
      <c r="W4914">
        <v>1</v>
      </c>
      <c r="X4914">
        <v>1</v>
      </c>
      <c r="Y4914">
        <v>0</v>
      </c>
      <c r="Z4914">
        <v>0</v>
      </c>
      <c r="AA4914">
        <v>0</v>
      </c>
      <c r="AB4914">
        <v>1</v>
      </c>
      <c r="AC4914">
        <v>0</v>
      </c>
      <c r="AD4914">
        <v>0</v>
      </c>
      <c r="AE4914">
        <v>0</v>
      </c>
      <c r="AF4914">
        <v>0</v>
      </c>
      <c r="AG4914">
        <v>0</v>
      </c>
      <c r="AH4914">
        <v>0</v>
      </c>
      <c r="AI4914">
        <v>0</v>
      </c>
      <c r="AK4914">
        <v>0</v>
      </c>
      <c r="AM4914">
        <v>0</v>
      </c>
      <c r="AN4914">
        <v>1</v>
      </c>
      <c r="AO4914">
        <v>1</v>
      </c>
    </row>
    <row r="4915" spans="1:41" x14ac:dyDescent="0.55000000000000004">
      <c r="A4915" t="s">
        <v>9153</v>
      </c>
      <c r="B4915" s="1">
        <v>43127</v>
      </c>
      <c r="C4915">
        <v>4</v>
      </c>
      <c r="D4915">
        <v>1</v>
      </c>
      <c r="E4915" t="s">
        <v>40</v>
      </c>
      <c r="F4915">
        <v>2018</v>
      </c>
      <c r="G4915">
        <v>58</v>
      </c>
      <c r="H4915" t="s">
        <v>115</v>
      </c>
      <c r="I4915" t="s">
        <v>42</v>
      </c>
      <c r="J4915">
        <v>1</v>
      </c>
      <c r="K4915" t="s">
        <v>43</v>
      </c>
      <c r="L4915">
        <v>9</v>
      </c>
      <c r="M4915" t="s">
        <v>9138</v>
      </c>
      <c r="N4915" t="s">
        <v>9139</v>
      </c>
      <c r="O4915" t="s">
        <v>9648</v>
      </c>
      <c r="P4915" t="s">
        <v>3267</v>
      </c>
      <c r="Q4915" t="s">
        <v>47</v>
      </c>
      <c r="S4915" t="s">
        <v>455</v>
      </c>
      <c r="T4915" t="s">
        <v>63</v>
      </c>
      <c r="U4915" t="s">
        <v>9154</v>
      </c>
      <c r="V4915">
        <v>1</v>
      </c>
      <c r="W4915">
        <v>0</v>
      </c>
      <c r="X4915">
        <v>1</v>
      </c>
      <c r="Y4915">
        <v>0</v>
      </c>
      <c r="Z4915">
        <v>1</v>
      </c>
      <c r="AA4915">
        <v>0</v>
      </c>
      <c r="AB4915">
        <v>0</v>
      </c>
      <c r="AC4915">
        <v>0</v>
      </c>
      <c r="AD4915">
        <v>1</v>
      </c>
      <c r="AE4915">
        <v>0</v>
      </c>
      <c r="AF4915">
        <v>0</v>
      </c>
      <c r="AG4915">
        <v>0</v>
      </c>
      <c r="AH4915">
        <v>0</v>
      </c>
      <c r="AI4915">
        <v>0</v>
      </c>
      <c r="AK4915">
        <v>0</v>
      </c>
      <c r="AL4915" t="s">
        <v>65</v>
      </c>
      <c r="AM4915">
        <v>1</v>
      </c>
      <c r="AN4915">
        <v>1</v>
      </c>
      <c r="AO4915">
        <v>1</v>
      </c>
    </row>
    <row r="4916" spans="1:41" x14ac:dyDescent="0.55000000000000004">
      <c r="A4916" t="s">
        <v>9155</v>
      </c>
      <c r="B4916" s="1">
        <v>43316</v>
      </c>
      <c r="C4916">
        <v>31</v>
      </c>
      <c r="D4916">
        <v>8</v>
      </c>
      <c r="E4916" t="s">
        <v>109</v>
      </c>
      <c r="F4916">
        <v>2018</v>
      </c>
      <c r="G4916">
        <v>38</v>
      </c>
      <c r="H4916" t="s">
        <v>41</v>
      </c>
      <c r="I4916" t="s">
        <v>42</v>
      </c>
      <c r="J4916">
        <v>1</v>
      </c>
      <c r="K4916" t="s">
        <v>43</v>
      </c>
      <c r="L4916">
        <v>9</v>
      </c>
      <c r="M4916" t="s">
        <v>9138</v>
      </c>
      <c r="N4916" t="s">
        <v>9139</v>
      </c>
      <c r="O4916" t="s">
        <v>9648</v>
      </c>
      <c r="P4916" t="s">
        <v>3267</v>
      </c>
      <c r="Q4916" t="s">
        <v>33</v>
      </c>
      <c r="S4916" t="s">
        <v>2831</v>
      </c>
      <c r="T4916" t="s">
        <v>4484</v>
      </c>
      <c r="U4916" t="s">
        <v>2397</v>
      </c>
      <c r="V4916">
        <v>0</v>
      </c>
      <c r="W4916">
        <v>1</v>
      </c>
      <c r="X4916">
        <v>1</v>
      </c>
      <c r="Y4916">
        <v>0</v>
      </c>
      <c r="Z4916">
        <v>0</v>
      </c>
      <c r="AA4916">
        <v>0</v>
      </c>
      <c r="AB4916">
        <v>0</v>
      </c>
      <c r="AC4916">
        <v>0</v>
      </c>
      <c r="AD4916">
        <v>0</v>
      </c>
      <c r="AE4916">
        <v>0</v>
      </c>
      <c r="AF4916">
        <v>0</v>
      </c>
      <c r="AG4916">
        <v>0</v>
      </c>
      <c r="AH4916">
        <v>0</v>
      </c>
      <c r="AI4916">
        <v>0</v>
      </c>
      <c r="AK4916">
        <v>0</v>
      </c>
      <c r="AL4916" t="s">
        <v>65</v>
      </c>
      <c r="AM4916">
        <v>0</v>
      </c>
      <c r="AN4916">
        <v>1</v>
      </c>
      <c r="AO4916">
        <v>1</v>
      </c>
    </row>
    <row r="4917" spans="1:41" x14ac:dyDescent="0.55000000000000004">
      <c r="A4917" t="s">
        <v>9156</v>
      </c>
      <c r="B4917" s="1">
        <v>41860</v>
      </c>
      <c r="C4917">
        <v>32</v>
      </c>
      <c r="D4917">
        <v>8</v>
      </c>
      <c r="E4917" t="s">
        <v>109</v>
      </c>
      <c r="F4917">
        <v>2014</v>
      </c>
      <c r="G4917">
        <v>35</v>
      </c>
      <c r="H4917" t="s">
        <v>41</v>
      </c>
      <c r="I4917" t="s">
        <v>42</v>
      </c>
      <c r="J4917">
        <v>1</v>
      </c>
      <c r="K4917" t="s">
        <v>43</v>
      </c>
      <c r="L4917">
        <v>9</v>
      </c>
      <c r="M4917" t="s">
        <v>9157</v>
      </c>
      <c r="N4917" t="s">
        <v>9158</v>
      </c>
      <c r="O4917" t="s">
        <v>9648</v>
      </c>
      <c r="P4917" t="s">
        <v>82</v>
      </c>
      <c r="Q4917" t="s">
        <v>33</v>
      </c>
      <c r="R4917" t="s">
        <v>700</v>
      </c>
      <c r="S4917" t="s">
        <v>69</v>
      </c>
      <c r="T4917" t="s">
        <v>70</v>
      </c>
      <c r="U4917" t="s">
        <v>9159</v>
      </c>
      <c r="V4917">
        <v>1</v>
      </c>
      <c r="W4917">
        <v>0</v>
      </c>
      <c r="X4917">
        <v>0</v>
      </c>
      <c r="Y4917">
        <v>0</v>
      </c>
      <c r="Z4917">
        <v>0</v>
      </c>
      <c r="AA4917">
        <v>0</v>
      </c>
      <c r="AB4917">
        <v>0</v>
      </c>
      <c r="AC4917">
        <v>0</v>
      </c>
      <c r="AD4917">
        <v>1</v>
      </c>
      <c r="AE4917">
        <v>0</v>
      </c>
      <c r="AF4917">
        <v>0</v>
      </c>
      <c r="AG4917">
        <v>0</v>
      </c>
      <c r="AH4917">
        <v>0</v>
      </c>
      <c r="AI4917">
        <v>0</v>
      </c>
      <c r="AK4917">
        <v>0</v>
      </c>
      <c r="AM4917">
        <v>0</v>
      </c>
      <c r="AN4917">
        <v>0</v>
      </c>
      <c r="AO4917">
        <v>0</v>
      </c>
    </row>
    <row r="4918" spans="1:41" x14ac:dyDescent="0.55000000000000004">
      <c r="A4918" t="s">
        <v>9160</v>
      </c>
      <c r="B4918" s="1">
        <v>41875</v>
      </c>
      <c r="C4918">
        <v>34</v>
      </c>
      <c r="D4918">
        <v>8</v>
      </c>
      <c r="E4918" t="s">
        <v>109</v>
      </c>
      <c r="F4918">
        <v>2014</v>
      </c>
      <c r="G4918">
        <v>33</v>
      </c>
      <c r="H4918" t="s">
        <v>87</v>
      </c>
      <c r="I4918" t="s">
        <v>42</v>
      </c>
      <c r="J4918">
        <v>1</v>
      </c>
      <c r="K4918" t="s">
        <v>43</v>
      </c>
      <c r="L4918">
        <v>9</v>
      </c>
      <c r="M4918" t="s">
        <v>9161</v>
      </c>
      <c r="N4918" t="s">
        <v>9162</v>
      </c>
      <c r="O4918" t="s">
        <v>9648</v>
      </c>
      <c r="P4918" t="s">
        <v>82</v>
      </c>
      <c r="Q4918" t="s">
        <v>47</v>
      </c>
      <c r="S4918" t="s">
        <v>47</v>
      </c>
      <c r="T4918" t="s">
        <v>63</v>
      </c>
      <c r="U4918" t="s">
        <v>861</v>
      </c>
      <c r="V4918">
        <v>1</v>
      </c>
      <c r="W4918">
        <v>0</v>
      </c>
      <c r="X4918">
        <v>0</v>
      </c>
      <c r="Y4918">
        <v>0</v>
      </c>
      <c r="Z4918">
        <v>0</v>
      </c>
      <c r="AA4918">
        <v>0</v>
      </c>
      <c r="AB4918">
        <v>1</v>
      </c>
      <c r="AC4918">
        <v>0</v>
      </c>
      <c r="AD4918">
        <v>0</v>
      </c>
      <c r="AE4918">
        <v>0</v>
      </c>
      <c r="AF4918">
        <v>0</v>
      </c>
      <c r="AG4918">
        <v>0</v>
      </c>
      <c r="AH4918">
        <v>0</v>
      </c>
      <c r="AI4918">
        <v>0</v>
      </c>
      <c r="AK4918">
        <v>0</v>
      </c>
      <c r="AM4918">
        <v>0</v>
      </c>
      <c r="AN4918">
        <v>0</v>
      </c>
      <c r="AO4918">
        <v>0</v>
      </c>
    </row>
    <row r="4919" spans="1:41" x14ac:dyDescent="0.55000000000000004">
      <c r="A4919" t="s">
        <v>9163</v>
      </c>
      <c r="B4919" s="1">
        <v>42750</v>
      </c>
      <c r="C4919">
        <v>2</v>
      </c>
      <c r="D4919">
        <v>1</v>
      </c>
      <c r="E4919" t="s">
        <v>40</v>
      </c>
      <c r="F4919">
        <v>2017</v>
      </c>
      <c r="G4919">
        <v>40</v>
      </c>
      <c r="H4919" t="s">
        <v>41</v>
      </c>
      <c r="I4919" t="s">
        <v>42</v>
      </c>
      <c r="J4919">
        <v>1</v>
      </c>
      <c r="K4919" t="s">
        <v>43</v>
      </c>
      <c r="L4919">
        <v>9</v>
      </c>
      <c r="M4919" t="s">
        <v>9161</v>
      </c>
      <c r="N4919" t="s">
        <v>9162</v>
      </c>
      <c r="O4919" t="s">
        <v>9648</v>
      </c>
      <c r="P4919" t="s">
        <v>82</v>
      </c>
      <c r="Q4919" t="s">
        <v>47</v>
      </c>
      <c r="S4919" t="s">
        <v>47</v>
      </c>
      <c r="T4919" t="s">
        <v>63</v>
      </c>
      <c r="U4919" t="s">
        <v>1087</v>
      </c>
      <c r="V4919">
        <v>1</v>
      </c>
      <c r="W4919">
        <v>0</v>
      </c>
      <c r="X4919">
        <v>1</v>
      </c>
      <c r="Y4919">
        <v>1</v>
      </c>
      <c r="Z4919">
        <v>0</v>
      </c>
      <c r="AA4919">
        <v>0</v>
      </c>
      <c r="AB4919">
        <v>1</v>
      </c>
      <c r="AC4919">
        <v>0</v>
      </c>
      <c r="AD4919">
        <v>0</v>
      </c>
      <c r="AE4919">
        <v>0</v>
      </c>
      <c r="AF4919">
        <v>0</v>
      </c>
      <c r="AG4919">
        <v>0</v>
      </c>
      <c r="AH4919">
        <v>0</v>
      </c>
      <c r="AI4919">
        <v>0</v>
      </c>
      <c r="AK4919">
        <v>0</v>
      </c>
      <c r="AM4919">
        <v>0</v>
      </c>
      <c r="AN4919">
        <v>1</v>
      </c>
      <c r="AO4919">
        <v>1</v>
      </c>
    </row>
    <row r="4920" spans="1:41" x14ac:dyDescent="0.55000000000000004">
      <c r="A4920" t="s">
        <v>9164</v>
      </c>
      <c r="B4920" s="1">
        <v>41905</v>
      </c>
      <c r="C4920">
        <v>39</v>
      </c>
      <c r="D4920">
        <v>9</v>
      </c>
      <c r="E4920" t="s">
        <v>51</v>
      </c>
      <c r="F4920">
        <v>2014</v>
      </c>
      <c r="G4920">
        <v>28</v>
      </c>
      <c r="H4920" t="s">
        <v>87</v>
      </c>
      <c r="I4920" t="s">
        <v>42</v>
      </c>
      <c r="J4920">
        <v>1</v>
      </c>
      <c r="K4920" t="s">
        <v>43</v>
      </c>
      <c r="L4920">
        <v>9</v>
      </c>
      <c r="M4920" t="s">
        <v>9165</v>
      </c>
      <c r="N4920" t="s">
        <v>9166</v>
      </c>
      <c r="O4920" t="s">
        <v>9648</v>
      </c>
      <c r="P4920" t="s">
        <v>46</v>
      </c>
      <c r="Q4920" t="s">
        <v>33</v>
      </c>
      <c r="R4920" t="s">
        <v>9167</v>
      </c>
      <c r="S4920" t="s">
        <v>69</v>
      </c>
      <c r="T4920" t="s">
        <v>70</v>
      </c>
      <c r="U4920" t="s">
        <v>184</v>
      </c>
      <c r="V4920">
        <v>1</v>
      </c>
      <c r="W4920">
        <v>0</v>
      </c>
      <c r="X4920">
        <v>0</v>
      </c>
      <c r="Y4920">
        <v>0</v>
      </c>
      <c r="Z4920">
        <v>0</v>
      </c>
      <c r="AA4920">
        <v>0</v>
      </c>
      <c r="AB4920">
        <v>0</v>
      </c>
      <c r="AC4920">
        <v>0</v>
      </c>
      <c r="AD4920">
        <v>0</v>
      </c>
      <c r="AE4920">
        <v>0</v>
      </c>
      <c r="AF4920">
        <v>0</v>
      </c>
      <c r="AG4920">
        <v>0</v>
      </c>
      <c r="AH4920">
        <v>0</v>
      </c>
      <c r="AI4920">
        <v>0</v>
      </c>
      <c r="AK4920">
        <v>0</v>
      </c>
      <c r="AM4920">
        <v>0</v>
      </c>
      <c r="AN4920">
        <v>0</v>
      </c>
      <c r="AO4920">
        <v>0</v>
      </c>
    </row>
    <row r="4921" spans="1:41" x14ac:dyDescent="0.55000000000000004">
      <c r="A4921" t="s">
        <v>9168</v>
      </c>
      <c r="B4921" s="1">
        <v>41907</v>
      </c>
      <c r="C4921">
        <v>39</v>
      </c>
      <c r="D4921">
        <v>9</v>
      </c>
      <c r="E4921" t="s">
        <v>51</v>
      </c>
      <c r="F4921">
        <v>2014</v>
      </c>
      <c r="G4921">
        <v>30</v>
      </c>
      <c r="H4921" t="s">
        <v>87</v>
      </c>
      <c r="I4921" t="s">
        <v>42</v>
      </c>
      <c r="J4921">
        <v>1</v>
      </c>
      <c r="K4921" t="s">
        <v>969</v>
      </c>
      <c r="L4921">
        <v>2</v>
      </c>
      <c r="M4921" t="s">
        <v>9169</v>
      </c>
      <c r="N4921" t="s">
        <v>9170</v>
      </c>
      <c r="O4921" t="s">
        <v>9648</v>
      </c>
      <c r="P4921" t="s">
        <v>82</v>
      </c>
      <c r="Q4921" t="s">
        <v>47</v>
      </c>
      <c r="S4921" t="s">
        <v>47</v>
      </c>
      <c r="T4921" t="s">
        <v>63</v>
      </c>
      <c r="U4921" t="s">
        <v>140</v>
      </c>
      <c r="V4921">
        <v>1</v>
      </c>
      <c r="W4921">
        <v>0</v>
      </c>
      <c r="X4921">
        <v>0</v>
      </c>
      <c r="Y4921">
        <v>0</v>
      </c>
      <c r="Z4921">
        <v>0</v>
      </c>
      <c r="AA4921">
        <v>0</v>
      </c>
      <c r="AB4921">
        <v>0</v>
      </c>
      <c r="AC4921">
        <v>0</v>
      </c>
      <c r="AD4921">
        <v>0</v>
      </c>
      <c r="AE4921">
        <v>0</v>
      </c>
      <c r="AF4921">
        <v>0</v>
      </c>
      <c r="AG4921">
        <v>0</v>
      </c>
      <c r="AH4921">
        <v>0</v>
      </c>
      <c r="AI4921">
        <v>0</v>
      </c>
      <c r="AK4921">
        <v>0</v>
      </c>
      <c r="AM4921">
        <v>0</v>
      </c>
      <c r="AN4921">
        <v>0</v>
      </c>
      <c r="AO4921">
        <v>0</v>
      </c>
    </row>
    <row r="4922" spans="1:41" x14ac:dyDescent="0.55000000000000004">
      <c r="A4922" t="s">
        <v>9171</v>
      </c>
      <c r="B4922" s="1">
        <v>42136</v>
      </c>
      <c r="C4922">
        <v>20</v>
      </c>
      <c r="D4922">
        <v>5</v>
      </c>
      <c r="E4922" t="s">
        <v>76</v>
      </c>
      <c r="F4922">
        <v>2015</v>
      </c>
      <c r="G4922">
        <v>28</v>
      </c>
      <c r="H4922" t="s">
        <v>87</v>
      </c>
      <c r="I4922" t="s">
        <v>53</v>
      </c>
      <c r="J4922">
        <v>0</v>
      </c>
      <c r="K4922" t="s">
        <v>43</v>
      </c>
      <c r="L4922">
        <v>9</v>
      </c>
      <c r="M4922" t="s">
        <v>9169</v>
      </c>
      <c r="N4922" t="s">
        <v>9170</v>
      </c>
      <c r="O4922" t="s">
        <v>9648</v>
      </c>
      <c r="P4922" t="s">
        <v>82</v>
      </c>
      <c r="Q4922" t="s">
        <v>47</v>
      </c>
      <c r="S4922" t="s">
        <v>47</v>
      </c>
      <c r="U4922" t="s">
        <v>9172</v>
      </c>
      <c r="V4922">
        <v>0</v>
      </c>
      <c r="W4922">
        <v>0</v>
      </c>
      <c r="X4922">
        <v>0</v>
      </c>
      <c r="Y4922">
        <v>0</v>
      </c>
      <c r="Z4922">
        <v>0</v>
      </c>
      <c r="AA4922">
        <v>0</v>
      </c>
      <c r="AB4922">
        <v>0</v>
      </c>
      <c r="AC4922">
        <v>0</v>
      </c>
      <c r="AD4922">
        <v>0</v>
      </c>
      <c r="AE4922">
        <v>0</v>
      </c>
      <c r="AF4922">
        <v>1</v>
      </c>
      <c r="AG4922">
        <v>0</v>
      </c>
      <c r="AH4922">
        <v>0</v>
      </c>
      <c r="AI4922">
        <v>0</v>
      </c>
      <c r="AJ4922" t="s">
        <v>6944</v>
      </c>
      <c r="AK4922">
        <v>0</v>
      </c>
      <c r="AL4922" t="s">
        <v>65</v>
      </c>
      <c r="AM4922">
        <v>0</v>
      </c>
      <c r="AN4922">
        <v>0</v>
      </c>
      <c r="AO4922">
        <v>0</v>
      </c>
    </row>
    <row r="4923" spans="1:41" x14ac:dyDescent="0.55000000000000004">
      <c r="A4923" t="s">
        <v>9173</v>
      </c>
      <c r="B4923" s="1">
        <v>42304</v>
      </c>
      <c r="C4923">
        <v>44</v>
      </c>
      <c r="D4923">
        <v>10</v>
      </c>
      <c r="E4923" t="s">
        <v>114</v>
      </c>
      <c r="F4923">
        <v>2015</v>
      </c>
      <c r="G4923">
        <v>54</v>
      </c>
      <c r="H4923" t="s">
        <v>52</v>
      </c>
      <c r="I4923" t="s">
        <v>42</v>
      </c>
      <c r="J4923">
        <v>1</v>
      </c>
      <c r="K4923" t="s">
        <v>43</v>
      </c>
      <c r="L4923">
        <v>9</v>
      </c>
      <c r="M4923" t="s">
        <v>9169</v>
      </c>
      <c r="N4923" t="s">
        <v>9170</v>
      </c>
      <c r="O4923" t="s">
        <v>9648</v>
      </c>
      <c r="P4923" t="s">
        <v>82</v>
      </c>
      <c r="Q4923" t="s">
        <v>47</v>
      </c>
      <c r="S4923" t="s">
        <v>47</v>
      </c>
      <c r="U4923" t="s">
        <v>9174</v>
      </c>
      <c r="V4923">
        <v>0</v>
      </c>
      <c r="W4923">
        <v>0</v>
      </c>
      <c r="X4923">
        <v>0</v>
      </c>
      <c r="Y4923">
        <v>0</v>
      </c>
      <c r="Z4923">
        <v>0</v>
      </c>
      <c r="AA4923">
        <v>0</v>
      </c>
      <c r="AB4923">
        <v>1</v>
      </c>
      <c r="AC4923">
        <v>0</v>
      </c>
      <c r="AD4923">
        <v>1</v>
      </c>
      <c r="AE4923">
        <v>0</v>
      </c>
      <c r="AF4923">
        <v>0</v>
      </c>
      <c r="AG4923">
        <v>1</v>
      </c>
      <c r="AH4923">
        <v>0</v>
      </c>
      <c r="AI4923">
        <v>0</v>
      </c>
      <c r="AK4923">
        <v>0</v>
      </c>
      <c r="AL4923" t="s">
        <v>65</v>
      </c>
      <c r="AM4923">
        <v>0</v>
      </c>
      <c r="AN4923">
        <v>1</v>
      </c>
      <c r="AO4923">
        <v>1</v>
      </c>
    </row>
    <row r="4924" spans="1:41" x14ac:dyDescent="0.55000000000000004">
      <c r="A4924" t="s">
        <v>9175</v>
      </c>
      <c r="B4924" s="1">
        <v>42450</v>
      </c>
      <c r="C4924">
        <v>12</v>
      </c>
      <c r="D4924">
        <v>3</v>
      </c>
      <c r="E4924" t="s">
        <v>67</v>
      </c>
      <c r="F4924">
        <v>2016</v>
      </c>
      <c r="G4924">
        <v>60</v>
      </c>
      <c r="H4924" t="s">
        <v>115</v>
      </c>
      <c r="I4924" t="s">
        <v>42</v>
      </c>
      <c r="J4924">
        <v>1</v>
      </c>
      <c r="K4924" t="s">
        <v>43</v>
      </c>
      <c r="L4924">
        <v>9</v>
      </c>
      <c r="M4924" t="s">
        <v>9169</v>
      </c>
      <c r="N4924" t="s">
        <v>9170</v>
      </c>
      <c r="O4924" t="s">
        <v>9648</v>
      </c>
      <c r="P4924" t="s">
        <v>82</v>
      </c>
      <c r="Q4924" t="s">
        <v>47</v>
      </c>
      <c r="S4924" t="s">
        <v>47</v>
      </c>
      <c r="U4924" t="s">
        <v>9176</v>
      </c>
      <c r="V4924">
        <v>0</v>
      </c>
      <c r="W4924">
        <v>0</v>
      </c>
      <c r="X4924">
        <v>0</v>
      </c>
      <c r="Y4924">
        <v>0</v>
      </c>
      <c r="Z4924">
        <v>1</v>
      </c>
      <c r="AA4924">
        <v>0</v>
      </c>
      <c r="AB4924">
        <v>0</v>
      </c>
      <c r="AC4924">
        <v>0</v>
      </c>
      <c r="AD4924">
        <v>0</v>
      </c>
      <c r="AE4924">
        <v>0</v>
      </c>
      <c r="AF4924">
        <v>0</v>
      </c>
      <c r="AG4924">
        <v>0</v>
      </c>
      <c r="AH4924">
        <v>0</v>
      </c>
      <c r="AI4924">
        <v>0</v>
      </c>
      <c r="AK4924">
        <v>0</v>
      </c>
      <c r="AL4924" t="s">
        <v>65</v>
      </c>
      <c r="AM4924">
        <v>1</v>
      </c>
      <c r="AN4924">
        <v>0</v>
      </c>
      <c r="AO4924">
        <v>1</v>
      </c>
    </row>
    <row r="4925" spans="1:41" x14ac:dyDescent="0.55000000000000004">
      <c r="A4925" t="s">
        <v>9177</v>
      </c>
      <c r="B4925" s="1">
        <v>42605</v>
      </c>
      <c r="C4925">
        <v>34</v>
      </c>
      <c r="D4925">
        <v>8</v>
      </c>
      <c r="E4925" t="s">
        <v>109</v>
      </c>
      <c r="F4925">
        <v>2016</v>
      </c>
      <c r="G4925">
        <v>66</v>
      </c>
      <c r="H4925" t="s">
        <v>196</v>
      </c>
      <c r="I4925" t="s">
        <v>42</v>
      </c>
      <c r="J4925">
        <v>1</v>
      </c>
      <c r="K4925" t="s">
        <v>43</v>
      </c>
      <c r="L4925">
        <v>9</v>
      </c>
      <c r="M4925" t="s">
        <v>9169</v>
      </c>
      <c r="N4925" t="s">
        <v>9170</v>
      </c>
      <c r="O4925" t="s">
        <v>9648</v>
      </c>
      <c r="P4925" t="s">
        <v>82</v>
      </c>
      <c r="Q4925" t="s">
        <v>47</v>
      </c>
      <c r="S4925" t="s">
        <v>47</v>
      </c>
      <c r="T4925" t="s">
        <v>63</v>
      </c>
      <c r="U4925" t="s">
        <v>7105</v>
      </c>
      <c r="V4925">
        <v>1</v>
      </c>
      <c r="W4925">
        <v>0</v>
      </c>
      <c r="X4925">
        <v>1</v>
      </c>
      <c r="Y4925">
        <v>0</v>
      </c>
      <c r="Z4925">
        <v>0</v>
      </c>
      <c r="AA4925">
        <v>0</v>
      </c>
      <c r="AB4925">
        <v>0</v>
      </c>
      <c r="AC4925">
        <v>0</v>
      </c>
      <c r="AD4925">
        <v>1</v>
      </c>
      <c r="AE4925">
        <v>0</v>
      </c>
      <c r="AF4925">
        <v>0</v>
      </c>
      <c r="AG4925">
        <v>0</v>
      </c>
      <c r="AH4925">
        <v>0</v>
      </c>
      <c r="AI4925">
        <v>0</v>
      </c>
      <c r="AK4925">
        <v>0</v>
      </c>
      <c r="AL4925" t="s">
        <v>65</v>
      </c>
      <c r="AM4925">
        <v>0</v>
      </c>
      <c r="AN4925">
        <v>1</v>
      </c>
      <c r="AO4925">
        <v>1</v>
      </c>
    </row>
    <row r="4926" spans="1:41" x14ac:dyDescent="0.55000000000000004">
      <c r="A4926" t="s">
        <v>9178</v>
      </c>
      <c r="B4926" s="1">
        <v>42904</v>
      </c>
      <c r="C4926">
        <v>24</v>
      </c>
      <c r="D4926">
        <v>6</v>
      </c>
      <c r="E4926" t="s">
        <v>101</v>
      </c>
      <c r="F4926">
        <v>2017</v>
      </c>
      <c r="G4926">
        <v>55</v>
      </c>
      <c r="H4926" t="s">
        <v>115</v>
      </c>
      <c r="I4926" t="s">
        <v>42</v>
      </c>
      <c r="J4926">
        <v>1</v>
      </c>
      <c r="K4926" t="s">
        <v>43</v>
      </c>
      <c r="L4926">
        <v>9</v>
      </c>
      <c r="M4926" t="s">
        <v>9169</v>
      </c>
      <c r="N4926" t="s">
        <v>9170</v>
      </c>
      <c r="O4926" t="s">
        <v>9648</v>
      </c>
      <c r="P4926" t="s">
        <v>82</v>
      </c>
      <c r="Q4926" t="s">
        <v>47</v>
      </c>
      <c r="S4926" t="s">
        <v>47</v>
      </c>
      <c r="T4926" t="s">
        <v>9179</v>
      </c>
      <c r="U4926" t="s">
        <v>9180</v>
      </c>
      <c r="V4926">
        <v>0</v>
      </c>
      <c r="W4926">
        <v>0</v>
      </c>
      <c r="X4926">
        <v>0</v>
      </c>
      <c r="Y4926">
        <v>0</v>
      </c>
      <c r="Z4926">
        <v>0</v>
      </c>
      <c r="AA4926">
        <v>0</v>
      </c>
      <c r="AB4926">
        <v>0</v>
      </c>
      <c r="AC4926">
        <v>0</v>
      </c>
      <c r="AD4926">
        <v>0</v>
      </c>
      <c r="AE4926">
        <v>0</v>
      </c>
      <c r="AF4926">
        <v>0</v>
      </c>
      <c r="AG4926">
        <v>0</v>
      </c>
      <c r="AH4926">
        <v>0</v>
      </c>
      <c r="AI4926">
        <v>0</v>
      </c>
      <c r="AJ4926" t="s">
        <v>9098</v>
      </c>
      <c r="AK4926">
        <v>0</v>
      </c>
      <c r="AM4926">
        <v>0</v>
      </c>
      <c r="AN4926">
        <v>0</v>
      </c>
      <c r="AO4926">
        <v>0</v>
      </c>
    </row>
    <row r="4927" spans="1:41" x14ac:dyDescent="0.55000000000000004">
      <c r="A4927" t="s">
        <v>9181</v>
      </c>
      <c r="B4927" s="1">
        <v>42927</v>
      </c>
      <c r="C4927">
        <v>28</v>
      </c>
      <c r="D4927">
        <v>7</v>
      </c>
      <c r="E4927" t="s">
        <v>105</v>
      </c>
      <c r="F4927">
        <v>2017</v>
      </c>
      <c r="G4927">
        <v>27</v>
      </c>
      <c r="H4927" t="s">
        <v>87</v>
      </c>
      <c r="I4927" t="s">
        <v>53</v>
      </c>
      <c r="J4927">
        <v>0</v>
      </c>
      <c r="K4927" t="s">
        <v>43</v>
      </c>
      <c r="L4927">
        <v>9</v>
      </c>
      <c r="M4927" t="s">
        <v>9169</v>
      </c>
      <c r="N4927" t="s">
        <v>9170</v>
      </c>
      <c r="O4927" t="s">
        <v>9648</v>
      </c>
      <c r="P4927" t="s">
        <v>82</v>
      </c>
      <c r="Q4927" t="s">
        <v>47</v>
      </c>
      <c r="S4927" t="s">
        <v>47</v>
      </c>
      <c r="T4927" t="s">
        <v>63</v>
      </c>
      <c r="U4927" t="s">
        <v>6608</v>
      </c>
      <c r="V4927">
        <v>1</v>
      </c>
      <c r="W4927">
        <v>1</v>
      </c>
      <c r="X4927">
        <v>1</v>
      </c>
      <c r="Y4927">
        <v>0</v>
      </c>
      <c r="Z4927">
        <v>0</v>
      </c>
      <c r="AA4927">
        <v>0</v>
      </c>
      <c r="AB4927">
        <v>1</v>
      </c>
      <c r="AC4927">
        <v>0</v>
      </c>
      <c r="AD4927">
        <v>0</v>
      </c>
      <c r="AE4927">
        <v>0</v>
      </c>
      <c r="AF4927">
        <v>0</v>
      </c>
      <c r="AG4927">
        <v>0</v>
      </c>
      <c r="AH4927">
        <v>0</v>
      </c>
      <c r="AI4927">
        <v>0</v>
      </c>
      <c r="AK4927">
        <v>0</v>
      </c>
      <c r="AM4927">
        <v>0</v>
      </c>
      <c r="AN4927">
        <v>1</v>
      </c>
      <c r="AO4927">
        <v>1</v>
      </c>
    </row>
    <row r="4928" spans="1:41" x14ac:dyDescent="0.55000000000000004">
      <c r="A4928" t="s">
        <v>9182</v>
      </c>
      <c r="B4928" s="1">
        <v>43402</v>
      </c>
      <c r="C4928">
        <v>44</v>
      </c>
      <c r="D4928">
        <v>10</v>
      </c>
      <c r="E4928" t="s">
        <v>114</v>
      </c>
      <c r="F4928">
        <v>2018</v>
      </c>
      <c r="G4928">
        <v>26</v>
      </c>
      <c r="H4928" t="s">
        <v>87</v>
      </c>
      <c r="I4928" t="s">
        <v>53</v>
      </c>
      <c r="J4928">
        <v>0</v>
      </c>
      <c r="K4928" t="s">
        <v>43</v>
      </c>
      <c r="L4928">
        <v>9</v>
      </c>
      <c r="M4928" t="s">
        <v>9169</v>
      </c>
      <c r="N4928" t="s">
        <v>9170</v>
      </c>
      <c r="O4928" t="s">
        <v>9648</v>
      </c>
      <c r="P4928" t="s">
        <v>82</v>
      </c>
      <c r="Q4928" t="s">
        <v>33</v>
      </c>
      <c r="S4928" t="s">
        <v>33</v>
      </c>
      <c r="T4928" t="s">
        <v>63</v>
      </c>
      <c r="U4928" t="s">
        <v>1344</v>
      </c>
      <c r="V4928">
        <v>0</v>
      </c>
      <c r="W4928">
        <v>1</v>
      </c>
      <c r="X4928">
        <v>1</v>
      </c>
      <c r="Y4928">
        <v>0</v>
      </c>
      <c r="Z4928">
        <v>0</v>
      </c>
      <c r="AA4928">
        <v>0</v>
      </c>
      <c r="AB4928">
        <v>0</v>
      </c>
      <c r="AC4928">
        <v>0</v>
      </c>
      <c r="AD4928">
        <v>0</v>
      </c>
      <c r="AE4928">
        <v>0</v>
      </c>
      <c r="AF4928">
        <v>0</v>
      </c>
      <c r="AG4928">
        <v>0</v>
      </c>
      <c r="AH4928">
        <v>0</v>
      </c>
      <c r="AI4928">
        <v>0</v>
      </c>
      <c r="AK4928">
        <v>0</v>
      </c>
      <c r="AL4928" t="s">
        <v>65</v>
      </c>
      <c r="AM4928">
        <v>0</v>
      </c>
      <c r="AN4928">
        <v>1</v>
      </c>
      <c r="AO4928">
        <v>1</v>
      </c>
    </row>
    <row r="4929" spans="1:41" x14ac:dyDescent="0.55000000000000004">
      <c r="A4929" t="s">
        <v>9183</v>
      </c>
      <c r="B4929" s="1">
        <v>41909</v>
      </c>
      <c r="C4929">
        <v>39</v>
      </c>
      <c r="D4929">
        <v>9</v>
      </c>
      <c r="E4929" t="s">
        <v>51</v>
      </c>
      <c r="F4929">
        <v>2014</v>
      </c>
      <c r="G4929">
        <v>28</v>
      </c>
      <c r="H4929" t="s">
        <v>87</v>
      </c>
      <c r="I4929" t="s">
        <v>42</v>
      </c>
      <c r="J4929">
        <v>1</v>
      </c>
      <c r="K4929" t="s">
        <v>43</v>
      </c>
      <c r="L4929">
        <v>9</v>
      </c>
      <c r="M4929" t="s">
        <v>9184</v>
      </c>
      <c r="N4929" t="s">
        <v>9185</v>
      </c>
      <c r="O4929" t="s">
        <v>9648</v>
      </c>
      <c r="P4929" t="s">
        <v>6032</v>
      </c>
      <c r="Q4929" t="s">
        <v>33</v>
      </c>
      <c r="R4929" t="s">
        <v>414</v>
      </c>
      <c r="S4929" t="s">
        <v>414</v>
      </c>
      <c r="T4929" t="s">
        <v>63</v>
      </c>
      <c r="U4929" t="s">
        <v>140</v>
      </c>
      <c r="V4929">
        <v>1</v>
      </c>
      <c r="W4929">
        <v>0</v>
      </c>
      <c r="X4929">
        <v>0</v>
      </c>
      <c r="Y4929">
        <v>0</v>
      </c>
      <c r="Z4929">
        <v>0</v>
      </c>
      <c r="AA4929">
        <v>0</v>
      </c>
      <c r="AB4929">
        <v>0</v>
      </c>
      <c r="AC4929">
        <v>0</v>
      </c>
      <c r="AD4929">
        <v>0</v>
      </c>
      <c r="AE4929">
        <v>0</v>
      </c>
      <c r="AF4929">
        <v>0</v>
      </c>
      <c r="AG4929">
        <v>0</v>
      </c>
      <c r="AH4929">
        <v>0</v>
      </c>
      <c r="AI4929">
        <v>0</v>
      </c>
      <c r="AK4929">
        <v>0</v>
      </c>
      <c r="AM4929">
        <v>0</v>
      </c>
      <c r="AN4929">
        <v>0</v>
      </c>
      <c r="AO4929">
        <v>0</v>
      </c>
    </row>
    <row r="4930" spans="1:41" x14ac:dyDescent="0.55000000000000004">
      <c r="A4930" t="s">
        <v>9186</v>
      </c>
      <c r="B4930" s="1">
        <v>41909</v>
      </c>
      <c r="C4930">
        <v>39</v>
      </c>
      <c r="D4930">
        <v>9</v>
      </c>
      <c r="E4930" t="s">
        <v>51</v>
      </c>
      <c r="F4930">
        <v>2014</v>
      </c>
      <c r="G4930">
        <v>35</v>
      </c>
      <c r="H4930" t="s">
        <v>41</v>
      </c>
      <c r="I4930" t="s">
        <v>42</v>
      </c>
      <c r="J4930">
        <v>1</v>
      </c>
      <c r="K4930" t="s">
        <v>43</v>
      </c>
      <c r="L4930">
        <v>9</v>
      </c>
      <c r="M4930" t="s">
        <v>9187</v>
      </c>
      <c r="N4930" t="s">
        <v>9188</v>
      </c>
      <c r="O4930" t="s">
        <v>9648</v>
      </c>
      <c r="P4930" t="s">
        <v>3381</v>
      </c>
      <c r="Q4930" t="s">
        <v>33</v>
      </c>
      <c r="R4930" t="s">
        <v>9189</v>
      </c>
      <c r="S4930" t="s">
        <v>500</v>
      </c>
      <c r="T4930" t="s">
        <v>48</v>
      </c>
      <c r="U4930" t="s">
        <v>9190</v>
      </c>
      <c r="V4930">
        <v>0</v>
      </c>
      <c r="W4930">
        <v>0</v>
      </c>
      <c r="X4930">
        <v>1</v>
      </c>
      <c r="Y4930">
        <v>0</v>
      </c>
      <c r="Z4930">
        <v>0</v>
      </c>
      <c r="AA4930">
        <v>0</v>
      </c>
      <c r="AB4930">
        <v>0</v>
      </c>
      <c r="AC4930">
        <v>0</v>
      </c>
      <c r="AD4930">
        <v>1</v>
      </c>
      <c r="AE4930">
        <v>0</v>
      </c>
      <c r="AF4930">
        <v>0</v>
      </c>
      <c r="AG4930">
        <v>0</v>
      </c>
      <c r="AH4930">
        <v>0</v>
      </c>
      <c r="AI4930">
        <v>0</v>
      </c>
      <c r="AK4930">
        <v>0</v>
      </c>
      <c r="AM4930">
        <v>0</v>
      </c>
      <c r="AN4930">
        <v>1</v>
      </c>
      <c r="AO4930">
        <v>1</v>
      </c>
    </row>
    <row r="4931" spans="1:41" x14ac:dyDescent="0.55000000000000004">
      <c r="A4931" t="s">
        <v>9191</v>
      </c>
      <c r="B4931" s="1">
        <v>42183</v>
      </c>
      <c r="C4931">
        <v>26</v>
      </c>
      <c r="D4931">
        <v>6</v>
      </c>
      <c r="E4931" t="s">
        <v>101</v>
      </c>
      <c r="F4931">
        <v>2015</v>
      </c>
      <c r="G4931">
        <v>55</v>
      </c>
      <c r="H4931" t="s">
        <v>115</v>
      </c>
      <c r="I4931" t="s">
        <v>53</v>
      </c>
      <c r="J4931">
        <v>0</v>
      </c>
      <c r="K4931" t="s">
        <v>43</v>
      </c>
      <c r="L4931">
        <v>9</v>
      </c>
      <c r="M4931" t="s">
        <v>9187</v>
      </c>
      <c r="N4931" t="s">
        <v>9188</v>
      </c>
      <c r="O4931" t="s">
        <v>9648</v>
      </c>
      <c r="P4931" t="s">
        <v>3381</v>
      </c>
      <c r="Q4931" t="s">
        <v>33</v>
      </c>
      <c r="S4931" t="s">
        <v>240</v>
      </c>
      <c r="U4931" t="s">
        <v>9192</v>
      </c>
      <c r="V4931">
        <v>0</v>
      </c>
      <c r="W4931">
        <v>0</v>
      </c>
      <c r="X4931">
        <v>0</v>
      </c>
      <c r="Y4931">
        <v>0</v>
      </c>
      <c r="Z4931">
        <v>0</v>
      </c>
      <c r="AA4931">
        <v>0</v>
      </c>
      <c r="AB4931">
        <v>0</v>
      </c>
      <c r="AC4931">
        <v>0</v>
      </c>
      <c r="AD4931">
        <v>0</v>
      </c>
      <c r="AE4931">
        <v>0</v>
      </c>
      <c r="AF4931">
        <v>0</v>
      </c>
      <c r="AG4931">
        <v>0</v>
      </c>
      <c r="AH4931">
        <v>0</v>
      </c>
      <c r="AI4931">
        <v>0</v>
      </c>
      <c r="AK4931">
        <v>0</v>
      </c>
      <c r="AM4931">
        <v>0</v>
      </c>
      <c r="AN4931">
        <v>0</v>
      </c>
      <c r="AO4931">
        <v>0</v>
      </c>
    </row>
    <row r="4932" spans="1:41" x14ac:dyDescent="0.55000000000000004">
      <c r="A4932" t="s">
        <v>9193</v>
      </c>
      <c r="B4932" s="1">
        <v>42197</v>
      </c>
      <c r="C4932">
        <v>28</v>
      </c>
      <c r="D4932">
        <v>7</v>
      </c>
      <c r="E4932" t="s">
        <v>105</v>
      </c>
      <c r="F4932">
        <v>2015</v>
      </c>
      <c r="G4932">
        <v>26</v>
      </c>
      <c r="H4932" t="s">
        <v>87</v>
      </c>
      <c r="I4932" t="s">
        <v>42</v>
      </c>
      <c r="J4932">
        <v>1</v>
      </c>
      <c r="K4932" t="s">
        <v>43</v>
      </c>
      <c r="L4932">
        <v>9</v>
      </c>
      <c r="M4932" t="s">
        <v>9187</v>
      </c>
      <c r="N4932" t="s">
        <v>9188</v>
      </c>
      <c r="O4932" t="s">
        <v>9648</v>
      </c>
      <c r="P4932" t="s">
        <v>3381</v>
      </c>
      <c r="Q4932" t="s">
        <v>33</v>
      </c>
      <c r="S4932" t="s">
        <v>455</v>
      </c>
      <c r="U4932" t="s">
        <v>898</v>
      </c>
      <c r="V4932">
        <v>1</v>
      </c>
      <c r="W4932">
        <v>0</v>
      </c>
      <c r="X4932">
        <v>0</v>
      </c>
      <c r="Y4932">
        <v>0</v>
      </c>
      <c r="Z4932">
        <v>0</v>
      </c>
      <c r="AA4932">
        <v>0</v>
      </c>
      <c r="AB4932">
        <v>0</v>
      </c>
      <c r="AC4932">
        <v>0</v>
      </c>
      <c r="AD4932">
        <v>0</v>
      </c>
      <c r="AE4932">
        <v>0</v>
      </c>
      <c r="AF4932">
        <v>0</v>
      </c>
      <c r="AG4932">
        <v>0</v>
      </c>
      <c r="AH4932">
        <v>0</v>
      </c>
      <c r="AI4932">
        <v>0</v>
      </c>
      <c r="AK4932">
        <v>0</v>
      </c>
      <c r="AL4932" t="s">
        <v>65</v>
      </c>
      <c r="AM4932">
        <v>0</v>
      </c>
      <c r="AN4932">
        <v>0</v>
      </c>
      <c r="AO4932">
        <v>0</v>
      </c>
    </row>
    <row r="4933" spans="1:41" x14ac:dyDescent="0.55000000000000004">
      <c r="A4933" t="s">
        <v>9194</v>
      </c>
      <c r="B4933" s="1">
        <v>42355</v>
      </c>
      <c r="C4933">
        <v>51</v>
      </c>
      <c r="D4933">
        <v>12</v>
      </c>
      <c r="E4933" t="s">
        <v>57</v>
      </c>
      <c r="F4933">
        <v>2015</v>
      </c>
      <c r="G4933">
        <v>55</v>
      </c>
      <c r="H4933" t="s">
        <v>115</v>
      </c>
      <c r="I4933" t="s">
        <v>42</v>
      </c>
      <c r="J4933">
        <v>1</v>
      </c>
      <c r="K4933" t="s">
        <v>43</v>
      </c>
      <c r="L4933">
        <v>9</v>
      </c>
      <c r="M4933" t="s">
        <v>9187</v>
      </c>
      <c r="N4933" t="s">
        <v>9188</v>
      </c>
      <c r="O4933" t="s">
        <v>9648</v>
      </c>
      <c r="P4933" t="s">
        <v>3381</v>
      </c>
      <c r="Q4933" t="s">
        <v>33</v>
      </c>
      <c r="S4933" t="s">
        <v>455</v>
      </c>
      <c r="U4933" t="s">
        <v>9195</v>
      </c>
      <c r="V4933">
        <v>1</v>
      </c>
      <c r="W4933">
        <v>1</v>
      </c>
      <c r="X4933">
        <v>0</v>
      </c>
      <c r="Y4933">
        <v>0</v>
      </c>
      <c r="Z4933">
        <v>0</v>
      </c>
      <c r="AA4933">
        <v>0</v>
      </c>
      <c r="AB4933">
        <v>0</v>
      </c>
      <c r="AC4933">
        <v>0</v>
      </c>
      <c r="AD4933">
        <v>1</v>
      </c>
      <c r="AE4933">
        <v>0</v>
      </c>
      <c r="AF4933">
        <v>1</v>
      </c>
      <c r="AG4933">
        <v>0</v>
      </c>
      <c r="AH4933">
        <v>0</v>
      </c>
      <c r="AI4933">
        <v>0</v>
      </c>
      <c r="AK4933">
        <v>0</v>
      </c>
      <c r="AL4933" t="s">
        <v>65</v>
      </c>
      <c r="AM4933">
        <v>0</v>
      </c>
      <c r="AN4933">
        <v>0</v>
      </c>
      <c r="AO4933">
        <v>0</v>
      </c>
    </row>
    <row r="4934" spans="1:41" x14ac:dyDescent="0.55000000000000004">
      <c r="A4934" t="s">
        <v>9196</v>
      </c>
      <c r="B4934" s="1">
        <v>43405</v>
      </c>
      <c r="C4934">
        <v>44</v>
      </c>
      <c r="D4934">
        <v>11</v>
      </c>
      <c r="E4934" t="s">
        <v>119</v>
      </c>
      <c r="F4934">
        <v>2018</v>
      </c>
      <c r="G4934">
        <v>38</v>
      </c>
      <c r="H4934" t="s">
        <v>41</v>
      </c>
      <c r="I4934" t="s">
        <v>42</v>
      </c>
      <c r="J4934">
        <v>1</v>
      </c>
      <c r="K4934" t="s">
        <v>43</v>
      </c>
      <c r="L4934">
        <v>9</v>
      </c>
      <c r="M4934" t="s">
        <v>9187</v>
      </c>
      <c r="N4934" t="s">
        <v>9188</v>
      </c>
      <c r="O4934" t="s">
        <v>9648</v>
      </c>
      <c r="P4934" t="s">
        <v>3381</v>
      </c>
      <c r="Q4934" t="s">
        <v>33</v>
      </c>
      <c r="S4934" t="s">
        <v>455</v>
      </c>
      <c r="T4934" t="s">
        <v>63</v>
      </c>
      <c r="U4934" t="s">
        <v>9197</v>
      </c>
      <c r="V4934">
        <v>1</v>
      </c>
      <c r="W4934">
        <v>1</v>
      </c>
      <c r="X4934">
        <v>1</v>
      </c>
      <c r="Y4934">
        <v>1</v>
      </c>
      <c r="Z4934">
        <v>0</v>
      </c>
      <c r="AA4934">
        <v>0</v>
      </c>
      <c r="AB4934">
        <v>0</v>
      </c>
      <c r="AC4934">
        <v>0</v>
      </c>
      <c r="AD4934">
        <v>1</v>
      </c>
      <c r="AE4934">
        <v>0</v>
      </c>
      <c r="AF4934">
        <v>0</v>
      </c>
      <c r="AG4934">
        <v>0</v>
      </c>
      <c r="AH4934">
        <v>0</v>
      </c>
      <c r="AI4934">
        <v>0</v>
      </c>
      <c r="AK4934">
        <v>0</v>
      </c>
      <c r="AL4934" t="s">
        <v>65</v>
      </c>
      <c r="AM4934">
        <v>0</v>
      </c>
      <c r="AN4934">
        <v>1</v>
      </c>
      <c r="AO4934">
        <v>1</v>
      </c>
    </row>
    <row r="4935" spans="1:41" x14ac:dyDescent="0.55000000000000004">
      <c r="A4935" t="s">
        <v>9198</v>
      </c>
      <c r="B4935" s="1">
        <v>41926</v>
      </c>
      <c r="C4935">
        <v>42</v>
      </c>
      <c r="D4935">
        <v>10</v>
      </c>
      <c r="E4935" t="s">
        <v>114</v>
      </c>
      <c r="F4935">
        <v>2014</v>
      </c>
      <c r="G4935">
        <v>30</v>
      </c>
      <c r="H4935" t="s">
        <v>87</v>
      </c>
      <c r="I4935" t="s">
        <v>42</v>
      </c>
      <c r="J4935">
        <v>1</v>
      </c>
      <c r="K4935" t="s">
        <v>123</v>
      </c>
      <c r="L4935">
        <v>3</v>
      </c>
      <c r="M4935" t="s">
        <v>3217</v>
      </c>
      <c r="N4935" t="s">
        <v>9199</v>
      </c>
      <c r="O4935" t="s">
        <v>9648</v>
      </c>
      <c r="P4935" t="s">
        <v>3217</v>
      </c>
      <c r="Q4935" t="s">
        <v>47</v>
      </c>
      <c r="S4935" t="s">
        <v>47</v>
      </c>
      <c r="T4935" t="s">
        <v>2550</v>
      </c>
      <c r="U4935" t="s">
        <v>9200</v>
      </c>
      <c r="V4935">
        <v>0</v>
      </c>
      <c r="W4935">
        <v>0</v>
      </c>
      <c r="X4935">
        <v>0</v>
      </c>
      <c r="Y4935">
        <v>0</v>
      </c>
      <c r="Z4935">
        <v>1</v>
      </c>
      <c r="AA4935">
        <v>0</v>
      </c>
      <c r="AB4935">
        <v>0</v>
      </c>
      <c r="AC4935">
        <v>0</v>
      </c>
      <c r="AD4935">
        <v>1</v>
      </c>
      <c r="AE4935">
        <v>0</v>
      </c>
      <c r="AF4935">
        <v>0</v>
      </c>
      <c r="AG4935">
        <v>0</v>
      </c>
      <c r="AH4935">
        <v>0</v>
      </c>
      <c r="AI4935">
        <v>0</v>
      </c>
      <c r="AK4935">
        <v>0</v>
      </c>
      <c r="AM4935">
        <v>1</v>
      </c>
      <c r="AN4935">
        <v>0</v>
      </c>
      <c r="AO4935">
        <v>1</v>
      </c>
    </row>
    <row r="4936" spans="1:41" x14ac:dyDescent="0.55000000000000004">
      <c r="A4936" t="s">
        <v>9201</v>
      </c>
      <c r="B4936" s="1">
        <v>42018</v>
      </c>
      <c r="C4936">
        <v>3</v>
      </c>
      <c r="D4936">
        <v>1</v>
      </c>
      <c r="E4936" t="s">
        <v>40</v>
      </c>
      <c r="F4936">
        <v>2015</v>
      </c>
      <c r="G4936">
        <v>39</v>
      </c>
      <c r="H4936" t="s">
        <v>41</v>
      </c>
      <c r="I4936" t="s">
        <v>42</v>
      </c>
      <c r="J4936">
        <v>1</v>
      </c>
      <c r="K4936" t="s">
        <v>123</v>
      </c>
      <c r="L4936">
        <v>3</v>
      </c>
      <c r="M4936" t="s">
        <v>3217</v>
      </c>
      <c r="N4936" t="s">
        <v>9199</v>
      </c>
      <c r="O4936" t="s">
        <v>9648</v>
      </c>
      <c r="P4936" t="s">
        <v>3217</v>
      </c>
      <c r="Q4936" t="s">
        <v>47</v>
      </c>
      <c r="S4936" t="s">
        <v>47</v>
      </c>
      <c r="U4936" t="s">
        <v>55</v>
      </c>
      <c r="V4936">
        <v>1</v>
      </c>
      <c r="W4936">
        <v>0</v>
      </c>
      <c r="X4936">
        <v>0</v>
      </c>
      <c r="Y4936">
        <v>0</v>
      </c>
      <c r="Z4936">
        <v>0</v>
      </c>
      <c r="AA4936">
        <v>0</v>
      </c>
      <c r="AB4936">
        <v>0</v>
      </c>
      <c r="AC4936">
        <v>0</v>
      </c>
      <c r="AD4936">
        <v>0</v>
      </c>
      <c r="AE4936">
        <v>0</v>
      </c>
      <c r="AF4936">
        <v>0</v>
      </c>
      <c r="AG4936">
        <v>0</v>
      </c>
      <c r="AH4936">
        <v>0</v>
      </c>
      <c r="AI4936">
        <v>0</v>
      </c>
      <c r="AK4936">
        <v>0</v>
      </c>
      <c r="AL4936" t="s">
        <v>65</v>
      </c>
      <c r="AM4936">
        <v>0</v>
      </c>
      <c r="AN4936">
        <v>0</v>
      </c>
      <c r="AO4936">
        <v>0</v>
      </c>
    </row>
    <row r="4937" spans="1:41" x14ac:dyDescent="0.55000000000000004">
      <c r="A4937" t="s">
        <v>9202</v>
      </c>
      <c r="B4937" s="1">
        <v>42082</v>
      </c>
      <c r="C4937">
        <v>12</v>
      </c>
      <c r="D4937">
        <v>3</v>
      </c>
      <c r="E4937" t="s">
        <v>67</v>
      </c>
      <c r="F4937">
        <v>2015</v>
      </c>
      <c r="G4937">
        <v>60</v>
      </c>
      <c r="H4937" t="s">
        <v>115</v>
      </c>
      <c r="I4937" t="s">
        <v>53</v>
      </c>
      <c r="J4937">
        <v>0</v>
      </c>
      <c r="K4937" t="s">
        <v>43</v>
      </c>
      <c r="L4937">
        <v>9</v>
      </c>
      <c r="M4937" t="s">
        <v>3217</v>
      </c>
      <c r="N4937" t="s">
        <v>9199</v>
      </c>
      <c r="O4937" t="s">
        <v>9648</v>
      </c>
      <c r="P4937" t="s">
        <v>3217</v>
      </c>
      <c r="Q4937" t="s">
        <v>47</v>
      </c>
      <c r="S4937" t="s">
        <v>47</v>
      </c>
      <c r="U4937" t="s">
        <v>4017</v>
      </c>
      <c r="V4937">
        <v>1</v>
      </c>
      <c r="W4937">
        <v>1</v>
      </c>
      <c r="X4937">
        <v>1</v>
      </c>
      <c r="Y4937">
        <v>0</v>
      </c>
      <c r="Z4937">
        <v>0</v>
      </c>
      <c r="AA4937">
        <v>0</v>
      </c>
      <c r="AB4937">
        <v>0</v>
      </c>
      <c r="AC4937">
        <v>0</v>
      </c>
      <c r="AD4937">
        <v>0</v>
      </c>
      <c r="AE4937">
        <v>0</v>
      </c>
      <c r="AF4937">
        <v>0</v>
      </c>
      <c r="AG4937">
        <v>0</v>
      </c>
      <c r="AH4937">
        <v>0</v>
      </c>
      <c r="AI4937">
        <v>0</v>
      </c>
      <c r="AK4937">
        <v>0</v>
      </c>
      <c r="AL4937" t="s">
        <v>65</v>
      </c>
      <c r="AM4937">
        <v>0</v>
      </c>
      <c r="AN4937">
        <v>1</v>
      </c>
      <c r="AO4937">
        <v>1</v>
      </c>
    </row>
    <row r="4938" spans="1:41" x14ac:dyDescent="0.55000000000000004">
      <c r="A4938" t="s">
        <v>9203</v>
      </c>
      <c r="B4938" s="1">
        <v>42434</v>
      </c>
      <c r="C4938">
        <v>9</v>
      </c>
      <c r="D4938">
        <v>3</v>
      </c>
      <c r="E4938" t="s">
        <v>67</v>
      </c>
      <c r="F4938">
        <v>2016</v>
      </c>
      <c r="G4938">
        <v>45</v>
      </c>
      <c r="H4938" t="s">
        <v>52</v>
      </c>
      <c r="I4938" t="s">
        <v>53</v>
      </c>
      <c r="J4938">
        <v>0</v>
      </c>
      <c r="K4938" t="s">
        <v>43</v>
      </c>
      <c r="L4938">
        <v>9</v>
      </c>
      <c r="M4938" t="s">
        <v>3217</v>
      </c>
      <c r="N4938" t="s">
        <v>9199</v>
      </c>
      <c r="O4938" t="s">
        <v>9648</v>
      </c>
      <c r="P4938" t="s">
        <v>3217</v>
      </c>
      <c r="Q4938" t="s">
        <v>47</v>
      </c>
      <c r="S4938" t="s">
        <v>47</v>
      </c>
      <c r="T4938" t="s">
        <v>9204</v>
      </c>
      <c r="U4938" t="s">
        <v>9205</v>
      </c>
      <c r="V4938">
        <v>0</v>
      </c>
      <c r="W4938">
        <v>0</v>
      </c>
      <c r="X4938">
        <v>0</v>
      </c>
      <c r="Y4938">
        <v>0</v>
      </c>
      <c r="Z4938">
        <v>1</v>
      </c>
      <c r="AA4938">
        <v>0</v>
      </c>
      <c r="AB4938">
        <v>0</v>
      </c>
      <c r="AC4938">
        <v>0</v>
      </c>
      <c r="AD4938">
        <v>0</v>
      </c>
      <c r="AE4938">
        <v>0</v>
      </c>
      <c r="AF4938">
        <v>0</v>
      </c>
      <c r="AG4938">
        <v>0</v>
      </c>
      <c r="AH4938">
        <v>1</v>
      </c>
      <c r="AI4938">
        <v>0</v>
      </c>
      <c r="AJ4938" t="s">
        <v>3391</v>
      </c>
      <c r="AK4938">
        <v>0</v>
      </c>
      <c r="AL4938" t="s">
        <v>65</v>
      </c>
      <c r="AM4938">
        <v>1</v>
      </c>
      <c r="AN4938">
        <v>0</v>
      </c>
      <c r="AO4938">
        <v>1</v>
      </c>
    </row>
    <row r="4939" spans="1:41" x14ac:dyDescent="0.55000000000000004">
      <c r="A4939" t="s">
        <v>9206</v>
      </c>
      <c r="B4939" s="1">
        <v>42469</v>
      </c>
      <c r="C4939">
        <v>14</v>
      </c>
      <c r="D4939">
        <v>4</v>
      </c>
      <c r="E4939" t="s">
        <v>91</v>
      </c>
      <c r="F4939">
        <v>2016</v>
      </c>
      <c r="G4939">
        <v>26</v>
      </c>
      <c r="H4939" t="s">
        <v>87</v>
      </c>
      <c r="I4939" t="s">
        <v>42</v>
      </c>
      <c r="J4939">
        <v>1</v>
      </c>
      <c r="K4939" t="s">
        <v>43</v>
      </c>
      <c r="L4939">
        <v>9</v>
      </c>
      <c r="M4939" t="s">
        <v>3217</v>
      </c>
      <c r="N4939" t="s">
        <v>9199</v>
      </c>
      <c r="O4939" t="s">
        <v>9648</v>
      </c>
      <c r="P4939" t="s">
        <v>3217</v>
      </c>
      <c r="Q4939" t="s">
        <v>47</v>
      </c>
      <c r="S4939" t="s">
        <v>47</v>
      </c>
      <c r="T4939" t="s">
        <v>63</v>
      </c>
      <c r="U4939" t="s">
        <v>573</v>
      </c>
      <c r="V4939">
        <v>1</v>
      </c>
      <c r="W4939">
        <v>0</v>
      </c>
      <c r="X4939">
        <v>1</v>
      </c>
      <c r="Y4939">
        <v>0</v>
      </c>
      <c r="Z4939">
        <v>0</v>
      </c>
      <c r="AA4939">
        <v>0</v>
      </c>
      <c r="AB4939">
        <v>0</v>
      </c>
      <c r="AC4939">
        <v>0</v>
      </c>
      <c r="AD4939">
        <v>0</v>
      </c>
      <c r="AE4939">
        <v>0</v>
      </c>
      <c r="AF4939">
        <v>0</v>
      </c>
      <c r="AG4939">
        <v>0</v>
      </c>
      <c r="AH4939">
        <v>0</v>
      </c>
      <c r="AI4939">
        <v>0</v>
      </c>
      <c r="AK4939">
        <v>0</v>
      </c>
      <c r="AL4939" t="s">
        <v>65</v>
      </c>
      <c r="AM4939">
        <v>0</v>
      </c>
      <c r="AN4939">
        <v>1</v>
      </c>
      <c r="AO4939">
        <v>1</v>
      </c>
    </row>
    <row r="4940" spans="1:41" x14ac:dyDescent="0.55000000000000004">
      <c r="A4940" t="s">
        <v>9207</v>
      </c>
      <c r="B4940" s="1">
        <v>42724</v>
      </c>
      <c r="C4940">
        <v>51</v>
      </c>
      <c r="D4940">
        <v>12</v>
      </c>
      <c r="E4940" t="s">
        <v>57</v>
      </c>
      <c r="F4940">
        <v>2016</v>
      </c>
      <c r="G4940">
        <v>32</v>
      </c>
      <c r="H4940" t="s">
        <v>87</v>
      </c>
      <c r="I4940" t="s">
        <v>42</v>
      </c>
      <c r="J4940">
        <v>1</v>
      </c>
      <c r="K4940" t="s">
        <v>43</v>
      </c>
      <c r="L4940">
        <v>9</v>
      </c>
      <c r="M4940" t="s">
        <v>3217</v>
      </c>
      <c r="N4940" t="s">
        <v>9199</v>
      </c>
      <c r="O4940" t="s">
        <v>9648</v>
      </c>
      <c r="P4940" t="s">
        <v>3217</v>
      </c>
      <c r="Q4940" t="s">
        <v>47</v>
      </c>
      <c r="U4940" t="s">
        <v>9208</v>
      </c>
      <c r="V4940">
        <v>1</v>
      </c>
      <c r="W4940">
        <v>0</v>
      </c>
      <c r="X4940">
        <v>1</v>
      </c>
      <c r="Y4940">
        <v>0</v>
      </c>
      <c r="Z4940">
        <v>0</v>
      </c>
      <c r="AA4940">
        <v>0</v>
      </c>
      <c r="AB4940">
        <v>0</v>
      </c>
      <c r="AC4940">
        <v>0</v>
      </c>
      <c r="AD4940">
        <v>1</v>
      </c>
      <c r="AE4940">
        <v>0</v>
      </c>
      <c r="AF4940">
        <v>0</v>
      </c>
      <c r="AG4940">
        <v>0</v>
      </c>
      <c r="AH4940">
        <v>0</v>
      </c>
      <c r="AI4940">
        <v>0</v>
      </c>
      <c r="AK4940">
        <v>0</v>
      </c>
      <c r="AL4940" t="s">
        <v>65</v>
      </c>
      <c r="AM4940">
        <v>0</v>
      </c>
      <c r="AN4940">
        <v>1</v>
      </c>
      <c r="AO4940">
        <v>1</v>
      </c>
    </row>
    <row r="4941" spans="1:41" x14ac:dyDescent="0.55000000000000004">
      <c r="A4941" t="s">
        <v>9209</v>
      </c>
      <c r="B4941" s="1">
        <v>42830</v>
      </c>
      <c r="C4941">
        <v>14</v>
      </c>
      <c r="D4941">
        <v>4</v>
      </c>
      <c r="E4941" t="s">
        <v>91</v>
      </c>
      <c r="F4941">
        <v>2017</v>
      </c>
      <c r="G4941">
        <v>51</v>
      </c>
      <c r="H4941" t="s">
        <v>52</v>
      </c>
      <c r="I4941" t="s">
        <v>53</v>
      </c>
      <c r="J4941">
        <v>0</v>
      </c>
      <c r="K4941" t="s">
        <v>43</v>
      </c>
      <c r="L4941">
        <v>9</v>
      </c>
      <c r="M4941" t="s">
        <v>3217</v>
      </c>
      <c r="N4941" t="s">
        <v>9199</v>
      </c>
      <c r="O4941" t="s">
        <v>9648</v>
      </c>
      <c r="P4941" t="s">
        <v>3217</v>
      </c>
      <c r="Q4941" t="s">
        <v>47</v>
      </c>
      <c r="S4941" t="s">
        <v>47</v>
      </c>
      <c r="T4941" t="s">
        <v>63</v>
      </c>
      <c r="U4941" t="s">
        <v>573</v>
      </c>
      <c r="V4941">
        <v>1</v>
      </c>
      <c r="W4941">
        <v>0</v>
      </c>
      <c r="X4941">
        <v>1</v>
      </c>
      <c r="Y4941">
        <v>0</v>
      </c>
      <c r="Z4941">
        <v>0</v>
      </c>
      <c r="AA4941">
        <v>0</v>
      </c>
      <c r="AB4941">
        <v>0</v>
      </c>
      <c r="AC4941">
        <v>0</v>
      </c>
      <c r="AD4941">
        <v>0</v>
      </c>
      <c r="AE4941">
        <v>0</v>
      </c>
      <c r="AF4941">
        <v>0</v>
      </c>
      <c r="AG4941">
        <v>0</v>
      </c>
      <c r="AH4941">
        <v>0</v>
      </c>
      <c r="AI4941">
        <v>0</v>
      </c>
      <c r="AK4941">
        <v>0</v>
      </c>
      <c r="AM4941">
        <v>0</v>
      </c>
      <c r="AN4941">
        <v>1</v>
      </c>
      <c r="AO4941">
        <v>1</v>
      </c>
    </row>
    <row r="4942" spans="1:41" x14ac:dyDescent="0.55000000000000004">
      <c r="A4942" t="s">
        <v>9210</v>
      </c>
      <c r="B4942" s="1">
        <v>43012</v>
      </c>
      <c r="C4942">
        <v>40</v>
      </c>
      <c r="D4942">
        <v>10</v>
      </c>
      <c r="E4942" t="s">
        <v>114</v>
      </c>
      <c r="F4942">
        <v>2017</v>
      </c>
      <c r="G4942">
        <v>49</v>
      </c>
      <c r="H4942" t="s">
        <v>52</v>
      </c>
      <c r="I4942" t="s">
        <v>42</v>
      </c>
      <c r="J4942">
        <v>1</v>
      </c>
      <c r="K4942" t="s">
        <v>43</v>
      </c>
      <c r="L4942">
        <v>9</v>
      </c>
      <c r="M4942" t="s">
        <v>3217</v>
      </c>
      <c r="N4942" t="s">
        <v>9199</v>
      </c>
      <c r="O4942" t="s">
        <v>9648</v>
      </c>
      <c r="P4942" t="s">
        <v>3217</v>
      </c>
      <c r="Q4942" t="s">
        <v>47</v>
      </c>
      <c r="S4942" t="s">
        <v>47</v>
      </c>
      <c r="T4942" t="s">
        <v>77</v>
      </c>
      <c r="U4942" t="s">
        <v>2406</v>
      </c>
      <c r="V4942">
        <v>1</v>
      </c>
      <c r="W4942">
        <v>1</v>
      </c>
      <c r="X4942">
        <v>0</v>
      </c>
      <c r="Y4942">
        <v>0</v>
      </c>
      <c r="Z4942">
        <v>0</v>
      </c>
      <c r="AA4942">
        <v>0</v>
      </c>
      <c r="AB4942">
        <v>0</v>
      </c>
      <c r="AC4942">
        <v>0</v>
      </c>
      <c r="AD4942">
        <v>0</v>
      </c>
      <c r="AE4942">
        <v>0</v>
      </c>
      <c r="AF4942">
        <v>0</v>
      </c>
      <c r="AG4942">
        <v>0</v>
      </c>
      <c r="AH4942">
        <v>0</v>
      </c>
      <c r="AI4942">
        <v>0</v>
      </c>
      <c r="AK4942">
        <v>0</v>
      </c>
      <c r="AM4942">
        <v>0</v>
      </c>
      <c r="AN4942">
        <v>0</v>
      </c>
      <c r="AO4942">
        <v>0</v>
      </c>
    </row>
    <row r="4943" spans="1:41" x14ac:dyDescent="0.55000000000000004">
      <c r="A4943" t="s">
        <v>9211</v>
      </c>
      <c r="B4943" s="1">
        <v>41933</v>
      </c>
      <c r="C4943">
        <v>43</v>
      </c>
      <c r="D4943">
        <v>10</v>
      </c>
      <c r="E4943" t="s">
        <v>114</v>
      </c>
      <c r="F4943">
        <v>2014</v>
      </c>
      <c r="G4943">
        <v>48</v>
      </c>
      <c r="H4943" t="s">
        <v>52</v>
      </c>
      <c r="I4943" t="s">
        <v>53</v>
      </c>
      <c r="J4943">
        <v>0</v>
      </c>
      <c r="K4943" t="s">
        <v>43</v>
      </c>
      <c r="L4943">
        <v>9</v>
      </c>
      <c r="M4943" t="s">
        <v>9212</v>
      </c>
      <c r="N4943" t="s">
        <v>9213</v>
      </c>
      <c r="O4943" t="s">
        <v>9648</v>
      </c>
      <c r="P4943" t="s">
        <v>2410</v>
      </c>
      <c r="Q4943" t="s">
        <v>47</v>
      </c>
      <c r="R4943" t="s">
        <v>8474</v>
      </c>
      <c r="S4943" t="s">
        <v>47</v>
      </c>
      <c r="T4943" t="s">
        <v>84</v>
      </c>
      <c r="U4943" t="s">
        <v>8340</v>
      </c>
      <c r="V4943">
        <v>0</v>
      </c>
      <c r="W4943">
        <v>0</v>
      </c>
      <c r="X4943">
        <v>0</v>
      </c>
      <c r="Y4943">
        <v>0</v>
      </c>
      <c r="Z4943">
        <v>1</v>
      </c>
      <c r="AA4943">
        <v>0</v>
      </c>
      <c r="AB4943">
        <v>0</v>
      </c>
      <c r="AC4943">
        <v>0</v>
      </c>
      <c r="AD4943">
        <v>0</v>
      </c>
      <c r="AE4943">
        <v>0</v>
      </c>
      <c r="AF4943">
        <v>0</v>
      </c>
      <c r="AG4943">
        <v>0</v>
      </c>
      <c r="AH4943">
        <v>0</v>
      </c>
      <c r="AI4943">
        <v>0</v>
      </c>
      <c r="AK4943">
        <v>0</v>
      </c>
      <c r="AM4943">
        <v>1</v>
      </c>
      <c r="AN4943">
        <v>0</v>
      </c>
      <c r="AO4943">
        <v>1</v>
      </c>
    </row>
    <row r="4944" spans="1:41" x14ac:dyDescent="0.55000000000000004">
      <c r="A4944" t="s">
        <v>9214</v>
      </c>
      <c r="B4944" s="1">
        <v>42284</v>
      </c>
      <c r="C4944">
        <v>41</v>
      </c>
      <c r="D4944">
        <v>10</v>
      </c>
      <c r="E4944" t="s">
        <v>114</v>
      </c>
      <c r="F4944">
        <v>2015</v>
      </c>
      <c r="G4944">
        <v>71</v>
      </c>
      <c r="H4944" t="s">
        <v>196</v>
      </c>
      <c r="I4944" t="s">
        <v>42</v>
      </c>
      <c r="J4944">
        <v>1</v>
      </c>
      <c r="K4944" t="s">
        <v>43</v>
      </c>
      <c r="L4944">
        <v>9</v>
      </c>
      <c r="M4944" t="s">
        <v>9212</v>
      </c>
      <c r="N4944" t="s">
        <v>9213</v>
      </c>
      <c r="O4944" t="s">
        <v>9648</v>
      </c>
      <c r="P4944" t="s">
        <v>2410</v>
      </c>
      <c r="Q4944" t="s">
        <v>33</v>
      </c>
      <c r="S4944" t="s">
        <v>455</v>
      </c>
      <c r="U4944" t="s">
        <v>456</v>
      </c>
      <c r="V4944">
        <v>0</v>
      </c>
      <c r="W4944">
        <v>1</v>
      </c>
      <c r="X4944">
        <v>0</v>
      </c>
      <c r="Y4944">
        <v>0</v>
      </c>
      <c r="Z4944">
        <v>0</v>
      </c>
      <c r="AA4944">
        <v>0</v>
      </c>
      <c r="AB4944">
        <v>0</v>
      </c>
      <c r="AC4944">
        <v>0</v>
      </c>
      <c r="AD4944">
        <v>0</v>
      </c>
      <c r="AE4944">
        <v>0</v>
      </c>
      <c r="AF4944">
        <v>0</v>
      </c>
      <c r="AG4944">
        <v>0</v>
      </c>
      <c r="AH4944">
        <v>0</v>
      </c>
      <c r="AI4944">
        <v>0</v>
      </c>
      <c r="AK4944">
        <v>0</v>
      </c>
      <c r="AL4944" t="s">
        <v>202</v>
      </c>
      <c r="AM4944">
        <v>0</v>
      </c>
      <c r="AN4944">
        <v>0</v>
      </c>
      <c r="AO4944">
        <v>0</v>
      </c>
    </row>
    <row r="4945" spans="1:41" x14ac:dyDescent="0.55000000000000004">
      <c r="A4945" t="s">
        <v>9215</v>
      </c>
      <c r="B4945" s="1">
        <v>42890</v>
      </c>
      <c r="C4945">
        <v>22</v>
      </c>
      <c r="D4945">
        <v>6</v>
      </c>
      <c r="E4945" t="s">
        <v>101</v>
      </c>
      <c r="F4945">
        <v>2017</v>
      </c>
      <c r="G4945">
        <v>58</v>
      </c>
      <c r="H4945" t="s">
        <v>115</v>
      </c>
      <c r="I4945" t="s">
        <v>53</v>
      </c>
      <c r="J4945">
        <v>0</v>
      </c>
      <c r="K4945" t="s">
        <v>43</v>
      </c>
      <c r="L4945">
        <v>9</v>
      </c>
      <c r="M4945" t="s">
        <v>9212</v>
      </c>
      <c r="N4945" t="s">
        <v>9213</v>
      </c>
      <c r="O4945" t="s">
        <v>9648</v>
      </c>
      <c r="P4945" t="s">
        <v>2410</v>
      </c>
      <c r="Q4945" t="s">
        <v>47</v>
      </c>
      <c r="S4945" t="s">
        <v>47</v>
      </c>
      <c r="T4945" t="s">
        <v>63</v>
      </c>
      <c r="U4945" t="s">
        <v>9216</v>
      </c>
      <c r="V4945">
        <v>0</v>
      </c>
      <c r="W4945">
        <v>1</v>
      </c>
      <c r="X4945">
        <v>0</v>
      </c>
      <c r="Y4945">
        <v>0</v>
      </c>
      <c r="Z4945">
        <v>0</v>
      </c>
      <c r="AA4945">
        <v>0</v>
      </c>
      <c r="AB4945">
        <v>0</v>
      </c>
      <c r="AC4945">
        <v>0</v>
      </c>
      <c r="AD4945">
        <v>0</v>
      </c>
      <c r="AE4945">
        <v>0</v>
      </c>
      <c r="AF4945">
        <v>0</v>
      </c>
      <c r="AG4945">
        <v>0</v>
      </c>
      <c r="AH4945">
        <v>0</v>
      </c>
      <c r="AI4945">
        <v>0</v>
      </c>
      <c r="AK4945">
        <v>0</v>
      </c>
      <c r="AM4945">
        <v>0</v>
      </c>
      <c r="AN4945">
        <v>0</v>
      </c>
      <c r="AO4945">
        <v>0</v>
      </c>
    </row>
    <row r="4946" spans="1:41" x14ac:dyDescent="0.55000000000000004">
      <c r="A4946" t="s">
        <v>9217</v>
      </c>
      <c r="B4946" s="1">
        <v>43218</v>
      </c>
      <c r="C4946">
        <v>17</v>
      </c>
      <c r="D4946">
        <v>4</v>
      </c>
      <c r="E4946" t="s">
        <v>91</v>
      </c>
      <c r="F4946">
        <v>2018</v>
      </c>
      <c r="G4946">
        <v>65</v>
      </c>
      <c r="H4946" t="s">
        <v>196</v>
      </c>
      <c r="I4946" t="s">
        <v>42</v>
      </c>
      <c r="J4946">
        <v>1</v>
      </c>
      <c r="K4946" t="s">
        <v>43</v>
      </c>
      <c r="L4946">
        <v>9</v>
      </c>
      <c r="M4946" t="s">
        <v>9212</v>
      </c>
      <c r="N4946" t="s">
        <v>9213</v>
      </c>
      <c r="O4946" t="s">
        <v>9648</v>
      </c>
      <c r="P4946" t="s">
        <v>2410</v>
      </c>
      <c r="Q4946" t="s">
        <v>47</v>
      </c>
      <c r="S4946" t="s">
        <v>47</v>
      </c>
      <c r="T4946" t="s">
        <v>9218</v>
      </c>
      <c r="U4946" t="s">
        <v>9219</v>
      </c>
      <c r="V4946">
        <v>0</v>
      </c>
      <c r="W4946">
        <v>0</v>
      </c>
      <c r="X4946">
        <v>0</v>
      </c>
      <c r="Y4946">
        <v>0</v>
      </c>
      <c r="Z4946">
        <v>0</v>
      </c>
      <c r="AA4946">
        <v>0</v>
      </c>
      <c r="AB4946">
        <v>1</v>
      </c>
      <c r="AC4946">
        <v>0</v>
      </c>
      <c r="AD4946">
        <v>1</v>
      </c>
      <c r="AE4946">
        <v>0</v>
      </c>
      <c r="AF4946">
        <v>0</v>
      </c>
      <c r="AG4946">
        <v>0</v>
      </c>
      <c r="AH4946">
        <v>0</v>
      </c>
      <c r="AI4946">
        <v>0</v>
      </c>
      <c r="AK4946">
        <v>0</v>
      </c>
      <c r="AM4946">
        <v>0</v>
      </c>
      <c r="AN4946">
        <v>0</v>
      </c>
      <c r="AO4946">
        <v>0</v>
      </c>
    </row>
    <row r="4947" spans="1:41" x14ac:dyDescent="0.55000000000000004">
      <c r="A4947" t="s">
        <v>9220</v>
      </c>
      <c r="B4947" s="1">
        <v>43263</v>
      </c>
      <c r="C4947">
        <v>24</v>
      </c>
      <c r="D4947">
        <v>6</v>
      </c>
      <c r="E4947" t="s">
        <v>101</v>
      </c>
      <c r="F4947">
        <v>2018</v>
      </c>
      <c r="G4947">
        <v>50</v>
      </c>
      <c r="H4947" t="s">
        <v>52</v>
      </c>
      <c r="I4947" t="s">
        <v>53</v>
      </c>
      <c r="J4947">
        <v>0</v>
      </c>
      <c r="K4947" t="s">
        <v>43</v>
      </c>
      <c r="L4947">
        <v>9</v>
      </c>
      <c r="M4947" t="s">
        <v>9212</v>
      </c>
      <c r="N4947" t="s">
        <v>9213</v>
      </c>
      <c r="O4947" t="s">
        <v>9648</v>
      </c>
      <c r="P4947" t="s">
        <v>2410</v>
      </c>
      <c r="Q4947" t="s">
        <v>47</v>
      </c>
      <c r="S4947" t="s">
        <v>47</v>
      </c>
      <c r="T4947" t="s">
        <v>77</v>
      </c>
      <c r="U4947" t="s">
        <v>9221</v>
      </c>
      <c r="V4947">
        <v>1</v>
      </c>
      <c r="W4947">
        <v>0</v>
      </c>
      <c r="X4947">
        <v>1</v>
      </c>
      <c r="Y4947">
        <v>0</v>
      </c>
      <c r="Z4947">
        <v>0</v>
      </c>
      <c r="AA4947">
        <v>0</v>
      </c>
      <c r="AB4947">
        <v>0</v>
      </c>
      <c r="AC4947">
        <v>0</v>
      </c>
      <c r="AD4947">
        <v>1</v>
      </c>
      <c r="AE4947">
        <v>0</v>
      </c>
      <c r="AF4947">
        <v>0</v>
      </c>
      <c r="AG4947">
        <v>0</v>
      </c>
      <c r="AH4947">
        <v>0</v>
      </c>
      <c r="AI4947">
        <v>0</v>
      </c>
      <c r="AK4947">
        <v>0</v>
      </c>
      <c r="AL4947" t="s">
        <v>65</v>
      </c>
      <c r="AM4947">
        <v>0</v>
      </c>
      <c r="AN4947">
        <v>1</v>
      </c>
      <c r="AO4947">
        <v>1</v>
      </c>
    </row>
    <row r="4948" spans="1:41" x14ac:dyDescent="0.55000000000000004">
      <c r="A4948" t="s">
        <v>9222</v>
      </c>
      <c r="B4948" s="1">
        <v>43455</v>
      </c>
      <c r="C4948">
        <v>51</v>
      </c>
      <c r="D4948">
        <v>12</v>
      </c>
      <c r="E4948" t="s">
        <v>57</v>
      </c>
      <c r="F4948">
        <v>2018</v>
      </c>
      <c r="G4948">
        <v>43</v>
      </c>
      <c r="H4948" t="s">
        <v>41</v>
      </c>
      <c r="I4948" t="s">
        <v>42</v>
      </c>
      <c r="J4948">
        <v>1</v>
      </c>
      <c r="K4948" t="s">
        <v>43</v>
      </c>
      <c r="L4948">
        <v>9</v>
      </c>
      <c r="M4948" t="s">
        <v>9212</v>
      </c>
      <c r="N4948" t="s">
        <v>9213</v>
      </c>
      <c r="O4948" t="s">
        <v>9648</v>
      </c>
      <c r="P4948" t="s">
        <v>2410</v>
      </c>
      <c r="Q4948" t="s">
        <v>47</v>
      </c>
      <c r="S4948" t="s">
        <v>47</v>
      </c>
      <c r="T4948" t="s">
        <v>63</v>
      </c>
      <c r="U4948" t="s">
        <v>9223</v>
      </c>
      <c r="V4948">
        <v>1</v>
      </c>
      <c r="W4948">
        <v>0</v>
      </c>
      <c r="X4948">
        <v>1</v>
      </c>
      <c r="Y4948">
        <v>0</v>
      </c>
      <c r="Z4948">
        <v>0</v>
      </c>
      <c r="AA4948">
        <v>0</v>
      </c>
      <c r="AB4948">
        <v>1</v>
      </c>
      <c r="AC4948">
        <v>0</v>
      </c>
      <c r="AD4948">
        <v>0</v>
      </c>
      <c r="AE4948">
        <v>1</v>
      </c>
      <c r="AF4948">
        <v>0</v>
      </c>
      <c r="AG4948">
        <v>0</v>
      </c>
      <c r="AH4948">
        <v>0</v>
      </c>
      <c r="AI4948">
        <v>0</v>
      </c>
      <c r="AK4948">
        <v>0</v>
      </c>
      <c r="AL4948" t="s">
        <v>65</v>
      </c>
      <c r="AM4948">
        <v>1</v>
      </c>
      <c r="AN4948">
        <v>1</v>
      </c>
      <c r="AO4948">
        <v>1</v>
      </c>
    </row>
    <row r="4949" spans="1:41" x14ac:dyDescent="0.55000000000000004">
      <c r="A4949" t="s">
        <v>9224</v>
      </c>
      <c r="B4949" s="1">
        <v>41934</v>
      </c>
      <c r="C4949">
        <v>43</v>
      </c>
      <c r="D4949">
        <v>10</v>
      </c>
      <c r="E4949" t="s">
        <v>114</v>
      </c>
      <c r="F4949">
        <v>2014</v>
      </c>
      <c r="G4949">
        <v>42</v>
      </c>
      <c r="H4949" t="s">
        <v>41</v>
      </c>
      <c r="I4949" t="s">
        <v>53</v>
      </c>
      <c r="J4949">
        <v>0</v>
      </c>
      <c r="K4949" t="s">
        <v>43</v>
      </c>
      <c r="L4949">
        <v>9</v>
      </c>
      <c r="M4949" t="s">
        <v>9225</v>
      </c>
      <c r="N4949" t="s">
        <v>9226</v>
      </c>
      <c r="O4949" t="s">
        <v>9648</v>
      </c>
      <c r="P4949" t="s">
        <v>3381</v>
      </c>
      <c r="Q4949" t="s">
        <v>33</v>
      </c>
      <c r="R4949" t="s">
        <v>284</v>
      </c>
      <c r="S4949" t="s">
        <v>33</v>
      </c>
      <c r="T4949" t="s">
        <v>63</v>
      </c>
      <c r="U4949" t="s">
        <v>9227</v>
      </c>
      <c r="V4949">
        <v>1</v>
      </c>
      <c r="W4949">
        <v>1</v>
      </c>
      <c r="X4949">
        <v>0</v>
      </c>
      <c r="Y4949">
        <v>0</v>
      </c>
      <c r="Z4949">
        <v>0</v>
      </c>
      <c r="AA4949">
        <v>0</v>
      </c>
      <c r="AB4949">
        <v>1</v>
      </c>
      <c r="AC4949">
        <v>0</v>
      </c>
      <c r="AD4949">
        <v>0</v>
      </c>
      <c r="AE4949">
        <v>0</v>
      </c>
      <c r="AF4949">
        <v>0</v>
      </c>
      <c r="AG4949">
        <v>0</v>
      </c>
      <c r="AH4949">
        <v>0</v>
      </c>
      <c r="AI4949">
        <v>0</v>
      </c>
      <c r="AK4949">
        <v>0</v>
      </c>
      <c r="AM4949">
        <v>0</v>
      </c>
      <c r="AN4949">
        <v>0</v>
      </c>
      <c r="AO4949">
        <v>0</v>
      </c>
    </row>
    <row r="4950" spans="1:41" x14ac:dyDescent="0.55000000000000004">
      <c r="A4950" t="s">
        <v>9228</v>
      </c>
      <c r="B4950" s="1">
        <v>42074</v>
      </c>
      <c r="C4950">
        <v>11</v>
      </c>
      <c r="D4950">
        <v>3</v>
      </c>
      <c r="E4950" t="s">
        <v>67</v>
      </c>
      <c r="F4950">
        <v>2015</v>
      </c>
      <c r="G4950">
        <v>45</v>
      </c>
      <c r="H4950" t="s">
        <v>52</v>
      </c>
      <c r="I4950" t="s">
        <v>42</v>
      </c>
      <c r="J4950">
        <v>1</v>
      </c>
      <c r="K4950" t="s">
        <v>43</v>
      </c>
      <c r="L4950">
        <v>9</v>
      </c>
      <c r="M4950" t="s">
        <v>9225</v>
      </c>
      <c r="N4950" t="s">
        <v>9226</v>
      </c>
      <c r="O4950" t="s">
        <v>9648</v>
      </c>
      <c r="P4950" t="s">
        <v>3381</v>
      </c>
      <c r="Q4950" t="s">
        <v>47</v>
      </c>
      <c r="S4950" t="s">
        <v>47</v>
      </c>
      <c r="U4950" t="s">
        <v>9229</v>
      </c>
      <c r="V4950">
        <v>0</v>
      </c>
      <c r="W4950">
        <v>0</v>
      </c>
      <c r="X4950">
        <v>0</v>
      </c>
      <c r="Y4950">
        <v>0</v>
      </c>
      <c r="Z4950">
        <v>1</v>
      </c>
      <c r="AA4950">
        <v>0</v>
      </c>
      <c r="AB4950">
        <v>1</v>
      </c>
      <c r="AC4950">
        <v>0</v>
      </c>
      <c r="AD4950">
        <v>0</v>
      </c>
      <c r="AE4950">
        <v>0</v>
      </c>
      <c r="AF4950">
        <v>0</v>
      </c>
      <c r="AG4950">
        <v>1</v>
      </c>
      <c r="AH4950">
        <v>0</v>
      </c>
      <c r="AI4950">
        <v>0</v>
      </c>
      <c r="AK4950">
        <v>0</v>
      </c>
      <c r="AL4950" t="s">
        <v>65</v>
      </c>
      <c r="AM4950">
        <v>1</v>
      </c>
      <c r="AN4950">
        <v>1</v>
      </c>
      <c r="AO4950">
        <v>1</v>
      </c>
    </row>
    <row r="4951" spans="1:41" x14ac:dyDescent="0.55000000000000004">
      <c r="A4951" t="s">
        <v>9230</v>
      </c>
      <c r="B4951" s="1">
        <v>42700</v>
      </c>
      <c r="C4951">
        <v>47</v>
      </c>
      <c r="D4951">
        <v>11</v>
      </c>
      <c r="E4951" t="s">
        <v>119</v>
      </c>
      <c r="F4951">
        <v>2016</v>
      </c>
      <c r="G4951">
        <v>28</v>
      </c>
      <c r="H4951" t="s">
        <v>87</v>
      </c>
      <c r="I4951" t="s">
        <v>42</v>
      </c>
      <c r="J4951">
        <v>1</v>
      </c>
      <c r="K4951" t="s">
        <v>43</v>
      </c>
      <c r="L4951">
        <v>9</v>
      </c>
      <c r="M4951" t="s">
        <v>9225</v>
      </c>
      <c r="N4951" t="s">
        <v>9226</v>
      </c>
      <c r="O4951" t="s">
        <v>9648</v>
      </c>
      <c r="P4951" t="s">
        <v>3381</v>
      </c>
      <c r="Q4951" t="s">
        <v>47</v>
      </c>
      <c r="S4951" t="s">
        <v>47</v>
      </c>
      <c r="T4951" t="s">
        <v>63</v>
      </c>
      <c r="U4951" t="s">
        <v>9231</v>
      </c>
      <c r="V4951">
        <v>1</v>
      </c>
      <c r="W4951">
        <v>0</v>
      </c>
      <c r="X4951">
        <v>1</v>
      </c>
      <c r="Y4951">
        <v>0</v>
      </c>
      <c r="Z4951">
        <v>0</v>
      </c>
      <c r="AA4951">
        <v>0</v>
      </c>
      <c r="AB4951">
        <v>0</v>
      </c>
      <c r="AC4951">
        <v>0</v>
      </c>
      <c r="AD4951">
        <v>1</v>
      </c>
      <c r="AE4951">
        <v>0</v>
      </c>
      <c r="AF4951">
        <v>0</v>
      </c>
      <c r="AG4951">
        <v>0</v>
      </c>
      <c r="AH4951">
        <v>0</v>
      </c>
      <c r="AI4951">
        <v>0</v>
      </c>
      <c r="AJ4951" t="s">
        <v>181</v>
      </c>
      <c r="AK4951">
        <v>0</v>
      </c>
      <c r="AL4951" t="s">
        <v>65</v>
      </c>
      <c r="AM4951">
        <v>0</v>
      </c>
      <c r="AN4951">
        <v>1</v>
      </c>
      <c r="AO4951">
        <v>1</v>
      </c>
    </row>
    <row r="4952" spans="1:41" x14ac:dyDescent="0.55000000000000004">
      <c r="A4952" t="s">
        <v>9232</v>
      </c>
      <c r="B4952" s="1">
        <v>42892</v>
      </c>
      <c r="C4952">
        <v>23</v>
      </c>
      <c r="D4952">
        <v>6</v>
      </c>
      <c r="E4952" t="s">
        <v>101</v>
      </c>
      <c r="F4952">
        <v>2017</v>
      </c>
      <c r="G4952">
        <v>26</v>
      </c>
      <c r="H4952" t="s">
        <v>87</v>
      </c>
      <c r="I4952" t="s">
        <v>42</v>
      </c>
      <c r="J4952">
        <v>1</v>
      </c>
      <c r="K4952" t="s">
        <v>43</v>
      </c>
      <c r="L4952">
        <v>9</v>
      </c>
      <c r="M4952" t="s">
        <v>9225</v>
      </c>
      <c r="N4952" t="s">
        <v>9226</v>
      </c>
      <c r="O4952" t="s">
        <v>9648</v>
      </c>
      <c r="P4952" t="s">
        <v>3381</v>
      </c>
      <c r="Q4952" t="s">
        <v>47</v>
      </c>
      <c r="S4952" t="s">
        <v>47</v>
      </c>
      <c r="T4952" t="s">
        <v>63</v>
      </c>
      <c r="U4952" t="s">
        <v>4989</v>
      </c>
      <c r="V4952">
        <v>0</v>
      </c>
      <c r="W4952">
        <v>0</v>
      </c>
      <c r="X4952">
        <v>1</v>
      </c>
      <c r="Y4952">
        <v>0</v>
      </c>
      <c r="Z4952">
        <v>0</v>
      </c>
      <c r="AA4952">
        <v>0</v>
      </c>
      <c r="AB4952">
        <v>1</v>
      </c>
      <c r="AC4952">
        <v>0</v>
      </c>
      <c r="AD4952">
        <v>0</v>
      </c>
      <c r="AE4952">
        <v>0</v>
      </c>
      <c r="AF4952">
        <v>0</v>
      </c>
      <c r="AG4952">
        <v>0</v>
      </c>
      <c r="AH4952">
        <v>0</v>
      </c>
      <c r="AI4952">
        <v>0</v>
      </c>
      <c r="AK4952">
        <v>0</v>
      </c>
      <c r="AM4952">
        <v>0</v>
      </c>
      <c r="AN4952">
        <v>1</v>
      </c>
      <c r="AO4952">
        <v>1</v>
      </c>
    </row>
    <row r="4953" spans="1:41" x14ac:dyDescent="0.55000000000000004">
      <c r="A4953" t="s">
        <v>9233</v>
      </c>
      <c r="B4953" s="1">
        <v>41949</v>
      </c>
      <c r="C4953">
        <v>45</v>
      </c>
      <c r="D4953">
        <v>11</v>
      </c>
      <c r="E4953" t="s">
        <v>119</v>
      </c>
      <c r="F4953">
        <v>2014</v>
      </c>
      <c r="G4953">
        <v>25</v>
      </c>
      <c r="H4953" t="s">
        <v>87</v>
      </c>
      <c r="I4953" t="s">
        <v>42</v>
      </c>
      <c r="J4953">
        <v>1</v>
      </c>
      <c r="K4953" t="s">
        <v>43</v>
      </c>
      <c r="L4953">
        <v>9</v>
      </c>
      <c r="M4953" t="s">
        <v>9234</v>
      </c>
      <c r="N4953" t="s">
        <v>9235</v>
      </c>
      <c r="O4953" t="s">
        <v>9648</v>
      </c>
      <c r="P4953" t="s">
        <v>3381</v>
      </c>
      <c r="Q4953" t="s">
        <v>47</v>
      </c>
      <c r="S4953" t="s">
        <v>47</v>
      </c>
      <c r="T4953" t="s">
        <v>63</v>
      </c>
      <c r="U4953" t="s">
        <v>506</v>
      </c>
      <c r="V4953">
        <v>1</v>
      </c>
      <c r="W4953">
        <v>0</v>
      </c>
      <c r="X4953">
        <v>1</v>
      </c>
      <c r="Y4953">
        <v>0</v>
      </c>
      <c r="Z4953">
        <v>0</v>
      </c>
      <c r="AA4953">
        <v>0</v>
      </c>
      <c r="AB4953">
        <v>0</v>
      </c>
      <c r="AC4953">
        <v>0</v>
      </c>
      <c r="AD4953">
        <v>0</v>
      </c>
      <c r="AE4953">
        <v>0</v>
      </c>
      <c r="AF4953">
        <v>0</v>
      </c>
      <c r="AG4953">
        <v>0</v>
      </c>
      <c r="AH4953">
        <v>0</v>
      </c>
      <c r="AI4953">
        <v>0</v>
      </c>
      <c r="AK4953">
        <v>0</v>
      </c>
      <c r="AM4953">
        <v>0</v>
      </c>
      <c r="AN4953">
        <v>1</v>
      </c>
      <c r="AO4953">
        <v>1</v>
      </c>
    </row>
    <row r="4954" spans="1:41" x14ac:dyDescent="0.55000000000000004">
      <c r="A4954" t="s">
        <v>9236</v>
      </c>
      <c r="B4954" s="1">
        <v>41980</v>
      </c>
      <c r="C4954">
        <v>49</v>
      </c>
      <c r="D4954">
        <v>12</v>
      </c>
      <c r="E4954" t="s">
        <v>57</v>
      </c>
      <c r="F4954">
        <v>2014</v>
      </c>
      <c r="G4954">
        <v>45</v>
      </c>
      <c r="H4954" t="s">
        <v>52</v>
      </c>
      <c r="I4954" t="s">
        <v>42</v>
      </c>
      <c r="J4954">
        <v>1</v>
      </c>
      <c r="K4954" t="s">
        <v>43</v>
      </c>
      <c r="L4954">
        <v>9</v>
      </c>
      <c r="M4954" t="s">
        <v>9237</v>
      </c>
      <c r="N4954" t="s">
        <v>9238</v>
      </c>
      <c r="O4954" t="s">
        <v>9648</v>
      </c>
      <c r="P4954" t="s">
        <v>413</v>
      </c>
      <c r="Q4954" t="s">
        <v>33</v>
      </c>
      <c r="R4954" t="s">
        <v>9239</v>
      </c>
      <c r="S4954" t="s">
        <v>455</v>
      </c>
      <c r="T4954" t="s">
        <v>84</v>
      </c>
      <c r="U4954" t="s">
        <v>9240</v>
      </c>
      <c r="V4954">
        <v>0</v>
      </c>
      <c r="W4954">
        <v>0</v>
      </c>
      <c r="X4954">
        <v>0</v>
      </c>
      <c r="Y4954">
        <v>0</v>
      </c>
      <c r="Z4954">
        <v>1</v>
      </c>
      <c r="AA4954">
        <v>0</v>
      </c>
      <c r="AB4954">
        <v>1</v>
      </c>
      <c r="AC4954">
        <v>0</v>
      </c>
      <c r="AD4954">
        <v>1</v>
      </c>
      <c r="AE4954">
        <v>0</v>
      </c>
      <c r="AF4954">
        <v>0</v>
      </c>
      <c r="AG4954">
        <v>0</v>
      </c>
      <c r="AH4954">
        <v>0</v>
      </c>
      <c r="AI4954">
        <v>0</v>
      </c>
      <c r="AK4954">
        <v>0</v>
      </c>
      <c r="AM4954">
        <v>1</v>
      </c>
      <c r="AN4954">
        <v>0</v>
      </c>
      <c r="AO4954">
        <v>1</v>
      </c>
    </row>
    <row r="4955" spans="1:41" x14ac:dyDescent="0.55000000000000004">
      <c r="A4955" t="s">
        <v>9241</v>
      </c>
      <c r="B4955" s="1">
        <v>42650</v>
      </c>
      <c r="C4955">
        <v>40</v>
      </c>
      <c r="D4955">
        <v>10</v>
      </c>
      <c r="E4955" t="s">
        <v>114</v>
      </c>
      <c r="F4955">
        <v>2016</v>
      </c>
      <c r="G4955">
        <v>34</v>
      </c>
      <c r="H4955" t="s">
        <v>87</v>
      </c>
      <c r="I4955" t="s">
        <v>42</v>
      </c>
      <c r="J4955">
        <v>1</v>
      </c>
      <c r="K4955" t="s">
        <v>43</v>
      </c>
      <c r="L4955">
        <v>9</v>
      </c>
      <c r="M4955" t="s">
        <v>9237</v>
      </c>
      <c r="N4955" t="s">
        <v>9238</v>
      </c>
      <c r="O4955" t="s">
        <v>9648</v>
      </c>
      <c r="P4955" t="s">
        <v>413</v>
      </c>
      <c r="Q4955" t="s">
        <v>47</v>
      </c>
      <c r="S4955" t="s">
        <v>47</v>
      </c>
      <c r="T4955" t="s">
        <v>63</v>
      </c>
      <c r="U4955" t="s">
        <v>671</v>
      </c>
      <c r="V4955">
        <v>1</v>
      </c>
      <c r="W4955">
        <v>0</v>
      </c>
      <c r="X4955">
        <v>1</v>
      </c>
      <c r="Y4955">
        <v>0</v>
      </c>
      <c r="Z4955">
        <v>0</v>
      </c>
      <c r="AA4955">
        <v>0</v>
      </c>
      <c r="AB4955">
        <v>0</v>
      </c>
      <c r="AC4955">
        <v>0</v>
      </c>
      <c r="AD4955">
        <v>0</v>
      </c>
      <c r="AE4955">
        <v>0</v>
      </c>
      <c r="AF4955">
        <v>0</v>
      </c>
      <c r="AG4955">
        <v>0</v>
      </c>
      <c r="AH4955">
        <v>0</v>
      </c>
      <c r="AI4955">
        <v>0</v>
      </c>
      <c r="AK4955">
        <v>0</v>
      </c>
      <c r="AL4955" t="s">
        <v>65</v>
      </c>
      <c r="AM4955">
        <v>0</v>
      </c>
      <c r="AN4955">
        <v>1</v>
      </c>
      <c r="AO4955">
        <v>1</v>
      </c>
    </row>
    <row r="4956" spans="1:41" x14ac:dyDescent="0.55000000000000004">
      <c r="A4956" t="s">
        <v>9242</v>
      </c>
      <c r="B4956" s="1">
        <v>43035</v>
      </c>
      <c r="C4956">
        <v>43</v>
      </c>
      <c r="D4956">
        <v>10</v>
      </c>
      <c r="E4956" t="s">
        <v>114</v>
      </c>
      <c r="F4956">
        <v>2017</v>
      </c>
      <c r="G4956">
        <v>24</v>
      </c>
      <c r="H4956" t="s">
        <v>62</v>
      </c>
      <c r="I4956" t="s">
        <v>42</v>
      </c>
      <c r="J4956">
        <v>1</v>
      </c>
      <c r="K4956" t="s">
        <v>43</v>
      </c>
      <c r="L4956">
        <v>9</v>
      </c>
      <c r="M4956" t="s">
        <v>9237</v>
      </c>
      <c r="N4956" t="s">
        <v>9238</v>
      </c>
      <c r="O4956" t="s">
        <v>9648</v>
      </c>
      <c r="P4956" t="s">
        <v>413</v>
      </c>
      <c r="Q4956" t="s">
        <v>47</v>
      </c>
      <c r="S4956" t="s">
        <v>47</v>
      </c>
      <c r="T4956" t="s">
        <v>63</v>
      </c>
      <c r="U4956" t="s">
        <v>9243</v>
      </c>
      <c r="V4956">
        <v>1</v>
      </c>
      <c r="W4956">
        <v>0</v>
      </c>
      <c r="X4956">
        <v>0</v>
      </c>
      <c r="Y4956">
        <v>0</v>
      </c>
      <c r="Z4956">
        <v>0</v>
      </c>
      <c r="AA4956">
        <v>0</v>
      </c>
      <c r="AB4956">
        <v>0</v>
      </c>
      <c r="AC4956">
        <v>0</v>
      </c>
      <c r="AD4956">
        <v>0</v>
      </c>
      <c r="AE4956">
        <v>0</v>
      </c>
      <c r="AF4956">
        <v>1</v>
      </c>
      <c r="AG4956">
        <v>0</v>
      </c>
      <c r="AH4956">
        <v>0</v>
      </c>
      <c r="AI4956">
        <v>0</v>
      </c>
      <c r="AK4956">
        <v>0</v>
      </c>
      <c r="AM4956">
        <v>0</v>
      </c>
      <c r="AN4956">
        <v>0</v>
      </c>
      <c r="AO4956">
        <v>0</v>
      </c>
    </row>
    <row r="4957" spans="1:41" x14ac:dyDescent="0.55000000000000004">
      <c r="A4957" t="s">
        <v>9244</v>
      </c>
      <c r="B4957" s="1">
        <v>41990</v>
      </c>
      <c r="C4957">
        <v>51</v>
      </c>
      <c r="D4957">
        <v>12</v>
      </c>
      <c r="E4957" t="s">
        <v>57</v>
      </c>
      <c r="F4957">
        <v>2014</v>
      </c>
      <c r="G4957">
        <v>54</v>
      </c>
      <c r="H4957" t="s">
        <v>52</v>
      </c>
      <c r="I4957" t="s">
        <v>42</v>
      </c>
      <c r="J4957">
        <v>1</v>
      </c>
      <c r="K4957" t="s">
        <v>43</v>
      </c>
      <c r="L4957">
        <v>9</v>
      </c>
      <c r="M4957" t="s">
        <v>9245</v>
      </c>
      <c r="N4957" t="s">
        <v>9246</v>
      </c>
      <c r="O4957" t="s">
        <v>9648</v>
      </c>
      <c r="P4957" t="s">
        <v>6032</v>
      </c>
      <c r="Q4957" t="s">
        <v>47</v>
      </c>
      <c r="S4957" t="s">
        <v>47</v>
      </c>
      <c r="T4957" t="s">
        <v>9247</v>
      </c>
      <c r="U4957" t="s">
        <v>9248</v>
      </c>
      <c r="V4957">
        <v>1</v>
      </c>
      <c r="W4957">
        <v>0</v>
      </c>
      <c r="X4957">
        <v>0</v>
      </c>
      <c r="Y4957">
        <v>0</v>
      </c>
      <c r="Z4957">
        <v>0</v>
      </c>
      <c r="AA4957">
        <v>0</v>
      </c>
      <c r="AB4957">
        <v>0</v>
      </c>
      <c r="AC4957">
        <v>0</v>
      </c>
      <c r="AD4957">
        <v>0</v>
      </c>
      <c r="AE4957">
        <v>0</v>
      </c>
      <c r="AF4957">
        <v>0</v>
      </c>
      <c r="AG4957">
        <v>0</v>
      </c>
      <c r="AH4957">
        <v>0</v>
      </c>
      <c r="AI4957">
        <v>0</v>
      </c>
      <c r="AJ4957" t="s">
        <v>181</v>
      </c>
      <c r="AK4957">
        <v>0</v>
      </c>
      <c r="AM4957">
        <v>0</v>
      </c>
      <c r="AN4957">
        <v>0</v>
      </c>
      <c r="AO4957">
        <v>0</v>
      </c>
    </row>
    <row r="4958" spans="1:41" x14ac:dyDescent="0.55000000000000004">
      <c r="A4958" t="s">
        <v>9249</v>
      </c>
      <c r="B4958" s="1">
        <v>42212</v>
      </c>
      <c r="C4958">
        <v>31</v>
      </c>
      <c r="D4958">
        <v>7</v>
      </c>
      <c r="E4958" t="s">
        <v>105</v>
      </c>
      <c r="F4958">
        <v>2015</v>
      </c>
      <c r="G4958">
        <v>27</v>
      </c>
      <c r="H4958" t="s">
        <v>87</v>
      </c>
      <c r="I4958" t="s">
        <v>42</v>
      </c>
      <c r="J4958">
        <v>1</v>
      </c>
      <c r="K4958" t="s">
        <v>43</v>
      </c>
      <c r="L4958">
        <v>9</v>
      </c>
      <c r="M4958" t="s">
        <v>9245</v>
      </c>
      <c r="N4958" t="s">
        <v>9246</v>
      </c>
      <c r="O4958" t="s">
        <v>9648</v>
      </c>
      <c r="P4958" t="s">
        <v>6032</v>
      </c>
      <c r="Q4958" t="s">
        <v>47</v>
      </c>
      <c r="S4958" t="s">
        <v>47</v>
      </c>
      <c r="U4958" t="s">
        <v>9250</v>
      </c>
      <c r="V4958">
        <v>0</v>
      </c>
      <c r="W4958">
        <v>1</v>
      </c>
      <c r="X4958">
        <v>0</v>
      </c>
      <c r="Y4958">
        <v>0</v>
      </c>
      <c r="Z4958">
        <v>0</v>
      </c>
      <c r="AA4958">
        <v>0</v>
      </c>
      <c r="AB4958">
        <v>1</v>
      </c>
      <c r="AC4958">
        <v>0</v>
      </c>
      <c r="AD4958">
        <v>1</v>
      </c>
      <c r="AE4958">
        <v>1</v>
      </c>
      <c r="AF4958">
        <v>0</v>
      </c>
      <c r="AG4958">
        <v>0</v>
      </c>
      <c r="AH4958">
        <v>0</v>
      </c>
      <c r="AI4958">
        <v>0</v>
      </c>
      <c r="AK4958">
        <v>0</v>
      </c>
      <c r="AL4958" t="s">
        <v>65</v>
      </c>
      <c r="AM4958">
        <v>1</v>
      </c>
      <c r="AN4958">
        <v>0</v>
      </c>
      <c r="AO4958">
        <v>1</v>
      </c>
    </row>
    <row r="4959" spans="1:41" x14ac:dyDescent="0.55000000000000004">
      <c r="A4959" t="s">
        <v>9251</v>
      </c>
      <c r="B4959" s="1">
        <v>42881</v>
      </c>
      <c r="C4959">
        <v>21</v>
      </c>
      <c r="D4959">
        <v>5</v>
      </c>
      <c r="E4959" t="s">
        <v>76</v>
      </c>
      <c r="F4959">
        <v>2017</v>
      </c>
      <c r="G4959">
        <v>57</v>
      </c>
      <c r="H4959" t="s">
        <v>115</v>
      </c>
      <c r="I4959" t="s">
        <v>53</v>
      </c>
      <c r="J4959">
        <v>0</v>
      </c>
      <c r="K4959" t="s">
        <v>43</v>
      </c>
      <c r="L4959">
        <v>9</v>
      </c>
      <c r="M4959" t="s">
        <v>9245</v>
      </c>
      <c r="N4959" t="s">
        <v>9246</v>
      </c>
      <c r="O4959" t="s">
        <v>9648</v>
      </c>
      <c r="P4959" t="s">
        <v>6032</v>
      </c>
      <c r="Q4959" t="s">
        <v>47</v>
      </c>
      <c r="S4959" t="s">
        <v>47</v>
      </c>
      <c r="T4959" t="s">
        <v>3655</v>
      </c>
      <c r="U4959" t="s">
        <v>9252</v>
      </c>
      <c r="V4959">
        <v>0</v>
      </c>
      <c r="W4959">
        <v>0</v>
      </c>
      <c r="X4959">
        <v>0</v>
      </c>
      <c r="Y4959">
        <v>0</v>
      </c>
      <c r="Z4959">
        <v>0</v>
      </c>
      <c r="AA4959">
        <v>0</v>
      </c>
      <c r="AB4959">
        <v>1</v>
      </c>
      <c r="AC4959">
        <v>1</v>
      </c>
      <c r="AD4959">
        <v>1</v>
      </c>
      <c r="AE4959">
        <v>0</v>
      </c>
      <c r="AF4959">
        <v>0</v>
      </c>
      <c r="AG4959">
        <v>0</v>
      </c>
      <c r="AH4959">
        <v>0</v>
      </c>
      <c r="AI4959">
        <v>0</v>
      </c>
      <c r="AK4959">
        <v>0</v>
      </c>
      <c r="AM4959">
        <v>1</v>
      </c>
      <c r="AN4959">
        <v>0</v>
      </c>
      <c r="AO4959">
        <v>1</v>
      </c>
    </row>
    <row r="4960" spans="1:41" x14ac:dyDescent="0.55000000000000004">
      <c r="A4960" t="s">
        <v>9253</v>
      </c>
      <c r="B4960" s="1">
        <v>42984</v>
      </c>
      <c r="C4960">
        <v>36</v>
      </c>
      <c r="D4960">
        <v>9</v>
      </c>
      <c r="E4960" t="s">
        <v>51</v>
      </c>
      <c r="F4960">
        <v>2017</v>
      </c>
      <c r="G4960">
        <v>22</v>
      </c>
      <c r="H4960" t="s">
        <v>62</v>
      </c>
      <c r="I4960" t="s">
        <v>53</v>
      </c>
      <c r="J4960">
        <v>0</v>
      </c>
      <c r="K4960" t="s">
        <v>43</v>
      </c>
      <c r="L4960">
        <v>9</v>
      </c>
      <c r="M4960" t="s">
        <v>9245</v>
      </c>
      <c r="N4960" t="s">
        <v>9246</v>
      </c>
      <c r="O4960" t="s">
        <v>9648</v>
      </c>
      <c r="P4960" t="s">
        <v>6032</v>
      </c>
      <c r="Q4960" t="s">
        <v>47</v>
      </c>
      <c r="S4960" t="s">
        <v>47</v>
      </c>
      <c r="T4960" t="s">
        <v>77</v>
      </c>
      <c r="U4960" t="s">
        <v>9254</v>
      </c>
      <c r="V4960">
        <v>0</v>
      </c>
      <c r="W4960">
        <v>1</v>
      </c>
      <c r="X4960">
        <v>1</v>
      </c>
      <c r="Y4960">
        <v>0</v>
      </c>
      <c r="Z4960">
        <v>0</v>
      </c>
      <c r="AA4960">
        <v>0</v>
      </c>
      <c r="AB4960">
        <v>0</v>
      </c>
      <c r="AC4960">
        <v>0</v>
      </c>
      <c r="AD4960">
        <v>0</v>
      </c>
      <c r="AE4960">
        <v>0</v>
      </c>
      <c r="AF4960">
        <v>0</v>
      </c>
      <c r="AG4960">
        <v>0</v>
      </c>
      <c r="AH4960">
        <v>0</v>
      </c>
      <c r="AI4960">
        <v>0</v>
      </c>
      <c r="AK4960">
        <v>0</v>
      </c>
      <c r="AM4960">
        <v>0</v>
      </c>
      <c r="AN4960">
        <v>1</v>
      </c>
      <c r="AO4960">
        <v>1</v>
      </c>
    </row>
    <row r="4961" spans="1:41" x14ac:dyDescent="0.55000000000000004">
      <c r="A4961" t="s">
        <v>9255</v>
      </c>
      <c r="B4961" s="1">
        <v>42004</v>
      </c>
      <c r="C4961">
        <v>1</v>
      </c>
      <c r="D4961">
        <v>12</v>
      </c>
      <c r="E4961" t="s">
        <v>57</v>
      </c>
      <c r="F4961">
        <v>2014</v>
      </c>
      <c r="G4961">
        <v>26</v>
      </c>
      <c r="H4961" t="s">
        <v>87</v>
      </c>
      <c r="I4961" t="s">
        <v>53</v>
      </c>
      <c r="J4961">
        <v>0</v>
      </c>
      <c r="K4961" t="s">
        <v>43</v>
      </c>
      <c r="L4961">
        <v>9</v>
      </c>
      <c r="M4961" t="s">
        <v>9256</v>
      </c>
      <c r="N4961" t="s">
        <v>9257</v>
      </c>
      <c r="O4961" t="s">
        <v>9648</v>
      </c>
      <c r="P4961" t="s">
        <v>3381</v>
      </c>
      <c r="Q4961" t="s">
        <v>47</v>
      </c>
      <c r="U4961" t="s">
        <v>184</v>
      </c>
      <c r="V4961">
        <v>1</v>
      </c>
      <c r="W4961">
        <v>0</v>
      </c>
      <c r="X4961">
        <v>0</v>
      </c>
      <c r="Y4961">
        <v>0</v>
      </c>
      <c r="Z4961">
        <v>0</v>
      </c>
      <c r="AA4961">
        <v>0</v>
      </c>
      <c r="AB4961">
        <v>0</v>
      </c>
      <c r="AC4961">
        <v>0</v>
      </c>
      <c r="AD4961">
        <v>0</v>
      </c>
      <c r="AE4961">
        <v>0</v>
      </c>
      <c r="AF4961">
        <v>0</v>
      </c>
      <c r="AG4961">
        <v>0</v>
      </c>
      <c r="AH4961">
        <v>0</v>
      </c>
      <c r="AI4961">
        <v>0</v>
      </c>
      <c r="AK4961">
        <v>0</v>
      </c>
      <c r="AM4961">
        <v>0</v>
      </c>
      <c r="AN4961">
        <v>0</v>
      </c>
      <c r="AO4961">
        <v>0</v>
      </c>
    </row>
    <row r="4962" spans="1:41" x14ac:dyDescent="0.55000000000000004">
      <c r="A4962" t="s">
        <v>9258</v>
      </c>
      <c r="B4962" s="1">
        <v>42618</v>
      </c>
      <c r="C4962">
        <v>36</v>
      </c>
      <c r="D4962">
        <v>9</v>
      </c>
      <c r="E4962" t="s">
        <v>51</v>
      </c>
      <c r="F4962">
        <v>2016</v>
      </c>
      <c r="G4962">
        <v>30</v>
      </c>
      <c r="H4962" t="s">
        <v>87</v>
      </c>
      <c r="I4962" t="s">
        <v>42</v>
      </c>
      <c r="J4962">
        <v>1</v>
      </c>
      <c r="K4962" t="s">
        <v>43</v>
      </c>
      <c r="L4962">
        <v>9</v>
      </c>
      <c r="M4962" t="s">
        <v>9256</v>
      </c>
      <c r="N4962" t="s">
        <v>9257</v>
      </c>
      <c r="O4962" t="s">
        <v>9648</v>
      </c>
      <c r="P4962" t="s">
        <v>3381</v>
      </c>
      <c r="Q4962" t="s">
        <v>33</v>
      </c>
      <c r="R4962" t="s">
        <v>284</v>
      </c>
      <c r="S4962" t="s">
        <v>33</v>
      </c>
      <c r="T4962" t="s">
        <v>63</v>
      </c>
      <c r="U4962" t="s">
        <v>9259</v>
      </c>
      <c r="V4962">
        <v>1</v>
      </c>
      <c r="W4962">
        <v>0</v>
      </c>
      <c r="X4962">
        <v>0</v>
      </c>
      <c r="Y4962">
        <v>0</v>
      </c>
      <c r="Z4962">
        <v>1</v>
      </c>
      <c r="AA4962">
        <v>0</v>
      </c>
      <c r="AB4962">
        <v>0</v>
      </c>
      <c r="AC4962">
        <v>0</v>
      </c>
      <c r="AD4962">
        <v>0</v>
      </c>
      <c r="AE4962">
        <v>0</v>
      </c>
      <c r="AF4962">
        <v>0</v>
      </c>
      <c r="AG4962">
        <v>0</v>
      </c>
      <c r="AH4962">
        <v>0</v>
      </c>
      <c r="AI4962">
        <v>0</v>
      </c>
      <c r="AK4962">
        <v>0</v>
      </c>
      <c r="AL4962" t="s">
        <v>65</v>
      </c>
      <c r="AM4962">
        <v>1</v>
      </c>
      <c r="AN4962">
        <v>0</v>
      </c>
      <c r="AO4962">
        <v>1</v>
      </c>
    </row>
    <row r="4963" spans="1:41" x14ac:dyDescent="0.55000000000000004">
      <c r="A4963" t="s">
        <v>9260</v>
      </c>
      <c r="B4963" s="1">
        <v>43180</v>
      </c>
      <c r="C4963">
        <v>12</v>
      </c>
      <c r="D4963">
        <v>3</v>
      </c>
      <c r="E4963" t="s">
        <v>67</v>
      </c>
      <c r="F4963">
        <v>2018</v>
      </c>
      <c r="G4963">
        <v>49</v>
      </c>
      <c r="H4963" t="s">
        <v>52</v>
      </c>
      <c r="I4963" t="s">
        <v>42</v>
      </c>
      <c r="J4963">
        <v>1</v>
      </c>
      <c r="K4963" t="s">
        <v>43</v>
      </c>
      <c r="L4963">
        <v>9</v>
      </c>
      <c r="M4963" t="s">
        <v>9256</v>
      </c>
      <c r="N4963" t="s">
        <v>9257</v>
      </c>
      <c r="O4963" t="s">
        <v>9648</v>
      </c>
      <c r="P4963" t="s">
        <v>3381</v>
      </c>
      <c r="Q4963" t="s">
        <v>47</v>
      </c>
      <c r="S4963" t="s">
        <v>47</v>
      </c>
      <c r="T4963" t="s">
        <v>314</v>
      </c>
      <c r="U4963" t="s">
        <v>9261</v>
      </c>
      <c r="V4963">
        <v>0</v>
      </c>
      <c r="W4963">
        <v>0</v>
      </c>
      <c r="X4963">
        <v>1</v>
      </c>
      <c r="Y4963">
        <v>1</v>
      </c>
      <c r="Z4963">
        <v>0</v>
      </c>
      <c r="AA4963">
        <v>0</v>
      </c>
      <c r="AB4963">
        <v>0</v>
      </c>
      <c r="AC4963">
        <v>0</v>
      </c>
      <c r="AD4963">
        <v>0</v>
      </c>
      <c r="AE4963">
        <v>0</v>
      </c>
      <c r="AF4963">
        <v>0</v>
      </c>
      <c r="AG4963">
        <v>0</v>
      </c>
      <c r="AH4963">
        <v>0</v>
      </c>
      <c r="AI4963">
        <v>0</v>
      </c>
      <c r="AJ4963" t="s">
        <v>7452</v>
      </c>
      <c r="AK4963">
        <v>0</v>
      </c>
      <c r="AL4963" t="s">
        <v>65</v>
      </c>
      <c r="AM4963">
        <v>0</v>
      </c>
      <c r="AN4963">
        <v>1</v>
      </c>
      <c r="AO4963">
        <v>1</v>
      </c>
    </row>
    <row r="4964" spans="1:41" x14ac:dyDescent="0.55000000000000004">
      <c r="A4964" t="s">
        <v>9262</v>
      </c>
      <c r="B4964" s="1">
        <v>42060</v>
      </c>
      <c r="C4964">
        <v>9</v>
      </c>
      <c r="D4964">
        <v>2</v>
      </c>
      <c r="E4964" t="s">
        <v>61</v>
      </c>
      <c r="F4964">
        <v>2015</v>
      </c>
      <c r="G4964">
        <v>29</v>
      </c>
      <c r="H4964" t="s">
        <v>87</v>
      </c>
      <c r="I4964" t="s">
        <v>42</v>
      </c>
      <c r="J4964">
        <v>1</v>
      </c>
      <c r="K4964" t="s">
        <v>43</v>
      </c>
      <c r="L4964">
        <v>9</v>
      </c>
      <c r="M4964" t="s">
        <v>9263</v>
      </c>
      <c r="N4964" t="s">
        <v>7553</v>
      </c>
      <c r="O4964" t="s">
        <v>9648</v>
      </c>
      <c r="P4964" t="s">
        <v>3217</v>
      </c>
      <c r="Q4964" t="s">
        <v>47</v>
      </c>
      <c r="S4964" t="s">
        <v>47</v>
      </c>
      <c r="U4964" t="s">
        <v>9264</v>
      </c>
      <c r="V4964">
        <v>1</v>
      </c>
      <c r="W4964">
        <v>0</v>
      </c>
      <c r="X4964">
        <v>0</v>
      </c>
      <c r="Y4964">
        <v>0</v>
      </c>
      <c r="Z4964">
        <v>1</v>
      </c>
      <c r="AA4964">
        <v>0</v>
      </c>
      <c r="AB4964">
        <v>1</v>
      </c>
      <c r="AC4964">
        <v>0</v>
      </c>
      <c r="AD4964">
        <v>0</v>
      </c>
      <c r="AE4964">
        <v>0</v>
      </c>
      <c r="AF4964">
        <v>0</v>
      </c>
      <c r="AG4964">
        <v>0</v>
      </c>
      <c r="AH4964">
        <v>0</v>
      </c>
      <c r="AI4964">
        <v>0</v>
      </c>
      <c r="AK4964">
        <v>0</v>
      </c>
      <c r="AL4964" t="s">
        <v>65</v>
      </c>
      <c r="AM4964">
        <v>1</v>
      </c>
      <c r="AN4964">
        <v>0</v>
      </c>
      <c r="AO4964">
        <v>1</v>
      </c>
    </row>
    <row r="4965" spans="1:41" x14ac:dyDescent="0.55000000000000004">
      <c r="A4965" t="s">
        <v>9265</v>
      </c>
      <c r="B4965" s="1">
        <v>42192</v>
      </c>
      <c r="C4965">
        <v>28</v>
      </c>
      <c r="D4965">
        <v>7</v>
      </c>
      <c r="E4965" t="s">
        <v>105</v>
      </c>
      <c r="F4965">
        <v>2015</v>
      </c>
      <c r="G4965">
        <v>28</v>
      </c>
      <c r="H4965" t="s">
        <v>87</v>
      </c>
      <c r="I4965" t="s">
        <v>42</v>
      </c>
      <c r="J4965">
        <v>1</v>
      </c>
      <c r="K4965" t="s">
        <v>43</v>
      </c>
      <c r="L4965">
        <v>9</v>
      </c>
      <c r="M4965" t="s">
        <v>9263</v>
      </c>
      <c r="N4965" t="s">
        <v>7553</v>
      </c>
      <c r="O4965" t="s">
        <v>9648</v>
      </c>
      <c r="P4965" t="s">
        <v>3217</v>
      </c>
      <c r="Q4965" t="s">
        <v>33</v>
      </c>
      <c r="S4965" t="s">
        <v>47</v>
      </c>
      <c r="U4965" t="s">
        <v>140</v>
      </c>
      <c r="V4965">
        <v>1</v>
      </c>
      <c r="W4965">
        <v>0</v>
      </c>
      <c r="X4965">
        <v>0</v>
      </c>
      <c r="Y4965">
        <v>0</v>
      </c>
      <c r="Z4965">
        <v>0</v>
      </c>
      <c r="AA4965">
        <v>0</v>
      </c>
      <c r="AB4965">
        <v>0</v>
      </c>
      <c r="AC4965">
        <v>0</v>
      </c>
      <c r="AD4965">
        <v>0</v>
      </c>
      <c r="AE4965">
        <v>0</v>
      </c>
      <c r="AF4965">
        <v>0</v>
      </c>
      <c r="AG4965">
        <v>0</v>
      </c>
      <c r="AH4965">
        <v>0</v>
      </c>
      <c r="AI4965">
        <v>0</v>
      </c>
      <c r="AK4965">
        <v>0</v>
      </c>
      <c r="AL4965" t="s">
        <v>65</v>
      </c>
      <c r="AM4965">
        <v>0</v>
      </c>
      <c r="AN4965">
        <v>0</v>
      </c>
      <c r="AO4965">
        <v>0</v>
      </c>
    </row>
    <row r="4966" spans="1:41" x14ac:dyDescent="0.55000000000000004">
      <c r="A4966" t="s">
        <v>9266</v>
      </c>
      <c r="B4966" s="1">
        <v>42249</v>
      </c>
      <c r="C4966">
        <v>36</v>
      </c>
      <c r="D4966">
        <v>9</v>
      </c>
      <c r="E4966" t="s">
        <v>51</v>
      </c>
      <c r="F4966">
        <v>2015</v>
      </c>
      <c r="G4966">
        <v>40</v>
      </c>
      <c r="H4966" t="s">
        <v>41</v>
      </c>
      <c r="I4966" t="s">
        <v>42</v>
      </c>
      <c r="J4966">
        <v>1</v>
      </c>
      <c r="K4966" t="s">
        <v>43</v>
      </c>
      <c r="L4966">
        <v>9</v>
      </c>
      <c r="M4966" t="s">
        <v>9263</v>
      </c>
      <c r="N4966" t="s">
        <v>7553</v>
      </c>
      <c r="O4966" t="s">
        <v>9648</v>
      </c>
      <c r="P4966" t="s">
        <v>3217</v>
      </c>
      <c r="Q4966" t="s">
        <v>47</v>
      </c>
      <c r="S4966" t="s">
        <v>47</v>
      </c>
      <c r="U4966" t="s">
        <v>9267</v>
      </c>
      <c r="V4966">
        <v>0</v>
      </c>
      <c r="W4966">
        <v>0</v>
      </c>
      <c r="X4966">
        <v>0</v>
      </c>
      <c r="Y4966">
        <v>0</v>
      </c>
      <c r="Z4966">
        <v>0</v>
      </c>
      <c r="AA4966">
        <v>0</v>
      </c>
      <c r="AB4966">
        <v>0</v>
      </c>
      <c r="AC4966">
        <v>0</v>
      </c>
      <c r="AD4966">
        <v>1</v>
      </c>
      <c r="AE4966">
        <v>0</v>
      </c>
      <c r="AF4966">
        <v>0</v>
      </c>
      <c r="AG4966">
        <v>1</v>
      </c>
      <c r="AH4966">
        <v>0</v>
      </c>
      <c r="AI4966">
        <v>0</v>
      </c>
      <c r="AK4966">
        <v>0</v>
      </c>
      <c r="AL4966" t="s">
        <v>65</v>
      </c>
      <c r="AM4966">
        <v>0</v>
      </c>
      <c r="AN4966">
        <v>1</v>
      </c>
      <c r="AO4966">
        <v>1</v>
      </c>
    </row>
    <row r="4967" spans="1:41" x14ac:dyDescent="0.55000000000000004">
      <c r="A4967" t="s">
        <v>9268</v>
      </c>
      <c r="B4967" s="1">
        <v>42803</v>
      </c>
      <c r="C4967">
        <v>10</v>
      </c>
      <c r="D4967">
        <v>3</v>
      </c>
      <c r="E4967" t="s">
        <v>67</v>
      </c>
      <c r="F4967">
        <v>2017</v>
      </c>
      <c r="G4967">
        <v>42</v>
      </c>
      <c r="H4967" t="s">
        <v>41</v>
      </c>
      <c r="I4967" t="s">
        <v>42</v>
      </c>
      <c r="J4967">
        <v>1</v>
      </c>
      <c r="K4967" t="s">
        <v>106</v>
      </c>
      <c r="L4967">
        <v>7</v>
      </c>
      <c r="M4967" t="s">
        <v>9263</v>
      </c>
      <c r="N4967" t="s">
        <v>7553</v>
      </c>
      <c r="O4967" t="s">
        <v>9648</v>
      </c>
      <c r="P4967" t="s">
        <v>3217</v>
      </c>
      <c r="Q4967" t="s">
        <v>47</v>
      </c>
      <c r="S4967" t="s">
        <v>47</v>
      </c>
      <c r="T4967" t="s">
        <v>73</v>
      </c>
      <c r="U4967" t="s">
        <v>9269</v>
      </c>
      <c r="V4967">
        <v>0</v>
      </c>
      <c r="W4967">
        <v>0</v>
      </c>
      <c r="X4967">
        <v>1</v>
      </c>
      <c r="Y4967">
        <v>0</v>
      </c>
      <c r="Z4967">
        <v>0</v>
      </c>
      <c r="AA4967">
        <v>0</v>
      </c>
      <c r="AB4967">
        <v>0</v>
      </c>
      <c r="AC4967">
        <v>0</v>
      </c>
      <c r="AD4967">
        <v>0</v>
      </c>
      <c r="AE4967">
        <v>0</v>
      </c>
      <c r="AF4967">
        <v>0</v>
      </c>
      <c r="AG4967">
        <v>0</v>
      </c>
      <c r="AH4967">
        <v>0</v>
      </c>
      <c r="AI4967">
        <v>0</v>
      </c>
      <c r="AK4967">
        <v>0</v>
      </c>
      <c r="AM4967">
        <v>0</v>
      </c>
      <c r="AN4967">
        <v>1</v>
      </c>
      <c r="AO4967">
        <v>1</v>
      </c>
    </row>
    <row r="4968" spans="1:41" x14ac:dyDescent="0.55000000000000004">
      <c r="A4968" t="s">
        <v>9270</v>
      </c>
      <c r="B4968" s="1">
        <v>42829</v>
      </c>
      <c r="C4968">
        <v>14</v>
      </c>
      <c r="D4968">
        <v>4</v>
      </c>
      <c r="E4968" t="s">
        <v>91</v>
      </c>
      <c r="F4968">
        <v>2017</v>
      </c>
      <c r="G4968">
        <v>48</v>
      </c>
      <c r="H4968" t="s">
        <v>52</v>
      </c>
      <c r="I4968" t="s">
        <v>53</v>
      </c>
      <c r="J4968">
        <v>0</v>
      </c>
      <c r="K4968" t="s">
        <v>123</v>
      </c>
      <c r="L4968">
        <v>3</v>
      </c>
      <c r="M4968" t="s">
        <v>9263</v>
      </c>
      <c r="N4968" t="s">
        <v>7553</v>
      </c>
      <c r="O4968" t="s">
        <v>9648</v>
      </c>
      <c r="P4968" t="s">
        <v>3217</v>
      </c>
      <c r="Q4968" t="s">
        <v>47</v>
      </c>
      <c r="S4968" t="s">
        <v>47</v>
      </c>
      <c r="T4968" t="s">
        <v>63</v>
      </c>
      <c r="U4968" t="s">
        <v>2664</v>
      </c>
      <c r="V4968">
        <v>0</v>
      </c>
      <c r="W4968">
        <v>1</v>
      </c>
      <c r="X4968">
        <v>0</v>
      </c>
      <c r="Y4968">
        <v>0</v>
      </c>
      <c r="Z4968">
        <v>0</v>
      </c>
      <c r="AA4968">
        <v>0</v>
      </c>
      <c r="AB4968">
        <v>1</v>
      </c>
      <c r="AC4968">
        <v>0</v>
      </c>
      <c r="AD4968">
        <v>0</v>
      </c>
      <c r="AE4968">
        <v>0</v>
      </c>
      <c r="AF4968">
        <v>0</v>
      </c>
      <c r="AG4968">
        <v>0</v>
      </c>
      <c r="AH4968">
        <v>0</v>
      </c>
      <c r="AI4968">
        <v>0</v>
      </c>
      <c r="AK4968">
        <v>0</v>
      </c>
      <c r="AM4968">
        <v>0</v>
      </c>
      <c r="AN4968">
        <v>0</v>
      </c>
      <c r="AO4968">
        <v>0</v>
      </c>
    </row>
    <row r="4969" spans="1:41" x14ac:dyDescent="0.55000000000000004">
      <c r="A4969" t="s">
        <v>9271</v>
      </c>
      <c r="B4969" s="1">
        <v>43146</v>
      </c>
      <c r="C4969">
        <v>7</v>
      </c>
      <c r="D4969">
        <v>2</v>
      </c>
      <c r="E4969" t="s">
        <v>61</v>
      </c>
      <c r="F4969">
        <v>2018</v>
      </c>
      <c r="G4969">
        <v>28</v>
      </c>
      <c r="H4969" t="s">
        <v>87</v>
      </c>
      <c r="I4969" t="s">
        <v>42</v>
      </c>
      <c r="J4969">
        <v>1</v>
      </c>
      <c r="K4969" t="s">
        <v>43</v>
      </c>
      <c r="L4969">
        <v>9</v>
      </c>
      <c r="M4969" t="s">
        <v>9263</v>
      </c>
      <c r="N4969" t="s">
        <v>7553</v>
      </c>
      <c r="O4969" t="s">
        <v>9648</v>
      </c>
      <c r="P4969" t="s">
        <v>3217</v>
      </c>
      <c r="Q4969" t="s">
        <v>47</v>
      </c>
      <c r="S4969" t="s">
        <v>69</v>
      </c>
      <c r="T4969" t="s">
        <v>63</v>
      </c>
      <c r="U4969" t="s">
        <v>64</v>
      </c>
      <c r="V4969">
        <v>0</v>
      </c>
      <c r="W4969">
        <v>0</v>
      </c>
      <c r="X4969">
        <v>1</v>
      </c>
      <c r="Y4969">
        <v>0</v>
      </c>
      <c r="Z4969">
        <v>0</v>
      </c>
      <c r="AA4969">
        <v>0</v>
      </c>
      <c r="AB4969">
        <v>0</v>
      </c>
      <c r="AC4969">
        <v>0</v>
      </c>
      <c r="AD4969">
        <v>0</v>
      </c>
      <c r="AE4969">
        <v>0</v>
      </c>
      <c r="AF4969">
        <v>0</v>
      </c>
      <c r="AG4969">
        <v>0</v>
      </c>
      <c r="AH4969">
        <v>0</v>
      </c>
      <c r="AI4969">
        <v>0</v>
      </c>
      <c r="AK4969">
        <v>0</v>
      </c>
      <c r="AL4969" t="s">
        <v>65</v>
      </c>
      <c r="AM4969">
        <v>0</v>
      </c>
      <c r="AN4969">
        <v>1</v>
      </c>
      <c r="AO4969">
        <v>1</v>
      </c>
    </row>
    <row r="4970" spans="1:41" x14ac:dyDescent="0.55000000000000004">
      <c r="A4970" t="s">
        <v>9272</v>
      </c>
      <c r="B4970" s="1">
        <v>43287</v>
      </c>
      <c r="C4970">
        <v>27</v>
      </c>
      <c r="D4970">
        <v>7</v>
      </c>
      <c r="E4970" t="s">
        <v>105</v>
      </c>
      <c r="F4970">
        <v>2018</v>
      </c>
      <c r="G4970">
        <v>26</v>
      </c>
      <c r="H4970" t="s">
        <v>87</v>
      </c>
      <c r="I4970" t="s">
        <v>42</v>
      </c>
      <c r="J4970">
        <v>1</v>
      </c>
      <c r="K4970" t="s">
        <v>43</v>
      </c>
      <c r="L4970">
        <v>9</v>
      </c>
      <c r="M4970" t="s">
        <v>9263</v>
      </c>
      <c r="N4970" t="s">
        <v>7553</v>
      </c>
      <c r="O4970" t="s">
        <v>9648</v>
      </c>
      <c r="P4970" t="s">
        <v>3217</v>
      </c>
      <c r="Q4970" t="s">
        <v>47</v>
      </c>
      <c r="S4970" t="s">
        <v>47</v>
      </c>
      <c r="T4970" t="s">
        <v>63</v>
      </c>
      <c r="U4970" t="s">
        <v>9273</v>
      </c>
      <c r="V4970">
        <v>0</v>
      </c>
      <c r="W4970">
        <v>0</v>
      </c>
      <c r="X4970">
        <v>1</v>
      </c>
      <c r="Y4970">
        <v>1</v>
      </c>
      <c r="Z4970">
        <v>0</v>
      </c>
      <c r="AA4970">
        <v>0</v>
      </c>
      <c r="AB4970">
        <v>0</v>
      </c>
      <c r="AC4970">
        <v>0</v>
      </c>
      <c r="AD4970">
        <v>0</v>
      </c>
      <c r="AE4970">
        <v>0</v>
      </c>
      <c r="AF4970">
        <v>1</v>
      </c>
      <c r="AG4970">
        <v>0</v>
      </c>
      <c r="AH4970">
        <v>0</v>
      </c>
      <c r="AI4970">
        <v>0</v>
      </c>
      <c r="AK4970">
        <v>0</v>
      </c>
      <c r="AL4970" t="s">
        <v>65</v>
      </c>
      <c r="AM4970">
        <v>0</v>
      </c>
      <c r="AN4970">
        <v>1</v>
      </c>
      <c r="AO4970">
        <v>1</v>
      </c>
    </row>
    <row r="4971" spans="1:41" x14ac:dyDescent="0.55000000000000004">
      <c r="A4971" t="s">
        <v>9274</v>
      </c>
      <c r="B4971" s="1">
        <v>42062</v>
      </c>
      <c r="C4971">
        <v>9</v>
      </c>
      <c r="D4971">
        <v>2</v>
      </c>
      <c r="E4971" t="s">
        <v>61</v>
      </c>
      <c r="F4971">
        <v>2015</v>
      </c>
      <c r="G4971">
        <v>29</v>
      </c>
      <c r="H4971" t="s">
        <v>87</v>
      </c>
      <c r="I4971" t="s">
        <v>53</v>
      </c>
      <c r="J4971">
        <v>0</v>
      </c>
      <c r="K4971" t="s">
        <v>43</v>
      </c>
      <c r="L4971">
        <v>9</v>
      </c>
      <c r="M4971" t="s">
        <v>9275</v>
      </c>
      <c r="N4971" t="s">
        <v>9276</v>
      </c>
      <c r="O4971" t="s">
        <v>9648</v>
      </c>
      <c r="P4971" t="s">
        <v>3381</v>
      </c>
      <c r="Q4971" t="s">
        <v>47</v>
      </c>
      <c r="S4971" t="s">
        <v>47</v>
      </c>
      <c r="U4971" t="s">
        <v>506</v>
      </c>
      <c r="V4971">
        <v>1</v>
      </c>
      <c r="W4971">
        <v>0</v>
      </c>
      <c r="X4971">
        <v>1</v>
      </c>
      <c r="Y4971">
        <v>0</v>
      </c>
      <c r="Z4971">
        <v>0</v>
      </c>
      <c r="AA4971">
        <v>0</v>
      </c>
      <c r="AB4971">
        <v>0</v>
      </c>
      <c r="AC4971">
        <v>0</v>
      </c>
      <c r="AD4971">
        <v>0</v>
      </c>
      <c r="AE4971">
        <v>0</v>
      </c>
      <c r="AF4971">
        <v>0</v>
      </c>
      <c r="AG4971">
        <v>0</v>
      </c>
      <c r="AH4971">
        <v>0</v>
      </c>
      <c r="AI4971">
        <v>0</v>
      </c>
      <c r="AK4971">
        <v>0</v>
      </c>
      <c r="AL4971" t="s">
        <v>65</v>
      </c>
      <c r="AM4971">
        <v>0</v>
      </c>
      <c r="AN4971">
        <v>1</v>
      </c>
      <c r="AO4971">
        <v>1</v>
      </c>
    </row>
    <row r="4972" spans="1:41" x14ac:dyDescent="0.55000000000000004">
      <c r="A4972" t="s">
        <v>9277</v>
      </c>
      <c r="B4972" s="1">
        <v>42083</v>
      </c>
      <c r="C4972">
        <v>12</v>
      </c>
      <c r="D4972">
        <v>3</v>
      </c>
      <c r="E4972" t="s">
        <v>67</v>
      </c>
      <c r="F4972">
        <v>2015</v>
      </c>
      <c r="G4972">
        <v>35</v>
      </c>
      <c r="H4972" t="s">
        <v>41</v>
      </c>
      <c r="I4972" t="s">
        <v>53</v>
      </c>
      <c r="J4972">
        <v>0</v>
      </c>
      <c r="K4972" t="s">
        <v>43</v>
      </c>
      <c r="L4972">
        <v>9</v>
      </c>
      <c r="M4972" t="s">
        <v>9278</v>
      </c>
      <c r="N4972" t="s">
        <v>9279</v>
      </c>
      <c r="O4972" t="s">
        <v>9648</v>
      </c>
      <c r="P4972" t="s">
        <v>413</v>
      </c>
      <c r="Q4972" t="s">
        <v>47</v>
      </c>
      <c r="S4972" t="s">
        <v>47</v>
      </c>
      <c r="U4972" t="s">
        <v>9280</v>
      </c>
      <c r="V4972">
        <v>0</v>
      </c>
      <c r="W4972">
        <v>0</v>
      </c>
      <c r="X4972">
        <v>0</v>
      </c>
      <c r="Y4972">
        <v>0</v>
      </c>
      <c r="Z4972">
        <v>0</v>
      </c>
      <c r="AA4972">
        <v>0</v>
      </c>
      <c r="AB4972">
        <v>1</v>
      </c>
      <c r="AC4972">
        <v>1</v>
      </c>
      <c r="AD4972">
        <v>1</v>
      </c>
      <c r="AE4972">
        <v>0</v>
      </c>
      <c r="AF4972">
        <v>0</v>
      </c>
      <c r="AG4972">
        <v>0</v>
      </c>
      <c r="AH4972">
        <v>0</v>
      </c>
      <c r="AI4972">
        <v>0</v>
      </c>
      <c r="AK4972">
        <v>0</v>
      </c>
      <c r="AL4972" t="s">
        <v>65</v>
      </c>
      <c r="AM4972">
        <v>1</v>
      </c>
      <c r="AN4972">
        <v>0</v>
      </c>
      <c r="AO4972">
        <v>1</v>
      </c>
    </row>
    <row r="4973" spans="1:41" x14ac:dyDescent="0.55000000000000004">
      <c r="A4973" t="s">
        <v>9281</v>
      </c>
      <c r="B4973" s="1">
        <v>42638</v>
      </c>
      <c r="C4973">
        <v>38</v>
      </c>
      <c r="D4973">
        <v>9</v>
      </c>
      <c r="E4973" t="s">
        <v>51</v>
      </c>
      <c r="F4973">
        <v>2016</v>
      </c>
      <c r="G4973">
        <v>25</v>
      </c>
      <c r="H4973" t="s">
        <v>87</v>
      </c>
      <c r="I4973" t="s">
        <v>42</v>
      </c>
      <c r="J4973">
        <v>1</v>
      </c>
      <c r="K4973" t="s">
        <v>43</v>
      </c>
      <c r="L4973">
        <v>9</v>
      </c>
      <c r="M4973" t="s">
        <v>9278</v>
      </c>
      <c r="N4973" t="s">
        <v>9279</v>
      </c>
      <c r="O4973" t="s">
        <v>9648</v>
      </c>
      <c r="P4973" t="s">
        <v>413</v>
      </c>
      <c r="Q4973" t="s">
        <v>33</v>
      </c>
      <c r="R4973" t="s">
        <v>5345</v>
      </c>
      <c r="S4973" t="s">
        <v>69</v>
      </c>
      <c r="T4973" t="s">
        <v>63</v>
      </c>
      <c r="U4973" t="s">
        <v>184</v>
      </c>
      <c r="V4973">
        <v>1</v>
      </c>
      <c r="W4973">
        <v>0</v>
      </c>
      <c r="X4973">
        <v>0</v>
      </c>
      <c r="Y4973">
        <v>0</v>
      </c>
      <c r="Z4973">
        <v>0</v>
      </c>
      <c r="AA4973">
        <v>0</v>
      </c>
      <c r="AB4973">
        <v>0</v>
      </c>
      <c r="AC4973">
        <v>0</v>
      </c>
      <c r="AD4973">
        <v>0</v>
      </c>
      <c r="AE4973">
        <v>0</v>
      </c>
      <c r="AF4973">
        <v>0</v>
      </c>
      <c r="AG4973">
        <v>0</v>
      </c>
      <c r="AH4973">
        <v>0</v>
      </c>
      <c r="AI4973">
        <v>0</v>
      </c>
      <c r="AK4973">
        <v>0</v>
      </c>
      <c r="AL4973" t="s">
        <v>65</v>
      </c>
      <c r="AM4973">
        <v>0</v>
      </c>
      <c r="AN4973">
        <v>0</v>
      </c>
      <c r="AO4973">
        <v>0</v>
      </c>
    </row>
    <row r="4974" spans="1:41" x14ac:dyDescent="0.55000000000000004">
      <c r="A4974" t="s">
        <v>9282</v>
      </c>
      <c r="B4974" s="1">
        <v>42980</v>
      </c>
      <c r="C4974">
        <v>35</v>
      </c>
      <c r="D4974">
        <v>9</v>
      </c>
      <c r="E4974" t="s">
        <v>51</v>
      </c>
      <c r="F4974">
        <v>2017</v>
      </c>
      <c r="G4974">
        <v>39</v>
      </c>
      <c r="H4974" t="s">
        <v>41</v>
      </c>
      <c r="I4974" t="s">
        <v>42</v>
      </c>
      <c r="J4974">
        <v>1</v>
      </c>
      <c r="K4974" t="s">
        <v>43</v>
      </c>
      <c r="L4974">
        <v>9</v>
      </c>
      <c r="M4974" t="s">
        <v>9278</v>
      </c>
      <c r="N4974" t="s">
        <v>9279</v>
      </c>
      <c r="O4974" t="s">
        <v>9648</v>
      </c>
      <c r="P4974" t="s">
        <v>413</v>
      </c>
      <c r="Q4974" t="s">
        <v>47</v>
      </c>
      <c r="S4974" t="s">
        <v>47</v>
      </c>
      <c r="T4974" t="s">
        <v>314</v>
      </c>
      <c r="U4974" t="s">
        <v>1177</v>
      </c>
      <c r="V4974">
        <v>1</v>
      </c>
      <c r="W4974">
        <v>0</v>
      </c>
      <c r="X4974">
        <v>1</v>
      </c>
      <c r="Y4974">
        <v>0</v>
      </c>
      <c r="Z4974">
        <v>0</v>
      </c>
      <c r="AA4974">
        <v>0</v>
      </c>
      <c r="AB4974">
        <v>0</v>
      </c>
      <c r="AC4974">
        <v>0</v>
      </c>
      <c r="AD4974">
        <v>0</v>
      </c>
      <c r="AE4974">
        <v>0</v>
      </c>
      <c r="AF4974">
        <v>0</v>
      </c>
      <c r="AG4974">
        <v>0</v>
      </c>
      <c r="AH4974">
        <v>0</v>
      </c>
      <c r="AI4974">
        <v>0</v>
      </c>
      <c r="AK4974">
        <v>0</v>
      </c>
      <c r="AM4974">
        <v>0</v>
      </c>
      <c r="AN4974">
        <v>1</v>
      </c>
      <c r="AO4974">
        <v>1</v>
      </c>
    </row>
    <row r="4975" spans="1:41" x14ac:dyDescent="0.55000000000000004">
      <c r="A4975" t="s">
        <v>9283</v>
      </c>
      <c r="B4975" s="1">
        <v>43256</v>
      </c>
      <c r="C4975">
        <v>23</v>
      </c>
      <c r="D4975">
        <v>6</v>
      </c>
      <c r="E4975" t="s">
        <v>101</v>
      </c>
      <c r="F4975">
        <v>2018</v>
      </c>
      <c r="G4975">
        <v>63</v>
      </c>
      <c r="H4975" t="s">
        <v>115</v>
      </c>
      <c r="I4975" t="s">
        <v>42</v>
      </c>
      <c r="J4975">
        <v>1</v>
      </c>
      <c r="K4975" t="s">
        <v>43</v>
      </c>
      <c r="L4975">
        <v>9</v>
      </c>
      <c r="M4975" t="s">
        <v>9278</v>
      </c>
      <c r="N4975" t="s">
        <v>9279</v>
      </c>
      <c r="O4975" t="s">
        <v>9648</v>
      </c>
      <c r="P4975" t="s">
        <v>413</v>
      </c>
      <c r="Q4975" t="s">
        <v>47</v>
      </c>
      <c r="S4975" t="s">
        <v>47</v>
      </c>
      <c r="T4975" t="s">
        <v>63</v>
      </c>
      <c r="U4975" t="s">
        <v>9284</v>
      </c>
      <c r="V4975">
        <v>1</v>
      </c>
      <c r="W4975">
        <v>0</v>
      </c>
      <c r="X4975">
        <v>1</v>
      </c>
      <c r="Y4975">
        <v>0</v>
      </c>
      <c r="Z4975">
        <v>0</v>
      </c>
      <c r="AA4975">
        <v>0</v>
      </c>
      <c r="AB4975">
        <v>1</v>
      </c>
      <c r="AC4975">
        <v>0</v>
      </c>
      <c r="AD4975">
        <v>0</v>
      </c>
      <c r="AE4975">
        <v>0</v>
      </c>
      <c r="AF4975">
        <v>0</v>
      </c>
      <c r="AG4975">
        <v>1</v>
      </c>
      <c r="AH4975">
        <v>0</v>
      </c>
      <c r="AI4975">
        <v>0</v>
      </c>
      <c r="AK4975">
        <v>0</v>
      </c>
      <c r="AL4975" t="s">
        <v>65</v>
      </c>
      <c r="AM4975">
        <v>0</v>
      </c>
      <c r="AN4975">
        <v>1</v>
      </c>
      <c r="AO4975">
        <v>1</v>
      </c>
    </row>
    <row r="4976" spans="1:41" x14ac:dyDescent="0.55000000000000004">
      <c r="A4976" t="s">
        <v>9285</v>
      </c>
      <c r="B4976" s="1">
        <v>42103</v>
      </c>
      <c r="C4976">
        <v>15</v>
      </c>
      <c r="D4976">
        <v>4</v>
      </c>
      <c r="E4976" t="s">
        <v>91</v>
      </c>
      <c r="F4976">
        <v>2015</v>
      </c>
      <c r="G4976">
        <v>36</v>
      </c>
      <c r="H4976" t="s">
        <v>41</v>
      </c>
      <c r="I4976" t="s">
        <v>42</v>
      </c>
      <c r="J4976">
        <v>1</v>
      </c>
      <c r="K4976" t="s">
        <v>43</v>
      </c>
      <c r="L4976">
        <v>9</v>
      </c>
      <c r="M4976" t="s">
        <v>9286</v>
      </c>
      <c r="N4976" t="s">
        <v>9287</v>
      </c>
      <c r="O4976" t="s">
        <v>9648</v>
      </c>
      <c r="P4976" t="s">
        <v>3267</v>
      </c>
      <c r="Q4976" t="s">
        <v>47</v>
      </c>
      <c r="S4976" t="s">
        <v>47</v>
      </c>
      <c r="U4976" t="s">
        <v>140</v>
      </c>
      <c r="V4976">
        <v>1</v>
      </c>
      <c r="W4976">
        <v>0</v>
      </c>
      <c r="X4976">
        <v>0</v>
      </c>
      <c r="Y4976">
        <v>0</v>
      </c>
      <c r="Z4976">
        <v>0</v>
      </c>
      <c r="AA4976">
        <v>0</v>
      </c>
      <c r="AB4976">
        <v>0</v>
      </c>
      <c r="AC4976">
        <v>0</v>
      </c>
      <c r="AD4976">
        <v>0</v>
      </c>
      <c r="AE4976">
        <v>0</v>
      </c>
      <c r="AF4976">
        <v>0</v>
      </c>
      <c r="AG4976">
        <v>0</v>
      </c>
      <c r="AH4976">
        <v>0</v>
      </c>
      <c r="AI4976">
        <v>0</v>
      </c>
      <c r="AK4976">
        <v>0</v>
      </c>
      <c r="AL4976" t="s">
        <v>65</v>
      </c>
      <c r="AM4976">
        <v>0</v>
      </c>
      <c r="AN4976">
        <v>0</v>
      </c>
      <c r="AO4976">
        <v>0</v>
      </c>
    </row>
    <row r="4977" spans="1:41" x14ac:dyDescent="0.55000000000000004">
      <c r="A4977" t="s">
        <v>9288</v>
      </c>
      <c r="B4977" s="1">
        <v>42134</v>
      </c>
      <c r="C4977">
        <v>19</v>
      </c>
      <c r="D4977">
        <v>5</v>
      </c>
      <c r="E4977" t="s">
        <v>76</v>
      </c>
      <c r="F4977">
        <v>2015</v>
      </c>
      <c r="G4977">
        <v>18</v>
      </c>
      <c r="H4977" t="s">
        <v>62</v>
      </c>
      <c r="I4977" t="s">
        <v>42</v>
      </c>
      <c r="J4977">
        <v>1</v>
      </c>
      <c r="K4977" t="s">
        <v>43</v>
      </c>
      <c r="L4977">
        <v>9</v>
      </c>
      <c r="M4977" t="s">
        <v>9286</v>
      </c>
      <c r="N4977" t="s">
        <v>9287</v>
      </c>
      <c r="O4977" t="s">
        <v>9648</v>
      </c>
      <c r="P4977" t="s">
        <v>3267</v>
      </c>
      <c r="Q4977" t="s">
        <v>83</v>
      </c>
      <c r="S4977" t="s">
        <v>354</v>
      </c>
      <c r="U4977" t="s">
        <v>9289</v>
      </c>
      <c r="V4977">
        <v>0</v>
      </c>
      <c r="W4977">
        <v>0</v>
      </c>
      <c r="X4977">
        <v>0</v>
      </c>
      <c r="Y4977">
        <v>0</v>
      </c>
      <c r="Z4977">
        <v>0</v>
      </c>
      <c r="AA4977">
        <v>0</v>
      </c>
      <c r="AB4977">
        <v>0</v>
      </c>
      <c r="AC4977">
        <v>0</v>
      </c>
      <c r="AD4977">
        <v>0</v>
      </c>
      <c r="AE4977">
        <v>0</v>
      </c>
      <c r="AF4977">
        <v>0</v>
      </c>
      <c r="AG4977">
        <v>0</v>
      </c>
      <c r="AH4977">
        <v>0</v>
      </c>
      <c r="AI4977">
        <v>0</v>
      </c>
      <c r="AJ4977" t="s">
        <v>7153</v>
      </c>
      <c r="AK4977">
        <v>0</v>
      </c>
      <c r="AM4977">
        <v>0</v>
      </c>
      <c r="AN4977">
        <v>0</v>
      </c>
      <c r="AO4977">
        <v>0</v>
      </c>
    </row>
    <row r="4978" spans="1:41" x14ac:dyDescent="0.55000000000000004">
      <c r="A4978" t="s">
        <v>9290</v>
      </c>
      <c r="B4978" s="1">
        <v>42202</v>
      </c>
      <c r="C4978">
        <v>29</v>
      </c>
      <c r="D4978">
        <v>7</v>
      </c>
      <c r="E4978" t="s">
        <v>105</v>
      </c>
      <c r="F4978">
        <v>2015</v>
      </c>
      <c r="G4978">
        <v>49</v>
      </c>
      <c r="H4978" t="s">
        <v>52</v>
      </c>
      <c r="I4978" t="s">
        <v>42</v>
      </c>
      <c r="J4978">
        <v>1</v>
      </c>
      <c r="K4978" t="s">
        <v>43</v>
      </c>
      <c r="L4978">
        <v>9</v>
      </c>
      <c r="M4978" t="s">
        <v>9286</v>
      </c>
      <c r="N4978" t="s">
        <v>9287</v>
      </c>
      <c r="O4978" t="s">
        <v>9648</v>
      </c>
      <c r="P4978" t="s">
        <v>3267</v>
      </c>
      <c r="Q4978" t="s">
        <v>83</v>
      </c>
      <c r="S4978" t="s">
        <v>47</v>
      </c>
      <c r="U4978" t="s">
        <v>9291</v>
      </c>
      <c r="V4978">
        <v>1</v>
      </c>
      <c r="W4978">
        <v>0</v>
      </c>
      <c r="X4978">
        <v>1</v>
      </c>
      <c r="Y4978">
        <v>0</v>
      </c>
      <c r="Z4978">
        <v>0</v>
      </c>
      <c r="AA4978">
        <v>0</v>
      </c>
      <c r="AB4978">
        <v>1</v>
      </c>
      <c r="AC4978">
        <v>0</v>
      </c>
      <c r="AD4978">
        <v>0</v>
      </c>
      <c r="AE4978">
        <v>0</v>
      </c>
      <c r="AF4978">
        <v>0</v>
      </c>
      <c r="AG4978">
        <v>0</v>
      </c>
      <c r="AH4978">
        <v>0</v>
      </c>
      <c r="AI4978">
        <v>0</v>
      </c>
      <c r="AK4978">
        <v>0</v>
      </c>
      <c r="AL4978" t="s">
        <v>65</v>
      </c>
      <c r="AM4978">
        <v>0</v>
      </c>
      <c r="AN4978">
        <v>1</v>
      </c>
      <c r="AO4978">
        <v>1</v>
      </c>
    </row>
    <row r="4979" spans="1:41" x14ac:dyDescent="0.55000000000000004">
      <c r="A4979" t="s">
        <v>9292</v>
      </c>
      <c r="B4979" s="1">
        <v>42252</v>
      </c>
      <c r="C4979">
        <v>36</v>
      </c>
      <c r="D4979">
        <v>9</v>
      </c>
      <c r="E4979" t="s">
        <v>51</v>
      </c>
      <c r="F4979">
        <v>2015</v>
      </c>
      <c r="G4979">
        <v>63</v>
      </c>
      <c r="H4979" t="s">
        <v>115</v>
      </c>
      <c r="I4979" t="s">
        <v>42</v>
      </c>
      <c r="J4979">
        <v>1</v>
      </c>
      <c r="K4979" t="s">
        <v>43</v>
      </c>
      <c r="L4979">
        <v>9</v>
      </c>
      <c r="M4979" t="s">
        <v>9286</v>
      </c>
      <c r="N4979" t="s">
        <v>9287</v>
      </c>
      <c r="O4979" t="s">
        <v>9648</v>
      </c>
      <c r="P4979" t="s">
        <v>3267</v>
      </c>
      <c r="Q4979" t="s">
        <v>83</v>
      </c>
      <c r="S4979" t="s">
        <v>47</v>
      </c>
      <c r="U4979" t="s">
        <v>9293</v>
      </c>
      <c r="V4979">
        <v>0</v>
      </c>
      <c r="W4979">
        <v>0</v>
      </c>
      <c r="X4979">
        <v>0</v>
      </c>
      <c r="Y4979">
        <v>0</v>
      </c>
      <c r="Z4979">
        <v>0</v>
      </c>
      <c r="AA4979">
        <v>0</v>
      </c>
      <c r="AB4979">
        <v>1</v>
      </c>
      <c r="AC4979">
        <v>0</v>
      </c>
      <c r="AD4979">
        <v>0</v>
      </c>
      <c r="AE4979">
        <v>1</v>
      </c>
      <c r="AF4979">
        <v>0</v>
      </c>
      <c r="AG4979">
        <v>0</v>
      </c>
      <c r="AH4979">
        <v>0</v>
      </c>
      <c r="AI4979">
        <v>0</v>
      </c>
      <c r="AK4979">
        <v>0</v>
      </c>
      <c r="AL4979" t="s">
        <v>65</v>
      </c>
      <c r="AM4979">
        <v>1</v>
      </c>
      <c r="AN4979">
        <v>0</v>
      </c>
      <c r="AO4979">
        <v>1</v>
      </c>
    </row>
    <row r="4980" spans="1:41" x14ac:dyDescent="0.55000000000000004">
      <c r="A4980" t="s">
        <v>9294</v>
      </c>
      <c r="B4980" s="1">
        <v>42505</v>
      </c>
      <c r="C4980">
        <v>19</v>
      </c>
      <c r="D4980">
        <v>5</v>
      </c>
      <c r="E4980" t="s">
        <v>76</v>
      </c>
      <c r="F4980">
        <v>2016</v>
      </c>
      <c r="G4980">
        <v>56</v>
      </c>
      <c r="H4980" t="s">
        <v>115</v>
      </c>
      <c r="I4980" t="s">
        <v>42</v>
      </c>
      <c r="J4980">
        <v>1</v>
      </c>
      <c r="K4980" t="s">
        <v>43</v>
      </c>
      <c r="L4980">
        <v>9</v>
      </c>
      <c r="M4980" t="s">
        <v>9286</v>
      </c>
      <c r="N4980" t="s">
        <v>9287</v>
      </c>
      <c r="O4980" t="s">
        <v>9648</v>
      </c>
      <c r="P4980" t="s">
        <v>3267</v>
      </c>
      <c r="Q4980" t="s">
        <v>47</v>
      </c>
      <c r="S4980" t="s">
        <v>47</v>
      </c>
      <c r="T4980" t="s">
        <v>565</v>
      </c>
      <c r="U4980" t="s">
        <v>9295</v>
      </c>
      <c r="V4980">
        <v>0</v>
      </c>
      <c r="W4980">
        <v>0</v>
      </c>
      <c r="X4980">
        <v>0</v>
      </c>
      <c r="Y4980">
        <v>0</v>
      </c>
      <c r="Z4980">
        <v>0</v>
      </c>
      <c r="AA4980">
        <v>0</v>
      </c>
      <c r="AB4980">
        <v>0</v>
      </c>
      <c r="AC4980">
        <v>0</v>
      </c>
      <c r="AD4980">
        <v>1</v>
      </c>
      <c r="AE4980">
        <v>1</v>
      </c>
      <c r="AF4980">
        <v>0</v>
      </c>
      <c r="AG4980">
        <v>0</v>
      </c>
      <c r="AH4980">
        <v>0</v>
      </c>
      <c r="AI4980">
        <v>0</v>
      </c>
      <c r="AK4980">
        <v>0</v>
      </c>
      <c r="AL4980" t="s">
        <v>65</v>
      </c>
      <c r="AM4980">
        <v>1</v>
      </c>
      <c r="AN4980">
        <v>0</v>
      </c>
      <c r="AO4980">
        <v>1</v>
      </c>
    </row>
    <row r="4981" spans="1:41" x14ac:dyDescent="0.55000000000000004">
      <c r="A4981" t="s">
        <v>9296</v>
      </c>
      <c r="B4981" s="1">
        <v>42727</v>
      </c>
      <c r="C4981">
        <v>51</v>
      </c>
      <c r="D4981">
        <v>12</v>
      </c>
      <c r="E4981" t="s">
        <v>57</v>
      </c>
      <c r="F4981">
        <v>2016</v>
      </c>
      <c r="G4981">
        <v>34</v>
      </c>
      <c r="H4981" t="s">
        <v>87</v>
      </c>
      <c r="I4981" t="s">
        <v>42</v>
      </c>
      <c r="J4981">
        <v>1</v>
      </c>
      <c r="K4981" t="s">
        <v>43</v>
      </c>
      <c r="L4981">
        <v>9</v>
      </c>
      <c r="M4981" t="s">
        <v>9286</v>
      </c>
      <c r="N4981" t="s">
        <v>9287</v>
      </c>
      <c r="O4981" t="s">
        <v>9648</v>
      </c>
      <c r="P4981" t="s">
        <v>3267</v>
      </c>
      <c r="Q4981" t="s">
        <v>83</v>
      </c>
      <c r="S4981" t="s">
        <v>47</v>
      </c>
      <c r="T4981" t="s">
        <v>48</v>
      </c>
      <c r="U4981" t="s">
        <v>1905</v>
      </c>
      <c r="V4981">
        <v>1</v>
      </c>
      <c r="W4981">
        <v>0</v>
      </c>
      <c r="X4981">
        <v>1</v>
      </c>
      <c r="Y4981">
        <v>0</v>
      </c>
      <c r="Z4981">
        <v>0</v>
      </c>
      <c r="AA4981">
        <v>0</v>
      </c>
      <c r="AB4981">
        <v>0</v>
      </c>
      <c r="AC4981">
        <v>0</v>
      </c>
      <c r="AD4981">
        <v>0</v>
      </c>
      <c r="AE4981">
        <v>0</v>
      </c>
      <c r="AF4981">
        <v>0</v>
      </c>
      <c r="AG4981">
        <v>0</v>
      </c>
      <c r="AH4981">
        <v>0</v>
      </c>
      <c r="AI4981">
        <v>0</v>
      </c>
      <c r="AK4981">
        <v>0</v>
      </c>
      <c r="AL4981" t="s">
        <v>65</v>
      </c>
      <c r="AM4981">
        <v>0</v>
      </c>
      <c r="AN4981">
        <v>1</v>
      </c>
      <c r="AO4981">
        <v>1</v>
      </c>
    </row>
    <row r="4982" spans="1:41" x14ac:dyDescent="0.55000000000000004">
      <c r="A4982" t="s">
        <v>9297</v>
      </c>
      <c r="B4982" s="1">
        <v>42849</v>
      </c>
      <c r="C4982">
        <v>17</v>
      </c>
      <c r="D4982">
        <v>4</v>
      </c>
      <c r="E4982" t="s">
        <v>91</v>
      </c>
      <c r="F4982">
        <v>2017</v>
      </c>
      <c r="G4982">
        <v>62</v>
      </c>
      <c r="H4982" t="s">
        <v>115</v>
      </c>
      <c r="I4982" t="s">
        <v>42</v>
      </c>
      <c r="J4982">
        <v>1</v>
      </c>
      <c r="K4982" t="s">
        <v>43</v>
      </c>
      <c r="L4982">
        <v>9</v>
      </c>
      <c r="M4982" t="s">
        <v>9286</v>
      </c>
      <c r="N4982" t="s">
        <v>9287</v>
      </c>
      <c r="O4982" t="s">
        <v>9648</v>
      </c>
      <c r="P4982" t="s">
        <v>3267</v>
      </c>
      <c r="Q4982" t="s">
        <v>47</v>
      </c>
      <c r="S4982" t="s">
        <v>47</v>
      </c>
      <c r="T4982" t="s">
        <v>3963</v>
      </c>
      <c r="U4982" t="s">
        <v>3085</v>
      </c>
      <c r="V4982">
        <v>0</v>
      </c>
      <c r="W4982">
        <v>0</v>
      </c>
      <c r="X4982">
        <v>0</v>
      </c>
      <c r="Y4982">
        <v>0</v>
      </c>
      <c r="Z4982">
        <v>1</v>
      </c>
      <c r="AA4982">
        <v>0</v>
      </c>
      <c r="AB4982">
        <v>0</v>
      </c>
      <c r="AC4982">
        <v>0</v>
      </c>
      <c r="AD4982">
        <v>1</v>
      </c>
      <c r="AE4982">
        <v>0</v>
      </c>
      <c r="AF4982">
        <v>0</v>
      </c>
      <c r="AG4982">
        <v>0</v>
      </c>
      <c r="AH4982">
        <v>0</v>
      </c>
      <c r="AI4982">
        <v>0</v>
      </c>
      <c r="AK4982">
        <v>0</v>
      </c>
      <c r="AM4982">
        <v>1</v>
      </c>
      <c r="AN4982">
        <v>0</v>
      </c>
      <c r="AO4982">
        <v>1</v>
      </c>
    </row>
    <row r="4983" spans="1:41" x14ac:dyDescent="0.55000000000000004">
      <c r="A4983" t="s">
        <v>9298</v>
      </c>
      <c r="B4983" s="1">
        <v>43111</v>
      </c>
      <c r="C4983">
        <v>2</v>
      </c>
      <c r="D4983">
        <v>1</v>
      </c>
      <c r="E4983" t="s">
        <v>40</v>
      </c>
      <c r="F4983">
        <v>2018</v>
      </c>
      <c r="G4983">
        <v>39</v>
      </c>
      <c r="H4983" t="s">
        <v>41</v>
      </c>
      <c r="I4983" t="s">
        <v>42</v>
      </c>
      <c r="J4983">
        <v>1</v>
      </c>
      <c r="K4983" t="s">
        <v>616</v>
      </c>
      <c r="L4983">
        <v>1</v>
      </c>
      <c r="M4983" t="s">
        <v>9286</v>
      </c>
      <c r="N4983" t="s">
        <v>9287</v>
      </c>
      <c r="O4983" t="s">
        <v>9648</v>
      </c>
      <c r="P4983" t="s">
        <v>3267</v>
      </c>
      <c r="Q4983" t="s">
        <v>83</v>
      </c>
      <c r="S4983" t="s">
        <v>47</v>
      </c>
      <c r="T4983" t="s">
        <v>314</v>
      </c>
      <c r="U4983" t="s">
        <v>9299</v>
      </c>
      <c r="V4983">
        <v>1</v>
      </c>
      <c r="W4983">
        <v>0</v>
      </c>
      <c r="X4983">
        <v>1</v>
      </c>
      <c r="Y4983">
        <v>0</v>
      </c>
      <c r="Z4983">
        <v>0</v>
      </c>
      <c r="AA4983">
        <v>0</v>
      </c>
      <c r="AB4983">
        <v>1</v>
      </c>
      <c r="AC4983">
        <v>0</v>
      </c>
      <c r="AD4983">
        <v>0</v>
      </c>
      <c r="AE4983">
        <v>0</v>
      </c>
      <c r="AF4983">
        <v>0</v>
      </c>
      <c r="AG4983">
        <v>0</v>
      </c>
      <c r="AH4983">
        <v>0</v>
      </c>
      <c r="AI4983">
        <v>0</v>
      </c>
      <c r="AK4983">
        <v>0</v>
      </c>
      <c r="AL4983" t="s">
        <v>65</v>
      </c>
      <c r="AM4983">
        <v>0</v>
      </c>
      <c r="AN4983">
        <v>1</v>
      </c>
      <c r="AO4983">
        <v>1</v>
      </c>
    </row>
    <row r="4984" spans="1:41" x14ac:dyDescent="0.55000000000000004">
      <c r="A4984" t="s">
        <v>9300</v>
      </c>
      <c r="B4984" s="1">
        <v>43266</v>
      </c>
      <c r="C4984">
        <v>24</v>
      </c>
      <c r="D4984">
        <v>6</v>
      </c>
      <c r="E4984" t="s">
        <v>101</v>
      </c>
      <c r="F4984">
        <v>2018</v>
      </c>
      <c r="G4984">
        <v>44</v>
      </c>
      <c r="H4984" t="s">
        <v>41</v>
      </c>
      <c r="I4984" t="s">
        <v>42</v>
      </c>
      <c r="J4984">
        <v>1</v>
      </c>
      <c r="K4984" t="s">
        <v>43</v>
      </c>
      <c r="L4984">
        <v>9</v>
      </c>
      <c r="M4984" t="s">
        <v>9286</v>
      </c>
      <c r="N4984" t="s">
        <v>9287</v>
      </c>
      <c r="O4984" t="s">
        <v>9648</v>
      </c>
      <c r="P4984" t="s">
        <v>3267</v>
      </c>
      <c r="Q4984" t="s">
        <v>47</v>
      </c>
      <c r="S4984" t="s">
        <v>47</v>
      </c>
      <c r="T4984" t="s">
        <v>63</v>
      </c>
      <c r="U4984" t="s">
        <v>64</v>
      </c>
      <c r="V4984">
        <v>0</v>
      </c>
      <c r="W4984">
        <v>0</v>
      </c>
      <c r="X4984">
        <v>1</v>
      </c>
      <c r="Y4984">
        <v>0</v>
      </c>
      <c r="Z4984">
        <v>0</v>
      </c>
      <c r="AA4984">
        <v>0</v>
      </c>
      <c r="AB4984">
        <v>0</v>
      </c>
      <c r="AC4984">
        <v>0</v>
      </c>
      <c r="AD4984">
        <v>0</v>
      </c>
      <c r="AE4984">
        <v>0</v>
      </c>
      <c r="AF4984">
        <v>0</v>
      </c>
      <c r="AG4984">
        <v>0</v>
      </c>
      <c r="AH4984">
        <v>0</v>
      </c>
      <c r="AI4984">
        <v>0</v>
      </c>
      <c r="AK4984">
        <v>0</v>
      </c>
      <c r="AL4984" t="s">
        <v>65</v>
      </c>
      <c r="AM4984">
        <v>0</v>
      </c>
      <c r="AN4984">
        <v>1</v>
      </c>
      <c r="AO4984">
        <v>1</v>
      </c>
    </row>
    <row r="4985" spans="1:41" x14ac:dyDescent="0.55000000000000004">
      <c r="A4985" t="s">
        <v>9301</v>
      </c>
      <c r="B4985" s="1">
        <v>43300</v>
      </c>
      <c r="C4985">
        <v>29</v>
      </c>
      <c r="D4985">
        <v>7</v>
      </c>
      <c r="E4985" t="s">
        <v>105</v>
      </c>
      <c r="F4985">
        <v>2018</v>
      </c>
      <c r="G4985">
        <v>42</v>
      </c>
      <c r="H4985" t="s">
        <v>41</v>
      </c>
      <c r="I4985" t="s">
        <v>42</v>
      </c>
      <c r="J4985">
        <v>1</v>
      </c>
      <c r="K4985" t="s">
        <v>43</v>
      </c>
      <c r="L4985">
        <v>9</v>
      </c>
      <c r="M4985" t="s">
        <v>9286</v>
      </c>
      <c r="N4985" t="s">
        <v>9287</v>
      </c>
      <c r="O4985" t="s">
        <v>9648</v>
      </c>
      <c r="P4985" t="s">
        <v>3267</v>
      </c>
      <c r="Q4985" t="s">
        <v>47</v>
      </c>
      <c r="S4985" t="s">
        <v>47</v>
      </c>
      <c r="T4985" t="s">
        <v>77</v>
      </c>
      <c r="U4985" t="s">
        <v>9302</v>
      </c>
      <c r="V4985">
        <v>1</v>
      </c>
      <c r="W4985">
        <v>1</v>
      </c>
      <c r="X4985">
        <v>0</v>
      </c>
      <c r="Y4985">
        <v>0</v>
      </c>
      <c r="Z4985">
        <v>1</v>
      </c>
      <c r="AA4985">
        <v>0</v>
      </c>
      <c r="AB4985">
        <v>0</v>
      </c>
      <c r="AC4985">
        <v>0</v>
      </c>
      <c r="AD4985">
        <v>0</v>
      </c>
      <c r="AE4985">
        <v>0</v>
      </c>
      <c r="AF4985">
        <v>1</v>
      </c>
      <c r="AG4985">
        <v>0</v>
      </c>
      <c r="AH4985">
        <v>0</v>
      </c>
      <c r="AI4985">
        <v>0</v>
      </c>
      <c r="AK4985">
        <v>0</v>
      </c>
      <c r="AL4985" t="s">
        <v>65</v>
      </c>
      <c r="AM4985">
        <v>1</v>
      </c>
      <c r="AN4985">
        <v>0</v>
      </c>
      <c r="AO4985">
        <v>1</v>
      </c>
    </row>
    <row r="4986" spans="1:41" x14ac:dyDescent="0.55000000000000004">
      <c r="A4986" t="s">
        <v>9303</v>
      </c>
      <c r="B4986" s="1">
        <v>43444</v>
      </c>
      <c r="C4986">
        <v>50</v>
      </c>
      <c r="D4986">
        <v>12</v>
      </c>
      <c r="E4986" t="s">
        <v>57</v>
      </c>
      <c r="F4986">
        <v>2018</v>
      </c>
      <c r="G4986">
        <v>38</v>
      </c>
      <c r="H4986" t="s">
        <v>41</v>
      </c>
      <c r="I4986" t="s">
        <v>42</v>
      </c>
      <c r="J4986">
        <v>1</v>
      </c>
      <c r="K4986" t="s">
        <v>43</v>
      </c>
      <c r="L4986">
        <v>9</v>
      </c>
      <c r="M4986" t="s">
        <v>9286</v>
      </c>
      <c r="N4986" t="s">
        <v>9287</v>
      </c>
      <c r="O4986" t="s">
        <v>9648</v>
      </c>
      <c r="P4986" t="s">
        <v>3267</v>
      </c>
      <c r="Q4986" t="s">
        <v>83</v>
      </c>
      <c r="S4986" t="s">
        <v>47</v>
      </c>
      <c r="T4986" t="s">
        <v>406</v>
      </c>
      <c r="U4986" t="s">
        <v>6857</v>
      </c>
      <c r="V4986">
        <v>0</v>
      </c>
      <c r="W4986">
        <v>0</v>
      </c>
      <c r="X4986">
        <v>1</v>
      </c>
      <c r="Y4986">
        <v>1</v>
      </c>
      <c r="Z4986">
        <v>0</v>
      </c>
      <c r="AA4986">
        <v>0</v>
      </c>
      <c r="AB4986">
        <v>0</v>
      </c>
      <c r="AC4986">
        <v>0</v>
      </c>
      <c r="AD4986">
        <v>0</v>
      </c>
      <c r="AE4986">
        <v>0</v>
      </c>
      <c r="AF4986">
        <v>0</v>
      </c>
      <c r="AG4986">
        <v>0</v>
      </c>
      <c r="AH4986">
        <v>0</v>
      </c>
      <c r="AI4986">
        <v>0</v>
      </c>
      <c r="AK4986">
        <v>0</v>
      </c>
      <c r="AL4986" t="s">
        <v>65</v>
      </c>
      <c r="AM4986">
        <v>0</v>
      </c>
      <c r="AN4986">
        <v>1</v>
      </c>
      <c r="AO4986">
        <v>1</v>
      </c>
    </row>
    <row r="4987" spans="1:41" x14ac:dyDescent="0.55000000000000004">
      <c r="A4987" t="s">
        <v>9304</v>
      </c>
      <c r="B4987" s="1">
        <v>42111</v>
      </c>
      <c r="C4987">
        <v>16</v>
      </c>
      <c r="D4987">
        <v>4</v>
      </c>
      <c r="E4987" t="s">
        <v>91</v>
      </c>
      <c r="F4987">
        <v>2015</v>
      </c>
      <c r="G4987">
        <v>32</v>
      </c>
      <c r="H4987" t="s">
        <v>87</v>
      </c>
      <c r="I4987" t="s">
        <v>42</v>
      </c>
      <c r="J4987">
        <v>1</v>
      </c>
      <c r="K4987" t="s">
        <v>43</v>
      </c>
      <c r="L4987">
        <v>9</v>
      </c>
      <c r="M4987" t="s">
        <v>9305</v>
      </c>
      <c r="N4987" t="s">
        <v>9306</v>
      </c>
      <c r="O4987" t="s">
        <v>9648</v>
      </c>
      <c r="P4987" t="s">
        <v>46</v>
      </c>
      <c r="Q4987" t="s">
        <v>47</v>
      </c>
      <c r="S4987" t="s">
        <v>47</v>
      </c>
      <c r="U4987" t="s">
        <v>506</v>
      </c>
      <c r="V4987">
        <v>1</v>
      </c>
      <c r="W4987">
        <v>0</v>
      </c>
      <c r="X4987">
        <v>1</v>
      </c>
      <c r="Y4987">
        <v>0</v>
      </c>
      <c r="Z4987">
        <v>0</v>
      </c>
      <c r="AA4987">
        <v>0</v>
      </c>
      <c r="AB4987">
        <v>0</v>
      </c>
      <c r="AC4987">
        <v>0</v>
      </c>
      <c r="AD4987">
        <v>0</v>
      </c>
      <c r="AE4987">
        <v>0</v>
      </c>
      <c r="AF4987">
        <v>0</v>
      </c>
      <c r="AG4987">
        <v>0</v>
      </c>
      <c r="AH4987">
        <v>0</v>
      </c>
      <c r="AI4987">
        <v>0</v>
      </c>
      <c r="AK4987">
        <v>0</v>
      </c>
      <c r="AL4987" t="s">
        <v>65</v>
      </c>
      <c r="AM4987">
        <v>0</v>
      </c>
      <c r="AN4987">
        <v>1</v>
      </c>
      <c r="AO4987">
        <v>1</v>
      </c>
    </row>
    <row r="4988" spans="1:41" x14ac:dyDescent="0.55000000000000004">
      <c r="A4988" t="s">
        <v>9307</v>
      </c>
      <c r="B4988" s="1">
        <v>42160</v>
      </c>
      <c r="C4988">
        <v>23</v>
      </c>
      <c r="D4988">
        <v>6</v>
      </c>
      <c r="E4988" t="s">
        <v>101</v>
      </c>
      <c r="F4988">
        <v>2015</v>
      </c>
      <c r="G4988">
        <v>53</v>
      </c>
      <c r="H4988" t="s">
        <v>52</v>
      </c>
      <c r="I4988" t="s">
        <v>42</v>
      </c>
      <c r="J4988">
        <v>1</v>
      </c>
      <c r="K4988" t="s">
        <v>43</v>
      </c>
      <c r="L4988">
        <v>9</v>
      </c>
      <c r="M4988" t="s">
        <v>9308</v>
      </c>
      <c r="N4988" t="s">
        <v>9309</v>
      </c>
      <c r="O4988" t="s">
        <v>9648</v>
      </c>
      <c r="P4988" t="s">
        <v>6032</v>
      </c>
      <c r="Q4988" t="s">
        <v>47</v>
      </c>
      <c r="S4988" t="s">
        <v>47</v>
      </c>
      <c r="U4988" t="s">
        <v>9310</v>
      </c>
      <c r="V4988">
        <v>0</v>
      </c>
      <c r="W4988">
        <v>0</v>
      </c>
      <c r="X4988">
        <v>0</v>
      </c>
      <c r="Y4988">
        <v>0</v>
      </c>
      <c r="Z4988">
        <v>1</v>
      </c>
      <c r="AA4988">
        <v>0</v>
      </c>
      <c r="AB4988">
        <v>1</v>
      </c>
      <c r="AC4988">
        <v>0</v>
      </c>
      <c r="AD4988">
        <v>1</v>
      </c>
      <c r="AE4988">
        <v>0</v>
      </c>
      <c r="AF4988">
        <v>0</v>
      </c>
      <c r="AG4988">
        <v>0</v>
      </c>
      <c r="AH4988">
        <v>0</v>
      </c>
      <c r="AI4988">
        <v>0</v>
      </c>
      <c r="AK4988">
        <v>0</v>
      </c>
      <c r="AL4988" t="s">
        <v>65</v>
      </c>
      <c r="AM4988">
        <v>1</v>
      </c>
      <c r="AN4988">
        <v>0</v>
      </c>
      <c r="AO4988">
        <v>1</v>
      </c>
    </row>
    <row r="4989" spans="1:41" x14ac:dyDescent="0.55000000000000004">
      <c r="A4989" t="s">
        <v>9311</v>
      </c>
      <c r="B4989" s="1">
        <v>42163</v>
      </c>
      <c r="C4989">
        <v>24</v>
      </c>
      <c r="D4989">
        <v>6</v>
      </c>
      <c r="E4989" t="s">
        <v>101</v>
      </c>
      <c r="F4989">
        <v>2015</v>
      </c>
      <c r="G4989">
        <v>51</v>
      </c>
      <c r="H4989" t="s">
        <v>52</v>
      </c>
      <c r="I4989" t="s">
        <v>53</v>
      </c>
      <c r="J4989">
        <v>0</v>
      </c>
      <c r="K4989" t="s">
        <v>43</v>
      </c>
      <c r="L4989">
        <v>9</v>
      </c>
      <c r="M4989" t="s">
        <v>9312</v>
      </c>
      <c r="N4989" t="s">
        <v>9313</v>
      </c>
      <c r="O4989" t="s">
        <v>9648</v>
      </c>
      <c r="P4989" t="s">
        <v>3217</v>
      </c>
      <c r="Q4989" t="s">
        <v>47</v>
      </c>
      <c r="S4989" t="s">
        <v>47</v>
      </c>
      <c r="U4989" t="s">
        <v>9314</v>
      </c>
      <c r="V4989">
        <v>0</v>
      </c>
      <c r="W4989">
        <v>0</v>
      </c>
      <c r="X4989">
        <v>0</v>
      </c>
      <c r="Y4989">
        <v>0</v>
      </c>
      <c r="Z4989">
        <v>0</v>
      </c>
      <c r="AA4989">
        <v>0</v>
      </c>
      <c r="AB4989">
        <v>1</v>
      </c>
      <c r="AC4989">
        <v>0</v>
      </c>
      <c r="AD4989">
        <v>1</v>
      </c>
      <c r="AE4989">
        <v>0</v>
      </c>
      <c r="AF4989">
        <v>0</v>
      </c>
      <c r="AG4989">
        <v>0</v>
      </c>
      <c r="AH4989">
        <v>0</v>
      </c>
      <c r="AI4989">
        <v>0</v>
      </c>
      <c r="AK4989">
        <v>0</v>
      </c>
      <c r="AM4989">
        <v>0</v>
      </c>
      <c r="AN4989">
        <v>0</v>
      </c>
      <c r="AO4989">
        <v>0</v>
      </c>
    </row>
    <row r="4990" spans="1:41" x14ac:dyDescent="0.55000000000000004">
      <c r="A4990" t="s">
        <v>9315</v>
      </c>
      <c r="B4990" s="1">
        <v>42164</v>
      </c>
      <c r="C4990">
        <v>24</v>
      </c>
      <c r="D4990">
        <v>6</v>
      </c>
      <c r="E4990" t="s">
        <v>101</v>
      </c>
      <c r="F4990">
        <v>2015</v>
      </c>
      <c r="G4990">
        <v>55</v>
      </c>
      <c r="H4990" t="s">
        <v>115</v>
      </c>
      <c r="I4990" t="s">
        <v>53</v>
      </c>
      <c r="J4990">
        <v>0</v>
      </c>
      <c r="K4990" t="s">
        <v>43</v>
      </c>
      <c r="L4990">
        <v>9</v>
      </c>
      <c r="M4990" t="s">
        <v>9316</v>
      </c>
      <c r="N4990" t="s">
        <v>5841</v>
      </c>
      <c r="O4990" t="s">
        <v>9648</v>
      </c>
      <c r="P4990" t="s">
        <v>46</v>
      </c>
      <c r="Q4990" t="s">
        <v>47</v>
      </c>
      <c r="S4990" t="s">
        <v>47</v>
      </c>
      <c r="U4990" t="s">
        <v>241</v>
      </c>
      <c r="V4990">
        <v>0</v>
      </c>
      <c r="W4990">
        <v>0</v>
      </c>
      <c r="X4990">
        <v>0</v>
      </c>
      <c r="Y4990">
        <v>0</v>
      </c>
      <c r="Z4990">
        <v>1</v>
      </c>
      <c r="AA4990">
        <v>0</v>
      </c>
      <c r="AB4990">
        <v>0</v>
      </c>
      <c r="AC4990">
        <v>0</v>
      </c>
      <c r="AD4990">
        <v>0</v>
      </c>
      <c r="AE4990">
        <v>0</v>
      </c>
      <c r="AF4990">
        <v>0</v>
      </c>
      <c r="AG4990">
        <v>0</v>
      </c>
      <c r="AH4990">
        <v>0</v>
      </c>
      <c r="AI4990">
        <v>0</v>
      </c>
      <c r="AK4990">
        <v>0</v>
      </c>
      <c r="AL4990" t="s">
        <v>65</v>
      </c>
      <c r="AM4990">
        <v>1</v>
      </c>
      <c r="AN4990">
        <v>0</v>
      </c>
      <c r="AO4990">
        <v>1</v>
      </c>
    </row>
    <row r="4991" spans="1:41" x14ac:dyDescent="0.55000000000000004">
      <c r="A4991" t="s">
        <v>9317</v>
      </c>
      <c r="B4991" s="1">
        <v>42168</v>
      </c>
      <c r="C4991">
        <v>24</v>
      </c>
      <c r="D4991">
        <v>6</v>
      </c>
      <c r="E4991" t="s">
        <v>101</v>
      </c>
      <c r="F4991">
        <v>2015</v>
      </c>
      <c r="G4991">
        <v>34</v>
      </c>
      <c r="H4991" t="s">
        <v>87</v>
      </c>
      <c r="I4991" t="s">
        <v>42</v>
      </c>
      <c r="J4991">
        <v>1</v>
      </c>
      <c r="K4991" t="s">
        <v>43</v>
      </c>
      <c r="L4991">
        <v>9</v>
      </c>
      <c r="M4991" t="s">
        <v>9318</v>
      </c>
      <c r="N4991" t="s">
        <v>9319</v>
      </c>
      <c r="O4991" t="s">
        <v>9648</v>
      </c>
      <c r="P4991" t="s">
        <v>3217</v>
      </c>
      <c r="Q4991" t="s">
        <v>33</v>
      </c>
      <c r="S4991" t="s">
        <v>33</v>
      </c>
      <c r="U4991" t="s">
        <v>9320</v>
      </c>
      <c r="V4991">
        <v>1</v>
      </c>
      <c r="W4991">
        <v>0</v>
      </c>
      <c r="X4991">
        <v>0</v>
      </c>
      <c r="Y4991">
        <v>0</v>
      </c>
      <c r="Z4991">
        <v>0</v>
      </c>
      <c r="AA4991">
        <v>0</v>
      </c>
      <c r="AB4991">
        <v>0</v>
      </c>
      <c r="AC4991">
        <v>0</v>
      </c>
      <c r="AD4991">
        <v>1</v>
      </c>
      <c r="AE4991">
        <v>0</v>
      </c>
      <c r="AF4991">
        <v>1</v>
      </c>
      <c r="AG4991">
        <v>0</v>
      </c>
      <c r="AH4991">
        <v>0</v>
      </c>
      <c r="AI4991">
        <v>0</v>
      </c>
      <c r="AK4991">
        <v>0</v>
      </c>
      <c r="AL4991" t="s">
        <v>65</v>
      </c>
      <c r="AM4991">
        <v>0</v>
      </c>
      <c r="AN4991">
        <v>0</v>
      </c>
      <c r="AO4991">
        <v>0</v>
      </c>
    </row>
    <row r="4992" spans="1:41" x14ac:dyDescent="0.55000000000000004">
      <c r="A4992" t="s">
        <v>9321</v>
      </c>
      <c r="B4992" s="1">
        <v>42238</v>
      </c>
      <c r="C4992">
        <v>34</v>
      </c>
      <c r="D4992">
        <v>8</v>
      </c>
      <c r="E4992" t="s">
        <v>109</v>
      </c>
      <c r="F4992">
        <v>2015</v>
      </c>
      <c r="G4992">
        <v>47</v>
      </c>
      <c r="H4992" t="s">
        <v>52</v>
      </c>
      <c r="I4992" t="s">
        <v>42</v>
      </c>
      <c r="J4992">
        <v>1</v>
      </c>
      <c r="K4992" t="s">
        <v>43</v>
      </c>
      <c r="L4992">
        <v>9</v>
      </c>
      <c r="M4992" t="s">
        <v>9318</v>
      </c>
      <c r="N4992" t="s">
        <v>9319</v>
      </c>
      <c r="O4992" t="s">
        <v>9648</v>
      </c>
      <c r="P4992" t="s">
        <v>3217</v>
      </c>
      <c r="Q4992" t="s">
        <v>47</v>
      </c>
      <c r="S4992" t="s">
        <v>47</v>
      </c>
      <c r="U4992" t="s">
        <v>1032</v>
      </c>
      <c r="V4992">
        <v>0</v>
      </c>
      <c r="W4992">
        <v>0</v>
      </c>
      <c r="X4992">
        <v>0</v>
      </c>
      <c r="Y4992">
        <v>0</v>
      </c>
      <c r="Z4992">
        <v>0</v>
      </c>
      <c r="AA4992">
        <v>0</v>
      </c>
      <c r="AB4992">
        <v>0</v>
      </c>
      <c r="AC4992">
        <v>0</v>
      </c>
      <c r="AD4992">
        <v>0</v>
      </c>
      <c r="AE4992">
        <v>1</v>
      </c>
      <c r="AF4992">
        <v>0</v>
      </c>
      <c r="AG4992">
        <v>0</v>
      </c>
      <c r="AH4992">
        <v>0</v>
      </c>
      <c r="AI4992">
        <v>0</v>
      </c>
      <c r="AK4992">
        <v>0</v>
      </c>
      <c r="AL4992" t="s">
        <v>65</v>
      </c>
      <c r="AM4992">
        <v>1</v>
      </c>
      <c r="AN4992">
        <v>0</v>
      </c>
      <c r="AO4992">
        <v>1</v>
      </c>
    </row>
    <row r="4993" spans="1:41" x14ac:dyDescent="0.55000000000000004">
      <c r="A4993" t="s">
        <v>9322</v>
      </c>
      <c r="B4993" s="1">
        <v>42703</v>
      </c>
      <c r="C4993">
        <v>48</v>
      </c>
      <c r="D4993">
        <v>11</v>
      </c>
      <c r="E4993" t="s">
        <v>119</v>
      </c>
      <c r="F4993">
        <v>2016</v>
      </c>
      <c r="G4993">
        <v>48</v>
      </c>
      <c r="H4993" t="s">
        <v>52</v>
      </c>
      <c r="I4993" t="s">
        <v>53</v>
      </c>
      <c r="J4993">
        <v>0</v>
      </c>
      <c r="K4993" t="s">
        <v>43</v>
      </c>
      <c r="L4993">
        <v>9</v>
      </c>
      <c r="M4993" t="s">
        <v>9318</v>
      </c>
      <c r="N4993" t="s">
        <v>9319</v>
      </c>
      <c r="O4993" t="s">
        <v>9648</v>
      </c>
      <c r="P4993" t="s">
        <v>3217</v>
      </c>
      <c r="Q4993" t="s">
        <v>47</v>
      </c>
      <c r="S4993" t="s">
        <v>47</v>
      </c>
      <c r="T4993" t="s">
        <v>84</v>
      </c>
      <c r="U4993" t="s">
        <v>9323</v>
      </c>
      <c r="V4993">
        <v>0</v>
      </c>
      <c r="W4993">
        <v>0</v>
      </c>
      <c r="X4993">
        <v>0</v>
      </c>
      <c r="Y4993">
        <v>0</v>
      </c>
      <c r="Z4993">
        <v>1</v>
      </c>
      <c r="AA4993">
        <v>0</v>
      </c>
      <c r="AB4993">
        <v>0</v>
      </c>
      <c r="AC4993">
        <v>0</v>
      </c>
      <c r="AD4993">
        <v>1</v>
      </c>
      <c r="AE4993">
        <v>0</v>
      </c>
      <c r="AF4993">
        <v>0</v>
      </c>
      <c r="AG4993">
        <v>0</v>
      </c>
      <c r="AH4993">
        <v>0</v>
      </c>
      <c r="AI4993">
        <v>0</v>
      </c>
      <c r="AK4993">
        <v>0</v>
      </c>
      <c r="AL4993" t="s">
        <v>65</v>
      </c>
      <c r="AM4993">
        <v>1</v>
      </c>
      <c r="AN4993">
        <v>0</v>
      </c>
      <c r="AO4993">
        <v>1</v>
      </c>
    </row>
    <row r="4994" spans="1:41" x14ac:dyDescent="0.55000000000000004">
      <c r="A4994" t="s">
        <v>9324</v>
      </c>
      <c r="B4994" s="1">
        <v>42177</v>
      </c>
      <c r="C4994">
        <v>26</v>
      </c>
      <c r="D4994">
        <v>6</v>
      </c>
      <c r="E4994" t="s">
        <v>101</v>
      </c>
      <c r="F4994">
        <v>2015</v>
      </c>
      <c r="G4994">
        <v>45</v>
      </c>
      <c r="H4994" t="s">
        <v>52</v>
      </c>
      <c r="I4994" t="s">
        <v>42</v>
      </c>
      <c r="J4994">
        <v>1</v>
      </c>
      <c r="K4994" t="s">
        <v>43</v>
      </c>
      <c r="L4994">
        <v>9</v>
      </c>
      <c r="M4994" t="s">
        <v>9325</v>
      </c>
      <c r="N4994" t="s">
        <v>9326</v>
      </c>
      <c r="O4994" t="s">
        <v>9648</v>
      </c>
      <c r="P4994" t="s">
        <v>3217</v>
      </c>
      <c r="Q4994" t="s">
        <v>47</v>
      </c>
      <c r="S4994" t="s">
        <v>47</v>
      </c>
      <c r="U4994" t="s">
        <v>55</v>
      </c>
      <c r="V4994">
        <v>1</v>
      </c>
      <c r="W4994">
        <v>0</v>
      </c>
      <c r="X4994">
        <v>0</v>
      </c>
      <c r="Y4994">
        <v>0</v>
      </c>
      <c r="Z4994">
        <v>0</v>
      </c>
      <c r="AA4994">
        <v>0</v>
      </c>
      <c r="AB4994">
        <v>0</v>
      </c>
      <c r="AC4994">
        <v>0</v>
      </c>
      <c r="AD4994">
        <v>0</v>
      </c>
      <c r="AE4994">
        <v>0</v>
      </c>
      <c r="AF4994">
        <v>0</v>
      </c>
      <c r="AG4994">
        <v>0</v>
      </c>
      <c r="AH4994">
        <v>0</v>
      </c>
      <c r="AI4994">
        <v>0</v>
      </c>
      <c r="AK4994">
        <v>0</v>
      </c>
      <c r="AL4994" t="s">
        <v>65</v>
      </c>
      <c r="AM4994">
        <v>0</v>
      </c>
      <c r="AN4994">
        <v>0</v>
      </c>
      <c r="AO4994">
        <v>0</v>
      </c>
    </row>
    <row r="4995" spans="1:41" x14ac:dyDescent="0.55000000000000004">
      <c r="A4995" t="s">
        <v>9327</v>
      </c>
      <c r="B4995" s="1">
        <v>42891</v>
      </c>
      <c r="C4995">
        <v>23</v>
      </c>
      <c r="D4995">
        <v>6</v>
      </c>
      <c r="E4995" t="s">
        <v>101</v>
      </c>
      <c r="F4995">
        <v>2017</v>
      </c>
      <c r="G4995">
        <v>34</v>
      </c>
      <c r="H4995" t="s">
        <v>87</v>
      </c>
      <c r="I4995" t="s">
        <v>42</v>
      </c>
      <c r="J4995">
        <v>1</v>
      </c>
      <c r="K4995" t="s">
        <v>43</v>
      </c>
      <c r="L4995">
        <v>9</v>
      </c>
      <c r="M4995" t="s">
        <v>9325</v>
      </c>
      <c r="N4995" t="s">
        <v>9326</v>
      </c>
      <c r="O4995" t="s">
        <v>9648</v>
      </c>
      <c r="P4995" t="s">
        <v>3217</v>
      </c>
      <c r="Q4995" t="s">
        <v>47</v>
      </c>
      <c r="S4995" t="s">
        <v>47</v>
      </c>
      <c r="T4995" t="s">
        <v>63</v>
      </c>
      <c r="U4995" t="s">
        <v>621</v>
      </c>
      <c r="V4995">
        <v>1</v>
      </c>
      <c r="W4995">
        <v>0</v>
      </c>
      <c r="X4995">
        <v>1</v>
      </c>
      <c r="Y4995">
        <v>0</v>
      </c>
      <c r="Z4995">
        <v>0</v>
      </c>
      <c r="AA4995">
        <v>0</v>
      </c>
      <c r="AB4995">
        <v>0</v>
      </c>
      <c r="AC4995">
        <v>0</v>
      </c>
      <c r="AD4995">
        <v>0</v>
      </c>
      <c r="AE4995">
        <v>0</v>
      </c>
      <c r="AF4995">
        <v>0</v>
      </c>
      <c r="AG4995">
        <v>0</v>
      </c>
      <c r="AH4995">
        <v>0</v>
      </c>
      <c r="AI4995">
        <v>0</v>
      </c>
      <c r="AK4995">
        <v>0</v>
      </c>
      <c r="AM4995">
        <v>0</v>
      </c>
      <c r="AN4995">
        <v>1</v>
      </c>
      <c r="AO4995">
        <v>1</v>
      </c>
    </row>
    <row r="4996" spans="1:41" x14ac:dyDescent="0.55000000000000004">
      <c r="A4996" t="s">
        <v>9328</v>
      </c>
      <c r="B4996" s="1">
        <v>42190</v>
      </c>
      <c r="C4996">
        <v>27</v>
      </c>
      <c r="D4996">
        <v>7</v>
      </c>
      <c r="E4996" t="s">
        <v>105</v>
      </c>
      <c r="F4996">
        <v>2015</v>
      </c>
      <c r="G4996">
        <v>44</v>
      </c>
      <c r="H4996" t="s">
        <v>41</v>
      </c>
      <c r="I4996" t="s">
        <v>42</v>
      </c>
      <c r="J4996">
        <v>1</v>
      </c>
      <c r="K4996" t="s">
        <v>43</v>
      </c>
      <c r="L4996">
        <v>9</v>
      </c>
      <c r="M4996" t="s">
        <v>9329</v>
      </c>
      <c r="N4996" t="s">
        <v>9330</v>
      </c>
      <c r="O4996" t="s">
        <v>9648</v>
      </c>
      <c r="P4996" t="s">
        <v>413</v>
      </c>
      <c r="Q4996" t="s">
        <v>47</v>
      </c>
      <c r="S4996" t="s">
        <v>47</v>
      </c>
      <c r="U4996" t="s">
        <v>9331</v>
      </c>
      <c r="V4996">
        <v>1</v>
      </c>
      <c r="W4996">
        <v>0</v>
      </c>
      <c r="X4996">
        <v>1</v>
      </c>
      <c r="Y4996">
        <v>0</v>
      </c>
      <c r="Z4996">
        <v>0</v>
      </c>
      <c r="AA4996">
        <v>0</v>
      </c>
      <c r="AB4996">
        <v>1</v>
      </c>
      <c r="AC4996">
        <v>0</v>
      </c>
      <c r="AD4996">
        <v>1</v>
      </c>
      <c r="AE4996">
        <v>0</v>
      </c>
      <c r="AF4996">
        <v>0</v>
      </c>
      <c r="AG4996">
        <v>0</v>
      </c>
      <c r="AH4996">
        <v>0</v>
      </c>
      <c r="AI4996">
        <v>0</v>
      </c>
      <c r="AK4996">
        <v>0</v>
      </c>
      <c r="AL4996" t="s">
        <v>65</v>
      </c>
      <c r="AM4996">
        <v>0</v>
      </c>
      <c r="AN4996">
        <v>1</v>
      </c>
      <c r="AO4996">
        <v>1</v>
      </c>
    </row>
    <row r="4997" spans="1:41" x14ac:dyDescent="0.55000000000000004">
      <c r="A4997" t="s">
        <v>9332</v>
      </c>
      <c r="B4997" s="1">
        <v>42329</v>
      </c>
      <c r="C4997">
        <v>47</v>
      </c>
      <c r="D4997">
        <v>11</v>
      </c>
      <c r="E4997" t="s">
        <v>119</v>
      </c>
      <c r="F4997">
        <v>2015</v>
      </c>
      <c r="G4997">
        <v>30</v>
      </c>
      <c r="H4997" t="s">
        <v>87</v>
      </c>
      <c r="I4997" t="s">
        <v>53</v>
      </c>
      <c r="J4997">
        <v>0</v>
      </c>
      <c r="K4997" t="s">
        <v>43</v>
      </c>
      <c r="L4997">
        <v>9</v>
      </c>
      <c r="M4997" t="s">
        <v>9329</v>
      </c>
      <c r="N4997" t="s">
        <v>9330</v>
      </c>
      <c r="O4997" t="s">
        <v>9648</v>
      </c>
      <c r="P4997" t="s">
        <v>413</v>
      </c>
      <c r="Q4997" t="s">
        <v>47</v>
      </c>
      <c r="S4997" t="s">
        <v>47</v>
      </c>
      <c r="U4997" t="s">
        <v>9333</v>
      </c>
      <c r="V4997">
        <v>1</v>
      </c>
      <c r="W4997">
        <v>0</v>
      </c>
      <c r="X4997">
        <v>0</v>
      </c>
      <c r="Y4997">
        <v>0</v>
      </c>
      <c r="Z4997">
        <v>0</v>
      </c>
      <c r="AA4997">
        <v>0</v>
      </c>
      <c r="AB4997">
        <v>0</v>
      </c>
      <c r="AC4997">
        <v>0</v>
      </c>
      <c r="AD4997">
        <v>0</v>
      </c>
      <c r="AE4997">
        <v>0</v>
      </c>
      <c r="AF4997">
        <v>1</v>
      </c>
      <c r="AG4997">
        <v>0</v>
      </c>
      <c r="AH4997">
        <v>0</v>
      </c>
      <c r="AI4997">
        <v>0</v>
      </c>
      <c r="AK4997">
        <v>0</v>
      </c>
      <c r="AL4997" t="s">
        <v>65</v>
      </c>
      <c r="AM4997">
        <v>0</v>
      </c>
      <c r="AN4997">
        <v>0</v>
      </c>
      <c r="AO4997">
        <v>0</v>
      </c>
    </row>
    <row r="4998" spans="1:41" x14ac:dyDescent="0.55000000000000004">
      <c r="A4998" t="s">
        <v>9334</v>
      </c>
      <c r="B4998" s="1">
        <v>42445</v>
      </c>
      <c r="C4998">
        <v>11</v>
      </c>
      <c r="D4998">
        <v>3</v>
      </c>
      <c r="E4998" t="s">
        <v>67</v>
      </c>
      <c r="F4998">
        <v>2016</v>
      </c>
      <c r="G4998">
        <v>52</v>
      </c>
      <c r="H4998" t="s">
        <v>52</v>
      </c>
      <c r="I4998" t="s">
        <v>42</v>
      </c>
      <c r="J4998">
        <v>1</v>
      </c>
      <c r="K4998" t="s">
        <v>43</v>
      </c>
      <c r="L4998">
        <v>9</v>
      </c>
      <c r="M4998" t="s">
        <v>9329</v>
      </c>
      <c r="N4998" t="s">
        <v>9330</v>
      </c>
      <c r="O4998" t="s">
        <v>9648</v>
      </c>
      <c r="P4998" t="s">
        <v>413</v>
      </c>
      <c r="Q4998" t="s">
        <v>47</v>
      </c>
      <c r="S4998" t="s">
        <v>47</v>
      </c>
      <c r="T4998" t="s">
        <v>48</v>
      </c>
      <c r="U4998" t="s">
        <v>9335</v>
      </c>
      <c r="V4998">
        <v>0</v>
      </c>
      <c r="W4998">
        <v>1</v>
      </c>
      <c r="X4998">
        <v>0</v>
      </c>
      <c r="Y4998">
        <v>0</v>
      </c>
      <c r="Z4998">
        <v>0</v>
      </c>
      <c r="AA4998">
        <v>0</v>
      </c>
      <c r="AB4998">
        <v>1</v>
      </c>
      <c r="AC4998">
        <v>0</v>
      </c>
      <c r="AD4998">
        <v>1</v>
      </c>
      <c r="AE4998">
        <v>0</v>
      </c>
      <c r="AF4998">
        <v>0</v>
      </c>
      <c r="AG4998">
        <v>0</v>
      </c>
      <c r="AH4998">
        <v>1</v>
      </c>
      <c r="AI4998">
        <v>0</v>
      </c>
      <c r="AJ4998" t="s">
        <v>9336</v>
      </c>
      <c r="AK4998">
        <v>0</v>
      </c>
      <c r="AL4998" t="s">
        <v>65</v>
      </c>
      <c r="AM4998">
        <v>1</v>
      </c>
      <c r="AN4998">
        <v>0</v>
      </c>
      <c r="AO4998">
        <v>1</v>
      </c>
    </row>
    <row r="4999" spans="1:41" x14ac:dyDescent="0.55000000000000004">
      <c r="A4999" t="s">
        <v>9337</v>
      </c>
      <c r="B4999" s="1">
        <v>42686</v>
      </c>
      <c r="C4999">
        <v>45</v>
      </c>
      <c r="D4999">
        <v>11</v>
      </c>
      <c r="E4999" t="s">
        <v>119</v>
      </c>
      <c r="F4999">
        <v>2016</v>
      </c>
      <c r="G4999">
        <v>30</v>
      </c>
      <c r="H4999" t="s">
        <v>87</v>
      </c>
      <c r="I4999" t="s">
        <v>42</v>
      </c>
      <c r="J4999">
        <v>1</v>
      </c>
      <c r="K4999" t="s">
        <v>43</v>
      </c>
      <c r="L4999">
        <v>9</v>
      </c>
      <c r="M4999" t="s">
        <v>9329</v>
      </c>
      <c r="N4999" t="s">
        <v>9330</v>
      </c>
      <c r="O4999" t="s">
        <v>9648</v>
      </c>
      <c r="P4999" t="s">
        <v>413</v>
      </c>
      <c r="Q4999" t="s">
        <v>47</v>
      </c>
      <c r="S4999" t="s">
        <v>47</v>
      </c>
      <c r="T4999" t="s">
        <v>63</v>
      </c>
      <c r="U4999" t="s">
        <v>9338</v>
      </c>
      <c r="V4999">
        <v>1</v>
      </c>
      <c r="W4999">
        <v>1</v>
      </c>
      <c r="X4999">
        <v>0</v>
      </c>
      <c r="Y4999">
        <v>0</v>
      </c>
      <c r="Z4999">
        <v>0</v>
      </c>
      <c r="AA4999">
        <v>0</v>
      </c>
      <c r="AB4999">
        <v>0</v>
      </c>
      <c r="AC4999">
        <v>0</v>
      </c>
      <c r="AD4999">
        <v>1</v>
      </c>
      <c r="AE4999">
        <v>0</v>
      </c>
      <c r="AF4999">
        <v>0</v>
      </c>
      <c r="AG4999">
        <v>0</v>
      </c>
      <c r="AH4999">
        <v>0</v>
      </c>
      <c r="AI4999">
        <v>0</v>
      </c>
      <c r="AK4999">
        <v>0</v>
      </c>
      <c r="AL4999" t="s">
        <v>65</v>
      </c>
      <c r="AM4999">
        <v>0</v>
      </c>
      <c r="AN4999">
        <v>0</v>
      </c>
      <c r="AO4999">
        <v>0</v>
      </c>
    </row>
    <row r="5000" spans="1:41" x14ac:dyDescent="0.55000000000000004">
      <c r="A5000" t="s">
        <v>9339</v>
      </c>
      <c r="B5000" s="1">
        <v>42899</v>
      </c>
      <c r="C5000">
        <v>24</v>
      </c>
      <c r="D5000">
        <v>6</v>
      </c>
      <c r="E5000" t="s">
        <v>101</v>
      </c>
      <c r="F5000">
        <v>2017</v>
      </c>
      <c r="G5000">
        <v>63</v>
      </c>
      <c r="H5000" t="s">
        <v>115</v>
      </c>
      <c r="I5000" t="s">
        <v>53</v>
      </c>
      <c r="J5000">
        <v>0</v>
      </c>
      <c r="K5000" t="s">
        <v>43</v>
      </c>
      <c r="L5000">
        <v>9</v>
      </c>
      <c r="M5000" t="s">
        <v>9329</v>
      </c>
      <c r="N5000" t="s">
        <v>9330</v>
      </c>
      <c r="O5000" t="s">
        <v>9648</v>
      </c>
      <c r="P5000" t="s">
        <v>413</v>
      </c>
      <c r="Q5000" t="s">
        <v>33</v>
      </c>
      <c r="R5000" t="s">
        <v>3063</v>
      </c>
      <c r="S5000" t="s">
        <v>455</v>
      </c>
      <c r="T5000" t="s">
        <v>63</v>
      </c>
      <c r="U5000" t="s">
        <v>9340</v>
      </c>
      <c r="V5000">
        <v>0</v>
      </c>
      <c r="W5000">
        <v>0</v>
      </c>
      <c r="X5000">
        <v>1</v>
      </c>
      <c r="Y5000">
        <v>0</v>
      </c>
      <c r="Z5000">
        <v>0</v>
      </c>
      <c r="AA5000">
        <v>0</v>
      </c>
      <c r="AB5000">
        <v>1</v>
      </c>
      <c r="AC5000">
        <v>0</v>
      </c>
      <c r="AD5000">
        <v>1</v>
      </c>
      <c r="AE5000">
        <v>0</v>
      </c>
      <c r="AF5000">
        <v>0</v>
      </c>
      <c r="AG5000">
        <v>0</v>
      </c>
      <c r="AH5000">
        <v>0</v>
      </c>
      <c r="AI5000">
        <v>0</v>
      </c>
      <c r="AK5000">
        <v>0</v>
      </c>
      <c r="AM5000">
        <v>0</v>
      </c>
      <c r="AN5000">
        <v>1</v>
      </c>
      <c r="AO5000">
        <v>1</v>
      </c>
    </row>
    <row r="5001" spans="1:41" x14ac:dyDescent="0.55000000000000004">
      <c r="A5001" t="s">
        <v>9341</v>
      </c>
      <c r="B5001" s="1">
        <v>42202</v>
      </c>
      <c r="C5001">
        <v>29</v>
      </c>
      <c r="D5001">
        <v>7</v>
      </c>
      <c r="E5001" t="s">
        <v>105</v>
      </c>
      <c r="F5001">
        <v>2015</v>
      </c>
      <c r="G5001">
        <v>42</v>
      </c>
      <c r="H5001" t="s">
        <v>41</v>
      </c>
      <c r="I5001" t="s">
        <v>42</v>
      </c>
      <c r="J5001">
        <v>1</v>
      </c>
      <c r="K5001" t="s">
        <v>43</v>
      </c>
      <c r="L5001">
        <v>9</v>
      </c>
      <c r="M5001" t="s">
        <v>9342</v>
      </c>
      <c r="N5001" t="s">
        <v>9343</v>
      </c>
      <c r="O5001" t="s">
        <v>9648</v>
      </c>
      <c r="P5001" t="s">
        <v>3217</v>
      </c>
      <c r="Q5001" t="s">
        <v>47</v>
      </c>
      <c r="S5001" t="s">
        <v>47</v>
      </c>
      <c r="U5001" t="s">
        <v>140</v>
      </c>
      <c r="V5001">
        <v>1</v>
      </c>
      <c r="W5001">
        <v>0</v>
      </c>
      <c r="X5001">
        <v>0</v>
      </c>
      <c r="Y5001">
        <v>0</v>
      </c>
      <c r="Z5001">
        <v>0</v>
      </c>
      <c r="AA5001">
        <v>0</v>
      </c>
      <c r="AB5001">
        <v>0</v>
      </c>
      <c r="AC5001">
        <v>0</v>
      </c>
      <c r="AD5001">
        <v>0</v>
      </c>
      <c r="AE5001">
        <v>0</v>
      </c>
      <c r="AF5001">
        <v>0</v>
      </c>
      <c r="AG5001">
        <v>0</v>
      </c>
      <c r="AH5001">
        <v>0</v>
      </c>
      <c r="AI5001">
        <v>0</v>
      </c>
      <c r="AK5001">
        <v>0</v>
      </c>
      <c r="AL5001" t="s">
        <v>65</v>
      </c>
      <c r="AM5001">
        <v>0</v>
      </c>
      <c r="AN5001">
        <v>0</v>
      </c>
      <c r="AO5001">
        <v>0</v>
      </c>
    </row>
    <row r="5002" spans="1:41" x14ac:dyDescent="0.55000000000000004">
      <c r="A5002" t="s">
        <v>9344</v>
      </c>
      <c r="B5002" s="1">
        <v>42783</v>
      </c>
      <c r="C5002">
        <v>7</v>
      </c>
      <c r="D5002">
        <v>2</v>
      </c>
      <c r="E5002" t="s">
        <v>61</v>
      </c>
      <c r="F5002">
        <v>2017</v>
      </c>
      <c r="G5002">
        <v>49</v>
      </c>
      <c r="H5002" t="s">
        <v>52</v>
      </c>
      <c r="I5002" t="s">
        <v>53</v>
      </c>
      <c r="J5002">
        <v>0</v>
      </c>
      <c r="K5002" t="s">
        <v>43</v>
      </c>
      <c r="L5002">
        <v>9</v>
      </c>
      <c r="M5002" t="s">
        <v>9342</v>
      </c>
      <c r="N5002" t="s">
        <v>9343</v>
      </c>
      <c r="O5002" t="s">
        <v>9648</v>
      </c>
      <c r="P5002" t="s">
        <v>3217</v>
      </c>
      <c r="Q5002" t="s">
        <v>47</v>
      </c>
      <c r="S5002" t="s">
        <v>47</v>
      </c>
      <c r="T5002" t="s">
        <v>48</v>
      </c>
      <c r="U5002" t="s">
        <v>9345</v>
      </c>
      <c r="V5002">
        <v>1</v>
      </c>
      <c r="W5002">
        <v>1</v>
      </c>
      <c r="X5002">
        <v>1</v>
      </c>
      <c r="Y5002">
        <v>0</v>
      </c>
      <c r="Z5002">
        <v>0</v>
      </c>
      <c r="AA5002">
        <v>0</v>
      </c>
      <c r="AB5002">
        <v>0</v>
      </c>
      <c r="AC5002">
        <v>0</v>
      </c>
      <c r="AD5002">
        <v>1</v>
      </c>
      <c r="AE5002">
        <v>0</v>
      </c>
      <c r="AF5002">
        <v>0</v>
      </c>
      <c r="AG5002">
        <v>0</v>
      </c>
      <c r="AH5002">
        <v>0</v>
      </c>
      <c r="AI5002">
        <v>0</v>
      </c>
      <c r="AK5002">
        <v>0</v>
      </c>
      <c r="AM5002">
        <v>0</v>
      </c>
      <c r="AN5002">
        <v>1</v>
      </c>
      <c r="AO5002">
        <v>1</v>
      </c>
    </row>
    <row r="5003" spans="1:41" x14ac:dyDescent="0.55000000000000004">
      <c r="A5003" t="s">
        <v>9346</v>
      </c>
      <c r="B5003" s="1">
        <v>42819</v>
      </c>
      <c r="C5003">
        <v>12</v>
      </c>
      <c r="D5003">
        <v>3</v>
      </c>
      <c r="E5003" t="s">
        <v>67</v>
      </c>
      <c r="F5003">
        <v>2017</v>
      </c>
      <c r="G5003">
        <v>43</v>
      </c>
      <c r="H5003" t="s">
        <v>41</v>
      </c>
      <c r="I5003" t="s">
        <v>42</v>
      </c>
      <c r="J5003">
        <v>1</v>
      </c>
      <c r="K5003" t="s">
        <v>43</v>
      </c>
      <c r="L5003">
        <v>9</v>
      </c>
      <c r="M5003" t="s">
        <v>9342</v>
      </c>
      <c r="N5003" t="s">
        <v>9343</v>
      </c>
      <c r="O5003" t="s">
        <v>9648</v>
      </c>
      <c r="P5003" t="s">
        <v>3217</v>
      </c>
      <c r="Q5003" t="s">
        <v>47</v>
      </c>
      <c r="S5003" t="s">
        <v>47</v>
      </c>
      <c r="T5003" t="s">
        <v>63</v>
      </c>
      <c r="U5003" t="s">
        <v>9347</v>
      </c>
      <c r="V5003">
        <v>1</v>
      </c>
      <c r="W5003">
        <v>0</v>
      </c>
      <c r="X5003">
        <v>1</v>
      </c>
      <c r="Y5003">
        <v>0</v>
      </c>
      <c r="Z5003">
        <v>0</v>
      </c>
      <c r="AA5003">
        <v>0</v>
      </c>
      <c r="AB5003">
        <v>0</v>
      </c>
      <c r="AC5003">
        <v>0</v>
      </c>
      <c r="AD5003">
        <v>0</v>
      </c>
      <c r="AE5003">
        <v>0</v>
      </c>
      <c r="AF5003">
        <v>0</v>
      </c>
      <c r="AG5003">
        <v>0</v>
      </c>
      <c r="AH5003">
        <v>0</v>
      </c>
      <c r="AI5003">
        <v>0</v>
      </c>
      <c r="AJ5003" t="s">
        <v>639</v>
      </c>
      <c r="AK5003">
        <v>0</v>
      </c>
      <c r="AM5003">
        <v>0</v>
      </c>
      <c r="AN5003">
        <v>1</v>
      </c>
      <c r="AO5003">
        <v>1</v>
      </c>
    </row>
    <row r="5004" spans="1:41" x14ac:dyDescent="0.55000000000000004">
      <c r="A5004" t="s">
        <v>9348</v>
      </c>
      <c r="B5004" s="1">
        <v>42918</v>
      </c>
      <c r="C5004">
        <v>26</v>
      </c>
      <c r="D5004">
        <v>7</v>
      </c>
      <c r="E5004" t="s">
        <v>105</v>
      </c>
      <c r="F5004">
        <v>2017</v>
      </c>
      <c r="G5004">
        <v>43</v>
      </c>
      <c r="H5004" t="s">
        <v>41</v>
      </c>
      <c r="I5004" t="s">
        <v>42</v>
      </c>
      <c r="J5004">
        <v>1</v>
      </c>
      <c r="K5004" t="s">
        <v>43</v>
      </c>
      <c r="L5004">
        <v>9</v>
      </c>
      <c r="M5004" t="s">
        <v>9342</v>
      </c>
      <c r="N5004" t="s">
        <v>9343</v>
      </c>
      <c r="O5004" t="s">
        <v>9648</v>
      </c>
      <c r="P5004" t="s">
        <v>3217</v>
      </c>
      <c r="Q5004" t="s">
        <v>47</v>
      </c>
      <c r="S5004" t="s">
        <v>47</v>
      </c>
      <c r="T5004" t="s">
        <v>48</v>
      </c>
      <c r="U5004" t="s">
        <v>6043</v>
      </c>
      <c r="V5004">
        <v>1</v>
      </c>
      <c r="W5004">
        <v>0</v>
      </c>
      <c r="X5004">
        <v>1</v>
      </c>
      <c r="Y5004">
        <v>0</v>
      </c>
      <c r="Z5004">
        <v>0</v>
      </c>
      <c r="AA5004">
        <v>0</v>
      </c>
      <c r="AB5004">
        <v>0</v>
      </c>
      <c r="AC5004">
        <v>0</v>
      </c>
      <c r="AD5004">
        <v>1</v>
      </c>
      <c r="AE5004">
        <v>0</v>
      </c>
      <c r="AF5004">
        <v>0</v>
      </c>
      <c r="AG5004">
        <v>0</v>
      </c>
      <c r="AH5004">
        <v>0</v>
      </c>
      <c r="AI5004">
        <v>0</v>
      </c>
      <c r="AK5004">
        <v>0</v>
      </c>
      <c r="AM5004">
        <v>0</v>
      </c>
      <c r="AN5004">
        <v>1</v>
      </c>
      <c r="AO5004">
        <v>1</v>
      </c>
    </row>
    <row r="5005" spans="1:41" x14ac:dyDescent="0.55000000000000004">
      <c r="A5005" t="s">
        <v>9349</v>
      </c>
      <c r="B5005" s="1">
        <v>43372</v>
      </c>
      <c r="C5005">
        <v>39</v>
      </c>
      <c r="D5005">
        <v>9</v>
      </c>
      <c r="E5005" t="s">
        <v>51</v>
      </c>
      <c r="F5005">
        <v>2018</v>
      </c>
      <c r="G5005">
        <v>37</v>
      </c>
      <c r="H5005" t="s">
        <v>41</v>
      </c>
      <c r="I5005" t="s">
        <v>42</v>
      </c>
      <c r="J5005">
        <v>1</v>
      </c>
      <c r="K5005" t="s">
        <v>43</v>
      </c>
      <c r="L5005">
        <v>9</v>
      </c>
      <c r="M5005" t="s">
        <v>9342</v>
      </c>
      <c r="N5005" t="s">
        <v>9343</v>
      </c>
      <c r="O5005" t="s">
        <v>9648</v>
      </c>
      <c r="P5005" t="s">
        <v>3217</v>
      </c>
      <c r="Q5005" t="s">
        <v>47</v>
      </c>
      <c r="S5005" t="s">
        <v>47</v>
      </c>
      <c r="T5005" t="s">
        <v>2127</v>
      </c>
      <c r="U5005" t="s">
        <v>9350</v>
      </c>
      <c r="V5005">
        <v>0</v>
      </c>
      <c r="W5005">
        <v>0</v>
      </c>
      <c r="X5005">
        <v>0</v>
      </c>
      <c r="Y5005">
        <v>0</v>
      </c>
      <c r="Z5005">
        <v>0</v>
      </c>
      <c r="AA5005">
        <v>0</v>
      </c>
      <c r="AB5005">
        <v>0</v>
      </c>
      <c r="AC5005">
        <v>0</v>
      </c>
      <c r="AD5005">
        <v>0</v>
      </c>
      <c r="AE5005">
        <v>1</v>
      </c>
      <c r="AF5005">
        <v>0</v>
      </c>
      <c r="AG5005">
        <v>0</v>
      </c>
      <c r="AH5005">
        <v>0</v>
      </c>
      <c r="AI5005">
        <v>0</v>
      </c>
      <c r="AK5005">
        <v>0</v>
      </c>
      <c r="AL5005" t="s">
        <v>65</v>
      </c>
      <c r="AM5005">
        <v>1</v>
      </c>
      <c r="AN5005">
        <v>0</v>
      </c>
      <c r="AO5005">
        <v>1</v>
      </c>
    </row>
    <row r="5006" spans="1:41" x14ac:dyDescent="0.55000000000000004">
      <c r="A5006" t="s">
        <v>9351</v>
      </c>
      <c r="B5006" s="1">
        <v>42219</v>
      </c>
      <c r="C5006">
        <v>32</v>
      </c>
      <c r="D5006">
        <v>8</v>
      </c>
      <c r="E5006" t="s">
        <v>109</v>
      </c>
      <c r="F5006">
        <v>2015</v>
      </c>
      <c r="G5006">
        <v>23</v>
      </c>
      <c r="H5006" t="s">
        <v>62</v>
      </c>
      <c r="I5006" t="s">
        <v>42</v>
      </c>
      <c r="J5006">
        <v>1</v>
      </c>
      <c r="K5006" t="s">
        <v>3528</v>
      </c>
      <c r="L5006">
        <v>4</v>
      </c>
      <c r="M5006" t="s">
        <v>9352</v>
      </c>
      <c r="N5006" t="s">
        <v>9353</v>
      </c>
      <c r="O5006" t="s">
        <v>9648</v>
      </c>
      <c r="P5006" t="s">
        <v>2410</v>
      </c>
      <c r="Q5006" t="s">
        <v>47</v>
      </c>
      <c r="S5006" t="s">
        <v>47</v>
      </c>
      <c r="U5006" t="s">
        <v>184</v>
      </c>
      <c r="V5006">
        <v>1</v>
      </c>
      <c r="W5006">
        <v>0</v>
      </c>
      <c r="X5006">
        <v>0</v>
      </c>
      <c r="Y5006">
        <v>0</v>
      </c>
      <c r="Z5006">
        <v>0</v>
      </c>
      <c r="AA5006">
        <v>0</v>
      </c>
      <c r="AB5006">
        <v>0</v>
      </c>
      <c r="AC5006">
        <v>0</v>
      </c>
      <c r="AD5006">
        <v>0</v>
      </c>
      <c r="AE5006">
        <v>0</v>
      </c>
      <c r="AF5006">
        <v>0</v>
      </c>
      <c r="AG5006">
        <v>0</v>
      </c>
      <c r="AH5006">
        <v>0</v>
      </c>
      <c r="AI5006">
        <v>0</v>
      </c>
      <c r="AK5006">
        <v>0</v>
      </c>
      <c r="AL5006" t="s">
        <v>65</v>
      </c>
      <c r="AM5006">
        <v>0</v>
      </c>
      <c r="AN5006">
        <v>0</v>
      </c>
      <c r="AO5006">
        <v>0</v>
      </c>
    </row>
    <row r="5007" spans="1:41" x14ac:dyDescent="0.55000000000000004">
      <c r="A5007" t="s">
        <v>9354</v>
      </c>
      <c r="B5007" s="1">
        <v>42553</v>
      </c>
      <c r="C5007">
        <v>26</v>
      </c>
      <c r="D5007">
        <v>7</v>
      </c>
      <c r="E5007" t="s">
        <v>105</v>
      </c>
      <c r="F5007">
        <v>2016</v>
      </c>
      <c r="G5007">
        <v>55</v>
      </c>
      <c r="H5007" t="s">
        <v>115</v>
      </c>
      <c r="I5007" t="s">
        <v>53</v>
      </c>
      <c r="J5007">
        <v>0</v>
      </c>
      <c r="K5007" t="s">
        <v>969</v>
      </c>
      <c r="L5007">
        <v>2</v>
      </c>
      <c r="M5007" t="s">
        <v>9352</v>
      </c>
      <c r="N5007" t="s">
        <v>9353</v>
      </c>
      <c r="O5007" t="s">
        <v>9648</v>
      </c>
      <c r="P5007" t="s">
        <v>2410</v>
      </c>
      <c r="Q5007" t="s">
        <v>47</v>
      </c>
      <c r="S5007" t="s">
        <v>47</v>
      </c>
      <c r="T5007" t="s">
        <v>63</v>
      </c>
      <c r="U5007" t="s">
        <v>9355</v>
      </c>
      <c r="V5007">
        <v>0</v>
      </c>
      <c r="W5007">
        <v>0</v>
      </c>
      <c r="X5007">
        <v>0</v>
      </c>
      <c r="Y5007">
        <v>0</v>
      </c>
      <c r="Z5007">
        <v>0</v>
      </c>
      <c r="AA5007">
        <v>0</v>
      </c>
      <c r="AB5007">
        <v>0</v>
      </c>
      <c r="AC5007">
        <v>0</v>
      </c>
      <c r="AD5007">
        <v>1</v>
      </c>
      <c r="AE5007">
        <v>0</v>
      </c>
      <c r="AF5007">
        <v>0</v>
      </c>
      <c r="AG5007">
        <v>1</v>
      </c>
      <c r="AH5007">
        <v>0</v>
      </c>
      <c r="AI5007">
        <v>0</v>
      </c>
      <c r="AK5007">
        <v>0</v>
      </c>
      <c r="AL5007" t="s">
        <v>65</v>
      </c>
      <c r="AM5007">
        <v>0</v>
      </c>
      <c r="AN5007">
        <v>1</v>
      </c>
      <c r="AO5007">
        <v>1</v>
      </c>
    </row>
    <row r="5008" spans="1:41" x14ac:dyDescent="0.55000000000000004">
      <c r="A5008" t="s">
        <v>9356</v>
      </c>
      <c r="B5008" s="1">
        <v>42584</v>
      </c>
      <c r="C5008">
        <v>31</v>
      </c>
      <c r="D5008">
        <v>8</v>
      </c>
      <c r="E5008" t="s">
        <v>109</v>
      </c>
      <c r="F5008">
        <v>2016</v>
      </c>
      <c r="G5008">
        <v>56</v>
      </c>
      <c r="H5008" t="s">
        <v>115</v>
      </c>
      <c r="I5008" t="s">
        <v>53</v>
      </c>
      <c r="J5008">
        <v>0</v>
      </c>
      <c r="K5008" t="s">
        <v>43</v>
      </c>
      <c r="L5008">
        <v>9</v>
      </c>
      <c r="M5008" t="s">
        <v>9352</v>
      </c>
      <c r="N5008" t="s">
        <v>9353</v>
      </c>
      <c r="O5008" t="s">
        <v>9648</v>
      </c>
      <c r="P5008" t="s">
        <v>2410</v>
      </c>
      <c r="Q5008" t="s">
        <v>47</v>
      </c>
      <c r="S5008" t="s">
        <v>47</v>
      </c>
      <c r="T5008" t="s">
        <v>302</v>
      </c>
      <c r="U5008" t="s">
        <v>9357</v>
      </c>
      <c r="V5008">
        <v>0</v>
      </c>
      <c r="W5008">
        <v>0</v>
      </c>
      <c r="X5008">
        <v>0</v>
      </c>
      <c r="Y5008">
        <v>0</v>
      </c>
      <c r="Z5008">
        <v>0</v>
      </c>
      <c r="AA5008">
        <v>0</v>
      </c>
      <c r="AB5008">
        <v>0</v>
      </c>
      <c r="AC5008">
        <v>0</v>
      </c>
      <c r="AD5008">
        <v>1</v>
      </c>
      <c r="AE5008">
        <v>0</v>
      </c>
      <c r="AF5008">
        <v>0</v>
      </c>
      <c r="AG5008">
        <v>0</v>
      </c>
      <c r="AH5008">
        <v>0</v>
      </c>
      <c r="AI5008">
        <v>0</v>
      </c>
      <c r="AJ5008" t="s">
        <v>9358</v>
      </c>
      <c r="AK5008">
        <v>0</v>
      </c>
      <c r="AL5008" t="s">
        <v>65</v>
      </c>
      <c r="AM5008">
        <v>0</v>
      </c>
      <c r="AN5008">
        <v>0</v>
      </c>
      <c r="AO5008">
        <v>0</v>
      </c>
    </row>
    <row r="5009" spans="1:41" x14ac:dyDescent="0.55000000000000004">
      <c r="A5009" t="s">
        <v>9359</v>
      </c>
      <c r="B5009" s="1">
        <v>42824</v>
      </c>
      <c r="C5009">
        <v>13</v>
      </c>
      <c r="D5009">
        <v>3</v>
      </c>
      <c r="E5009" t="s">
        <v>67</v>
      </c>
      <c r="F5009">
        <v>2017</v>
      </c>
      <c r="G5009">
        <v>29</v>
      </c>
      <c r="H5009" t="s">
        <v>87</v>
      </c>
      <c r="I5009" t="s">
        <v>42</v>
      </c>
      <c r="J5009">
        <v>1</v>
      </c>
      <c r="K5009" t="s">
        <v>43</v>
      </c>
      <c r="L5009">
        <v>9</v>
      </c>
      <c r="M5009" t="s">
        <v>9352</v>
      </c>
      <c r="N5009" t="s">
        <v>9353</v>
      </c>
      <c r="O5009" t="s">
        <v>9648</v>
      </c>
      <c r="P5009" t="s">
        <v>2410</v>
      </c>
      <c r="Q5009" t="s">
        <v>47</v>
      </c>
      <c r="S5009" t="s">
        <v>47</v>
      </c>
      <c r="T5009" t="s">
        <v>48</v>
      </c>
      <c r="U5009" t="s">
        <v>9360</v>
      </c>
      <c r="V5009">
        <v>0</v>
      </c>
      <c r="W5009">
        <v>0</v>
      </c>
      <c r="X5009">
        <v>1</v>
      </c>
      <c r="Y5009">
        <v>1</v>
      </c>
      <c r="Z5009">
        <v>0</v>
      </c>
      <c r="AA5009">
        <v>0</v>
      </c>
      <c r="AB5009">
        <v>0</v>
      </c>
      <c r="AC5009">
        <v>0</v>
      </c>
      <c r="AD5009">
        <v>1</v>
      </c>
      <c r="AE5009">
        <v>0</v>
      </c>
      <c r="AF5009">
        <v>0</v>
      </c>
      <c r="AG5009">
        <v>0</v>
      </c>
      <c r="AH5009">
        <v>0</v>
      </c>
      <c r="AI5009">
        <v>0</v>
      </c>
      <c r="AK5009">
        <v>0</v>
      </c>
      <c r="AM5009">
        <v>0</v>
      </c>
      <c r="AN5009">
        <v>1</v>
      </c>
      <c r="AO5009">
        <v>1</v>
      </c>
    </row>
    <row r="5010" spans="1:41" x14ac:dyDescent="0.55000000000000004">
      <c r="A5010" t="s">
        <v>9361</v>
      </c>
      <c r="B5010" s="1">
        <v>42230</v>
      </c>
      <c r="C5010">
        <v>33</v>
      </c>
      <c r="D5010">
        <v>8</v>
      </c>
      <c r="E5010" t="s">
        <v>109</v>
      </c>
      <c r="F5010">
        <v>2015</v>
      </c>
      <c r="G5010">
        <v>37</v>
      </c>
      <c r="H5010" t="s">
        <v>41</v>
      </c>
      <c r="I5010" t="s">
        <v>53</v>
      </c>
      <c r="J5010">
        <v>0</v>
      </c>
      <c r="K5010" t="s">
        <v>43</v>
      </c>
      <c r="L5010">
        <v>9</v>
      </c>
      <c r="M5010" t="s">
        <v>9362</v>
      </c>
      <c r="N5010" t="s">
        <v>9276</v>
      </c>
      <c r="O5010" t="s">
        <v>9648</v>
      </c>
      <c r="P5010" t="s">
        <v>3381</v>
      </c>
      <c r="Q5010" t="s">
        <v>47</v>
      </c>
      <c r="S5010" t="s">
        <v>47</v>
      </c>
      <c r="U5010" t="s">
        <v>898</v>
      </c>
      <c r="V5010">
        <v>1</v>
      </c>
      <c r="W5010">
        <v>0</v>
      </c>
      <c r="X5010">
        <v>0</v>
      </c>
      <c r="Y5010">
        <v>0</v>
      </c>
      <c r="Z5010">
        <v>0</v>
      </c>
      <c r="AA5010">
        <v>0</v>
      </c>
      <c r="AB5010">
        <v>0</v>
      </c>
      <c r="AC5010">
        <v>0</v>
      </c>
      <c r="AD5010">
        <v>0</v>
      </c>
      <c r="AE5010">
        <v>0</v>
      </c>
      <c r="AF5010">
        <v>0</v>
      </c>
      <c r="AG5010">
        <v>0</v>
      </c>
      <c r="AH5010">
        <v>0</v>
      </c>
      <c r="AI5010">
        <v>0</v>
      </c>
      <c r="AK5010">
        <v>0</v>
      </c>
      <c r="AL5010" t="s">
        <v>65</v>
      </c>
      <c r="AM5010">
        <v>0</v>
      </c>
      <c r="AN5010">
        <v>0</v>
      </c>
      <c r="AO5010">
        <v>0</v>
      </c>
    </row>
    <row r="5011" spans="1:41" x14ac:dyDescent="0.55000000000000004">
      <c r="A5011" t="s">
        <v>9363</v>
      </c>
      <c r="B5011" s="1">
        <v>42235</v>
      </c>
      <c r="C5011">
        <v>34</v>
      </c>
      <c r="D5011">
        <v>8</v>
      </c>
      <c r="E5011" t="s">
        <v>109</v>
      </c>
      <c r="F5011">
        <v>2015</v>
      </c>
      <c r="G5011">
        <v>33</v>
      </c>
      <c r="H5011" t="s">
        <v>87</v>
      </c>
      <c r="I5011" t="s">
        <v>42</v>
      </c>
      <c r="J5011">
        <v>1</v>
      </c>
      <c r="K5011" t="s">
        <v>43</v>
      </c>
      <c r="L5011">
        <v>9</v>
      </c>
      <c r="M5011" t="s">
        <v>9364</v>
      </c>
      <c r="N5011" t="s">
        <v>9365</v>
      </c>
      <c r="O5011" t="s">
        <v>9648</v>
      </c>
      <c r="P5011" t="s">
        <v>3267</v>
      </c>
      <c r="Q5011" t="s">
        <v>47</v>
      </c>
      <c r="S5011" t="s">
        <v>47</v>
      </c>
      <c r="U5011" t="s">
        <v>9366</v>
      </c>
      <c r="V5011">
        <v>1</v>
      </c>
      <c r="W5011">
        <v>0</v>
      </c>
      <c r="X5011">
        <v>0</v>
      </c>
      <c r="Y5011">
        <v>0</v>
      </c>
      <c r="Z5011">
        <v>0</v>
      </c>
      <c r="AA5011">
        <v>0</v>
      </c>
      <c r="AB5011">
        <v>1</v>
      </c>
      <c r="AC5011">
        <v>0</v>
      </c>
      <c r="AD5011">
        <v>0</v>
      </c>
      <c r="AE5011">
        <v>0</v>
      </c>
      <c r="AF5011">
        <v>0</v>
      </c>
      <c r="AG5011">
        <v>0</v>
      </c>
      <c r="AH5011">
        <v>0</v>
      </c>
      <c r="AI5011">
        <v>0</v>
      </c>
      <c r="AK5011">
        <v>0</v>
      </c>
      <c r="AL5011" t="s">
        <v>65</v>
      </c>
      <c r="AM5011">
        <v>0</v>
      </c>
      <c r="AN5011">
        <v>0</v>
      </c>
      <c r="AO5011">
        <v>0</v>
      </c>
    </row>
    <row r="5012" spans="1:41" x14ac:dyDescent="0.55000000000000004">
      <c r="A5012" t="s">
        <v>9367</v>
      </c>
      <c r="B5012" s="1">
        <v>42858</v>
      </c>
      <c r="C5012">
        <v>18</v>
      </c>
      <c r="D5012">
        <v>5</v>
      </c>
      <c r="E5012" t="s">
        <v>76</v>
      </c>
      <c r="F5012">
        <v>2017</v>
      </c>
      <c r="G5012">
        <v>59</v>
      </c>
      <c r="H5012" t="s">
        <v>115</v>
      </c>
      <c r="I5012" t="s">
        <v>53</v>
      </c>
      <c r="J5012">
        <v>0</v>
      </c>
      <c r="K5012" t="s">
        <v>43</v>
      </c>
      <c r="L5012">
        <v>9</v>
      </c>
      <c r="M5012" t="s">
        <v>9364</v>
      </c>
      <c r="N5012" t="s">
        <v>9365</v>
      </c>
      <c r="O5012" t="s">
        <v>9648</v>
      </c>
      <c r="P5012" t="s">
        <v>3267</v>
      </c>
      <c r="Q5012" t="s">
        <v>47</v>
      </c>
      <c r="S5012" t="s">
        <v>47</v>
      </c>
      <c r="T5012" t="s">
        <v>63</v>
      </c>
      <c r="U5012" t="s">
        <v>2382</v>
      </c>
      <c r="V5012">
        <v>0</v>
      </c>
      <c r="W5012">
        <v>0</v>
      </c>
      <c r="X5012">
        <v>1</v>
      </c>
      <c r="Y5012">
        <v>0</v>
      </c>
      <c r="Z5012">
        <v>0</v>
      </c>
      <c r="AA5012">
        <v>0</v>
      </c>
      <c r="AB5012">
        <v>1</v>
      </c>
      <c r="AC5012">
        <v>0</v>
      </c>
      <c r="AD5012">
        <v>0</v>
      </c>
      <c r="AE5012">
        <v>0</v>
      </c>
      <c r="AF5012">
        <v>0</v>
      </c>
      <c r="AG5012">
        <v>0</v>
      </c>
      <c r="AH5012">
        <v>0</v>
      </c>
      <c r="AI5012">
        <v>0</v>
      </c>
      <c r="AK5012">
        <v>0</v>
      </c>
      <c r="AM5012">
        <v>0</v>
      </c>
      <c r="AN5012">
        <v>1</v>
      </c>
      <c r="AO5012">
        <v>1</v>
      </c>
    </row>
    <row r="5013" spans="1:41" x14ac:dyDescent="0.55000000000000004">
      <c r="A5013" t="s">
        <v>9368</v>
      </c>
      <c r="B5013" s="1">
        <v>42249</v>
      </c>
      <c r="C5013">
        <v>36</v>
      </c>
      <c r="D5013">
        <v>9</v>
      </c>
      <c r="E5013" t="s">
        <v>51</v>
      </c>
      <c r="F5013">
        <v>2015</v>
      </c>
      <c r="G5013">
        <v>51</v>
      </c>
      <c r="H5013" t="s">
        <v>52</v>
      </c>
      <c r="I5013" t="s">
        <v>42</v>
      </c>
      <c r="J5013">
        <v>1</v>
      </c>
      <c r="K5013" t="s">
        <v>43</v>
      </c>
      <c r="L5013">
        <v>9</v>
      </c>
      <c r="M5013" t="s">
        <v>9369</v>
      </c>
      <c r="N5013" t="s">
        <v>9370</v>
      </c>
      <c r="O5013" t="s">
        <v>9648</v>
      </c>
      <c r="P5013" t="s">
        <v>82</v>
      </c>
      <c r="Q5013" t="s">
        <v>47</v>
      </c>
      <c r="S5013" t="s">
        <v>47</v>
      </c>
      <c r="U5013" t="s">
        <v>9371</v>
      </c>
      <c r="V5013">
        <v>0</v>
      </c>
      <c r="W5013">
        <v>0</v>
      </c>
      <c r="X5013">
        <v>0</v>
      </c>
      <c r="Y5013">
        <v>0</v>
      </c>
      <c r="Z5013">
        <v>1</v>
      </c>
      <c r="AA5013">
        <v>0</v>
      </c>
      <c r="AB5013">
        <v>1</v>
      </c>
      <c r="AC5013">
        <v>0</v>
      </c>
      <c r="AD5013">
        <v>1</v>
      </c>
      <c r="AE5013">
        <v>0</v>
      </c>
      <c r="AF5013">
        <v>0</v>
      </c>
      <c r="AG5013">
        <v>0</v>
      </c>
      <c r="AH5013">
        <v>0</v>
      </c>
      <c r="AI5013">
        <v>0</v>
      </c>
      <c r="AK5013">
        <v>0</v>
      </c>
      <c r="AL5013" t="s">
        <v>65</v>
      </c>
      <c r="AM5013">
        <v>1</v>
      </c>
      <c r="AN5013">
        <v>0</v>
      </c>
      <c r="AO5013">
        <v>1</v>
      </c>
    </row>
    <row r="5014" spans="1:41" x14ac:dyDescent="0.55000000000000004">
      <c r="A5014" t="s">
        <v>9372</v>
      </c>
      <c r="B5014" s="1">
        <v>42414</v>
      </c>
      <c r="C5014">
        <v>6</v>
      </c>
      <c r="D5014">
        <v>2</v>
      </c>
      <c r="E5014" t="s">
        <v>61</v>
      </c>
      <c r="F5014">
        <v>2016</v>
      </c>
      <c r="G5014">
        <v>55</v>
      </c>
      <c r="H5014" t="s">
        <v>115</v>
      </c>
      <c r="I5014" t="s">
        <v>42</v>
      </c>
      <c r="J5014">
        <v>1</v>
      </c>
      <c r="K5014" t="s">
        <v>43</v>
      </c>
      <c r="L5014">
        <v>9</v>
      </c>
      <c r="M5014" t="s">
        <v>9369</v>
      </c>
      <c r="N5014" t="s">
        <v>9370</v>
      </c>
      <c r="O5014" t="s">
        <v>9648</v>
      </c>
      <c r="P5014" t="s">
        <v>82</v>
      </c>
      <c r="Q5014" t="s">
        <v>47</v>
      </c>
      <c r="S5014" t="s">
        <v>47</v>
      </c>
      <c r="T5014" t="s">
        <v>258</v>
      </c>
      <c r="U5014" t="s">
        <v>201</v>
      </c>
      <c r="V5014">
        <v>0</v>
      </c>
      <c r="W5014">
        <v>1</v>
      </c>
      <c r="X5014">
        <v>0</v>
      </c>
      <c r="Y5014">
        <v>0</v>
      </c>
      <c r="Z5014">
        <v>0</v>
      </c>
      <c r="AA5014">
        <v>0</v>
      </c>
      <c r="AB5014">
        <v>0</v>
      </c>
      <c r="AC5014">
        <v>0</v>
      </c>
      <c r="AD5014">
        <v>0</v>
      </c>
      <c r="AE5014">
        <v>0</v>
      </c>
      <c r="AF5014">
        <v>0</v>
      </c>
      <c r="AG5014">
        <v>0</v>
      </c>
      <c r="AH5014">
        <v>0</v>
      </c>
      <c r="AI5014">
        <v>0</v>
      </c>
      <c r="AK5014">
        <v>0</v>
      </c>
      <c r="AM5014">
        <v>0</v>
      </c>
      <c r="AN5014">
        <v>0</v>
      </c>
      <c r="AO5014">
        <v>0</v>
      </c>
    </row>
    <row r="5015" spans="1:41" x14ac:dyDescent="0.55000000000000004">
      <c r="A5015" t="s">
        <v>9373</v>
      </c>
      <c r="B5015" s="1">
        <v>42259</v>
      </c>
      <c r="C5015">
        <v>37</v>
      </c>
      <c r="D5015">
        <v>9</v>
      </c>
      <c r="E5015" t="s">
        <v>51</v>
      </c>
      <c r="F5015">
        <v>2015</v>
      </c>
      <c r="G5015">
        <v>46</v>
      </c>
      <c r="H5015" t="s">
        <v>52</v>
      </c>
      <c r="I5015" t="s">
        <v>42</v>
      </c>
      <c r="J5015">
        <v>1</v>
      </c>
      <c r="K5015" t="s">
        <v>43</v>
      </c>
      <c r="L5015">
        <v>9</v>
      </c>
      <c r="M5015" t="s">
        <v>9278</v>
      </c>
      <c r="N5015" t="s">
        <v>9279</v>
      </c>
      <c r="O5015" t="s">
        <v>9648</v>
      </c>
      <c r="P5015" t="s">
        <v>413</v>
      </c>
      <c r="S5015" t="s">
        <v>47</v>
      </c>
      <c r="U5015" t="s">
        <v>9374</v>
      </c>
      <c r="V5015">
        <v>0</v>
      </c>
      <c r="W5015">
        <v>0</v>
      </c>
      <c r="X5015">
        <v>0</v>
      </c>
      <c r="Y5015">
        <v>0</v>
      </c>
      <c r="Z5015">
        <v>0</v>
      </c>
      <c r="AA5015">
        <v>0</v>
      </c>
      <c r="AB5015">
        <v>1</v>
      </c>
      <c r="AC5015">
        <v>0</v>
      </c>
      <c r="AD5015">
        <v>0</v>
      </c>
      <c r="AE5015">
        <v>0</v>
      </c>
      <c r="AF5015">
        <v>0</v>
      </c>
      <c r="AG5015">
        <v>0</v>
      </c>
      <c r="AH5015">
        <v>0</v>
      </c>
      <c r="AI5015">
        <v>0</v>
      </c>
      <c r="AJ5015" t="s">
        <v>8288</v>
      </c>
      <c r="AK5015">
        <v>0</v>
      </c>
      <c r="AL5015" t="s">
        <v>202</v>
      </c>
      <c r="AM5015">
        <v>0</v>
      </c>
      <c r="AN5015">
        <v>0</v>
      </c>
      <c r="AO5015">
        <v>0</v>
      </c>
    </row>
    <row r="5016" spans="1:41" x14ac:dyDescent="0.55000000000000004">
      <c r="A5016" t="s">
        <v>9375</v>
      </c>
      <c r="B5016" s="1">
        <v>42264</v>
      </c>
      <c r="C5016">
        <v>38</v>
      </c>
      <c r="D5016">
        <v>9</v>
      </c>
      <c r="E5016" t="s">
        <v>51</v>
      </c>
      <c r="F5016">
        <v>2015</v>
      </c>
      <c r="G5016">
        <v>27</v>
      </c>
      <c r="H5016" t="s">
        <v>87</v>
      </c>
      <c r="I5016" t="s">
        <v>42</v>
      </c>
      <c r="J5016">
        <v>1</v>
      </c>
      <c r="K5016" t="s">
        <v>43</v>
      </c>
      <c r="L5016">
        <v>9</v>
      </c>
      <c r="M5016" t="s">
        <v>9376</v>
      </c>
      <c r="N5016" t="s">
        <v>9377</v>
      </c>
      <c r="O5016" t="s">
        <v>9648</v>
      </c>
      <c r="P5016" t="s">
        <v>6032</v>
      </c>
      <c r="Q5016" t="s">
        <v>33</v>
      </c>
      <c r="S5016" t="s">
        <v>455</v>
      </c>
      <c r="U5016" t="s">
        <v>2406</v>
      </c>
      <c r="V5016">
        <v>1</v>
      </c>
      <c r="W5016">
        <v>1</v>
      </c>
      <c r="X5016">
        <v>0</v>
      </c>
      <c r="Y5016">
        <v>0</v>
      </c>
      <c r="Z5016">
        <v>0</v>
      </c>
      <c r="AA5016">
        <v>0</v>
      </c>
      <c r="AB5016">
        <v>0</v>
      </c>
      <c r="AC5016">
        <v>0</v>
      </c>
      <c r="AD5016">
        <v>0</v>
      </c>
      <c r="AE5016">
        <v>0</v>
      </c>
      <c r="AF5016">
        <v>0</v>
      </c>
      <c r="AG5016">
        <v>0</v>
      </c>
      <c r="AH5016">
        <v>0</v>
      </c>
      <c r="AI5016">
        <v>0</v>
      </c>
      <c r="AK5016">
        <v>0</v>
      </c>
      <c r="AL5016" t="s">
        <v>65</v>
      </c>
      <c r="AM5016">
        <v>0</v>
      </c>
      <c r="AN5016">
        <v>0</v>
      </c>
      <c r="AO5016">
        <v>0</v>
      </c>
    </row>
    <row r="5017" spans="1:41" x14ac:dyDescent="0.55000000000000004">
      <c r="A5017" t="s">
        <v>9378</v>
      </c>
      <c r="B5017" s="1">
        <v>42326</v>
      </c>
      <c r="C5017">
        <v>47</v>
      </c>
      <c r="D5017">
        <v>11</v>
      </c>
      <c r="E5017" t="s">
        <v>119</v>
      </c>
      <c r="F5017">
        <v>2015</v>
      </c>
      <c r="G5017">
        <v>30</v>
      </c>
      <c r="H5017" t="s">
        <v>87</v>
      </c>
      <c r="I5017" t="s">
        <v>42</v>
      </c>
      <c r="J5017">
        <v>1</v>
      </c>
      <c r="K5017" t="s">
        <v>43</v>
      </c>
      <c r="L5017">
        <v>9</v>
      </c>
      <c r="M5017" t="s">
        <v>9376</v>
      </c>
      <c r="N5017" t="s">
        <v>9377</v>
      </c>
      <c r="O5017" t="s">
        <v>9648</v>
      </c>
      <c r="P5017" t="s">
        <v>6032</v>
      </c>
      <c r="Q5017" t="s">
        <v>47</v>
      </c>
      <c r="S5017" t="s">
        <v>47</v>
      </c>
      <c r="U5017" t="s">
        <v>9379</v>
      </c>
      <c r="V5017">
        <v>1</v>
      </c>
      <c r="W5017">
        <v>0</v>
      </c>
      <c r="X5017">
        <v>1</v>
      </c>
      <c r="Y5017">
        <v>0</v>
      </c>
      <c r="Z5017">
        <v>0</v>
      </c>
      <c r="AA5017">
        <v>0</v>
      </c>
      <c r="AB5017">
        <v>0</v>
      </c>
      <c r="AC5017">
        <v>0</v>
      </c>
      <c r="AD5017">
        <v>0</v>
      </c>
      <c r="AE5017">
        <v>0</v>
      </c>
      <c r="AF5017">
        <v>0</v>
      </c>
      <c r="AG5017">
        <v>0</v>
      </c>
      <c r="AH5017">
        <v>0</v>
      </c>
      <c r="AI5017">
        <v>0</v>
      </c>
      <c r="AK5017">
        <v>0</v>
      </c>
      <c r="AL5017" t="s">
        <v>65</v>
      </c>
      <c r="AM5017">
        <v>0</v>
      </c>
      <c r="AN5017">
        <v>1</v>
      </c>
      <c r="AO5017">
        <v>1</v>
      </c>
    </row>
    <row r="5018" spans="1:41" x14ac:dyDescent="0.55000000000000004">
      <c r="A5018" t="s">
        <v>9380</v>
      </c>
      <c r="B5018" s="1">
        <v>43170</v>
      </c>
      <c r="C5018">
        <v>10</v>
      </c>
      <c r="D5018">
        <v>3</v>
      </c>
      <c r="E5018" t="s">
        <v>67</v>
      </c>
      <c r="F5018">
        <v>2018</v>
      </c>
      <c r="G5018">
        <v>43</v>
      </c>
      <c r="H5018" t="s">
        <v>41</v>
      </c>
      <c r="I5018" t="s">
        <v>42</v>
      </c>
      <c r="J5018">
        <v>1</v>
      </c>
      <c r="K5018" t="s">
        <v>43</v>
      </c>
      <c r="L5018">
        <v>9</v>
      </c>
      <c r="M5018" t="s">
        <v>9376</v>
      </c>
      <c r="N5018" t="s">
        <v>9377</v>
      </c>
      <c r="O5018" t="s">
        <v>9648</v>
      </c>
      <c r="P5018" t="s">
        <v>6032</v>
      </c>
      <c r="Q5018" t="s">
        <v>47</v>
      </c>
      <c r="S5018" t="s">
        <v>47</v>
      </c>
      <c r="T5018" t="s">
        <v>63</v>
      </c>
      <c r="U5018" t="s">
        <v>9381</v>
      </c>
      <c r="V5018">
        <v>1</v>
      </c>
      <c r="W5018">
        <v>0</v>
      </c>
      <c r="X5018">
        <v>1</v>
      </c>
      <c r="Y5018">
        <v>1</v>
      </c>
      <c r="Z5018">
        <v>0</v>
      </c>
      <c r="AA5018">
        <v>0</v>
      </c>
      <c r="AB5018">
        <v>1</v>
      </c>
      <c r="AC5018">
        <v>0</v>
      </c>
      <c r="AD5018">
        <v>1</v>
      </c>
      <c r="AE5018">
        <v>0</v>
      </c>
      <c r="AF5018">
        <v>0</v>
      </c>
      <c r="AG5018">
        <v>0</v>
      </c>
      <c r="AH5018">
        <v>0</v>
      </c>
      <c r="AI5018">
        <v>0</v>
      </c>
      <c r="AK5018">
        <v>0</v>
      </c>
      <c r="AL5018" t="s">
        <v>65</v>
      </c>
      <c r="AM5018">
        <v>0</v>
      </c>
      <c r="AN5018">
        <v>1</v>
      </c>
      <c r="AO5018">
        <v>1</v>
      </c>
    </row>
    <row r="5019" spans="1:41" x14ac:dyDescent="0.55000000000000004">
      <c r="A5019" t="s">
        <v>9382</v>
      </c>
      <c r="B5019" s="1">
        <v>43285</v>
      </c>
      <c r="C5019">
        <v>27</v>
      </c>
      <c r="D5019">
        <v>7</v>
      </c>
      <c r="E5019" t="s">
        <v>105</v>
      </c>
      <c r="F5019">
        <v>2018</v>
      </c>
      <c r="G5019">
        <v>20</v>
      </c>
      <c r="H5019" t="s">
        <v>62</v>
      </c>
      <c r="I5019" t="s">
        <v>42</v>
      </c>
      <c r="J5019">
        <v>1</v>
      </c>
      <c r="K5019" t="s">
        <v>43</v>
      </c>
      <c r="L5019">
        <v>9</v>
      </c>
      <c r="M5019" t="s">
        <v>9376</v>
      </c>
      <c r="N5019" t="s">
        <v>9377</v>
      </c>
      <c r="O5019" t="s">
        <v>9648</v>
      </c>
      <c r="P5019" t="s">
        <v>6032</v>
      </c>
      <c r="Q5019" t="s">
        <v>47</v>
      </c>
      <c r="S5019" t="s">
        <v>47</v>
      </c>
      <c r="T5019" t="s">
        <v>63</v>
      </c>
      <c r="U5019" t="s">
        <v>9383</v>
      </c>
      <c r="V5019">
        <v>0</v>
      </c>
      <c r="W5019">
        <v>0</v>
      </c>
      <c r="X5019">
        <v>1</v>
      </c>
      <c r="Y5019">
        <v>1</v>
      </c>
      <c r="Z5019">
        <v>0</v>
      </c>
      <c r="AA5019">
        <v>0</v>
      </c>
      <c r="AB5019">
        <v>0</v>
      </c>
      <c r="AC5019">
        <v>0</v>
      </c>
      <c r="AD5019">
        <v>0</v>
      </c>
      <c r="AE5019">
        <v>0</v>
      </c>
      <c r="AF5019">
        <v>0</v>
      </c>
      <c r="AG5019">
        <v>0</v>
      </c>
      <c r="AH5019">
        <v>0</v>
      </c>
      <c r="AI5019">
        <v>0</v>
      </c>
      <c r="AK5019">
        <v>0</v>
      </c>
      <c r="AL5019" t="s">
        <v>65</v>
      </c>
      <c r="AM5019">
        <v>0</v>
      </c>
      <c r="AN5019">
        <v>1</v>
      </c>
      <c r="AO5019">
        <v>1</v>
      </c>
    </row>
    <row r="5020" spans="1:41" x14ac:dyDescent="0.55000000000000004">
      <c r="A5020" t="s">
        <v>9384</v>
      </c>
      <c r="B5020" s="1">
        <v>42278</v>
      </c>
      <c r="C5020">
        <v>40</v>
      </c>
      <c r="D5020">
        <v>10</v>
      </c>
      <c r="E5020" t="s">
        <v>114</v>
      </c>
      <c r="F5020">
        <v>2015</v>
      </c>
      <c r="G5020">
        <v>38</v>
      </c>
      <c r="H5020" t="s">
        <v>41</v>
      </c>
      <c r="I5020" t="s">
        <v>42</v>
      </c>
      <c r="J5020">
        <v>1</v>
      </c>
      <c r="K5020" t="s">
        <v>43</v>
      </c>
      <c r="L5020">
        <v>9</v>
      </c>
      <c r="M5020" t="s">
        <v>9385</v>
      </c>
      <c r="N5020" t="s">
        <v>9386</v>
      </c>
      <c r="O5020" t="s">
        <v>9648</v>
      </c>
      <c r="P5020" t="s">
        <v>46</v>
      </c>
      <c r="Q5020" t="s">
        <v>47</v>
      </c>
      <c r="S5020" t="s">
        <v>47</v>
      </c>
      <c r="U5020" t="s">
        <v>9387</v>
      </c>
      <c r="V5020">
        <v>1</v>
      </c>
      <c r="W5020">
        <v>0</v>
      </c>
      <c r="X5020">
        <v>1</v>
      </c>
      <c r="Y5020">
        <v>0</v>
      </c>
      <c r="Z5020">
        <v>0</v>
      </c>
      <c r="AA5020">
        <v>0</v>
      </c>
      <c r="AB5020">
        <v>0</v>
      </c>
      <c r="AC5020">
        <v>0</v>
      </c>
      <c r="AD5020">
        <v>0</v>
      </c>
      <c r="AE5020">
        <v>0</v>
      </c>
      <c r="AF5020">
        <v>1</v>
      </c>
      <c r="AG5020">
        <v>0</v>
      </c>
      <c r="AH5020">
        <v>0</v>
      </c>
      <c r="AI5020">
        <v>0</v>
      </c>
      <c r="AK5020">
        <v>0</v>
      </c>
      <c r="AL5020" t="s">
        <v>65</v>
      </c>
      <c r="AM5020">
        <v>0</v>
      </c>
      <c r="AN5020">
        <v>1</v>
      </c>
      <c r="AO5020">
        <v>1</v>
      </c>
    </row>
    <row r="5021" spans="1:41" x14ac:dyDescent="0.55000000000000004">
      <c r="A5021" t="s">
        <v>9388</v>
      </c>
      <c r="B5021" s="1">
        <v>42312</v>
      </c>
      <c r="C5021">
        <v>45</v>
      </c>
      <c r="D5021">
        <v>11</v>
      </c>
      <c r="E5021" t="s">
        <v>119</v>
      </c>
      <c r="F5021">
        <v>2015</v>
      </c>
      <c r="G5021">
        <v>47</v>
      </c>
      <c r="H5021" t="s">
        <v>52</v>
      </c>
      <c r="I5021" t="s">
        <v>53</v>
      </c>
      <c r="J5021">
        <v>0</v>
      </c>
      <c r="K5021" t="s">
        <v>43</v>
      </c>
      <c r="L5021">
        <v>9</v>
      </c>
      <c r="M5021" t="s">
        <v>9385</v>
      </c>
      <c r="N5021" t="s">
        <v>9386</v>
      </c>
      <c r="O5021" t="s">
        <v>9648</v>
      </c>
      <c r="P5021" t="s">
        <v>46</v>
      </c>
      <c r="Q5021" t="s">
        <v>47</v>
      </c>
      <c r="S5021" t="s">
        <v>47</v>
      </c>
      <c r="U5021" t="s">
        <v>1168</v>
      </c>
      <c r="V5021">
        <v>0</v>
      </c>
      <c r="W5021">
        <v>1</v>
      </c>
      <c r="X5021">
        <v>0</v>
      </c>
      <c r="Y5021">
        <v>0</v>
      </c>
      <c r="Z5021">
        <v>0</v>
      </c>
      <c r="AA5021">
        <v>0</v>
      </c>
      <c r="AB5021">
        <v>1</v>
      </c>
      <c r="AC5021">
        <v>0</v>
      </c>
      <c r="AD5021">
        <v>0</v>
      </c>
      <c r="AE5021">
        <v>0</v>
      </c>
      <c r="AF5021">
        <v>0</v>
      </c>
      <c r="AG5021">
        <v>0</v>
      </c>
      <c r="AH5021">
        <v>0</v>
      </c>
      <c r="AI5021">
        <v>0</v>
      </c>
      <c r="AK5021">
        <v>0</v>
      </c>
      <c r="AM5021">
        <v>0</v>
      </c>
      <c r="AN5021">
        <v>0</v>
      </c>
      <c r="AO5021">
        <v>0</v>
      </c>
    </row>
    <row r="5022" spans="1:41" x14ac:dyDescent="0.55000000000000004">
      <c r="A5022" t="s">
        <v>9389</v>
      </c>
      <c r="B5022" s="1">
        <v>42343</v>
      </c>
      <c r="C5022">
        <v>49</v>
      </c>
      <c r="D5022">
        <v>12</v>
      </c>
      <c r="E5022" t="s">
        <v>57</v>
      </c>
      <c r="F5022">
        <v>2015</v>
      </c>
      <c r="G5022">
        <v>59</v>
      </c>
      <c r="H5022" t="s">
        <v>115</v>
      </c>
      <c r="I5022" t="s">
        <v>42</v>
      </c>
      <c r="J5022">
        <v>1</v>
      </c>
      <c r="K5022" t="s">
        <v>43</v>
      </c>
      <c r="L5022">
        <v>9</v>
      </c>
      <c r="M5022" t="s">
        <v>9385</v>
      </c>
      <c r="N5022" t="s">
        <v>9386</v>
      </c>
      <c r="O5022" t="s">
        <v>9648</v>
      </c>
      <c r="P5022" t="s">
        <v>46</v>
      </c>
      <c r="Q5022" t="s">
        <v>33</v>
      </c>
      <c r="S5022" t="s">
        <v>455</v>
      </c>
      <c r="U5022" t="s">
        <v>9390</v>
      </c>
      <c r="V5022">
        <v>1</v>
      </c>
      <c r="W5022">
        <v>1</v>
      </c>
      <c r="X5022">
        <v>0</v>
      </c>
      <c r="Y5022">
        <v>0</v>
      </c>
      <c r="Z5022">
        <v>0</v>
      </c>
      <c r="AA5022">
        <v>0</v>
      </c>
      <c r="AB5022">
        <v>0</v>
      </c>
      <c r="AC5022">
        <v>0</v>
      </c>
      <c r="AD5022">
        <v>0</v>
      </c>
      <c r="AE5022">
        <v>0</v>
      </c>
      <c r="AF5022">
        <v>0</v>
      </c>
      <c r="AG5022">
        <v>0</v>
      </c>
      <c r="AH5022">
        <v>0</v>
      </c>
      <c r="AI5022">
        <v>0</v>
      </c>
      <c r="AK5022">
        <v>0</v>
      </c>
      <c r="AL5022" t="s">
        <v>65</v>
      </c>
      <c r="AM5022">
        <v>0</v>
      </c>
      <c r="AN5022">
        <v>0</v>
      </c>
      <c r="AO5022">
        <v>0</v>
      </c>
    </row>
    <row r="5023" spans="1:41" x14ac:dyDescent="0.55000000000000004">
      <c r="A5023" t="s">
        <v>9391</v>
      </c>
      <c r="B5023" s="1">
        <v>42347</v>
      </c>
      <c r="C5023">
        <v>50</v>
      </c>
      <c r="D5023">
        <v>12</v>
      </c>
      <c r="E5023" t="s">
        <v>57</v>
      </c>
      <c r="F5023">
        <v>2015</v>
      </c>
      <c r="G5023">
        <v>62</v>
      </c>
      <c r="H5023" t="s">
        <v>115</v>
      </c>
      <c r="I5023" t="s">
        <v>42</v>
      </c>
      <c r="J5023">
        <v>1</v>
      </c>
      <c r="K5023" t="s">
        <v>43</v>
      </c>
      <c r="L5023">
        <v>9</v>
      </c>
      <c r="M5023" t="s">
        <v>9385</v>
      </c>
      <c r="N5023" t="s">
        <v>9386</v>
      </c>
      <c r="O5023" t="s">
        <v>9648</v>
      </c>
      <c r="P5023" t="s">
        <v>46</v>
      </c>
      <c r="Q5023" t="s">
        <v>47</v>
      </c>
      <c r="S5023" t="s">
        <v>47</v>
      </c>
      <c r="U5023" t="s">
        <v>9392</v>
      </c>
      <c r="V5023">
        <v>0</v>
      </c>
      <c r="W5023">
        <v>0</v>
      </c>
      <c r="X5023">
        <v>0</v>
      </c>
      <c r="Y5023">
        <v>0</v>
      </c>
      <c r="Z5023">
        <v>0</v>
      </c>
      <c r="AA5023">
        <v>0</v>
      </c>
      <c r="AB5023">
        <v>0</v>
      </c>
      <c r="AC5023">
        <v>0</v>
      </c>
      <c r="AD5023">
        <v>1</v>
      </c>
      <c r="AE5023">
        <v>0</v>
      </c>
      <c r="AF5023">
        <v>0</v>
      </c>
      <c r="AG5023">
        <v>0</v>
      </c>
      <c r="AH5023">
        <v>1</v>
      </c>
      <c r="AI5023">
        <v>0</v>
      </c>
      <c r="AJ5023" t="s">
        <v>462</v>
      </c>
      <c r="AK5023">
        <v>1</v>
      </c>
      <c r="AL5023" t="s">
        <v>65</v>
      </c>
      <c r="AM5023">
        <v>1</v>
      </c>
      <c r="AN5023">
        <v>1</v>
      </c>
      <c r="AO5023">
        <v>1</v>
      </c>
    </row>
    <row r="5024" spans="1:41" x14ac:dyDescent="0.55000000000000004">
      <c r="A5024" t="s">
        <v>9393</v>
      </c>
      <c r="B5024" s="1">
        <v>42546</v>
      </c>
      <c r="C5024">
        <v>25</v>
      </c>
      <c r="D5024">
        <v>6</v>
      </c>
      <c r="E5024" t="s">
        <v>101</v>
      </c>
      <c r="F5024">
        <v>2016</v>
      </c>
      <c r="G5024">
        <v>33</v>
      </c>
      <c r="H5024" t="s">
        <v>87</v>
      </c>
      <c r="I5024" t="s">
        <v>42</v>
      </c>
      <c r="J5024">
        <v>1</v>
      </c>
      <c r="K5024" t="s">
        <v>43</v>
      </c>
      <c r="L5024">
        <v>9</v>
      </c>
      <c r="M5024" t="s">
        <v>9385</v>
      </c>
      <c r="N5024" t="s">
        <v>9386</v>
      </c>
      <c r="O5024" t="s">
        <v>9648</v>
      </c>
      <c r="P5024" t="s">
        <v>46</v>
      </c>
      <c r="Q5024" t="s">
        <v>47</v>
      </c>
      <c r="S5024" t="s">
        <v>47</v>
      </c>
      <c r="T5024" t="s">
        <v>70</v>
      </c>
      <c r="U5024" t="s">
        <v>64</v>
      </c>
      <c r="V5024">
        <v>0</v>
      </c>
      <c r="W5024">
        <v>0</v>
      </c>
      <c r="X5024">
        <v>1</v>
      </c>
      <c r="Y5024">
        <v>0</v>
      </c>
      <c r="Z5024">
        <v>0</v>
      </c>
      <c r="AA5024">
        <v>0</v>
      </c>
      <c r="AB5024">
        <v>0</v>
      </c>
      <c r="AC5024">
        <v>0</v>
      </c>
      <c r="AD5024">
        <v>0</v>
      </c>
      <c r="AE5024">
        <v>0</v>
      </c>
      <c r="AF5024">
        <v>0</v>
      </c>
      <c r="AG5024">
        <v>0</v>
      </c>
      <c r="AH5024">
        <v>0</v>
      </c>
      <c r="AI5024">
        <v>0</v>
      </c>
      <c r="AK5024">
        <v>0</v>
      </c>
      <c r="AL5024" t="s">
        <v>65</v>
      </c>
      <c r="AM5024">
        <v>0</v>
      </c>
      <c r="AN5024">
        <v>1</v>
      </c>
      <c r="AO5024">
        <v>1</v>
      </c>
    </row>
    <row r="5025" spans="1:41" x14ac:dyDescent="0.55000000000000004">
      <c r="A5025" t="s">
        <v>9394</v>
      </c>
      <c r="B5025" s="1">
        <v>42920</v>
      </c>
      <c r="C5025">
        <v>27</v>
      </c>
      <c r="D5025">
        <v>7</v>
      </c>
      <c r="E5025" t="s">
        <v>105</v>
      </c>
      <c r="F5025">
        <v>2017</v>
      </c>
      <c r="G5025">
        <v>27</v>
      </c>
      <c r="H5025" t="s">
        <v>87</v>
      </c>
      <c r="I5025" t="s">
        <v>42</v>
      </c>
      <c r="J5025">
        <v>1</v>
      </c>
      <c r="K5025" t="s">
        <v>43</v>
      </c>
      <c r="L5025">
        <v>9</v>
      </c>
      <c r="M5025" t="s">
        <v>9385</v>
      </c>
      <c r="N5025" t="s">
        <v>9386</v>
      </c>
      <c r="O5025" t="s">
        <v>9648</v>
      </c>
      <c r="P5025" t="s">
        <v>46</v>
      </c>
      <c r="Q5025" t="s">
        <v>33</v>
      </c>
      <c r="R5025" t="s">
        <v>9395</v>
      </c>
      <c r="S5025" t="s">
        <v>455</v>
      </c>
      <c r="T5025" t="s">
        <v>63</v>
      </c>
      <c r="U5025" t="s">
        <v>5307</v>
      </c>
      <c r="V5025">
        <v>0</v>
      </c>
      <c r="W5025">
        <v>1</v>
      </c>
      <c r="X5025">
        <v>1</v>
      </c>
      <c r="Y5025">
        <v>0</v>
      </c>
      <c r="Z5025">
        <v>0</v>
      </c>
      <c r="AA5025">
        <v>0</v>
      </c>
      <c r="AB5025">
        <v>0</v>
      </c>
      <c r="AC5025">
        <v>0</v>
      </c>
      <c r="AD5025">
        <v>0</v>
      </c>
      <c r="AE5025">
        <v>0</v>
      </c>
      <c r="AF5025">
        <v>0</v>
      </c>
      <c r="AG5025">
        <v>0</v>
      </c>
      <c r="AH5025">
        <v>0</v>
      </c>
      <c r="AI5025">
        <v>0</v>
      </c>
      <c r="AK5025">
        <v>0</v>
      </c>
      <c r="AM5025">
        <v>0</v>
      </c>
      <c r="AN5025">
        <v>1</v>
      </c>
      <c r="AO5025">
        <v>1</v>
      </c>
    </row>
    <row r="5026" spans="1:41" x14ac:dyDescent="0.55000000000000004">
      <c r="A5026" t="s">
        <v>9396</v>
      </c>
      <c r="B5026" s="1">
        <v>43018</v>
      </c>
      <c r="C5026">
        <v>41</v>
      </c>
      <c r="D5026">
        <v>10</v>
      </c>
      <c r="E5026" t="s">
        <v>114</v>
      </c>
      <c r="F5026">
        <v>2017</v>
      </c>
      <c r="G5026">
        <v>31</v>
      </c>
      <c r="H5026" t="s">
        <v>87</v>
      </c>
      <c r="I5026" t="s">
        <v>42</v>
      </c>
      <c r="J5026">
        <v>1</v>
      </c>
      <c r="K5026" t="s">
        <v>43</v>
      </c>
      <c r="L5026">
        <v>9</v>
      </c>
      <c r="M5026" t="s">
        <v>9385</v>
      </c>
      <c r="N5026" t="s">
        <v>9386</v>
      </c>
      <c r="O5026" t="s">
        <v>9648</v>
      </c>
      <c r="P5026" t="s">
        <v>46</v>
      </c>
      <c r="Q5026" t="s">
        <v>47</v>
      </c>
      <c r="S5026" t="s">
        <v>47</v>
      </c>
      <c r="T5026" t="s">
        <v>63</v>
      </c>
      <c r="U5026" t="s">
        <v>9397</v>
      </c>
      <c r="V5026">
        <v>1</v>
      </c>
      <c r="W5026">
        <v>0</v>
      </c>
      <c r="X5026">
        <v>1</v>
      </c>
      <c r="Y5026">
        <v>0</v>
      </c>
      <c r="Z5026">
        <v>0</v>
      </c>
      <c r="AA5026">
        <v>0</v>
      </c>
      <c r="AB5026">
        <v>0</v>
      </c>
      <c r="AC5026">
        <v>0</v>
      </c>
      <c r="AD5026">
        <v>1</v>
      </c>
      <c r="AE5026">
        <v>0</v>
      </c>
      <c r="AF5026">
        <v>0</v>
      </c>
      <c r="AG5026">
        <v>0</v>
      </c>
      <c r="AH5026">
        <v>0</v>
      </c>
      <c r="AI5026">
        <v>0</v>
      </c>
      <c r="AK5026">
        <v>0</v>
      </c>
      <c r="AM5026">
        <v>0</v>
      </c>
      <c r="AN5026">
        <v>1</v>
      </c>
      <c r="AO5026">
        <v>1</v>
      </c>
    </row>
    <row r="5027" spans="1:41" x14ac:dyDescent="0.55000000000000004">
      <c r="A5027" t="s">
        <v>9398</v>
      </c>
      <c r="B5027" s="1">
        <v>43179</v>
      </c>
      <c r="C5027">
        <v>12</v>
      </c>
      <c r="D5027">
        <v>3</v>
      </c>
      <c r="E5027" t="s">
        <v>67</v>
      </c>
      <c r="F5027">
        <v>2018</v>
      </c>
      <c r="G5027">
        <v>20</v>
      </c>
      <c r="H5027" t="s">
        <v>62</v>
      </c>
      <c r="I5027" t="s">
        <v>42</v>
      </c>
      <c r="J5027">
        <v>1</v>
      </c>
      <c r="K5027" t="s">
        <v>43</v>
      </c>
      <c r="L5027">
        <v>9</v>
      </c>
      <c r="M5027" t="s">
        <v>9385</v>
      </c>
      <c r="N5027" t="s">
        <v>9386</v>
      </c>
      <c r="O5027" t="s">
        <v>9648</v>
      </c>
      <c r="P5027" t="s">
        <v>46</v>
      </c>
      <c r="Q5027" t="s">
        <v>47</v>
      </c>
      <c r="S5027" t="s">
        <v>47</v>
      </c>
      <c r="T5027" t="s">
        <v>63</v>
      </c>
      <c r="U5027" t="s">
        <v>64</v>
      </c>
      <c r="V5027">
        <v>0</v>
      </c>
      <c r="W5027">
        <v>0</v>
      </c>
      <c r="X5027">
        <v>1</v>
      </c>
      <c r="Y5027">
        <v>0</v>
      </c>
      <c r="Z5027">
        <v>0</v>
      </c>
      <c r="AA5027">
        <v>0</v>
      </c>
      <c r="AB5027">
        <v>0</v>
      </c>
      <c r="AC5027">
        <v>0</v>
      </c>
      <c r="AD5027">
        <v>0</v>
      </c>
      <c r="AE5027">
        <v>0</v>
      </c>
      <c r="AF5027">
        <v>0</v>
      </c>
      <c r="AG5027">
        <v>0</v>
      </c>
      <c r="AH5027">
        <v>0</v>
      </c>
      <c r="AI5027">
        <v>0</v>
      </c>
      <c r="AK5027">
        <v>0</v>
      </c>
      <c r="AL5027" t="s">
        <v>65</v>
      </c>
      <c r="AM5027">
        <v>0</v>
      </c>
      <c r="AN5027">
        <v>1</v>
      </c>
      <c r="AO5027">
        <v>1</v>
      </c>
    </row>
    <row r="5028" spans="1:41" x14ac:dyDescent="0.55000000000000004">
      <c r="A5028" t="s">
        <v>9399</v>
      </c>
      <c r="B5028" s="1">
        <v>42292</v>
      </c>
      <c r="C5028">
        <v>42</v>
      </c>
      <c r="D5028">
        <v>10</v>
      </c>
      <c r="E5028" t="s">
        <v>114</v>
      </c>
      <c r="F5028">
        <v>2015</v>
      </c>
      <c r="G5028">
        <v>31</v>
      </c>
      <c r="H5028" t="s">
        <v>87</v>
      </c>
      <c r="I5028" t="s">
        <v>42</v>
      </c>
      <c r="J5028">
        <v>1</v>
      </c>
      <c r="K5028" t="s">
        <v>43</v>
      </c>
      <c r="L5028">
        <v>9</v>
      </c>
      <c r="M5028" t="s">
        <v>9400</v>
      </c>
      <c r="N5028" t="s">
        <v>9401</v>
      </c>
      <c r="O5028" t="s">
        <v>9648</v>
      </c>
      <c r="P5028" t="s">
        <v>6032</v>
      </c>
      <c r="Q5028" t="s">
        <v>33</v>
      </c>
      <c r="S5028" t="s">
        <v>33</v>
      </c>
      <c r="U5028" t="s">
        <v>233</v>
      </c>
      <c r="V5028">
        <v>0</v>
      </c>
      <c r="W5028">
        <v>1</v>
      </c>
      <c r="X5028">
        <v>1</v>
      </c>
      <c r="Y5028">
        <v>0</v>
      </c>
      <c r="Z5028">
        <v>0</v>
      </c>
      <c r="AA5028">
        <v>0</v>
      </c>
      <c r="AB5028">
        <v>0</v>
      </c>
      <c r="AC5028">
        <v>0</v>
      </c>
      <c r="AD5028">
        <v>0</v>
      </c>
      <c r="AE5028">
        <v>0</v>
      </c>
      <c r="AF5028">
        <v>0</v>
      </c>
      <c r="AG5028">
        <v>0</v>
      </c>
      <c r="AH5028">
        <v>0</v>
      </c>
      <c r="AI5028">
        <v>0</v>
      </c>
      <c r="AK5028">
        <v>0</v>
      </c>
      <c r="AL5028" t="s">
        <v>65</v>
      </c>
      <c r="AM5028">
        <v>0</v>
      </c>
      <c r="AN5028">
        <v>1</v>
      </c>
      <c r="AO5028">
        <v>1</v>
      </c>
    </row>
    <row r="5029" spans="1:41" x14ac:dyDescent="0.55000000000000004">
      <c r="A5029" t="s">
        <v>9402</v>
      </c>
      <c r="B5029" s="1">
        <v>42318</v>
      </c>
      <c r="C5029">
        <v>46</v>
      </c>
      <c r="D5029">
        <v>11</v>
      </c>
      <c r="E5029" t="s">
        <v>119</v>
      </c>
      <c r="F5029">
        <v>2015</v>
      </c>
      <c r="G5029">
        <v>64</v>
      </c>
      <c r="H5029" t="s">
        <v>115</v>
      </c>
      <c r="I5029" t="s">
        <v>42</v>
      </c>
      <c r="J5029">
        <v>1</v>
      </c>
      <c r="K5029" t="s">
        <v>43</v>
      </c>
      <c r="L5029">
        <v>9</v>
      </c>
      <c r="M5029" t="s">
        <v>9403</v>
      </c>
      <c r="N5029" t="s">
        <v>9404</v>
      </c>
      <c r="O5029" t="s">
        <v>9648</v>
      </c>
      <c r="P5029" t="s">
        <v>3267</v>
      </c>
      <c r="Q5029" t="s">
        <v>47</v>
      </c>
      <c r="S5029" t="s">
        <v>47</v>
      </c>
      <c r="U5029" t="s">
        <v>140</v>
      </c>
      <c r="V5029">
        <v>1</v>
      </c>
      <c r="W5029">
        <v>0</v>
      </c>
      <c r="X5029">
        <v>0</v>
      </c>
      <c r="Y5029">
        <v>0</v>
      </c>
      <c r="Z5029">
        <v>0</v>
      </c>
      <c r="AA5029">
        <v>0</v>
      </c>
      <c r="AB5029">
        <v>0</v>
      </c>
      <c r="AC5029">
        <v>0</v>
      </c>
      <c r="AD5029">
        <v>0</v>
      </c>
      <c r="AE5029">
        <v>0</v>
      </c>
      <c r="AF5029">
        <v>0</v>
      </c>
      <c r="AG5029">
        <v>0</v>
      </c>
      <c r="AH5029">
        <v>0</v>
      </c>
      <c r="AI5029">
        <v>0</v>
      </c>
      <c r="AK5029">
        <v>0</v>
      </c>
      <c r="AL5029" t="s">
        <v>65</v>
      </c>
      <c r="AM5029">
        <v>0</v>
      </c>
      <c r="AN5029">
        <v>0</v>
      </c>
      <c r="AO5029">
        <v>0</v>
      </c>
    </row>
    <row r="5030" spans="1:41" x14ac:dyDescent="0.55000000000000004">
      <c r="A5030" t="s">
        <v>9405</v>
      </c>
      <c r="B5030" s="1">
        <v>42366</v>
      </c>
      <c r="C5030">
        <v>53</v>
      </c>
      <c r="D5030">
        <v>12</v>
      </c>
      <c r="E5030" t="s">
        <v>57</v>
      </c>
      <c r="F5030">
        <v>2015</v>
      </c>
      <c r="G5030">
        <v>43</v>
      </c>
      <c r="H5030" t="s">
        <v>41</v>
      </c>
      <c r="I5030" t="s">
        <v>42</v>
      </c>
      <c r="J5030">
        <v>1</v>
      </c>
      <c r="K5030" t="s">
        <v>43</v>
      </c>
      <c r="L5030">
        <v>9</v>
      </c>
      <c r="M5030" t="s">
        <v>9403</v>
      </c>
      <c r="N5030" t="s">
        <v>9404</v>
      </c>
      <c r="O5030" t="s">
        <v>9648</v>
      </c>
      <c r="P5030" t="s">
        <v>3267</v>
      </c>
      <c r="Q5030" t="s">
        <v>47</v>
      </c>
      <c r="S5030" t="s">
        <v>47</v>
      </c>
      <c r="U5030" t="s">
        <v>9406</v>
      </c>
      <c r="V5030">
        <v>1</v>
      </c>
      <c r="W5030">
        <v>1</v>
      </c>
      <c r="X5030">
        <v>0</v>
      </c>
      <c r="Y5030">
        <v>0</v>
      </c>
      <c r="Z5030">
        <v>0</v>
      </c>
      <c r="AA5030">
        <v>0</v>
      </c>
      <c r="AB5030">
        <v>0</v>
      </c>
      <c r="AC5030">
        <v>0</v>
      </c>
      <c r="AD5030">
        <v>0</v>
      </c>
      <c r="AE5030">
        <v>0</v>
      </c>
      <c r="AF5030">
        <v>0</v>
      </c>
      <c r="AG5030">
        <v>0</v>
      </c>
      <c r="AH5030">
        <v>0</v>
      </c>
      <c r="AI5030">
        <v>0</v>
      </c>
      <c r="AK5030">
        <v>0</v>
      </c>
      <c r="AL5030" t="s">
        <v>65</v>
      </c>
      <c r="AM5030">
        <v>0</v>
      </c>
      <c r="AN5030">
        <v>0</v>
      </c>
      <c r="AO5030">
        <v>0</v>
      </c>
    </row>
    <row r="5031" spans="1:41" x14ac:dyDescent="0.55000000000000004">
      <c r="A5031" t="s">
        <v>9407</v>
      </c>
      <c r="B5031" s="1">
        <v>42799</v>
      </c>
      <c r="C5031">
        <v>9</v>
      </c>
      <c r="D5031">
        <v>3</v>
      </c>
      <c r="E5031" t="s">
        <v>67</v>
      </c>
      <c r="F5031">
        <v>2017</v>
      </c>
      <c r="G5031">
        <v>33</v>
      </c>
      <c r="H5031" t="s">
        <v>87</v>
      </c>
      <c r="I5031" t="s">
        <v>42</v>
      </c>
      <c r="J5031">
        <v>1</v>
      </c>
      <c r="K5031" t="s">
        <v>43</v>
      </c>
      <c r="L5031">
        <v>9</v>
      </c>
      <c r="M5031" t="s">
        <v>9403</v>
      </c>
      <c r="N5031" t="s">
        <v>9404</v>
      </c>
      <c r="O5031" t="s">
        <v>9648</v>
      </c>
      <c r="P5031" t="s">
        <v>3267</v>
      </c>
      <c r="Q5031" t="s">
        <v>33</v>
      </c>
      <c r="R5031" t="s">
        <v>139</v>
      </c>
      <c r="S5031" t="s">
        <v>47</v>
      </c>
      <c r="T5031" t="s">
        <v>48</v>
      </c>
      <c r="U5031" t="s">
        <v>9408</v>
      </c>
      <c r="V5031">
        <v>1</v>
      </c>
      <c r="W5031">
        <v>1</v>
      </c>
      <c r="X5031">
        <v>1</v>
      </c>
      <c r="Y5031">
        <v>0</v>
      </c>
      <c r="Z5031">
        <v>0</v>
      </c>
      <c r="AA5031">
        <v>0</v>
      </c>
      <c r="AB5031">
        <v>0</v>
      </c>
      <c r="AC5031">
        <v>0</v>
      </c>
      <c r="AD5031">
        <v>0</v>
      </c>
      <c r="AE5031">
        <v>0</v>
      </c>
      <c r="AF5031">
        <v>0</v>
      </c>
      <c r="AG5031">
        <v>0</v>
      </c>
      <c r="AH5031">
        <v>0</v>
      </c>
      <c r="AI5031">
        <v>0</v>
      </c>
      <c r="AK5031">
        <v>0</v>
      </c>
      <c r="AM5031">
        <v>0</v>
      </c>
      <c r="AN5031">
        <v>1</v>
      </c>
      <c r="AO5031">
        <v>1</v>
      </c>
    </row>
    <row r="5032" spans="1:41" x14ac:dyDescent="0.55000000000000004">
      <c r="A5032" t="s">
        <v>9409</v>
      </c>
      <c r="B5032" s="1">
        <v>42322</v>
      </c>
      <c r="C5032">
        <v>46</v>
      </c>
      <c r="D5032">
        <v>11</v>
      </c>
      <c r="E5032" t="s">
        <v>119</v>
      </c>
      <c r="F5032">
        <v>2015</v>
      </c>
      <c r="G5032">
        <v>40</v>
      </c>
      <c r="H5032" t="s">
        <v>41</v>
      </c>
      <c r="I5032" t="s">
        <v>53</v>
      </c>
      <c r="J5032">
        <v>0</v>
      </c>
      <c r="K5032" t="s">
        <v>43</v>
      </c>
      <c r="L5032">
        <v>9</v>
      </c>
      <c r="M5032" t="s">
        <v>9410</v>
      </c>
      <c r="N5032" t="s">
        <v>9411</v>
      </c>
      <c r="O5032" t="s">
        <v>9648</v>
      </c>
      <c r="P5032" t="s">
        <v>82</v>
      </c>
      <c r="Q5032" t="s">
        <v>33</v>
      </c>
      <c r="S5032" t="s">
        <v>33</v>
      </c>
      <c r="U5032" t="s">
        <v>9412</v>
      </c>
      <c r="V5032">
        <v>1</v>
      </c>
      <c r="W5032">
        <v>0</v>
      </c>
      <c r="X5032">
        <v>0</v>
      </c>
      <c r="Y5032">
        <v>0</v>
      </c>
      <c r="Z5032">
        <v>0</v>
      </c>
      <c r="AA5032">
        <v>0</v>
      </c>
      <c r="AB5032">
        <v>1</v>
      </c>
      <c r="AC5032">
        <v>0</v>
      </c>
      <c r="AD5032">
        <v>0</v>
      </c>
      <c r="AE5032">
        <v>0</v>
      </c>
      <c r="AF5032">
        <v>0</v>
      </c>
      <c r="AG5032">
        <v>0</v>
      </c>
      <c r="AH5032">
        <v>0</v>
      </c>
      <c r="AI5032">
        <v>0</v>
      </c>
      <c r="AK5032">
        <v>0</v>
      </c>
      <c r="AL5032" t="s">
        <v>65</v>
      </c>
      <c r="AM5032">
        <v>0</v>
      </c>
      <c r="AN5032">
        <v>0</v>
      </c>
      <c r="AO5032">
        <v>0</v>
      </c>
    </row>
    <row r="5033" spans="1:41" x14ac:dyDescent="0.55000000000000004">
      <c r="A5033" t="s">
        <v>9413</v>
      </c>
      <c r="B5033" s="1">
        <v>42909</v>
      </c>
      <c r="C5033">
        <v>25</v>
      </c>
      <c r="D5033">
        <v>6</v>
      </c>
      <c r="E5033" t="s">
        <v>101</v>
      </c>
      <c r="F5033">
        <v>2017</v>
      </c>
      <c r="G5033">
        <v>23</v>
      </c>
      <c r="H5033" t="s">
        <v>62</v>
      </c>
      <c r="I5033" t="s">
        <v>42</v>
      </c>
      <c r="J5033">
        <v>1</v>
      </c>
      <c r="K5033" t="s">
        <v>43</v>
      </c>
      <c r="L5033">
        <v>9</v>
      </c>
      <c r="M5033" t="s">
        <v>9410</v>
      </c>
      <c r="N5033" t="s">
        <v>9411</v>
      </c>
      <c r="O5033" t="s">
        <v>9648</v>
      </c>
      <c r="P5033" t="s">
        <v>82</v>
      </c>
      <c r="Q5033" t="s">
        <v>47</v>
      </c>
      <c r="S5033" t="s">
        <v>47</v>
      </c>
      <c r="T5033" t="s">
        <v>77</v>
      </c>
      <c r="U5033" t="s">
        <v>9414</v>
      </c>
      <c r="V5033">
        <v>1</v>
      </c>
      <c r="W5033">
        <v>0</v>
      </c>
      <c r="X5033">
        <v>0</v>
      </c>
      <c r="Y5033">
        <v>0</v>
      </c>
      <c r="Z5033">
        <v>0</v>
      </c>
      <c r="AA5033">
        <v>0</v>
      </c>
      <c r="AB5033">
        <v>0</v>
      </c>
      <c r="AC5033">
        <v>0</v>
      </c>
      <c r="AD5033">
        <v>0</v>
      </c>
      <c r="AE5033">
        <v>0</v>
      </c>
      <c r="AF5033">
        <v>0</v>
      </c>
      <c r="AG5033">
        <v>0</v>
      </c>
      <c r="AH5033">
        <v>0</v>
      </c>
      <c r="AI5033">
        <v>0</v>
      </c>
      <c r="AK5033">
        <v>0</v>
      </c>
      <c r="AM5033">
        <v>0</v>
      </c>
      <c r="AN5033">
        <v>0</v>
      </c>
      <c r="AO5033">
        <v>0</v>
      </c>
    </row>
    <row r="5034" spans="1:41" x14ac:dyDescent="0.55000000000000004">
      <c r="A5034" t="s">
        <v>9415</v>
      </c>
      <c r="B5034" s="1">
        <v>43070</v>
      </c>
      <c r="C5034">
        <v>48</v>
      </c>
      <c r="D5034">
        <v>12</v>
      </c>
      <c r="E5034" t="s">
        <v>57</v>
      </c>
      <c r="F5034">
        <v>2017</v>
      </c>
      <c r="G5034">
        <v>36</v>
      </c>
      <c r="H5034" t="s">
        <v>41</v>
      </c>
      <c r="I5034" t="s">
        <v>42</v>
      </c>
      <c r="J5034">
        <v>1</v>
      </c>
      <c r="K5034" t="s">
        <v>43</v>
      </c>
      <c r="L5034">
        <v>9</v>
      </c>
      <c r="M5034" t="s">
        <v>9410</v>
      </c>
      <c r="N5034" t="s">
        <v>9411</v>
      </c>
      <c r="O5034" t="s">
        <v>9648</v>
      </c>
      <c r="P5034" t="s">
        <v>82</v>
      </c>
      <c r="Q5034" t="s">
        <v>47</v>
      </c>
      <c r="S5034" t="s">
        <v>47</v>
      </c>
      <c r="T5034" t="s">
        <v>73</v>
      </c>
      <c r="U5034" t="s">
        <v>9416</v>
      </c>
      <c r="V5034">
        <v>1</v>
      </c>
      <c r="W5034">
        <v>0</v>
      </c>
      <c r="X5034">
        <v>1</v>
      </c>
      <c r="Y5034">
        <v>0</v>
      </c>
      <c r="Z5034">
        <v>0</v>
      </c>
      <c r="AA5034">
        <v>0</v>
      </c>
      <c r="AB5034">
        <v>1</v>
      </c>
      <c r="AC5034">
        <v>0</v>
      </c>
      <c r="AD5034">
        <v>0</v>
      </c>
      <c r="AE5034">
        <v>0</v>
      </c>
      <c r="AF5034">
        <v>0</v>
      </c>
      <c r="AG5034">
        <v>0</v>
      </c>
      <c r="AH5034">
        <v>0</v>
      </c>
      <c r="AI5034">
        <v>0</v>
      </c>
      <c r="AK5034">
        <v>0</v>
      </c>
      <c r="AM5034">
        <v>0</v>
      </c>
      <c r="AN5034">
        <v>1</v>
      </c>
      <c r="AO5034">
        <v>1</v>
      </c>
    </row>
    <row r="5035" spans="1:41" x14ac:dyDescent="0.55000000000000004">
      <c r="A5035" t="s">
        <v>9417</v>
      </c>
      <c r="B5035" s="1">
        <v>42325</v>
      </c>
      <c r="C5035">
        <v>47</v>
      </c>
      <c r="D5035">
        <v>11</v>
      </c>
      <c r="E5035" t="s">
        <v>119</v>
      </c>
      <c r="F5035">
        <v>2015</v>
      </c>
      <c r="G5035">
        <v>21</v>
      </c>
      <c r="H5035" t="s">
        <v>62</v>
      </c>
      <c r="I5035" t="s">
        <v>42</v>
      </c>
      <c r="J5035">
        <v>1</v>
      </c>
      <c r="K5035" t="s">
        <v>43</v>
      </c>
      <c r="L5035">
        <v>9</v>
      </c>
      <c r="M5035" t="s">
        <v>9418</v>
      </c>
      <c r="N5035" t="s">
        <v>9419</v>
      </c>
      <c r="O5035" t="s">
        <v>9648</v>
      </c>
      <c r="P5035" t="s">
        <v>6032</v>
      </c>
      <c r="Q5035" t="s">
        <v>33</v>
      </c>
      <c r="S5035" t="s">
        <v>69</v>
      </c>
      <c r="U5035" t="s">
        <v>9420</v>
      </c>
      <c r="V5035">
        <v>1</v>
      </c>
      <c r="W5035">
        <v>0</v>
      </c>
      <c r="X5035">
        <v>0</v>
      </c>
      <c r="Y5035">
        <v>0</v>
      </c>
      <c r="Z5035">
        <v>0</v>
      </c>
      <c r="AA5035">
        <v>0</v>
      </c>
      <c r="AB5035">
        <v>1</v>
      </c>
      <c r="AC5035">
        <v>0</v>
      </c>
      <c r="AD5035">
        <v>0</v>
      </c>
      <c r="AE5035">
        <v>0</v>
      </c>
      <c r="AF5035">
        <v>0</v>
      </c>
      <c r="AG5035">
        <v>0</v>
      </c>
      <c r="AH5035">
        <v>0</v>
      </c>
      <c r="AI5035">
        <v>0</v>
      </c>
      <c r="AK5035">
        <v>0</v>
      </c>
      <c r="AL5035" t="s">
        <v>65</v>
      </c>
      <c r="AM5035">
        <v>0</v>
      </c>
      <c r="AN5035">
        <v>0</v>
      </c>
      <c r="AO5035">
        <v>0</v>
      </c>
    </row>
    <row r="5036" spans="1:41" x14ac:dyDescent="0.55000000000000004">
      <c r="A5036" t="s">
        <v>9421</v>
      </c>
      <c r="B5036" s="1">
        <v>42331</v>
      </c>
      <c r="C5036">
        <v>48</v>
      </c>
      <c r="D5036">
        <v>11</v>
      </c>
      <c r="E5036" t="s">
        <v>119</v>
      </c>
      <c r="F5036">
        <v>2015</v>
      </c>
      <c r="G5036">
        <v>65</v>
      </c>
      <c r="H5036" t="s">
        <v>196</v>
      </c>
      <c r="I5036" t="s">
        <v>42</v>
      </c>
      <c r="J5036">
        <v>1</v>
      </c>
      <c r="K5036" t="s">
        <v>43</v>
      </c>
      <c r="L5036">
        <v>9</v>
      </c>
      <c r="M5036" t="s">
        <v>9422</v>
      </c>
      <c r="N5036" t="s">
        <v>9423</v>
      </c>
      <c r="O5036" t="s">
        <v>9648</v>
      </c>
      <c r="P5036" t="s">
        <v>3381</v>
      </c>
      <c r="Q5036" t="s">
        <v>47</v>
      </c>
      <c r="S5036" t="s">
        <v>47</v>
      </c>
      <c r="U5036" t="s">
        <v>1361</v>
      </c>
      <c r="V5036">
        <v>1</v>
      </c>
      <c r="W5036">
        <v>0</v>
      </c>
      <c r="X5036">
        <v>1</v>
      </c>
      <c r="Y5036">
        <v>0</v>
      </c>
      <c r="Z5036">
        <v>0</v>
      </c>
      <c r="AA5036">
        <v>0</v>
      </c>
      <c r="AB5036">
        <v>0</v>
      </c>
      <c r="AC5036">
        <v>0</v>
      </c>
      <c r="AD5036">
        <v>0</v>
      </c>
      <c r="AE5036">
        <v>0</v>
      </c>
      <c r="AF5036">
        <v>0</v>
      </c>
      <c r="AG5036">
        <v>0</v>
      </c>
      <c r="AH5036">
        <v>0</v>
      </c>
      <c r="AI5036">
        <v>0</v>
      </c>
      <c r="AK5036">
        <v>0</v>
      </c>
      <c r="AL5036" t="s">
        <v>65</v>
      </c>
      <c r="AM5036">
        <v>0</v>
      </c>
      <c r="AN5036">
        <v>1</v>
      </c>
      <c r="AO5036">
        <v>1</v>
      </c>
    </row>
    <row r="5037" spans="1:41" x14ac:dyDescent="0.55000000000000004">
      <c r="A5037" t="s">
        <v>9424</v>
      </c>
      <c r="B5037" s="1">
        <v>43287</v>
      </c>
      <c r="C5037">
        <v>27</v>
      </c>
      <c r="D5037">
        <v>7</v>
      </c>
      <c r="E5037" t="s">
        <v>105</v>
      </c>
      <c r="F5037">
        <v>2018</v>
      </c>
      <c r="G5037">
        <v>33</v>
      </c>
      <c r="H5037" t="s">
        <v>87</v>
      </c>
      <c r="I5037" t="s">
        <v>53</v>
      </c>
      <c r="J5037">
        <v>0</v>
      </c>
      <c r="K5037" t="s">
        <v>43</v>
      </c>
      <c r="L5037">
        <v>9</v>
      </c>
      <c r="M5037" t="s">
        <v>9422</v>
      </c>
      <c r="N5037" t="s">
        <v>9423</v>
      </c>
      <c r="O5037" t="s">
        <v>9648</v>
      </c>
      <c r="P5037" t="s">
        <v>3381</v>
      </c>
      <c r="Q5037" t="s">
        <v>33</v>
      </c>
      <c r="S5037" t="s">
        <v>69</v>
      </c>
      <c r="T5037" t="s">
        <v>63</v>
      </c>
      <c r="U5037" t="s">
        <v>9425</v>
      </c>
      <c r="V5037">
        <v>1</v>
      </c>
      <c r="W5037">
        <v>1</v>
      </c>
      <c r="X5037">
        <v>1</v>
      </c>
      <c r="Y5037">
        <v>1</v>
      </c>
      <c r="Z5037">
        <v>0</v>
      </c>
      <c r="AA5037">
        <v>0</v>
      </c>
      <c r="AB5037">
        <v>0</v>
      </c>
      <c r="AC5037">
        <v>0</v>
      </c>
      <c r="AD5037">
        <v>1</v>
      </c>
      <c r="AE5037">
        <v>0</v>
      </c>
      <c r="AF5037">
        <v>0</v>
      </c>
      <c r="AG5037">
        <v>0</v>
      </c>
      <c r="AH5037">
        <v>0</v>
      </c>
      <c r="AI5037">
        <v>0</v>
      </c>
      <c r="AK5037">
        <v>0</v>
      </c>
      <c r="AL5037" t="s">
        <v>65</v>
      </c>
      <c r="AM5037">
        <v>0</v>
      </c>
      <c r="AN5037">
        <v>1</v>
      </c>
      <c r="AO5037">
        <v>1</v>
      </c>
    </row>
    <row r="5038" spans="1:41" x14ac:dyDescent="0.55000000000000004">
      <c r="A5038" t="s">
        <v>9426</v>
      </c>
      <c r="B5038" s="1">
        <v>43427</v>
      </c>
      <c r="C5038">
        <v>47</v>
      </c>
      <c r="D5038">
        <v>11</v>
      </c>
      <c r="E5038" t="s">
        <v>119</v>
      </c>
      <c r="F5038">
        <v>2018</v>
      </c>
      <c r="G5038">
        <v>42</v>
      </c>
      <c r="H5038" t="s">
        <v>41</v>
      </c>
      <c r="I5038" t="s">
        <v>53</v>
      </c>
      <c r="J5038">
        <v>0</v>
      </c>
      <c r="K5038" t="s">
        <v>43</v>
      </c>
      <c r="L5038">
        <v>9</v>
      </c>
      <c r="M5038" t="s">
        <v>9422</v>
      </c>
      <c r="N5038" t="s">
        <v>9423</v>
      </c>
      <c r="O5038" t="s">
        <v>9648</v>
      </c>
      <c r="P5038" t="s">
        <v>3381</v>
      </c>
      <c r="Q5038" t="s">
        <v>47</v>
      </c>
      <c r="S5038" t="s">
        <v>47</v>
      </c>
      <c r="T5038" t="s">
        <v>314</v>
      </c>
      <c r="U5038" t="s">
        <v>9427</v>
      </c>
      <c r="V5038">
        <v>0</v>
      </c>
      <c r="W5038">
        <v>0</v>
      </c>
      <c r="X5038">
        <v>1</v>
      </c>
      <c r="Y5038">
        <v>1</v>
      </c>
      <c r="Z5038">
        <v>0</v>
      </c>
      <c r="AA5038">
        <v>0</v>
      </c>
      <c r="AB5038">
        <v>0</v>
      </c>
      <c r="AC5038">
        <v>1</v>
      </c>
      <c r="AD5038">
        <v>0</v>
      </c>
      <c r="AE5038">
        <v>0</v>
      </c>
      <c r="AF5038">
        <v>1</v>
      </c>
      <c r="AG5038">
        <v>0</v>
      </c>
      <c r="AH5038">
        <v>0</v>
      </c>
      <c r="AI5038">
        <v>0</v>
      </c>
      <c r="AK5038">
        <v>0</v>
      </c>
      <c r="AL5038" t="s">
        <v>65</v>
      </c>
      <c r="AM5038">
        <v>1</v>
      </c>
      <c r="AN5038">
        <v>1</v>
      </c>
      <c r="AO5038">
        <v>1</v>
      </c>
    </row>
    <row r="5039" spans="1:41" x14ac:dyDescent="0.55000000000000004">
      <c r="A5039" t="s">
        <v>9428</v>
      </c>
      <c r="B5039" s="1">
        <v>42365</v>
      </c>
      <c r="C5039">
        <v>52</v>
      </c>
      <c r="D5039">
        <v>12</v>
      </c>
      <c r="E5039" t="s">
        <v>57</v>
      </c>
      <c r="F5039">
        <v>2015</v>
      </c>
      <c r="G5039">
        <v>27</v>
      </c>
      <c r="H5039" t="s">
        <v>87</v>
      </c>
      <c r="I5039" t="s">
        <v>42</v>
      </c>
      <c r="J5039">
        <v>1</v>
      </c>
      <c r="K5039" t="s">
        <v>43</v>
      </c>
      <c r="L5039">
        <v>9</v>
      </c>
      <c r="M5039" t="s">
        <v>9429</v>
      </c>
      <c r="N5039" t="s">
        <v>9430</v>
      </c>
      <c r="O5039" t="s">
        <v>9648</v>
      </c>
      <c r="P5039" t="s">
        <v>3381</v>
      </c>
      <c r="Q5039" t="s">
        <v>47</v>
      </c>
      <c r="S5039" t="s">
        <v>47</v>
      </c>
      <c r="U5039" t="s">
        <v>9431</v>
      </c>
      <c r="V5039">
        <v>1</v>
      </c>
      <c r="W5039">
        <v>0</v>
      </c>
      <c r="X5039">
        <v>0</v>
      </c>
      <c r="Y5039">
        <v>0</v>
      </c>
      <c r="Z5039">
        <v>0</v>
      </c>
      <c r="AA5039">
        <v>0</v>
      </c>
      <c r="AB5039">
        <v>1</v>
      </c>
      <c r="AC5039">
        <v>0</v>
      </c>
      <c r="AD5039">
        <v>1</v>
      </c>
      <c r="AE5039">
        <v>0</v>
      </c>
      <c r="AF5039">
        <v>0</v>
      </c>
      <c r="AG5039">
        <v>0</v>
      </c>
      <c r="AH5039">
        <v>0</v>
      </c>
      <c r="AI5039">
        <v>0</v>
      </c>
      <c r="AK5039">
        <v>0</v>
      </c>
      <c r="AL5039" t="s">
        <v>65</v>
      </c>
      <c r="AM5039">
        <v>0</v>
      </c>
      <c r="AN5039">
        <v>0</v>
      </c>
      <c r="AO5039">
        <v>0</v>
      </c>
    </row>
    <row r="5040" spans="1:41" x14ac:dyDescent="0.55000000000000004">
      <c r="A5040" t="s">
        <v>9432</v>
      </c>
      <c r="B5040" s="1">
        <v>42466</v>
      </c>
      <c r="C5040">
        <v>14</v>
      </c>
      <c r="D5040">
        <v>4</v>
      </c>
      <c r="E5040" t="s">
        <v>91</v>
      </c>
      <c r="F5040">
        <v>2016</v>
      </c>
      <c r="G5040">
        <v>34</v>
      </c>
      <c r="H5040" t="s">
        <v>87</v>
      </c>
      <c r="I5040" t="s">
        <v>42</v>
      </c>
      <c r="J5040">
        <v>1</v>
      </c>
      <c r="K5040" t="s">
        <v>43</v>
      </c>
      <c r="L5040">
        <v>9</v>
      </c>
      <c r="M5040" t="s">
        <v>9433</v>
      </c>
      <c r="N5040" t="s">
        <v>9434</v>
      </c>
      <c r="O5040" t="s">
        <v>9648</v>
      </c>
      <c r="P5040" t="s">
        <v>3267</v>
      </c>
      <c r="Q5040" t="s">
        <v>47</v>
      </c>
      <c r="S5040" t="s">
        <v>47</v>
      </c>
      <c r="T5040" t="s">
        <v>70</v>
      </c>
      <c r="U5040" t="s">
        <v>2473</v>
      </c>
      <c r="V5040">
        <v>1</v>
      </c>
      <c r="W5040">
        <v>1</v>
      </c>
      <c r="X5040">
        <v>0</v>
      </c>
      <c r="Y5040">
        <v>0</v>
      </c>
      <c r="Z5040">
        <v>0</v>
      </c>
      <c r="AA5040">
        <v>0</v>
      </c>
      <c r="AB5040">
        <v>0</v>
      </c>
      <c r="AC5040">
        <v>0</v>
      </c>
      <c r="AD5040">
        <v>0</v>
      </c>
      <c r="AE5040">
        <v>0</v>
      </c>
      <c r="AF5040">
        <v>0</v>
      </c>
      <c r="AG5040">
        <v>0</v>
      </c>
      <c r="AH5040">
        <v>0</v>
      </c>
      <c r="AI5040">
        <v>0</v>
      </c>
      <c r="AK5040">
        <v>0</v>
      </c>
      <c r="AL5040" t="s">
        <v>65</v>
      </c>
      <c r="AM5040">
        <v>0</v>
      </c>
      <c r="AN5040">
        <v>0</v>
      </c>
      <c r="AO5040">
        <v>0</v>
      </c>
    </row>
    <row r="5041" spans="1:41" x14ac:dyDescent="0.55000000000000004">
      <c r="A5041" t="s">
        <v>9435</v>
      </c>
      <c r="B5041" s="1">
        <v>42469</v>
      </c>
      <c r="C5041">
        <v>14</v>
      </c>
      <c r="D5041">
        <v>4</v>
      </c>
      <c r="E5041" t="s">
        <v>91</v>
      </c>
      <c r="F5041">
        <v>2016</v>
      </c>
      <c r="G5041">
        <v>23</v>
      </c>
      <c r="H5041" t="s">
        <v>62</v>
      </c>
      <c r="I5041" t="s">
        <v>42</v>
      </c>
      <c r="J5041">
        <v>1</v>
      </c>
      <c r="K5041" t="s">
        <v>43</v>
      </c>
      <c r="L5041">
        <v>9</v>
      </c>
      <c r="M5041" t="s">
        <v>9436</v>
      </c>
      <c r="N5041" t="s">
        <v>8850</v>
      </c>
      <c r="O5041" t="s">
        <v>9648</v>
      </c>
      <c r="P5041" t="s">
        <v>3381</v>
      </c>
      <c r="Q5041" t="s">
        <v>47</v>
      </c>
      <c r="S5041" t="s">
        <v>47</v>
      </c>
      <c r="T5041" t="s">
        <v>70</v>
      </c>
      <c r="U5041" t="s">
        <v>1787</v>
      </c>
      <c r="V5041">
        <v>1</v>
      </c>
      <c r="W5041">
        <v>0</v>
      </c>
      <c r="X5041">
        <v>1</v>
      </c>
      <c r="Y5041">
        <v>0</v>
      </c>
      <c r="Z5041">
        <v>0</v>
      </c>
      <c r="AA5041">
        <v>0</v>
      </c>
      <c r="AB5041">
        <v>0</v>
      </c>
      <c r="AC5041">
        <v>0</v>
      </c>
      <c r="AD5041">
        <v>0</v>
      </c>
      <c r="AE5041">
        <v>0</v>
      </c>
      <c r="AF5041">
        <v>0</v>
      </c>
      <c r="AG5041">
        <v>0</v>
      </c>
      <c r="AH5041">
        <v>0</v>
      </c>
      <c r="AI5041">
        <v>0</v>
      </c>
      <c r="AK5041">
        <v>0</v>
      </c>
      <c r="AL5041" t="s">
        <v>65</v>
      </c>
      <c r="AM5041">
        <v>0</v>
      </c>
      <c r="AN5041">
        <v>1</v>
      </c>
      <c r="AO5041">
        <v>1</v>
      </c>
    </row>
    <row r="5042" spans="1:41" x14ac:dyDescent="0.55000000000000004">
      <c r="A5042" t="s">
        <v>9437</v>
      </c>
      <c r="B5042" s="1">
        <v>42585</v>
      </c>
      <c r="C5042">
        <v>31</v>
      </c>
      <c r="D5042">
        <v>8</v>
      </c>
      <c r="E5042" t="s">
        <v>109</v>
      </c>
      <c r="F5042">
        <v>2016</v>
      </c>
      <c r="G5042">
        <v>49</v>
      </c>
      <c r="H5042" t="s">
        <v>52</v>
      </c>
      <c r="I5042" t="s">
        <v>53</v>
      </c>
      <c r="J5042">
        <v>0</v>
      </c>
      <c r="K5042" t="s">
        <v>43</v>
      </c>
      <c r="L5042">
        <v>9</v>
      </c>
      <c r="M5042" t="s">
        <v>9436</v>
      </c>
      <c r="N5042" t="s">
        <v>8850</v>
      </c>
      <c r="O5042" t="s">
        <v>9648</v>
      </c>
      <c r="P5042" t="s">
        <v>3381</v>
      </c>
      <c r="Q5042" t="s">
        <v>47</v>
      </c>
      <c r="S5042" t="s">
        <v>47</v>
      </c>
      <c r="T5042" t="s">
        <v>63</v>
      </c>
      <c r="U5042" t="s">
        <v>7658</v>
      </c>
      <c r="V5042">
        <v>0</v>
      </c>
      <c r="W5042">
        <v>0</v>
      </c>
      <c r="X5042">
        <v>1</v>
      </c>
      <c r="Y5042">
        <v>0</v>
      </c>
      <c r="Z5042">
        <v>0</v>
      </c>
      <c r="AA5042">
        <v>0</v>
      </c>
      <c r="AB5042">
        <v>0</v>
      </c>
      <c r="AC5042">
        <v>0</v>
      </c>
      <c r="AD5042">
        <v>0</v>
      </c>
      <c r="AE5042">
        <v>0</v>
      </c>
      <c r="AF5042">
        <v>0</v>
      </c>
      <c r="AG5042">
        <v>0</v>
      </c>
      <c r="AH5042">
        <v>0</v>
      </c>
      <c r="AI5042">
        <v>0</v>
      </c>
      <c r="AK5042">
        <v>0</v>
      </c>
      <c r="AL5042" t="s">
        <v>65</v>
      </c>
      <c r="AM5042">
        <v>0</v>
      </c>
      <c r="AN5042">
        <v>1</v>
      </c>
      <c r="AO5042">
        <v>1</v>
      </c>
    </row>
    <row r="5043" spans="1:41" x14ac:dyDescent="0.55000000000000004">
      <c r="A5043" t="s">
        <v>9438</v>
      </c>
      <c r="B5043" s="1">
        <v>43053</v>
      </c>
      <c r="C5043">
        <v>46</v>
      </c>
      <c r="D5043">
        <v>11</v>
      </c>
      <c r="E5043" t="s">
        <v>119</v>
      </c>
      <c r="F5043">
        <v>2017</v>
      </c>
      <c r="G5043">
        <v>55</v>
      </c>
      <c r="H5043" t="s">
        <v>115</v>
      </c>
      <c r="I5043" t="s">
        <v>42</v>
      </c>
      <c r="J5043">
        <v>1</v>
      </c>
      <c r="K5043" t="s">
        <v>43</v>
      </c>
      <c r="L5043">
        <v>9</v>
      </c>
      <c r="M5043" t="s">
        <v>9436</v>
      </c>
      <c r="N5043" t="s">
        <v>8850</v>
      </c>
      <c r="O5043" t="s">
        <v>9648</v>
      </c>
      <c r="P5043" t="s">
        <v>3381</v>
      </c>
      <c r="Q5043" t="s">
        <v>47</v>
      </c>
      <c r="S5043" t="s">
        <v>2831</v>
      </c>
      <c r="T5043" t="s">
        <v>63</v>
      </c>
      <c r="U5043" t="s">
        <v>9439</v>
      </c>
      <c r="V5043">
        <v>0</v>
      </c>
      <c r="W5043">
        <v>1</v>
      </c>
      <c r="X5043">
        <v>0</v>
      </c>
      <c r="Y5043">
        <v>0</v>
      </c>
      <c r="Z5043">
        <v>0</v>
      </c>
      <c r="AA5043">
        <v>0</v>
      </c>
      <c r="AB5043">
        <v>1</v>
      </c>
      <c r="AC5043">
        <v>1</v>
      </c>
      <c r="AD5043">
        <v>0</v>
      </c>
      <c r="AE5043">
        <v>0</v>
      </c>
      <c r="AF5043">
        <v>0</v>
      </c>
      <c r="AG5043">
        <v>0</v>
      </c>
      <c r="AH5043">
        <v>0</v>
      </c>
      <c r="AI5043">
        <v>0</v>
      </c>
      <c r="AK5043">
        <v>0</v>
      </c>
      <c r="AM5043">
        <v>1</v>
      </c>
      <c r="AN5043">
        <v>0</v>
      </c>
      <c r="AO5043">
        <v>1</v>
      </c>
    </row>
    <row r="5044" spans="1:41" x14ac:dyDescent="0.55000000000000004">
      <c r="A5044" t="s">
        <v>9440</v>
      </c>
      <c r="B5044" s="1">
        <v>43458</v>
      </c>
      <c r="C5044">
        <v>52</v>
      </c>
      <c r="D5044">
        <v>12</v>
      </c>
      <c r="E5044" t="s">
        <v>57</v>
      </c>
      <c r="F5044">
        <v>2018</v>
      </c>
      <c r="G5044">
        <v>22</v>
      </c>
      <c r="H5044" t="s">
        <v>62</v>
      </c>
      <c r="I5044" t="s">
        <v>53</v>
      </c>
      <c r="J5044">
        <v>0</v>
      </c>
      <c r="K5044" t="s">
        <v>106</v>
      </c>
      <c r="L5044">
        <v>7</v>
      </c>
      <c r="M5044" t="s">
        <v>9436</v>
      </c>
      <c r="N5044" t="s">
        <v>8850</v>
      </c>
      <c r="O5044" t="s">
        <v>9648</v>
      </c>
      <c r="P5044" t="s">
        <v>3381</v>
      </c>
      <c r="Q5044" t="s">
        <v>47</v>
      </c>
      <c r="S5044" t="s">
        <v>47</v>
      </c>
      <c r="T5044" t="s">
        <v>63</v>
      </c>
      <c r="U5044" t="s">
        <v>9441</v>
      </c>
      <c r="V5044">
        <v>0</v>
      </c>
      <c r="W5044">
        <v>0</v>
      </c>
      <c r="X5044">
        <v>1</v>
      </c>
      <c r="Y5044">
        <v>0</v>
      </c>
      <c r="Z5044">
        <v>0</v>
      </c>
      <c r="AA5044">
        <v>0</v>
      </c>
      <c r="AB5044">
        <v>0</v>
      </c>
      <c r="AC5044">
        <v>0</v>
      </c>
      <c r="AD5044">
        <v>0</v>
      </c>
      <c r="AE5044">
        <v>0</v>
      </c>
      <c r="AF5044">
        <v>0</v>
      </c>
      <c r="AG5044">
        <v>0</v>
      </c>
      <c r="AH5044">
        <v>0</v>
      </c>
      <c r="AI5044">
        <v>0</v>
      </c>
      <c r="AK5044">
        <v>0</v>
      </c>
      <c r="AL5044" t="s">
        <v>65</v>
      </c>
      <c r="AM5044">
        <v>0</v>
      </c>
      <c r="AN5044">
        <v>1</v>
      </c>
      <c r="AO5044">
        <v>1</v>
      </c>
    </row>
    <row r="5045" spans="1:41" x14ac:dyDescent="0.55000000000000004">
      <c r="A5045" t="s">
        <v>9442</v>
      </c>
      <c r="B5045" s="1">
        <v>42480</v>
      </c>
      <c r="C5045">
        <v>16</v>
      </c>
      <c r="D5045">
        <v>4</v>
      </c>
      <c r="E5045" t="s">
        <v>91</v>
      </c>
      <c r="F5045">
        <v>2016</v>
      </c>
      <c r="G5045">
        <v>36</v>
      </c>
      <c r="H5045" t="s">
        <v>41</v>
      </c>
      <c r="I5045" t="s">
        <v>42</v>
      </c>
      <c r="J5045">
        <v>1</v>
      </c>
      <c r="K5045" t="s">
        <v>43</v>
      </c>
      <c r="L5045">
        <v>9</v>
      </c>
      <c r="M5045" t="s">
        <v>9443</v>
      </c>
      <c r="N5045" t="s">
        <v>9444</v>
      </c>
      <c r="O5045" t="s">
        <v>9648</v>
      </c>
      <c r="P5045" t="s">
        <v>46</v>
      </c>
      <c r="Q5045" t="s">
        <v>47</v>
      </c>
      <c r="S5045" t="s">
        <v>47</v>
      </c>
      <c r="T5045" t="s">
        <v>70</v>
      </c>
      <c r="U5045" t="s">
        <v>980</v>
      </c>
      <c r="V5045">
        <v>1</v>
      </c>
      <c r="W5045">
        <v>1</v>
      </c>
      <c r="X5045">
        <v>1</v>
      </c>
      <c r="Y5045">
        <v>0</v>
      </c>
      <c r="Z5045">
        <v>0</v>
      </c>
      <c r="AA5045">
        <v>0</v>
      </c>
      <c r="AB5045">
        <v>0</v>
      </c>
      <c r="AC5045">
        <v>0</v>
      </c>
      <c r="AD5045">
        <v>0</v>
      </c>
      <c r="AE5045">
        <v>0</v>
      </c>
      <c r="AF5045">
        <v>0</v>
      </c>
      <c r="AG5045">
        <v>0</v>
      </c>
      <c r="AH5045">
        <v>0</v>
      </c>
      <c r="AI5045">
        <v>0</v>
      </c>
      <c r="AK5045">
        <v>0</v>
      </c>
      <c r="AL5045" t="s">
        <v>65</v>
      </c>
      <c r="AM5045">
        <v>0</v>
      </c>
      <c r="AN5045">
        <v>1</v>
      </c>
      <c r="AO5045">
        <v>1</v>
      </c>
    </row>
    <row r="5046" spans="1:41" x14ac:dyDescent="0.55000000000000004">
      <c r="A5046" t="s">
        <v>9445</v>
      </c>
      <c r="B5046" s="1">
        <v>42521</v>
      </c>
      <c r="C5046">
        <v>22</v>
      </c>
      <c r="D5046">
        <v>5</v>
      </c>
      <c r="E5046" t="s">
        <v>76</v>
      </c>
      <c r="F5046">
        <v>2016</v>
      </c>
      <c r="G5046">
        <v>31</v>
      </c>
      <c r="H5046" t="s">
        <v>87</v>
      </c>
      <c r="I5046" t="s">
        <v>42</v>
      </c>
      <c r="J5046">
        <v>1</v>
      </c>
      <c r="K5046" t="s">
        <v>43</v>
      </c>
      <c r="L5046">
        <v>9</v>
      </c>
      <c r="M5046" t="s">
        <v>9443</v>
      </c>
      <c r="N5046" t="s">
        <v>9444</v>
      </c>
      <c r="O5046" t="s">
        <v>9648</v>
      </c>
      <c r="P5046" t="s">
        <v>46</v>
      </c>
      <c r="Q5046" t="s">
        <v>47</v>
      </c>
      <c r="S5046" t="s">
        <v>47</v>
      </c>
      <c r="T5046" t="s">
        <v>258</v>
      </c>
      <c r="U5046" t="s">
        <v>241</v>
      </c>
      <c r="V5046">
        <v>0</v>
      </c>
      <c r="W5046">
        <v>0</v>
      </c>
      <c r="X5046">
        <v>0</v>
      </c>
      <c r="Y5046">
        <v>0</v>
      </c>
      <c r="Z5046">
        <v>1</v>
      </c>
      <c r="AA5046">
        <v>0</v>
      </c>
      <c r="AB5046">
        <v>0</v>
      </c>
      <c r="AC5046">
        <v>0</v>
      </c>
      <c r="AD5046">
        <v>0</v>
      </c>
      <c r="AE5046">
        <v>0</v>
      </c>
      <c r="AF5046">
        <v>0</v>
      </c>
      <c r="AG5046">
        <v>0</v>
      </c>
      <c r="AH5046">
        <v>0</v>
      </c>
      <c r="AI5046">
        <v>0</v>
      </c>
      <c r="AK5046">
        <v>0</v>
      </c>
      <c r="AL5046" t="s">
        <v>65</v>
      </c>
      <c r="AM5046">
        <v>1</v>
      </c>
      <c r="AN5046">
        <v>0</v>
      </c>
      <c r="AO5046">
        <v>1</v>
      </c>
    </row>
    <row r="5047" spans="1:41" x14ac:dyDescent="0.55000000000000004">
      <c r="A5047" t="s">
        <v>9446</v>
      </c>
      <c r="B5047" s="1">
        <v>42531</v>
      </c>
      <c r="C5047">
        <v>23</v>
      </c>
      <c r="D5047">
        <v>6</v>
      </c>
      <c r="E5047" t="s">
        <v>101</v>
      </c>
      <c r="F5047">
        <v>2016</v>
      </c>
      <c r="G5047">
        <v>55</v>
      </c>
      <c r="H5047" t="s">
        <v>115</v>
      </c>
      <c r="I5047" t="s">
        <v>53</v>
      </c>
      <c r="J5047">
        <v>0</v>
      </c>
      <c r="K5047" t="s">
        <v>43</v>
      </c>
      <c r="L5047">
        <v>9</v>
      </c>
      <c r="M5047" t="s">
        <v>9443</v>
      </c>
      <c r="N5047" t="s">
        <v>9444</v>
      </c>
      <c r="O5047" t="s">
        <v>9648</v>
      </c>
      <c r="P5047" t="s">
        <v>46</v>
      </c>
      <c r="Q5047" t="s">
        <v>47</v>
      </c>
      <c r="S5047" t="s">
        <v>47</v>
      </c>
      <c r="T5047" t="s">
        <v>63</v>
      </c>
      <c r="U5047" t="s">
        <v>9447</v>
      </c>
      <c r="V5047">
        <v>0</v>
      </c>
      <c r="W5047">
        <v>0</v>
      </c>
      <c r="X5047">
        <v>0</v>
      </c>
      <c r="Y5047">
        <v>0</v>
      </c>
      <c r="Z5047">
        <v>1</v>
      </c>
      <c r="AA5047">
        <v>0</v>
      </c>
      <c r="AB5047">
        <v>1</v>
      </c>
      <c r="AC5047">
        <v>0</v>
      </c>
      <c r="AD5047">
        <v>0</v>
      </c>
      <c r="AE5047">
        <v>0</v>
      </c>
      <c r="AF5047">
        <v>0</v>
      </c>
      <c r="AG5047">
        <v>0</v>
      </c>
      <c r="AH5047">
        <v>0</v>
      </c>
      <c r="AI5047">
        <v>0</v>
      </c>
      <c r="AK5047">
        <v>0</v>
      </c>
      <c r="AL5047" t="s">
        <v>65</v>
      </c>
      <c r="AM5047">
        <v>1</v>
      </c>
      <c r="AN5047">
        <v>0</v>
      </c>
      <c r="AO5047">
        <v>1</v>
      </c>
    </row>
    <row r="5048" spans="1:41" x14ac:dyDescent="0.55000000000000004">
      <c r="A5048" t="s">
        <v>9448</v>
      </c>
      <c r="B5048" s="1">
        <v>42562</v>
      </c>
      <c r="C5048">
        <v>28</v>
      </c>
      <c r="D5048">
        <v>7</v>
      </c>
      <c r="E5048" t="s">
        <v>105</v>
      </c>
      <c r="F5048">
        <v>2016</v>
      </c>
      <c r="G5048">
        <v>23</v>
      </c>
      <c r="H5048" t="s">
        <v>62</v>
      </c>
      <c r="I5048" t="s">
        <v>42</v>
      </c>
      <c r="J5048">
        <v>1</v>
      </c>
      <c r="K5048" t="s">
        <v>43</v>
      </c>
      <c r="L5048">
        <v>9</v>
      </c>
      <c r="M5048" t="s">
        <v>9443</v>
      </c>
      <c r="N5048" t="s">
        <v>9444</v>
      </c>
      <c r="O5048" t="s">
        <v>9648</v>
      </c>
      <c r="P5048" t="s">
        <v>46</v>
      </c>
      <c r="Q5048" t="s">
        <v>47</v>
      </c>
      <c r="S5048" t="s">
        <v>47</v>
      </c>
      <c r="T5048" t="s">
        <v>63</v>
      </c>
      <c r="U5048" t="s">
        <v>225</v>
      </c>
      <c r="V5048">
        <v>1</v>
      </c>
      <c r="W5048">
        <v>0</v>
      </c>
      <c r="X5048">
        <v>1</v>
      </c>
      <c r="Y5048">
        <v>0</v>
      </c>
      <c r="Z5048">
        <v>0</v>
      </c>
      <c r="AA5048">
        <v>0</v>
      </c>
      <c r="AB5048">
        <v>0</v>
      </c>
      <c r="AC5048">
        <v>0</v>
      </c>
      <c r="AD5048">
        <v>0</v>
      </c>
      <c r="AE5048">
        <v>0</v>
      </c>
      <c r="AF5048">
        <v>0</v>
      </c>
      <c r="AG5048">
        <v>0</v>
      </c>
      <c r="AH5048">
        <v>0</v>
      </c>
      <c r="AI5048">
        <v>0</v>
      </c>
      <c r="AK5048">
        <v>0</v>
      </c>
      <c r="AL5048" t="s">
        <v>65</v>
      </c>
      <c r="AM5048">
        <v>0</v>
      </c>
      <c r="AN5048">
        <v>1</v>
      </c>
      <c r="AO5048">
        <v>1</v>
      </c>
    </row>
    <row r="5049" spans="1:41" x14ac:dyDescent="0.55000000000000004">
      <c r="A5049" t="s">
        <v>9449</v>
      </c>
      <c r="B5049" s="1">
        <v>42993</v>
      </c>
      <c r="C5049">
        <v>37</v>
      </c>
      <c r="D5049">
        <v>9</v>
      </c>
      <c r="E5049" t="s">
        <v>51</v>
      </c>
      <c r="F5049">
        <v>2017</v>
      </c>
      <c r="G5049">
        <v>51</v>
      </c>
      <c r="H5049" t="s">
        <v>52</v>
      </c>
      <c r="I5049" t="s">
        <v>42</v>
      </c>
      <c r="J5049">
        <v>1</v>
      </c>
      <c r="K5049" t="s">
        <v>43</v>
      </c>
      <c r="L5049">
        <v>9</v>
      </c>
      <c r="M5049" t="s">
        <v>9443</v>
      </c>
      <c r="N5049" t="s">
        <v>9444</v>
      </c>
      <c r="O5049" t="s">
        <v>9648</v>
      </c>
      <c r="P5049" t="s">
        <v>46</v>
      </c>
      <c r="Q5049" t="s">
        <v>47</v>
      </c>
      <c r="S5049" t="s">
        <v>47</v>
      </c>
      <c r="T5049" t="s">
        <v>63</v>
      </c>
      <c r="U5049" t="s">
        <v>2670</v>
      </c>
      <c r="V5049">
        <v>1</v>
      </c>
      <c r="W5049">
        <v>1</v>
      </c>
      <c r="X5049">
        <v>0</v>
      </c>
      <c r="Y5049">
        <v>0</v>
      </c>
      <c r="Z5049">
        <v>0</v>
      </c>
      <c r="AA5049">
        <v>0</v>
      </c>
      <c r="AB5049">
        <v>0</v>
      </c>
      <c r="AC5049">
        <v>0</v>
      </c>
      <c r="AD5049">
        <v>0</v>
      </c>
      <c r="AE5049">
        <v>0</v>
      </c>
      <c r="AF5049">
        <v>0</v>
      </c>
      <c r="AG5049">
        <v>0</v>
      </c>
      <c r="AH5049">
        <v>0</v>
      </c>
      <c r="AI5049">
        <v>0</v>
      </c>
      <c r="AK5049">
        <v>0</v>
      </c>
      <c r="AM5049">
        <v>0</v>
      </c>
      <c r="AN5049">
        <v>0</v>
      </c>
      <c r="AO5049">
        <v>0</v>
      </c>
    </row>
    <row r="5050" spans="1:41" x14ac:dyDescent="0.55000000000000004">
      <c r="A5050" t="s">
        <v>9450</v>
      </c>
      <c r="B5050" s="1">
        <v>43060</v>
      </c>
      <c r="C5050">
        <v>47</v>
      </c>
      <c r="D5050">
        <v>11</v>
      </c>
      <c r="E5050" t="s">
        <v>119</v>
      </c>
      <c r="F5050">
        <v>2017</v>
      </c>
      <c r="G5050">
        <v>26</v>
      </c>
      <c r="H5050" t="s">
        <v>87</v>
      </c>
      <c r="I5050" t="s">
        <v>53</v>
      </c>
      <c r="J5050">
        <v>0</v>
      </c>
      <c r="K5050" t="s">
        <v>43</v>
      </c>
      <c r="L5050">
        <v>9</v>
      </c>
      <c r="M5050" t="s">
        <v>9443</v>
      </c>
      <c r="N5050" t="s">
        <v>9444</v>
      </c>
      <c r="O5050" t="s">
        <v>9648</v>
      </c>
      <c r="P5050" t="s">
        <v>46</v>
      </c>
      <c r="Q5050" t="s">
        <v>47</v>
      </c>
      <c r="S5050" t="s">
        <v>47</v>
      </c>
      <c r="T5050" t="s">
        <v>314</v>
      </c>
      <c r="U5050" t="s">
        <v>1266</v>
      </c>
      <c r="V5050">
        <v>0</v>
      </c>
      <c r="W5050">
        <v>0</v>
      </c>
      <c r="X5050">
        <v>1</v>
      </c>
      <c r="Y5050">
        <v>0</v>
      </c>
      <c r="Z5050">
        <v>0</v>
      </c>
      <c r="AA5050">
        <v>0</v>
      </c>
      <c r="AB5050">
        <v>0</v>
      </c>
      <c r="AC5050">
        <v>0</v>
      </c>
      <c r="AD5050">
        <v>0</v>
      </c>
      <c r="AE5050">
        <v>0</v>
      </c>
      <c r="AF5050">
        <v>0</v>
      </c>
      <c r="AG5050">
        <v>0</v>
      </c>
      <c r="AH5050">
        <v>0</v>
      </c>
      <c r="AI5050">
        <v>0</v>
      </c>
      <c r="AK5050">
        <v>0</v>
      </c>
      <c r="AM5050">
        <v>0</v>
      </c>
      <c r="AN5050">
        <v>1</v>
      </c>
      <c r="AO5050">
        <v>1</v>
      </c>
    </row>
    <row r="5051" spans="1:41" x14ac:dyDescent="0.55000000000000004">
      <c r="A5051" t="s">
        <v>9451</v>
      </c>
      <c r="B5051" s="1">
        <v>42536</v>
      </c>
      <c r="C5051">
        <v>24</v>
      </c>
      <c r="D5051">
        <v>6</v>
      </c>
      <c r="E5051" t="s">
        <v>101</v>
      </c>
      <c r="F5051">
        <v>2016</v>
      </c>
      <c r="G5051">
        <v>55</v>
      </c>
      <c r="H5051" t="s">
        <v>115</v>
      </c>
      <c r="I5051" t="s">
        <v>42</v>
      </c>
      <c r="J5051">
        <v>1</v>
      </c>
      <c r="K5051" t="s">
        <v>43</v>
      </c>
      <c r="L5051">
        <v>9</v>
      </c>
      <c r="M5051" t="s">
        <v>9452</v>
      </c>
      <c r="N5051" t="s">
        <v>9453</v>
      </c>
      <c r="O5051" t="s">
        <v>9648</v>
      </c>
      <c r="P5051" t="s">
        <v>2410</v>
      </c>
      <c r="Q5051" t="s">
        <v>47</v>
      </c>
      <c r="S5051" t="s">
        <v>47</v>
      </c>
      <c r="T5051" t="s">
        <v>5632</v>
      </c>
      <c r="U5051" t="s">
        <v>9454</v>
      </c>
      <c r="V5051">
        <v>0</v>
      </c>
      <c r="W5051">
        <v>0</v>
      </c>
      <c r="X5051">
        <v>1</v>
      </c>
      <c r="Y5051">
        <v>0</v>
      </c>
      <c r="Z5051">
        <v>0</v>
      </c>
      <c r="AA5051">
        <v>0</v>
      </c>
      <c r="AB5051">
        <v>0</v>
      </c>
      <c r="AC5051">
        <v>0</v>
      </c>
      <c r="AD5051">
        <v>1</v>
      </c>
      <c r="AE5051">
        <v>0</v>
      </c>
      <c r="AF5051">
        <v>0</v>
      </c>
      <c r="AG5051">
        <v>0</v>
      </c>
      <c r="AH5051">
        <v>0</v>
      </c>
      <c r="AI5051">
        <v>0</v>
      </c>
      <c r="AK5051">
        <v>0</v>
      </c>
      <c r="AL5051" t="s">
        <v>65</v>
      </c>
      <c r="AM5051">
        <v>0</v>
      </c>
      <c r="AN5051">
        <v>1</v>
      </c>
      <c r="AO5051">
        <v>1</v>
      </c>
    </row>
    <row r="5052" spans="1:41" x14ac:dyDescent="0.55000000000000004">
      <c r="A5052" t="s">
        <v>9455</v>
      </c>
      <c r="B5052" s="1">
        <v>42658</v>
      </c>
      <c r="C5052">
        <v>41</v>
      </c>
      <c r="D5052">
        <v>10</v>
      </c>
      <c r="E5052" t="s">
        <v>114</v>
      </c>
      <c r="F5052">
        <v>2016</v>
      </c>
      <c r="G5052">
        <v>33</v>
      </c>
      <c r="H5052" t="s">
        <v>87</v>
      </c>
      <c r="I5052" t="s">
        <v>42</v>
      </c>
      <c r="J5052">
        <v>1</v>
      </c>
      <c r="K5052" t="s">
        <v>43</v>
      </c>
      <c r="L5052">
        <v>9</v>
      </c>
      <c r="M5052" t="s">
        <v>9452</v>
      </c>
      <c r="N5052" t="s">
        <v>9453</v>
      </c>
      <c r="O5052" t="s">
        <v>9648</v>
      </c>
      <c r="P5052" t="s">
        <v>2410</v>
      </c>
      <c r="Q5052" t="s">
        <v>33</v>
      </c>
      <c r="R5052" t="s">
        <v>2123</v>
      </c>
      <c r="S5052" t="s">
        <v>264</v>
      </c>
      <c r="T5052" t="s">
        <v>48</v>
      </c>
      <c r="U5052" t="s">
        <v>9456</v>
      </c>
      <c r="V5052">
        <v>0</v>
      </c>
      <c r="W5052">
        <v>1</v>
      </c>
      <c r="X5052">
        <v>1</v>
      </c>
      <c r="Y5052">
        <v>0</v>
      </c>
      <c r="Z5052">
        <v>0</v>
      </c>
      <c r="AA5052">
        <v>0</v>
      </c>
      <c r="AB5052">
        <v>0</v>
      </c>
      <c r="AC5052">
        <v>0</v>
      </c>
      <c r="AD5052">
        <v>0</v>
      </c>
      <c r="AE5052">
        <v>1</v>
      </c>
      <c r="AF5052">
        <v>0</v>
      </c>
      <c r="AG5052">
        <v>0</v>
      </c>
      <c r="AH5052">
        <v>0</v>
      </c>
      <c r="AI5052">
        <v>0</v>
      </c>
      <c r="AK5052">
        <v>0</v>
      </c>
      <c r="AL5052" t="s">
        <v>65</v>
      </c>
      <c r="AM5052">
        <v>1</v>
      </c>
      <c r="AN5052">
        <v>1</v>
      </c>
      <c r="AO5052">
        <v>1</v>
      </c>
    </row>
    <row r="5053" spans="1:41" x14ac:dyDescent="0.55000000000000004">
      <c r="A5053" t="s">
        <v>9457</v>
      </c>
      <c r="B5053" s="1">
        <v>42895</v>
      </c>
      <c r="C5053">
        <v>23</v>
      </c>
      <c r="D5053">
        <v>6</v>
      </c>
      <c r="E5053" t="s">
        <v>101</v>
      </c>
      <c r="F5053">
        <v>2017</v>
      </c>
      <c r="G5053">
        <v>59</v>
      </c>
      <c r="H5053" t="s">
        <v>115</v>
      </c>
      <c r="I5053" t="s">
        <v>42</v>
      </c>
      <c r="J5053">
        <v>1</v>
      </c>
      <c r="K5053" t="s">
        <v>43</v>
      </c>
      <c r="L5053">
        <v>9</v>
      </c>
      <c r="M5053" t="s">
        <v>9452</v>
      </c>
      <c r="N5053" t="s">
        <v>9453</v>
      </c>
      <c r="O5053" t="s">
        <v>9648</v>
      </c>
      <c r="P5053" t="s">
        <v>2410</v>
      </c>
      <c r="Q5053" t="s">
        <v>47</v>
      </c>
      <c r="S5053" t="s">
        <v>47</v>
      </c>
      <c r="T5053" t="s">
        <v>314</v>
      </c>
      <c r="U5053" t="s">
        <v>422</v>
      </c>
      <c r="V5053">
        <v>1</v>
      </c>
      <c r="W5053">
        <v>0</v>
      </c>
      <c r="X5053">
        <v>0</v>
      </c>
      <c r="Y5053">
        <v>0</v>
      </c>
      <c r="Z5053">
        <v>0</v>
      </c>
      <c r="AA5053">
        <v>0</v>
      </c>
      <c r="AB5053">
        <v>0</v>
      </c>
      <c r="AC5053">
        <v>0</v>
      </c>
      <c r="AD5053">
        <v>0</v>
      </c>
      <c r="AE5053">
        <v>0</v>
      </c>
      <c r="AF5053">
        <v>0</v>
      </c>
      <c r="AG5053">
        <v>0</v>
      </c>
      <c r="AH5053">
        <v>0</v>
      </c>
      <c r="AI5053">
        <v>0</v>
      </c>
      <c r="AK5053">
        <v>0</v>
      </c>
      <c r="AM5053">
        <v>0</v>
      </c>
      <c r="AN5053">
        <v>0</v>
      </c>
      <c r="AO5053">
        <v>0</v>
      </c>
    </row>
    <row r="5054" spans="1:41" x14ac:dyDescent="0.55000000000000004">
      <c r="A5054" t="s">
        <v>9458</v>
      </c>
      <c r="B5054" s="1">
        <v>43120</v>
      </c>
      <c r="C5054">
        <v>3</v>
      </c>
      <c r="D5054">
        <v>1</v>
      </c>
      <c r="E5054" t="s">
        <v>40</v>
      </c>
      <c r="F5054">
        <v>2018</v>
      </c>
      <c r="G5054">
        <v>33</v>
      </c>
      <c r="H5054" t="s">
        <v>87</v>
      </c>
      <c r="I5054" t="s">
        <v>53</v>
      </c>
      <c r="J5054">
        <v>0</v>
      </c>
      <c r="K5054" t="s">
        <v>106</v>
      </c>
      <c r="L5054">
        <v>7</v>
      </c>
      <c r="M5054" t="s">
        <v>9452</v>
      </c>
      <c r="N5054" t="s">
        <v>9453</v>
      </c>
      <c r="O5054" t="s">
        <v>9648</v>
      </c>
      <c r="P5054" t="s">
        <v>2410</v>
      </c>
      <c r="Q5054" t="s">
        <v>47</v>
      </c>
      <c r="S5054" t="s">
        <v>47</v>
      </c>
      <c r="T5054" t="s">
        <v>314</v>
      </c>
      <c r="U5054" t="s">
        <v>9459</v>
      </c>
      <c r="V5054">
        <v>1</v>
      </c>
      <c r="W5054">
        <v>0</v>
      </c>
      <c r="X5054">
        <v>1</v>
      </c>
      <c r="Y5054">
        <v>1</v>
      </c>
      <c r="Z5054">
        <v>0</v>
      </c>
      <c r="AA5054">
        <v>0</v>
      </c>
      <c r="AB5054">
        <v>0</v>
      </c>
      <c r="AC5054">
        <v>0</v>
      </c>
      <c r="AD5054">
        <v>1</v>
      </c>
      <c r="AE5054">
        <v>0</v>
      </c>
      <c r="AF5054">
        <v>0</v>
      </c>
      <c r="AG5054">
        <v>0</v>
      </c>
      <c r="AH5054">
        <v>0</v>
      </c>
      <c r="AI5054">
        <v>0</v>
      </c>
      <c r="AK5054">
        <v>0</v>
      </c>
      <c r="AL5054" t="s">
        <v>65</v>
      </c>
      <c r="AM5054">
        <v>0</v>
      </c>
      <c r="AN5054">
        <v>1</v>
      </c>
      <c r="AO5054">
        <v>1</v>
      </c>
    </row>
    <row r="5055" spans="1:41" x14ac:dyDescent="0.55000000000000004">
      <c r="A5055" t="s">
        <v>9460</v>
      </c>
      <c r="B5055" s="1">
        <v>42564</v>
      </c>
      <c r="C5055">
        <v>28</v>
      </c>
      <c r="D5055">
        <v>7</v>
      </c>
      <c r="E5055" t="s">
        <v>105</v>
      </c>
      <c r="F5055">
        <v>2016</v>
      </c>
      <c r="G5055">
        <v>31</v>
      </c>
      <c r="H5055" t="s">
        <v>87</v>
      </c>
      <c r="I5055" t="s">
        <v>42</v>
      </c>
      <c r="J5055">
        <v>1</v>
      </c>
      <c r="K5055" t="s">
        <v>43</v>
      </c>
      <c r="L5055">
        <v>9</v>
      </c>
      <c r="M5055" t="s">
        <v>9461</v>
      </c>
      <c r="N5055" t="s">
        <v>9462</v>
      </c>
      <c r="O5055" t="s">
        <v>9648</v>
      </c>
      <c r="P5055" t="s">
        <v>3267</v>
      </c>
      <c r="Q5055" t="s">
        <v>47</v>
      </c>
      <c r="S5055" t="s">
        <v>47</v>
      </c>
      <c r="T5055" t="s">
        <v>63</v>
      </c>
      <c r="U5055" t="s">
        <v>9463</v>
      </c>
      <c r="V5055">
        <v>1</v>
      </c>
      <c r="W5055">
        <v>1</v>
      </c>
      <c r="X5055">
        <v>1</v>
      </c>
      <c r="Y5055">
        <v>0</v>
      </c>
      <c r="Z5055">
        <v>0</v>
      </c>
      <c r="AA5055">
        <v>0</v>
      </c>
      <c r="AB5055">
        <v>0</v>
      </c>
      <c r="AC5055">
        <v>0</v>
      </c>
      <c r="AD5055">
        <v>0</v>
      </c>
      <c r="AE5055">
        <v>0</v>
      </c>
      <c r="AF5055">
        <v>0</v>
      </c>
      <c r="AG5055">
        <v>0</v>
      </c>
      <c r="AH5055">
        <v>0</v>
      </c>
      <c r="AI5055">
        <v>0</v>
      </c>
      <c r="AK5055">
        <v>0</v>
      </c>
      <c r="AL5055" t="s">
        <v>65</v>
      </c>
      <c r="AM5055">
        <v>0</v>
      </c>
      <c r="AN5055">
        <v>1</v>
      </c>
      <c r="AO5055">
        <v>1</v>
      </c>
    </row>
    <row r="5056" spans="1:41" x14ac:dyDescent="0.55000000000000004">
      <c r="A5056" t="s">
        <v>9464</v>
      </c>
      <c r="B5056" s="1">
        <v>43193</v>
      </c>
      <c r="C5056">
        <v>14</v>
      </c>
      <c r="D5056">
        <v>4</v>
      </c>
      <c r="E5056" t="s">
        <v>91</v>
      </c>
      <c r="F5056">
        <v>2018</v>
      </c>
      <c r="G5056">
        <v>24</v>
      </c>
      <c r="H5056" t="s">
        <v>62</v>
      </c>
      <c r="I5056" t="s">
        <v>53</v>
      </c>
      <c r="J5056">
        <v>0</v>
      </c>
      <c r="K5056" t="s">
        <v>43</v>
      </c>
      <c r="L5056">
        <v>9</v>
      </c>
      <c r="M5056" t="s">
        <v>9461</v>
      </c>
      <c r="N5056" t="s">
        <v>9462</v>
      </c>
      <c r="O5056" t="s">
        <v>9648</v>
      </c>
      <c r="P5056" t="s">
        <v>3267</v>
      </c>
      <c r="Q5056" t="s">
        <v>33</v>
      </c>
      <c r="R5056" t="s">
        <v>1946</v>
      </c>
      <c r="S5056" t="s">
        <v>47</v>
      </c>
      <c r="T5056" t="s">
        <v>63</v>
      </c>
      <c r="U5056" t="s">
        <v>9465</v>
      </c>
      <c r="V5056">
        <v>0</v>
      </c>
      <c r="W5056">
        <v>0</v>
      </c>
      <c r="X5056">
        <v>1</v>
      </c>
      <c r="Y5056">
        <v>1</v>
      </c>
      <c r="Z5056">
        <v>0</v>
      </c>
      <c r="AA5056">
        <v>0</v>
      </c>
      <c r="AB5056">
        <v>0</v>
      </c>
      <c r="AC5056">
        <v>0</v>
      </c>
      <c r="AD5056">
        <v>0</v>
      </c>
      <c r="AE5056">
        <v>0</v>
      </c>
      <c r="AF5056">
        <v>0</v>
      </c>
      <c r="AG5056">
        <v>0</v>
      </c>
      <c r="AH5056">
        <v>0</v>
      </c>
      <c r="AI5056">
        <v>0</v>
      </c>
      <c r="AK5056">
        <v>0</v>
      </c>
      <c r="AL5056" t="s">
        <v>65</v>
      </c>
      <c r="AM5056">
        <v>0</v>
      </c>
      <c r="AN5056">
        <v>1</v>
      </c>
      <c r="AO5056">
        <v>1</v>
      </c>
    </row>
    <row r="5057" spans="1:41" x14ac:dyDescent="0.55000000000000004">
      <c r="A5057" t="s">
        <v>9466</v>
      </c>
      <c r="B5057" s="1">
        <v>42611</v>
      </c>
      <c r="C5057">
        <v>35</v>
      </c>
      <c r="D5057">
        <v>8</v>
      </c>
      <c r="E5057" t="s">
        <v>109</v>
      </c>
      <c r="F5057">
        <v>2016</v>
      </c>
      <c r="G5057">
        <v>58</v>
      </c>
      <c r="H5057" t="s">
        <v>115</v>
      </c>
      <c r="I5057" t="s">
        <v>53</v>
      </c>
      <c r="J5057">
        <v>0</v>
      </c>
      <c r="K5057" t="s">
        <v>43</v>
      </c>
      <c r="L5057">
        <v>9</v>
      </c>
      <c r="M5057" t="s">
        <v>9467</v>
      </c>
      <c r="N5057" t="s">
        <v>9468</v>
      </c>
      <c r="O5057" t="s">
        <v>9648</v>
      </c>
      <c r="P5057" t="s">
        <v>3381</v>
      </c>
      <c r="Q5057" t="s">
        <v>47</v>
      </c>
      <c r="S5057" t="s">
        <v>47</v>
      </c>
      <c r="T5057" t="s">
        <v>70</v>
      </c>
      <c r="U5057" t="s">
        <v>9469</v>
      </c>
      <c r="V5057">
        <v>0</v>
      </c>
      <c r="W5057">
        <v>1</v>
      </c>
      <c r="X5057">
        <v>0</v>
      </c>
      <c r="Y5057">
        <v>0</v>
      </c>
      <c r="Z5057">
        <v>0</v>
      </c>
      <c r="AA5057">
        <v>0</v>
      </c>
      <c r="AB5057">
        <v>1</v>
      </c>
      <c r="AC5057">
        <v>0</v>
      </c>
      <c r="AD5057">
        <v>0</v>
      </c>
      <c r="AE5057">
        <v>0</v>
      </c>
      <c r="AF5057">
        <v>0</v>
      </c>
      <c r="AG5057">
        <v>0</v>
      </c>
      <c r="AH5057">
        <v>0</v>
      </c>
      <c r="AI5057">
        <v>0</v>
      </c>
      <c r="AK5057">
        <v>0</v>
      </c>
      <c r="AM5057">
        <v>0</v>
      </c>
      <c r="AN5057">
        <v>0</v>
      </c>
      <c r="AO5057">
        <v>0</v>
      </c>
    </row>
    <row r="5058" spans="1:41" x14ac:dyDescent="0.55000000000000004">
      <c r="A5058" t="s">
        <v>9470</v>
      </c>
      <c r="B5058" s="1">
        <v>43170</v>
      </c>
      <c r="C5058">
        <v>10</v>
      </c>
      <c r="D5058">
        <v>3</v>
      </c>
      <c r="E5058" t="s">
        <v>67</v>
      </c>
      <c r="F5058">
        <v>2018</v>
      </c>
      <c r="G5058">
        <v>48</v>
      </c>
      <c r="H5058" t="s">
        <v>52</v>
      </c>
      <c r="I5058" t="s">
        <v>53</v>
      </c>
      <c r="J5058">
        <v>0</v>
      </c>
      <c r="K5058" t="s">
        <v>43</v>
      </c>
      <c r="L5058">
        <v>9</v>
      </c>
      <c r="M5058" t="s">
        <v>9467</v>
      </c>
      <c r="N5058" t="s">
        <v>9468</v>
      </c>
      <c r="O5058" t="s">
        <v>9648</v>
      </c>
      <c r="P5058" t="s">
        <v>3381</v>
      </c>
      <c r="Q5058" t="s">
        <v>33</v>
      </c>
      <c r="R5058" t="s">
        <v>9471</v>
      </c>
      <c r="S5058" t="s">
        <v>264</v>
      </c>
      <c r="T5058" t="s">
        <v>266</v>
      </c>
      <c r="U5058" t="s">
        <v>9472</v>
      </c>
      <c r="V5058">
        <v>0</v>
      </c>
      <c r="W5058">
        <v>0</v>
      </c>
      <c r="X5058">
        <v>0</v>
      </c>
      <c r="Y5058">
        <v>0</v>
      </c>
      <c r="Z5058">
        <v>0</v>
      </c>
      <c r="AA5058">
        <v>0</v>
      </c>
      <c r="AB5058">
        <v>1</v>
      </c>
      <c r="AC5058">
        <v>0</v>
      </c>
      <c r="AD5058">
        <v>1</v>
      </c>
      <c r="AE5058">
        <v>0</v>
      </c>
      <c r="AF5058">
        <v>0</v>
      </c>
      <c r="AG5058">
        <v>1</v>
      </c>
      <c r="AH5058">
        <v>0</v>
      </c>
      <c r="AI5058">
        <v>0</v>
      </c>
      <c r="AK5058">
        <v>1</v>
      </c>
      <c r="AL5058" t="s">
        <v>65</v>
      </c>
      <c r="AM5058">
        <v>0</v>
      </c>
      <c r="AN5058">
        <v>1</v>
      </c>
      <c r="AO5058">
        <v>1</v>
      </c>
    </row>
    <row r="5059" spans="1:41" x14ac:dyDescent="0.55000000000000004">
      <c r="A5059" t="s">
        <v>9473</v>
      </c>
      <c r="B5059" s="1">
        <v>42646</v>
      </c>
      <c r="C5059">
        <v>40</v>
      </c>
      <c r="D5059">
        <v>10</v>
      </c>
      <c r="E5059" t="s">
        <v>114</v>
      </c>
      <c r="F5059">
        <v>2016</v>
      </c>
      <c r="G5059">
        <v>18</v>
      </c>
      <c r="H5059" t="s">
        <v>62</v>
      </c>
      <c r="I5059" t="s">
        <v>42</v>
      </c>
      <c r="J5059">
        <v>1</v>
      </c>
      <c r="K5059" t="s">
        <v>43</v>
      </c>
      <c r="L5059">
        <v>9</v>
      </c>
      <c r="M5059" t="s">
        <v>9474</v>
      </c>
      <c r="N5059" t="s">
        <v>9475</v>
      </c>
      <c r="O5059" t="s">
        <v>9648</v>
      </c>
      <c r="P5059" t="s">
        <v>46</v>
      </c>
      <c r="Q5059" t="s">
        <v>33</v>
      </c>
      <c r="R5059" t="s">
        <v>9476</v>
      </c>
      <c r="S5059" t="s">
        <v>5518</v>
      </c>
      <c r="T5059" t="s">
        <v>70</v>
      </c>
      <c r="U5059" t="s">
        <v>9477</v>
      </c>
      <c r="V5059">
        <v>0</v>
      </c>
      <c r="W5059">
        <v>0</v>
      </c>
      <c r="X5059">
        <v>1</v>
      </c>
      <c r="Y5059">
        <v>0</v>
      </c>
      <c r="Z5059">
        <v>0</v>
      </c>
      <c r="AA5059">
        <v>0</v>
      </c>
      <c r="AB5059">
        <v>0</v>
      </c>
      <c r="AC5059">
        <v>0</v>
      </c>
      <c r="AD5059">
        <v>1</v>
      </c>
      <c r="AE5059">
        <v>0</v>
      </c>
      <c r="AF5059">
        <v>1</v>
      </c>
      <c r="AG5059">
        <v>0</v>
      </c>
      <c r="AH5059">
        <v>0</v>
      </c>
      <c r="AI5059">
        <v>0</v>
      </c>
      <c r="AK5059">
        <v>0</v>
      </c>
      <c r="AL5059" t="s">
        <v>65</v>
      </c>
      <c r="AM5059">
        <v>0</v>
      </c>
      <c r="AN5059">
        <v>1</v>
      </c>
      <c r="AO5059">
        <v>1</v>
      </c>
    </row>
    <row r="5060" spans="1:41" x14ac:dyDescent="0.55000000000000004">
      <c r="A5060" t="s">
        <v>9478</v>
      </c>
      <c r="B5060" s="1">
        <v>42998</v>
      </c>
      <c r="C5060">
        <v>38</v>
      </c>
      <c r="D5060">
        <v>9</v>
      </c>
      <c r="E5060" t="s">
        <v>51</v>
      </c>
      <c r="F5060">
        <v>2017</v>
      </c>
      <c r="G5060">
        <v>20</v>
      </c>
      <c r="H5060" t="s">
        <v>62</v>
      </c>
      <c r="I5060" t="s">
        <v>42</v>
      </c>
      <c r="J5060">
        <v>1</v>
      </c>
      <c r="K5060" t="s">
        <v>43</v>
      </c>
      <c r="L5060">
        <v>9</v>
      </c>
      <c r="M5060" t="s">
        <v>9474</v>
      </c>
      <c r="N5060" t="s">
        <v>9475</v>
      </c>
      <c r="O5060" t="s">
        <v>9648</v>
      </c>
      <c r="P5060" t="s">
        <v>46</v>
      </c>
      <c r="Q5060" t="s">
        <v>47</v>
      </c>
      <c r="S5060" t="s">
        <v>240</v>
      </c>
      <c r="T5060" t="s">
        <v>63</v>
      </c>
      <c r="U5060" t="s">
        <v>9479</v>
      </c>
      <c r="V5060">
        <v>0</v>
      </c>
      <c r="W5060">
        <v>0</v>
      </c>
      <c r="X5060">
        <v>0</v>
      </c>
      <c r="Y5060">
        <v>0</v>
      </c>
      <c r="Z5060">
        <v>0</v>
      </c>
      <c r="AA5060">
        <v>0</v>
      </c>
      <c r="AB5060">
        <v>0</v>
      </c>
      <c r="AC5060">
        <v>0</v>
      </c>
      <c r="AD5060">
        <v>1</v>
      </c>
      <c r="AE5060">
        <v>0</v>
      </c>
      <c r="AF5060">
        <v>1</v>
      </c>
      <c r="AG5060">
        <v>0</v>
      </c>
      <c r="AH5060">
        <v>0</v>
      </c>
      <c r="AI5060">
        <v>0</v>
      </c>
      <c r="AJ5060" t="s">
        <v>6787</v>
      </c>
      <c r="AK5060">
        <v>0</v>
      </c>
      <c r="AM5060">
        <v>0</v>
      </c>
      <c r="AN5060">
        <v>0</v>
      </c>
      <c r="AO5060">
        <v>0</v>
      </c>
    </row>
    <row r="5061" spans="1:41" x14ac:dyDescent="0.55000000000000004">
      <c r="A5061" t="s">
        <v>9480</v>
      </c>
      <c r="B5061" s="1">
        <v>43006</v>
      </c>
      <c r="C5061">
        <v>39</v>
      </c>
      <c r="D5061">
        <v>9</v>
      </c>
      <c r="E5061" t="s">
        <v>51</v>
      </c>
      <c r="F5061">
        <v>2017</v>
      </c>
      <c r="G5061">
        <v>37</v>
      </c>
      <c r="H5061" t="s">
        <v>41</v>
      </c>
      <c r="I5061" t="s">
        <v>42</v>
      </c>
      <c r="J5061">
        <v>1</v>
      </c>
      <c r="K5061" t="s">
        <v>43</v>
      </c>
      <c r="L5061">
        <v>9</v>
      </c>
      <c r="M5061" t="s">
        <v>9474</v>
      </c>
      <c r="N5061" t="s">
        <v>9475</v>
      </c>
      <c r="O5061" t="s">
        <v>9648</v>
      </c>
      <c r="P5061" t="s">
        <v>46</v>
      </c>
      <c r="Q5061" t="s">
        <v>47</v>
      </c>
      <c r="S5061" t="s">
        <v>47</v>
      </c>
      <c r="T5061" t="s">
        <v>314</v>
      </c>
      <c r="U5061" t="s">
        <v>1307</v>
      </c>
      <c r="V5061">
        <v>1</v>
      </c>
      <c r="W5061">
        <v>1</v>
      </c>
      <c r="X5061">
        <v>1</v>
      </c>
      <c r="Y5061">
        <v>0</v>
      </c>
      <c r="Z5061">
        <v>0</v>
      </c>
      <c r="AA5061">
        <v>0</v>
      </c>
      <c r="AB5061">
        <v>0</v>
      </c>
      <c r="AC5061">
        <v>0</v>
      </c>
      <c r="AD5061">
        <v>0</v>
      </c>
      <c r="AE5061">
        <v>0</v>
      </c>
      <c r="AF5061">
        <v>0</v>
      </c>
      <c r="AG5061">
        <v>0</v>
      </c>
      <c r="AH5061">
        <v>0</v>
      </c>
      <c r="AI5061">
        <v>0</v>
      </c>
      <c r="AK5061">
        <v>0</v>
      </c>
      <c r="AM5061">
        <v>0</v>
      </c>
      <c r="AN5061">
        <v>1</v>
      </c>
      <c r="AO5061">
        <v>1</v>
      </c>
    </row>
    <row r="5062" spans="1:41" x14ac:dyDescent="0.55000000000000004">
      <c r="A5062" t="s">
        <v>9481</v>
      </c>
      <c r="B5062" s="1">
        <v>42683</v>
      </c>
      <c r="C5062">
        <v>45</v>
      </c>
      <c r="D5062">
        <v>11</v>
      </c>
      <c r="E5062" t="s">
        <v>119</v>
      </c>
      <c r="F5062">
        <v>2016</v>
      </c>
      <c r="G5062">
        <v>41</v>
      </c>
      <c r="H5062" t="s">
        <v>41</v>
      </c>
      <c r="I5062" t="s">
        <v>42</v>
      </c>
      <c r="J5062">
        <v>1</v>
      </c>
      <c r="K5062" t="s">
        <v>43</v>
      </c>
      <c r="L5062">
        <v>9</v>
      </c>
      <c r="M5062" t="s">
        <v>9482</v>
      </c>
      <c r="N5062" t="s">
        <v>9483</v>
      </c>
      <c r="O5062" t="s">
        <v>9648</v>
      </c>
      <c r="P5062" t="s">
        <v>2410</v>
      </c>
      <c r="Q5062" t="s">
        <v>47</v>
      </c>
      <c r="S5062" t="s">
        <v>47</v>
      </c>
      <c r="T5062" t="s">
        <v>63</v>
      </c>
      <c r="U5062" t="s">
        <v>9484</v>
      </c>
      <c r="V5062">
        <v>1</v>
      </c>
      <c r="W5062">
        <v>0</v>
      </c>
      <c r="X5062">
        <v>1</v>
      </c>
      <c r="Y5062">
        <v>0</v>
      </c>
      <c r="Z5062">
        <v>0</v>
      </c>
      <c r="AA5062">
        <v>0</v>
      </c>
      <c r="AB5062">
        <v>0</v>
      </c>
      <c r="AC5062">
        <v>0</v>
      </c>
      <c r="AD5062">
        <v>1</v>
      </c>
      <c r="AE5062">
        <v>0</v>
      </c>
      <c r="AF5062">
        <v>0</v>
      </c>
      <c r="AG5062">
        <v>0</v>
      </c>
      <c r="AH5062">
        <v>0</v>
      </c>
      <c r="AI5062">
        <v>0</v>
      </c>
      <c r="AK5062">
        <v>0</v>
      </c>
      <c r="AL5062" t="s">
        <v>65</v>
      </c>
      <c r="AM5062">
        <v>0</v>
      </c>
      <c r="AN5062">
        <v>1</v>
      </c>
      <c r="AO5062">
        <v>1</v>
      </c>
    </row>
    <row r="5063" spans="1:41" x14ac:dyDescent="0.55000000000000004">
      <c r="A5063" t="s">
        <v>9485</v>
      </c>
      <c r="B5063" s="1">
        <v>42684</v>
      </c>
      <c r="C5063">
        <v>45</v>
      </c>
      <c r="D5063">
        <v>11</v>
      </c>
      <c r="E5063" t="s">
        <v>119</v>
      </c>
      <c r="F5063">
        <v>2016</v>
      </c>
      <c r="G5063">
        <v>26</v>
      </c>
      <c r="H5063" t="s">
        <v>87</v>
      </c>
      <c r="I5063" t="s">
        <v>42</v>
      </c>
      <c r="J5063">
        <v>1</v>
      </c>
      <c r="K5063" t="s">
        <v>43</v>
      </c>
      <c r="L5063">
        <v>9</v>
      </c>
      <c r="M5063" t="s">
        <v>9486</v>
      </c>
      <c r="N5063" t="s">
        <v>9487</v>
      </c>
      <c r="O5063" t="s">
        <v>9648</v>
      </c>
      <c r="P5063" t="s">
        <v>82</v>
      </c>
      <c r="Q5063" t="s">
        <v>47</v>
      </c>
      <c r="S5063" t="s">
        <v>47</v>
      </c>
      <c r="T5063" t="s">
        <v>73</v>
      </c>
      <c r="U5063" t="s">
        <v>9488</v>
      </c>
      <c r="V5063">
        <v>1</v>
      </c>
      <c r="W5063">
        <v>0</v>
      </c>
      <c r="X5063">
        <v>1</v>
      </c>
      <c r="Y5063">
        <v>0</v>
      </c>
      <c r="Z5063">
        <v>0</v>
      </c>
      <c r="AA5063">
        <v>0</v>
      </c>
      <c r="AB5063">
        <v>0</v>
      </c>
      <c r="AC5063">
        <v>0</v>
      </c>
      <c r="AD5063">
        <v>0</v>
      </c>
      <c r="AE5063">
        <v>0</v>
      </c>
      <c r="AF5063">
        <v>0</v>
      </c>
      <c r="AG5063">
        <v>0</v>
      </c>
      <c r="AH5063">
        <v>0</v>
      </c>
      <c r="AI5063">
        <v>0</v>
      </c>
      <c r="AK5063">
        <v>0</v>
      </c>
      <c r="AL5063" t="s">
        <v>65</v>
      </c>
      <c r="AM5063">
        <v>0</v>
      </c>
      <c r="AN5063">
        <v>1</v>
      </c>
      <c r="AO5063">
        <v>1</v>
      </c>
    </row>
    <row r="5064" spans="1:41" x14ac:dyDescent="0.55000000000000004">
      <c r="A5064" t="s">
        <v>9489</v>
      </c>
      <c r="B5064" s="1">
        <v>43035</v>
      </c>
      <c r="C5064">
        <v>43</v>
      </c>
      <c r="D5064">
        <v>10</v>
      </c>
      <c r="E5064" t="s">
        <v>114</v>
      </c>
      <c r="F5064">
        <v>2017</v>
      </c>
      <c r="G5064">
        <v>38</v>
      </c>
      <c r="H5064" t="s">
        <v>41</v>
      </c>
      <c r="I5064" t="s">
        <v>42</v>
      </c>
      <c r="J5064">
        <v>1</v>
      </c>
      <c r="K5064" t="s">
        <v>43</v>
      </c>
      <c r="L5064">
        <v>9</v>
      </c>
      <c r="M5064" t="s">
        <v>9486</v>
      </c>
      <c r="N5064" t="s">
        <v>9487</v>
      </c>
      <c r="O5064" t="s">
        <v>9648</v>
      </c>
      <c r="P5064" t="s">
        <v>82</v>
      </c>
      <c r="Q5064" t="s">
        <v>47</v>
      </c>
      <c r="S5064" t="s">
        <v>47</v>
      </c>
      <c r="T5064" t="s">
        <v>48</v>
      </c>
      <c r="U5064" t="s">
        <v>9490</v>
      </c>
      <c r="V5064">
        <v>0</v>
      </c>
      <c r="W5064">
        <v>0</v>
      </c>
      <c r="X5064">
        <v>1</v>
      </c>
      <c r="Y5064">
        <v>0</v>
      </c>
      <c r="Z5064">
        <v>0</v>
      </c>
      <c r="AA5064">
        <v>0</v>
      </c>
      <c r="AB5064">
        <v>1</v>
      </c>
      <c r="AC5064">
        <v>0</v>
      </c>
      <c r="AD5064">
        <v>0</v>
      </c>
      <c r="AE5064">
        <v>0</v>
      </c>
      <c r="AF5064">
        <v>0</v>
      </c>
      <c r="AG5064">
        <v>0</v>
      </c>
      <c r="AH5064">
        <v>0</v>
      </c>
      <c r="AI5064">
        <v>0</v>
      </c>
      <c r="AK5064">
        <v>0</v>
      </c>
      <c r="AM5064">
        <v>0</v>
      </c>
      <c r="AN5064">
        <v>1</v>
      </c>
      <c r="AO5064">
        <v>1</v>
      </c>
    </row>
    <row r="5065" spans="1:41" x14ac:dyDescent="0.55000000000000004">
      <c r="A5065" t="s">
        <v>9491</v>
      </c>
      <c r="B5065" s="1">
        <v>43386</v>
      </c>
      <c r="C5065">
        <v>41</v>
      </c>
      <c r="D5065">
        <v>10</v>
      </c>
      <c r="E5065" t="s">
        <v>114</v>
      </c>
      <c r="F5065">
        <v>2018</v>
      </c>
      <c r="G5065">
        <v>41</v>
      </c>
      <c r="H5065" t="s">
        <v>41</v>
      </c>
      <c r="I5065" t="s">
        <v>42</v>
      </c>
      <c r="J5065">
        <v>1</v>
      </c>
      <c r="K5065" t="s">
        <v>43</v>
      </c>
      <c r="L5065">
        <v>9</v>
      </c>
      <c r="M5065" t="s">
        <v>9486</v>
      </c>
      <c r="N5065" t="s">
        <v>9487</v>
      </c>
      <c r="O5065" t="s">
        <v>9648</v>
      </c>
      <c r="P5065" t="s">
        <v>82</v>
      </c>
      <c r="Q5065" t="s">
        <v>47</v>
      </c>
      <c r="S5065" t="s">
        <v>47</v>
      </c>
      <c r="T5065" t="s">
        <v>314</v>
      </c>
      <c r="U5065" t="s">
        <v>1177</v>
      </c>
      <c r="V5065">
        <v>1</v>
      </c>
      <c r="W5065">
        <v>0</v>
      </c>
      <c r="X5065">
        <v>1</v>
      </c>
      <c r="Y5065">
        <v>0</v>
      </c>
      <c r="Z5065">
        <v>0</v>
      </c>
      <c r="AA5065">
        <v>0</v>
      </c>
      <c r="AB5065">
        <v>0</v>
      </c>
      <c r="AC5065">
        <v>0</v>
      </c>
      <c r="AD5065">
        <v>0</v>
      </c>
      <c r="AE5065">
        <v>0</v>
      </c>
      <c r="AF5065">
        <v>0</v>
      </c>
      <c r="AG5065">
        <v>0</v>
      </c>
      <c r="AH5065">
        <v>0</v>
      </c>
      <c r="AI5065">
        <v>0</v>
      </c>
      <c r="AK5065">
        <v>0</v>
      </c>
      <c r="AL5065" t="s">
        <v>65</v>
      </c>
      <c r="AM5065">
        <v>0</v>
      </c>
      <c r="AN5065">
        <v>1</v>
      </c>
      <c r="AO5065">
        <v>1</v>
      </c>
    </row>
    <row r="5066" spans="1:41" x14ac:dyDescent="0.55000000000000004">
      <c r="A5066" t="s">
        <v>9492</v>
      </c>
      <c r="B5066" s="1">
        <v>42698</v>
      </c>
      <c r="C5066">
        <v>47</v>
      </c>
      <c r="D5066">
        <v>11</v>
      </c>
      <c r="E5066" t="s">
        <v>119</v>
      </c>
      <c r="F5066">
        <v>2016</v>
      </c>
      <c r="G5066">
        <v>54</v>
      </c>
      <c r="H5066" t="s">
        <v>52</v>
      </c>
      <c r="I5066" t="s">
        <v>53</v>
      </c>
      <c r="J5066">
        <v>0</v>
      </c>
      <c r="K5066" t="s">
        <v>43</v>
      </c>
      <c r="L5066">
        <v>9</v>
      </c>
      <c r="M5066" t="s">
        <v>9493</v>
      </c>
      <c r="N5066" t="s">
        <v>9494</v>
      </c>
      <c r="O5066" t="s">
        <v>9648</v>
      </c>
      <c r="P5066" t="s">
        <v>3217</v>
      </c>
      <c r="Q5066" t="s">
        <v>47</v>
      </c>
      <c r="T5066" t="s">
        <v>9495</v>
      </c>
      <c r="U5066" t="s">
        <v>9496</v>
      </c>
      <c r="V5066">
        <v>0</v>
      </c>
      <c r="W5066">
        <v>0</v>
      </c>
      <c r="X5066">
        <v>0</v>
      </c>
      <c r="Y5066">
        <v>0</v>
      </c>
      <c r="Z5066">
        <v>1</v>
      </c>
      <c r="AA5066">
        <v>0</v>
      </c>
      <c r="AB5066">
        <v>1</v>
      </c>
      <c r="AC5066">
        <v>0</v>
      </c>
      <c r="AD5066">
        <v>1</v>
      </c>
      <c r="AE5066">
        <v>0</v>
      </c>
      <c r="AF5066">
        <v>0</v>
      </c>
      <c r="AG5066">
        <v>0</v>
      </c>
      <c r="AH5066">
        <v>0</v>
      </c>
      <c r="AI5066">
        <v>0</v>
      </c>
      <c r="AK5066">
        <v>0</v>
      </c>
      <c r="AL5066" t="s">
        <v>65</v>
      </c>
      <c r="AM5066">
        <v>1</v>
      </c>
      <c r="AN5066">
        <v>0</v>
      </c>
      <c r="AO5066">
        <v>1</v>
      </c>
    </row>
    <row r="5067" spans="1:41" x14ac:dyDescent="0.55000000000000004">
      <c r="A5067" t="s">
        <v>9497</v>
      </c>
      <c r="B5067" s="1">
        <v>42710</v>
      </c>
      <c r="C5067">
        <v>49</v>
      </c>
      <c r="D5067">
        <v>12</v>
      </c>
      <c r="E5067" t="s">
        <v>57</v>
      </c>
      <c r="F5067">
        <v>2016</v>
      </c>
      <c r="G5067">
        <v>42</v>
      </c>
      <c r="H5067" t="s">
        <v>41</v>
      </c>
      <c r="I5067" t="s">
        <v>42</v>
      </c>
      <c r="J5067">
        <v>1</v>
      </c>
      <c r="K5067" t="s">
        <v>43</v>
      </c>
      <c r="L5067">
        <v>9</v>
      </c>
      <c r="M5067" t="s">
        <v>9493</v>
      </c>
      <c r="N5067" t="s">
        <v>9494</v>
      </c>
      <c r="O5067" t="s">
        <v>9648</v>
      </c>
      <c r="P5067" t="s">
        <v>3217</v>
      </c>
      <c r="Q5067" t="s">
        <v>47</v>
      </c>
      <c r="S5067" t="s">
        <v>47</v>
      </c>
      <c r="T5067" t="s">
        <v>63</v>
      </c>
      <c r="U5067" t="s">
        <v>9498</v>
      </c>
      <c r="V5067">
        <v>0</v>
      </c>
      <c r="W5067">
        <v>0</v>
      </c>
      <c r="X5067">
        <v>0</v>
      </c>
      <c r="Y5067">
        <v>0</v>
      </c>
      <c r="Z5067">
        <v>0</v>
      </c>
      <c r="AA5067">
        <v>0</v>
      </c>
      <c r="AB5067">
        <v>0</v>
      </c>
      <c r="AC5067">
        <v>0</v>
      </c>
      <c r="AD5067">
        <v>0</v>
      </c>
      <c r="AE5067">
        <v>0</v>
      </c>
      <c r="AF5067">
        <v>1</v>
      </c>
      <c r="AG5067">
        <v>0</v>
      </c>
      <c r="AH5067">
        <v>0</v>
      </c>
      <c r="AI5067">
        <v>0</v>
      </c>
      <c r="AK5067">
        <v>0</v>
      </c>
      <c r="AM5067">
        <v>0</v>
      </c>
      <c r="AN5067">
        <v>0</v>
      </c>
      <c r="AO5067">
        <v>0</v>
      </c>
    </row>
    <row r="5068" spans="1:41" x14ac:dyDescent="0.55000000000000004">
      <c r="A5068" t="s">
        <v>9499</v>
      </c>
      <c r="B5068" s="1">
        <v>43022</v>
      </c>
      <c r="C5068">
        <v>41</v>
      </c>
      <c r="D5068">
        <v>10</v>
      </c>
      <c r="E5068" t="s">
        <v>114</v>
      </c>
      <c r="F5068">
        <v>2017</v>
      </c>
      <c r="G5068">
        <v>31</v>
      </c>
      <c r="H5068" t="s">
        <v>87</v>
      </c>
      <c r="I5068" t="s">
        <v>42</v>
      </c>
      <c r="J5068">
        <v>1</v>
      </c>
      <c r="K5068" t="s">
        <v>43</v>
      </c>
      <c r="L5068">
        <v>9</v>
      </c>
      <c r="M5068" t="s">
        <v>9493</v>
      </c>
      <c r="N5068" t="s">
        <v>9494</v>
      </c>
      <c r="O5068" t="s">
        <v>9648</v>
      </c>
      <c r="P5068" t="s">
        <v>3217</v>
      </c>
      <c r="Q5068" t="s">
        <v>47</v>
      </c>
      <c r="S5068" t="s">
        <v>47</v>
      </c>
      <c r="T5068" t="s">
        <v>77</v>
      </c>
      <c r="U5068" t="s">
        <v>9500</v>
      </c>
      <c r="V5068">
        <v>0</v>
      </c>
      <c r="W5068">
        <v>1</v>
      </c>
      <c r="X5068">
        <v>1</v>
      </c>
      <c r="Y5068">
        <v>0</v>
      </c>
      <c r="Z5068">
        <v>1</v>
      </c>
      <c r="AA5068">
        <v>0</v>
      </c>
      <c r="AB5068">
        <v>0</v>
      </c>
      <c r="AC5068">
        <v>0</v>
      </c>
      <c r="AD5068">
        <v>1</v>
      </c>
      <c r="AE5068">
        <v>0</v>
      </c>
      <c r="AF5068">
        <v>0</v>
      </c>
      <c r="AG5068">
        <v>0</v>
      </c>
      <c r="AH5068">
        <v>0</v>
      </c>
      <c r="AI5068">
        <v>0</v>
      </c>
      <c r="AK5068">
        <v>0</v>
      </c>
      <c r="AM5068">
        <v>1</v>
      </c>
      <c r="AN5068">
        <v>1</v>
      </c>
      <c r="AO5068">
        <v>1</v>
      </c>
    </row>
    <row r="5069" spans="1:41" x14ac:dyDescent="0.55000000000000004">
      <c r="A5069" t="s">
        <v>9501</v>
      </c>
      <c r="B5069" s="1">
        <v>43295</v>
      </c>
      <c r="C5069">
        <v>28</v>
      </c>
      <c r="D5069">
        <v>7</v>
      </c>
      <c r="E5069" t="s">
        <v>105</v>
      </c>
      <c r="F5069">
        <v>2018</v>
      </c>
      <c r="G5069">
        <v>23</v>
      </c>
      <c r="H5069" t="s">
        <v>62</v>
      </c>
      <c r="I5069" t="s">
        <v>53</v>
      </c>
      <c r="J5069">
        <v>0</v>
      </c>
      <c r="K5069" t="s">
        <v>43</v>
      </c>
      <c r="L5069">
        <v>9</v>
      </c>
      <c r="M5069" t="s">
        <v>9493</v>
      </c>
      <c r="N5069" t="s">
        <v>9494</v>
      </c>
      <c r="O5069" t="s">
        <v>9648</v>
      </c>
      <c r="P5069" t="s">
        <v>3217</v>
      </c>
      <c r="Q5069" t="s">
        <v>47</v>
      </c>
      <c r="S5069" t="s">
        <v>47</v>
      </c>
      <c r="T5069" t="s">
        <v>48</v>
      </c>
      <c r="U5069" t="s">
        <v>4269</v>
      </c>
      <c r="V5069">
        <v>0</v>
      </c>
      <c r="W5069">
        <v>0</v>
      </c>
      <c r="X5069">
        <v>1</v>
      </c>
      <c r="Y5069">
        <v>0</v>
      </c>
      <c r="Z5069">
        <v>0</v>
      </c>
      <c r="AA5069">
        <v>0</v>
      </c>
      <c r="AB5069">
        <v>1</v>
      </c>
      <c r="AC5069">
        <v>0</v>
      </c>
      <c r="AD5069">
        <v>0</v>
      </c>
      <c r="AE5069">
        <v>0</v>
      </c>
      <c r="AF5069">
        <v>0</v>
      </c>
      <c r="AG5069">
        <v>0</v>
      </c>
      <c r="AH5069">
        <v>0</v>
      </c>
      <c r="AI5069">
        <v>0</v>
      </c>
      <c r="AK5069">
        <v>0</v>
      </c>
      <c r="AL5069" t="s">
        <v>65</v>
      </c>
      <c r="AM5069">
        <v>0</v>
      </c>
      <c r="AN5069">
        <v>1</v>
      </c>
      <c r="AO5069">
        <v>1</v>
      </c>
    </row>
    <row r="5070" spans="1:41" x14ac:dyDescent="0.55000000000000004">
      <c r="A5070" t="s">
        <v>9502</v>
      </c>
      <c r="B5070" s="1">
        <v>42748</v>
      </c>
      <c r="C5070">
        <v>2</v>
      </c>
      <c r="D5070">
        <v>1</v>
      </c>
      <c r="E5070" t="s">
        <v>40</v>
      </c>
      <c r="F5070">
        <v>2017</v>
      </c>
      <c r="G5070">
        <v>40</v>
      </c>
      <c r="H5070" t="s">
        <v>41</v>
      </c>
      <c r="I5070" t="s">
        <v>53</v>
      </c>
      <c r="J5070">
        <v>0</v>
      </c>
      <c r="K5070" t="s">
        <v>43</v>
      </c>
      <c r="L5070">
        <v>9</v>
      </c>
      <c r="M5070" t="s">
        <v>9503</v>
      </c>
      <c r="N5070" t="s">
        <v>9504</v>
      </c>
      <c r="O5070" t="s">
        <v>9648</v>
      </c>
      <c r="P5070" t="s">
        <v>3217</v>
      </c>
      <c r="Q5070" t="s">
        <v>47</v>
      </c>
      <c r="S5070" t="s">
        <v>47</v>
      </c>
      <c r="T5070" t="s">
        <v>63</v>
      </c>
      <c r="U5070" t="s">
        <v>199</v>
      </c>
      <c r="V5070">
        <v>0</v>
      </c>
      <c r="W5070">
        <v>1</v>
      </c>
      <c r="X5070">
        <v>1</v>
      </c>
      <c r="Y5070">
        <v>0</v>
      </c>
      <c r="Z5070">
        <v>0</v>
      </c>
      <c r="AA5070">
        <v>0</v>
      </c>
      <c r="AB5070">
        <v>0</v>
      </c>
      <c r="AC5070">
        <v>0</v>
      </c>
      <c r="AD5070">
        <v>0</v>
      </c>
      <c r="AE5070">
        <v>0</v>
      </c>
      <c r="AF5070">
        <v>0</v>
      </c>
      <c r="AG5070">
        <v>0</v>
      </c>
      <c r="AH5070">
        <v>0</v>
      </c>
      <c r="AI5070">
        <v>0</v>
      </c>
      <c r="AK5070">
        <v>0</v>
      </c>
      <c r="AM5070">
        <v>0</v>
      </c>
      <c r="AN5070">
        <v>1</v>
      </c>
      <c r="AO5070">
        <v>1</v>
      </c>
    </row>
    <row r="5071" spans="1:41" x14ac:dyDescent="0.55000000000000004">
      <c r="A5071" t="s">
        <v>9505</v>
      </c>
      <c r="B5071" s="1">
        <v>42798</v>
      </c>
      <c r="C5071">
        <v>9</v>
      </c>
      <c r="D5071">
        <v>3</v>
      </c>
      <c r="E5071" t="s">
        <v>67</v>
      </c>
      <c r="F5071">
        <v>2017</v>
      </c>
      <c r="G5071">
        <v>54</v>
      </c>
      <c r="H5071" t="s">
        <v>52</v>
      </c>
      <c r="I5071" t="s">
        <v>53</v>
      </c>
      <c r="J5071">
        <v>0</v>
      </c>
      <c r="K5071" t="s">
        <v>43</v>
      </c>
      <c r="L5071">
        <v>9</v>
      </c>
      <c r="M5071" t="s">
        <v>9506</v>
      </c>
      <c r="N5071" t="s">
        <v>9507</v>
      </c>
      <c r="O5071" t="s">
        <v>9648</v>
      </c>
      <c r="P5071" t="s">
        <v>6032</v>
      </c>
      <c r="Q5071" t="s">
        <v>47</v>
      </c>
      <c r="S5071" t="s">
        <v>47</v>
      </c>
      <c r="T5071" t="s">
        <v>63</v>
      </c>
      <c r="U5071" t="s">
        <v>9508</v>
      </c>
      <c r="V5071">
        <v>0</v>
      </c>
      <c r="W5071">
        <v>0</v>
      </c>
      <c r="X5071">
        <v>0</v>
      </c>
      <c r="Y5071">
        <v>0</v>
      </c>
      <c r="Z5071">
        <v>1</v>
      </c>
      <c r="AA5071">
        <v>0</v>
      </c>
      <c r="AB5071">
        <v>1</v>
      </c>
      <c r="AC5071">
        <v>0</v>
      </c>
      <c r="AD5071">
        <v>1</v>
      </c>
      <c r="AE5071">
        <v>0</v>
      </c>
      <c r="AF5071">
        <v>0</v>
      </c>
      <c r="AG5071">
        <v>0</v>
      </c>
      <c r="AH5071">
        <v>0</v>
      </c>
      <c r="AI5071">
        <v>0</v>
      </c>
      <c r="AK5071">
        <v>0</v>
      </c>
      <c r="AM5071">
        <v>1</v>
      </c>
      <c r="AN5071">
        <v>0</v>
      </c>
      <c r="AO5071">
        <v>1</v>
      </c>
    </row>
    <row r="5072" spans="1:41" x14ac:dyDescent="0.55000000000000004">
      <c r="A5072" t="s">
        <v>9509</v>
      </c>
      <c r="B5072" s="1">
        <v>42804</v>
      </c>
      <c r="C5072">
        <v>10</v>
      </c>
      <c r="D5072">
        <v>3</v>
      </c>
      <c r="E5072" t="s">
        <v>67</v>
      </c>
      <c r="F5072">
        <v>2017</v>
      </c>
      <c r="G5072">
        <v>51</v>
      </c>
      <c r="H5072" t="s">
        <v>52</v>
      </c>
      <c r="I5072" t="s">
        <v>42</v>
      </c>
      <c r="J5072">
        <v>1</v>
      </c>
      <c r="K5072" t="s">
        <v>43</v>
      </c>
      <c r="L5072">
        <v>9</v>
      </c>
      <c r="M5072" t="s">
        <v>7480</v>
      </c>
      <c r="N5072" t="s">
        <v>9510</v>
      </c>
      <c r="O5072" t="s">
        <v>9648</v>
      </c>
      <c r="P5072" t="s">
        <v>3381</v>
      </c>
      <c r="Q5072" t="s">
        <v>33</v>
      </c>
      <c r="R5072" t="s">
        <v>9511</v>
      </c>
      <c r="S5072" t="s">
        <v>455</v>
      </c>
      <c r="T5072" t="s">
        <v>48</v>
      </c>
      <c r="U5072" t="s">
        <v>9512</v>
      </c>
      <c r="V5072">
        <v>0</v>
      </c>
      <c r="W5072">
        <v>1</v>
      </c>
      <c r="X5072">
        <v>1</v>
      </c>
      <c r="Y5072">
        <v>0</v>
      </c>
      <c r="Z5072">
        <v>0</v>
      </c>
      <c r="AA5072">
        <v>0</v>
      </c>
      <c r="AB5072">
        <v>1</v>
      </c>
      <c r="AC5072">
        <v>0</v>
      </c>
      <c r="AD5072">
        <v>0</v>
      </c>
      <c r="AE5072">
        <v>0</v>
      </c>
      <c r="AF5072">
        <v>0</v>
      </c>
      <c r="AG5072">
        <v>0</v>
      </c>
      <c r="AH5072">
        <v>0</v>
      </c>
      <c r="AI5072">
        <v>0</v>
      </c>
      <c r="AK5072">
        <v>0</v>
      </c>
      <c r="AM5072">
        <v>0</v>
      </c>
      <c r="AN5072">
        <v>1</v>
      </c>
      <c r="AO5072">
        <v>1</v>
      </c>
    </row>
    <row r="5073" spans="1:41" x14ac:dyDescent="0.55000000000000004">
      <c r="A5073" t="s">
        <v>9513</v>
      </c>
      <c r="B5073" s="1">
        <v>42827</v>
      </c>
      <c r="C5073">
        <v>13</v>
      </c>
      <c r="D5073">
        <v>4</v>
      </c>
      <c r="E5073" t="s">
        <v>91</v>
      </c>
      <c r="F5073">
        <v>2017</v>
      </c>
      <c r="G5073">
        <v>62</v>
      </c>
      <c r="H5073" t="s">
        <v>115</v>
      </c>
      <c r="I5073" t="s">
        <v>42</v>
      </c>
      <c r="J5073">
        <v>1</v>
      </c>
      <c r="K5073" t="s">
        <v>43</v>
      </c>
      <c r="L5073">
        <v>9</v>
      </c>
      <c r="M5073" t="s">
        <v>9514</v>
      </c>
      <c r="N5073" t="s">
        <v>9515</v>
      </c>
      <c r="O5073" t="s">
        <v>9648</v>
      </c>
      <c r="P5073" t="s">
        <v>46</v>
      </c>
      <c r="Q5073" t="s">
        <v>47</v>
      </c>
      <c r="S5073" t="s">
        <v>47</v>
      </c>
      <c r="T5073" t="s">
        <v>63</v>
      </c>
      <c r="U5073" t="s">
        <v>64</v>
      </c>
      <c r="V5073">
        <v>0</v>
      </c>
      <c r="W5073">
        <v>0</v>
      </c>
      <c r="X5073">
        <v>1</v>
      </c>
      <c r="Y5073">
        <v>0</v>
      </c>
      <c r="Z5073">
        <v>0</v>
      </c>
      <c r="AA5073">
        <v>0</v>
      </c>
      <c r="AB5073">
        <v>0</v>
      </c>
      <c r="AC5073">
        <v>0</v>
      </c>
      <c r="AD5073">
        <v>0</v>
      </c>
      <c r="AE5073">
        <v>0</v>
      </c>
      <c r="AF5073">
        <v>0</v>
      </c>
      <c r="AG5073">
        <v>0</v>
      </c>
      <c r="AH5073">
        <v>0</v>
      </c>
      <c r="AI5073">
        <v>0</v>
      </c>
      <c r="AK5073">
        <v>0</v>
      </c>
      <c r="AM5073">
        <v>0</v>
      </c>
      <c r="AN5073">
        <v>1</v>
      </c>
      <c r="AO5073">
        <v>1</v>
      </c>
    </row>
    <row r="5074" spans="1:41" x14ac:dyDescent="0.55000000000000004">
      <c r="A5074" t="s">
        <v>9516</v>
      </c>
      <c r="B5074" s="1">
        <v>42839</v>
      </c>
      <c r="C5074">
        <v>15</v>
      </c>
      <c r="D5074">
        <v>4</v>
      </c>
      <c r="E5074" t="s">
        <v>91</v>
      </c>
      <c r="F5074">
        <v>2017</v>
      </c>
      <c r="G5074">
        <v>37</v>
      </c>
      <c r="H5074" t="s">
        <v>41</v>
      </c>
      <c r="I5074" t="s">
        <v>42</v>
      </c>
      <c r="J5074">
        <v>1</v>
      </c>
      <c r="K5074" t="s">
        <v>43</v>
      </c>
      <c r="L5074">
        <v>9</v>
      </c>
      <c r="M5074" t="s">
        <v>9517</v>
      </c>
      <c r="N5074" t="s">
        <v>9518</v>
      </c>
      <c r="O5074" t="s">
        <v>9648</v>
      </c>
      <c r="P5074" t="s">
        <v>3217</v>
      </c>
      <c r="Q5074" t="s">
        <v>47</v>
      </c>
      <c r="S5074" t="s">
        <v>47</v>
      </c>
      <c r="T5074" t="s">
        <v>77</v>
      </c>
      <c r="U5074" t="s">
        <v>9519</v>
      </c>
      <c r="V5074">
        <v>1</v>
      </c>
      <c r="W5074">
        <v>0</v>
      </c>
      <c r="X5074">
        <v>1</v>
      </c>
      <c r="Y5074">
        <v>0</v>
      </c>
      <c r="Z5074">
        <v>0</v>
      </c>
      <c r="AA5074">
        <v>0</v>
      </c>
      <c r="AB5074">
        <v>1</v>
      </c>
      <c r="AC5074">
        <v>0</v>
      </c>
      <c r="AD5074">
        <v>1</v>
      </c>
      <c r="AE5074">
        <v>0</v>
      </c>
      <c r="AF5074">
        <v>0</v>
      </c>
      <c r="AG5074">
        <v>0</v>
      </c>
      <c r="AH5074">
        <v>0</v>
      </c>
      <c r="AI5074">
        <v>0</v>
      </c>
      <c r="AK5074">
        <v>0</v>
      </c>
      <c r="AM5074">
        <v>0</v>
      </c>
      <c r="AN5074">
        <v>1</v>
      </c>
      <c r="AO5074">
        <v>1</v>
      </c>
    </row>
    <row r="5075" spans="1:41" x14ac:dyDescent="0.55000000000000004">
      <c r="A5075" t="s">
        <v>9520</v>
      </c>
      <c r="B5075" s="1">
        <v>42863</v>
      </c>
      <c r="C5075">
        <v>19</v>
      </c>
      <c r="D5075">
        <v>5</v>
      </c>
      <c r="E5075" t="s">
        <v>76</v>
      </c>
      <c r="F5075">
        <v>2017</v>
      </c>
      <c r="G5075">
        <v>40</v>
      </c>
      <c r="H5075" t="s">
        <v>41</v>
      </c>
      <c r="I5075" t="s">
        <v>42</v>
      </c>
      <c r="J5075">
        <v>1</v>
      </c>
      <c r="K5075" t="s">
        <v>43</v>
      </c>
      <c r="L5075">
        <v>9</v>
      </c>
      <c r="M5075" t="s">
        <v>9521</v>
      </c>
      <c r="N5075" t="s">
        <v>9522</v>
      </c>
      <c r="O5075" t="s">
        <v>9648</v>
      </c>
      <c r="P5075" t="s">
        <v>46</v>
      </c>
      <c r="Q5075" t="s">
        <v>33</v>
      </c>
      <c r="R5075" t="s">
        <v>6288</v>
      </c>
      <c r="S5075" t="s">
        <v>69</v>
      </c>
      <c r="T5075" t="s">
        <v>63</v>
      </c>
      <c r="U5075" t="s">
        <v>9523</v>
      </c>
      <c r="V5075">
        <v>0</v>
      </c>
      <c r="W5075">
        <v>1</v>
      </c>
      <c r="X5075">
        <v>1</v>
      </c>
      <c r="Y5075">
        <v>1</v>
      </c>
      <c r="Z5075">
        <v>0</v>
      </c>
      <c r="AA5075">
        <v>0</v>
      </c>
      <c r="AB5075">
        <v>1</v>
      </c>
      <c r="AC5075">
        <v>0</v>
      </c>
      <c r="AD5075">
        <v>0</v>
      </c>
      <c r="AE5075">
        <v>0</v>
      </c>
      <c r="AF5075">
        <v>0</v>
      </c>
      <c r="AG5075">
        <v>0</v>
      </c>
      <c r="AH5075">
        <v>0</v>
      </c>
      <c r="AI5075">
        <v>0</v>
      </c>
      <c r="AK5075">
        <v>0</v>
      </c>
      <c r="AM5075">
        <v>0</v>
      </c>
      <c r="AN5075">
        <v>1</v>
      </c>
      <c r="AO5075">
        <v>1</v>
      </c>
    </row>
    <row r="5076" spans="1:41" x14ac:dyDescent="0.55000000000000004">
      <c r="A5076" t="s">
        <v>9524</v>
      </c>
      <c r="B5076" s="1">
        <v>43228</v>
      </c>
      <c r="C5076">
        <v>19</v>
      </c>
      <c r="D5076">
        <v>5</v>
      </c>
      <c r="E5076" t="s">
        <v>76</v>
      </c>
      <c r="F5076">
        <v>2018</v>
      </c>
      <c r="G5076">
        <v>59</v>
      </c>
      <c r="H5076" t="s">
        <v>115</v>
      </c>
      <c r="I5076" t="s">
        <v>53</v>
      </c>
      <c r="J5076">
        <v>0</v>
      </c>
      <c r="K5076" t="s">
        <v>43</v>
      </c>
      <c r="L5076">
        <v>9</v>
      </c>
      <c r="M5076" t="s">
        <v>9521</v>
      </c>
      <c r="N5076" t="s">
        <v>9522</v>
      </c>
      <c r="O5076" t="s">
        <v>9648</v>
      </c>
      <c r="P5076" t="s">
        <v>46</v>
      </c>
      <c r="Q5076" t="s">
        <v>47</v>
      </c>
      <c r="S5076" t="s">
        <v>947</v>
      </c>
      <c r="T5076" t="s">
        <v>77</v>
      </c>
      <c r="U5076" t="s">
        <v>9525</v>
      </c>
      <c r="V5076">
        <v>0</v>
      </c>
      <c r="W5076">
        <v>1</v>
      </c>
      <c r="X5076">
        <v>0</v>
      </c>
      <c r="Y5076">
        <v>0</v>
      </c>
      <c r="Z5076">
        <v>0</v>
      </c>
      <c r="AA5076">
        <v>0</v>
      </c>
      <c r="AB5076">
        <v>0</v>
      </c>
      <c r="AC5076">
        <v>0</v>
      </c>
      <c r="AD5076">
        <v>0</v>
      </c>
      <c r="AE5076">
        <v>1</v>
      </c>
      <c r="AF5076">
        <v>0</v>
      </c>
      <c r="AG5076">
        <v>0</v>
      </c>
      <c r="AH5076">
        <v>0</v>
      </c>
      <c r="AI5076">
        <v>0</v>
      </c>
      <c r="AK5076">
        <v>0</v>
      </c>
      <c r="AL5076" t="s">
        <v>65</v>
      </c>
      <c r="AM5076">
        <v>1</v>
      </c>
      <c r="AN5076">
        <v>0</v>
      </c>
      <c r="AO5076">
        <v>1</v>
      </c>
    </row>
    <row r="5077" spans="1:41" x14ac:dyDescent="0.55000000000000004">
      <c r="A5077" t="s">
        <v>9526</v>
      </c>
      <c r="B5077" s="1">
        <v>42886</v>
      </c>
      <c r="C5077">
        <v>22</v>
      </c>
      <c r="D5077">
        <v>5</v>
      </c>
      <c r="E5077" t="s">
        <v>76</v>
      </c>
      <c r="F5077">
        <v>2017</v>
      </c>
      <c r="G5077">
        <v>52</v>
      </c>
      <c r="H5077" t="s">
        <v>52</v>
      </c>
      <c r="I5077" t="s">
        <v>42</v>
      </c>
      <c r="J5077">
        <v>1</v>
      </c>
      <c r="K5077" t="s">
        <v>43</v>
      </c>
      <c r="L5077">
        <v>9</v>
      </c>
      <c r="M5077" t="s">
        <v>9527</v>
      </c>
      <c r="N5077" t="s">
        <v>9528</v>
      </c>
      <c r="O5077" t="s">
        <v>9648</v>
      </c>
      <c r="P5077" t="s">
        <v>6032</v>
      </c>
      <c r="Q5077" t="s">
        <v>47</v>
      </c>
      <c r="S5077" t="s">
        <v>47</v>
      </c>
      <c r="T5077" t="s">
        <v>2744</v>
      </c>
      <c r="U5077" t="s">
        <v>241</v>
      </c>
      <c r="V5077">
        <v>0</v>
      </c>
      <c r="W5077">
        <v>0</v>
      </c>
      <c r="X5077">
        <v>0</v>
      </c>
      <c r="Y5077">
        <v>0</v>
      </c>
      <c r="Z5077">
        <v>1</v>
      </c>
      <c r="AA5077">
        <v>0</v>
      </c>
      <c r="AB5077">
        <v>0</v>
      </c>
      <c r="AC5077">
        <v>0</v>
      </c>
      <c r="AD5077">
        <v>0</v>
      </c>
      <c r="AE5077">
        <v>0</v>
      </c>
      <c r="AF5077">
        <v>0</v>
      </c>
      <c r="AG5077">
        <v>0</v>
      </c>
      <c r="AH5077">
        <v>0</v>
      </c>
      <c r="AI5077">
        <v>0</v>
      </c>
      <c r="AK5077">
        <v>0</v>
      </c>
      <c r="AM5077">
        <v>1</v>
      </c>
      <c r="AN5077">
        <v>0</v>
      </c>
      <c r="AO5077">
        <v>1</v>
      </c>
    </row>
    <row r="5078" spans="1:41" x14ac:dyDescent="0.55000000000000004">
      <c r="A5078" t="s">
        <v>9529</v>
      </c>
      <c r="B5078" s="1">
        <v>42888</v>
      </c>
      <c r="C5078">
        <v>22</v>
      </c>
      <c r="D5078">
        <v>6</v>
      </c>
      <c r="E5078" t="s">
        <v>101</v>
      </c>
      <c r="F5078">
        <v>2017</v>
      </c>
      <c r="G5078">
        <v>17</v>
      </c>
      <c r="H5078" t="s">
        <v>62</v>
      </c>
      <c r="I5078" t="s">
        <v>42</v>
      </c>
      <c r="J5078">
        <v>1</v>
      </c>
      <c r="K5078" t="s">
        <v>43</v>
      </c>
      <c r="L5078">
        <v>9</v>
      </c>
      <c r="M5078" t="s">
        <v>9530</v>
      </c>
      <c r="N5078" t="s">
        <v>9531</v>
      </c>
      <c r="O5078" t="s">
        <v>9648</v>
      </c>
      <c r="P5078" t="s">
        <v>6032</v>
      </c>
      <c r="Q5078" t="s">
        <v>33</v>
      </c>
      <c r="R5078" t="s">
        <v>9532</v>
      </c>
      <c r="S5078" t="s">
        <v>2199</v>
      </c>
      <c r="T5078" t="s">
        <v>48</v>
      </c>
      <c r="U5078" t="s">
        <v>9533</v>
      </c>
      <c r="V5078">
        <v>1</v>
      </c>
      <c r="W5078">
        <v>0</v>
      </c>
      <c r="X5078">
        <v>0</v>
      </c>
      <c r="Y5078">
        <v>0</v>
      </c>
      <c r="Z5078">
        <v>0</v>
      </c>
      <c r="AA5078">
        <v>0</v>
      </c>
      <c r="AB5078">
        <v>1</v>
      </c>
      <c r="AC5078">
        <v>0</v>
      </c>
      <c r="AD5078">
        <v>1</v>
      </c>
      <c r="AE5078">
        <v>0</v>
      </c>
      <c r="AF5078">
        <v>0</v>
      </c>
      <c r="AG5078">
        <v>0</v>
      </c>
      <c r="AH5078">
        <v>0</v>
      </c>
      <c r="AI5078">
        <v>0</v>
      </c>
      <c r="AK5078">
        <v>0</v>
      </c>
      <c r="AM5078">
        <v>0</v>
      </c>
      <c r="AN5078">
        <v>0</v>
      </c>
      <c r="AO5078">
        <v>0</v>
      </c>
    </row>
    <row r="5079" spans="1:41" x14ac:dyDescent="0.55000000000000004">
      <c r="A5079" t="s">
        <v>9534</v>
      </c>
      <c r="B5079" s="1">
        <v>42904</v>
      </c>
      <c r="C5079">
        <v>24</v>
      </c>
      <c r="D5079">
        <v>6</v>
      </c>
      <c r="E5079" t="s">
        <v>101</v>
      </c>
      <c r="F5079">
        <v>2017</v>
      </c>
      <c r="G5079">
        <v>34</v>
      </c>
      <c r="H5079" t="s">
        <v>87</v>
      </c>
      <c r="I5079" t="s">
        <v>42</v>
      </c>
      <c r="J5079">
        <v>1</v>
      </c>
      <c r="K5079" t="s">
        <v>43</v>
      </c>
      <c r="L5079">
        <v>9</v>
      </c>
      <c r="M5079" t="s">
        <v>9535</v>
      </c>
      <c r="N5079" t="s">
        <v>9536</v>
      </c>
      <c r="O5079" t="s">
        <v>9648</v>
      </c>
      <c r="P5079" t="s">
        <v>413</v>
      </c>
      <c r="Q5079" t="s">
        <v>47</v>
      </c>
      <c r="S5079" t="s">
        <v>47</v>
      </c>
      <c r="T5079" t="s">
        <v>48</v>
      </c>
      <c r="U5079" t="s">
        <v>9537</v>
      </c>
      <c r="V5079">
        <v>1</v>
      </c>
      <c r="W5079">
        <v>0</v>
      </c>
      <c r="X5079">
        <v>1</v>
      </c>
      <c r="Y5079">
        <v>0</v>
      </c>
      <c r="Z5079">
        <v>0</v>
      </c>
      <c r="AA5079">
        <v>0</v>
      </c>
      <c r="AB5079">
        <v>0</v>
      </c>
      <c r="AC5079">
        <v>0</v>
      </c>
      <c r="AD5079">
        <v>0</v>
      </c>
      <c r="AE5079">
        <v>0</v>
      </c>
      <c r="AF5079">
        <v>0</v>
      </c>
      <c r="AG5079">
        <v>0</v>
      </c>
      <c r="AH5079">
        <v>0</v>
      </c>
      <c r="AI5079">
        <v>0</v>
      </c>
      <c r="AK5079">
        <v>0</v>
      </c>
      <c r="AM5079">
        <v>0</v>
      </c>
      <c r="AN5079">
        <v>1</v>
      </c>
      <c r="AO5079">
        <v>1</v>
      </c>
    </row>
    <row r="5080" spans="1:41" x14ac:dyDescent="0.55000000000000004">
      <c r="A5080" t="s">
        <v>9538</v>
      </c>
      <c r="B5080" s="1">
        <v>42953</v>
      </c>
      <c r="C5080">
        <v>31</v>
      </c>
      <c r="D5080">
        <v>8</v>
      </c>
      <c r="E5080" t="s">
        <v>109</v>
      </c>
      <c r="F5080">
        <v>2017</v>
      </c>
      <c r="G5080">
        <v>26</v>
      </c>
      <c r="H5080" t="s">
        <v>87</v>
      </c>
      <c r="I5080" t="s">
        <v>42</v>
      </c>
      <c r="J5080">
        <v>1</v>
      </c>
      <c r="K5080" t="s">
        <v>43</v>
      </c>
      <c r="L5080">
        <v>9</v>
      </c>
      <c r="M5080" t="s">
        <v>9535</v>
      </c>
      <c r="N5080" t="s">
        <v>9536</v>
      </c>
      <c r="O5080" t="s">
        <v>9648</v>
      </c>
      <c r="P5080" t="s">
        <v>413</v>
      </c>
      <c r="Q5080" t="s">
        <v>33</v>
      </c>
      <c r="R5080" t="s">
        <v>4592</v>
      </c>
      <c r="S5080" t="s">
        <v>33</v>
      </c>
      <c r="T5080" t="s">
        <v>63</v>
      </c>
      <c r="U5080" t="s">
        <v>9539</v>
      </c>
      <c r="V5080">
        <v>0</v>
      </c>
      <c r="W5080">
        <v>0</v>
      </c>
      <c r="X5080">
        <v>1</v>
      </c>
      <c r="Y5080">
        <v>0</v>
      </c>
      <c r="Z5080">
        <v>0</v>
      </c>
      <c r="AA5080">
        <v>0</v>
      </c>
      <c r="AB5080">
        <v>0</v>
      </c>
      <c r="AC5080">
        <v>0</v>
      </c>
      <c r="AD5080">
        <v>0</v>
      </c>
      <c r="AE5080">
        <v>0</v>
      </c>
      <c r="AF5080">
        <v>0</v>
      </c>
      <c r="AG5080">
        <v>0</v>
      </c>
      <c r="AH5080">
        <v>0</v>
      </c>
      <c r="AI5080">
        <v>0</v>
      </c>
      <c r="AK5080">
        <v>0</v>
      </c>
      <c r="AM5080">
        <v>0</v>
      </c>
      <c r="AN5080">
        <v>1</v>
      </c>
      <c r="AO5080">
        <v>1</v>
      </c>
    </row>
    <row r="5081" spans="1:41" x14ac:dyDescent="0.55000000000000004">
      <c r="A5081" t="s">
        <v>9540</v>
      </c>
      <c r="B5081" s="1">
        <v>42921</v>
      </c>
      <c r="C5081">
        <v>27</v>
      </c>
      <c r="D5081">
        <v>7</v>
      </c>
      <c r="E5081" t="s">
        <v>105</v>
      </c>
      <c r="F5081">
        <v>2017</v>
      </c>
      <c r="G5081">
        <v>63</v>
      </c>
      <c r="H5081" t="s">
        <v>115</v>
      </c>
      <c r="I5081" t="s">
        <v>53</v>
      </c>
      <c r="J5081">
        <v>0</v>
      </c>
      <c r="K5081" t="s">
        <v>43</v>
      </c>
      <c r="L5081">
        <v>9</v>
      </c>
      <c r="M5081" t="s">
        <v>9541</v>
      </c>
      <c r="N5081" t="s">
        <v>9542</v>
      </c>
      <c r="O5081" t="s">
        <v>9648</v>
      </c>
      <c r="P5081" t="s">
        <v>413</v>
      </c>
      <c r="Q5081" t="s">
        <v>47</v>
      </c>
      <c r="S5081" t="s">
        <v>47</v>
      </c>
      <c r="T5081" t="s">
        <v>77</v>
      </c>
      <c r="U5081" t="s">
        <v>9543</v>
      </c>
      <c r="V5081">
        <v>0</v>
      </c>
      <c r="W5081">
        <v>0</v>
      </c>
      <c r="X5081">
        <v>1</v>
      </c>
      <c r="Y5081">
        <v>0</v>
      </c>
      <c r="Z5081">
        <v>0</v>
      </c>
      <c r="AA5081">
        <v>0</v>
      </c>
      <c r="AB5081">
        <v>0</v>
      </c>
      <c r="AC5081">
        <v>0</v>
      </c>
      <c r="AD5081">
        <v>1</v>
      </c>
      <c r="AE5081">
        <v>0</v>
      </c>
      <c r="AF5081">
        <v>0</v>
      </c>
      <c r="AG5081">
        <v>0</v>
      </c>
      <c r="AH5081">
        <v>0</v>
      </c>
      <c r="AI5081">
        <v>0</v>
      </c>
      <c r="AJ5081" t="s">
        <v>639</v>
      </c>
      <c r="AK5081">
        <v>0</v>
      </c>
      <c r="AM5081">
        <v>0</v>
      </c>
      <c r="AN5081">
        <v>1</v>
      </c>
      <c r="AO5081">
        <v>1</v>
      </c>
    </row>
    <row r="5082" spans="1:41" x14ac:dyDescent="0.55000000000000004">
      <c r="A5082" t="s">
        <v>9544</v>
      </c>
      <c r="B5082" s="1">
        <v>42930</v>
      </c>
      <c r="C5082">
        <v>28</v>
      </c>
      <c r="D5082">
        <v>7</v>
      </c>
      <c r="E5082" t="s">
        <v>105</v>
      </c>
      <c r="F5082">
        <v>2017</v>
      </c>
      <c r="G5082">
        <v>30</v>
      </c>
      <c r="H5082" t="s">
        <v>87</v>
      </c>
      <c r="I5082" t="s">
        <v>42</v>
      </c>
      <c r="J5082">
        <v>1</v>
      </c>
      <c r="K5082" t="s">
        <v>123</v>
      </c>
      <c r="L5082">
        <v>3</v>
      </c>
      <c r="M5082" t="s">
        <v>9541</v>
      </c>
      <c r="N5082" t="s">
        <v>9542</v>
      </c>
      <c r="O5082" t="s">
        <v>9648</v>
      </c>
      <c r="P5082" t="s">
        <v>413</v>
      </c>
      <c r="Q5082" t="s">
        <v>33</v>
      </c>
      <c r="R5082" t="s">
        <v>139</v>
      </c>
      <c r="S5082" t="s">
        <v>69</v>
      </c>
      <c r="T5082" t="s">
        <v>63</v>
      </c>
      <c r="U5082" t="s">
        <v>2152</v>
      </c>
      <c r="V5082">
        <v>0</v>
      </c>
      <c r="W5082">
        <v>0</v>
      </c>
      <c r="X5082">
        <v>1</v>
      </c>
      <c r="Y5082">
        <v>0</v>
      </c>
      <c r="Z5082">
        <v>0</v>
      </c>
      <c r="AA5082">
        <v>0</v>
      </c>
      <c r="AB5082">
        <v>1</v>
      </c>
      <c r="AC5082">
        <v>0</v>
      </c>
      <c r="AD5082">
        <v>0</v>
      </c>
      <c r="AE5082">
        <v>0</v>
      </c>
      <c r="AF5082">
        <v>0</v>
      </c>
      <c r="AG5082">
        <v>0</v>
      </c>
      <c r="AH5082">
        <v>0</v>
      </c>
      <c r="AI5082">
        <v>0</v>
      </c>
      <c r="AK5082">
        <v>0</v>
      </c>
      <c r="AM5082">
        <v>0</v>
      </c>
      <c r="AN5082">
        <v>1</v>
      </c>
      <c r="AO5082">
        <v>1</v>
      </c>
    </row>
    <row r="5083" spans="1:41" x14ac:dyDescent="0.55000000000000004">
      <c r="A5083" t="s">
        <v>9545</v>
      </c>
      <c r="B5083" s="1">
        <v>43426</v>
      </c>
      <c r="C5083">
        <v>47</v>
      </c>
      <c r="D5083">
        <v>11</v>
      </c>
      <c r="E5083" t="s">
        <v>119</v>
      </c>
      <c r="F5083">
        <v>2018</v>
      </c>
      <c r="G5083">
        <v>53</v>
      </c>
      <c r="H5083" t="s">
        <v>52</v>
      </c>
      <c r="I5083" t="s">
        <v>42</v>
      </c>
      <c r="J5083">
        <v>1</v>
      </c>
      <c r="K5083" t="s">
        <v>43</v>
      </c>
      <c r="L5083">
        <v>9</v>
      </c>
      <c r="M5083" t="s">
        <v>9541</v>
      </c>
      <c r="N5083" t="s">
        <v>9542</v>
      </c>
      <c r="O5083" t="s">
        <v>9648</v>
      </c>
      <c r="P5083" t="s">
        <v>413</v>
      </c>
      <c r="Q5083" t="s">
        <v>47</v>
      </c>
      <c r="S5083" t="s">
        <v>47</v>
      </c>
      <c r="T5083" t="s">
        <v>63</v>
      </c>
      <c r="U5083" t="s">
        <v>9546</v>
      </c>
      <c r="V5083">
        <v>1</v>
      </c>
      <c r="W5083">
        <v>1</v>
      </c>
      <c r="X5083">
        <v>1</v>
      </c>
      <c r="Y5083">
        <v>1</v>
      </c>
      <c r="Z5083">
        <v>0</v>
      </c>
      <c r="AA5083">
        <v>0</v>
      </c>
      <c r="AB5083">
        <v>0</v>
      </c>
      <c r="AC5083">
        <v>0</v>
      </c>
      <c r="AD5083">
        <v>1</v>
      </c>
      <c r="AE5083">
        <v>0</v>
      </c>
      <c r="AF5083">
        <v>0</v>
      </c>
      <c r="AG5083">
        <v>0</v>
      </c>
      <c r="AH5083">
        <v>0</v>
      </c>
      <c r="AI5083">
        <v>0</v>
      </c>
      <c r="AK5083">
        <v>0</v>
      </c>
      <c r="AL5083" t="s">
        <v>65</v>
      </c>
      <c r="AM5083">
        <v>0</v>
      </c>
      <c r="AN5083">
        <v>1</v>
      </c>
      <c r="AO5083">
        <v>1</v>
      </c>
    </row>
    <row r="5084" spans="1:41" x14ac:dyDescent="0.55000000000000004">
      <c r="A5084" t="s">
        <v>9547</v>
      </c>
      <c r="B5084" s="1">
        <v>42931</v>
      </c>
      <c r="C5084">
        <v>28</v>
      </c>
      <c r="D5084">
        <v>7</v>
      </c>
      <c r="E5084" t="s">
        <v>105</v>
      </c>
      <c r="F5084">
        <v>2017</v>
      </c>
      <c r="G5084">
        <v>26</v>
      </c>
      <c r="H5084" t="s">
        <v>87</v>
      </c>
      <c r="I5084" t="s">
        <v>53</v>
      </c>
      <c r="J5084">
        <v>0</v>
      </c>
      <c r="K5084" t="s">
        <v>106</v>
      </c>
      <c r="L5084">
        <v>7</v>
      </c>
      <c r="M5084" t="s">
        <v>9548</v>
      </c>
      <c r="N5084" t="s">
        <v>9549</v>
      </c>
      <c r="O5084" t="s">
        <v>9648</v>
      </c>
      <c r="P5084" t="s">
        <v>3267</v>
      </c>
      <c r="Q5084" t="s">
        <v>47</v>
      </c>
      <c r="S5084" t="s">
        <v>47</v>
      </c>
      <c r="T5084" t="s">
        <v>63</v>
      </c>
      <c r="U5084" t="s">
        <v>671</v>
      </c>
      <c r="V5084">
        <v>1</v>
      </c>
      <c r="W5084">
        <v>0</v>
      </c>
      <c r="X5084">
        <v>1</v>
      </c>
      <c r="Y5084">
        <v>0</v>
      </c>
      <c r="Z5084">
        <v>0</v>
      </c>
      <c r="AA5084">
        <v>0</v>
      </c>
      <c r="AB5084">
        <v>0</v>
      </c>
      <c r="AC5084">
        <v>0</v>
      </c>
      <c r="AD5084">
        <v>0</v>
      </c>
      <c r="AE5084">
        <v>0</v>
      </c>
      <c r="AF5084">
        <v>0</v>
      </c>
      <c r="AG5084">
        <v>0</v>
      </c>
      <c r="AH5084">
        <v>0</v>
      </c>
      <c r="AI5084">
        <v>0</v>
      </c>
      <c r="AK5084">
        <v>0</v>
      </c>
      <c r="AM5084">
        <v>0</v>
      </c>
      <c r="AN5084">
        <v>1</v>
      </c>
      <c r="AO5084">
        <v>1</v>
      </c>
    </row>
    <row r="5085" spans="1:41" x14ac:dyDescent="0.55000000000000004">
      <c r="A5085" t="s">
        <v>9550</v>
      </c>
      <c r="B5085" s="1">
        <v>42971</v>
      </c>
      <c r="C5085">
        <v>34</v>
      </c>
      <c r="D5085">
        <v>8</v>
      </c>
      <c r="E5085" t="s">
        <v>109</v>
      </c>
      <c r="F5085">
        <v>2017</v>
      </c>
      <c r="G5085">
        <v>51</v>
      </c>
      <c r="H5085" t="s">
        <v>52</v>
      </c>
      <c r="I5085" t="s">
        <v>42</v>
      </c>
      <c r="J5085">
        <v>1</v>
      </c>
      <c r="K5085" t="s">
        <v>43</v>
      </c>
      <c r="L5085">
        <v>9</v>
      </c>
      <c r="M5085" t="s">
        <v>9548</v>
      </c>
      <c r="N5085" t="s">
        <v>9549</v>
      </c>
      <c r="O5085" t="s">
        <v>9648</v>
      </c>
      <c r="P5085" t="s">
        <v>3267</v>
      </c>
      <c r="Q5085" t="s">
        <v>47</v>
      </c>
      <c r="S5085" t="s">
        <v>47</v>
      </c>
      <c r="T5085" t="s">
        <v>63</v>
      </c>
      <c r="U5085" t="s">
        <v>9551</v>
      </c>
      <c r="V5085">
        <v>0</v>
      </c>
      <c r="W5085">
        <v>0</v>
      </c>
      <c r="X5085">
        <v>0</v>
      </c>
      <c r="Y5085">
        <v>0</v>
      </c>
      <c r="Z5085">
        <v>1</v>
      </c>
      <c r="AA5085">
        <v>0</v>
      </c>
      <c r="AB5085">
        <v>1</v>
      </c>
      <c r="AC5085">
        <v>0</v>
      </c>
      <c r="AD5085">
        <v>1</v>
      </c>
      <c r="AE5085">
        <v>0</v>
      </c>
      <c r="AF5085">
        <v>0</v>
      </c>
      <c r="AG5085">
        <v>0</v>
      </c>
      <c r="AH5085">
        <v>1</v>
      </c>
      <c r="AI5085">
        <v>0</v>
      </c>
      <c r="AK5085">
        <v>0</v>
      </c>
      <c r="AM5085">
        <v>1</v>
      </c>
      <c r="AN5085">
        <v>0</v>
      </c>
      <c r="AO5085">
        <v>1</v>
      </c>
    </row>
    <row r="5086" spans="1:41" x14ac:dyDescent="0.55000000000000004">
      <c r="A5086" t="s">
        <v>9552</v>
      </c>
      <c r="B5086" s="1">
        <v>43418</v>
      </c>
      <c r="C5086">
        <v>46</v>
      </c>
      <c r="D5086">
        <v>11</v>
      </c>
      <c r="E5086" t="s">
        <v>119</v>
      </c>
      <c r="F5086">
        <v>2018</v>
      </c>
      <c r="G5086">
        <v>35</v>
      </c>
      <c r="H5086" t="s">
        <v>41</v>
      </c>
      <c r="I5086" t="s">
        <v>42</v>
      </c>
      <c r="J5086">
        <v>1</v>
      </c>
      <c r="K5086" t="s">
        <v>43</v>
      </c>
      <c r="L5086">
        <v>9</v>
      </c>
      <c r="M5086" t="s">
        <v>9548</v>
      </c>
      <c r="N5086" t="s">
        <v>9549</v>
      </c>
      <c r="O5086" t="s">
        <v>9648</v>
      </c>
      <c r="P5086" t="s">
        <v>3267</v>
      </c>
      <c r="Q5086" t="s">
        <v>33</v>
      </c>
      <c r="S5086" t="s">
        <v>69</v>
      </c>
      <c r="T5086" t="s">
        <v>63</v>
      </c>
      <c r="U5086" t="s">
        <v>64</v>
      </c>
      <c r="V5086">
        <v>0</v>
      </c>
      <c r="W5086">
        <v>0</v>
      </c>
      <c r="X5086">
        <v>1</v>
      </c>
      <c r="Y5086">
        <v>0</v>
      </c>
      <c r="Z5086">
        <v>0</v>
      </c>
      <c r="AA5086">
        <v>0</v>
      </c>
      <c r="AB5086">
        <v>0</v>
      </c>
      <c r="AC5086">
        <v>0</v>
      </c>
      <c r="AD5086">
        <v>0</v>
      </c>
      <c r="AE5086">
        <v>0</v>
      </c>
      <c r="AF5086">
        <v>0</v>
      </c>
      <c r="AG5086">
        <v>0</v>
      </c>
      <c r="AH5086">
        <v>0</v>
      </c>
      <c r="AI5086">
        <v>0</v>
      </c>
      <c r="AK5086">
        <v>0</v>
      </c>
      <c r="AL5086" t="s">
        <v>65</v>
      </c>
      <c r="AM5086">
        <v>0</v>
      </c>
      <c r="AN5086">
        <v>1</v>
      </c>
      <c r="AO5086">
        <v>1</v>
      </c>
    </row>
    <row r="5087" spans="1:41" x14ac:dyDescent="0.55000000000000004">
      <c r="A5087" t="s">
        <v>9553</v>
      </c>
      <c r="B5087" s="1">
        <v>43100</v>
      </c>
      <c r="C5087">
        <v>52</v>
      </c>
      <c r="D5087">
        <v>12</v>
      </c>
      <c r="E5087" t="s">
        <v>57</v>
      </c>
      <c r="F5087">
        <v>2017</v>
      </c>
      <c r="G5087">
        <v>26</v>
      </c>
      <c r="H5087" t="s">
        <v>87</v>
      </c>
      <c r="I5087" t="s">
        <v>42</v>
      </c>
      <c r="J5087">
        <v>1</v>
      </c>
      <c r="K5087" t="s">
        <v>43</v>
      </c>
      <c r="L5087">
        <v>9</v>
      </c>
      <c r="M5087" t="s">
        <v>9554</v>
      </c>
      <c r="N5087" t="s">
        <v>9555</v>
      </c>
      <c r="O5087" t="s">
        <v>9648</v>
      </c>
      <c r="P5087" t="s">
        <v>6032</v>
      </c>
      <c r="Q5087" t="s">
        <v>47</v>
      </c>
      <c r="S5087" t="s">
        <v>47</v>
      </c>
      <c r="T5087" t="s">
        <v>63</v>
      </c>
      <c r="U5087" t="s">
        <v>9556</v>
      </c>
      <c r="V5087">
        <v>1</v>
      </c>
      <c r="W5087">
        <v>0</v>
      </c>
      <c r="X5087">
        <v>1</v>
      </c>
      <c r="Y5087">
        <v>1</v>
      </c>
      <c r="Z5087">
        <v>0</v>
      </c>
      <c r="AA5087">
        <v>0</v>
      </c>
      <c r="AB5087">
        <v>0</v>
      </c>
      <c r="AC5087">
        <v>0</v>
      </c>
      <c r="AD5087">
        <v>0</v>
      </c>
      <c r="AE5087">
        <v>0</v>
      </c>
      <c r="AF5087">
        <v>1</v>
      </c>
      <c r="AG5087">
        <v>0</v>
      </c>
      <c r="AH5087">
        <v>0</v>
      </c>
      <c r="AI5087">
        <v>0</v>
      </c>
      <c r="AK5087">
        <v>0</v>
      </c>
      <c r="AM5087">
        <v>0</v>
      </c>
      <c r="AN5087">
        <v>1</v>
      </c>
      <c r="AO5087">
        <v>1</v>
      </c>
    </row>
    <row r="5088" spans="1:41" x14ac:dyDescent="0.55000000000000004">
      <c r="A5088" t="s">
        <v>9557</v>
      </c>
      <c r="B5088" s="1">
        <v>43134</v>
      </c>
      <c r="C5088">
        <v>5</v>
      </c>
      <c r="D5088">
        <v>2</v>
      </c>
      <c r="E5088" t="s">
        <v>61</v>
      </c>
      <c r="F5088">
        <v>2018</v>
      </c>
      <c r="G5088">
        <v>47</v>
      </c>
      <c r="H5088" t="s">
        <v>52</v>
      </c>
      <c r="I5088" t="s">
        <v>42</v>
      </c>
      <c r="J5088">
        <v>1</v>
      </c>
      <c r="K5088" t="s">
        <v>43</v>
      </c>
      <c r="L5088">
        <v>9</v>
      </c>
      <c r="M5088" t="s">
        <v>9558</v>
      </c>
      <c r="N5088" t="s">
        <v>9559</v>
      </c>
      <c r="O5088" t="s">
        <v>9648</v>
      </c>
      <c r="P5088" t="s">
        <v>2410</v>
      </c>
      <c r="Q5088" t="s">
        <v>47</v>
      </c>
      <c r="S5088" t="s">
        <v>47</v>
      </c>
      <c r="T5088" t="s">
        <v>9560</v>
      </c>
      <c r="U5088" t="s">
        <v>9561</v>
      </c>
      <c r="V5088">
        <v>0</v>
      </c>
      <c r="W5088">
        <v>0</v>
      </c>
      <c r="X5088">
        <v>0</v>
      </c>
      <c r="Y5088">
        <v>0</v>
      </c>
      <c r="Z5088">
        <v>0</v>
      </c>
      <c r="AA5088">
        <v>0</v>
      </c>
      <c r="AB5088">
        <v>1</v>
      </c>
      <c r="AC5088">
        <v>0</v>
      </c>
      <c r="AD5088">
        <v>0</v>
      </c>
      <c r="AE5088">
        <v>0</v>
      </c>
      <c r="AF5088">
        <v>0</v>
      </c>
      <c r="AG5088">
        <v>0</v>
      </c>
      <c r="AH5088">
        <v>0</v>
      </c>
      <c r="AI5088">
        <v>0</v>
      </c>
      <c r="AK5088">
        <v>0</v>
      </c>
      <c r="AM5088">
        <v>0</v>
      </c>
      <c r="AN5088">
        <v>0</v>
      </c>
      <c r="AO5088">
        <v>0</v>
      </c>
    </row>
    <row r="5089" spans="1:41" x14ac:dyDescent="0.55000000000000004">
      <c r="A5089" t="s">
        <v>9562</v>
      </c>
      <c r="B5089" s="1">
        <v>43387</v>
      </c>
      <c r="C5089">
        <v>41</v>
      </c>
      <c r="D5089">
        <v>10</v>
      </c>
      <c r="E5089" t="s">
        <v>114</v>
      </c>
      <c r="F5089">
        <v>2018</v>
      </c>
      <c r="G5089">
        <v>36</v>
      </c>
      <c r="H5089" t="s">
        <v>41</v>
      </c>
      <c r="I5089" t="s">
        <v>42</v>
      </c>
      <c r="J5089">
        <v>1</v>
      </c>
      <c r="K5089" t="s">
        <v>106</v>
      </c>
      <c r="L5089">
        <v>7</v>
      </c>
      <c r="M5089" t="s">
        <v>9558</v>
      </c>
      <c r="N5089" t="s">
        <v>9559</v>
      </c>
      <c r="O5089" t="s">
        <v>9648</v>
      </c>
      <c r="P5089" t="s">
        <v>2410</v>
      </c>
      <c r="Q5089" t="s">
        <v>33</v>
      </c>
      <c r="S5089" t="s">
        <v>455</v>
      </c>
      <c r="T5089" t="s">
        <v>63</v>
      </c>
      <c r="U5089" t="s">
        <v>5307</v>
      </c>
      <c r="V5089">
        <v>0</v>
      </c>
      <c r="W5089">
        <v>1</v>
      </c>
      <c r="X5089">
        <v>1</v>
      </c>
      <c r="Y5089">
        <v>0</v>
      </c>
      <c r="Z5089">
        <v>0</v>
      </c>
      <c r="AA5089">
        <v>0</v>
      </c>
      <c r="AB5089">
        <v>0</v>
      </c>
      <c r="AC5089">
        <v>0</v>
      </c>
      <c r="AD5089">
        <v>0</v>
      </c>
      <c r="AE5089">
        <v>0</v>
      </c>
      <c r="AF5089">
        <v>0</v>
      </c>
      <c r="AG5089">
        <v>0</v>
      </c>
      <c r="AH5089">
        <v>0</v>
      </c>
      <c r="AI5089">
        <v>0</v>
      </c>
      <c r="AK5089">
        <v>0</v>
      </c>
      <c r="AL5089" t="s">
        <v>65</v>
      </c>
      <c r="AM5089">
        <v>0</v>
      </c>
      <c r="AN5089">
        <v>1</v>
      </c>
      <c r="AO5089">
        <v>1</v>
      </c>
    </row>
    <row r="5090" spans="1:41" x14ac:dyDescent="0.55000000000000004">
      <c r="A5090" t="s">
        <v>9563</v>
      </c>
      <c r="B5090" s="1">
        <v>43154</v>
      </c>
      <c r="C5090">
        <v>8</v>
      </c>
      <c r="D5090">
        <v>2</v>
      </c>
      <c r="E5090" t="s">
        <v>61</v>
      </c>
      <c r="F5090">
        <v>2018</v>
      </c>
      <c r="G5090">
        <v>48</v>
      </c>
      <c r="H5090" t="s">
        <v>52</v>
      </c>
      <c r="I5090" t="s">
        <v>42</v>
      </c>
      <c r="J5090">
        <v>1</v>
      </c>
      <c r="K5090" t="s">
        <v>43</v>
      </c>
      <c r="L5090">
        <v>9</v>
      </c>
      <c r="M5090" t="s">
        <v>9564</v>
      </c>
      <c r="N5090" t="s">
        <v>9565</v>
      </c>
      <c r="O5090" t="s">
        <v>9648</v>
      </c>
      <c r="P5090" t="s">
        <v>413</v>
      </c>
      <c r="Q5090" t="s">
        <v>47</v>
      </c>
      <c r="S5090" t="s">
        <v>47</v>
      </c>
      <c r="T5090" t="s">
        <v>3663</v>
      </c>
      <c r="U5090" t="s">
        <v>9566</v>
      </c>
      <c r="V5090">
        <v>0</v>
      </c>
      <c r="W5090">
        <v>0</v>
      </c>
      <c r="X5090">
        <v>0</v>
      </c>
      <c r="Y5090">
        <v>0</v>
      </c>
      <c r="Z5090">
        <v>0</v>
      </c>
      <c r="AA5090">
        <v>0</v>
      </c>
      <c r="AB5090">
        <v>1</v>
      </c>
      <c r="AC5090">
        <v>1</v>
      </c>
      <c r="AD5090">
        <v>0</v>
      </c>
      <c r="AE5090">
        <v>0</v>
      </c>
      <c r="AF5090">
        <v>0</v>
      </c>
      <c r="AG5090">
        <v>0</v>
      </c>
      <c r="AH5090">
        <v>0</v>
      </c>
      <c r="AI5090">
        <v>0</v>
      </c>
      <c r="AK5090">
        <v>0</v>
      </c>
      <c r="AL5090" t="s">
        <v>65</v>
      </c>
      <c r="AM5090">
        <v>1</v>
      </c>
      <c r="AN5090">
        <v>0</v>
      </c>
      <c r="AO5090">
        <v>1</v>
      </c>
    </row>
    <row r="5091" spans="1:41" x14ac:dyDescent="0.55000000000000004">
      <c r="A5091" t="s">
        <v>9567</v>
      </c>
      <c r="B5091" s="1">
        <v>43218</v>
      </c>
      <c r="C5091">
        <v>17</v>
      </c>
      <c r="D5091">
        <v>4</v>
      </c>
      <c r="E5091" t="s">
        <v>91</v>
      </c>
      <c r="F5091">
        <v>2018</v>
      </c>
      <c r="G5091">
        <v>24</v>
      </c>
      <c r="H5091" t="s">
        <v>62</v>
      </c>
      <c r="I5091" t="s">
        <v>42</v>
      </c>
      <c r="J5091">
        <v>1</v>
      </c>
      <c r="K5091" t="s">
        <v>43</v>
      </c>
      <c r="L5091">
        <v>9</v>
      </c>
      <c r="M5091" t="s">
        <v>9564</v>
      </c>
      <c r="N5091" t="s">
        <v>9565</v>
      </c>
      <c r="O5091" t="s">
        <v>9648</v>
      </c>
      <c r="P5091" t="s">
        <v>413</v>
      </c>
      <c r="Q5091" t="s">
        <v>33</v>
      </c>
      <c r="R5091" t="s">
        <v>124</v>
      </c>
      <c r="S5091" t="s">
        <v>47</v>
      </c>
      <c r="T5091" t="s">
        <v>314</v>
      </c>
      <c r="U5091" t="s">
        <v>9568</v>
      </c>
      <c r="V5091">
        <v>1</v>
      </c>
      <c r="W5091">
        <v>0</v>
      </c>
      <c r="X5091">
        <v>1</v>
      </c>
      <c r="Y5091">
        <v>0</v>
      </c>
      <c r="Z5091">
        <v>0</v>
      </c>
      <c r="AA5091">
        <v>0</v>
      </c>
      <c r="AB5091">
        <v>1</v>
      </c>
      <c r="AC5091">
        <v>0</v>
      </c>
      <c r="AD5091">
        <v>0</v>
      </c>
      <c r="AE5091">
        <v>1</v>
      </c>
      <c r="AF5091">
        <v>0</v>
      </c>
      <c r="AG5091">
        <v>0</v>
      </c>
      <c r="AH5091">
        <v>0</v>
      </c>
      <c r="AI5091">
        <v>0</v>
      </c>
      <c r="AK5091">
        <v>0</v>
      </c>
      <c r="AL5091" t="s">
        <v>65</v>
      </c>
      <c r="AM5091">
        <v>1</v>
      </c>
      <c r="AN5091">
        <v>1</v>
      </c>
      <c r="AO5091">
        <v>1</v>
      </c>
    </row>
    <row r="5092" spans="1:41" x14ac:dyDescent="0.55000000000000004">
      <c r="A5092" t="s">
        <v>9569</v>
      </c>
      <c r="B5092" s="1">
        <v>43158</v>
      </c>
      <c r="C5092">
        <v>9</v>
      </c>
      <c r="D5092">
        <v>2</v>
      </c>
      <c r="E5092" t="s">
        <v>61</v>
      </c>
      <c r="F5092">
        <v>2018</v>
      </c>
      <c r="G5092">
        <v>41</v>
      </c>
      <c r="H5092" t="s">
        <v>41</v>
      </c>
      <c r="I5092" t="s">
        <v>42</v>
      </c>
      <c r="J5092">
        <v>1</v>
      </c>
      <c r="K5092" t="s">
        <v>43</v>
      </c>
      <c r="L5092">
        <v>9</v>
      </c>
      <c r="M5092" t="s">
        <v>9570</v>
      </c>
      <c r="N5092" t="s">
        <v>9571</v>
      </c>
      <c r="O5092" t="s">
        <v>9648</v>
      </c>
      <c r="P5092" t="s">
        <v>6032</v>
      </c>
      <c r="Q5092" t="s">
        <v>47</v>
      </c>
      <c r="S5092" t="s">
        <v>47</v>
      </c>
      <c r="T5092" t="s">
        <v>63</v>
      </c>
      <c r="U5092" t="s">
        <v>9572</v>
      </c>
      <c r="V5092">
        <v>1</v>
      </c>
      <c r="W5092">
        <v>0</v>
      </c>
      <c r="X5092">
        <v>1</v>
      </c>
      <c r="Y5092">
        <v>0</v>
      </c>
      <c r="Z5092">
        <v>0</v>
      </c>
      <c r="AA5092">
        <v>0</v>
      </c>
      <c r="AB5092">
        <v>0</v>
      </c>
      <c r="AC5092">
        <v>0</v>
      </c>
      <c r="AD5092">
        <v>1</v>
      </c>
      <c r="AE5092">
        <v>0</v>
      </c>
      <c r="AF5092">
        <v>0</v>
      </c>
      <c r="AG5092">
        <v>0</v>
      </c>
      <c r="AH5092">
        <v>0</v>
      </c>
      <c r="AI5092">
        <v>0</v>
      </c>
      <c r="AK5092">
        <v>0</v>
      </c>
      <c r="AL5092" t="s">
        <v>65</v>
      </c>
      <c r="AM5092">
        <v>0</v>
      </c>
      <c r="AN5092">
        <v>1</v>
      </c>
      <c r="AO5092">
        <v>1</v>
      </c>
    </row>
    <row r="5093" spans="1:41" x14ac:dyDescent="0.55000000000000004">
      <c r="A5093" t="s">
        <v>9573</v>
      </c>
      <c r="B5093" s="1">
        <v>43179</v>
      </c>
      <c r="C5093">
        <v>12</v>
      </c>
      <c r="D5093">
        <v>3</v>
      </c>
      <c r="E5093" t="s">
        <v>67</v>
      </c>
      <c r="F5093">
        <v>2018</v>
      </c>
      <c r="G5093">
        <v>34</v>
      </c>
      <c r="H5093" t="s">
        <v>87</v>
      </c>
      <c r="I5093" t="s">
        <v>42</v>
      </c>
      <c r="J5093">
        <v>1</v>
      </c>
      <c r="K5093" t="s">
        <v>43</v>
      </c>
      <c r="L5093">
        <v>9</v>
      </c>
      <c r="M5093" t="s">
        <v>9574</v>
      </c>
      <c r="N5093" t="s">
        <v>9575</v>
      </c>
      <c r="O5093" t="s">
        <v>9648</v>
      </c>
      <c r="P5093" t="s">
        <v>3217</v>
      </c>
      <c r="Q5093" t="s">
        <v>47</v>
      </c>
      <c r="S5093" t="s">
        <v>47</v>
      </c>
      <c r="T5093" t="s">
        <v>63</v>
      </c>
      <c r="U5093" t="s">
        <v>5692</v>
      </c>
      <c r="V5093">
        <v>0</v>
      </c>
      <c r="W5093">
        <v>0</v>
      </c>
      <c r="X5093">
        <v>1</v>
      </c>
      <c r="Y5093">
        <v>0</v>
      </c>
      <c r="Z5093">
        <v>0</v>
      </c>
      <c r="AA5093">
        <v>0</v>
      </c>
      <c r="AB5093">
        <v>1</v>
      </c>
      <c r="AC5093">
        <v>0</v>
      </c>
      <c r="AD5093">
        <v>0</v>
      </c>
      <c r="AE5093">
        <v>0</v>
      </c>
      <c r="AF5093">
        <v>0</v>
      </c>
      <c r="AG5093">
        <v>0</v>
      </c>
      <c r="AH5093">
        <v>0</v>
      </c>
      <c r="AI5093">
        <v>0</v>
      </c>
      <c r="AK5093">
        <v>0</v>
      </c>
      <c r="AL5093" t="s">
        <v>65</v>
      </c>
      <c r="AM5093">
        <v>0</v>
      </c>
      <c r="AN5093">
        <v>1</v>
      </c>
      <c r="AO5093">
        <v>1</v>
      </c>
    </row>
    <row r="5094" spans="1:41" x14ac:dyDescent="0.55000000000000004">
      <c r="A5094" t="s">
        <v>9576</v>
      </c>
      <c r="B5094" s="1">
        <v>43235</v>
      </c>
      <c r="C5094">
        <v>20</v>
      </c>
      <c r="D5094">
        <v>5</v>
      </c>
      <c r="E5094" t="s">
        <v>76</v>
      </c>
      <c r="F5094">
        <v>2018</v>
      </c>
      <c r="G5094">
        <v>38</v>
      </c>
      <c r="H5094" t="s">
        <v>41</v>
      </c>
      <c r="I5094" t="s">
        <v>53</v>
      </c>
      <c r="J5094">
        <v>0</v>
      </c>
      <c r="K5094" t="s">
        <v>43</v>
      </c>
      <c r="L5094">
        <v>9</v>
      </c>
      <c r="M5094" t="s">
        <v>9577</v>
      </c>
      <c r="N5094" t="s">
        <v>9578</v>
      </c>
      <c r="O5094" t="s">
        <v>9648</v>
      </c>
      <c r="P5094" t="s">
        <v>3217</v>
      </c>
      <c r="Q5094" t="s">
        <v>47</v>
      </c>
      <c r="S5094" t="s">
        <v>47</v>
      </c>
      <c r="T5094" t="s">
        <v>63</v>
      </c>
      <c r="U5094" t="s">
        <v>9579</v>
      </c>
      <c r="V5094">
        <v>1</v>
      </c>
      <c r="W5094">
        <v>0</v>
      </c>
      <c r="X5094">
        <v>0</v>
      </c>
      <c r="Y5094">
        <v>0</v>
      </c>
      <c r="Z5094">
        <v>0</v>
      </c>
      <c r="AA5094">
        <v>0</v>
      </c>
      <c r="AB5094">
        <v>1</v>
      </c>
      <c r="AC5094">
        <v>0</v>
      </c>
      <c r="AD5094">
        <v>1</v>
      </c>
      <c r="AE5094">
        <v>0</v>
      </c>
      <c r="AF5094">
        <v>0</v>
      </c>
      <c r="AG5094">
        <v>0</v>
      </c>
      <c r="AH5094">
        <v>0</v>
      </c>
      <c r="AI5094">
        <v>0</v>
      </c>
      <c r="AK5094">
        <v>0</v>
      </c>
      <c r="AL5094" t="s">
        <v>65</v>
      </c>
      <c r="AM5094">
        <v>0</v>
      </c>
      <c r="AN5094">
        <v>0</v>
      </c>
      <c r="AO5094">
        <v>0</v>
      </c>
    </row>
    <row r="5095" spans="1:41" x14ac:dyDescent="0.55000000000000004">
      <c r="A5095" t="s">
        <v>9580</v>
      </c>
      <c r="B5095" s="1">
        <v>43337</v>
      </c>
      <c r="C5095">
        <v>34</v>
      </c>
      <c r="D5095">
        <v>8</v>
      </c>
      <c r="E5095" t="s">
        <v>109</v>
      </c>
      <c r="F5095">
        <v>2018</v>
      </c>
      <c r="G5095">
        <v>44</v>
      </c>
      <c r="H5095" t="s">
        <v>41</v>
      </c>
      <c r="I5095" t="s">
        <v>42</v>
      </c>
      <c r="J5095">
        <v>1</v>
      </c>
      <c r="K5095" t="s">
        <v>43</v>
      </c>
      <c r="L5095">
        <v>9</v>
      </c>
      <c r="M5095" t="s">
        <v>9577</v>
      </c>
      <c r="N5095" t="s">
        <v>9578</v>
      </c>
      <c r="O5095" t="s">
        <v>9648</v>
      </c>
      <c r="P5095" t="s">
        <v>3217</v>
      </c>
      <c r="Q5095" t="s">
        <v>47</v>
      </c>
      <c r="S5095" t="s">
        <v>47</v>
      </c>
      <c r="T5095" t="s">
        <v>77</v>
      </c>
      <c r="U5095" t="s">
        <v>64</v>
      </c>
      <c r="V5095">
        <v>0</v>
      </c>
      <c r="W5095">
        <v>0</v>
      </c>
      <c r="X5095">
        <v>1</v>
      </c>
      <c r="Y5095">
        <v>0</v>
      </c>
      <c r="Z5095">
        <v>0</v>
      </c>
      <c r="AA5095">
        <v>0</v>
      </c>
      <c r="AB5095">
        <v>0</v>
      </c>
      <c r="AC5095">
        <v>0</v>
      </c>
      <c r="AD5095">
        <v>0</v>
      </c>
      <c r="AE5095">
        <v>0</v>
      </c>
      <c r="AF5095">
        <v>0</v>
      </c>
      <c r="AG5095">
        <v>0</v>
      </c>
      <c r="AH5095">
        <v>0</v>
      </c>
      <c r="AI5095">
        <v>0</v>
      </c>
      <c r="AK5095">
        <v>0</v>
      </c>
      <c r="AL5095" t="s">
        <v>65</v>
      </c>
      <c r="AM5095">
        <v>0</v>
      </c>
      <c r="AN5095">
        <v>1</v>
      </c>
      <c r="AO5095">
        <v>1</v>
      </c>
    </row>
    <row r="5096" spans="1:41" x14ac:dyDescent="0.55000000000000004">
      <c r="A5096" t="s">
        <v>9581</v>
      </c>
      <c r="B5096" s="1">
        <v>43250</v>
      </c>
      <c r="C5096">
        <v>22</v>
      </c>
      <c r="D5096">
        <v>5</v>
      </c>
      <c r="E5096" t="s">
        <v>76</v>
      </c>
      <c r="F5096">
        <v>2018</v>
      </c>
      <c r="G5096">
        <v>34</v>
      </c>
      <c r="H5096" t="s">
        <v>87</v>
      </c>
      <c r="I5096" t="s">
        <v>42</v>
      </c>
      <c r="J5096">
        <v>1</v>
      </c>
      <c r="K5096" t="s">
        <v>43</v>
      </c>
      <c r="L5096">
        <v>9</v>
      </c>
      <c r="M5096" t="s">
        <v>9582</v>
      </c>
      <c r="N5096" t="s">
        <v>9583</v>
      </c>
      <c r="O5096" t="s">
        <v>9648</v>
      </c>
      <c r="P5096" t="s">
        <v>6032</v>
      </c>
      <c r="Q5096" t="s">
        <v>33</v>
      </c>
      <c r="S5096" t="s">
        <v>69</v>
      </c>
      <c r="T5096" t="s">
        <v>63</v>
      </c>
      <c r="U5096" t="s">
        <v>9584</v>
      </c>
      <c r="V5096">
        <v>1</v>
      </c>
      <c r="W5096">
        <v>0</v>
      </c>
      <c r="X5096">
        <v>1</v>
      </c>
      <c r="Y5096">
        <v>0</v>
      </c>
      <c r="Z5096">
        <v>0</v>
      </c>
      <c r="AA5096">
        <v>0</v>
      </c>
      <c r="AB5096">
        <v>0</v>
      </c>
      <c r="AC5096">
        <v>0</v>
      </c>
      <c r="AD5096">
        <v>1</v>
      </c>
      <c r="AE5096">
        <v>0</v>
      </c>
      <c r="AF5096">
        <v>0</v>
      </c>
      <c r="AG5096">
        <v>0</v>
      </c>
      <c r="AH5096">
        <v>0</v>
      </c>
      <c r="AI5096">
        <v>1</v>
      </c>
      <c r="AK5096">
        <v>0</v>
      </c>
      <c r="AL5096" t="s">
        <v>65</v>
      </c>
      <c r="AM5096">
        <v>1</v>
      </c>
      <c r="AN5096">
        <v>1</v>
      </c>
      <c r="AO5096">
        <v>1</v>
      </c>
    </row>
    <row r="5097" spans="1:41" x14ac:dyDescent="0.55000000000000004">
      <c r="A5097" t="s">
        <v>9585</v>
      </c>
      <c r="B5097" s="1">
        <v>43251</v>
      </c>
      <c r="C5097">
        <v>22</v>
      </c>
      <c r="D5097">
        <v>5</v>
      </c>
      <c r="E5097" t="s">
        <v>76</v>
      </c>
      <c r="F5097">
        <v>2018</v>
      </c>
      <c r="G5097">
        <v>32</v>
      </c>
      <c r="H5097" t="s">
        <v>87</v>
      </c>
      <c r="I5097" t="s">
        <v>53</v>
      </c>
      <c r="J5097">
        <v>0</v>
      </c>
      <c r="K5097" t="s">
        <v>43</v>
      </c>
      <c r="L5097">
        <v>9</v>
      </c>
      <c r="M5097" t="s">
        <v>6032</v>
      </c>
      <c r="N5097" t="s">
        <v>9586</v>
      </c>
      <c r="O5097" t="s">
        <v>9648</v>
      </c>
      <c r="P5097" t="s">
        <v>6032</v>
      </c>
      <c r="Q5097" t="s">
        <v>47</v>
      </c>
      <c r="S5097" t="s">
        <v>47</v>
      </c>
      <c r="T5097" t="s">
        <v>63</v>
      </c>
      <c r="U5097" t="s">
        <v>9587</v>
      </c>
      <c r="V5097">
        <v>1</v>
      </c>
      <c r="W5097">
        <v>0</v>
      </c>
      <c r="X5097">
        <v>1</v>
      </c>
      <c r="Y5097">
        <v>1</v>
      </c>
      <c r="Z5097">
        <v>1</v>
      </c>
      <c r="AA5097">
        <v>0</v>
      </c>
      <c r="AB5097">
        <v>0</v>
      </c>
      <c r="AC5097">
        <v>0</v>
      </c>
      <c r="AD5097">
        <v>1</v>
      </c>
      <c r="AE5097">
        <v>0</v>
      </c>
      <c r="AF5097">
        <v>0</v>
      </c>
      <c r="AG5097">
        <v>0</v>
      </c>
      <c r="AH5097">
        <v>0</v>
      </c>
      <c r="AI5097">
        <v>0</v>
      </c>
      <c r="AK5097">
        <v>0</v>
      </c>
      <c r="AL5097" t="s">
        <v>65</v>
      </c>
      <c r="AM5097">
        <v>1</v>
      </c>
      <c r="AN5097">
        <v>1</v>
      </c>
      <c r="AO5097">
        <v>1</v>
      </c>
    </row>
    <row r="5098" spans="1:41" x14ac:dyDescent="0.55000000000000004">
      <c r="A5098" t="s">
        <v>9588</v>
      </c>
      <c r="B5098" s="1">
        <v>43257</v>
      </c>
      <c r="C5098">
        <v>23</v>
      </c>
      <c r="D5098">
        <v>6</v>
      </c>
      <c r="E5098" t="s">
        <v>101</v>
      </c>
      <c r="F5098">
        <v>2018</v>
      </c>
      <c r="G5098">
        <v>45</v>
      </c>
      <c r="H5098" t="s">
        <v>52</v>
      </c>
      <c r="I5098" t="s">
        <v>53</v>
      </c>
      <c r="J5098">
        <v>0</v>
      </c>
      <c r="K5098" t="s">
        <v>43</v>
      </c>
      <c r="L5098">
        <v>9</v>
      </c>
      <c r="M5098" t="s">
        <v>9589</v>
      </c>
      <c r="N5098" t="s">
        <v>9590</v>
      </c>
      <c r="O5098" t="s">
        <v>9648</v>
      </c>
      <c r="P5098" t="s">
        <v>3217</v>
      </c>
      <c r="Q5098" t="s">
        <v>33</v>
      </c>
      <c r="R5098" t="s">
        <v>2799</v>
      </c>
      <c r="S5098" t="s">
        <v>69</v>
      </c>
      <c r="T5098" t="s">
        <v>314</v>
      </c>
      <c r="U5098" t="s">
        <v>9591</v>
      </c>
      <c r="V5098">
        <v>0</v>
      </c>
      <c r="W5098">
        <v>1</v>
      </c>
      <c r="X5098">
        <v>1</v>
      </c>
      <c r="Y5098">
        <v>0</v>
      </c>
      <c r="Z5098">
        <v>0</v>
      </c>
      <c r="AA5098">
        <v>0</v>
      </c>
      <c r="AB5098">
        <v>1</v>
      </c>
      <c r="AC5098">
        <v>0</v>
      </c>
      <c r="AD5098">
        <v>1</v>
      </c>
      <c r="AE5098">
        <v>0</v>
      </c>
      <c r="AF5098">
        <v>0</v>
      </c>
      <c r="AG5098">
        <v>0</v>
      </c>
      <c r="AH5098">
        <v>0</v>
      </c>
      <c r="AI5098">
        <v>0</v>
      </c>
      <c r="AK5098">
        <v>0</v>
      </c>
      <c r="AL5098" t="s">
        <v>65</v>
      </c>
      <c r="AM5098">
        <v>0</v>
      </c>
      <c r="AN5098">
        <v>1</v>
      </c>
      <c r="AO5098">
        <v>1</v>
      </c>
    </row>
    <row r="5099" spans="1:41" x14ac:dyDescent="0.55000000000000004">
      <c r="A5099" t="s">
        <v>9592</v>
      </c>
      <c r="B5099" s="1">
        <v>43407</v>
      </c>
      <c r="C5099">
        <v>44</v>
      </c>
      <c r="D5099">
        <v>11</v>
      </c>
      <c r="E5099" t="s">
        <v>119</v>
      </c>
      <c r="F5099">
        <v>2018</v>
      </c>
      <c r="G5099">
        <v>51</v>
      </c>
      <c r="H5099" t="s">
        <v>52</v>
      </c>
      <c r="I5099" t="s">
        <v>53</v>
      </c>
      <c r="J5099">
        <v>0</v>
      </c>
      <c r="K5099" t="s">
        <v>43</v>
      </c>
      <c r="L5099">
        <v>9</v>
      </c>
      <c r="M5099" t="s">
        <v>9589</v>
      </c>
      <c r="N5099" t="s">
        <v>9590</v>
      </c>
      <c r="O5099" t="s">
        <v>9648</v>
      </c>
      <c r="P5099" t="s">
        <v>3217</v>
      </c>
      <c r="Q5099" t="s">
        <v>47</v>
      </c>
      <c r="S5099" t="s">
        <v>47</v>
      </c>
      <c r="T5099" t="s">
        <v>63</v>
      </c>
      <c r="U5099" t="s">
        <v>9593</v>
      </c>
      <c r="V5099">
        <v>0</v>
      </c>
      <c r="W5099">
        <v>1</v>
      </c>
      <c r="X5099">
        <v>1</v>
      </c>
      <c r="Y5099">
        <v>0</v>
      </c>
      <c r="Z5099">
        <v>0</v>
      </c>
      <c r="AA5099">
        <v>0</v>
      </c>
      <c r="AB5099">
        <v>0</v>
      </c>
      <c r="AC5099">
        <v>0</v>
      </c>
      <c r="AD5099">
        <v>1</v>
      </c>
      <c r="AE5099">
        <v>0</v>
      </c>
      <c r="AF5099">
        <v>0</v>
      </c>
      <c r="AG5099">
        <v>0</v>
      </c>
      <c r="AH5099">
        <v>0</v>
      </c>
      <c r="AI5099">
        <v>0</v>
      </c>
      <c r="AK5099">
        <v>0</v>
      </c>
      <c r="AL5099" t="s">
        <v>65</v>
      </c>
      <c r="AM5099">
        <v>0</v>
      </c>
      <c r="AN5099">
        <v>1</v>
      </c>
      <c r="AO5099">
        <v>1</v>
      </c>
    </row>
    <row r="5100" spans="1:41" x14ac:dyDescent="0.55000000000000004">
      <c r="A5100" t="s">
        <v>9594</v>
      </c>
      <c r="B5100" s="1">
        <v>43281</v>
      </c>
      <c r="C5100">
        <v>26</v>
      </c>
      <c r="D5100">
        <v>6</v>
      </c>
      <c r="E5100" t="s">
        <v>101</v>
      </c>
      <c r="F5100">
        <v>2018</v>
      </c>
      <c r="G5100">
        <v>24</v>
      </c>
      <c r="H5100" t="s">
        <v>62</v>
      </c>
      <c r="I5100" t="s">
        <v>42</v>
      </c>
      <c r="J5100">
        <v>1</v>
      </c>
      <c r="K5100" t="s">
        <v>43</v>
      </c>
      <c r="L5100">
        <v>9</v>
      </c>
      <c r="M5100" t="s">
        <v>9595</v>
      </c>
      <c r="N5100" t="s">
        <v>9596</v>
      </c>
      <c r="O5100" t="s">
        <v>9648</v>
      </c>
      <c r="P5100" t="s">
        <v>82</v>
      </c>
      <c r="Q5100" t="s">
        <v>47</v>
      </c>
      <c r="S5100" t="s">
        <v>397</v>
      </c>
      <c r="T5100" t="s">
        <v>77</v>
      </c>
      <c r="U5100" t="s">
        <v>9597</v>
      </c>
      <c r="V5100">
        <v>1</v>
      </c>
      <c r="W5100">
        <v>1</v>
      </c>
      <c r="X5100">
        <v>1</v>
      </c>
      <c r="Y5100">
        <v>0</v>
      </c>
      <c r="Z5100">
        <v>0</v>
      </c>
      <c r="AA5100">
        <v>0</v>
      </c>
      <c r="AB5100">
        <v>0</v>
      </c>
      <c r="AC5100">
        <v>0</v>
      </c>
      <c r="AD5100">
        <v>0</v>
      </c>
      <c r="AE5100">
        <v>0</v>
      </c>
      <c r="AF5100">
        <v>1</v>
      </c>
      <c r="AG5100">
        <v>0</v>
      </c>
      <c r="AH5100">
        <v>0</v>
      </c>
      <c r="AI5100">
        <v>0</v>
      </c>
      <c r="AJ5100" t="s">
        <v>1703</v>
      </c>
      <c r="AK5100">
        <v>0</v>
      </c>
      <c r="AL5100" t="s">
        <v>65</v>
      </c>
      <c r="AM5100">
        <v>0</v>
      </c>
      <c r="AN5100">
        <v>1</v>
      </c>
      <c r="AO5100">
        <v>1</v>
      </c>
    </row>
    <row r="5101" spans="1:41" x14ac:dyDescent="0.55000000000000004">
      <c r="A5101" t="s">
        <v>9598</v>
      </c>
      <c r="B5101" s="1">
        <v>43294</v>
      </c>
      <c r="C5101">
        <v>28</v>
      </c>
      <c r="D5101">
        <v>7</v>
      </c>
      <c r="E5101" t="s">
        <v>105</v>
      </c>
      <c r="F5101">
        <v>2018</v>
      </c>
      <c r="G5101">
        <v>36</v>
      </c>
      <c r="H5101" t="s">
        <v>41</v>
      </c>
      <c r="I5101" t="s">
        <v>42</v>
      </c>
      <c r="J5101">
        <v>1</v>
      </c>
      <c r="K5101" t="s">
        <v>43</v>
      </c>
      <c r="L5101">
        <v>9</v>
      </c>
      <c r="M5101" t="s">
        <v>9599</v>
      </c>
      <c r="N5101" t="s">
        <v>9600</v>
      </c>
      <c r="O5101" t="s">
        <v>9648</v>
      </c>
      <c r="P5101" t="s">
        <v>6032</v>
      </c>
      <c r="Q5101" t="s">
        <v>47</v>
      </c>
      <c r="S5101" t="s">
        <v>47</v>
      </c>
      <c r="T5101" t="s">
        <v>63</v>
      </c>
      <c r="U5101" t="s">
        <v>1156</v>
      </c>
      <c r="V5101">
        <v>0</v>
      </c>
      <c r="W5101">
        <v>0</v>
      </c>
      <c r="X5101">
        <v>1</v>
      </c>
      <c r="Y5101">
        <v>1</v>
      </c>
      <c r="Z5101">
        <v>0</v>
      </c>
      <c r="AA5101">
        <v>0</v>
      </c>
      <c r="AB5101">
        <v>0</v>
      </c>
      <c r="AC5101">
        <v>0</v>
      </c>
      <c r="AD5101">
        <v>0</v>
      </c>
      <c r="AE5101">
        <v>0</v>
      </c>
      <c r="AF5101">
        <v>0</v>
      </c>
      <c r="AG5101">
        <v>0</v>
      </c>
      <c r="AH5101">
        <v>0</v>
      </c>
      <c r="AI5101">
        <v>0</v>
      </c>
      <c r="AK5101">
        <v>0</v>
      </c>
      <c r="AL5101" t="s">
        <v>65</v>
      </c>
      <c r="AM5101">
        <v>0</v>
      </c>
      <c r="AN5101">
        <v>1</v>
      </c>
      <c r="AO5101">
        <v>1</v>
      </c>
    </row>
    <row r="5102" spans="1:41" x14ac:dyDescent="0.55000000000000004">
      <c r="A5102" t="s">
        <v>9601</v>
      </c>
      <c r="B5102" s="1">
        <v>43300</v>
      </c>
      <c r="C5102">
        <v>29</v>
      </c>
      <c r="D5102">
        <v>7</v>
      </c>
      <c r="E5102" t="s">
        <v>105</v>
      </c>
      <c r="F5102">
        <v>2018</v>
      </c>
      <c r="G5102">
        <v>68</v>
      </c>
      <c r="H5102" t="s">
        <v>196</v>
      </c>
      <c r="I5102" t="s">
        <v>42</v>
      </c>
      <c r="J5102">
        <v>1</v>
      </c>
      <c r="K5102" t="s">
        <v>43</v>
      </c>
      <c r="L5102">
        <v>9</v>
      </c>
      <c r="M5102" t="s">
        <v>9602</v>
      </c>
      <c r="N5102" t="s">
        <v>9603</v>
      </c>
      <c r="O5102" t="s">
        <v>9648</v>
      </c>
      <c r="P5102" t="s">
        <v>413</v>
      </c>
      <c r="Q5102" t="s">
        <v>47</v>
      </c>
      <c r="S5102" t="s">
        <v>47</v>
      </c>
      <c r="T5102" t="s">
        <v>63</v>
      </c>
      <c r="U5102" t="s">
        <v>9604</v>
      </c>
      <c r="V5102">
        <v>0</v>
      </c>
      <c r="W5102">
        <v>0</v>
      </c>
      <c r="X5102">
        <v>0</v>
      </c>
      <c r="Y5102">
        <v>0</v>
      </c>
      <c r="Z5102">
        <v>0</v>
      </c>
      <c r="AA5102">
        <v>0</v>
      </c>
      <c r="AB5102">
        <v>1</v>
      </c>
      <c r="AC5102">
        <v>0</v>
      </c>
      <c r="AD5102">
        <v>1</v>
      </c>
      <c r="AE5102">
        <v>0</v>
      </c>
      <c r="AF5102">
        <v>0</v>
      </c>
      <c r="AG5102">
        <v>1</v>
      </c>
      <c r="AH5102">
        <v>0</v>
      </c>
      <c r="AI5102">
        <v>0</v>
      </c>
      <c r="AK5102">
        <v>0</v>
      </c>
      <c r="AL5102" t="s">
        <v>65</v>
      </c>
      <c r="AM5102">
        <v>0</v>
      </c>
      <c r="AN5102">
        <v>1</v>
      </c>
      <c r="AO5102">
        <v>1</v>
      </c>
    </row>
    <row r="5103" spans="1:41" x14ac:dyDescent="0.55000000000000004">
      <c r="A5103" t="s">
        <v>9605</v>
      </c>
      <c r="B5103" s="1">
        <v>43424</v>
      </c>
      <c r="C5103">
        <v>47</v>
      </c>
      <c r="D5103">
        <v>11</v>
      </c>
      <c r="E5103" t="s">
        <v>119</v>
      </c>
      <c r="F5103">
        <v>2018</v>
      </c>
      <c r="G5103">
        <v>57</v>
      </c>
      <c r="H5103" t="s">
        <v>115</v>
      </c>
      <c r="I5103" t="s">
        <v>42</v>
      </c>
      <c r="J5103">
        <v>1</v>
      </c>
      <c r="K5103" t="s">
        <v>43</v>
      </c>
      <c r="L5103">
        <v>9</v>
      </c>
      <c r="M5103" t="s">
        <v>9606</v>
      </c>
      <c r="N5103" t="s">
        <v>9607</v>
      </c>
      <c r="O5103" t="s">
        <v>9648</v>
      </c>
      <c r="P5103" t="s">
        <v>3217</v>
      </c>
      <c r="Q5103" t="s">
        <v>47</v>
      </c>
      <c r="S5103" t="s">
        <v>47</v>
      </c>
      <c r="T5103" t="s">
        <v>464</v>
      </c>
      <c r="U5103" t="s">
        <v>9608</v>
      </c>
      <c r="V5103">
        <v>0</v>
      </c>
      <c r="W5103">
        <v>0</v>
      </c>
      <c r="X5103">
        <v>0</v>
      </c>
      <c r="Y5103">
        <v>0</v>
      </c>
      <c r="Z5103">
        <v>1</v>
      </c>
      <c r="AA5103">
        <v>0</v>
      </c>
      <c r="AB5103">
        <v>0</v>
      </c>
      <c r="AC5103">
        <v>0</v>
      </c>
      <c r="AD5103">
        <v>1</v>
      </c>
      <c r="AE5103">
        <v>0</v>
      </c>
      <c r="AF5103">
        <v>0</v>
      </c>
      <c r="AG5103">
        <v>0</v>
      </c>
      <c r="AH5103">
        <v>0</v>
      </c>
      <c r="AI5103">
        <v>0</v>
      </c>
      <c r="AK5103">
        <v>0</v>
      </c>
      <c r="AL5103" t="s">
        <v>65</v>
      </c>
      <c r="AM5103">
        <v>1</v>
      </c>
      <c r="AN5103">
        <v>0</v>
      </c>
      <c r="AO5103">
        <v>1</v>
      </c>
    </row>
    <row r="5104" spans="1:41" x14ac:dyDescent="0.55000000000000004">
      <c r="A5104" t="s">
        <v>9609</v>
      </c>
      <c r="B5104" s="1">
        <v>43435</v>
      </c>
      <c r="C5104">
        <v>48</v>
      </c>
      <c r="D5104">
        <v>12</v>
      </c>
      <c r="E5104" t="s">
        <v>57</v>
      </c>
      <c r="F5104">
        <v>2018</v>
      </c>
      <c r="G5104">
        <v>64</v>
      </c>
      <c r="H5104" t="s">
        <v>115</v>
      </c>
      <c r="I5104" t="s">
        <v>42</v>
      </c>
      <c r="J5104">
        <v>1</v>
      </c>
      <c r="K5104" t="s">
        <v>43</v>
      </c>
      <c r="L5104">
        <v>9</v>
      </c>
      <c r="M5104" t="s">
        <v>9610</v>
      </c>
      <c r="N5104" t="s">
        <v>9607</v>
      </c>
      <c r="O5104" t="s">
        <v>9648</v>
      </c>
      <c r="P5104" t="s">
        <v>3217</v>
      </c>
      <c r="Q5104" t="s">
        <v>47</v>
      </c>
      <c r="S5104" t="s">
        <v>47</v>
      </c>
      <c r="T5104" t="s">
        <v>314</v>
      </c>
      <c r="U5104" t="s">
        <v>9611</v>
      </c>
      <c r="V5104">
        <v>0</v>
      </c>
      <c r="W5104">
        <v>0</v>
      </c>
      <c r="X5104">
        <v>1</v>
      </c>
      <c r="Y5104">
        <v>0</v>
      </c>
      <c r="Z5104">
        <v>0</v>
      </c>
      <c r="AA5104">
        <v>0</v>
      </c>
      <c r="AB5104">
        <v>0</v>
      </c>
      <c r="AC5104">
        <v>0</v>
      </c>
      <c r="AD5104">
        <v>1</v>
      </c>
      <c r="AE5104">
        <v>1</v>
      </c>
      <c r="AF5104">
        <v>0</v>
      </c>
      <c r="AG5104">
        <v>0</v>
      </c>
      <c r="AH5104">
        <v>0</v>
      </c>
      <c r="AI5104">
        <v>0</v>
      </c>
      <c r="AK5104">
        <v>0</v>
      </c>
      <c r="AL5104" t="s">
        <v>65</v>
      </c>
      <c r="AM5104">
        <v>1</v>
      </c>
      <c r="AN5104">
        <v>1</v>
      </c>
      <c r="AO5104">
        <v>1</v>
      </c>
    </row>
    <row r="5105" spans="1:41" x14ac:dyDescent="0.55000000000000004">
      <c r="A5105" t="s">
        <v>9612</v>
      </c>
      <c r="B5105" s="1">
        <v>43447</v>
      </c>
      <c r="C5105">
        <v>50</v>
      </c>
      <c r="D5105">
        <v>12</v>
      </c>
      <c r="E5105" t="s">
        <v>57</v>
      </c>
      <c r="F5105">
        <v>2018</v>
      </c>
      <c r="G5105">
        <v>54</v>
      </c>
      <c r="H5105" t="s">
        <v>52</v>
      </c>
      <c r="I5105" t="s">
        <v>42</v>
      </c>
      <c r="J5105">
        <v>1</v>
      </c>
      <c r="K5105" t="s">
        <v>43</v>
      </c>
      <c r="L5105">
        <v>9</v>
      </c>
      <c r="M5105" t="s">
        <v>9613</v>
      </c>
      <c r="N5105" t="s">
        <v>9614</v>
      </c>
      <c r="O5105" t="s">
        <v>9648</v>
      </c>
      <c r="P5105" t="s">
        <v>6032</v>
      </c>
      <c r="Q5105" t="s">
        <v>47</v>
      </c>
      <c r="S5105" t="s">
        <v>47</v>
      </c>
      <c r="T5105" t="s">
        <v>77</v>
      </c>
      <c r="U5105" t="s">
        <v>2100</v>
      </c>
      <c r="V5105">
        <v>1</v>
      </c>
      <c r="W5105">
        <v>0</v>
      </c>
      <c r="X5105">
        <v>1</v>
      </c>
      <c r="Y5105">
        <v>1</v>
      </c>
      <c r="Z5105">
        <v>0</v>
      </c>
      <c r="AA5105">
        <v>0</v>
      </c>
      <c r="AB5105">
        <v>0</v>
      </c>
      <c r="AC5105">
        <v>0</v>
      </c>
      <c r="AD5105">
        <v>0</v>
      </c>
      <c r="AE5105">
        <v>0</v>
      </c>
      <c r="AF5105">
        <v>0</v>
      </c>
      <c r="AG5105">
        <v>0</v>
      </c>
      <c r="AH5105">
        <v>0</v>
      </c>
      <c r="AI5105">
        <v>0</v>
      </c>
      <c r="AK5105">
        <v>0</v>
      </c>
      <c r="AL5105" t="s">
        <v>65</v>
      </c>
      <c r="AM5105">
        <v>0</v>
      </c>
      <c r="AN5105">
        <v>1</v>
      </c>
      <c r="AO5105">
        <v>1</v>
      </c>
    </row>
    <row r="5106" spans="1:41" x14ac:dyDescent="0.55000000000000004">
      <c r="A5106" t="s">
        <v>9615</v>
      </c>
      <c r="B5106" s="1">
        <v>43451</v>
      </c>
      <c r="C5106">
        <v>51</v>
      </c>
      <c r="D5106">
        <v>12</v>
      </c>
      <c r="E5106" t="s">
        <v>57</v>
      </c>
      <c r="F5106">
        <v>2018</v>
      </c>
      <c r="G5106">
        <v>51</v>
      </c>
      <c r="H5106" t="s">
        <v>52</v>
      </c>
      <c r="I5106" t="s">
        <v>42</v>
      </c>
      <c r="J5106">
        <v>1</v>
      </c>
      <c r="K5106" t="s">
        <v>43</v>
      </c>
      <c r="L5106">
        <v>9</v>
      </c>
      <c r="M5106" t="s">
        <v>9616</v>
      </c>
      <c r="N5106" t="s">
        <v>9617</v>
      </c>
      <c r="O5106" t="s">
        <v>9648</v>
      </c>
      <c r="P5106" t="s">
        <v>6032</v>
      </c>
      <c r="Q5106" t="s">
        <v>47</v>
      </c>
      <c r="S5106" t="s">
        <v>47</v>
      </c>
      <c r="T5106" t="s">
        <v>314</v>
      </c>
      <c r="U5106" t="s">
        <v>9618</v>
      </c>
      <c r="V5106">
        <v>1</v>
      </c>
      <c r="W5106">
        <v>0</v>
      </c>
      <c r="X5106">
        <v>1</v>
      </c>
      <c r="Y5106">
        <v>0</v>
      </c>
      <c r="Z5106">
        <v>0</v>
      </c>
      <c r="AA5106">
        <v>0</v>
      </c>
      <c r="AB5106">
        <v>0</v>
      </c>
      <c r="AC5106">
        <v>0</v>
      </c>
      <c r="AD5106">
        <v>0</v>
      </c>
      <c r="AE5106">
        <v>0</v>
      </c>
      <c r="AF5106">
        <v>0</v>
      </c>
      <c r="AG5106">
        <v>0</v>
      </c>
      <c r="AH5106">
        <v>0</v>
      </c>
      <c r="AI5106">
        <v>0</v>
      </c>
      <c r="AK5106">
        <v>0</v>
      </c>
      <c r="AL5106" t="s">
        <v>65</v>
      </c>
      <c r="AM5106">
        <v>0</v>
      </c>
      <c r="AN5106">
        <v>1</v>
      </c>
      <c r="AO5106">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C16"/>
  <sheetViews>
    <sheetView workbookViewId="0">
      <selection activeCell="F27" sqref="F27"/>
    </sheetView>
  </sheetViews>
  <sheetFormatPr defaultRowHeight="14.4" x14ac:dyDescent="0.55000000000000004"/>
  <cols>
    <col min="1" max="1" width="18.68359375" customWidth="1"/>
    <col min="2" max="2" width="34.9453125" customWidth="1"/>
    <col min="3" max="3" width="14.68359375" customWidth="1"/>
  </cols>
  <sheetData>
    <row r="2" spans="1:3" x14ac:dyDescent="0.55000000000000004">
      <c r="A2" t="s">
        <v>9637</v>
      </c>
    </row>
    <row r="3" spans="1:3" ht="14.7" thickBot="1" x14ac:dyDescent="0.6"/>
    <row r="4" spans="1:3" x14ac:dyDescent="0.55000000000000004">
      <c r="A4" s="32" t="s">
        <v>9622</v>
      </c>
      <c r="B4" s="6" t="s">
        <v>9623</v>
      </c>
      <c r="C4" s="34" t="s">
        <v>9625</v>
      </c>
    </row>
    <row r="5" spans="1:3" ht="14.7" thickBot="1" x14ac:dyDescent="0.6">
      <c r="A5" s="33"/>
      <c r="B5" s="7" t="s">
        <v>9624</v>
      </c>
      <c r="C5" s="35"/>
    </row>
    <row r="6" spans="1:3" ht="14.7" thickBot="1" x14ac:dyDescent="0.6">
      <c r="A6" s="8" t="s">
        <v>9626</v>
      </c>
      <c r="B6" s="9">
        <v>3795</v>
      </c>
      <c r="C6" s="10">
        <v>1.3818E-2</v>
      </c>
    </row>
    <row r="7" spans="1:3" ht="14.7" thickBot="1" x14ac:dyDescent="0.6">
      <c r="A7" s="8" t="s">
        <v>9627</v>
      </c>
      <c r="B7" s="9">
        <v>15192</v>
      </c>
      <c r="C7" s="10">
        <v>5.5316999999999998E-2</v>
      </c>
    </row>
    <row r="8" spans="1:3" ht="14.7" thickBot="1" x14ac:dyDescent="0.6">
      <c r="A8" s="8" t="s">
        <v>9628</v>
      </c>
      <c r="B8" s="9">
        <v>39977</v>
      </c>
      <c r="C8" s="10">
        <v>0.145565</v>
      </c>
    </row>
    <row r="9" spans="1:3" ht="14.7" thickBot="1" x14ac:dyDescent="0.6">
      <c r="A9" s="8" t="s">
        <v>9629</v>
      </c>
      <c r="B9" s="9">
        <v>38077</v>
      </c>
      <c r="C9" s="10">
        <v>0.13864599999999999</v>
      </c>
    </row>
    <row r="10" spans="1:3" ht="14.7" thickBot="1" x14ac:dyDescent="0.6">
      <c r="A10" s="8" t="s">
        <v>9630</v>
      </c>
      <c r="B10" s="9">
        <v>37233</v>
      </c>
      <c r="C10" s="10">
        <v>0.135573</v>
      </c>
    </row>
    <row r="11" spans="1:3" ht="14.7" thickBot="1" x14ac:dyDescent="0.6">
      <c r="A11" s="8" t="s">
        <v>9631</v>
      </c>
      <c r="B11" s="9">
        <v>44659</v>
      </c>
      <c r="C11" s="10">
        <v>0.16261300000000001</v>
      </c>
    </row>
    <row r="12" spans="1:3" ht="14.7" thickBot="1" x14ac:dyDescent="0.6">
      <c r="A12" s="8" t="s">
        <v>9632</v>
      </c>
      <c r="B12" s="9">
        <v>37030</v>
      </c>
      <c r="C12" s="10">
        <v>0.13483400000000001</v>
      </c>
    </row>
    <row r="13" spans="1:3" ht="14.7" thickBot="1" x14ac:dyDescent="0.6">
      <c r="A13" s="8" t="s">
        <v>9633</v>
      </c>
      <c r="B13" s="9">
        <v>23961</v>
      </c>
      <c r="C13" s="10">
        <v>8.7247000000000005E-2</v>
      </c>
    </row>
    <row r="14" spans="1:3" ht="14.7" thickBot="1" x14ac:dyDescent="0.6">
      <c r="A14" s="8" t="s">
        <v>9634</v>
      </c>
      <c r="B14" s="9">
        <v>18136</v>
      </c>
      <c r="C14" s="10">
        <v>6.6036999999999998E-2</v>
      </c>
    </row>
    <row r="15" spans="1:3" ht="14.7" thickBot="1" x14ac:dyDescent="0.6">
      <c r="A15" s="8" t="s">
        <v>9635</v>
      </c>
      <c r="B15" s="9">
        <v>12315</v>
      </c>
      <c r="C15" s="10">
        <v>4.4842E-2</v>
      </c>
    </row>
    <row r="16" spans="1:3" x14ac:dyDescent="0.55000000000000004">
      <c r="A16" s="8" t="s">
        <v>9636</v>
      </c>
      <c r="B16" s="9">
        <v>4259</v>
      </c>
      <c r="C16" s="10">
        <v>1.5507999999999999E-2</v>
      </c>
    </row>
  </sheetData>
  <mergeCells count="2">
    <mergeCell ref="A4:A5"/>
    <mergeCell ref="C4:C5"/>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CityPivot</vt:lpstr>
      <vt:lpstr>SexPivot</vt:lpstr>
      <vt:lpstr>DrugPivot</vt:lpstr>
      <vt:lpstr>CountyPivot</vt:lpstr>
      <vt:lpstr>OpioidCatPivot</vt:lpstr>
      <vt:lpstr>SummaryStatsPivot</vt:lpstr>
      <vt:lpstr>Overdose_Data</vt:lpstr>
      <vt:lpstr>age adjustment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dc:creator>
  <cp:lastModifiedBy>Jeff</cp:lastModifiedBy>
  <dcterms:created xsi:type="dcterms:W3CDTF">2020-07-29T03:38:20Z</dcterms:created>
  <dcterms:modified xsi:type="dcterms:W3CDTF">2020-12-03T16:45:25Z</dcterms:modified>
</cp:coreProperties>
</file>